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論文-雅淳\資料彙整\"/>
    </mc:Choice>
  </mc:AlternateContent>
  <bookViews>
    <workbookView xWindow="120" yWindow="96" windowWidth="13992" windowHeight="7380" tabRatio="938" firstSheet="1" activeTab="7"/>
  </bookViews>
  <sheets>
    <sheet name="訂單內容(總)" sheetId="19" r:id="rId1"/>
    <sheet name="2014(上) TF樞紐" sheetId="24" r:id="rId2"/>
    <sheet name="2014(上) IDF樞紐" sheetId="25" r:id="rId3"/>
    <sheet name="2014(上) TF" sheetId="26" r:id="rId4"/>
    <sheet name="2014(上) IDF" sheetId="27" r:id="rId5"/>
    <sheet name="2014(上) TFIDF" sheetId="28" r:id="rId6"/>
    <sheet name="2014(上)沒買" sheetId="29" r:id="rId7"/>
    <sheet name="2014(上)統整" sheetId="30" r:id="rId8"/>
  </sheet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AU3" i="30" l="1"/>
  <c r="AU4" i="30"/>
  <c r="AU5" i="30"/>
  <c r="AU6" i="30"/>
  <c r="AU7" i="30"/>
  <c r="AU8" i="30"/>
  <c r="AU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199" i="30"/>
  <c r="AU200" i="30"/>
  <c r="AU201" i="30"/>
  <c r="AU202" i="30"/>
  <c r="AU203" i="30"/>
  <c r="AU204" i="30"/>
  <c r="AU205" i="30"/>
  <c r="AU206" i="30"/>
  <c r="AU207" i="30"/>
  <c r="AU208" i="30"/>
  <c r="AU209" i="30"/>
  <c r="AU210" i="30"/>
  <c r="AU211" i="30"/>
  <c r="AU212" i="30"/>
  <c r="AU213" i="30"/>
  <c r="AU214" i="30"/>
  <c r="AU215" i="30"/>
  <c r="AU216" i="30"/>
  <c r="AU217" i="30"/>
  <c r="AU218" i="30"/>
  <c r="AU219" i="30"/>
  <c r="AU220" i="30"/>
  <c r="AU221" i="30"/>
  <c r="AU222" i="30"/>
  <c r="AU223" i="30"/>
  <c r="AU224" i="30"/>
  <c r="AU225" i="30"/>
  <c r="AU226" i="30"/>
  <c r="AU227" i="30"/>
  <c r="AU228" i="30"/>
  <c r="AU229" i="30"/>
  <c r="AU230" i="30"/>
  <c r="AU231" i="30"/>
  <c r="AU232" i="30"/>
  <c r="AU233" i="30"/>
  <c r="AU234" i="30"/>
  <c r="AU235" i="30"/>
  <c r="AU236" i="30"/>
  <c r="AU237" i="30"/>
  <c r="AU238" i="30"/>
  <c r="AU239" i="30"/>
  <c r="AU240" i="30"/>
  <c r="AU241" i="30"/>
  <c r="AU242" i="30"/>
  <c r="AU243" i="30"/>
  <c r="AU244" i="30"/>
  <c r="AU245" i="30"/>
  <c r="AU246" i="30"/>
  <c r="AU247" i="30"/>
  <c r="AU248" i="30"/>
  <c r="AU249" i="30"/>
  <c r="AU250" i="30"/>
  <c r="AU251" i="30"/>
  <c r="AU252" i="30"/>
  <c r="AU253" i="30"/>
  <c r="AU254" i="30"/>
  <c r="AU255" i="30"/>
  <c r="AU256" i="30"/>
  <c r="AU257" i="30"/>
  <c r="AU258" i="30"/>
  <c r="AU259" i="30"/>
  <c r="AU260" i="30"/>
  <c r="AU261" i="30"/>
  <c r="AU262" i="30"/>
  <c r="AU263" i="30"/>
  <c r="AU264" i="30"/>
  <c r="AU265" i="30"/>
  <c r="AU266" i="30"/>
  <c r="AU267" i="30"/>
  <c r="AU268" i="30"/>
  <c r="AU269" i="30"/>
  <c r="AU270" i="30"/>
  <c r="AU271" i="30"/>
  <c r="AU272" i="30"/>
  <c r="AU273" i="30"/>
  <c r="AU274" i="30"/>
  <c r="AU275" i="30"/>
  <c r="AU276" i="30"/>
  <c r="AU277" i="30"/>
  <c r="AU278" i="30"/>
  <c r="AU279" i="30"/>
  <c r="AU280" i="30"/>
  <c r="AU281" i="30"/>
  <c r="AU282" i="30"/>
  <c r="AU283" i="30"/>
  <c r="AU284" i="30"/>
  <c r="AU285" i="30"/>
  <c r="AU286" i="30"/>
  <c r="AU287" i="30"/>
  <c r="AU288" i="30"/>
  <c r="AU289" i="30"/>
  <c r="AU290" i="30"/>
  <c r="AU291" i="30"/>
  <c r="AU292" i="30"/>
  <c r="AU293" i="30"/>
  <c r="AU294" i="30"/>
  <c r="AU295" i="30"/>
  <c r="AU296" i="30"/>
  <c r="AU297" i="30"/>
  <c r="AU298" i="30"/>
  <c r="AU299" i="30"/>
  <c r="AU300" i="30"/>
  <c r="AU301" i="30"/>
  <c r="AU302" i="30"/>
  <c r="AU303" i="30"/>
  <c r="AU304" i="30"/>
  <c r="AU305" i="30"/>
  <c r="AU306" i="30"/>
  <c r="AU307" i="30"/>
  <c r="AU308" i="30"/>
  <c r="AU309" i="30"/>
  <c r="AU310" i="30"/>
  <c r="AU311" i="30"/>
  <c r="AU312" i="30"/>
  <c r="AU313" i="30"/>
  <c r="AU314" i="30"/>
  <c r="AU315" i="30"/>
  <c r="AU316" i="30"/>
  <c r="AU317" i="30"/>
  <c r="AU318" i="30"/>
  <c r="AU319" i="30"/>
  <c r="AU320" i="30"/>
  <c r="AU321" i="30"/>
  <c r="AU322" i="30"/>
  <c r="AU323" i="30"/>
  <c r="AU324" i="30"/>
  <c r="AU325" i="30"/>
  <c r="AU326" i="30"/>
  <c r="AU327" i="30"/>
  <c r="AU328" i="30"/>
  <c r="AU329" i="30"/>
  <c r="AU330" i="30"/>
  <c r="AU331" i="30"/>
  <c r="AU332" i="30"/>
  <c r="AU333" i="30"/>
  <c r="AU334" i="30"/>
  <c r="AU335" i="30"/>
  <c r="AU336" i="30"/>
  <c r="AU337" i="30"/>
  <c r="AU338" i="30"/>
  <c r="AU339" i="30"/>
  <c r="AU340" i="30"/>
  <c r="AU341" i="30"/>
  <c r="AU342" i="30"/>
  <c r="AU343" i="30"/>
  <c r="AU344" i="30"/>
  <c r="AU345" i="30"/>
  <c r="AU346" i="30"/>
  <c r="AU347" i="30"/>
  <c r="AU348" i="30"/>
  <c r="AU349" i="30"/>
  <c r="AU350" i="30"/>
  <c r="AU351" i="30"/>
  <c r="AU352" i="30"/>
  <c r="AU353" i="30"/>
  <c r="AU354" i="30"/>
  <c r="AU355" i="30"/>
  <c r="AU356" i="30"/>
  <c r="AU357" i="30"/>
  <c r="AU358" i="30"/>
  <c r="AU359" i="30"/>
  <c r="AU360" i="30"/>
  <c r="AU361" i="30"/>
  <c r="AU362" i="30"/>
  <c r="AU363" i="30"/>
  <c r="AU364" i="30"/>
  <c r="AU365" i="30"/>
  <c r="AU366" i="30"/>
  <c r="AU367" i="30"/>
  <c r="AU368" i="30"/>
  <c r="AU369" i="30"/>
  <c r="AU370" i="30"/>
  <c r="AU371" i="30"/>
  <c r="AU372" i="30"/>
  <c r="AU373" i="30"/>
  <c r="AU374" i="30"/>
  <c r="AU375" i="30"/>
  <c r="AU376" i="30"/>
  <c r="AU377" i="30"/>
  <c r="AU378" i="30"/>
  <c r="AU379" i="30"/>
  <c r="AU380" i="30"/>
  <c r="AU381" i="30"/>
  <c r="AU382" i="30"/>
  <c r="AU383" i="30"/>
  <c r="AU384" i="30"/>
  <c r="AU385" i="30"/>
  <c r="AU386" i="30"/>
  <c r="AU387" i="30"/>
  <c r="AU388" i="30"/>
  <c r="AU389" i="30"/>
  <c r="AU390" i="30"/>
  <c r="AU391" i="30"/>
  <c r="AU392" i="30"/>
  <c r="AU393" i="30"/>
  <c r="AU394" i="30"/>
  <c r="AU395" i="30"/>
  <c r="AU396" i="30"/>
  <c r="AU397" i="30"/>
  <c r="AU398" i="30"/>
  <c r="AU399" i="30"/>
  <c r="AU400" i="30"/>
  <c r="AU401" i="30"/>
  <c r="AU402" i="30"/>
  <c r="AU403" i="30"/>
  <c r="AU404" i="30"/>
  <c r="AU405" i="30"/>
  <c r="AU406" i="30"/>
  <c r="AU407" i="30"/>
  <c r="AU408" i="30"/>
  <c r="AU409" i="30"/>
  <c r="AU410" i="30"/>
  <c r="AU411" i="30"/>
  <c r="AU412" i="30"/>
  <c r="AU413" i="30"/>
  <c r="AU414" i="30"/>
  <c r="AU415" i="30"/>
  <c r="AU416" i="30"/>
  <c r="AU417" i="30"/>
  <c r="AU418" i="30"/>
  <c r="AU419" i="30"/>
  <c r="AU420" i="30"/>
  <c r="AU421" i="30"/>
  <c r="AU422" i="30"/>
  <c r="AU423" i="30"/>
  <c r="AU424" i="30"/>
  <c r="AU425" i="30"/>
  <c r="AU426" i="30"/>
  <c r="AU427" i="30"/>
  <c r="AU428" i="30"/>
  <c r="AU429" i="30"/>
  <c r="AU430" i="30"/>
  <c r="AU431" i="30"/>
  <c r="AU432" i="30"/>
  <c r="AU433" i="30"/>
  <c r="AU434" i="30"/>
  <c r="AU435" i="30"/>
  <c r="AU436" i="30"/>
  <c r="AU437" i="30"/>
  <c r="AU438" i="30"/>
  <c r="AU439" i="30"/>
  <c r="AU440" i="30"/>
  <c r="AU441" i="30"/>
  <c r="AU442" i="30"/>
  <c r="AU443" i="30"/>
  <c r="AU444" i="30"/>
  <c r="AU445" i="30"/>
  <c r="AU446" i="30"/>
  <c r="AU447" i="30"/>
  <c r="AU448" i="30"/>
  <c r="AU449" i="30"/>
  <c r="AU450" i="30"/>
  <c r="AU451" i="30"/>
  <c r="AU452" i="30"/>
  <c r="AU453" i="30"/>
  <c r="AU454" i="30"/>
  <c r="AU455" i="30"/>
  <c r="AU456" i="30"/>
  <c r="AU457" i="30"/>
  <c r="AU458" i="30"/>
  <c r="AU459" i="30"/>
  <c r="AU460" i="30"/>
  <c r="AU461" i="30"/>
  <c r="AU462" i="30"/>
  <c r="AU463" i="30"/>
  <c r="AU464" i="30"/>
  <c r="AU465" i="30"/>
  <c r="AU466" i="30"/>
  <c r="AU467" i="30"/>
  <c r="AU468" i="30"/>
  <c r="AU469" i="30"/>
  <c r="AU470" i="30"/>
  <c r="AU471" i="30"/>
  <c r="AU472" i="30"/>
  <c r="AU473" i="30"/>
  <c r="AU474" i="30"/>
  <c r="AU475" i="30"/>
  <c r="AU476" i="30"/>
  <c r="AU477" i="30"/>
  <c r="AU478" i="30"/>
  <c r="AU479" i="30"/>
  <c r="AU480" i="30"/>
  <c r="AU481" i="30"/>
  <c r="AU482" i="30"/>
  <c r="AU483" i="30"/>
  <c r="AU484" i="30"/>
  <c r="AU485" i="30"/>
  <c r="AU486" i="30"/>
  <c r="AU487" i="30"/>
  <c r="AU488" i="30"/>
  <c r="AU489" i="30"/>
  <c r="AU490" i="30"/>
  <c r="AU491" i="30"/>
  <c r="AU492" i="30"/>
  <c r="AU493" i="30"/>
  <c r="AU494" i="30"/>
  <c r="AU495" i="30"/>
  <c r="AU496" i="30"/>
  <c r="AU497" i="30"/>
  <c r="AU498" i="30"/>
  <c r="AU499" i="30"/>
  <c r="AU500" i="30"/>
  <c r="AU501" i="30"/>
  <c r="AU502" i="30"/>
  <c r="AU503" i="30"/>
  <c r="AU504" i="30"/>
  <c r="AU505" i="30"/>
  <c r="AU506" i="30"/>
  <c r="AU507" i="30"/>
  <c r="AU508" i="30"/>
  <c r="AU509" i="30"/>
  <c r="AU510" i="30"/>
  <c r="AU511" i="30"/>
  <c r="AU512" i="30"/>
  <c r="AU513" i="30"/>
  <c r="AU514" i="30"/>
  <c r="AU515" i="30"/>
  <c r="AU516" i="30"/>
  <c r="AU517" i="30"/>
  <c r="AU518" i="30"/>
  <c r="AU519" i="30"/>
  <c r="AU520" i="30"/>
  <c r="AU521" i="30"/>
  <c r="AU522" i="30"/>
  <c r="AU523" i="30"/>
  <c r="AU524" i="30"/>
  <c r="AU525" i="30"/>
  <c r="AU526" i="30"/>
  <c r="AU527" i="30"/>
  <c r="AU528" i="30"/>
  <c r="AU529" i="30"/>
  <c r="AU530" i="30"/>
  <c r="AU531" i="30"/>
  <c r="AU532" i="30"/>
  <c r="AU533" i="30"/>
  <c r="AU534" i="30"/>
  <c r="AU535" i="30"/>
  <c r="AU536" i="30"/>
  <c r="AU537" i="30"/>
  <c r="AU538" i="30"/>
  <c r="AU539" i="30"/>
  <c r="AU540" i="30"/>
  <c r="AU541" i="30"/>
  <c r="AU542" i="30"/>
  <c r="AU543" i="30"/>
  <c r="AU544" i="30"/>
  <c r="AU545" i="30"/>
  <c r="AU546" i="30"/>
  <c r="AU547" i="30"/>
  <c r="AU548" i="30"/>
  <c r="AU549" i="30"/>
  <c r="AU550" i="30"/>
  <c r="AU551" i="30"/>
  <c r="AU552" i="30"/>
  <c r="AU553" i="30"/>
  <c r="AU554" i="30"/>
  <c r="AU555" i="30"/>
  <c r="AU556" i="30"/>
  <c r="AU557" i="30"/>
  <c r="AU558" i="30"/>
  <c r="AU559" i="30"/>
  <c r="AU560" i="30"/>
  <c r="AU561" i="30"/>
  <c r="AU562" i="30"/>
  <c r="AU563" i="30"/>
  <c r="AU564" i="30"/>
  <c r="AU565" i="30"/>
  <c r="AU566" i="30"/>
  <c r="AU567" i="30"/>
  <c r="AU568" i="30"/>
  <c r="AU569" i="30"/>
  <c r="AU570" i="30"/>
  <c r="AU571" i="30"/>
  <c r="AU572" i="30"/>
  <c r="AU573" i="30"/>
  <c r="AU574" i="30"/>
  <c r="AU575" i="30"/>
  <c r="AU576" i="30"/>
  <c r="AU577" i="30"/>
  <c r="AU578" i="30"/>
  <c r="AU579" i="30"/>
  <c r="AU580" i="30"/>
  <c r="AU581" i="30"/>
  <c r="AU582" i="30"/>
  <c r="AU583" i="30"/>
  <c r="AU584" i="30"/>
  <c r="AU585" i="30"/>
  <c r="AU586" i="30"/>
  <c r="AU587" i="30"/>
  <c r="AU588" i="30"/>
  <c r="AU589" i="30"/>
  <c r="AU590" i="30"/>
  <c r="AU591" i="30"/>
  <c r="AU592" i="30"/>
  <c r="AU593" i="30"/>
  <c r="AU594" i="30"/>
  <c r="AU595" i="30"/>
  <c r="AU596" i="30"/>
  <c r="AU597" i="30"/>
  <c r="AU598" i="30"/>
  <c r="AU599" i="30"/>
  <c r="AU600" i="30"/>
  <c r="AU601" i="30"/>
  <c r="AU602" i="30"/>
  <c r="AU603" i="30"/>
  <c r="AU604" i="30"/>
  <c r="AU605" i="30"/>
  <c r="AU606" i="30"/>
  <c r="AU607" i="30"/>
  <c r="AU608" i="30"/>
  <c r="AU609" i="30"/>
  <c r="AU610" i="30"/>
  <c r="AU611" i="30"/>
  <c r="AU612" i="30"/>
  <c r="AU613" i="30"/>
  <c r="AU614" i="30"/>
  <c r="AU615" i="30"/>
  <c r="AU616" i="30"/>
  <c r="AU617" i="30"/>
  <c r="AU618" i="30"/>
  <c r="AU619" i="30"/>
  <c r="AU620" i="30"/>
  <c r="AU621" i="30"/>
  <c r="AU622" i="30"/>
  <c r="AU623" i="30"/>
  <c r="AU624" i="30"/>
  <c r="AU625" i="30"/>
  <c r="AU626" i="30"/>
  <c r="AU627" i="30"/>
  <c r="AU628" i="30"/>
  <c r="AU629" i="30"/>
  <c r="AU630" i="30"/>
  <c r="AU631" i="30"/>
  <c r="AU632" i="30"/>
  <c r="AU633" i="30"/>
  <c r="AU634" i="30"/>
  <c r="AU635" i="30"/>
  <c r="AU636" i="30"/>
  <c r="AU637" i="30"/>
  <c r="AU638" i="30"/>
  <c r="AU639" i="30"/>
  <c r="AU640" i="30"/>
  <c r="AU641" i="30"/>
  <c r="AU642" i="30"/>
  <c r="AU643" i="30"/>
  <c r="AU644" i="30"/>
  <c r="AU645" i="30"/>
  <c r="AU646" i="30"/>
  <c r="AU647" i="30"/>
  <c r="AU648" i="30"/>
  <c r="AU649" i="30"/>
  <c r="AU650" i="30"/>
  <c r="AU651" i="30"/>
  <c r="AU652" i="30"/>
  <c r="AU653" i="30"/>
  <c r="AU654" i="30"/>
  <c r="AU655" i="30"/>
  <c r="AU656" i="30"/>
  <c r="AU657" i="30"/>
  <c r="AU658" i="30"/>
  <c r="AU659" i="30"/>
  <c r="AU660" i="30"/>
  <c r="AU661" i="30"/>
  <c r="AU662" i="30"/>
  <c r="AU663" i="30"/>
  <c r="AU664" i="30"/>
  <c r="AU665" i="30"/>
  <c r="AU666" i="30"/>
  <c r="AU667" i="30"/>
  <c r="AU668" i="30"/>
  <c r="AU669" i="30"/>
  <c r="AU670" i="30"/>
  <c r="AU671" i="30"/>
  <c r="AU672" i="30"/>
  <c r="AU673" i="30"/>
  <c r="AU674" i="30"/>
  <c r="AU675" i="30"/>
  <c r="AU676" i="30"/>
  <c r="AU677" i="30"/>
  <c r="AU678" i="30"/>
  <c r="AU679" i="30"/>
  <c r="AU680" i="30"/>
  <c r="AU681" i="30"/>
  <c r="AU682" i="30"/>
  <c r="AU683" i="30"/>
  <c r="AU684" i="30"/>
  <c r="AU685" i="30"/>
  <c r="AU686" i="30"/>
  <c r="AU687" i="30"/>
  <c r="AU688" i="30"/>
  <c r="AU689" i="30"/>
  <c r="AU690" i="30"/>
  <c r="AU691" i="30"/>
  <c r="AU692" i="30"/>
  <c r="AU693" i="30"/>
  <c r="AU694" i="30"/>
  <c r="AU695" i="30"/>
  <c r="AU696" i="30"/>
  <c r="AU697" i="30"/>
  <c r="AU698" i="30"/>
  <c r="AU699" i="30"/>
  <c r="AU700" i="30"/>
  <c r="AU701" i="30"/>
  <c r="AU702" i="30"/>
  <c r="AU703" i="30"/>
  <c r="AU704" i="30"/>
  <c r="AU705" i="30"/>
  <c r="AU706" i="30"/>
  <c r="AU707" i="30"/>
  <c r="AU708" i="30"/>
  <c r="AU709" i="30"/>
  <c r="AU710" i="30"/>
  <c r="AU711" i="30"/>
  <c r="AU712" i="30"/>
  <c r="AU713" i="30"/>
  <c r="AU714" i="30"/>
  <c r="AU715" i="30"/>
  <c r="AU716" i="30"/>
  <c r="AU717" i="30"/>
  <c r="AU718" i="30"/>
  <c r="AU719" i="30"/>
  <c r="AU720" i="30"/>
  <c r="AU721" i="30"/>
  <c r="AU722" i="30"/>
  <c r="AU723" i="30"/>
  <c r="AU724" i="30"/>
  <c r="AU725" i="30"/>
  <c r="AU726" i="30"/>
  <c r="AU727" i="30"/>
  <c r="AU728" i="30"/>
  <c r="AU729" i="30"/>
  <c r="AU730" i="30"/>
  <c r="AU731" i="30"/>
  <c r="AU732" i="30"/>
  <c r="AU733" i="30"/>
  <c r="AU734" i="30"/>
  <c r="AU735" i="30"/>
  <c r="AU736" i="30"/>
  <c r="AU737" i="30"/>
  <c r="AU738" i="30"/>
  <c r="AU739" i="30"/>
  <c r="AU740" i="30"/>
  <c r="AT3" i="30"/>
  <c r="AT4" i="30"/>
  <c r="AT5" i="30"/>
  <c r="AT6" i="30"/>
  <c r="AT7" i="30"/>
  <c r="AT8" i="30"/>
  <c r="AT9" i="30"/>
  <c r="AT10" i="30"/>
  <c r="AT11" i="30"/>
  <c r="AT12" i="30"/>
  <c r="AT13" i="30"/>
  <c r="AT14" i="30"/>
  <c r="AT15" i="30"/>
  <c r="AT16" i="30"/>
  <c r="AT17" i="30"/>
  <c r="AT18" i="30"/>
  <c r="AT19" i="30"/>
  <c r="AT20" i="30"/>
  <c r="AT21" i="30"/>
  <c r="AT22" i="30"/>
  <c r="AT23" i="30"/>
  <c r="AT24" i="30"/>
  <c r="AT25" i="30"/>
  <c r="AT26" i="30"/>
  <c r="AT27" i="30"/>
  <c r="AT28" i="30"/>
  <c r="AT29" i="30"/>
  <c r="AT30" i="30"/>
  <c r="AT31" i="30"/>
  <c r="AT32" i="30"/>
  <c r="AT33" i="30"/>
  <c r="AT34" i="30"/>
  <c r="AT35" i="30"/>
  <c r="AT36" i="30"/>
  <c r="AT37" i="30"/>
  <c r="AT38" i="30"/>
  <c r="AT39" i="30"/>
  <c r="AT40" i="30"/>
  <c r="AT41" i="30"/>
  <c r="AT42" i="30"/>
  <c r="AT43" i="30"/>
  <c r="AT44" i="30"/>
  <c r="AT45" i="30"/>
  <c r="AT46" i="30"/>
  <c r="AT47" i="30"/>
  <c r="AT48" i="30"/>
  <c r="AT49" i="30"/>
  <c r="AT50" i="30"/>
  <c r="AT51" i="30"/>
  <c r="AT52" i="30"/>
  <c r="AT53" i="30"/>
  <c r="AT54" i="30"/>
  <c r="AT55" i="30"/>
  <c r="AT56" i="30"/>
  <c r="AT57" i="30"/>
  <c r="AT58" i="30"/>
  <c r="AT59" i="30"/>
  <c r="AT60" i="30"/>
  <c r="AT61" i="30"/>
  <c r="AT62" i="30"/>
  <c r="AT63" i="30"/>
  <c r="AT64" i="30"/>
  <c r="AT65" i="30"/>
  <c r="AT66" i="30"/>
  <c r="AT67" i="30"/>
  <c r="AT68" i="30"/>
  <c r="AT69" i="30"/>
  <c r="AT70" i="30"/>
  <c r="AT71" i="30"/>
  <c r="AT72" i="30"/>
  <c r="AT73" i="30"/>
  <c r="AT74" i="30"/>
  <c r="AT75" i="30"/>
  <c r="AT76" i="30"/>
  <c r="AT77" i="30"/>
  <c r="AT78" i="30"/>
  <c r="AT79" i="30"/>
  <c r="AT80" i="30"/>
  <c r="AT81" i="30"/>
  <c r="AT82" i="30"/>
  <c r="AT83" i="30"/>
  <c r="AT84" i="30"/>
  <c r="AT85" i="30"/>
  <c r="AT86" i="30"/>
  <c r="AT87" i="30"/>
  <c r="AT88" i="30"/>
  <c r="AT89" i="30"/>
  <c r="AT90" i="30"/>
  <c r="AT91" i="30"/>
  <c r="AT92" i="30"/>
  <c r="AT93" i="30"/>
  <c r="AT94" i="30"/>
  <c r="AT95" i="30"/>
  <c r="AT96" i="30"/>
  <c r="AT97" i="30"/>
  <c r="AT98" i="30"/>
  <c r="AT99" i="30"/>
  <c r="AT100" i="30"/>
  <c r="AT101" i="30"/>
  <c r="AT102" i="30"/>
  <c r="AT103" i="30"/>
  <c r="AT104" i="30"/>
  <c r="AT105" i="30"/>
  <c r="AT106" i="30"/>
  <c r="AT107" i="30"/>
  <c r="AT108" i="30"/>
  <c r="AT109" i="30"/>
  <c r="AT110" i="30"/>
  <c r="AT111" i="30"/>
  <c r="AT112" i="30"/>
  <c r="AT113" i="30"/>
  <c r="AT114" i="30"/>
  <c r="AT115" i="30"/>
  <c r="AT116" i="30"/>
  <c r="AT117" i="30"/>
  <c r="AT118" i="30"/>
  <c r="AT119" i="30"/>
  <c r="AT120" i="30"/>
  <c r="AT121" i="30"/>
  <c r="AT122" i="30"/>
  <c r="AT123" i="30"/>
  <c r="AT124" i="30"/>
  <c r="AT125" i="30"/>
  <c r="AT126" i="30"/>
  <c r="AT127" i="30"/>
  <c r="AT128" i="30"/>
  <c r="AT129" i="30"/>
  <c r="AT130" i="30"/>
  <c r="AT131" i="30"/>
  <c r="AT132" i="30"/>
  <c r="AT133" i="30"/>
  <c r="AT134" i="30"/>
  <c r="AT135" i="30"/>
  <c r="AT136" i="30"/>
  <c r="AT137" i="30"/>
  <c r="AT138" i="30"/>
  <c r="AT139" i="30"/>
  <c r="AT140" i="30"/>
  <c r="AT141" i="30"/>
  <c r="AT142" i="30"/>
  <c r="AT143" i="30"/>
  <c r="AT144" i="30"/>
  <c r="AT145" i="30"/>
  <c r="AT146" i="30"/>
  <c r="AT147" i="30"/>
  <c r="AT148" i="30"/>
  <c r="AT149" i="30"/>
  <c r="AT150" i="30"/>
  <c r="AT151" i="30"/>
  <c r="AT152" i="30"/>
  <c r="AT153" i="30"/>
  <c r="AT154" i="30"/>
  <c r="AT155" i="30"/>
  <c r="AT156" i="30"/>
  <c r="AT157" i="30"/>
  <c r="AT158" i="30"/>
  <c r="AT159" i="30"/>
  <c r="AT160" i="30"/>
  <c r="AT161" i="30"/>
  <c r="AT162" i="30"/>
  <c r="AT163" i="30"/>
  <c r="AT164" i="30"/>
  <c r="AT165" i="30"/>
  <c r="AT166" i="30"/>
  <c r="AT167" i="30"/>
  <c r="AT168" i="30"/>
  <c r="AT169" i="30"/>
  <c r="AT170" i="30"/>
  <c r="AT171" i="30"/>
  <c r="AT172" i="30"/>
  <c r="AT173" i="30"/>
  <c r="AT174" i="30"/>
  <c r="AT175" i="30"/>
  <c r="AT176" i="30"/>
  <c r="AT177" i="30"/>
  <c r="AT178" i="30"/>
  <c r="AT179" i="30"/>
  <c r="AT180" i="30"/>
  <c r="AT181" i="30"/>
  <c r="AT182" i="30"/>
  <c r="AT183" i="30"/>
  <c r="AT184" i="30"/>
  <c r="AT185" i="30"/>
  <c r="AT186" i="30"/>
  <c r="AT187" i="30"/>
  <c r="AT188" i="30"/>
  <c r="AT189" i="30"/>
  <c r="AT190" i="30"/>
  <c r="AT191" i="30"/>
  <c r="AT192" i="30"/>
  <c r="AT193" i="30"/>
  <c r="AT194" i="30"/>
  <c r="AT195" i="30"/>
  <c r="AT196" i="30"/>
  <c r="AT197" i="30"/>
  <c r="AT198" i="30"/>
  <c r="AT199" i="30"/>
  <c r="AT200" i="30"/>
  <c r="AT201" i="30"/>
  <c r="AT202" i="30"/>
  <c r="AT203" i="30"/>
  <c r="AT204" i="30"/>
  <c r="AT205" i="30"/>
  <c r="AT206" i="30"/>
  <c r="AT207" i="30"/>
  <c r="AT208" i="30"/>
  <c r="AT209" i="30"/>
  <c r="AT210" i="30"/>
  <c r="AT211" i="30"/>
  <c r="AT212" i="30"/>
  <c r="AT213" i="30"/>
  <c r="AT214" i="30"/>
  <c r="AT215" i="30"/>
  <c r="AT216" i="30"/>
  <c r="AT217" i="30"/>
  <c r="AT218" i="30"/>
  <c r="AT219" i="30"/>
  <c r="AT220" i="30"/>
  <c r="AT221" i="30"/>
  <c r="AT222" i="30"/>
  <c r="AT223" i="30"/>
  <c r="AT224" i="30"/>
  <c r="AT225" i="30"/>
  <c r="AT226" i="30"/>
  <c r="AT227" i="30"/>
  <c r="AT228" i="30"/>
  <c r="AT229" i="30"/>
  <c r="AT230" i="30"/>
  <c r="AT231" i="30"/>
  <c r="AT232" i="30"/>
  <c r="AT233" i="30"/>
  <c r="AT234" i="30"/>
  <c r="AT235" i="30"/>
  <c r="AT236" i="30"/>
  <c r="AT237" i="30"/>
  <c r="AT238" i="30"/>
  <c r="AT239" i="30"/>
  <c r="AT240" i="30"/>
  <c r="AT241" i="30"/>
  <c r="AT242" i="30"/>
  <c r="AT243" i="30"/>
  <c r="AT244" i="30"/>
  <c r="AT245" i="30"/>
  <c r="AT246" i="30"/>
  <c r="AT247" i="30"/>
  <c r="AT248" i="30"/>
  <c r="AT249" i="30"/>
  <c r="AT250" i="30"/>
  <c r="AT251" i="30"/>
  <c r="AT252" i="30"/>
  <c r="AT253" i="30"/>
  <c r="AT254" i="30"/>
  <c r="AT255" i="30"/>
  <c r="AT256" i="30"/>
  <c r="AT257" i="30"/>
  <c r="AT258" i="30"/>
  <c r="AT259" i="30"/>
  <c r="AT260" i="30"/>
  <c r="AT261" i="30"/>
  <c r="AT262" i="30"/>
  <c r="AT263" i="30"/>
  <c r="AT264" i="30"/>
  <c r="AT265" i="30"/>
  <c r="AT266" i="30"/>
  <c r="AT267" i="30"/>
  <c r="AT268" i="30"/>
  <c r="AT269" i="30"/>
  <c r="AT270" i="30"/>
  <c r="AT271" i="30"/>
  <c r="AT272" i="30"/>
  <c r="AT273" i="30"/>
  <c r="AT274" i="30"/>
  <c r="AT275" i="30"/>
  <c r="AT276" i="30"/>
  <c r="AT277" i="30"/>
  <c r="AT278" i="30"/>
  <c r="AT279" i="30"/>
  <c r="AT280" i="30"/>
  <c r="AT281" i="30"/>
  <c r="AT282" i="30"/>
  <c r="AT283" i="30"/>
  <c r="AT284" i="30"/>
  <c r="AT285" i="30"/>
  <c r="AT286" i="30"/>
  <c r="AT287" i="30"/>
  <c r="AT288" i="30"/>
  <c r="AT289" i="30"/>
  <c r="AT290" i="30"/>
  <c r="AT291" i="30"/>
  <c r="AT292" i="30"/>
  <c r="AT293" i="30"/>
  <c r="AT294" i="30"/>
  <c r="AT295" i="30"/>
  <c r="AT296" i="30"/>
  <c r="AT297" i="30"/>
  <c r="AT298" i="30"/>
  <c r="AT299" i="30"/>
  <c r="AT300" i="30"/>
  <c r="AT301" i="30"/>
  <c r="AT302" i="30"/>
  <c r="AT303" i="30"/>
  <c r="AT304" i="30"/>
  <c r="AT305" i="30"/>
  <c r="AT306" i="30"/>
  <c r="AT307" i="30"/>
  <c r="AT308" i="30"/>
  <c r="AT309" i="30"/>
  <c r="AT310" i="30"/>
  <c r="AT311" i="30"/>
  <c r="AT312" i="30"/>
  <c r="AT313" i="30"/>
  <c r="AT314" i="30"/>
  <c r="AT315" i="30"/>
  <c r="AT316" i="30"/>
  <c r="AT317" i="30"/>
  <c r="AT318" i="30"/>
  <c r="AT319" i="30"/>
  <c r="AT320" i="30"/>
  <c r="AT321" i="30"/>
  <c r="AT322" i="30"/>
  <c r="AT323" i="30"/>
  <c r="AT324" i="30"/>
  <c r="AT325" i="30"/>
  <c r="AT326" i="30"/>
  <c r="AT327" i="30"/>
  <c r="AT328" i="30"/>
  <c r="AT329" i="30"/>
  <c r="AT330" i="30"/>
  <c r="AT331" i="30"/>
  <c r="AT332" i="30"/>
  <c r="AT333" i="30"/>
  <c r="AT334" i="30"/>
  <c r="AT335" i="30"/>
  <c r="AT336" i="30"/>
  <c r="AT337" i="30"/>
  <c r="AT338" i="30"/>
  <c r="AT339" i="30"/>
  <c r="AT340" i="30"/>
  <c r="AT341" i="30"/>
  <c r="AT342" i="30"/>
  <c r="AT343" i="30"/>
  <c r="AT344" i="30"/>
  <c r="AT345" i="30"/>
  <c r="AT346" i="30"/>
  <c r="AT347" i="30"/>
  <c r="AT348" i="30"/>
  <c r="AT349" i="30"/>
  <c r="AT350" i="30"/>
  <c r="AT351" i="30"/>
  <c r="AT352" i="30"/>
  <c r="AT353" i="30"/>
  <c r="AT354" i="30"/>
  <c r="AT355" i="30"/>
  <c r="AT356" i="30"/>
  <c r="AT357" i="30"/>
  <c r="AT358" i="30"/>
  <c r="AT359" i="30"/>
  <c r="AT360" i="30"/>
  <c r="AT361" i="30"/>
  <c r="AT362" i="30"/>
  <c r="AT363" i="30"/>
  <c r="AT364" i="30"/>
  <c r="AT365" i="30"/>
  <c r="AT366" i="30"/>
  <c r="AT367" i="30"/>
  <c r="AT368" i="30"/>
  <c r="AT369" i="30"/>
  <c r="AT370" i="30"/>
  <c r="AT371" i="30"/>
  <c r="AT372" i="30"/>
  <c r="AT373" i="30"/>
  <c r="AT374" i="30"/>
  <c r="AT375" i="30"/>
  <c r="AT376" i="30"/>
  <c r="AT377" i="30"/>
  <c r="AT378" i="30"/>
  <c r="AT379" i="30"/>
  <c r="AT380" i="30"/>
  <c r="AT381" i="30"/>
  <c r="AT382" i="30"/>
  <c r="AT383" i="30"/>
  <c r="AT384" i="30"/>
  <c r="AT385" i="30"/>
  <c r="AT386" i="30"/>
  <c r="AT387" i="30"/>
  <c r="AT388" i="30"/>
  <c r="AT389" i="30"/>
  <c r="AT390" i="30"/>
  <c r="AT391" i="30"/>
  <c r="AT392" i="30"/>
  <c r="AT393" i="30"/>
  <c r="AT394" i="30"/>
  <c r="AT395" i="30"/>
  <c r="AT396" i="30"/>
  <c r="AT397" i="30"/>
  <c r="AT398" i="30"/>
  <c r="AT399" i="30"/>
  <c r="AT400" i="30"/>
  <c r="AT401" i="30"/>
  <c r="AT402" i="30"/>
  <c r="AT403" i="30"/>
  <c r="AT404" i="30"/>
  <c r="AT405" i="30"/>
  <c r="AT406" i="30"/>
  <c r="AT407" i="30"/>
  <c r="AT408" i="30"/>
  <c r="AT409" i="30"/>
  <c r="AT410" i="30"/>
  <c r="AT411" i="30"/>
  <c r="AT412" i="30"/>
  <c r="AT413" i="30"/>
  <c r="AT414" i="30"/>
  <c r="AT415" i="30"/>
  <c r="AT416" i="30"/>
  <c r="AT417" i="30"/>
  <c r="AT418" i="30"/>
  <c r="AT419" i="30"/>
  <c r="AT420" i="30"/>
  <c r="AT421" i="30"/>
  <c r="AT422" i="30"/>
  <c r="AT423" i="30"/>
  <c r="AT424" i="30"/>
  <c r="AT425" i="30"/>
  <c r="AT426" i="30"/>
  <c r="AT427" i="30"/>
  <c r="AT428" i="30"/>
  <c r="AT429" i="30"/>
  <c r="AT430" i="30"/>
  <c r="AT431" i="30"/>
  <c r="AT432" i="30"/>
  <c r="AT433" i="30"/>
  <c r="AT434" i="30"/>
  <c r="AT435" i="30"/>
  <c r="AT436" i="30"/>
  <c r="AT437" i="30"/>
  <c r="AT438" i="30"/>
  <c r="AT439" i="30"/>
  <c r="AT440" i="30"/>
  <c r="AT441" i="30"/>
  <c r="AT442" i="30"/>
  <c r="AT443" i="30"/>
  <c r="AT444" i="30"/>
  <c r="AT445" i="30"/>
  <c r="AT446" i="30"/>
  <c r="AT447" i="30"/>
  <c r="AT448" i="30"/>
  <c r="AT449" i="30"/>
  <c r="AT450" i="30"/>
  <c r="AT451" i="30"/>
  <c r="AT452" i="30"/>
  <c r="AT453" i="30"/>
  <c r="AT454" i="30"/>
  <c r="AT455" i="30"/>
  <c r="AT456" i="30"/>
  <c r="AT457" i="30"/>
  <c r="AT458" i="30"/>
  <c r="AT459" i="30"/>
  <c r="AT460" i="30"/>
  <c r="AT461" i="30"/>
  <c r="AT462" i="30"/>
  <c r="AT463" i="30"/>
  <c r="AT464" i="30"/>
  <c r="AT465" i="30"/>
  <c r="AT466" i="30"/>
  <c r="AT467" i="30"/>
  <c r="AT468" i="30"/>
  <c r="AT469" i="30"/>
  <c r="AT470" i="30"/>
  <c r="AT471" i="30"/>
  <c r="AT472" i="30"/>
  <c r="AT473" i="30"/>
  <c r="AT474" i="30"/>
  <c r="AT475" i="30"/>
  <c r="AT476" i="30"/>
  <c r="AT477" i="30"/>
  <c r="AT478" i="30"/>
  <c r="AT479" i="30"/>
  <c r="AT480" i="30"/>
  <c r="AT481" i="30"/>
  <c r="AT482" i="30"/>
  <c r="AT483" i="30"/>
  <c r="AT484" i="30"/>
  <c r="AT485" i="30"/>
  <c r="AT486" i="30"/>
  <c r="AT487" i="30"/>
  <c r="AT488" i="30"/>
  <c r="AT489" i="30"/>
  <c r="AT490" i="30"/>
  <c r="AT491" i="30"/>
  <c r="AT492" i="30"/>
  <c r="AT493" i="30"/>
  <c r="AT494" i="30"/>
  <c r="AT495" i="30"/>
  <c r="AT496" i="30"/>
  <c r="AT497" i="30"/>
  <c r="AT498" i="30"/>
  <c r="AT499" i="30"/>
  <c r="AT500" i="30"/>
  <c r="AT501" i="30"/>
  <c r="AT502" i="30"/>
  <c r="AT503" i="30"/>
  <c r="AT504" i="30"/>
  <c r="AT505" i="30"/>
  <c r="AT506" i="30"/>
  <c r="AT507" i="30"/>
  <c r="AT508" i="30"/>
  <c r="AT509" i="30"/>
  <c r="AT510" i="30"/>
  <c r="AT511" i="30"/>
  <c r="AT512" i="30"/>
  <c r="AT513" i="30"/>
  <c r="AT514" i="30"/>
  <c r="AT515" i="30"/>
  <c r="AT516" i="30"/>
  <c r="AT517" i="30"/>
  <c r="AT518" i="30"/>
  <c r="AT519" i="30"/>
  <c r="AT520" i="30"/>
  <c r="AT521" i="30"/>
  <c r="AT522" i="30"/>
  <c r="AT523" i="30"/>
  <c r="AT524" i="30"/>
  <c r="AT525" i="30"/>
  <c r="AT526" i="30"/>
  <c r="AT527" i="30"/>
  <c r="AT528" i="30"/>
  <c r="AT529" i="30"/>
  <c r="AT530" i="30"/>
  <c r="AT531" i="30"/>
  <c r="AT532" i="30"/>
  <c r="AT533" i="30"/>
  <c r="AT534" i="30"/>
  <c r="AT535" i="30"/>
  <c r="AT536" i="30"/>
  <c r="AT537" i="30"/>
  <c r="AT538" i="30"/>
  <c r="AT539" i="30"/>
  <c r="AT540" i="30"/>
  <c r="AT541" i="30"/>
  <c r="AT542" i="30"/>
  <c r="AT543" i="30"/>
  <c r="AT544" i="30"/>
  <c r="AT545" i="30"/>
  <c r="AT546" i="30"/>
  <c r="AT547" i="30"/>
  <c r="AT548" i="30"/>
  <c r="AT549" i="30"/>
  <c r="AT550" i="30"/>
  <c r="AT551" i="30"/>
  <c r="AT552" i="30"/>
  <c r="AT553" i="30"/>
  <c r="AT554" i="30"/>
  <c r="AT555" i="30"/>
  <c r="AT556" i="30"/>
  <c r="AT557" i="30"/>
  <c r="AT558" i="30"/>
  <c r="AT559" i="30"/>
  <c r="AT560" i="30"/>
  <c r="AT561" i="30"/>
  <c r="AT562" i="30"/>
  <c r="AT563" i="30"/>
  <c r="AT564" i="30"/>
  <c r="AT565" i="30"/>
  <c r="AT566" i="30"/>
  <c r="AT567" i="30"/>
  <c r="AT568" i="30"/>
  <c r="AT569" i="30"/>
  <c r="AT570" i="30"/>
  <c r="AT571" i="30"/>
  <c r="AT572" i="30"/>
  <c r="AT573" i="30"/>
  <c r="AT574" i="30"/>
  <c r="AT575" i="30"/>
  <c r="AT576" i="30"/>
  <c r="AT577" i="30"/>
  <c r="AT578" i="30"/>
  <c r="AT579" i="30"/>
  <c r="AT580" i="30"/>
  <c r="AT581" i="30"/>
  <c r="AT582" i="30"/>
  <c r="AT583" i="30"/>
  <c r="AT584" i="30"/>
  <c r="AT585" i="30"/>
  <c r="AT586" i="30"/>
  <c r="AT587" i="30"/>
  <c r="AT588" i="30"/>
  <c r="AT589" i="30"/>
  <c r="AT590" i="30"/>
  <c r="AT591" i="30"/>
  <c r="AT592" i="30"/>
  <c r="AT593" i="30"/>
  <c r="AT594" i="30"/>
  <c r="AT595" i="30"/>
  <c r="AT596" i="30"/>
  <c r="AT597" i="30"/>
  <c r="AT598" i="30"/>
  <c r="AT599" i="30"/>
  <c r="AT600" i="30"/>
  <c r="AT601" i="30"/>
  <c r="AT602" i="30"/>
  <c r="AT603" i="30"/>
  <c r="AT604" i="30"/>
  <c r="AT605" i="30"/>
  <c r="AT606" i="30"/>
  <c r="AT607" i="30"/>
  <c r="AT608" i="30"/>
  <c r="AT609" i="30"/>
  <c r="AT610" i="30"/>
  <c r="AT611" i="30"/>
  <c r="AT612" i="30"/>
  <c r="AT613" i="30"/>
  <c r="AT614" i="30"/>
  <c r="AT615" i="30"/>
  <c r="AT616" i="30"/>
  <c r="AT617" i="30"/>
  <c r="AT618" i="30"/>
  <c r="AT619" i="30"/>
  <c r="AT620" i="30"/>
  <c r="AT621" i="30"/>
  <c r="AT622" i="30"/>
  <c r="AT623" i="30"/>
  <c r="AT624" i="30"/>
  <c r="AT625" i="30"/>
  <c r="AT626" i="30"/>
  <c r="AT627" i="30"/>
  <c r="AT628" i="30"/>
  <c r="AT629" i="30"/>
  <c r="AT630" i="30"/>
  <c r="AT631" i="30"/>
  <c r="AT632" i="30"/>
  <c r="AT633" i="30"/>
  <c r="AT634" i="30"/>
  <c r="AT635" i="30"/>
  <c r="AT636" i="30"/>
  <c r="AT637" i="30"/>
  <c r="AT638" i="30"/>
  <c r="AT639" i="30"/>
  <c r="AT640" i="30"/>
  <c r="AT641" i="30"/>
  <c r="AT642" i="30"/>
  <c r="AT643" i="30"/>
  <c r="AT644" i="30"/>
  <c r="AT645" i="30"/>
  <c r="AT646" i="30"/>
  <c r="AT647" i="30"/>
  <c r="AT648" i="30"/>
  <c r="AT649" i="30"/>
  <c r="AT650" i="30"/>
  <c r="AT651" i="30"/>
  <c r="AT652" i="30"/>
  <c r="AT653" i="30"/>
  <c r="AT654" i="30"/>
  <c r="AT655" i="30"/>
  <c r="AT656" i="30"/>
  <c r="AT657" i="30"/>
  <c r="AT658" i="30"/>
  <c r="AT659" i="30"/>
  <c r="AT660" i="30"/>
  <c r="AT661" i="30"/>
  <c r="AT662" i="30"/>
  <c r="AT663" i="30"/>
  <c r="AT664" i="30"/>
  <c r="AT665" i="30"/>
  <c r="AT666" i="30"/>
  <c r="AT667" i="30"/>
  <c r="AT668" i="30"/>
  <c r="AT669" i="30"/>
  <c r="AT670" i="30"/>
  <c r="AT671" i="30"/>
  <c r="AT672" i="30"/>
  <c r="AT673" i="30"/>
  <c r="AT674" i="30"/>
  <c r="AT675" i="30"/>
  <c r="AT676" i="30"/>
  <c r="AT677" i="30"/>
  <c r="AT678" i="30"/>
  <c r="AT679" i="30"/>
  <c r="AT680" i="30"/>
  <c r="AT681" i="30"/>
  <c r="AT682" i="30"/>
  <c r="AT683" i="30"/>
  <c r="AT684" i="30"/>
  <c r="AT685" i="30"/>
  <c r="AT686" i="30"/>
  <c r="AT687" i="30"/>
  <c r="AT688" i="30"/>
  <c r="AT689" i="30"/>
  <c r="AT690" i="30"/>
  <c r="AT691" i="30"/>
  <c r="AT692" i="30"/>
  <c r="AT693" i="30"/>
  <c r="AT694" i="30"/>
  <c r="AT695" i="30"/>
  <c r="AT696" i="30"/>
  <c r="AT697" i="30"/>
  <c r="AT698" i="30"/>
  <c r="AT699" i="30"/>
  <c r="AT700" i="30"/>
  <c r="AT701" i="30"/>
  <c r="AT702" i="30"/>
  <c r="AT703" i="30"/>
  <c r="AT704" i="30"/>
  <c r="AT705" i="30"/>
  <c r="AT706" i="30"/>
  <c r="AT707" i="30"/>
  <c r="AT708" i="30"/>
  <c r="AT709" i="30"/>
  <c r="AT710" i="30"/>
  <c r="AT711" i="30"/>
  <c r="AT712" i="30"/>
  <c r="AT713" i="30"/>
  <c r="AT714" i="30"/>
  <c r="AT715" i="30"/>
  <c r="AT716" i="30"/>
  <c r="AT717" i="30"/>
  <c r="AT718" i="30"/>
  <c r="AT719" i="30"/>
  <c r="AT720" i="30"/>
  <c r="AT721" i="30"/>
  <c r="AT722" i="30"/>
  <c r="AT723" i="30"/>
  <c r="AT724" i="30"/>
  <c r="AT725" i="30"/>
  <c r="AT726" i="30"/>
  <c r="AT727" i="30"/>
  <c r="AT728" i="30"/>
  <c r="AT729" i="30"/>
  <c r="AT730" i="30"/>
  <c r="AT731" i="30"/>
  <c r="AT732" i="30"/>
  <c r="AT733" i="30"/>
  <c r="AT734" i="30"/>
  <c r="AT735" i="30"/>
  <c r="AT736" i="30"/>
  <c r="AT737" i="30"/>
  <c r="AT738" i="30"/>
  <c r="AT739" i="30"/>
  <c r="AT740" i="30"/>
  <c r="AS3" i="30"/>
  <c r="AS4" i="30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20" i="30"/>
  <c r="AS21" i="30"/>
  <c r="AS22" i="30"/>
  <c r="AS23" i="30"/>
  <c r="AS24" i="30"/>
  <c r="AS25" i="30"/>
  <c r="AS26" i="30"/>
  <c r="AS27" i="30"/>
  <c r="AS28" i="30"/>
  <c r="AS29" i="30"/>
  <c r="AS30" i="30"/>
  <c r="AS31" i="30"/>
  <c r="AS32" i="30"/>
  <c r="AS33" i="30"/>
  <c r="AS34" i="30"/>
  <c r="AS35" i="30"/>
  <c r="AS36" i="30"/>
  <c r="AS37" i="30"/>
  <c r="AS38" i="30"/>
  <c r="AS39" i="30"/>
  <c r="AS40" i="30"/>
  <c r="AS41" i="30"/>
  <c r="AS42" i="30"/>
  <c r="AS43" i="30"/>
  <c r="AS44" i="30"/>
  <c r="AS45" i="30"/>
  <c r="AS46" i="30"/>
  <c r="AS47" i="30"/>
  <c r="AS48" i="30"/>
  <c r="AS49" i="30"/>
  <c r="AS50" i="30"/>
  <c r="AS51" i="30"/>
  <c r="AS52" i="30"/>
  <c r="AS53" i="30"/>
  <c r="AS54" i="30"/>
  <c r="AS55" i="30"/>
  <c r="AS56" i="30"/>
  <c r="AS57" i="30"/>
  <c r="AS58" i="30"/>
  <c r="AS59" i="30"/>
  <c r="AS60" i="30"/>
  <c r="AS61" i="30"/>
  <c r="AS62" i="30"/>
  <c r="AS63" i="30"/>
  <c r="AS64" i="30"/>
  <c r="AS65" i="30"/>
  <c r="AS66" i="30"/>
  <c r="AS67" i="30"/>
  <c r="AS68" i="30"/>
  <c r="AS69" i="30"/>
  <c r="AS70" i="30"/>
  <c r="AS71" i="30"/>
  <c r="AS72" i="30"/>
  <c r="AS73" i="30"/>
  <c r="AS74" i="30"/>
  <c r="AS75" i="30"/>
  <c r="AS76" i="30"/>
  <c r="AS77" i="30"/>
  <c r="AS78" i="30"/>
  <c r="AS79" i="30"/>
  <c r="AS80" i="30"/>
  <c r="AS81" i="30"/>
  <c r="AS82" i="30"/>
  <c r="AS83" i="30"/>
  <c r="AS84" i="30"/>
  <c r="AS85" i="30"/>
  <c r="AS86" i="30"/>
  <c r="AS87" i="30"/>
  <c r="AS88" i="30"/>
  <c r="AS89" i="30"/>
  <c r="AS90" i="30"/>
  <c r="AS91" i="30"/>
  <c r="AS92" i="30"/>
  <c r="AS93" i="30"/>
  <c r="AS94" i="30"/>
  <c r="AS95" i="30"/>
  <c r="AS96" i="30"/>
  <c r="AS97" i="30"/>
  <c r="AS98" i="30"/>
  <c r="AS99" i="30"/>
  <c r="AS100" i="30"/>
  <c r="AS101" i="30"/>
  <c r="AS102" i="30"/>
  <c r="AS103" i="30"/>
  <c r="AS104" i="30"/>
  <c r="AS105" i="30"/>
  <c r="AS106" i="30"/>
  <c r="AS107" i="30"/>
  <c r="AS108" i="30"/>
  <c r="AS109" i="30"/>
  <c r="AS110" i="30"/>
  <c r="AS111" i="30"/>
  <c r="AS112" i="30"/>
  <c r="AS113" i="30"/>
  <c r="AS114" i="30"/>
  <c r="AS115" i="30"/>
  <c r="AS116" i="30"/>
  <c r="AS117" i="30"/>
  <c r="AS118" i="30"/>
  <c r="AS119" i="30"/>
  <c r="AS120" i="30"/>
  <c r="AS121" i="30"/>
  <c r="AS122" i="30"/>
  <c r="AS123" i="30"/>
  <c r="AS124" i="30"/>
  <c r="AS125" i="30"/>
  <c r="AS126" i="30"/>
  <c r="AS127" i="30"/>
  <c r="AS128" i="30"/>
  <c r="AS129" i="30"/>
  <c r="AS130" i="30"/>
  <c r="AS131" i="30"/>
  <c r="AS132" i="30"/>
  <c r="AS133" i="30"/>
  <c r="AS134" i="30"/>
  <c r="AS135" i="30"/>
  <c r="AS136" i="30"/>
  <c r="AS137" i="30"/>
  <c r="AS138" i="30"/>
  <c r="AS139" i="30"/>
  <c r="AS140" i="30"/>
  <c r="AS141" i="30"/>
  <c r="AS142" i="30"/>
  <c r="AS143" i="30"/>
  <c r="AS144" i="30"/>
  <c r="AS145" i="30"/>
  <c r="AS146" i="30"/>
  <c r="AS147" i="30"/>
  <c r="AS148" i="30"/>
  <c r="AS149" i="30"/>
  <c r="AS150" i="30"/>
  <c r="AS151" i="30"/>
  <c r="AS152" i="30"/>
  <c r="AS153" i="30"/>
  <c r="AS154" i="30"/>
  <c r="AS155" i="30"/>
  <c r="AS156" i="30"/>
  <c r="AS157" i="30"/>
  <c r="AS158" i="30"/>
  <c r="AS159" i="30"/>
  <c r="AS160" i="30"/>
  <c r="AS161" i="30"/>
  <c r="AS162" i="30"/>
  <c r="AS163" i="30"/>
  <c r="AS164" i="30"/>
  <c r="AS165" i="30"/>
  <c r="AS166" i="30"/>
  <c r="AS167" i="30"/>
  <c r="AS168" i="30"/>
  <c r="AS169" i="30"/>
  <c r="AS170" i="30"/>
  <c r="AS171" i="30"/>
  <c r="AS172" i="30"/>
  <c r="AS173" i="30"/>
  <c r="AS174" i="30"/>
  <c r="AS175" i="30"/>
  <c r="AS176" i="30"/>
  <c r="AS177" i="30"/>
  <c r="AS178" i="30"/>
  <c r="AS179" i="30"/>
  <c r="AS180" i="30"/>
  <c r="AS181" i="30"/>
  <c r="AS182" i="30"/>
  <c r="AS183" i="30"/>
  <c r="AS184" i="30"/>
  <c r="AS185" i="30"/>
  <c r="AS186" i="30"/>
  <c r="AS187" i="30"/>
  <c r="AS188" i="30"/>
  <c r="AS189" i="30"/>
  <c r="AS190" i="30"/>
  <c r="AS191" i="30"/>
  <c r="AS192" i="30"/>
  <c r="AS193" i="30"/>
  <c r="AS194" i="30"/>
  <c r="AS195" i="30"/>
  <c r="AS196" i="30"/>
  <c r="AS197" i="30"/>
  <c r="AS198" i="30"/>
  <c r="AS199" i="30"/>
  <c r="AS200" i="30"/>
  <c r="AS201" i="30"/>
  <c r="AS202" i="30"/>
  <c r="AS203" i="30"/>
  <c r="AS204" i="30"/>
  <c r="AS205" i="30"/>
  <c r="AS206" i="30"/>
  <c r="AS207" i="30"/>
  <c r="AS208" i="30"/>
  <c r="AS209" i="30"/>
  <c r="AS210" i="30"/>
  <c r="AS211" i="30"/>
  <c r="AS212" i="30"/>
  <c r="AS213" i="30"/>
  <c r="AS214" i="30"/>
  <c r="AS215" i="30"/>
  <c r="AS216" i="30"/>
  <c r="AS217" i="30"/>
  <c r="AS218" i="30"/>
  <c r="AS219" i="30"/>
  <c r="AS220" i="30"/>
  <c r="AS221" i="30"/>
  <c r="AS222" i="30"/>
  <c r="AS223" i="30"/>
  <c r="AS224" i="30"/>
  <c r="AS225" i="30"/>
  <c r="AS226" i="30"/>
  <c r="AS227" i="30"/>
  <c r="AS228" i="30"/>
  <c r="AS229" i="30"/>
  <c r="AS230" i="30"/>
  <c r="AS231" i="30"/>
  <c r="AS232" i="30"/>
  <c r="AS233" i="30"/>
  <c r="AS234" i="30"/>
  <c r="AS235" i="30"/>
  <c r="AS236" i="30"/>
  <c r="AS237" i="30"/>
  <c r="AS238" i="30"/>
  <c r="AS239" i="30"/>
  <c r="AS240" i="30"/>
  <c r="AS241" i="30"/>
  <c r="AS242" i="30"/>
  <c r="AS243" i="30"/>
  <c r="AS244" i="30"/>
  <c r="AS245" i="30"/>
  <c r="AS246" i="30"/>
  <c r="AS247" i="30"/>
  <c r="AS248" i="30"/>
  <c r="AS249" i="30"/>
  <c r="AS250" i="30"/>
  <c r="AS251" i="30"/>
  <c r="AS252" i="30"/>
  <c r="AS253" i="30"/>
  <c r="AS254" i="30"/>
  <c r="AS255" i="30"/>
  <c r="AS256" i="30"/>
  <c r="AS257" i="30"/>
  <c r="AS258" i="30"/>
  <c r="AS259" i="30"/>
  <c r="AS260" i="30"/>
  <c r="AS261" i="30"/>
  <c r="AS262" i="30"/>
  <c r="AS263" i="30"/>
  <c r="AS264" i="30"/>
  <c r="AS265" i="30"/>
  <c r="AS266" i="30"/>
  <c r="AS267" i="30"/>
  <c r="AS268" i="30"/>
  <c r="AS269" i="30"/>
  <c r="AS270" i="30"/>
  <c r="AS271" i="30"/>
  <c r="AS272" i="30"/>
  <c r="AS273" i="30"/>
  <c r="AS274" i="30"/>
  <c r="AS275" i="30"/>
  <c r="AS276" i="30"/>
  <c r="AS277" i="30"/>
  <c r="AS278" i="30"/>
  <c r="AS279" i="30"/>
  <c r="AS280" i="30"/>
  <c r="AS281" i="30"/>
  <c r="AS282" i="30"/>
  <c r="AS283" i="30"/>
  <c r="AS284" i="30"/>
  <c r="AS285" i="30"/>
  <c r="AS286" i="30"/>
  <c r="AS287" i="30"/>
  <c r="AS288" i="30"/>
  <c r="AS289" i="30"/>
  <c r="AS290" i="30"/>
  <c r="AS291" i="30"/>
  <c r="AS292" i="30"/>
  <c r="AS293" i="30"/>
  <c r="AS294" i="30"/>
  <c r="AS295" i="30"/>
  <c r="AS296" i="30"/>
  <c r="AS297" i="30"/>
  <c r="AS298" i="30"/>
  <c r="AS299" i="30"/>
  <c r="AS300" i="30"/>
  <c r="AS301" i="30"/>
  <c r="AS302" i="30"/>
  <c r="AS303" i="30"/>
  <c r="AS304" i="30"/>
  <c r="AS305" i="30"/>
  <c r="AS306" i="30"/>
  <c r="AS307" i="30"/>
  <c r="AS308" i="30"/>
  <c r="AS309" i="30"/>
  <c r="AS310" i="30"/>
  <c r="AS311" i="30"/>
  <c r="AS312" i="30"/>
  <c r="AS313" i="30"/>
  <c r="AS314" i="30"/>
  <c r="AS315" i="30"/>
  <c r="AS316" i="30"/>
  <c r="AS317" i="30"/>
  <c r="AS318" i="30"/>
  <c r="AS319" i="30"/>
  <c r="AS320" i="30"/>
  <c r="AS321" i="30"/>
  <c r="AS322" i="30"/>
  <c r="AS323" i="30"/>
  <c r="AS324" i="30"/>
  <c r="AS325" i="30"/>
  <c r="AS326" i="30"/>
  <c r="AS327" i="30"/>
  <c r="AS328" i="30"/>
  <c r="AS329" i="30"/>
  <c r="AS330" i="30"/>
  <c r="AS331" i="30"/>
  <c r="AS332" i="30"/>
  <c r="AS333" i="30"/>
  <c r="AS334" i="30"/>
  <c r="AS335" i="30"/>
  <c r="AS336" i="30"/>
  <c r="AS337" i="30"/>
  <c r="AS338" i="30"/>
  <c r="AS339" i="30"/>
  <c r="AS340" i="30"/>
  <c r="AS341" i="30"/>
  <c r="AS342" i="30"/>
  <c r="AS343" i="30"/>
  <c r="AS344" i="30"/>
  <c r="AS345" i="30"/>
  <c r="AS346" i="30"/>
  <c r="AS347" i="30"/>
  <c r="AS348" i="30"/>
  <c r="AS349" i="30"/>
  <c r="AS350" i="30"/>
  <c r="AS351" i="30"/>
  <c r="AS352" i="30"/>
  <c r="AS353" i="30"/>
  <c r="AS354" i="30"/>
  <c r="AS355" i="30"/>
  <c r="AS356" i="30"/>
  <c r="AS357" i="30"/>
  <c r="AS358" i="30"/>
  <c r="AS359" i="30"/>
  <c r="AS360" i="30"/>
  <c r="AS361" i="30"/>
  <c r="AS362" i="30"/>
  <c r="AS363" i="30"/>
  <c r="AS364" i="30"/>
  <c r="AS365" i="30"/>
  <c r="AS366" i="30"/>
  <c r="AS367" i="30"/>
  <c r="AS368" i="30"/>
  <c r="AS369" i="30"/>
  <c r="AS370" i="30"/>
  <c r="AS371" i="30"/>
  <c r="AS372" i="30"/>
  <c r="AS373" i="30"/>
  <c r="AS374" i="30"/>
  <c r="AS375" i="30"/>
  <c r="AS376" i="30"/>
  <c r="AS377" i="30"/>
  <c r="AS378" i="30"/>
  <c r="AS379" i="30"/>
  <c r="AS380" i="30"/>
  <c r="AS381" i="30"/>
  <c r="AS382" i="30"/>
  <c r="AS383" i="30"/>
  <c r="AS384" i="30"/>
  <c r="AS385" i="30"/>
  <c r="AS386" i="30"/>
  <c r="AS387" i="30"/>
  <c r="AS388" i="30"/>
  <c r="AS389" i="30"/>
  <c r="AS390" i="30"/>
  <c r="AS391" i="30"/>
  <c r="AS392" i="30"/>
  <c r="AS393" i="30"/>
  <c r="AS394" i="30"/>
  <c r="AS395" i="30"/>
  <c r="AS396" i="30"/>
  <c r="AS397" i="30"/>
  <c r="AS398" i="30"/>
  <c r="AS399" i="30"/>
  <c r="AS400" i="30"/>
  <c r="AS401" i="30"/>
  <c r="AS402" i="30"/>
  <c r="AS403" i="30"/>
  <c r="AS404" i="30"/>
  <c r="AS405" i="30"/>
  <c r="AS406" i="30"/>
  <c r="AS407" i="30"/>
  <c r="AS408" i="30"/>
  <c r="AS409" i="30"/>
  <c r="AS410" i="30"/>
  <c r="AS411" i="30"/>
  <c r="AS412" i="30"/>
  <c r="AS413" i="30"/>
  <c r="AS414" i="30"/>
  <c r="AS415" i="30"/>
  <c r="AS416" i="30"/>
  <c r="AS417" i="30"/>
  <c r="AS418" i="30"/>
  <c r="AS419" i="30"/>
  <c r="AS420" i="30"/>
  <c r="AS421" i="30"/>
  <c r="AS422" i="30"/>
  <c r="AS423" i="30"/>
  <c r="AS424" i="30"/>
  <c r="AS425" i="30"/>
  <c r="AS426" i="30"/>
  <c r="AS427" i="30"/>
  <c r="AS428" i="30"/>
  <c r="AS429" i="30"/>
  <c r="AS430" i="30"/>
  <c r="AS431" i="30"/>
  <c r="AS432" i="30"/>
  <c r="AS433" i="30"/>
  <c r="AS434" i="30"/>
  <c r="AS435" i="30"/>
  <c r="AS436" i="30"/>
  <c r="AS437" i="30"/>
  <c r="AS438" i="30"/>
  <c r="AS439" i="30"/>
  <c r="AS440" i="30"/>
  <c r="AS441" i="30"/>
  <c r="AS442" i="30"/>
  <c r="AS443" i="30"/>
  <c r="AS444" i="30"/>
  <c r="AS445" i="30"/>
  <c r="AS446" i="30"/>
  <c r="AS447" i="30"/>
  <c r="AS448" i="30"/>
  <c r="AS449" i="30"/>
  <c r="AS450" i="30"/>
  <c r="AS451" i="30"/>
  <c r="AS452" i="30"/>
  <c r="AS453" i="30"/>
  <c r="AS454" i="30"/>
  <c r="AS455" i="30"/>
  <c r="AS456" i="30"/>
  <c r="AS457" i="30"/>
  <c r="AS458" i="30"/>
  <c r="AS459" i="30"/>
  <c r="AS460" i="30"/>
  <c r="AS461" i="30"/>
  <c r="AS462" i="30"/>
  <c r="AS463" i="30"/>
  <c r="AS464" i="30"/>
  <c r="AS465" i="30"/>
  <c r="AS466" i="30"/>
  <c r="AS467" i="30"/>
  <c r="AS468" i="30"/>
  <c r="AS469" i="30"/>
  <c r="AS470" i="30"/>
  <c r="AS471" i="30"/>
  <c r="AS472" i="30"/>
  <c r="AS473" i="30"/>
  <c r="AS474" i="30"/>
  <c r="AS475" i="30"/>
  <c r="AS476" i="30"/>
  <c r="AS477" i="30"/>
  <c r="AS478" i="30"/>
  <c r="AS479" i="30"/>
  <c r="AS480" i="30"/>
  <c r="AS481" i="30"/>
  <c r="AS482" i="30"/>
  <c r="AS483" i="30"/>
  <c r="AS484" i="30"/>
  <c r="AS485" i="30"/>
  <c r="AS486" i="30"/>
  <c r="AS487" i="30"/>
  <c r="AS488" i="30"/>
  <c r="AS489" i="30"/>
  <c r="AS490" i="30"/>
  <c r="AS491" i="30"/>
  <c r="AS492" i="30"/>
  <c r="AS493" i="30"/>
  <c r="AS494" i="30"/>
  <c r="AS495" i="30"/>
  <c r="AS496" i="30"/>
  <c r="AS497" i="30"/>
  <c r="AS498" i="30"/>
  <c r="AS499" i="30"/>
  <c r="AS500" i="30"/>
  <c r="AS501" i="30"/>
  <c r="AS502" i="30"/>
  <c r="AS503" i="30"/>
  <c r="AS504" i="30"/>
  <c r="AS505" i="30"/>
  <c r="AS506" i="30"/>
  <c r="AS507" i="30"/>
  <c r="AS508" i="30"/>
  <c r="AS509" i="30"/>
  <c r="AS510" i="30"/>
  <c r="AS511" i="30"/>
  <c r="AS512" i="30"/>
  <c r="AS513" i="30"/>
  <c r="AS514" i="30"/>
  <c r="AS515" i="30"/>
  <c r="AS516" i="30"/>
  <c r="AS517" i="30"/>
  <c r="AS518" i="30"/>
  <c r="AS519" i="30"/>
  <c r="AS520" i="30"/>
  <c r="AS521" i="30"/>
  <c r="AS522" i="30"/>
  <c r="AS523" i="30"/>
  <c r="AS524" i="30"/>
  <c r="AS525" i="30"/>
  <c r="AS526" i="30"/>
  <c r="AS527" i="30"/>
  <c r="AS528" i="30"/>
  <c r="AS529" i="30"/>
  <c r="AS530" i="30"/>
  <c r="AS531" i="30"/>
  <c r="AS532" i="30"/>
  <c r="AS533" i="30"/>
  <c r="AS534" i="30"/>
  <c r="AS535" i="30"/>
  <c r="AS536" i="30"/>
  <c r="AS537" i="30"/>
  <c r="AS538" i="30"/>
  <c r="AS539" i="30"/>
  <c r="AS540" i="30"/>
  <c r="AS541" i="30"/>
  <c r="AS542" i="30"/>
  <c r="AS543" i="30"/>
  <c r="AS544" i="30"/>
  <c r="AS545" i="30"/>
  <c r="AS546" i="30"/>
  <c r="AS547" i="30"/>
  <c r="AS548" i="30"/>
  <c r="AS549" i="30"/>
  <c r="AS550" i="30"/>
  <c r="AS551" i="30"/>
  <c r="AS552" i="30"/>
  <c r="AS553" i="30"/>
  <c r="AS554" i="30"/>
  <c r="AS555" i="30"/>
  <c r="AS556" i="30"/>
  <c r="AS557" i="30"/>
  <c r="AS558" i="30"/>
  <c r="AS559" i="30"/>
  <c r="AS560" i="30"/>
  <c r="AS561" i="30"/>
  <c r="AS562" i="30"/>
  <c r="AS563" i="30"/>
  <c r="AS564" i="30"/>
  <c r="AS565" i="30"/>
  <c r="AS566" i="30"/>
  <c r="AS567" i="30"/>
  <c r="AS568" i="30"/>
  <c r="AS569" i="30"/>
  <c r="AS570" i="30"/>
  <c r="AS571" i="30"/>
  <c r="AS572" i="30"/>
  <c r="AS573" i="30"/>
  <c r="AS574" i="30"/>
  <c r="AS575" i="30"/>
  <c r="AS576" i="30"/>
  <c r="AS577" i="30"/>
  <c r="AS578" i="30"/>
  <c r="AS579" i="30"/>
  <c r="AS580" i="30"/>
  <c r="AS581" i="30"/>
  <c r="AS582" i="30"/>
  <c r="AS583" i="30"/>
  <c r="AS584" i="30"/>
  <c r="AS585" i="30"/>
  <c r="AS586" i="30"/>
  <c r="AS587" i="30"/>
  <c r="AS588" i="30"/>
  <c r="AS589" i="30"/>
  <c r="AS590" i="30"/>
  <c r="AS591" i="30"/>
  <c r="AS592" i="30"/>
  <c r="AS593" i="30"/>
  <c r="AS594" i="30"/>
  <c r="AS595" i="30"/>
  <c r="AS596" i="30"/>
  <c r="AS597" i="30"/>
  <c r="AS598" i="30"/>
  <c r="AS599" i="30"/>
  <c r="AS600" i="30"/>
  <c r="AS601" i="30"/>
  <c r="AS602" i="30"/>
  <c r="AS603" i="30"/>
  <c r="AS604" i="30"/>
  <c r="AS605" i="30"/>
  <c r="AS606" i="30"/>
  <c r="AS607" i="30"/>
  <c r="AS608" i="30"/>
  <c r="AS609" i="30"/>
  <c r="AS610" i="30"/>
  <c r="AS611" i="30"/>
  <c r="AS612" i="30"/>
  <c r="AS613" i="30"/>
  <c r="AS614" i="30"/>
  <c r="AS615" i="30"/>
  <c r="AS616" i="30"/>
  <c r="AS617" i="30"/>
  <c r="AS618" i="30"/>
  <c r="AS619" i="30"/>
  <c r="AS620" i="30"/>
  <c r="AS621" i="30"/>
  <c r="AS622" i="30"/>
  <c r="AS623" i="30"/>
  <c r="AS624" i="30"/>
  <c r="AS625" i="30"/>
  <c r="AS626" i="30"/>
  <c r="AS627" i="30"/>
  <c r="AS628" i="30"/>
  <c r="AS629" i="30"/>
  <c r="AS630" i="30"/>
  <c r="AS631" i="30"/>
  <c r="AS632" i="30"/>
  <c r="AS633" i="30"/>
  <c r="AS634" i="30"/>
  <c r="AS635" i="30"/>
  <c r="AS636" i="30"/>
  <c r="AS637" i="30"/>
  <c r="AS638" i="30"/>
  <c r="AS639" i="30"/>
  <c r="AS640" i="30"/>
  <c r="AS641" i="30"/>
  <c r="AS642" i="30"/>
  <c r="AS643" i="30"/>
  <c r="AS644" i="30"/>
  <c r="AS645" i="30"/>
  <c r="AS646" i="30"/>
  <c r="AS647" i="30"/>
  <c r="AS648" i="30"/>
  <c r="AS649" i="30"/>
  <c r="AS650" i="30"/>
  <c r="AS651" i="30"/>
  <c r="AS652" i="30"/>
  <c r="AS653" i="30"/>
  <c r="AS654" i="30"/>
  <c r="AS655" i="30"/>
  <c r="AS656" i="30"/>
  <c r="AS657" i="30"/>
  <c r="AS658" i="30"/>
  <c r="AS659" i="30"/>
  <c r="AS660" i="30"/>
  <c r="AS661" i="30"/>
  <c r="AS662" i="30"/>
  <c r="AS663" i="30"/>
  <c r="AS664" i="30"/>
  <c r="AS665" i="30"/>
  <c r="AS666" i="30"/>
  <c r="AS667" i="30"/>
  <c r="AS668" i="30"/>
  <c r="AS669" i="30"/>
  <c r="AS670" i="30"/>
  <c r="AS671" i="30"/>
  <c r="AS672" i="30"/>
  <c r="AS673" i="30"/>
  <c r="AS674" i="30"/>
  <c r="AS675" i="30"/>
  <c r="AS676" i="30"/>
  <c r="AS677" i="30"/>
  <c r="AS678" i="30"/>
  <c r="AS679" i="30"/>
  <c r="AS680" i="30"/>
  <c r="AS681" i="30"/>
  <c r="AS682" i="30"/>
  <c r="AS683" i="30"/>
  <c r="AS684" i="30"/>
  <c r="AS685" i="30"/>
  <c r="AS686" i="30"/>
  <c r="AS687" i="30"/>
  <c r="AS688" i="30"/>
  <c r="AS689" i="30"/>
  <c r="AS690" i="30"/>
  <c r="AS691" i="30"/>
  <c r="AS692" i="30"/>
  <c r="AS693" i="30"/>
  <c r="AS694" i="30"/>
  <c r="AS695" i="30"/>
  <c r="AS696" i="30"/>
  <c r="AS697" i="30"/>
  <c r="AS698" i="30"/>
  <c r="AS699" i="30"/>
  <c r="AS700" i="30"/>
  <c r="AS701" i="30"/>
  <c r="AS702" i="30"/>
  <c r="AS703" i="30"/>
  <c r="AS704" i="30"/>
  <c r="AS705" i="30"/>
  <c r="AS706" i="30"/>
  <c r="AS707" i="30"/>
  <c r="AS708" i="30"/>
  <c r="AS709" i="30"/>
  <c r="AS710" i="30"/>
  <c r="AS711" i="30"/>
  <c r="AS712" i="30"/>
  <c r="AS713" i="30"/>
  <c r="AS714" i="30"/>
  <c r="AS715" i="30"/>
  <c r="AS716" i="30"/>
  <c r="AS717" i="30"/>
  <c r="AS718" i="30"/>
  <c r="AS719" i="30"/>
  <c r="AS720" i="30"/>
  <c r="AS721" i="30"/>
  <c r="AS722" i="30"/>
  <c r="AS723" i="30"/>
  <c r="AS724" i="30"/>
  <c r="AS725" i="30"/>
  <c r="AS726" i="30"/>
  <c r="AS727" i="30"/>
  <c r="AS728" i="30"/>
  <c r="AS729" i="30"/>
  <c r="AS730" i="30"/>
  <c r="AS731" i="30"/>
  <c r="AS732" i="30"/>
  <c r="AS733" i="30"/>
  <c r="AS734" i="30"/>
  <c r="AS735" i="30"/>
  <c r="AS736" i="30"/>
  <c r="AS737" i="30"/>
  <c r="AS738" i="30"/>
  <c r="AS739" i="30"/>
  <c r="AS740" i="30"/>
  <c r="AR3" i="30"/>
  <c r="AR4" i="30"/>
  <c r="AR5" i="30"/>
  <c r="AR6" i="30"/>
  <c r="AR7" i="30"/>
  <c r="AR8" i="30"/>
  <c r="AR9" i="30"/>
  <c r="AR10" i="30"/>
  <c r="AR11" i="30"/>
  <c r="AR12" i="30"/>
  <c r="AR13" i="30"/>
  <c r="AR14" i="30"/>
  <c r="AR15" i="30"/>
  <c r="AR16" i="30"/>
  <c r="AR17" i="30"/>
  <c r="AR18" i="30"/>
  <c r="AR19" i="30"/>
  <c r="AR20" i="30"/>
  <c r="AR21" i="30"/>
  <c r="AR22" i="30"/>
  <c r="AR23" i="30"/>
  <c r="AR24" i="30"/>
  <c r="AR25" i="30"/>
  <c r="AR26" i="30"/>
  <c r="AR27" i="30"/>
  <c r="AR28" i="30"/>
  <c r="AR29" i="30"/>
  <c r="AR30" i="30"/>
  <c r="AR31" i="30"/>
  <c r="AR32" i="30"/>
  <c r="AR33" i="30"/>
  <c r="AR34" i="30"/>
  <c r="AR35" i="30"/>
  <c r="AR36" i="30"/>
  <c r="AR37" i="30"/>
  <c r="AR38" i="30"/>
  <c r="AR39" i="30"/>
  <c r="AR40" i="30"/>
  <c r="AR41" i="30"/>
  <c r="AR42" i="30"/>
  <c r="AR43" i="30"/>
  <c r="AR44" i="30"/>
  <c r="AR45" i="30"/>
  <c r="AR46" i="30"/>
  <c r="AR47" i="30"/>
  <c r="AR48" i="30"/>
  <c r="AR49" i="30"/>
  <c r="AR50" i="30"/>
  <c r="AR51" i="30"/>
  <c r="AR52" i="30"/>
  <c r="AR53" i="30"/>
  <c r="AR54" i="30"/>
  <c r="AR55" i="30"/>
  <c r="AR56" i="30"/>
  <c r="AR57" i="30"/>
  <c r="AR58" i="30"/>
  <c r="AR59" i="30"/>
  <c r="AR60" i="30"/>
  <c r="AR61" i="30"/>
  <c r="AR62" i="30"/>
  <c r="AR63" i="30"/>
  <c r="AR64" i="30"/>
  <c r="AR65" i="30"/>
  <c r="AR66" i="30"/>
  <c r="AR67" i="30"/>
  <c r="AR68" i="30"/>
  <c r="AR69" i="30"/>
  <c r="AR70" i="30"/>
  <c r="AR71" i="30"/>
  <c r="AR72" i="30"/>
  <c r="AR73" i="30"/>
  <c r="AR74" i="30"/>
  <c r="AR75" i="30"/>
  <c r="AR76" i="30"/>
  <c r="AR77" i="30"/>
  <c r="AR78" i="30"/>
  <c r="AR79" i="30"/>
  <c r="AR80" i="30"/>
  <c r="AR81" i="30"/>
  <c r="AR82" i="30"/>
  <c r="AR83" i="30"/>
  <c r="AR84" i="30"/>
  <c r="AR85" i="30"/>
  <c r="AR86" i="30"/>
  <c r="AR87" i="30"/>
  <c r="AR88" i="30"/>
  <c r="AR89" i="30"/>
  <c r="AR90" i="30"/>
  <c r="AR91" i="30"/>
  <c r="AR92" i="30"/>
  <c r="AR93" i="30"/>
  <c r="AR94" i="30"/>
  <c r="AR95" i="30"/>
  <c r="AR96" i="30"/>
  <c r="AR97" i="30"/>
  <c r="AR98" i="30"/>
  <c r="AR99" i="30"/>
  <c r="AR100" i="30"/>
  <c r="AR101" i="30"/>
  <c r="AR102" i="30"/>
  <c r="AR103" i="30"/>
  <c r="AR104" i="30"/>
  <c r="AR105" i="30"/>
  <c r="AR106" i="30"/>
  <c r="AR107" i="30"/>
  <c r="AR108" i="30"/>
  <c r="AR109" i="30"/>
  <c r="AR110" i="30"/>
  <c r="AR111" i="30"/>
  <c r="AR112" i="30"/>
  <c r="AR113" i="30"/>
  <c r="AR114" i="30"/>
  <c r="AR115" i="30"/>
  <c r="AR116" i="30"/>
  <c r="AR117" i="30"/>
  <c r="AR118" i="30"/>
  <c r="AR119" i="30"/>
  <c r="AR120" i="30"/>
  <c r="AR121" i="30"/>
  <c r="AR122" i="30"/>
  <c r="AR123" i="30"/>
  <c r="AR124" i="30"/>
  <c r="AR125" i="30"/>
  <c r="AR126" i="30"/>
  <c r="AR127" i="30"/>
  <c r="AR128" i="30"/>
  <c r="AR129" i="30"/>
  <c r="AR130" i="30"/>
  <c r="AR131" i="30"/>
  <c r="AR132" i="30"/>
  <c r="AR133" i="30"/>
  <c r="AR134" i="30"/>
  <c r="AR135" i="30"/>
  <c r="AR136" i="30"/>
  <c r="AR137" i="30"/>
  <c r="AR138" i="30"/>
  <c r="AR139" i="30"/>
  <c r="AR140" i="30"/>
  <c r="AR141" i="30"/>
  <c r="AR142" i="30"/>
  <c r="AR143" i="30"/>
  <c r="AR144" i="30"/>
  <c r="AR145" i="30"/>
  <c r="AR146" i="30"/>
  <c r="AR147" i="30"/>
  <c r="AR148" i="30"/>
  <c r="AR149" i="30"/>
  <c r="AR150" i="30"/>
  <c r="AR151" i="30"/>
  <c r="AR152" i="30"/>
  <c r="AR153" i="30"/>
  <c r="AR154" i="30"/>
  <c r="AR155" i="30"/>
  <c r="AR156" i="30"/>
  <c r="AR157" i="30"/>
  <c r="AR158" i="30"/>
  <c r="AR159" i="30"/>
  <c r="AR160" i="30"/>
  <c r="AR161" i="30"/>
  <c r="AR162" i="30"/>
  <c r="AR163" i="30"/>
  <c r="AR164" i="30"/>
  <c r="AR165" i="30"/>
  <c r="AR166" i="30"/>
  <c r="AR167" i="30"/>
  <c r="AR168" i="30"/>
  <c r="AR169" i="30"/>
  <c r="AR170" i="30"/>
  <c r="AR171" i="30"/>
  <c r="AR172" i="30"/>
  <c r="AR173" i="30"/>
  <c r="AR174" i="30"/>
  <c r="AR175" i="30"/>
  <c r="AR176" i="30"/>
  <c r="AR177" i="30"/>
  <c r="AR178" i="30"/>
  <c r="AR179" i="30"/>
  <c r="AR180" i="30"/>
  <c r="AR181" i="30"/>
  <c r="AR182" i="30"/>
  <c r="AR183" i="30"/>
  <c r="AR184" i="30"/>
  <c r="AR185" i="30"/>
  <c r="AR186" i="30"/>
  <c r="AR187" i="30"/>
  <c r="AR188" i="30"/>
  <c r="AR189" i="30"/>
  <c r="AR190" i="30"/>
  <c r="AR191" i="30"/>
  <c r="AR192" i="30"/>
  <c r="AR193" i="30"/>
  <c r="AR194" i="30"/>
  <c r="AR195" i="30"/>
  <c r="AR196" i="30"/>
  <c r="AR197" i="30"/>
  <c r="AR198" i="30"/>
  <c r="AR199" i="30"/>
  <c r="AR200" i="30"/>
  <c r="AR201" i="30"/>
  <c r="AR202" i="30"/>
  <c r="AR203" i="30"/>
  <c r="AR204" i="30"/>
  <c r="AR205" i="30"/>
  <c r="AR206" i="30"/>
  <c r="AR207" i="30"/>
  <c r="AR208" i="30"/>
  <c r="AR209" i="30"/>
  <c r="AR210" i="30"/>
  <c r="AR211" i="30"/>
  <c r="AR212" i="30"/>
  <c r="AR213" i="30"/>
  <c r="AR214" i="30"/>
  <c r="AR215" i="30"/>
  <c r="AR216" i="30"/>
  <c r="AR217" i="30"/>
  <c r="AR218" i="30"/>
  <c r="AR219" i="30"/>
  <c r="AR220" i="30"/>
  <c r="AR221" i="30"/>
  <c r="AR222" i="30"/>
  <c r="AR223" i="30"/>
  <c r="AR224" i="30"/>
  <c r="AR225" i="30"/>
  <c r="AR226" i="30"/>
  <c r="AR227" i="30"/>
  <c r="AR228" i="30"/>
  <c r="AR229" i="30"/>
  <c r="AR230" i="30"/>
  <c r="AR231" i="30"/>
  <c r="AR232" i="30"/>
  <c r="AR233" i="30"/>
  <c r="AR234" i="30"/>
  <c r="AR235" i="30"/>
  <c r="AR236" i="30"/>
  <c r="AR237" i="30"/>
  <c r="AR238" i="30"/>
  <c r="AR239" i="30"/>
  <c r="AR240" i="30"/>
  <c r="AR241" i="30"/>
  <c r="AR242" i="30"/>
  <c r="AR243" i="30"/>
  <c r="AR244" i="30"/>
  <c r="AR245" i="30"/>
  <c r="AR246" i="30"/>
  <c r="AR247" i="30"/>
  <c r="AR248" i="30"/>
  <c r="AR249" i="30"/>
  <c r="AR250" i="30"/>
  <c r="AR251" i="30"/>
  <c r="AR252" i="30"/>
  <c r="AR253" i="30"/>
  <c r="AR254" i="30"/>
  <c r="AR255" i="30"/>
  <c r="AR256" i="30"/>
  <c r="AR257" i="30"/>
  <c r="AR258" i="30"/>
  <c r="AR259" i="30"/>
  <c r="AR260" i="30"/>
  <c r="AR261" i="30"/>
  <c r="AR262" i="30"/>
  <c r="AR263" i="30"/>
  <c r="AR264" i="30"/>
  <c r="AR265" i="30"/>
  <c r="AR266" i="30"/>
  <c r="AR267" i="30"/>
  <c r="AR268" i="30"/>
  <c r="AR269" i="30"/>
  <c r="AR270" i="30"/>
  <c r="AR271" i="30"/>
  <c r="AR272" i="30"/>
  <c r="AR273" i="30"/>
  <c r="AR274" i="30"/>
  <c r="AR275" i="30"/>
  <c r="AR276" i="30"/>
  <c r="AR277" i="30"/>
  <c r="AR278" i="30"/>
  <c r="AR279" i="30"/>
  <c r="AR280" i="30"/>
  <c r="AR281" i="30"/>
  <c r="AR282" i="30"/>
  <c r="AR283" i="30"/>
  <c r="AR284" i="30"/>
  <c r="AR285" i="30"/>
  <c r="AR286" i="30"/>
  <c r="AR287" i="30"/>
  <c r="AR288" i="30"/>
  <c r="AR289" i="30"/>
  <c r="AR290" i="30"/>
  <c r="AR291" i="30"/>
  <c r="AR292" i="30"/>
  <c r="AR293" i="30"/>
  <c r="AR294" i="30"/>
  <c r="AR295" i="30"/>
  <c r="AR296" i="30"/>
  <c r="AR297" i="30"/>
  <c r="AR298" i="30"/>
  <c r="AR299" i="30"/>
  <c r="AR300" i="30"/>
  <c r="AR301" i="30"/>
  <c r="AR302" i="30"/>
  <c r="AR303" i="30"/>
  <c r="AR304" i="30"/>
  <c r="AR305" i="30"/>
  <c r="AR306" i="30"/>
  <c r="AR307" i="30"/>
  <c r="AR308" i="30"/>
  <c r="AR309" i="30"/>
  <c r="AR310" i="30"/>
  <c r="AR311" i="30"/>
  <c r="AR312" i="30"/>
  <c r="AR313" i="30"/>
  <c r="AR314" i="30"/>
  <c r="AR315" i="30"/>
  <c r="AR316" i="30"/>
  <c r="AR317" i="30"/>
  <c r="AR318" i="30"/>
  <c r="AR319" i="30"/>
  <c r="AR320" i="30"/>
  <c r="AR321" i="30"/>
  <c r="AR322" i="30"/>
  <c r="AR323" i="30"/>
  <c r="AR324" i="30"/>
  <c r="AR325" i="30"/>
  <c r="AR326" i="30"/>
  <c r="AR327" i="30"/>
  <c r="AR328" i="30"/>
  <c r="AR329" i="30"/>
  <c r="AR330" i="30"/>
  <c r="AR331" i="30"/>
  <c r="AR332" i="30"/>
  <c r="AR333" i="30"/>
  <c r="AR334" i="30"/>
  <c r="AR335" i="30"/>
  <c r="AR336" i="30"/>
  <c r="AR337" i="30"/>
  <c r="AR338" i="30"/>
  <c r="AR339" i="30"/>
  <c r="AR340" i="30"/>
  <c r="AR341" i="30"/>
  <c r="AR342" i="30"/>
  <c r="AR343" i="30"/>
  <c r="AR344" i="30"/>
  <c r="AR345" i="30"/>
  <c r="AR346" i="30"/>
  <c r="AR347" i="30"/>
  <c r="AR348" i="30"/>
  <c r="AR349" i="30"/>
  <c r="AR350" i="30"/>
  <c r="AR351" i="30"/>
  <c r="AR352" i="30"/>
  <c r="AR353" i="30"/>
  <c r="AR354" i="30"/>
  <c r="AR355" i="30"/>
  <c r="AR356" i="30"/>
  <c r="AR357" i="30"/>
  <c r="AR358" i="30"/>
  <c r="AR359" i="30"/>
  <c r="AR360" i="30"/>
  <c r="AR361" i="30"/>
  <c r="AR362" i="30"/>
  <c r="AR363" i="30"/>
  <c r="AR364" i="30"/>
  <c r="AR365" i="30"/>
  <c r="AR366" i="30"/>
  <c r="AR367" i="30"/>
  <c r="AR368" i="30"/>
  <c r="AR369" i="30"/>
  <c r="AR370" i="30"/>
  <c r="AR371" i="30"/>
  <c r="AR372" i="30"/>
  <c r="AR373" i="30"/>
  <c r="AR374" i="30"/>
  <c r="AR375" i="30"/>
  <c r="AR376" i="30"/>
  <c r="AR377" i="30"/>
  <c r="AR378" i="30"/>
  <c r="AR379" i="30"/>
  <c r="AR380" i="30"/>
  <c r="AR381" i="30"/>
  <c r="AR382" i="30"/>
  <c r="AR383" i="30"/>
  <c r="AR384" i="30"/>
  <c r="AR385" i="30"/>
  <c r="AR386" i="30"/>
  <c r="AR387" i="30"/>
  <c r="AR388" i="30"/>
  <c r="AR389" i="30"/>
  <c r="AR390" i="30"/>
  <c r="AR391" i="30"/>
  <c r="AR392" i="30"/>
  <c r="AR393" i="30"/>
  <c r="AR394" i="30"/>
  <c r="AR395" i="30"/>
  <c r="AR396" i="30"/>
  <c r="AR397" i="30"/>
  <c r="AR398" i="30"/>
  <c r="AR399" i="30"/>
  <c r="AR400" i="30"/>
  <c r="AR401" i="30"/>
  <c r="AR402" i="30"/>
  <c r="AR403" i="30"/>
  <c r="AR404" i="30"/>
  <c r="AR405" i="30"/>
  <c r="AR406" i="30"/>
  <c r="AR407" i="30"/>
  <c r="AR408" i="30"/>
  <c r="AR409" i="30"/>
  <c r="AR410" i="30"/>
  <c r="AR411" i="30"/>
  <c r="AR412" i="30"/>
  <c r="AR413" i="30"/>
  <c r="AR414" i="30"/>
  <c r="AR415" i="30"/>
  <c r="AR416" i="30"/>
  <c r="AR417" i="30"/>
  <c r="AR418" i="30"/>
  <c r="AR419" i="30"/>
  <c r="AR420" i="30"/>
  <c r="AR421" i="30"/>
  <c r="AR422" i="30"/>
  <c r="AR423" i="30"/>
  <c r="AR424" i="30"/>
  <c r="AR425" i="30"/>
  <c r="AR426" i="30"/>
  <c r="AR427" i="30"/>
  <c r="AR428" i="30"/>
  <c r="AR429" i="30"/>
  <c r="AR430" i="30"/>
  <c r="AR431" i="30"/>
  <c r="AR432" i="30"/>
  <c r="AR433" i="30"/>
  <c r="AR434" i="30"/>
  <c r="AR435" i="30"/>
  <c r="AR436" i="30"/>
  <c r="AR437" i="30"/>
  <c r="AR438" i="30"/>
  <c r="AR439" i="30"/>
  <c r="AR440" i="30"/>
  <c r="AR441" i="30"/>
  <c r="AR442" i="30"/>
  <c r="AR443" i="30"/>
  <c r="AR444" i="30"/>
  <c r="AR445" i="30"/>
  <c r="AR446" i="30"/>
  <c r="AR447" i="30"/>
  <c r="AR448" i="30"/>
  <c r="AR449" i="30"/>
  <c r="AR450" i="30"/>
  <c r="AR451" i="30"/>
  <c r="AR452" i="30"/>
  <c r="AR453" i="30"/>
  <c r="AR454" i="30"/>
  <c r="AR455" i="30"/>
  <c r="AR456" i="30"/>
  <c r="AR457" i="30"/>
  <c r="AR458" i="30"/>
  <c r="AR459" i="30"/>
  <c r="AR460" i="30"/>
  <c r="AR461" i="30"/>
  <c r="AR462" i="30"/>
  <c r="AR463" i="30"/>
  <c r="AR464" i="30"/>
  <c r="AR465" i="30"/>
  <c r="AR466" i="30"/>
  <c r="AR467" i="30"/>
  <c r="AR468" i="30"/>
  <c r="AR469" i="30"/>
  <c r="AR470" i="30"/>
  <c r="AR471" i="30"/>
  <c r="AR472" i="30"/>
  <c r="AR473" i="30"/>
  <c r="AR474" i="30"/>
  <c r="AR475" i="30"/>
  <c r="AR476" i="30"/>
  <c r="AR477" i="30"/>
  <c r="AR478" i="30"/>
  <c r="AR479" i="30"/>
  <c r="AR480" i="30"/>
  <c r="AR481" i="30"/>
  <c r="AR482" i="30"/>
  <c r="AR483" i="30"/>
  <c r="AR484" i="30"/>
  <c r="AR485" i="30"/>
  <c r="AR486" i="30"/>
  <c r="AR487" i="30"/>
  <c r="AR488" i="30"/>
  <c r="AR489" i="30"/>
  <c r="AR490" i="30"/>
  <c r="AR491" i="30"/>
  <c r="AR492" i="30"/>
  <c r="AR493" i="30"/>
  <c r="AR494" i="30"/>
  <c r="AR495" i="30"/>
  <c r="AR496" i="30"/>
  <c r="AR497" i="30"/>
  <c r="AR498" i="30"/>
  <c r="AR499" i="30"/>
  <c r="AR500" i="30"/>
  <c r="AR501" i="30"/>
  <c r="AR502" i="30"/>
  <c r="AR503" i="30"/>
  <c r="AR504" i="30"/>
  <c r="AR505" i="30"/>
  <c r="AR506" i="30"/>
  <c r="AR507" i="30"/>
  <c r="AR508" i="30"/>
  <c r="AR509" i="30"/>
  <c r="AR510" i="30"/>
  <c r="AR511" i="30"/>
  <c r="AR512" i="30"/>
  <c r="AR513" i="30"/>
  <c r="AR514" i="30"/>
  <c r="AR515" i="30"/>
  <c r="AR516" i="30"/>
  <c r="AR517" i="30"/>
  <c r="AR518" i="30"/>
  <c r="AR519" i="30"/>
  <c r="AR520" i="30"/>
  <c r="AR521" i="30"/>
  <c r="AR522" i="30"/>
  <c r="AR523" i="30"/>
  <c r="AR524" i="30"/>
  <c r="AR525" i="30"/>
  <c r="AR526" i="30"/>
  <c r="AR527" i="30"/>
  <c r="AR528" i="30"/>
  <c r="AR529" i="30"/>
  <c r="AR530" i="30"/>
  <c r="AR531" i="30"/>
  <c r="AR532" i="30"/>
  <c r="AR533" i="30"/>
  <c r="AR534" i="30"/>
  <c r="AR535" i="30"/>
  <c r="AR536" i="30"/>
  <c r="AR537" i="30"/>
  <c r="AR538" i="30"/>
  <c r="AR539" i="30"/>
  <c r="AR540" i="30"/>
  <c r="AR541" i="30"/>
  <c r="AR542" i="30"/>
  <c r="AR543" i="30"/>
  <c r="AR544" i="30"/>
  <c r="AR545" i="30"/>
  <c r="AR546" i="30"/>
  <c r="AR547" i="30"/>
  <c r="AR548" i="30"/>
  <c r="AR549" i="30"/>
  <c r="AR550" i="30"/>
  <c r="AR551" i="30"/>
  <c r="AR552" i="30"/>
  <c r="AR553" i="30"/>
  <c r="AR554" i="30"/>
  <c r="AR555" i="30"/>
  <c r="AR556" i="30"/>
  <c r="AR557" i="30"/>
  <c r="AR558" i="30"/>
  <c r="AR559" i="30"/>
  <c r="AR560" i="30"/>
  <c r="AR561" i="30"/>
  <c r="AR562" i="30"/>
  <c r="AR563" i="30"/>
  <c r="AR564" i="30"/>
  <c r="AR565" i="30"/>
  <c r="AR566" i="30"/>
  <c r="AR567" i="30"/>
  <c r="AR568" i="30"/>
  <c r="AR569" i="30"/>
  <c r="AR570" i="30"/>
  <c r="AR571" i="30"/>
  <c r="AR572" i="30"/>
  <c r="AR573" i="30"/>
  <c r="AR574" i="30"/>
  <c r="AR575" i="30"/>
  <c r="AR576" i="30"/>
  <c r="AR577" i="30"/>
  <c r="AR578" i="30"/>
  <c r="AR579" i="30"/>
  <c r="AR580" i="30"/>
  <c r="AR581" i="30"/>
  <c r="AR582" i="30"/>
  <c r="AR583" i="30"/>
  <c r="AR584" i="30"/>
  <c r="AR585" i="30"/>
  <c r="AR586" i="30"/>
  <c r="AR587" i="30"/>
  <c r="AR588" i="30"/>
  <c r="AR589" i="30"/>
  <c r="AR590" i="30"/>
  <c r="AR591" i="30"/>
  <c r="AR592" i="30"/>
  <c r="AR593" i="30"/>
  <c r="AR594" i="30"/>
  <c r="AR595" i="30"/>
  <c r="AR596" i="30"/>
  <c r="AR597" i="30"/>
  <c r="AR598" i="30"/>
  <c r="AR599" i="30"/>
  <c r="AR600" i="30"/>
  <c r="AR601" i="30"/>
  <c r="AR602" i="30"/>
  <c r="AR603" i="30"/>
  <c r="AR604" i="30"/>
  <c r="AR605" i="30"/>
  <c r="AR606" i="30"/>
  <c r="AR607" i="30"/>
  <c r="AR608" i="30"/>
  <c r="AR609" i="30"/>
  <c r="AR610" i="30"/>
  <c r="AR611" i="30"/>
  <c r="AR612" i="30"/>
  <c r="AR613" i="30"/>
  <c r="AR614" i="30"/>
  <c r="AR615" i="30"/>
  <c r="AR616" i="30"/>
  <c r="AR617" i="30"/>
  <c r="AR618" i="30"/>
  <c r="AR619" i="30"/>
  <c r="AR620" i="30"/>
  <c r="AR621" i="30"/>
  <c r="AR622" i="30"/>
  <c r="AR623" i="30"/>
  <c r="AR624" i="30"/>
  <c r="AR625" i="30"/>
  <c r="AR626" i="30"/>
  <c r="AR627" i="30"/>
  <c r="AR628" i="30"/>
  <c r="AR629" i="30"/>
  <c r="AR630" i="30"/>
  <c r="AR631" i="30"/>
  <c r="AR632" i="30"/>
  <c r="AR633" i="30"/>
  <c r="AR634" i="30"/>
  <c r="AR635" i="30"/>
  <c r="AR636" i="30"/>
  <c r="AR637" i="30"/>
  <c r="AR638" i="30"/>
  <c r="AR639" i="30"/>
  <c r="AR640" i="30"/>
  <c r="AR641" i="30"/>
  <c r="AR642" i="30"/>
  <c r="AR643" i="30"/>
  <c r="AR644" i="30"/>
  <c r="AR645" i="30"/>
  <c r="AR646" i="30"/>
  <c r="AR647" i="30"/>
  <c r="AR648" i="30"/>
  <c r="AR649" i="30"/>
  <c r="AR650" i="30"/>
  <c r="AR651" i="30"/>
  <c r="AR652" i="30"/>
  <c r="AR653" i="30"/>
  <c r="AR654" i="30"/>
  <c r="AR655" i="30"/>
  <c r="AR656" i="30"/>
  <c r="AR657" i="30"/>
  <c r="AR658" i="30"/>
  <c r="AR659" i="30"/>
  <c r="AR660" i="30"/>
  <c r="AR661" i="30"/>
  <c r="AR662" i="30"/>
  <c r="AR663" i="30"/>
  <c r="AR664" i="30"/>
  <c r="AR665" i="30"/>
  <c r="AR666" i="30"/>
  <c r="AR667" i="30"/>
  <c r="AR668" i="30"/>
  <c r="AR669" i="30"/>
  <c r="AR670" i="30"/>
  <c r="AR671" i="30"/>
  <c r="AR672" i="30"/>
  <c r="AR673" i="30"/>
  <c r="AR674" i="30"/>
  <c r="AR675" i="30"/>
  <c r="AR676" i="30"/>
  <c r="AR677" i="30"/>
  <c r="AR678" i="30"/>
  <c r="AR679" i="30"/>
  <c r="AR680" i="30"/>
  <c r="AR681" i="30"/>
  <c r="AR682" i="30"/>
  <c r="AR683" i="30"/>
  <c r="AR684" i="30"/>
  <c r="AR685" i="30"/>
  <c r="AR686" i="30"/>
  <c r="AR687" i="30"/>
  <c r="AR688" i="30"/>
  <c r="AR689" i="30"/>
  <c r="AR690" i="30"/>
  <c r="AR691" i="30"/>
  <c r="AR692" i="30"/>
  <c r="AR693" i="30"/>
  <c r="AR694" i="30"/>
  <c r="AR695" i="30"/>
  <c r="AR696" i="30"/>
  <c r="AR697" i="30"/>
  <c r="AR698" i="30"/>
  <c r="AR699" i="30"/>
  <c r="AR700" i="30"/>
  <c r="AR701" i="30"/>
  <c r="AR702" i="30"/>
  <c r="AR703" i="30"/>
  <c r="AR704" i="30"/>
  <c r="AR705" i="30"/>
  <c r="AR706" i="30"/>
  <c r="AR707" i="30"/>
  <c r="AR708" i="30"/>
  <c r="AR709" i="30"/>
  <c r="AR710" i="30"/>
  <c r="AR711" i="30"/>
  <c r="AR712" i="30"/>
  <c r="AR713" i="30"/>
  <c r="AR714" i="30"/>
  <c r="AR715" i="30"/>
  <c r="AR716" i="30"/>
  <c r="AR717" i="30"/>
  <c r="AR718" i="30"/>
  <c r="AR719" i="30"/>
  <c r="AR720" i="30"/>
  <c r="AR721" i="30"/>
  <c r="AR722" i="30"/>
  <c r="AR723" i="30"/>
  <c r="AR724" i="30"/>
  <c r="AR725" i="30"/>
  <c r="AR726" i="30"/>
  <c r="AR727" i="30"/>
  <c r="AR728" i="30"/>
  <c r="AR729" i="30"/>
  <c r="AR730" i="30"/>
  <c r="AR731" i="30"/>
  <c r="AR732" i="30"/>
  <c r="AR733" i="30"/>
  <c r="AR734" i="30"/>
  <c r="AR735" i="30"/>
  <c r="AR736" i="30"/>
  <c r="AR737" i="30"/>
  <c r="AR738" i="30"/>
  <c r="AR739" i="30"/>
  <c r="AR740" i="30"/>
  <c r="AQ3" i="30"/>
  <c r="AQ4" i="30"/>
  <c r="AQ5" i="30"/>
  <c r="AQ6" i="30"/>
  <c r="AQ7" i="30"/>
  <c r="AQ8" i="30"/>
  <c r="AQ9" i="30"/>
  <c r="AQ10" i="30"/>
  <c r="AQ11" i="30"/>
  <c r="AQ12" i="30"/>
  <c r="AQ13" i="30"/>
  <c r="AQ14" i="30"/>
  <c r="AQ15" i="30"/>
  <c r="AQ16" i="30"/>
  <c r="AQ17" i="30"/>
  <c r="AQ18" i="30"/>
  <c r="AQ19" i="30"/>
  <c r="AQ20" i="30"/>
  <c r="AQ21" i="30"/>
  <c r="AQ22" i="30"/>
  <c r="AQ23" i="30"/>
  <c r="AQ24" i="30"/>
  <c r="AQ25" i="30"/>
  <c r="AQ26" i="30"/>
  <c r="AQ27" i="30"/>
  <c r="AQ28" i="30"/>
  <c r="AQ29" i="30"/>
  <c r="AQ30" i="30"/>
  <c r="AQ31" i="30"/>
  <c r="AQ32" i="30"/>
  <c r="AQ33" i="30"/>
  <c r="AQ34" i="30"/>
  <c r="AQ35" i="30"/>
  <c r="AQ36" i="30"/>
  <c r="AQ37" i="30"/>
  <c r="AQ38" i="30"/>
  <c r="AQ39" i="30"/>
  <c r="AQ40" i="30"/>
  <c r="AQ41" i="30"/>
  <c r="AQ42" i="30"/>
  <c r="AQ43" i="30"/>
  <c r="AQ44" i="30"/>
  <c r="AQ45" i="30"/>
  <c r="AQ46" i="30"/>
  <c r="AQ47" i="30"/>
  <c r="AQ48" i="30"/>
  <c r="AQ49" i="30"/>
  <c r="AQ50" i="30"/>
  <c r="AQ51" i="30"/>
  <c r="AQ52" i="30"/>
  <c r="AQ53" i="30"/>
  <c r="AQ54" i="30"/>
  <c r="AQ55" i="30"/>
  <c r="AQ56" i="30"/>
  <c r="AQ57" i="30"/>
  <c r="AQ58" i="30"/>
  <c r="AQ59" i="30"/>
  <c r="AQ60" i="30"/>
  <c r="AQ61" i="30"/>
  <c r="AQ62" i="30"/>
  <c r="AQ63" i="30"/>
  <c r="AQ64" i="30"/>
  <c r="AQ65" i="30"/>
  <c r="AQ66" i="30"/>
  <c r="AQ67" i="30"/>
  <c r="AQ68" i="30"/>
  <c r="AQ69" i="30"/>
  <c r="AQ70" i="30"/>
  <c r="AQ71" i="30"/>
  <c r="AQ72" i="30"/>
  <c r="AQ73" i="30"/>
  <c r="AQ74" i="30"/>
  <c r="AQ75" i="30"/>
  <c r="AQ76" i="30"/>
  <c r="AQ77" i="30"/>
  <c r="AQ78" i="30"/>
  <c r="AQ79" i="30"/>
  <c r="AQ80" i="30"/>
  <c r="AQ81" i="30"/>
  <c r="AQ82" i="30"/>
  <c r="AQ83" i="30"/>
  <c r="AQ84" i="30"/>
  <c r="AQ85" i="30"/>
  <c r="AQ86" i="30"/>
  <c r="AQ87" i="30"/>
  <c r="AQ88" i="30"/>
  <c r="AQ89" i="30"/>
  <c r="AQ90" i="30"/>
  <c r="AQ91" i="30"/>
  <c r="AQ92" i="30"/>
  <c r="AQ93" i="30"/>
  <c r="AQ94" i="30"/>
  <c r="AQ95" i="30"/>
  <c r="AQ96" i="30"/>
  <c r="AQ97" i="30"/>
  <c r="AQ98" i="30"/>
  <c r="AQ99" i="30"/>
  <c r="AQ100" i="30"/>
  <c r="AQ101" i="30"/>
  <c r="AQ102" i="30"/>
  <c r="AQ103" i="30"/>
  <c r="AQ104" i="30"/>
  <c r="AQ105" i="30"/>
  <c r="AQ106" i="30"/>
  <c r="AQ107" i="30"/>
  <c r="AQ108" i="30"/>
  <c r="AQ109" i="30"/>
  <c r="AQ110" i="30"/>
  <c r="AQ111" i="30"/>
  <c r="AQ112" i="30"/>
  <c r="AQ113" i="30"/>
  <c r="AQ114" i="30"/>
  <c r="AQ115" i="30"/>
  <c r="AQ116" i="30"/>
  <c r="AQ117" i="30"/>
  <c r="AQ118" i="30"/>
  <c r="AQ119" i="30"/>
  <c r="AQ120" i="30"/>
  <c r="AQ121" i="30"/>
  <c r="AQ122" i="30"/>
  <c r="AQ123" i="30"/>
  <c r="AQ124" i="30"/>
  <c r="AQ125" i="30"/>
  <c r="AQ126" i="30"/>
  <c r="AQ127" i="30"/>
  <c r="AQ128" i="30"/>
  <c r="AQ129" i="30"/>
  <c r="AQ130" i="30"/>
  <c r="AQ131" i="30"/>
  <c r="AQ132" i="30"/>
  <c r="AQ133" i="30"/>
  <c r="AQ134" i="30"/>
  <c r="AQ135" i="30"/>
  <c r="AQ136" i="30"/>
  <c r="AQ137" i="30"/>
  <c r="AQ138" i="30"/>
  <c r="AQ139" i="30"/>
  <c r="AQ140" i="30"/>
  <c r="AQ141" i="30"/>
  <c r="AQ142" i="30"/>
  <c r="AQ143" i="30"/>
  <c r="AQ144" i="30"/>
  <c r="AQ145" i="30"/>
  <c r="AQ146" i="30"/>
  <c r="AQ147" i="30"/>
  <c r="AQ148" i="30"/>
  <c r="AQ149" i="30"/>
  <c r="AQ150" i="30"/>
  <c r="AQ151" i="30"/>
  <c r="AQ152" i="30"/>
  <c r="AQ153" i="30"/>
  <c r="AQ154" i="30"/>
  <c r="AQ155" i="30"/>
  <c r="AQ156" i="30"/>
  <c r="AQ157" i="30"/>
  <c r="AQ158" i="30"/>
  <c r="AQ159" i="30"/>
  <c r="AQ160" i="30"/>
  <c r="AQ161" i="30"/>
  <c r="AQ162" i="30"/>
  <c r="AQ163" i="30"/>
  <c r="AQ164" i="30"/>
  <c r="AQ165" i="30"/>
  <c r="AQ166" i="30"/>
  <c r="AQ167" i="30"/>
  <c r="AQ168" i="30"/>
  <c r="AQ169" i="30"/>
  <c r="AQ170" i="30"/>
  <c r="AQ171" i="30"/>
  <c r="AQ172" i="30"/>
  <c r="AQ173" i="30"/>
  <c r="AQ174" i="30"/>
  <c r="AQ175" i="30"/>
  <c r="AQ176" i="30"/>
  <c r="AQ177" i="30"/>
  <c r="AQ178" i="30"/>
  <c r="AQ179" i="30"/>
  <c r="AQ180" i="30"/>
  <c r="AQ181" i="30"/>
  <c r="AQ182" i="30"/>
  <c r="AQ183" i="30"/>
  <c r="AQ184" i="30"/>
  <c r="AQ185" i="30"/>
  <c r="AQ186" i="30"/>
  <c r="AQ187" i="30"/>
  <c r="AQ188" i="30"/>
  <c r="AQ189" i="30"/>
  <c r="AQ190" i="30"/>
  <c r="AQ191" i="30"/>
  <c r="AQ192" i="30"/>
  <c r="AQ193" i="30"/>
  <c r="AQ194" i="30"/>
  <c r="AQ195" i="30"/>
  <c r="AQ196" i="30"/>
  <c r="AQ197" i="30"/>
  <c r="AQ198" i="30"/>
  <c r="AQ199" i="30"/>
  <c r="AQ200" i="30"/>
  <c r="AQ201" i="30"/>
  <c r="AQ202" i="30"/>
  <c r="AQ203" i="30"/>
  <c r="AQ204" i="30"/>
  <c r="AQ205" i="30"/>
  <c r="AQ206" i="30"/>
  <c r="AQ207" i="30"/>
  <c r="AQ208" i="30"/>
  <c r="AQ209" i="30"/>
  <c r="AQ210" i="30"/>
  <c r="AQ211" i="30"/>
  <c r="AQ212" i="30"/>
  <c r="AQ213" i="30"/>
  <c r="AQ214" i="30"/>
  <c r="AQ215" i="30"/>
  <c r="AQ216" i="30"/>
  <c r="AQ217" i="30"/>
  <c r="AQ218" i="30"/>
  <c r="AQ219" i="30"/>
  <c r="AQ220" i="30"/>
  <c r="AQ221" i="30"/>
  <c r="AQ222" i="30"/>
  <c r="AQ223" i="30"/>
  <c r="AQ224" i="30"/>
  <c r="AQ225" i="30"/>
  <c r="AQ226" i="30"/>
  <c r="AQ227" i="30"/>
  <c r="AQ228" i="30"/>
  <c r="AQ229" i="30"/>
  <c r="AQ230" i="30"/>
  <c r="AQ231" i="30"/>
  <c r="AQ232" i="30"/>
  <c r="AQ233" i="30"/>
  <c r="AQ234" i="30"/>
  <c r="AQ235" i="30"/>
  <c r="AQ236" i="30"/>
  <c r="AQ237" i="30"/>
  <c r="AQ238" i="30"/>
  <c r="AQ239" i="30"/>
  <c r="AQ240" i="30"/>
  <c r="AQ241" i="30"/>
  <c r="AQ242" i="30"/>
  <c r="AQ243" i="30"/>
  <c r="AQ244" i="30"/>
  <c r="AQ245" i="30"/>
  <c r="AQ246" i="30"/>
  <c r="AQ247" i="30"/>
  <c r="AQ248" i="30"/>
  <c r="AQ249" i="30"/>
  <c r="AQ250" i="30"/>
  <c r="AQ251" i="30"/>
  <c r="AQ252" i="30"/>
  <c r="AQ253" i="30"/>
  <c r="AQ254" i="30"/>
  <c r="AQ255" i="30"/>
  <c r="AQ256" i="30"/>
  <c r="AQ257" i="30"/>
  <c r="AQ258" i="30"/>
  <c r="AQ259" i="30"/>
  <c r="AQ260" i="30"/>
  <c r="AQ261" i="30"/>
  <c r="AQ262" i="30"/>
  <c r="AQ263" i="30"/>
  <c r="AQ264" i="30"/>
  <c r="AQ265" i="30"/>
  <c r="AQ266" i="30"/>
  <c r="AQ267" i="30"/>
  <c r="AQ268" i="30"/>
  <c r="AQ269" i="30"/>
  <c r="AQ270" i="30"/>
  <c r="AQ271" i="30"/>
  <c r="AQ272" i="30"/>
  <c r="AQ273" i="30"/>
  <c r="AQ274" i="30"/>
  <c r="AQ275" i="30"/>
  <c r="AQ276" i="30"/>
  <c r="AQ277" i="30"/>
  <c r="AQ278" i="30"/>
  <c r="AQ279" i="30"/>
  <c r="AQ280" i="30"/>
  <c r="AQ281" i="30"/>
  <c r="AQ282" i="30"/>
  <c r="AQ283" i="30"/>
  <c r="AQ284" i="30"/>
  <c r="AQ285" i="30"/>
  <c r="AQ286" i="30"/>
  <c r="AQ287" i="30"/>
  <c r="AQ288" i="30"/>
  <c r="AQ289" i="30"/>
  <c r="AQ290" i="30"/>
  <c r="AQ291" i="30"/>
  <c r="AQ292" i="30"/>
  <c r="AQ293" i="30"/>
  <c r="AQ294" i="30"/>
  <c r="AQ295" i="30"/>
  <c r="AQ296" i="30"/>
  <c r="AQ297" i="30"/>
  <c r="AQ298" i="30"/>
  <c r="AQ299" i="30"/>
  <c r="AQ300" i="30"/>
  <c r="AQ301" i="30"/>
  <c r="AQ302" i="30"/>
  <c r="AQ303" i="30"/>
  <c r="AQ304" i="30"/>
  <c r="AQ305" i="30"/>
  <c r="AQ306" i="30"/>
  <c r="AQ307" i="30"/>
  <c r="AQ308" i="30"/>
  <c r="AQ309" i="30"/>
  <c r="AQ310" i="30"/>
  <c r="AQ311" i="30"/>
  <c r="AQ312" i="30"/>
  <c r="AQ313" i="30"/>
  <c r="AQ314" i="30"/>
  <c r="AQ315" i="30"/>
  <c r="AQ316" i="30"/>
  <c r="AQ317" i="30"/>
  <c r="AQ318" i="30"/>
  <c r="AQ319" i="30"/>
  <c r="AQ320" i="30"/>
  <c r="AQ321" i="30"/>
  <c r="AQ322" i="30"/>
  <c r="AQ323" i="30"/>
  <c r="AQ324" i="30"/>
  <c r="AQ325" i="30"/>
  <c r="AQ326" i="30"/>
  <c r="AQ327" i="30"/>
  <c r="AQ328" i="30"/>
  <c r="AQ329" i="30"/>
  <c r="AQ330" i="30"/>
  <c r="AQ331" i="30"/>
  <c r="AQ332" i="30"/>
  <c r="AQ333" i="30"/>
  <c r="AQ334" i="30"/>
  <c r="AQ335" i="30"/>
  <c r="AQ336" i="30"/>
  <c r="AQ337" i="30"/>
  <c r="AQ338" i="30"/>
  <c r="AQ339" i="30"/>
  <c r="AQ340" i="30"/>
  <c r="AQ341" i="30"/>
  <c r="AQ342" i="30"/>
  <c r="AQ343" i="30"/>
  <c r="AQ344" i="30"/>
  <c r="AQ345" i="30"/>
  <c r="AQ346" i="30"/>
  <c r="AQ347" i="30"/>
  <c r="AQ348" i="30"/>
  <c r="AQ349" i="30"/>
  <c r="AQ350" i="30"/>
  <c r="AQ351" i="30"/>
  <c r="AQ352" i="30"/>
  <c r="AQ353" i="30"/>
  <c r="AQ354" i="30"/>
  <c r="AQ355" i="30"/>
  <c r="AQ356" i="30"/>
  <c r="AQ357" i="30"/>
  <c r="AQ358" i="30"/>
  <c r="AQ359" i="30"/>
  <c r="AQ360" i="30"/>
  <c r="AQ361" i="30"/>
  <c r="AQ362" i="30"/>
  <c r="AQ363" i="30"/>
  <c r="AQ364" i="30"/>
  <c r="AQ365" i="30"/>
  <c r="AQ366" i="30"/>
  <c r="AQ367" i="30"/>
  <c r="AQ368" i="30"/>
  <c r="AQ369" i="30"/>
  <c r="AQ370" i="30"/>
  <c r="AQ371" i="30"/>
  <c r="AQ372" i="30"/>
  <c r="AQ373" i="30"/>
  <c r="AQ374" i="30"/>
  <c r="AQ375" i="30"/>
  <c r="AQ376" i="30"/>
  <c r="AQ377" i="30"/>
  <c r="AQ378" i="30"/>
  <c r="AQ379" i="30"/>
  <c r="AQ380" i="30"/>
  <c r="AQ381" i="30"/>
  <c r="AQ382" i="30"/>
  <c r="AQ383" i="30"/>
  <c r="AQ384" i="30"/>
  <c r="AQ385" i="30"/>
  <c r="AQ386" i="30"/>
  <c r="AQ387" i="30"/>
  <c r="AQ388" i="30"/>
  <c r="AQ389" i="30"/>
  <c r="AQ390" i="30"/>
  <c r="AQ391" i="30"/>
  <c r="AQ392" i="30"/>
  <c r="AQ393" i="30"/>
  <c r="AQ394" i="30"/>
  <c r="AQ395" i="30"/>
  <c r="AQ396" i="30"/>
  <c r="AQ397" i="30"/>
  <c r="AQ398" i="30"/>
  <c r="AQ399" i="30"/>
  <c r="AQ400" i="30"/>
  <c r="AQ401" i="30"/>
  <c r="AQ402" i="30"/>
  <c r="AQ403" i="30"/>
  <c r="AQ404" i="30"/>
  <c r="AQ405" i="30"/>
  <c r="AQ406" i="30"/>
  <c r="AQ407" i="30"/>
  <c r="AQ408" i="30"/>
  <c r="AQ409" i="30"/>
  <c r="AQ410" i="30"/>
  <c r="AQ411" i="30"/>
  <c r="AQ412" i="30"/>
  <c r="AQ413" i="30"/>
  <c r="AQ414" i="30"/>
  <c r="AQ415" i="30"/>
  <c r="AQ416" i="30"/>
  <c r="AQ417" i="30"/>
  <c r="AQ418" i="30"/>
  <c r="AQ419" i="30"/>
  <c r="AQ420" i="30"/>
  <c r="AQ421" i="30"/>
  <c r="AQ422" i="30"/>
  <c r="AQ423" i="30"/>
  <c r="AQ424" i="30"/>
  <c r="AQ425" i="30"/>
  <c r="AQ426" i="30"/>
  <c r="AQ427" i="30"/>
  <c r="AQ428" i="30"/>
  <c r="AQ429" i="30"/>
  <c r="AQ430" i="30"/>
  <c r="AQ431" i="30"/>
  <c r="AQ432" i="30"/>
  <c r="AQ433" i="30"/>
  <c r="AQ434" i="30"/>
  <c r="AQ435" i="30"/>
  <c r="AQ436" i="30"/>
  <c r="AQ437" i="30"/>
  <c r="AQ438" i="30"/>
  <c r="AQ439" i="30"/>
  <c r="AQ440" i="30"/>
  <c r="AQ441" i="30"/>
  <c r="AQ442" i="30"/>
  <c r="AQ443" i="30"/>
  <c r="AQ444" i="30"/>
  <c r="AQ445" i="30"/>
  <c r="AQ446" i="30"/>
  <c r="AQ447" i="30"/>
  <c r="AQ448" i="30"/>
  <c r="AQ449" i="30"/>
  <c r="AQ450" i="30"/>
  <c r="AQ451" i="30"/>
  <c r="AQ452" i="30"/>
  <c r="AQ453" i="30"/>
  <c r="AQ454" i="30"/>
  <c r="AQ455" i="30"/>
  <c r="AQ456" i="30"/>
  <c r="AQ457" i="30"/>
  <c r="AQ458" i="30"/>
  <c r="AQ459" i="30"/>
  <c r="AQ460" i="30"/>
  <c r="AQ461" i="30"/>
  <c r="AQ462" i="30"/>
  <c r="AQ463" i="30"/>
  <c r="AQ464" i="30"/>
  <c r="AQ465" i="30"/>
  <c r="AQ466" i="30"/>
  <c r="AQ467" i="30"/>
  <c r="AQ468" i="30"/>
  <c r="AQ469" i="30"/>
  <c r="AQ470" i="30"/>
  <c r="AQ471" i="30"/>
  <c r="AQ472" i="30"/>
  <c r="AQ473" i="30"/>
  <c r="AQ474" i="30"/>
  <c r="AQ475" i="30"/>
  <c r="AQ476" i="30"/>
  <c r="AQ477" i="30"/>
  <c r="AQ478" i="30"/>
  <c r="AQ479" i="30"/>
  <c r="AQ480" i="30"/>
  <c r="AQ481" i="30"/>
  <c r="AQ482" i="30"/>
  <c r="AQ483" i="30"/>
  <c r="AQ484" i="30"/>
  <c r="AQ485" i="30"/>
  <c r="AQ486" i="30"/>
  <c r="AQ487" i="30"/>
  <c r="AQ488" i="30"/>
  <c r="AQ489" i="30"/>
  <c r="AQ490" i="30"/>
  <c r="AQ491" i="30"/>
  <c r="AQ492" i="30"/>
  <c r="AQ493" i="30"/>
  <c r="AQ494" i="30"/>
  <c r="AQ495" i="30"/>
  <c r="AQ496" i="30"/>
  <c r="AQ497" i="30"/>
  <c r="AQ498" i="30"/>
  <c r="AQ499" i="30"/>
  <c r="AQ500" i="30"/>
  <c r="AQ501" i="30"/>
  <c r="AQ502" i="30"/>
  <c r="AQ503" i="30"/>
  <c r="AQ504" i="30"/>
  <c r="AQ505" i="30"/>
  <c r="AQ506" i="30"/>
  <c r="AQ507" i="30"/>
  <c r="AQ508" i="30"/>
  <c r="AQ509" i="30"/>
  <c r="AQ510" i="30"/>
  <c r="AQ511" i="30"/>
  <c r="AQ512" i="30"/>
  <c r="AQ513" i="30"/>
  <c r="AQ514" i="30"/>
  <c r="AQ515" i="30"/>
  <c r="AQ516" i="30"/>
  <c r="AQ517" i="30"/>
  <c r="AQ518" i="30"/>
  <c r="AQ519" i="30"/>
  <c r="AQ520" i="30"/>
  <c r="AQ521" i="30"/>
  <c r="AQ522" i="30"/>
  <c r="AQ523" i="30"/>
  <c r="AQ524" i="30"/>
  <c r="AQ525" i="30"/>
  <c r="AQ526" i="30"/>
  <c r="AQ527" i="30"/>
  <c r="AQ528" i="30"/>
  <c r="AQ529" i="30"/>
  <c r="AQ530" i="30"/>
  <c r="AQ531" i="30"/>
  <c r="AQ532" i="30"/>
  <c r="AQ533" i="30"/>
  <c r="AQ534" i="30"/>
  <c r="AQ535" i="30"/>
  <c r="AQ536" i="30"/>
  <c r="AQ537" i="30"/>
  <c r="AQ538" i="30"/>
  <c r="AQ539" i="30"/>
  <c r="AQ540" i="30"/>
  <c r="AQ541" i="30"/>
  <c r="AQ542" i="30"/>
  <c r="AQ543" i="30"/>
  <c r="AQ544" i="30"/>
  <c r="AQ545" i="30"/>
  <c r="AQ546" i="30"/>
  <c r="AQ547" i="30"/>
  <c r="AQ548" i="30"/>
  <c r="AQ549" i="30"/>
  <c r="AQ550" i="30"/>
  <c r="AQ551" i="30"/>
  <c r="AQ552" i="30"/>
  <c r="AQ553" i="30"/>
  <c r="AQ554" i="30"/>
  <c r="AQ555" i="30"/>
  <c r="AQ556" i="30"/>
  <c r="AQ557" i="30"/>
  <c r="AQ558" i="30"/>
  <c r="AQ559" i="30"/>
  <c r="AQ560" i="30"/>
  <c r="AQ561" i="30"/>
  <c r="AQ562" i="30"/>
  <c r="AQ563" i="30"/>
  <c r="AQ564" i="30"/>
  <c r="AQ565" i="30"/>
  <c r="AQ566" i="30"/>
  <c r="AQ567" i="30"/>
  <c r="AQ568" i="30"/>
  <c r="AQ569" i="30"/>
  <c r="AQ570" i="30"/>
  <c r="AQ571" i="30"/>
  <c r="AQ572" i="30"/>
  <c r="AQ573" i="30"/>
  <c r="AQ574" i="30"/>
  <c r="AQ575" i="30"/>
  <c r="AQ576" i="30"/>
  <c r="AQ577" i="30"/>
  <c r="AQ578" i="30"/>
  <c r="AQ579" i="30"/>
  <c r="AQ580" i="30"/>
  <c r="AQ581" i="30"/>
  <c r="AQ582" i="30"/>
  <c r="AQ583" i="30"/>
  <c r="AQ584" i="30"/>
  <c r="AQ585" i="30"/>
  <c r="AQ586" i="30"/>
  <c r="AQ587" i="30"/>
  <c r="AQ588" i="30"/>
  <c r="AQ589" i="30"/>
  <c r="AQ590" i="30"/>
  <c r="AQ591" i="30"/>
  <c r="AQ592" i="30"/>
  <c r="AQ593" i="30"/>
  <c r="AQ594" i="30"/>
  <c r="AQ595" i="30"/>
  <c r="AQ596" i="30"/>
  <c r="AQ597" i="30"/>
  <c r="AQ598" i="30"/>
  <c r="AQ599" i="30"/>
  <c r="AQ600" i="30"/>
  <c r="AQ601" i="30"/>
  <c r="AQ602" i="30"/>
  <c r="AQ603" i="30"/>
  <c r="AQ604" i="30"/>
  <c r="AQ605" i="30"/>
  <c r="AQ606" i="30"/>
  <c r="AQ607" i="30"/>
  <c r="AQ608" i="30"/>
  <c r="AQ609" i="30"/>
  <c r="AQ610" i="30"/>
  <c r="AQ611" i="30"/>
  <c r="AQ612" i="30"/>
  <c r="AQ613" i="30"/>
  <c r="AQ614" i="30"/>
  <c r="AQ615" i="30"/>
  <c r="AQ616" i="30"/>
  <c r="AQ617" i="30"/>
  <c r="AQ618" i="30"/>
  <c r="AQ619" i="30"/>
  <c r="AQ620" i="30"/>
  <c r="AQ621" i="30"/>
  <c r="AQ622" i="30"/>
  <c r="AQ623" i="30"/>
  <c r="AQ624" i="30"/>
  <c r="AQ625" i="30"/>
  <c r="AQ626" i="30"/>
  <c r="AQ627" i="30"/>
  <c r="AQ628" i="30"/>
  <c r="AQ629" i="30"/>
  <c r="AQ630" i="30"/>
  <c r="AQ631" i="30"/>
  <c r="AQ632" i="30"/>
  <c r="AQ633" i="30"/>
  <c r="AQ634" i="30"/>
  <c r="AQ635" i="30"/>
  <c r="AQ636" i="30"/>
  <c r="AQ637" i="30"/>
  <c r="AQ638" i="30"/>
  <c r="AQ639" i="30"/>
  <c r="AQ640" i="30"/>
  <c r="AQ641" i="30"/>
  <c r="AQ642" i="30"/>
  <c r="AQ643" i="30"/>
  <c r="AQ644" i="30"/>
  <c r="AQ645" i="30"/>
  <c r="AQ646" i="30"/>
  <c r="AQ647" i="30"/>
  <c r="AQ648" i="30"/>
  <c r="AQ649" i="30"/>
  <c r="AQ650" i="30"/>
  <c r="AQ651" i="30"/>
  <c r="AQ652" i="30"/>
  <c r="AQ653" i="30"/>
  <c r="AQ654" i="30"/>
  <c r="AQ655" i="30"/>
  <c r="AQ656" i="30"/>
  <c r="AQ657" i="30"/>
  <c r="AQ658" i="30"/>
  <c r="AQ659" i="30"/>
  <c r="AQ660" i="30"/>
  <c r="AQ661" i="30"/>
  <c r="AQ662" i="30"/>
  <c r="AQ663" i="30"/>
  <c r="AQ664" i="30"/>
  <c r="AQ665" i="30"/>
  <c r="AQ666" i="30"/>
  <c r="AQ667" i="30"/>
  <c r="AQ668" i="30"/>
  <c r="AQ669" i="30"/>
  <c r="AQ670" i="30"/>
  <c r="AQ671" i="30"/>
  <c r="AQ672" i="30"/>
  <c r="AQ673" i="30"/>
  <c r="AQ674" i="30"/>
  <c r="AQ675" i="30"/>
  <c r="AQ676" i="30"/>
  <c r="AQ677" i="30"/>
  <c r="AQ678" i="30"/>
  <c r="AQ679" i="30"/>
  <c r="AQ680" i="30"/>
  <c r="AQ681" i="30"/>
  <c r="AQ682" i="30"/>
  <c r="AQ683" i="30"/>
  <c r="AQ684" i="30"/>
  <c r="AQ685" i="30"/>
  <c r="AQ686" i="30"/>
  <c r="AQ687" i="30"/>
  <c r="AQ688" i="30"/>
  <c r="AQ689" i="30"/>
  <c r="AQ690" i="30"/>
  <c r="AQ691" i="30"/>
  <c r="AQ692" i="30"/>
  <c r="AQ693" i="30"/>
  <c r="AQ694" i="30"/>
  <c r="AQ695" i="30"/>
  <c r="AQ696" i="30"/>
  <c r="AQ697" i="30"/>
  <c r="AQ698" i="30"/>
  <c r="AQ699" i="30"/>
  <c r="AQ700" i="30"/>
  <c r="AQ701" i="30"/>
  <c r="AQ702" i="30"/>
  <c r="AQ703" i="30"/>
  <c r="AQ704" i="30"/>
  <c r="AQ705" i="30"/>
  <c r="AQ706" i="30"/>
  <c r="AQ707" i="30"/>
  <c r="AQ708" i="30"/>
  <c r="AQ709" i="30"/>
  <c r="AQ710" i="30"/>
  <c r="AQ711" i="30"/>
  <c r="AQ712" i="30"/>
  <c r="AQ713" i="30"/>
  <c r="AQ714" i="30"/>
  <c r="AQ715" i="30"/>
  <c r="AQ716" i="30"/>
  <c r="AQ717" i="30"/>
  <c r="AQ718" i="30"/>
  <c r="AQ719" i="30"/>
  <c r="AQ720" i="30"/>
  <c r="AQ721" i="30"/>
  <c r="AQ722" i="30"/>
  <c r="AQ723" i="30"/>
  <c r="AQ724" i="30"/>
  <c r="AQ725" i="30"/>
  <c r="AQ726" i="30"/>
  <c r="AQ727" i="30"/>
  <c r="AQ728" i="30"/>
  <c r="AQ729" i="30"/>
  <c r="AQ730" i="30"/>
  <c r="AQ731" i="30"/>
  <c r="AQ732" i="30"/>
  <c r="AQ733" i="30"/>
  <c r="AQ734" i="30"/>
  <c r="AQ735" i="30"/>
  <c r="AQ736" i="30"/>
  <c r="AQ737" i="30"/>
  <c r="AQ738" i="30"/>
  <c r="AQ739" i="30"/>
  <c r="AQ740" i="30"/>
  <c r="AP3" i="30"/>
  <c r="AP4" i="30"/>
  <c r="AP5" i="30"/>
  <c r="AP6" i="30"/>
  <c r="AP7" i="30"/>
  <c r="AP8" i="30"/>
  <c r="AP9" i="30"/>
  <c r="AP10" i="30"/>
  <c r="AP11" i="30"/>
  <c r="AP12" i="30"/>
  <c r="AP13" i="30"/>
  <c r="AP14" i="30"/>
  <c r="AP15" i="30"/>
  <c r="AP16" i="30"/>
  <c r="AP17" i="30"/>
  <c r="AP18" i="30"/>
  <c r="AP19" i="30"/>
  <c r="AP20" i="30"/>
  <c r="AP21" i="30"/>
  <c r="AP22" i="30"/>
  <c r="AP23" i="30"/>
  <c r="AP24" i="30"/>
  <c r="AP25" i="30"/>
  <c r="AP26" i="30"/>
  <c r="AP27" i="30"/>
  <c r="AP28" i="30"/>
  <c r="AP29" i="30"/>
  <c r="AP30" i="30"/>
  <c r="AP31" i="30"/>
  <c r="AP32" i="30"/>
  <c r="AP33" i="30"/>
  <c r="AP34" i="30"/>
  <c r="AP35" i="30"/>
  <c r="AP36" i="30"/>
  <c r="AP37" i="30"/>
  <c r="AP38" i="30"/>
  <c r="AP39" i="30"/>
  <c r="AP40" i="30"/>
  <c r="AP41" i="30"/>
  <c r="AP42" i="30"/>
  <c r="AP43" i="30"/>
  <c r="AP44" i="30"/>
  <c r="AP45" i="30"/>
  <c r="AP46" i="30"/>
  <c r="AP47" i="30"/>
  <c r="AP48" i="30"/>
  <c r="AP49" i="30"/>
  <c r="AP50" i="30"/>
  <c r="AP51" i="30"/>
  <c r="AP52" i="30"/>
  <c r="AP53" i="30"/>
  <c r="AP54" i="30"/>
  <c r="AP55" i="30"/>
  <c r="AP56" i="30"/>
  <c r="AP57" i="30"/>
  <c r="AP58" i="30"/>
  <c r="AP59" i="30"/>
  <c r="AP60" i="30"/>
  <c r="AP61" i="30"/>
  <c r="AP62" i="30"/>
  <c r="AP63" i="30"/>
  <c r="AP64" i="30"/>
  <c r="AP65" i="30"/>
  <c r="AP66" i="30"/>
  <c r="AP67" i="30"/>
  <c r="AP68" i="30"/>
  <c r="AP69" i="30"/>
  <c r="AP70" i="30"/>
  <c r="AP71" i="30"/>
  <c r="AP72" i="30"/>
  <c r="AP73" i="30"/>
  <c r="AP74" i="30"/>
  <c r="AP75" i="30"/>
  <c r="AP76" i="30"/>
  <c r="AP77" i="30"/>
  <c r="AP78" i="30"/>
  <c r="AP79" i="30"/>
  <c r="AP80" i="30"/>
  <c r="AP81" i="30"/>
  <c r="AP82" i="30"/>
  <c r="AP83" i="30"/>
  <c r="AP84" i="30"/>
  <c r="AP85" i="30"/>
  <c r="AP86" i="30"/>
  <c r="AP87" i="30"/>
  <c r="AP88" i="30"/>
  <c r="AP89" i="30"/>
  <c r="AP90" i="30"/>
  <c r="AP91" i="30"/>
  <c r="AP92" i="30"/>
  <c r="AP93" i="30"/>
  <c r="AP94" i="30"/>
  <c r="AP95" i="30"/>
  <c r="AP96" i="30"/>
  <c r="AP97" i="30"/>
  <c r="AP98" i="30"/>
  <c r="AP99" i="30"/>
  <c r="AP100" i="30"/>
  <c r="AP101" i="30"/>
  <c r="AP102" i="30"/>
  <c r="AP103" i="30"/>
  <c r="AP104" i="30"/>
  <c r="AP105" i="30"/>
  <c r="AP106" i="30"/>
  <c r="AP107" i="30"/>
  <c r="AP108" i="30"/>
  <c r="AP109" i="30"/>
  <c r="AP110" i="30"/>
  <c r="AP111" i="30"/>
  <c r="AP112" i="30"/>
  <c r="AP113" i="30"/>
  <c r="AP114" i="30"/>
  <c r="AP115" i="30"/>
  <c r="AP116" i="30"/>
  <c r="AP117" i="30"/>
  <c r="AP118" i="30"/>
  <c r="AP119" i="30"/>
  <c r="AP120" i="30"/>
  <c r="AP121" i="30"/>
  <c r="AP122" i="30"/>
  <c r="AP123" i="30"/>
  <c r="AP124" i="30"/>
  <c r="AP125" i="30"/>
  <c r="AP126" i="30"/>
  <c r="AP127" i="30"/>
  <c r="AP128" i="30"/>
  <c r="AP129" i="30"/>
  <c r="AP130" i="30"/>
  <c r="AP131" i="30"/>
  <c r="AP132" i="30"/>
  <c r="AP133" i="30"/>
  <c r="AP134" i="30"/>
  <c r="AP135" i="30"/>
  <c r="AP136" i="30"/>
  <c r="AP137" i="30"/>
  <c r="AP138" i="30"/>
  <c r="AP139" i="30"/>
  <c r="AP140" i="30"/>
  <c r="AP141" i="30"/>
  <c r="AP142" i="30"/>
  <c r="AP143" i="30"/>
  <c r="AP144" i="30"/>
  <c r="AP145" i="30"/>
  <c r="AP146" i="30"/>
  <c r="AP147" i="30"/>
  <c r="AP148" i="30"/>
  <c r="AP149" i="30"/>
  <c r="AP150" i="30"/>
  <c r="AP151" i="30"/>
  <c r="AP152" i="30"/>
  <c r="AP153" i="30"/>
  <c r="AP154" i="30"/>
  <c r="AP155" i="30"/>
  <c r="AP156" i="30"/>
  <c r="AP157" i="30"/>
  <c r="AP158" i="30"/>
  <c r="AP159" i="30"/>
  <c r="AP160" i="30"/>
  <c r="AP161" i="30"/>
  <c r="AP162" i="30"/>
  <c r="AP163" i="30"/>
  <c r="AP164" i="30"/>
  <c r="AP165" i="30"/>
  <c r="AP166" i="30"/>
  <c r="AP167" i="30"/>
  <c r="AP168" i="30"/>
  <c r="AP169" i="30"/>
  <c r="AP170" i="30"/>
  <c r="AP171" i="30"/>
  <c r="AP172" i="30"/>
  <c r="AP173" i="30"/>
  <c r="AP174" i="30"/>
  <c r="AP175" i="30"/>
  <c r="AP176" i="30"/>
  <c r="AP177" i="30"/>
  <c r="AP178" i="30"/>
  <c r="AP179" i="30"/>
  <c r="AP180" i="30"/>
  <c r="AP181" i="30"/>
  <c r="AP182" i="30"/>
  <c r="AP183" i="30"/>
  <c r="AP184" i="30"/>
  <c r="AP185" i="30"/>
  <c r="AP186" i="30"/>
  <c r="AP187" i="30"/>
  <c r="AP188" i="30"/>
  <c r="AP189" i="30"/>
  <c r="AP190" i="30"/>
  <c r="AP191" i="30"/>
  <c r="AP192" i="30"/>
  <c r="AP193" i="30"/>
  <c r="AP194" i="30"/>
  <c r="AP195" i="30"/>
  <c r="AP196" i="30"/>
  <c r="AP197" i="30"/>
  <c r="AP198" i="30"/>
  <c r="AP199" i="30"/>
  <c r="AP200" i="30"/>
  <c r="AP201" i="30"/>
  <c r="AP202" i="30"/>
  <c r="AP203" i="30"/>
  <c r="AP204" i="30"/>
  <c r="AP205" i="30"/>
  <c r="AP206" i="30"/>
  <c r="AP207" i="30"/>
  <c r="AP208" i="30"/>
  <c r="AP209" i="30"/>
  <c r="AP210" i="30"/>
  <c r="AP211" i="30"/>
  <c r="AP212" i="30"/>
  <c r="AP213" i="30"/>
  <c r="AP214" i="30"/>
  <c r="AP215" i="30"/>
  <c r="AP216" i="30"/>
  <c r="AP217" i="30"/>
  <c r="AP218" i="30"/>
  <c r="AP219" i="30"/>
  <c r="AP220" i="30"/>
  <c r="AP221" i="30"/>
  <c r="AP222" i="30"/>
  <c r="AP223" i="30"/>
  <c r="AP224" i="30"/>
  <c r="AP225" i="30"/>
  <c r="AP226" i="30"/>
  <c r="AP227" i="30"/>
  <c r="AP228" i="30"/>
  <c r="AP229" i="30"/>
  <c r="AP230" i="30"/>
  <c r="AP231" i="30"/>
  <c r="AP232" i="30"/>
  <c r="AP233" i="30"/>
  <c r="AP234" i="30"/>
  <c r="AP235" i="30"/>
  <c r="AP236" i="30"/>
  <c r="AP237" i="30"/>
  <c r="AP238" i="30"/>
  <c r="AP239" i="30"/>
  <c r="AP240" i="30"/>
  <c r="AP241" i="30"/>
  <c r="AP242" i="30"/>
  <c r="AP243" i="30"/>
  <c r="AP244" i="30"/>
  <c r="AP245" i="30"/>
  <c r="AP246" i="30"/>
  <c r="AP247" i="30"/>
  <c r="AP248" i="30"/>
  <c r="AP249" i="30"/>
  <c r="AP250" i="30"/>
  <c r="AP251" i="30"/>
  <c r="AP252" i="30"/>
  <c r="AP253" i="30"/>
  <c r="AP254" i="30"/>
  <c r="AP255" i="30"/>
  <c r="AP256" i="30"/>
  <c r="AP257" i="30"/>
  <c r="AP258" i="30"/>
  <c r="AP259" i="30"/>
  <c r="AP260" i="30"/>
  <c r="AP261" i="30"/>
  <c r="AP262" i="30"/>
  <c r="AP263" i="30"/>
  <c r="AP264" i="30"/>
  <c r="AP265" i="30"/>
  <c r="AP266" i="30"/>
  <c r="AP267" i="30"/>
  <c r="AP268" i="30"/>
  <c r="AP269" i="30"/>
  <c r="AP270" i="30"/>
  <c r="AP271" i="30"/>
  <c r="AP272" i="30"/>
  <c r="AP273" i="30"/>
  <c r="AP274" i="30"/>
  <c r="AP275" i="30"/>
  <c r="AP276" i="30"/>
  <c r="AP277" i="30"/>
  <c r="AP278" i="30"/>
  <c r="AP279" i="30"/>
  <c r="AP280" i="30"/>
  <c r="AP281" i="30"/>
  <c r="AP282" i="30"/>
  <c r="AP283" i="30"/>
  <c r="AP284" i="30"/>
  <c r="AP285" i="30"/>
  <c r="AP286" i="30"/>
  <c r="AP287" i="30"/>
  <c r="AP288" i="30"/>
  <c r="AP289" i="30"/>
  <c r="AP290" i="30"/>
  <c r="AP291" i="30"/>
  <c r="AP292" i="30"/>
  <c r="AP293" i="30"/>
  <c r="AP294" i="30"/>
  <c r="AP295" i="30"/>
  <c r="AP296" i="30"/>
  <c r="AP297" i="30"/>
  <c r="AP298" i="30"/>
  <c r="AP299" i="30"/>
  <c r="AP300" i="30"/>
  <c r="AP301" i="30"/>
  <c r="AP302" i="30"/>
  <c r="AP303" i="30"/>
  <c r="AP304" i="30"/>
  <c r="AP305" i="30"/>
  <c r="AP306" i="30"/>
  <c r="AP307" i="30"/>
  <c r="AP308" i="30"/>
  <c r="AP309" i="30"/>
  <c r="AP310" i="30"/>
  <c r="AP311" i="30"/>
  <c r="AP312" i="30"/>
  <c r="AP313" i="30"/>
  <c r="AP314" i="30"/>
  <c r="AP315" i="30"/>
  <c r="AP316" i="30"/>
  <c r="AP317" i="30"/>
  <c r="AP318" i="30"/>
  <c r="AP319" i="30"/>
  <c r="AP320" i="30"/>
  <c r="AP321" i="30"/>
  <c r="AP322" i="30"/>
  <c r="AP323" i="30"/>
  <c r="AP324" i="30"/>
  <c r="AP325" i="30"/>
  <c r="AP326" i="30"/>
  <c r="AP327" i="30"/>
  <c r="AP328" i="30"/>
  <c r="AP329" i="30"/>
  <c r="AP330" i="30"/>
  <c r="AP331" i="30"/>
  <c r="AP332" i="30"/>
  <c r="AP333" i="30"/>
  <c r="AP334" i="30"/>
  <c r="AP335" i="30"/>
  <c r="AP336" i="30"/>
  <c r="AP337" i="30"/>
  <c r="AP338" i="30"/>
  <c r="AP339" i="30"/>
  <c r="AP340" i="30"/>
  <c r="AP341" i="30"/>
  <c r="AP342" i="30"/>
  <c r="AP343" i="30"/>
  <c r="AP344" i="30"/>
  <c r="AP345" i="30"/>
  <c r="AP346" i="30"/>
  <c r="AP347" i="30"/>
  <c r="AP348" i="30"/>
  <c r="AP349" i="30"/>
  <c r="AP350" i="30"/>
  <c r="AP351" i="30"/>
  <c r="AP352" i="30"/>
  <c r="AP353" i="30"/>
  <c r="AP354" i="30"/>
  <c r="AP355" i="30"/>
  <c r="AP356" i="30"/>
  <c r="AP357" i="30"/>
  <c r="AP358" i="30"/>
  <c r="AP359" i="30"/>
  <c r="AP360" i="30"/>
  <c r="AP361" i="30"/>
  <c r="AP362" i="30"/>
  <c r="AP363" i="30"/>
  <c r="AP364" i="30"/>
  <c r="AP365" i="30"/>
  <c r="AP366" i="30"/>
  <c r="AP367" i="30"/>
  <c r="AP368" i="30"/>
  <c r="AP369" i="30"/>
  <c r="AP370" i="30"/>
  <c r="AP371" i="30"/>
  <c r="AP372" i="30"/>
  <c r="AP373" i="30"/>
  <c r="AP374" i="30"/>
  <c r="AP375" i="30"/>
  <c r="AP376" i="30"/>
  <c r="AP377" i="30"/>
  <c r="AP378" i="30"/>
  <c r="AP379" i="30"/>
  <c r="AP380" i="30"/>
  <c r="AP381" i="30"/>
  <c r="AP382" i="30"/>
  <c r="AP383" i="30"/>
  <c r="AP384" i="30"/>
  <c r="AP385" i="30"/>
  <c r="AP386" i="30"/>
  <c r="AP387" i="30"/>
  <c r="AP388" i="30"/>
  <c r="AP389" i="30"/>
  <c r="AP390" i="30"/>
  <c r="AP391" i="30"/>
  <c r="AP392" i="30"/>
  <c r="AP393" i="30"/>
  <c r="AP394" i="30"/>
  <c r="AP395" i="30"/>
  <c r="AP396" i="30"/>
  <c r="AP397" i="30"/>
  <c r="AP398" i="30"/>
  <c r="AP399" i="30"/>
  <c r="AP400" i="30"/>
  <c r="AP401" i="30"/>
  <c r="AP402" i="30"/>
  <c r="AP403" i="30"/>
  <c r="AP404" i="30"/>
  <c r="AP405" i="30"/>
  <c r="AP406" i="30"/>
  <c r="AP407" i="30"/>
  <c r="AP408" i="30"/>
  <c r="AP409" i="30"/>
  <c r="AP410" i="30"/>
  <c r="AP411" i="30"/>
  <c r="AP412" i="30"/>
  <c r="AP413" i="30"/>
  <c r="AP414" i="30"/>
  <c r="AP415" i="30"/>
  <c r="AP416" i="30"/>
  <c r="AP417" i="30"/>
  <c r="AP418" i="30"/>
  <c r="AP419" i="30"/>
  <c r="AP420" i="30"/>
  <c r="AP421" i="30"/>
  <c r="AP422" i="30"/>
  <c r="AP423" i="30"/>
  <c r="AP424" i="30"/>
  <c r="AP425" i="30"/>
  <c r="AP426" i="30"/>
  <c r="AP427" i="30"/>
  <c r="AP428" i="30"/>
  <c r="AP429" i="30"/>
  <c r="AP430" i="30"/>
  <c r="AP431" i="30"/>
  <c r="AP432" i="30"/>
  <c r="AP433" i="30"/>
  <c r="AP434" i="30"/>
  <c r="AP435" i="30"/>
  <c r="AP436" i="30"/>
  <c r="AP437" i="30"/>
  <c r="AP438" i="30"/>
  <c r="AP439" i="30"/>
  <c r="AP440" i="30"/>
  <c r="AP441" i="30"/>
  <c r="AP442" i="30"/>
  <c r="AP443" i="30"/>
  <c r="AP444" i="30"/>
  <c r="AP445" i="30"/>
  <c r="AP446" i="30"/>
  <c r="AP447" i="30"/>
  <c r="AP448" i="30"/>
  <c r="AP449" i="30"/>
  <c r="AP450" i="30"/>
  <c r="AP451" i="30"/>
  <c r="AP452" i="30"/>
  <c r="AP453" i="30"/>
  <c r="AP454" i="30"/>
  <c r="AP455" i="30"/>
  <c r="AP456" i="30"/>
  <c r="AP457" i="30"/>
  <c r="AP458" i="30"/>
  <c r="AP459" i="30"/>
  <c r="AP460" i="30"/>
  <c r="AP461" i="30"/>
  <c r="AP462" i="30"/>
  <c r="AP463" i="30"/>
  <c r="AP464" i="30"/>
  <c r="AP465" i="30"/>
  <c r="AP466" i="30"/>
  <c r="AP467" i="30"/>
  <c r="AP468" i="30"/>
  <c r="AP469" i="30"/>
  <c r="AP470" i="30"/>
  <c r="AP471" i="30"/>
  <c r="AP472" i="30"/>
  <c r="AP473" i="30"/>
  <c r="AP474" i="30"/>
  <c r="AP475" i="30"/>
  <c r="AP476" i="30"/>
  <c r="AP477" i="30"/>
  <c r="AP478" i="30"/>
  <c r="AP479" i="30"/>
  <c r="AP480" i="30"/>
  <c r="AP481" i="30"/>
  <c r="AP482" i="30"/>
  <c r="AP483" i="30"/>
  <c r="AP484" i="30"/>
  <c r="AP485" i="30"/>
  <c r="AP486" i="30"/>
  <c r="AP487" i="30"/>
  <c r="AP488" i="30"/>
  <c r="AP489" i="30"/>
  <c r="AP490" i="30"/>
  <c r="AP491" i="30"/>
  <c r="AP492" i="30"/>
  <c r="AP493" i="30"/>
  <c r="AP494" i="30"/>
  <c r="AP495" i="30"/>
  <c r="AP496" i="30"/>
  <c r="AP497" i="30"/>
  <c r="AP498" i="30"/>
  <c r="AP499" i="30"/>
  <c r="AP500" i="30"/>
  <c r="AP501" i="30"/>
  <c r="AP502" i="30"/>
  <c r="AP503" i="30"/>
  <c r="AP504" i="30"/>
  <c r="AP505" i="30"/>
  <c r="AP506" i="30"/>
  <c r="AP507" i="30"/>
  <c r="AP508" i="30"/>
  <c r="AP509" i="30"/>
  <c r="AP510" i="30"/>
  <c r="AP511" i="30"/>
  <c r="AP512" i="30"/>
  <c r="AP513" i="30"/>
  <c r="AP514" i="30"/>
  <c r="AP515" i="30"/>
  <c r="AP516" i="30"/>
  <c r="AP517" i="30"/>
  <c r="AP518" i="30"/>
  <c r="AP519" i="30"/>
  <c r="AP520" i="30"/>
  <c r="AP521" i="30"/>
  <c r="AP522" i="30"/>
  <c r="AP523" i="30"/>
  <c r="AP524" i="30"/>
  <c r="AP525" i="30"/>
  <c r="AP526" i="30"/>
  <c r="AP527" i="30"/>
  <c r="AP528" i="30"/>
  <c r="AP529" i="30"/>
  <c r="AP530" i="30"/>
  <c r="AP531" i="30"/>
  <c r="AP532" i="30"/>
  <c r="AP533" i="30"/>
  <c r="AP534" i="30"/>
  <c r="AP535" i="30"/>
  <c r="AP536" i="30"/>
  <c r="AP537" i="30"/>
  <c r="AP538" i="30"/>
  <c r="AP539" i="30"/>
  <c r="AP540" i="30"/>
  <c r="AP541" i="30"/>
  <c r="AP542" i="30"/>
  <c r="AP543" i="30"/>
  <c r="AP544" i="30"/>
  <c r="AP545" i="30"/>
  <c r="AP546" i="30"/>
  <c r="AP547" i="30"/>
  <c r="AP548" i="30"/>
  <c r="AP549" i="30"/>
  <c r="AP550" i="30"/>
  <c r="AP551" i="30"/>
  <c r="AP552" i="30"/>
  <c r="AP553" i="30"/>
  <c r="AP554" i="30"/>
  <c r="AP555" i="30"/>
  <c r="AP556" i="30"/>
  <c r="AP557" i="30"/>
  <c r="AP558" i="30"/>
  <c r="AP559" i="30"/>
  <c r="AP560" i="30"/>
  <c r="AP561" i="30"/>
  <c r="AP562" i="30"/>
  <c r="AP563" i="30"/>
  <c r="AP564" i="30"/>
  <c r="AP565" i="30"/>
  <c r="AP566" i="30"/>
  <c r="AP567" i="30"/>
  <c r="AP568" i="30"/>
  <c r="AP569" i="30"/>
  <c r="AP570" i="30"/>
  <c r="AP571" i="30"/>
  <c r="AP572" i="30"/>
  <c r="AP573" i="30"/>
  <c r="AP574" i="30"/>
  <c r="AP575" i="30"/>
  <c r="AP576" i="30"/>
  <c r="AP577" i="30"/>
  <c r="AP578" i="30"/>
  <c r="AP579" i="30"/>
  <c r="AP580" i="30"/>
  <c r="AP581" i="30"/>
  <c r="AP582" i="30"/>
  <c r="AP583" i="30"/>
  <c r="AP584" i="30"/>
  <c r="AP585" i="30"/>
  <c r="AP586" i="30"/>
  <c r="AP587" i="30"/>
  <c r="AP588" i="30"/>
  <c r="AP589" i="30"/>
  <c r="AP590" i="30"/>
  <c r="AP591" i="30"/>
  <c r="AP592" i="30"/>
  <c r="AP593" i="30"/>
  <c r="AP594" i="30"/>
  <c r="AP595" i="30"/>
  <c r="AP596" i="30"/>
  <c r="AP597" i="30"/>
  <c r="AP598" i="30"/>
  <c r="AP599" i="30"/>
  <c r="AP600" i="30"/>
  <c r="AP601" i="30"/>
  <c r="AP602" i="30"/>
  <c r="AP603" i="30"/>
  <c r="AP604" i="30"/>
  <c r="AP605" i="30"/>
  <c r="AP606" i="30"/>
  <c r="AP607" i="30"/>
  <c r="AP608" i="30"/>
  <c r="AP609" i="30"/>
  <c r="AP610" i="30"/>
  <c r="AP611" i="30"/>
  <c r="AP612" i="30"/>
  <c r="AP613" i="30"/>
  <c r="AP614" i="30"/>
  <c r="AP615" i="30"/>
  <c r="AP616" i="30"/>
  <c r="AP617" i="30"/>
  <c r="AP618" i="30"/>
  <c r="AP619" i="30"/>
  <c r="AP620" i="30"/>
  <c r="AP621" i="30"/>
  <c r="AP622" i="30"/>
  <c r="AP623" i="30"/>
  <c r="AP624" i="30"/>
  <c r="AP625" i="30"/>
  <c r="AP626" i="30"/>
  <c r="AP627" i="30"/>
  <c r="AP628" i="30"/>
  <c r="AP629" i="30"/>
  <c r="AP630" i="30"/>
  <c r="AP631" i="30"/>
  <c r="AP632" i="30"/>
  <c r="AP633" i="30"/>
  <c r="AP634" i="30"/>
  <c r="AP635" i="30"/>
  <c r="AP636" i="30"/>
  <c r="AP637" i="30"/>
  <c r="AP638" i="30"/>
  <c r="AP639" i="30"/>
  <c r="AP640" i="30"/>
  <c r="AP641" i="30"/>
  <c r="AP642" i="30"/>
  <c r="AP643" i="30"/>
  <c r="AP644" i="30"/>
  <c r="AP645" i="30"/>
  <c r="AP646" i="30"/>
  <c r="AP647" i="30"/>
  <c r="AP648" i="30"/>
  <c r="AP649" i="30"/>
  <c r="AP650" i="30"/>
  <c r="AP651" i="30"/>
  <c r="AP652" i="30"/>
  <c r="AP653" i="30"/>
  <c r="AP654" i="30"/>
  <c r="AP655" i="30"/>
  <c r="AP656" i="30"/>
  <c r="AP657" i="30"/>
  <c r="AP658" i="30"/>
  <c r="AP659" i="30"/>
  <c r="AP660" i="30"/>
  <c r="AP661" i="30"/>
  <c r="AP662" i="30"/>
  <c r="AP663" i="30"/>
  <c r="AP664" i="30"/>
  <c r="AP665" i="30"/>
  <c r="AP666" i="30"/>
  <c r="AP667" i="30"/>
  <c r="AP668" i="30"/>
  <c r="AP669" i="30"/>
  <c r="AP670" i="30"/>
  <c r="AP671" i="30"/>
  <c r="AP672" i="30"/>
  <c r="AP673" i="30"/>
  <c r="AP674" i="30"/>
  <c r="AP675" i="30"/>
  <c r="AP676" i="30"/>
  <c r="AP677" i="30"/>
  <c r="AP678" i="30"/>
  <c r="AP679" i="30"/>
  <c r="AP680" i="30"/>
  <c r="AP681" i="30"/>
  <c r="AP682" i="30"/>
  <c r="AP683" i="30"/>
  <c r="AP684" i="30"/>
  <c r="AP685" i="30"/>
  <c r="AP686" i="30"/>
  <c r="AP687" i="30"/>
  <c r="AP688" i="30"/>
  <c r="AP689" i="30"/>
  <c r="AP690" i="30"/>
  <c r="AP691" i="30"/>
  <c r="AP692" i="30"/>
  <c r="AP693" i="30"/>
  <c r="AP694" i="30"/>
  <c r="AP695" i="30"/>
  <c r="AP696" i="30"/>
  <c r="AP697" i="30"/>
  <c r="AP698" i="30"/>
  <c r="AP699" i="30"/>
  <c r="AP700" i="30"/>
  <c r="AP701" i="30"/>
  <c r="AP702" i="30"/>
  <c r="AP703" i="30"/>
  <c r="AP704" i="30"/>
  <c r="AP705" i="30"/>
  <c r="AP706" i="30"/>
  <c r="AP707" i="30"/>
  <c r="AP708" i="30"/>
  <c r="AP709" i="30"/>
  <c r="AP710" i="30"/>
  <c r="AP711" i="30"/>
  <c r="AP712" i="30"/>
  <c r="AP713" i="30"/>
  <c r="AP714" i="30"/>
  <c r="AP715" i="30"/>
  <c r="AP716" i="30"/>
  <c r="AP717" i="30"/>
  <c r="AP718" i="30"/>
  <c r="AP719" i="30"/>
  <c r="AP720" i="30"/>
  <c r="AP721" i="30"/>
  <c r="AP722" i="30"/>
  <c r="AP723" i="30"/>
  <c r="AP724" i="30"/>
  <c r="AP725" i="30"/>
  <c r="AP726" i="30"/>
  <c r="AP727" i="30"/>
  <c r="AP728" i="30"/>
  <c r="AP729" i="30"/>
  <c r="AP730" i="30"/>
  <c r="AP731" i="30"/>
  <c r="AP732" i="30"/>
  <c r="AP733" i="30"/>
  <c r="AP734" i="30"/>
  <c r="AP735" i="30"/>
  <c r="AP736" i="30"/>
  <c r="AP737" i="30"/>
  <c r="AP738" i="30"/>
  <c r="AP739" i="30"/>
  <c r="AP740" i="30"/>
  <c r="AO3" i="30"/>
  <c r="AO4" i="30"/>
  <c r="AO5" i="30"/>
  <c r="AO6" i="30"/>
  <c r="AO7" i="30"/>
  <c r="AO8" i="30"/>
  <c r="AO9" i="30"/>
  <c r="AO10" i="30"/>
  <c r="AO11" i="30"/>
  <c r="AO12" i="30"/>
  <c r="AO13" i="30"/>
  <c r="AO14" i="30"/>
  <c r="AO15" i="30"/>
  <c r="AO16" i="30"/>
  <c r="AO17" i="30"/>
  <c r="AO18" i="30"/>
  <c r="AO19" i="30"/>
  <c r="AO20" i="30"/>
  <c r="AO21" i="30"/>
  <c r="AO22" i="30"/>
  <c r="AO23" i="30"/>
  <c r="AO24" i="30"/>
  <c r="AO25" i="30"/>
  <c r="AO26" i="30"/>
  <c r="AO27" i="30"/>
  <c r="AO28" i="30"/>
  <c r="AO29" i="30"/>
  <c r="AO30" i="30"/>
  <c r="AO31" i="30"/>
  <c r="AO32" i="30"/>
  <c r="AO33" i="30"/>
  <c r="AO34" i="30"/>
  <c r="AO35" i="30"/>
  <c r="AO36" i="30"/>
  <c r="AO37" i="30"/>
  <c r="AO38" i="30"/>
  <c r="AO39" i="30"/>
  <c r="AO40" i="30"/>
  <c r="AO41" i="30"/>
  <c r="AO42" i="30"/>
  <c r="AO43" i="30"/>
  <c r="AO44" i="30"/>
  <c r="AO45" i="30"/>
  <c r="AO46" i="30"/>
  <c r="AO47" i="30"/>
  <c r="AO48" i="30"/>
  <c r="AO49" i="30"/>
  <c r="AO50" i="30"/>
  <c r="AO51" i="30"/>
  <c r="AO52" i="30"/>
  <c r="AO53" i="30"/>
  <c r="AO54" i="30"/>
  <c r="AO55" i="30"/>
  <c r="AO56" i="30"/>
  <c r="AO57" i="30"/>
  <c r="AO58" i="30"/>
  <c r="AO59" i="30"/>
  <c r="AO60" i="30"/>
  <c r="AO61" i="30"/>
  <c r="AO62" i="30"/>
  <c r="AO63" i="30"/>
  <c r="AO64" i="30"/>
  <c r="AO65" i="30"/>
  <c r="AO66" i="30"/>
  <c r="AO67" i="30"/>
  <c r="AO68" i="30"/>
  <c r="AO69" i="30"/>
  <c r="AO70" i="30"/>
  <c r="AO71" i="30"/>
  <c r="AO72" i="30"/>
  <c r="AO73" i="30"/>
  <c r="AO74" i="30"/>
  <c r="AO75" i="30"/>
  <c r="AO76" i="30"/>
  <c r="AO77" i="30"/>
  <c r="AO78" i="30"/>
  <c r="AO79" i="30"/>
  <c r="AO80" i="30"/>
  <c r="AO81" i="30"/>
  <c r="AO82" i="30"/>
  <c r="AO83" i="30"/>
  <c r="AO84" i="30"/>
  <c r="AO85" i="30"/>
  <c r="AO86" i="30"/>
  <c r="AO87" i="30"/>
  <c r="AO88" i="30"/>
  <c r="AO89" i="30"/>
  <c r="AO90" i="30"/>
  <c r="AO91" i="30"/>
  <c r="AO92" i="30"/>
  <c r="AO93" i="30"/>
  <c r="AO94" i="30"/>
  <c r="AO95" i="30"/>
  <c r="AO96" i="30"/>
  <c r="AO97" i="30"/>
  <c r="AO98" i="30"/>
  <c r="AO99" i="30"/>
  <c r="AO100" i="30"/>
  <c r="AO101" i="30"/>
  <c r="AO102" i="30"/>
  <c r="AO103" i="30"/>
  <c r="AO104" i="30"/>
  <c r="AO105" i="30"/>
  <c r="AO106" i="30"/>
  <c r="AO107" i="30"/>
  <c r="AO108" i="30"/>
  <c r="AO109" i="30"/>
  <c r="AO110" i="30"/>
  <c r="AO111" i="30"/>
  <c r="AO112" i="30"/>
  <c r="AO113" i="30"/>
  <c r="AO114" i="30"/>
  <c r="AO115" i="30"/>
  <c r="AO116" i="30"/>
  <c r="AO117" i="30"/>
  <c r="AO118" i="30"/>
  <c r="AO119" i="30"/>
  <c r="AO120" i="30"/>
  <c r="AO121" i="30"/>
  <c r="AO122" i="30"/>
  <c r="AO123" i="30"/>
  <c r="AO124" i="30"/>
  <c r="AO125" i="30"/>
  <c r="AO126" i="30"/>
  <c r="AO127" i="30"/>
  <c r="AO128" i="30"/>
  <c r="AO129" i="30"/>
  <c r="AO130" i="30"/>
  <c r="AO131" i="30"/>
  <c r="AO132" i="30"/>
  <c r="AO133" i="30"/>
  <c r="AO134" i="30"/>
  <c r="AO135" i="30"/>
  <c r="AO136" i="30"/>
  <c r="AO137" i="30"/>
  <c r="AO138" i="30"/>
  <c r="AO139" i="30"/>
  <c r="AO140" i="30"/>
  <c r="AO141" i="30"/>
  <c r="AO142" i="30"/>
  <c r="AO143" i="30"/>
  <c r="AO144" i="30"/>
  <c r="AO145" i="30"/>
  <c r="AO146" i="30"/>
  <c r="AO147" i="30"/>
  <c r="AO148" i="30"/>
  <c r="AO149" i="30"/>
  <c r="AO150" i="30"/>
  <c r="AO151" i="30"/>
  <c r="AO152" i="30"/>
  <c r="AO153" i="30"/>
  <c r="AO154" i="30"/>
  <c r="AO155" i="30"/>
  <c r="AO156" i="30"/>
  <c r="AO157" i="30"/>
  <c r="AO158" i="30"/>
  <c r="AO159" i="30"/>
  <c r="AO160" i="30"/>
  <c r="AO161" i="30"/>
  <c r="AO162" i="30"/>
  <c r="AO163" i="30"/>
  <c r="AO164" i="30"/>
  <c r="AO165" i="30"/>
  <c r="AO166" i="30"/>
  <c r="AO167" i="30"/>
  <c r="AO168" i="30"/>
  <c r="AO169" i="30"/>
  <c r="AO170" i="30"/>
  <c r="AO171" i="30"/>
  <c r="AO172" i="30"/>
  <c r="AO173" i="30"/>
  <c r="AO174" i="30"/>
  <c r="AO175" i="30"/>
  <c r="AO176" i="30"/>
  <c r="AO177" i="30"/>
  <c r="AO178" i="30"/>
  <c r="AO179" i="30"/>
  <c r="AO180" i="30"/>
  <c r="AO181" i="30"/>
  <c r="AO182" i="30"/>
  <c r="AO183" i="30"/>
  <c r="AO184" i="30"/>
  <c r="AO185" i="30"/>
  <c r="AO186" i="30"/>
  <c r="AO187" i="30"/>
  <c r="AO188" i="30"/>
  <c r="AO189" i="30"/>
  <c r="AO190" i="30"/>
  <c r="AO191" i="30"/>
  <c r="AO192" i="30"/>
  <c r="AO193" i="30"/>
  <c r="AO194" i="30"/>
  <c r="AO195" i="30"/>
  <c r="AO196" i="30"/>
  <c r="AO197" i="30"/>
  <c r="AO198" i="30"/>
  <c r="AO199" i="30"/>
  <c r="AO200" i="30"/>
  <c r="AO201" i="30"/>
  <c r="AO202" i="30"/>
  <c r="AO203" i="30"/>
  <c r="AO204" i="30"/>
  <c r="AO205" i="30"/>
  <c r="AO206" i="30"/>
  <c r="AO207" i="30"/>
  <c r="AO208" i="30"/>
  <c r="AO209" i="30"/>
  <c r="AO210" i="30"/>
  <c r="AO211" i="30"/>
  <c r="AO212" i="30"/>
  <c r="AO213" i="30"/>
  <c r="AO214" i="30"/>
  <c r="AO215" i="30"/>
  <c r="AO216" i="30"/>
  <c r="AO217" i="30"/>
  <c r="AO218" i="30"/>
  <c r="AO219" i="30"/>
  <c r="AO220" i="30"/>
  <c r="AO221" i="30"/>
  <c r="AO222" i="30"/>
  <c r="AO223" i="30"/>
  <c r="AO224" i="30"/>
  <c r="AO225" i="30"/>
  <c r="AO226" i="30"/>
  <c r="AO227" i="30"/>
  <c r="AO228" i="30"/>
  <c r="AO229" i="30"/>
  <c r="AO230" i="30"/>
  <c r="AO231" i="30"/>
  <c r="AO232" i="30"/>
  <c r="AO233" i="30"/>
  <c r="AO234" i="30"/>
  <c r="AO235" i="30"/>
  <c r="AO236" i="30"/>
  <c r="AO237" i="30"/>
  <c r="AO238" i="30"/>
  <c r="AO239" i="30"/>
  <c r="AO240" i="30"/>
  <c r="AO241" i="30"/>
  <c r="AO242" i="30"/>
  <c r="AO243" i="30"/>
  <c r="AO244" i="30"/>
  <c r="AO245" i="30"/>
  <c r="AO246" i="30"/>
  <c r="AO247" i="30"/>
  <c r="AO248" i="30"/>
  <c r="AO249" i="30"/>
  <c r="AO250" i="30"/>
  <c r="AO251" i="30"/>
  <c r="AO252" i="30"/>
  <c r="AO253" i="30"/>
  <c r="AO254" i="30"/>
  <c r="AO255" i="30"/>
  <c r="AO256" i="30"/>
  <c r="AO257" i="30"/>
  <c r="AO258" i="30"/>
  <c r="AO259" i="30"/>
  <c r="AO260" i="30"/>
  <c r="AO261" i="30"/>
  <c r="AO262" i="30"/>
  <c r="AO263" i="30"/>
  <c r="AO264" i="30"/>
  <c r="AO265" i="30"/>
  <c r="AO266" i="30"/>
  <c r="AO267" i="30"/>
  <c r="AO268" i="30"/>
  <c r="AO269" i="30"/>
  <c r="AO270" i="30"/>
  <c r="AO271" i="30"/>
  <c r="AO272" i="30"/>
  <c r="AO273" i="30"/>
  <c r="AO274" i="30"/>
  <c r="AO275" i="30"/>
  <c r="AO276" i="30"/>
  <c r="AO277" i="30"/>
  <c r="AO278" i="30"/>
  <c r="AO279" i="30"/>
  <c r="AO280" i="30"/>
  <c r="AO281" i="30"/>
  <c r="AO282" i="30"/>
  <c r="AO283" i="30"/>
  <c r="AO284" i="30"/>
  <c r="AO285" i="30"/>
  <c r="AO286" i="30"/>
  <c r="AO287" i="30"/>
  <c r="AO288" i="30"/>
  <c r="AO289" i="30"/>
  <c r="AO290" i="30"/>
  <c r="AO291" i="30"/>
  <c r="AO292" i="30"/>
  <c r="AO293" i="30"/>
  <c r="AO294" i="30"/>
  <c r="AO295" i="30"/>
  <c r="AO296" i="30"/>
  <c r="AO297" i="30"/>
  <c r="AO298" i="30"/>
  <c r="AO299" i="30"/>
  <c r="AO300" i="30"/>
  <c r="AO301" i="30"/>
  <c r="AO302" i="30"/>
  <c r="AO303" i="30"/>
  <c r="AO304" i="30"/>
  <c r="AO305" i="30"/>
  <c r="AO306" i="30"/>
  <c r="AO307" i="30"/>
  <c r="AO308" i="30"/>
  <c r="AO309" i="30"/>
  <c r="AO310" i="30"/>
  <c r="AO311" i="30"/>
  <c r="AO312" i="30"/>
  <c r="AO313" i="30"/>
  <c r="AO314" i="30"/>
  <c r="AO315" i="30"/>
  <c r="AO316" i="30"/>
  <c r="AO317" i="30"/>
  <c r="AO318" i="30"/>
  <c r="AO319" i="30"/>
  <c r="AO320" i="30"/>
  <c r="AO321" i="30"/>
  <c r="AO322" i="30"/>
  <c r="AO323" i="30"/>
  <c r="AO324" i="30"/>
  <c r="AO325" i="30"/>
  <c r="AO326" i="30"/>
  <c r="AO327" i="30"/>
  <c r="AO328" i="30"/>
  <c r="AO329" i="30"/>
  <c r="AO330" i="30"/>
  <c r="AO331" i="30"/>
  <c r="AO332" i="30"/>
  <c r="AO333" i="30"/>
  <c r="AO334" i="30"/>
  <c r="AO335" i="30"/>
  <c r="AO336" i="30"/>
  <c r="AO337" i="30"/>
  <c r="AO338" i="30"/>
  <c r="AO339" i="30"/>
  <c r="AO340" i="30"/>
  <c r="AO341" i="30"/>
  <c r="AO342" i="30"/>
  <c r="AO343" i="30"/>
  <c r="AO344" i="30"/>
  <c r="AO345" i="30"/>
  <c r="AO346" i="30"/>
  <c r="AO347" i="30"/>
  <c r="AO348" i="30"/>
  <c r="AO349" i="30"/>
  <c r="AO350" i="30"/>
  <c r="AO351" i="30"/>
  <c r="AO352" i="30"/>
  <c r="AO353" i="30"/>
  <c r="AO354" i="30"/>
  <c r="AO355" i="30"/>
  <c r="AO356" i="30"/>
  <c r="AO357" i="30"/>
  <c r="AO358" i="30"/>
  <c r="AO359" i="30"/>
  <c r="AO360" i="30"/>
  <c r="AO361" i="30"/>
  <c r="AO362" i="30"/>
  <c r="AO363" i="30"/>
  <c r="AO364" i="30"/>
  <c r="AO365" i="30"/>
  <c r="AO366" i="30"/>
  <c r="AO367" i="30"/>
  <c r="AO368" i="30"/>
  <c r="AO369" i="30"/>
  <c r="AO370" i="30"/>
  <c r="AO371" i="30"/>
  <c r="AO372" i="30"/>
  <c r="AO373" i="30"/>
  <c r="AO374" i="30"/>
  <c r="AO375" i="30"/>
  <c r="AO376" i="30"/>
  <c r="AO377" i="30"/>
  <c r="AO378" i="30"/>
  <c r="AO379" i="30"/>
  <c r="AO380" i="30"/>
  <c r="AO381" i="30"/>
  <c r="AO382" i="30"/>
  <c r="AO383" i="30"/>
  <c r="AO384" i="30"/>
  <c r="AO385" i="30"/>
  <c r="AO386" i="30"/>
  <c r="AO387" i="30"/>
  <c r="AO388" i="30"/>
  <c r="AO389" i="30"/>
  <c r="AO390" i="30"/>
  <c r="AO391" i="30"/>
  <c r="AO392" i="30"/>
  <c r="AO393" i="30"/>
  <c r="AO394" i="30"/>
  <c r="AO395" i="30"/>
  <c r="AO396" i="30"/>
  <c r="AO397" i="30"/>
  <c r="AO398" i="30"/>
  <c r="AO399" i="30"/>
  <c r="AO400" i="30"/>
  <c r="AO401" i="30"/>
  <c r="AO402" i="30"/>
  <c r="AO403" i="30"/>
  <c r="AO404" i="30"/>
  <c r="AO405" i="30"/>
  <c r="AO406" i="30"/>
  <c r="AO407" i="30"/>
  <c r="AO408" i="30"/>
  <c r="AO409" i="30"/>
  <c r="AO410" i="30"/>
  <c r="AO411" i="30"/>
  <c r="AO412" i="30"/>
  <c r="AO413" i="30"/>
  <c r="AO414" i="30"/>
  <c r="AO415" i="30"/>
  <c r="AO416" i="30"/>
  <c r="AO417" i="30"/>
  <c r="AO418" i="30"/>
  <c r="AO419" i="30"/>
  <c r="AO420" i="30"/>
  <c r="AO421" i="30"/>
  <c r="AO422" i="30"/>
  <c r="AO423" i="30"/>
  <c r="AO424" i="30"/>
  <c r="AO425" i="30"/>
  <c r="AO426" i="30"/>
  <c r="AO427" i="30"/>
  <c r="AO428" i="30"/>
  <c r="AO429" i="30"/>
  <c r="AO430" i="30"/>
  <c r="AO431" i="30"/>
  <c r="AO432" i="30"/>
  <c r="AO433" i="30"/>
  <c r="AO434" i="30"/>
  <c r="AO435" i="30"/>
  <c r="AO436" i="30"/>
  <c r="AO437" i="30"/>
  <c r="AO438" i="30"/>
  <c r="AO439" i="30"/>
  <c r="AO440" i="30"/>
  <c r="AO441" i="30"/>
  <c r="AO442" i="30"/>
  <c r="AO443" i="30"/>
  <c r="AO444" i="30"/>
  <c r="AO445" i="30"/>
  <c r="AO446" i="30"/>
  <c r="AO447" i="30"/>
  <c r="AO448" i="30"/>
  <c r="AO449" i="30"/>
  <c r="AO450" i="30"/>
  <c r="AO451" i="30"/>
  <c r="AO452" i="30"/>
  <c r="AO453" i="30"/>
  <c r="AO454" i="30"/>
  <c r="AO455" i="30"/>
  <c r="AO456" i="30"/>
  <c r="AO457" i="30"/>
  <c r="AO458" i="30"/>
  <c r="AO459" i="30"/>
  <c r="AO460" i="30"/>
  <c r="AO461" i="30"/>
  <c r="AO462" i="30"/>
  <c r="AO463" i="30"/>
  <c r="AO464" i="30"/>
  <c r="AO465" i="30"/>
  <c r="AO466" i="30"/>
  <c r="AO467" i="30"/>
  <c r="AO468" i="30"/>
  <c r="AO469" i="30"/>
  <c r="AO470" i="30"/>
  <c r="AO471" i="30"/>
  <c r="AO472" i="30"/>
  <c r="AO473" i="30"/>
  <c r="AO474" i="30"/>
  <c r="AO475" i="30"/>
  <c r="AO476" i="30"/>
  <c r="AO477" i="30"/>
  <c r="AO478" i="30"/>
  <c r="AO479" i="30"/>
  <c r="AO480" i="30"/>
  <c r="AO481" i="30"/>
  <c r="AO482" i="30"/>
  <c r="AO483" i="30"/>
  <c r="AO484" i="30"/>
  <c r="AO485" i="30"/>
  <c r="AO486" i="30"/>
  <c r="AO487" i="30"/>
  <c r="AO488" i="30"/>
  <c r="AO489" i="30"/>
  <c r="AO490" i="30"/>
  <c r="AO491" i="30"/>
  <c r="AO492" i="30"/>
  <c r="AO493" i="30"/>
  <c r="AO494" i="30"/>
  <c r="AO495" i="30"/>
  <c r="AO496" i="30"/>
  <c r="AO497" i="30"/>
  <c r="AO498" i="30"/>
  <c r="AO499" i="30"/>
  <c r="AO500" i="30"/>
  <c r="AO501" i="30"/>
  <c r="AO502" i="30"/>
  <c r="AO503" i="30"/>
  <c r="AO504" i="30"/>
  <c r="AO505" i="30"/>
  <c r="AO506" i="30"/>
  <c r="AO507" i="30"/>
  <c r="AO508" i="30"/>
  <c r="AO509" i="30"/>
  <c r="AO510" i="30"/>
  <c r="AO511" i="30"/>
  <c r="AO512" i="30"/>
  <c r="AO513" i="30"/>
  <c r="AO514" i="30"/>
  <c r="AO515" i="30"/>
  <c r="AO516" i="30"/>
  <c r="AO517" i="30"/>
  <c r="AO518" i="30"/>
  <c r="AO519" i="30"/>
  <c r="AO520" i="30"/>
  <c r="AO521" i="30"/>
  <c r="AO522" i="30"/>
  <c r="AO523" i="30"/>
  <c r="AO524" i="30"/>
  <c r="AO525" i="30"/>
  <c r="AO526" i="30"/>
  <c r="AO527" i="30"/>
  <c r="AO528" i="30"/>
  <c r="AO529" i="30"/>
  <c r="AO530" i="30"/>
  <c r="AO531" i="30"/>
  <c r="AO532" i="30"/>
  <c r="AO533" i="30"/>
  <c r="AO534" i="30"/>
  <c r="AO535" i="30"/>
  <c r="AO536" i="30"/>
  <c r="AO537" i="30"/>
  <c r="AO538" i="30"/>
  <c r="AO539" i="30"/>
  <c r="AO540" i="30"/>
  <c r="AO541" i="30"/>
  <c r="AO542" i="30"/>
  <c r="AO543" i="30"/>
  <c r="AO544" i="30"/>
  <c r="AO545" i="30"/>
  <c r="AO546" i="30"/>
  <c r="AO547" i="30"/>
  <c r="AO548" i="30"/>
  <c r="AO549" i="30"/>
  <c r="AO550" i="30"/>
  <c r="AO551" i="30"/>
  <c r="AO552" i="30"/>
  <c r="AO553" i="30"/>
  <c r="AO554" i="30"/>
  <c r="AO555" i="30"/>
  <c r="AO556" i="30"/>
  <c r="AO557" i="30"/>
  <c r="AO558" i="30"/>
  <c r="AO559" i="30"/>
  <c r="AO560" i="30"/>
  <c r="AO561" i="30"/>
  <c r="AO562" i="30"/>
  <c r="AO563" i="30"/>
  <c r="AO564" i="30"/>
  <c r="AO565" i="30"/>
  <c r="AO566" i="30"/>
  <c r="AO567" i="30"/>
  <c r="AO568" i="30"/>
  <c r="AO569" i="30"/>
  <c r="AO570" i="30"/>
  <c r="AO571" i="30"/>
  <c r="AO572" i="30"/>
  <c r="AO573" i="30"/>
  <c r="AO574" i="30"/>
  <c r="AO575" i="30"/>
  <c r="AO576" i="30"/>
  <c r="AO577" i="30"/>
  <c r="AO578" i="30"/>
  <c r="AO579" i="30"/>
  <c r="AO580" i="30"/>
  <c r="AO581" i="30"/>
  <c r="AO582" i="30"/>
  <c r="AO583" i="30"/>
  <c r="AO584" i="30"/>
  <c r="AO585" i="30"/>
  <c r="AO586" i="30"/>
  <c r="AO587" i="30"/>
  <c r="AO588" i="30"/>
  <c r="AO589" i="30"/>
  <c r="AO590" i="30"/>
  <c r="AO591" i="30"/>
  <c r="AO592" i="30"/>
  <c r="AO593" i="30"/>
  <c r="AO594" i="30"/>
  <c r="AO595" i="30"/>
  <c r="AO596" i="30"/>
  <c r="AO597" i="30"/>
  <c r="AO598" i="30"/>
  <c r="AO599" i="30"/>
  <c r="AO600" i="30"/>
  <c r="AO601" i="30"/>
  <c r="AO602" i="30"/>
  <c r="AO603" i="30"/>
  <c r="AO604" i="30"/>
  <c r="AO605" i="30"/>
  <c r="AO606" i="30"/>
  <c r="AO607" i="30"/>
  <c r="AO608" i="30"/>
  <c r="AO609" i="30"/>
  <c r="AO610" i="30"/>
  <c r="AO611" i="30"/>
  <c r="AO612" i="30"/>
  <c r="AO613" i="30"/>
  <c r="AO614" i="30"/>
  <c r="AO615" i="30"/>
  <c r="AO616" i="30"/>
  <c r="AO617" i="30"/>
  <c r="AO618" i="30"/>
  <c r="AO619" i="30"/>
  <c r="AO620" i="30"/>
  <c r="AO621" i="30"/>
  <c r="AO622" i="30"/>
  <c r="AO623" i="30"/>
  <c r="AO624" i="30"/>
  <c r="AO625" i="30"/>
  <c r="AO626" i="30"/>
  <c r="AO627" i="30"/>
  <c r="AO628" i="30"/>
  <c r="AO629" i="30"/>
  <c r="AO630" i="30"/>
  <c r="AO631" i="30"/>
  <c r="AO632" i="30"/>
  <c r="AO633" i="30"/>
  <c r="AO634" i="30"/>
  <c r="AO635" i="30"/>
  <c r="AO636" i="30"/>
  <c r="AO637" i="30"/>
  <c r="AO638" i="30"/>
  <c r="AO639" i="30"/>
  <c r="AO640" i="30"/>
  <c r="AO641" i="30"/>
  <c r="AO642" i="30"/>
  <c r="AO643" i="30"/>
  <c r="AO644" i="30"/>
  <c r="AO645" i="30"/>
  <c r="AO646" i="30"/>
  <c r="AO647" i="30"/>
  <c r="AO648" i="30"/>
  <c r="AO649" i="30"/>
  <c r="AO650" i="30"/>
  <c r="AO651" i="30"/>
  <c r="AO652" i="30"/>
  <c r="AO653" i="30"/>
  <c r="AO654" i="30"/>
  <c r="AO655" i="30"/>
  <c r="AO656" i="30"/>
  <c r="AO657" i="30"/>
  <c r="AO658" i="30"/>
  <c r="AO659" i="30"/>
  <c r="AO660" i="30"/>
  <c r="AO661" i="30"/>
  <c r="AO662" i="30"/>
  <c r="AO663" i="30"/>
  <c r="AO664" i="30"/>
  <c r="AO665" i="30"/>
  <c r="AO666" i="30"/>
  <c r="AO667" i="30"/>
  <c r="AO668" i="30"/>
  <c r="AO669" i="30"/>
  <c r="AO670" i="30"/>
  <c r="AO671" i="30"/>
  <c r="AO672" i="30"/>
  <c r="AO673" i="30"/>
  <c r="AO674" i="30"/>
  <c r="AO675" i="30"/>
  <c r="AO676" i="30"/>
  <c r="AO677" i="30"/>
  <c r="AO678" i="30"/>
  <c r="AO679" i="30"/>
  <c r="AO680" i="30"/>
  <c r="AO681" i="30"/>
  <c r="AO682" i="30"/>
  <c r="AO683" i="30"/>
  <c r="AO684" i="30"/>
  <c r="AO685" i="30"/>
  <c r="AO686" i="30"/>
  <c r="AO687" i="30"/>
  <c r="AO688" i="30"/>
  <c r="AO689" i="30"/>
  <c r="AO690" i="30"/>
  <c r="AO691" i="30"/>
  <c r="AO692" i="30"/>
  <c r="AO693" i="30"/>
  <c r="AO694" i="30"/>
  <c r="AO695" i="30"/>
  <c r="AO696" i="30"/>
  <c r="AO697" i="30"/>
  <c r="AO698" i="30"/>
  <c r="AO699" i="30"/>
  <c r="AO700" i="30"/>
  <c r="AO701" i="30"/>
  <c r="AO702" i="30"/>
  <c r="AO703" i="30"/>
  <c r="AO704" i="30"/>
  <c r="AO705" i="30"/>
  <c r="AO706" i="30"/>
  <c r="AO707" i="30"/>
  <c r="AO708" i="30"/>
  <c r="AO709" i="30"/>
  <c r="AO710" i="30"/>
  <c r="AO711" i="30"/>
  <c r="AO712" i="30"/>
  <c r="AO713" i="30"/>
  <c r="AO714" i="30"/>
  <c r="AO715" i="30"/>
  <c r="AO716" i="30"/>
  <c r="AO717" i="30"/>
  <c r="AO718" i="30"/>
  <c r="AO719" i="30"/>
  <c r="AO720" i="30"/>
  <c r="AO721" i="30"/>
  <c r="AO722" i="30"/>
  <c r="AO723" i="30"/>
  <c r="AO724" i="30"/>
  <c r="AO725" i="30"/>
  <c r="AO726" i="30"/>
  <c r="AO727" i="30"/>
  <c r="AO728" i="30"/>
  <c r="AO729" i="30"/>
  <c r="AO730" i="30"/>
  <c r="AO731" i="30"/>
  <c r="AO732" i="30"/>
  <c r="AO733" i="30"/>
  <c r="AO734" i="30"/>
  <c r="AO735" i="30"/>
  <c r="AO736" i="30"/>
  <c r="AO737" i="30"/>
  <c r="AO738" i="30"/>
  <c r="AO739" i="30"/>
  <c r="AO740" i="30"/>
  <c r="AN3" i="30"/>
  <c r="AN4" i="30"/>
  <c r="AN5" i="30"/>
  <c r="AN6" i="30"/>
  <c r="AN7" i="30"/>
  <c r="AN8" i="30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N36" i="30"/>
  <c r="AN37" i="30"/>
  <c r="AN38" i="30"/>
  <c r="AN39" i="30"/>
  <c r="AN40" i="30"/>
  <c r="AN41" i="30"/>
  <c r="AN42" i="30"/>
  <c r="AN43" i="30"/>
  <c r="AN44" i="30"/>
  <c r="AN45" i="30"/>
  <c r="AN46" i="30"/>
  <c r="AN47" i="30"/>
  <c r="AN48" i="30"/>
  <c r="AN49" i="30"/>
  <c r="AN50" i="30"/>
  <c r="AN51" i="30"/>
  <c r="AN52" i="30"/>
  <c r="AN53" i="30"/>
  <c r="AN54" i="30"/>
  <c r="AN55" i="30"/>
  <c r="AN56" i="30"/>
  <c r="AN57" i="30"/>
  <c r="AN58" i="30"/>
  <c r="AN59" i="30"/>
  <c r="AN60" i="30"/>
  <c r="AN61" i="30"/>
  <c r="AN62" i="30"/>
  <c r="AN63" i="30"/>
  <c r="AN64" i="30"/>
  <c r="AN65" i="30"/>
  <c r="AN66" i="30"/>
  <c r="AN67" i="30"/>
  <c r="AN68" i="30"/>
  <c r="AN69" i="30"/>
  <c r="AN70" i="30"/>
  <c r="AN71" i="30"/>
  <c r="AN72" i="30"/>
  <c r="AN73" i="30"/>
  <c r="AN74" i="30"/>
  <c r="AN75" i="30"/>
  <c r="AN76" i="30"/>
  <c r="AN77" i="30"/>
  <c r="AN78" i="30"/>
  <c r="AN79" i="30"/>
  <c r="AN80" i="30"/>
  <c r="AN81" i="30"/>
  <c r="AN82" i="30"/>
  <c r="AN83" i="30"/>
  <c r="AN84" i="30"/>
  <c r="AN85" i="30"/>
  <c r="AN86" i="30"/>
  <c r="AN87" i="30"/>
  <c r="AN88" i="30"/>
  <c r="AN89" i="30"/>
  <c r="AN90" i="30"/>
  <c r="AN91" i="30"/>
  <c r="AN92" i="30"/>
  <c r="AN93" i="30"/>
  <c r="AN94" i="30"/>
  <c r="AN95" i="30"/>
  <c r="AN96" i="30"/>
  <c r="AN97" i="30"/>
  <c r="AN98" i="30"/>
  <c r="AN99" i="30"/>
  <c r="AN100" i="30"/>
  <c r="AN101" i="30"/>
  <c r="AN102" i="30"/>
  <c r="AN103" i="30"/>
  <c r="AN104" i="30"/>
  <c r="AN105" i="30"/>
  <c r="AN106" i="30"/>
  <c r="AN107" i="30"/>
  <c r="AN108" i="30"/>
  <c r="AN109" i="30"/>
  <c r="AN110" i="30"/>
  <c r="AN111" i="30"/>
  <c r="AN112" i="30"/>
  <c r="AN113" i="30"/>
  <c r="AN114" i="30"/>
  <c r="AN115" i="30"/>
  <c r="AN116" i="30"/>
  <c r="AN117" i="30"/>
  <c r="AN118" i="30"/>
  <c r="AN119" i="30"/>
  <c r="AN120" i="30"/>
  <c r="AN121" i="30"/>
  <c r="AN122" i="30"/>
  <c r="AN123" i="30"/>
  <c r="AN124" i="30"/>
  <c r="AN125" i="30"/>
  <c r="AN126" i="30"/>
  <c r="AN127" i="30"/>
  <c r="AN128" i="30"/>
  <c r="AN129" i="30"/>
  <c r="AN130" i="30"/>
  <c r="AN131" i="30"/>
  <c r="AN132" i="30"/>
  <c r="AN133" i="30"/>
  <c r="AN134" i="30"/>
  <c r="AN135" i="30"/>
  <c r="AN136" i="30"/>
  <c r="AN137" i="30"/>
  <c r="AN138" i="30"/>
  <c r="AN139" i="30"/>
  <c r="AN140" i="30"/>
  <c r="AN141" i="30"/>
  <c r="AN142" i="30"/>
  <c r="AN143" i="30"/>
  <c r="AN144" i="30"/>
  <c r="AN145" i="30"/>
  <c r="AN146" i="30"/>
  <c r="AN147" i="30"/>
  <c r="AN148" i="30"/>
  <c r="AN149" i="30"/>
  <c r="AN150" i="30"/>
  <c r="AN151" i="30"/>
  <c r="AN152" i="30"/>
  <c r="AN153" i="30"/>
  <c r="AN154" i="30"/>
  <c r="AN155" i="30"/>
  <c r="AN156" i="30"/>
  <c r="AN157" i="30"/>
  <c r="AN158" i="30"/>
  <c r="AN159" i="30"/>
  <c r="AN160" i="30"/>
  <c r="AN161" i="30"/>
  <c r="AN162" i="30"/>
  <c r="AN163" i="30"/>
  <c r="AN164" i="30"/>
  <c r="AN165" i="30"/>
  <c r="AN166" i="30"/>
  <c r="AN167" i="30"/>
  <c r="AN168" i="30"/>
  <c r="AN169" i="30"/>
  <c r="AN170" i="30"/>
  <c r="AN171" i="30"/>
  <c r="AN172" i="30"/>
  <c r="AN173" i="30"/>
  <c r="AN174" i="30"/>
  <c r="AN175" i="30"/>
  <c r="AN176" i="30"/>
  <c r="AN177" i="30"/>
  <c r="AN178" i="30"/>
  <c r="AN179" i="30"/>
  <c r="AN180" i="30"/>
  <c r="AN181" i="30"/>
  <c r="AN182" i="30"/>
  <c r="AN183" i="30"/>
  <c r="AN184" i="30"/>
  <c r="AN185" i="30"/>
  <c r="AN186" i="30"/>
  <c r="AN187" i="30"/>
  <c r="AN188" i="30"/>
  <c r="AN189" i="30"/>
  <c r="AN190" i="30"/>
  <c r="AN191" i="30"/>
  <c r="AN192" i="30"/>
  <c r="AN193" i="30"/>
  <c r="AN194" i="30"/>
  <c r="AN195" i="30"/>
  <c r="AN196" i="30"/>
  <c r="AN197" i="30"/>
  <c r="AN198" i="30"/>
  <c r="AN199" i="30"/>
  <c r="AN200" i="30"/>
  <c r="AN201" i="30"/>
  <c r="AN202" i="30"/>
  <c r="AN203" i="30"/>
  <c r="AN204" i="30"/>
  <c r="AN205" i="30"/>
  <c r="AN206" i="30"/>
  <c r="AN207" i="30"/>
  <c r="AN208" i="30"/>
  <c r="AN209" i="30"/>
  <c r="AN210" i="30"/>
  <c r="AN211" i="30"/>
  <c r="AN212" i="30"/>
  <c r="AN213" i="30"/>
  <c r="AN214" i="30"/>
  <c r="AN215" i="30"/>
  <c r="AN216" i="30"/>
  <c r="AN217" i="30"/>
  <c r="AN218" i="30"/>
  <c r="AN219" i="30"/>
  <c r="AN220" i="30"/>
  <c r="AN221" i="30"/>
  <c r="AN222" i="30"/>
  <c r="AN223" i="30"/>
  <c r="AN224" i="30"/>
  <c r="AN225" i="30"/>
  <c r="AN226" i="30"/>
  <c r="AN227" i="30"/>
  <c r="AN228" i="30"/>
  <c r="AN229" i="30"/>
  <c r="AN230" i="30"/>
  <c r="AN231" i="30"/>
  <c r="AN232" i="30"/>
  <c r="AN233" i="30"/>
  <c r="AN234" i="30"/>
  <c r="AN235" i="30"/>
  <c r="AN236" i="30"/>
  <c r="AN237" i="30"/>
  <c r="AN238" i="30"/>
  <c r="AN239" i="30"/>
  <c r="AN240" i="30"/>
  <c r="AN241" i="30"/>
  <c r="AN242" i="30"/>
  <c r="AN243" i="30"/>
  <c r="AN244" i="30"/>
  <c r="AN245" i="30"/>
  <c r="AN246" i="30"/>
  <c r="AN247" i="30"/>
  <c r="AN248" i="30"/>
  <c r="AN249" i="30"/>
  <c r="AN250" i="30"/>
  <c r="AN251" i="30"/>
  <c r="AN252" i="30"/>
  <c r="AN253" i="30"/>
  <c r="AN254" i="30"/>
  <c r="AN255" i="30"/>
  <c r="AN256" i="30"/>
  <c r="AN257" i="30"/>
  <c r="AN258" i="30"/>
  <c r="AN259" i="30"/>
  <c r="AN260" i="30"/>
  <c r="AN261" i="30"/>
  <c r="AN262" i="30"/>
  <c r="AN263" i="30"/>
  <c r="AN264" i="30"/>
  <c r="AN265" i="30"/>
  <c r="AN266" i="30"/>
  <c r="AN267" i="30"/>
  <c r="AN268" i="30"/>
  <c r="AN269" i="30"/>
  <c r="AN270" i="30"/>
  <c r="AN271" i="30"/>
  <c r="AN272" i="30"/>
  <c r="AN273" i="30"/>
  <c r="AN274" i="30"/>
  <c r="AN275" i="30"/>
  <c r="AN276" i="30"/>
  <c r="AN277" i="30"/>
  <c r="AN278" i="30"/>
  <c r="AN279" i="30"/>
  <c r="AN280" i="30"/>
  <c r="AN281" i="30"/>
  <c r="AN282" i="30"/>
  <c r="AN283" i="30"/>
  <c r="AN284" i="30"/>
  <c r="AN285" i="30"/>
  <c r="AN286" i="30"/>
  <c r="AN287" i="30"/>
  <c r="AN288" i="30"/>
  <c r="AN289" i="30"/>
  <c r="AN290" i="30"/>
  <c r="AN291" i="30"/>
  <c r="AN292" i="30"/>
  <c r="AN293" i="30"/>
  <c r="AN294" i="30"/>
  <c r="AN295" i="30"/>
  <c r="AN296" i="30"/>
  <c r="AN297" i="30"/>
  <c r="AN298" i="30"/>
  <c r="AN299" i="30"/>
  <c r="AN300" i="30"/>
  <c r="AN301" i="30"/>
  <c r="AN302" i="30"/>
  <c r="AN303" i="30"/>
  <c r="AN304" i="30"/>
  <c r="AN305" i="30"/>
  <c r="AN306" i="30"/>
  <c r="AN307" i="30"/>
  <c r="AN308" i="30"/>
  <c r="AN309" i="30"/>
  <c r="AN310" i="30"/>
  <c r="AN311" i="30"/>
  <c r="AN312" i="30"/>
  <c r="AN313" i="30"/>
  <c r="AN314" i="30"/>
  <c r="AN315" i="30"/>
  <c r="AN316" i="30"/>
  <c r="AN317" i="30"/>
  <c r="AN318" i="30"/>
  <c r="AN319" i="30"/>
  <c r="AN320" i="30"/>
  <c r="AN321" i="30"/>
  <c r="AN322" i="30"/>
  <c r="AN323" i="30"/>
  <c r="AN324" i="30"/>
  <c r="AN325" i="30"/>
  <c r="AN326" i="30"/>
  <c r="AN327" i="30"/>
  <c r="AN328" i="30"/>
  <c r="AN329" i="30"/>
  <c r="AN330" i="30"/>
  <c r="AN331" i="30"/>
  <c r="AN332" i="30"/>
  <c r="AN333" i="30"/>
  <c r="AN334" i="30"/>
  <c r="AN335" i="30"/>
  <c r="AN336" i="30"/>
  <c r="AN337" i="30"/>
  <c r="AN338" i="30"/>
  <c r="AN339" i="30"/>
  <c r="AN340" i="30"/>
  <c r="AN341" i="30"/>
  <c r="AN342" i="30"/>
  <c r="AN343" i="30"/>
  <c r="AN344" i="30"/>
  <c r="AN345" i="30"/>
  <c r="AN346" i="30"/>
  <c r="AN347" i="30"/>
  <c r="AN348" i="30"/>
  <c r="AN349" i="30"/>
  <c r="AN350" i="30"/>
  <c r="AN351" i="30"/>
  <c r="AN352" i="30"/>
  <c r="AN353" i="30"/>
  <c r="AN354" i="30"/>
  <c r="AN355" i="30"/>
  <c r="AN356" i="30"/>
  <c r="AN357" i="30"/>
  <c r="AN358" i="30"/>
  <c r="AN359" i="30"/>
  <c r="AN360" i="30"/>
  <c r="AN361" i="30"/>
  <c r="AN362" i="30"/>
  <c r="AN363" i="30"/>
  <c r="AN364" i="30"/>
  <c r="AN365" i="30"/>
  <c r="AN366" i="30"/>
  <c r="AN367" i="30"/>
  <c r="AN368" i="30"/>
  <c r="AN369" i="30"/>
  <c r="AN370" i="30"/>
  <c r="AN371" i="30"/>
  <c r="AN372" i="30"/>
  <c r="AN373" i="30"/>
  <c r="AN374" i="30"/>
  <c r="AN375" i="30"/>
  <c r="AN376" i="30"/>
  <c r="AN377" i="30"/>
  <c r="AN378" i="30"/>
  <c r="AN379" i="30"/>
  <c r="AN380" i="30"/>
  <c r="AN381" i="30"/>
  <c r="AN382" i="30"/>
  <c r="AN383" i="30"/>
  <c r="AN384" i="30"/>
  <c r="AN385" i="30"/>
  <c r="AN386" i="30"/>
  <c r="AN387" i="30"/>
  <c r="AN388" i="30"/>
  <c r="AN389" i="30"/>
  <c r="AN390" i="30"/>
  <c r="AN391" i="30"/>
  <c r="AN392" i="30"/>
  <c r="AN393" i="30"/>
  <c r="AN394" i="30"/>
  <c r="AN395" i="30"/>
  <c r="AN396" i="30"/>
  <c r="AN397" i="30"/>
  <c r="AN398" i="30"/>
  <c r="AN399" i="30"/>
  <c r="AN400" i="30"/>
  <c r="AN401" i="30"/>
  <c r="AN402" i="30"/>
  <c r="AN403" i="30"/>
  <c r="AN404" i="30"/>
  <c r="AN405" i="30"/>
  <c r="AN406" i="30"/>
  <c r="AN407" i="30"/>
  <c r="AN408" i="30"/>
  <c r="AN409" i="30"/>
  <c r="AN410" i="30"/>
  <c r="AN411" i="30"/>
  <c r="AN412" i="30"/>
  <c r="AN413" i="30"/>
  <c r="AN414" i="30"/>
  <c r="AN415" i="30"/>
  <c r="AN416" i="30"/>
  <c r="AN417" i="30"/>
  <c r="AN418" i="30"/>
  <c r="AN419" i="30"/>
  <c r="AN420" i="30"/>
  <c r="AN421" i="30"/>
  <c r="AN422" i="30"/>
  <c r="AN423" i="30"/>
  <c r="AN424" i="30"/>
  <c r="AN425" i="30"/>
  <c r="AN426" i="30"/>
  <c r="AN427" i="30"/>
  <c r="AN428" i="30"/>
  <c r="AN429" i="30"/>
  <c r="AN430" i="30"/>
  <c r="AN431" i="30"/>
  <c r="AN432" i="30"/>
  <c r="AN433" i="30"/>
  <c r="AN434" i="30"/>
  <c r="AN435" i="30"/>
  <c r="AN436" i="30"/>
  <c r="AN437" i="30"/>
  <c r="AN438" i="30"/>
  <c r="AN439" i="30"/>
  <c r="AN440" i="30"/>
  <c r="AN441" i="30"/>
  <c r="AN442" i="30"/>
  <c r="AN443" i="30"/>
  <c r="AN444" i="30"/>
  <c r="AN445" i="30"/>
  <c r="AN446" i="30"/>
  <c r="AN447" i="30"/>
  <c r="AN448" i="30"/>
  <c r="AN449" i="30"/>
  <c r="AN450" i="30"/>
  <c r="AN451" i="30"/>
  <c r="AN452" i="30"/>
  <c r="AN453" i="30"/>
  <c r="AN454" i="30"/>
  <c r="AN455" i="30"/>
  <c r="AN456" i="30"/>
  <c r="AN457" i="30"/>
  <c r="AN458" i="30"/>
  <c r="AN459" i="30"/>
  <c r="AN460" i="30"/>
  <c r="AN461" i="30"/>
  <c r="AN462" i="30"/>
  <c r="AN463" i="30"/>
  <c r="AN464" i="30"/>
  <c r="AN465" i="30"/>
  <c r="AN466" i="30"/>
  <c r="AN467" i="30"/>
  <c r="AN468" i="30"/>
  <c r="AN469" i="30"/>
  <c r="AN470" i="30"/>
  <c r="AN471" i="30"/>
  <c r="AN472" i="30"/>
  <c r="AN473" i="30"/>
  <c r="AN474" i="30"/>
  <c r="AN475" i="30"/>
  <c r="AN476" i="30"/>
  <c r="AN477" i="30"/>
  <c r="AN478" i="30"/>
  <c r="AN479" i="30"/>
  <c r="AN480" i="30"/>
  <c r="AN481" i="30"/>
  <c r="AN482" i="30"/>
  <c r="AN483" i="30"/>
  <c r="AN484" i="30"/>
  <c r="AN485" i="30"/>
  <c r="AN486" i="30"/>
  <c r="AN487" i="30"/>
  <c r="AN488" i="30"/>
  <c r="AN489" i="30"/>
  <c r="AN490" i="30"/>
  <c r="AN491" i="30"/>
  <c r="AN492" i="30"/>
  <c r="AN493" i="30"/>
  <c r="AN494" i="30"/>
  <c r="AN495" i="30"/>
  <c r="AN496" i="30"/>
  <c r="AN497" i="30"/>
  <c r="AN498" i="30"/>
  <c r="AN499" i="30"/>
  <c r="AN500" i="30"/>
  <c r="AN501" i="30"/>
  <c r="AN502" i="30"/>
  <c r="AN503" i="30"/>
  <c r="AN504" i="30"/>
  <c r="AN505" i="30"/>
  <c r="AN506" i="30"/>
  <c r="AN507" i="30"/>
  <c r="AN508" i="30"/>
  <c r="AN509" i="30"/>
  <c r="AN510" i="30"/>
  <c r="AN511" i="30"/>
  <c r="AN512" i="30"/>
  <c r="AN513" i="30"/>
  <c r="AN514" i="30"/>
  <c r="AN515" i="30"/>
  <c r="AN516" i="30"/>
  <c r="AN517" i="30"/>
  <c r="AN518" i="30"/>
  <c r="AN519" i="30"/>
  <c r="AN520" i="30"/>
  <c r="AN521" i="30"/>
  <c r="AN522" i="30"/>
  <c r="AN523" i="30"/>
  <c r="AN524" i="30"/>
  <c r="AN525" i="30"/>
  <c r="AN526" i="30"/>
  <c r="AN527" i="30"/>
  <c r="AN528" i="30"/>
  <c r="AN529" i="30"/>
  <c r="AN530" i="30"/>
  <c r="AN531" i="30"/>
  <c r="AN532" i="30"/>
  <c r="AN533" i="30"/>
  <c r="AN534" i="30"/>
  <c r="AN535" i="30"/>
  <c r="AN536" i="30"/>
  <c r="AN537" i="30"/>
  <c r="AN538" i="30"/>
  <c r="AN539" i="30"/>
  <c r="AN540" i="30"/>
  <c r="AN541" i="30"/>
  <c r="AN542" i="30"/>
  <c r="AN543" i="30"/>
  <c r="AN544" i="30"/>
  <c r="AN545" i="30"/>
  <c r="AN546" i="30"/>
  <c r="AN547" i="30"/>
  <c r="AN548" i="30"/>
  <c r="AN549" i="30"/>
  <c r="AN550" i="30"/>
  <c r="AN551" i="30"/>
  <c r="AN552" i="30"/>
  <c r="AN553" i="30"/>
  <c r="AN554" i="30"/>
  <c r="AN555" i="30"/>
  <c r="AN556" i="30"/>
  <c r="AN557" i="30"/>
  <c r="AN558" i="30"/>
  <c r="AN559" i="30"/>
  <c r="AN560" i="30"/>
  <c r="AN561" i="30"/>
  <c r="AN562" i="30"/>
  <c r="AN563" i="30"/>
  <c r="AN564" i="30"/>
  <c r="AN565" i="30"/>
  <c r="AN566" i="30"/>
  <c r="AN567" i="30"/>
  <c r="AN568" i="30"/>
  <c r="AN569" i="30"/>
  <c r="AN570" i="30"/>
  <c r="AN571" i="30"/>
  <c r="AN572" i="30"/>
  <c r="AN573" i="30"/>
  <c r="AN574" i="30"/>
  <c r="AN575" i="30"/>
  <c r="AN576" i="30"/>
  <c r="AN577" i="30"/>
  <c r="AN578" i="30"/>
  <c r="AN579" i="30"/>
  <c r="AN580" i="30"/>
  <c r="AN581" i="30"/>
  <c r="AN582" i="30"/>
  <c r="AN583" i="30"/>
  <c r="AN584" i="30"/>
  <c r="AN585" i="30"/>
  <c r="AN586" i="30"/>
  <c r="AN587" i="30"/>
  <c r="AN588" i="30"/>
  <c r="AN589" i="30"/>
  <c r="AN590" i="30"/>
  <c r="AN591" i="30"/>
  <c r="AN592" i="30"/>
  <c r="AN593" i="30"/>
  <c r="AN594" i="30"/>
  <c r="AN595" i="30"/>
  <c r="AN596" i="30"/>
  <c r="AN597" i="30"/>
  <c r="AN598" i="30"/>
  <c r="AN599" i="30"/>
  <c r="AN600" i="30"/>
  <c r="AN601" i="30"/>
  <c r="AN602" i="30"/>
  <c r="AN603" i="30"/>
  <c r="AN604" i="30"/>
  <c r="AN605" i="30"/>
  <c r="AN606" i="30"/>
  <c r="AN607" i="30"/>
  <c r="AN608" i="30"/>
  <c r="AN609" i="30"/>
  <c r="AN610" i="30"/>
  <c r="AN611" i="30"/>
  <c r="AN612" i="30"/>
  <c r="AN613" i="30"/>
  <c r="AN614" i="30"/>
  <c r="AN615" i="30"/>
  <c r="AN616" i="30"/>
  <c r="AN617" i="30"/>
  <c r="AN618" i="30"/>
  <c r="AN619" i="30"/>
  <c r="AN620" i="30"/>
  <c r="AN621" i="30"/>
  <c r="AN622" i="30"/>
  <c r="AN623" i="30"/>
  <c r="AN624" i="30"/>
  <c r="AN625" i="30"/>
  <c r="AN626" i="30"/>
  <c r="AN627" i="30"/>
  <c r="AN628" i="30"/>
  <c r="AN629" i="30"/>
  <c r="AN630" i="30"/>
  <c r="AN631" i="30"/>
  <c r="AN632" i="30"/>
  <c r="AN633" i="30"/>
  <c r="AN634" i="30"/>
  <c r="AN635" i="30"/>
  <c r="AN636" i="30"/>
  <c r="AN637" i="30"/>
  <c r="AN638" i="30"/>
  <c r="AN639" i="30"/>
  <c r="AN640" i="30"/>
  <c r="AN641" i="30"/>
  <c r="AN642" i="30"/>
  <c r="AN643" i="30"/>
  <c r="AN644" i="30"/>
  <c r="AN645" i="30"/>
  <c r="AN646" i="30"/>
  <c r="AN647" i="30"/>
  <c r="AN648" i="30"/>
  <c r="AN649" i="30"/>
  <c r="AN650" i="30"/>
  <c r="AN651" i="30"/>
  <c r="AN652" i="30"/>
  <c r="AN653" i="30"/>
  <c r="AN654" i="30"/>
  <c r="AN655" i="30"/>
  <c r="AN656" i="30"/>
  <c r="AN657" i="30"/>
  <c r="AN658" i="30"/>
  <c r="AN659" i="30"/>
  <c r="AN660" i="30"/>
  <c r="AN661" i="30"/>
  <c r="AN662" i="30"/>
  <c r="AN663" i="30"/>
  <c r="AN664" i="30"/>
  <c r="AN665" i="30"/>
  <c r="AN666" i="30"/>
  <c r="AN667" i="30"/>
  <c r="AN668" i="30"/>
  <c r="AN669" i="30"/>
  <c r="AN670" i="30"/>
  <c r="AN671" i="30"/>
  <c r="AN672" i="30"/>
  <c r="AN673" i="30"/>
  <c r="AN674" i="30"/>
  <c r="AN675" i="30"/>
  <c r="AN676" i="30"/>
  <c r="AN677" i="30"/>
  <c r="AN678" i="30"/>
  <c r="AN679" i="30"/>
  <c r="AN680" i="30"/>
  <c r="AN681" i="30"/>
  <c r="AN682" i="30"/>
  <c r="AN683" i="30"/>
  <c r="AN684" i="30"/>
  <c r="AN685" i="30"/>
  <c r="AN686" i="30"/>
  <c r="AN687" i="30"/>
  <c r="AN688" i="30"/>
  <c r="AN689" i="30"/>
  <c r="AN690" i="30"/>
  <c r="AN691" i="30"/>
  <c r="AN692" i="30"/>
  <c r="AN693" i="30"/>
  <c r="AN694" i="30"/>
  <c r="AN695" i="30"/>
  <c r="AN696" i="30"/>
  <c r="AN697" i="30"/>
  <c r="AN698" i="30"/>
  <c r="AN699" i="30"/>
  <c r="AN700" i="30"/>
  <c r="AN701" i="30"/>
  <c r="AN702" i="30"/>
  <c r="AN703" i="30"/>
  <c r="AN704" i="30"/>
  <c r="AN705" i="30"/>
  <c r="AN706" i="30"/>
  <c r="AN707" i="30"/>
  <c r="AN708" i="30"/>
  <c r="AN709" i="30"/>
  <c r="AN710" i="30"/>
  <c r="AN711" i="30"/>
  <c r="AN712" i="30"/>
  <c r="AN713" i="30"/>
  <c r="AN714" i="30"/>
  <c r="AN715" i="30"/>
  <c r="AN716" i="30"/>
  <c r="AN717" i="30"/>
  <c r="AN718" i="30"/>
  <c r="AN719" i="30"/>
  <c r="AN720" i="30"/>
  <c r="AN721" i="30"/>
  <c r="AN722" i="30"/>
  <c r="AN723" i="30"/>
  <c r="AN724" i="30"/>
  <c r="AN725" i="30"/>
  <c r="AN726" i="30"/>
  <c r="AN727" i="30"/>
  <c r="AN728" i="30"/>
  <c r="AN729" i="30"/>
  <c r="AN730" i="30"/>
  <c r="AN731" i="30"/>
  <c r="AN732" i="30"/>
  <c r="AN733" i="30"/>
  <c r="AN734" i="30"/>
  <c r="AN735" i="30"/>
  <c r="AN736" i="30"/>
  <c r="AN737" i="30"/>
  <c r="AN738" i="30"/>
  <c r="AN739" i="30"/>
  <c r="AN740" i="30"/>
  <c r="AM3" i="30"/>
  <c r="AM4" i="30"/>
  <c r="AM5" i="30"/>
  <c r="AM6" i="30"/>
  <c r="AM7" i="30"/>
  <c r="AM8" i="30"/>
  <c r="AM9" i="30"/>
  <c r="AM10" i="30"/>
  <c r="AM11" i="30"/>
  <c r="AM12" i="30"/>
  <c r="AM13" i="30"/>
  <c r="AM14" i="30"/>
  <c r="AM15" i="30"/>
  <c r="AM16" i="30"/>
  <c r="AM17" i="30"/>
  <c r="AM18" i="30"/>
  <c r="AM19" i="30"/>
  <c r="AM20" i="30"/>
  <c r="AM21" i="30"/>
  <c r="AM22" i="30"/>
  <c r="AM23" i="30"/>
  <c r="AM24" i="30"/>
  <c r="AM25" i="30"/>
  <c r="AM26" i="30"/>
  <c r="AM27" i="30"/>
  <c r="AM28" i="30"/>
  <c r="AM29" i="30"/>
  <c r="AM30" i="30"/>
  <c r="AM31" i="30"/>
  <c r="AM32" i="30"/>
  <c r="AM33" i="30"/>
  <c r="AM34" i="30"/>
  <c r="AM35" i="30"/>
  <c r="AM36" i="30"/>
  <c r="AM37" i="30"/>
  <c r="AM38" i="30"/>
  <c r="AM39" i="30"/>
  <c r="AM40" i="30"/>
  <c r="AM41" i="30"/>
  <c r="AM42" i="30"/>
  <c r="AM43" i="30"/>
  <c r="AM44" i="30"/>
  <c r="AM45" i="30"/>
  <c r="AM46" i="30"/>
  <c r="AM47" i="30"/>
  <c r="AM48" i="30"/>
  <c r="AM49" i="30"/>
  <c r="AM50" i="30"/>
  <c r="AM51" i="30"/>
  <c r="AM52" i="30"/>
  <c r="AM53" i="30"/>
  <c r="AM54" i="30"/>
  <c r="AM55" i="30"/>
  <c r="AM56" i="30"/>
  <c r="AM57" i="30"/>
  <c r="AM58" i="30"/>
  <c r="AM59" i="30"/>
  <c r="AM60" i="30"/>
  <c r="AM61" i="30"/>
  <c r="AM62" i="30"/>
  <c r="AM63" i="30"/>
  <c r="AM64" i="30"/>
  <c r="AM65" i="30"/>
  <c r="AM66" i="30"/>
  <c r="AM67" i="30"/>
  <c r="AM68" i="30"/>
  <c r="AM69" i="30"/>
  <c r="AM70" i="30"/>
  <c r="AM71" i="30"/>
  <c r="AM72" i="30"/>
  <c r="AM73" i="30"/>
  <c r="AM74" i="30"/>
  <c r="AM75" i="30"/>
  <c r="AM76" i="30"/>
  <c r="AM77" i="30"/>
  <c r="AM78" i="30"/>
  <c r="AM79" i="30"/>
  <c r="AM80" i="30"/>
  <c r="AM81" i="30"/>
  <c r="AM82" i="30"/>
  <c r="AM83" i="30"/>
  <c r="AM84" i="30"/>
  <c r="AM85" i="30"/>
  <c r="AM86" i="30"/>
  <c r="AM87" i="30"/>
  <c r="AM88" i="30"/>
  <c r="AM89" i="30"/>
  <c r="AM90" i="30"/>
  <c r="AM91" i="30"/>
  <c r="AM92" i="30"/>
  <c r="AM93" i="30"/>
  <c r="AM94" i="30"/>
  <c r="AM95" i="30"/>
  <c r="AM96" i="30"/>
  <c r="AM97" i="30"/>
  <c r="AM98" i="30"/>
  <c r="AM99" i="30"/>
  <c r="AM100" i="30"/>
  <c r="AM101" i="30"/>
  <c r="AM102" i="30"/>
  <c r="AM103" i="30"/>
  <c r="AM104" i="30"/>
  <c r="AM105" i="30"/>
  <c r="AM106" i="30"/>
  <c r="AM107" i="30"/>
  <c r="AM108" i="30"/>
  <c r="AM109" i="30"/>
  <c r="AM110" i="30"/>
  <c r="AM111" i="30"/>
  <c r="AM112" i="30"/>
  <c r="AM113" i="30"/>
  <c r="AM114" i="30"/>
  <c r="AM115" i="30"/>
  <c r="AM116" i="30"/>
  <c r="AM117" i="30"/>
  <c r="AM118" i="30"/>
  <c r="AM119" i="30"/>
  <c r="AM120" i="30"/>
  <c r="AM121" i="30"/>
  <c r="AM122" i="30"/>
  <c r="AM123" i="30"/>
  <c r="AM124" i="30"/>
  <c r="AM125" i="30"/>
  <c r="AM126" i="30"/>
  <c r="AM127" i="30"/>
  <c r="AM128" i="30"/>
  <c r="AM129" i="30"/>
  <c r="AM130" i="30"/>
  <c r="AM131" i="30"/>
  <c r="AM132" i="30"/>
  <c r="AM133" i="30"/>
  <c r="AM134" i="30"/>
  <c r="AM135" i="30"/>
  <c r="AM136" i="30"/>
  <c r="AM137" i="30"/>
  <c r="AM138" i="30"/>
  <c r="AM139" i="30"/>
  <c r="AM140" i="30"/>
  <c r="AM141" i="30"/>
  <c r="AM142" i="30"/>
  <c r="AM143" i="30"/>
  <c r="AM144" i="30"/>
  <c r="AM145" i="30"/>
  <c r="AM146" i="30"/>
  <c r="AM147" i="30"/>
  <c r="AM148" i="30"/>
  <c r="AM149" i="30"/>
  <c r="AM150" i="30"/>
  <c r="AM151" i="30"/>
  <c r="AM152" i="30"/>
  <c r="AM153" i="30"/>
  <c r="AM154" i="30"/>
  <c r="AM155" i="30"/>
  <c r="AM156" i="30"/>
  <c r="AM157" i="30"/>
  <c r="AM158" i="30"/>
  <c r="AM159" i="30"/>
  <c r="AM160" i="30"/>
  <c r="AM161" i="30"/>
  <c r="AM162" i="30"/>
  <c r="AM163" i="30"/>
  <c r="AM164" i="30"/>
  <c r="AM165" i="30"/>
  <c r="AM166" i="30"/>
  <c r="AM167" i="30"/>
  <c r="AM168" i="30"/>
  <c r="AM169" i="30"/>
  <c r="AM170" i="30"/>
  <c r="AM171" i="30"/>
  <c r="AM172" i="30"/>
  <c r="AM173" i="30"/>
  <c r="AM174" i="30"/>
  <c r="AM175" i="30"/>
  <c r="AM176" i="30"/>
  <c r="AM177" i="30"/>
  <c r="AM178" i="30"/>
  <c r="AM179" i="30"/>
  <c r="AM180" i="30"/>
  <c r="AM181" i="30"/>
  <c r="AM182" i="30"/>
  <c r="AM183" i="30"/>
  <c r="AM184" i="30"/>
  <c r="AM185" i="30"/>
  <c r="AM186" i="30"/>
  <c r="AM187" i="30"/>
  <c r="AM188" i="30"/>
  <c r="AM189" i="30"/>
  <c r="AM190" i="30"/>
  <c r="AM191" i="30"/>
  <c r="AM192" i="30"/>
  <c r="AM193" i="30"/>
  <c r="AM194" i="30"/>
  <c r="AM195" i="30"/>
  <c r="AM196" i="30"/>
  <c r="AM197" i="30"/>
  <c r="AM198" i="30"/>
  <c r="AM199" i="30"/>
  <c r="AM200" i="30"/>
  <c r="AM201" i="30"/>
  <c r="AM202" i="30"/>
  <c r="AM203" i="30"/>
  <c r="AM204" i="30"/>
  <c r="AM205" i="30"/>
  <c r="AM206" i="30"/>
  <c r="AM207" i="30"/>
  <c r="AM208" i="30"/>
  <c r="AM209" i="30"/>
  <c r="AM210" i="30"/>
  <c r="AM211" i="30"/>
  <c r="AM212" i="30"/>
  <c r="AM213" i="30"/>
  <c r="AM214" i="30"/>
  <c r="AM215" i="30"/>
  <c r="AM216" i="30"/>
  <c r="AM217" i="30"/>
  <c r="AM218" i="30"/>
  <c r="AM219" i="30"/>
  <c r="AM220" i="30"/>
  <c r="AM221" i="30"/>
  <c r="AM222" i="30"/>
  <c r="AM223" i="30"/>
  <c r="AM224" i="30"/>
  <c r="AM225" i="30"/>
  <c r="AM226" i="30"/>
  <c r="AM227" i="30"/>
  <c r="AM228" i="30"/>
  <c r="AM229" i="30"/>
  <c r="AM230" i="30"/>
  <c r="AM231" i="30"/>
  <c r="AM232" i="30"/>
  <c r="AM233" i="30"/>
  <c r="AM234" i="30"/>
  <c r="AM235" i="30"/>
  <c r="AM236" i="30"/>
  <c r="AM237" i="30"/>
  <c r="AM238" i="30"/>
  <c r="AM239" i="30"/>
  <c r="AM240" i="30"/>
  <c r="AM241" i="30"/>
  <c r="AM242" i="30"/>
  <c r="AM243" i="30"/>
  <c r="AM244" i="30"/>
  <c r="AM245" i="30"/>
  <c r="AM246" i="30"/>
  <c r="AM247" i="30"/>
  <c r="AM248" i="30"/>
  <c r="AM249" i="30"/>
  <c r="AM250" i="30"/>
  <c r="AM251" i="30"/>
  <c r="AM252" i="30"/>
  <c r="AM253" i="30"/>
  <c r="AM254" i="30"/>
  <c r="AM255" i="30"/>
  <c r="AM256" i="30"/>
  <c r="AM257" i="30"/>
  <c r="AM258" i="30"/>
  <c r="AM259" i="30"/>
  <c r="AM260" i="30"/>
  <c r="AM261" i="30"/>
  <c r="AM262" i="30"/>
  <c r="AM263" i="30"/>
  <c r="AM264" i="30"/>
  <c r="AM265" i="30"/>
  <c r="AM266" i="30"/>
  <c r="AM267" i="30"/>
  <c r="AM268" i="30"/>
  <c r="AM269" i="30"/>
  <c r="AM270" i="30"/>
  <c r="AM271" i="30"/>
  <c r="AM272" i="30"/>
  <c r="AM273" i="30"/>
  <c r="AM274" i="30"/>
  <c r="AM275" i="30"/>
  <c r="AM276" i="30"/>
  <c r="AM277" i="30"/>
  <c r="AM278" i="30"/>
  <c r="AM279" i="30"/>
  <c r="AM280" i="30"/>
  <c r="AM281" i="30"/>
  <c r="AM282" i="30"/>
  <c r="AM283" i="30"/>
  <c r="AM284" i="30"/>
  <c r="AM285" i="30"/>
  <c r="AM286" i="30"/>
  <c r="AM287" i="30"/>
  <c r="AM288" i="30"/>
  <c r="AM289" i="30"/>
  <c r="AM290" i="30"/>
  <c r="AM291" i="30"/>
  <c r="AM292" i="30"/>
  <c r="AM293" i="30"/>
  <c r="AM294" i="30"/>
  <c r="AM295" i="30"/>
  <c r="AM296" i="30"/>
  <c r="AM297" i="30"/>
  <c r="AM298" i="30"/>
  <c r="AM299" i="30"/>
  <c r="AM300" i="30"/>
  <c r="AM301" i="30"/>
  <c r="AM302" i="30"/>
  <c r="AM303" i="30"/>
  <c r="AM304" i="30"/>
  <c r="AM305" i="30"/>
  <c r="AM306" i="30"/>
  <c r="AM307" i="30"/>
  <c r="AM308" i="30"/>
  <c r="AM309" i="30"/>
  <c r="AM310" i="30"/>
  <c r="AM311" i="30"/>
  <c r="AM312" i="30"/>
  <c r="AM313" i="30"/>
  <c r="AM314" i="30"/>
  <c r="AM315" i="30"/>
  <c r="AM316" i="30"/>
  <c r="AM317" i="30"/>
  <c r="AM318" i="30"/>
  <c r="AM319" i="30"/>
  <c r="AM320" i="30"/>
  <c r="AM321" i="30"/>
  <c r="AM322" i="30"/>
  <c r="AM323" i="30"/>
  <c r="AM324" i="30"/>
  <c r="AM325" i="30"/>
  <c r="AM326" i="30"/>
  <c r="AM327" i="30"/>
  <c r="AM328" i="30"/>
  <c r="AM329" i="30"/>
  <c r="AM330" i="30"/>
  <c r="AM331" i="30"/>
  <c r="AM332" i="30"/>
  <c r="AM333" i="30"/>
  <c r="AM334" i="30"/>
  <c r="AM335" i="30"/>
  <c r="AM336" i="30"/>
  <c r="AM337" i="30"/>
  <c r="AM338" i="30"/>
  <c r="AM339" i="30"/>
  <c r="AM340" i="30"/>
  <c r="AM341" i="30"/>
  <c r="AM342" i="30"/>
  <c r="AM343" i="30"/>
  <c r="AM344" i="30"/>
  <c r="AM345" i="30"/>
  <c r="AM346" i="30"/>
  <c r="AM347" i="30"/>
  <c r="AM348" i="30"/>
  <c r="AM349" i="30"/>
  <c r="AM350" i="30"/>
  <c r="AM351" i="30"/>
  <c r="AM352" i="30"/>
  <c r="AM353" i="30"/>
  <c r="AM354" i="30"/>
  <c r="AM355" i="30"/>
  <c r="AM356" i="30"/>
  <c r="AM357" i="30"/>
  <c r="AM358" i="30"/>
  <c r="AM359" i="30"/>
  <c r="AM360" i="30"/>
  <c r="AM361" i="30"/>
  <c r="AM362" i="30"/>
  <c r="AM363" i="30"/>
  <c r="AM364" i="30"/>
  <c r="AM365" i="30"/>
  <c r="AM366" i="30"/>
  <c r="AM367" i="30"/>
  <c r="AM368" i="30"/>
  <c r="AM369" i="30"/>
  <c r="AM370" i="30"/>
  <c r="AM371" i="30"/>
  <c r="AM372" i="30"/>
  <c r="AM373" i="30"/>
  <c r="AM374" i="30"/>
  <c r="AM375" i="30"/>
  <c r="AM376" i="30"/>
  <c r="AM377" i="30"/>
  <c r="AM378" i="30"/>
  <c r="AM379" i="30"/>
  <c r="AM380" i="30"/>
  <c r="AM381" i="30"/>
  <c r="AM382" i="30"/>
  <c r="AM383" i="30"/>
  <c r="AM384" i="30"/>
  <c r="AM385" i="30"/>
  <c r="AM386" i="30"/>
  <c r="AM387" i="30"/>
  <c r="AM388" i="30"/>
  <c r="AM389" i="30"/>
  <c r="AM390" i="30"/>
  <c r="AM391" i="30"/>
  <c r="AM392" i="30"/>
  <c r="AM393" i="30"/>
  <c r="AM394" i="30"/>
  <c r="AM395" i="30"/>
  <c r="AM396" i="30"/>
  <c r="AM397" i="30"/>
  <c r="AM398" i="30"/>
  <c r="AM399" i="30"/>
  <c r="AM400" i="30"/>
  <c r="AM401" i="30"/>
  <c r="AM402" i="30"/>
  <c r="AM403" i="30"/>
  <c r="AM404" i="30"/>
  <c r="AM405" i="30"/>
  <c r="AM406" i="30"/>
  <c r="AM407" i="30"/>
  <c r="AM408" i="30"/>
  <c r="AM409" i="30"/>
  <c r="AM410" i="30"/>
  <c r="AM411" i="30"/>
  <c r="AM412" i="30"/>
  <c r="AM413" i="30"/>
  <c r="AM414" i="30"/>
  <c r="AM415" i="30"/>
  <c r="AM416" i="30"/>
  <c r="AM417" i="30"/>
  <c r="AM418" i="30"/>
  <c r="AM419" i="30"/>
  <c r="AM420" i="30"/>
  <c r="AM421" i="30"/>
  <c r="AM422" i="30"/>
  <c r="AM423" i="30"/>
  <c r="AM424" i="30"/>
  <c r="AM425" i="30"/>
  <c r="AM426" i="30"/>
  <c r="AM427" i="30"/>
  <c r="AM428" i="30"/>
  <c r="AM429" i="30"/>
  <c r="AM430" i="30"/>
  <c r="AM431" i="30"/>
  <c r="AM432" i="30"/>
  <c r="AM433" i="30"/>
  <c r="AM434" i="30"/>
  <c r="AM435" i="30"/>
  <c r="AM436" i="30"/>
  <c r="AM437" i="30"/>
  <c r="AM438" i="30"/>
  <c r="AM439" i="30"/>
  <c r="AM440" i="30"/>
  <c r="AM441" i="30"/>
  <c r="AM442" i="30"/>
  <c r="AM443" i="30"/>
  <c r="AM444" i="30"/>
  <c r="AM445" i="30"/>
  <c r="AM446" i="30"/>
  <c r="AM447" i="30"/>
  <c r="AM448" i="30"/>
  <c r="AM449" i="30"/>
  <c r="AM450" i="30"/>
  <c r="AM451" i="30"/>
  <c r="AM452" i="30"/>
  <c r="AM453" i="30"/>
  <c r="AM454" i="30"/>
  <c r="AM455" i="30"/>
  <c r="AM456" i="30"/>
  <c r="AM457" i="30"/>
  <c r="AM458" i="30"/>
  <c r="AM459" i="30"/>
  <c r="AM460" i="30"/>
  <c r="AM461" i="30"/>
  <c r="AM462" i="30"/>
  <c r="AM463" i="30"/>
  <c r="AM464" i="30"/>
  <c r="AM465" i="30"/>
  <c r="AM466" i="30"/>
  <c r="AM467" i="30"/>
  <c r="AM468" i="30"/>
  <c r="AM469" i="30"/>
  <c r="AM470" i="30"/>
  <c r="AM471" i="30"/>
  <c r="AM472" i="30"/>
  <c r="AM473" i="30"/>
  <c r="AM474" i="30"/>
  <c r="AM475" i="30"/>
  <c r="AM476" i="30"/>
  <c r="AM477" i="30"/>
  <c r="AM478" i="30"/>
  <c r="AM479" i="30"/>
  <c r="AM480" i="30"/>
  <c r="AM481" i="30"/>
  <c r="AM482" i="30"/>
  <c r="AM483" i="30"/>
  <c r="AM484" i="30"/>
  <c r="AM485" i="30"/>
  <c r="AM486" i="30"/>
  <c r="AM487" i="30"/>
  <c r="AM488" i="30"/>
  <c r="AM489" i="30"/>
  <c r="AM490" i="30"/>
  <c r="AM491" i="30"/>
  <c r="AM492" i="30"/>
  <c r="AM493" i="30"/>
  <c r="AM494" i="30"/>
  <c r="AM495" i="30"/>
  <c r="AM496" i="30"/>
  <c r="AM497" i="30"/>
  <c r="AM498" i="30"/>
  <c r="AM499" i="30"/>
  <c r="AM500" i="30"/>
  <c r="AM501" i="30"/>
  <c r="AM502" i="30"/>
  <c r="AM503" i="30"/>
  <c r="AM504" i="30"/>
  <c r="AM505" i="30"/>
  <c r="AM506" i="30"/>
  <c r="AM507" i="30"/>
  <c r="AM508" i="30"/>
  <c r="AM509" i="30"/>
  <c r="AM510" i="30"/>
  <c r="AM511" i="30"/>
  <c r="AM512" i="30"/>
  <c r="AM513" i="30"/>
  <c r="AM514" i="30"/>
  <c r="AM515" i="30"/>
  <c r="AM516" i="30"/>
  <c r="AM517" i="30"/>
  <c r="AM518" i="30"/>
  <c r="AM519" i="30"/>
  <c r="AM520" i="30"/>
  <c r="AM521" i="30"/>
  <c r="AM522" i="30"/>
  <c r="AM523" i="30"/>
  <c r="AM524" i="30"/>
  <c r="AM525" i="30"/>
  <c r="AM526" i="30"/>
  <c r="AM527" i="30"/>
  <c r="AM528" i="30"/>
  <c r="AM529" i="30"/>
  <c r="AM530" i="30"/>
  <c r="AM531" i="30"/>
  <c r="AM532" i="30"/>
  <c r="AM533" i="30"/>
  <c r="AM534" i="30"/>
  <c r="AM535" i="30"/>
  <c r="AM536" i="30"/>
  <c r="AM537" i="30"/>
  <c r="AM538" i="30"/>
  <c r="AM539" i="30"/>
  <c r="AM540" i="30"/>
  <c r="AM541" i="30"/>
  <c r="AM542" i="30"/>
  <c r="AM543" i="30"/>
  <c r="AM544" i="30"/>
  <c r="AM545" i="30"/>
  <c r="AM546" i="30"/>
  <c r="AM547" i="30"/>
  <c r="AM548" i="30"/>
  <c r="AM549" i="30"/>
  <c r="AM550" i="30"/>
  <c r="AM551" i="30"/>
  <c r="AM552" i="30"/>
  <c r="AM553" i="30"/>
  <c r="AM554" i="30"/>
  <c r="AM555" i="30"/>
  <c r="AM556" i="30"/>
  <c r="AM557" i="30"/>
  <c r="AM558" i="30"/>
  <c r="AM559" i="30"/>
  <c r="AM560" i="30"/>
  <c r="AM561" i="30"/>
  <c r="AM562" i="30"/>
  <c r="AM563" i="30"/>
  <c r="AM564" i="30"/>
  <c r="AM565" i="30"/>
  <c r="AM566" i="30"/>
  <c r="AM567" i="30"/>
  <c r="AM568" i="30"/>
  <c r="AM569" i="30"/>
  <c r="AM570" i="30"/>
  <c r="AM571" i="30"/>
  <c r="AM572" i="30"/>
  <c r="AM573" i="30"/>
  <c r="AM574" i="30"/>
  <c r="AM575" i="30"/>
  <c r="AM576" i="30"/>
  <c r="AM577" i="30"/>
  <c r="AM578" i="30"/>
  <c r="AM579" i="30"/>
  <c r="AM580" i="30"/>
  <c r="AM581" i="30"/>
  <c r="AM582" i="30"/>
  <c r="AM583" i="30"/>
  <c r="AM584" i="30"/>
  <c r="AM585" i="30"/>
  <c r="AM586" i="30"/>
  <c r="AM587" i="30"/>
  <c r="AM588" i="30"/>
  <c r="AM589" i="30"/>
  <c r="AM590" i="30"/>
  <c r="AM591" i="30"/>
  <c r="AM592" i="30"/>
  <c r="AM593" i="30"/>
  <c r="AM594" i="30"/>
  <c r="AM595" i="30"/>
  <c r="AM596" i="30"/>
  <c r="AM597" i="30"/>
  <c r="AM598" i="30"/>
  <c r="AM599" i="30"/>
  <c r="AM600" i="30"/>
  <c r="AM601" i="30"/>
  <c r="AM602" i="30"/>
  <c r="AM603" i="30"/>
  <c r="AM604" i="30"/>
  <c r="AM605" i="30"/>
  <c r="AM606" i="30"/>
  <c r="AM607" i="30"/>
  <c r="AM608" i="30"/>
  <c r="AM609" i="30"/>
  <c r="AM610" i="30"/>
  <c r="AM611" i="30"/>
  <c r="AM612" i="30"/>
  <c r="AM613" i="30"/>
  <c r="AM614" i="30"/>
  <c r="AM615" i="30"/>
  <c r="AM616" i="30"/>
  <c r="AM617" i="30"/>
  <c r="AM618" i="30"/>
  <c r="AM619" i="30"/>
  <c r="AM620" i="30"/>
  <c r="AM621" i="30"/>
  <c r="AM622" i="30"/>
  <c r="AM623" i="30"/>
  <c r="AM624" i="30"/>
  <c r="AM625" i="30"/>
  <c r="AM626" i="30"/>
  <c r="AM627" i="30"/>
  <c r="AM628" i="30"/>
  <c r="AM629" i="30"/>
  <c r="AM630" i="30"/>
  <c r="AM631" i="30"/>
  <c r="AM632" i="30"/>
  <c r="AM633" i="30"/>
  <c r="AM634" i="30"/>
  <c r="AM635" i="30"/>
  <c r="AM636" i="30"/>
  <c r="AM637" i="30"/>
  <c r="AM638" i="30"/>
  <c r="AM639" i="30"/>
  <c r="AM640" i="30"/>
  <c r="AM641" i="30"/>
  <c r="AM642" i="30"/>
  <c r="AM643" i="30"/>
  <c r="AM644" i="30"/>
  <c r="AM645" i="30"/>
  <c r="AM646" i="30"/>
  <c r="AM647" i="30"/>
  <c r="AM648" i="30"/>
  <c r="AM649" i="30"/>
  <c r="AM650" i="30"/>
  <c r="AM651" i="30"/>
  <c r="AM652" i="30"/>
  <c r="AM653" i="30"/>
  <c r="AM654" i="30"/>
  <c r="AM655" i="30"/>
  <c r="AM656" i="30"/>
  <c r="AM657" i="30"/>
  <c r="AM658" i="30"/>
  <c r="AM659" i="30"/>
  <c r="AM660" i="30"/>
  <c r="AM661" i="30"/>
  <c r="AM662" i="30"/>
  <c r="AM663" i="30"/>
  <c r="AM664" i="30"/>
  <c r="AM665" i="30"/>
  <c r="AM666" i="30"/>
  <c r="AM667" i="30"/>
  <c r="AM668" i="30"/>
  <c r="AM669" i="30"/>
  <c r="AM670" i="30"/>
  <c r="AM671" i="30"/>
  <c r="AM672" i="30"/>
  <c r="AM673" i="30"/>
  <c r="AM674" i="30"/>
  <c r="AM675" i="30"/>
  <c r="AM676" i="30"/>
  <c r="AM677" i="30"/>
  <c r="AM678" i="30"/>
  <c r="AM679" i="30"/>
  <c r="AM680" i="30"/>
  <c r="AM681" i="30"/>
  <c r="AM682" i="30"/>
  <c r="AM683" i="30"/>
  <c r="AM684" i="30"/>
  <c r="AM685" i="30"/>
  <c r="AM686" i="30"/>
  <c r="AM687" i="30"/>
  <c r="AM688" i="30"/>
  <c r="AM689" i="30"/>
  <c r="AM690" i="30"/>
  <c r="AM691" i="30"/>
  <c r="AM692" i="30"/>
  <c r="AM693" i="30"/>
  <c r="AM694" i="30"/>
  <c r="AM695" i="30"/>
  <c r="AM696" i="30"/>
  <c r="AM697" i="30"/>
  <c r="AM698" i="30"/>
  <c r="AM699" i="30"/>
  <c r="AM700" i="30"/>
  <c r="AM701" i="30"/>
  <c r="AM702" i="30"/>
  <c r="AM703" i="30"/>
  <c r="AM704" i="30"/>
  <c r="AM705" i="30"/>
  <c r="AM706" i="30"/>
  <c r="AM707" i="30"/>
  <c r="AM708" i="30"/>
  <c r="AM709" i="30"/>
  <c r="AM710" i="30"/>
  <c r="AM711" i="30"/>
  <c r="AM712" i="30"/>
  <c r="AM713" i="30"/>
  <c r="AM714" i="30"/>
  <c r="AM715" i="30"/>
  <c r="AM716" i="30"/>
  <c r="AM717" i="30"/>
  <c r="AM718" i="30"/>
  <c r="AM719" i="30"/>
  <c r="AM720" i="30"/>
  <c r="AM721" i="30"/>
  <c r="AM722" i="30"/>
  <c r="AM723" i="30"/>
  <c r="AM724" i="30"/>
  <c r="AM725" i="30"/>
  <c r="AM726" i="30"/>
  <c r="AM727" i="30"/>
  <c r="AM728" i="30"/>
  <c r="AM729" i="30"/>
  <c r="AM730" i="30"/>
  <c r="AM731" i="30"/>
  <c r="AM732" i="30"/>
  <c r="AM733" i="30"/>
  <c r="AM734" i="30"/>
  <c r="AM735" i="30"/>
  <c r="AM736" i="30"/>
  <c r="AM737" i="30"/>
  <c r="AM738" i="30"/>
  <c r="AM739" i="30"/>
  <c r="AM740" i="30"/>
  <c r="AL3" i="30"/>
  <c r="AL4" i="30"/>
  <c r="AL5" i="30"/>
  <c r="AL6" i="30"/>
  <c r="AL7" i="30"/>
  <c r="AL8" i="30"/>
  <c r="AL9" i="30"/>
  <c r="AL10" i="30"/>
  <c r="AL11" i="30"/>
  <c r="AL12" i="30"/>
  <c r="AL13" i="30"/>
  <c r="AL14" i="30"/>
  <c r="AL15" i="30"/>
  <c r="AL16" i="30"/>
  <c r="AL17" i="30"/>
  <c r="AL18" i="30"/>
  <c r="AL19" i="30"/>
  <c r="AL20" i="30"/>
  <c r="AL21" i="30"/>
  <c r="AL22" i="30"/>
  <c r="AL23" i="30"/>
  <c r="AL24" i="30"/>
  <c r="AL25" i="30"/>
  <c r="AL26" i="30"/>
  <c r="AL27" i="30"/>
  <c r="AL28" i="30"/>
  <c r="AL29" i="30"/>
  <c r="AL30" i="30"/>
  <c r="AL31" i="30"/>
  <c r="AL32" i="30"/>
  <c r="AL33" i="30"/>
  <c r="AL34" i="30"/>
  <c r="AL35" i="30"/>
  <c r="AL36" i="30"/>
  <c r="AL37" i="30"/>
  <c r="AL38" i="30"/>
  <c r="AL39" i="30"/>
  <c r="AL40" i="30"/>
  <c r="AL41" i="30"/>
  <c r="AL42" i="30"/>
  <c r="AL43" i="30"/>
  <c r="AL44" i="30"/>
  <c r="AL45" i="30"/>
  <c r="AL46" i="30"/>
  <c r="AL47" i="30"/>
  <c r="AL48" i="30"/>
  <c r="AL49" i="30"/>
  <c r="AL50" i="30"/>
  <c r="AL51" i="30"/>
  <c r="AL52" i="30"/>
  <c r="AL53" i="30"/>
  <c r="AL54" i="30"/>
  <c r="AL55" i="30"/>
  <c r="AL56" i="30"/>
  <c r="AL57" i="30"/>
  <c r="AL58" i="30"/>
  <c r="AL59" i="30"/>
  <c r="AL60" i="30"/>
  <c r="AL61" i="30"/>
  <c r="AL62" i="30"/>
  <c r="AL63" i="30"/>
  <c r="AL64" i="30"/>
  <c r="AL65" i="30"/>
  <c r="AL66" i="30"/>
  <c r="AL67" i="30"/>
  <c r="AL68" i="30"/>
  <c r="AL69" i="30"/>
  <c r="AL70" i="30"/>
  <c r="AL71" i="30"/>
  <c r="AL72" i="30"/>
  <c r="AL73" i="30"/>
  <c r="AL74" i="30"/>
  <c r="AL75" i="30"/>
  <c r="AL76" i="30"/>
  <c r="AL77" i="30"/>
  <c r="AL78" i="30"/>
  <c r="AL79" i="30"/>
  <c r="AL80" i="30"/>
  <c r="AL81" i="30"/>
  <c r="AL82" i="30"/>
  <c r="AL83" i="30"/>
  <c r="AL84" i="30"/>
  <c r="AL85" i="30"/>
  <c r="AL86" i="30"/>
  <c r="AL87" i="30"/>
  <c r="AL88" i="30"/>
  <c r="AL89" i="30"/>
  <c r="AL90" i="30"/>
  <c r="AL91" i="30"/>
  <c r="AL92" i="30"/>
  <c r="AL93" i="30"/>
  <c r="AL94" i="30"/>
  <c r="AL95" i="30"/>
  <c r="AL96" i="30"/>
  <c r="AL97" i="30"/>
  <c r="AL98" i="30"/>
  <c r="AL99" i="30"/>
  <c r="AL100" i="30"/>
  <c r="AL101" i="30"/>
  <c r="AL102" i="30"/>
  <c r="AL103" i="30"/>
  <c r="AL104" i="30"/>
  <c r="AL105" i="30"/>
  <c r="AL106" i="30"/>
  <c r="AL107" i="30"/>
  <c r="AL108" i="30"/>
  <c r="AL109" i="30"/>
  <c r="AL110" i="30"/>
  <c r="AL111" i="30"/>
  <c r="AL112" i="30"/>
  <c r="AL113" i="30"/>
  <c r="AL114" i="30"/>
  <c r="AL115" i="30"/>
  <c r="AL116" i="30"/>
  <c r="AL117" i="30"/>
  <c r="AL118" i="30"/>
  <c r="AL119" i="30"/>
  <c r="AL120" i="30"/>
  <c r="AL121" i="30"/>
  <c r="AL122" i="30"/>
  <c r="AL123" i="30"/>
  <c r="AL124" i="30"/>
  <c r="AL125" i="30"/>
  <c r="AL126" i="30"/>
  <c r="AL127" i="30"/>
  <c r="AL128" i="30"/>
  <c r="AL129" i="30"/>
  <c r="AL130" i="30"/>
  <c r="AL131" i="30"/>
  <c r="AL132" i="30"/>
  <c r="AL133" i="30"/>
  <c r="AL134" i="30"/>
  <c r="AL135" i="30"/>
  <c r="AL136" i="30"/>
  <c r="AL137" i="30"/>
  <c r="AL138" i="30"/>
  <c r="AL139" i="30"/>
  <c r="AL140" i="30"/>
  <c r="AL141" i="30"/>
  <c r="AL142" i="30"/>
  <c r="AL143" i="30"/>
  <c r="AL144" i="30"/>
  <c r="AL145" i="30"/>
  <c r="AL146" i="30"/>
  <c r="AL147" i="30"/>
  <c r="AL148" i="30"/>
  <c r="AL149" i="30"/>
  <c r="AL150" i="30"/>
  <c r="AL151" i="30"/>
  <c r="AL152" i="30"/>
  <c r="AL153" i="30"/>
  <c r="AL154" i="30"/>
  <c r="AL155" i="30"/>
  <c r="AL156" i="30"/>
  <c r="AL157" i="30"/>
  <c r="AL158" i="30"/>
  <c r="AL159" i="30"/>
  <c r="AL160" i="30"/>
  <c r="AL161" i="30"/>
  <c r="AL162" i="30"/>
  <c r="AL163" i="30"/>
  <c r="AL164" i="30"/>
  <c r="AL165" i="30"/>
  <c r="AL166" i="30"/>
  <c r="AL167" i="30"/>
  <c r="AL168" i="30"/>
  <c r="AL169" i="30"/>
  <c r="AL170" i="30"/>
  <c r="AL171" i="30"/>
  <c r="AL172" i="30"/>
  <c r="AL173" i="30"/>
  <c r="AL174" i="30"/>
  <c r="AL175" i="30"/>
  <c r="AL176" i="30"/>
  <c r="AL177" i="30"/>
  <c r="AL178" i="30"/>
  <c r="AL179" i="30"/>
  <c r="AL180" i="30"/>
  <c r="AL181" i="30"/>
  <c r="AL182" i="30"/>
  <c r="AL183" i="30"/>
  <c r="AL184" i="30"/>
  <c r="AL185" i="30"/>
  <c r="AL186" i="30"/>
  <c r="AL187" i="30"/>
  <c r="AL188" i="30"/>
  <c r="AL189" i="30"/>
  <c r="AL190" i="30"/>
  <c r="AL191" i="30"/>
  <c r="AL192" i="30"/>
  <c r="AL193" i="30"/>
  <c r="AL194" i="30"/>
  <c r="AL195" i="30"/>
  <c r="AL196" i="30"/>
  <c r="AL197" i="30"/>
  <c r="AL198" i="30"/>
  <c r="AL199" i="30"/>
  <c r="AL200" i="30"/>
  <c r="AL201" i="30"/>
  <c r="AL202" i="30"/>
  <c r="AL203" i="30"/>
  <c r="AL204" i="30"/>
  <c r="AL205" i="30"/>
  <c r="AL206" i="30"/>
  <c r="AL207" i="30"/>
  <c r="AL208" i="30"/>
  <c r="AL209" i="30"/>
  <c r="AL210" i="30"/>
  <c r="AL211" i="30"/>
  <c r="AL212" i="30"/>
  <c r="AL213" i="30"/>
  <c r="AL214" i="30"/>
  <c r="AL215" i="30"/>
  <c r="AL216" i="30"/>
  <c r="AL217" i="30"/>
  <c r="AL218" i="30"/>
  <c r="AL219" i="30"/>
  <c r="AL220" i="30"/>
  <c r="AL221" i="30"/>
  <c r="AL222" i="30"/>
  <c r="AL223" i="30"/>
  <c r="AL224" i="30"/>
  <c r="AL225" i="30"/>
  <c r="AL226" i="30"/>
  <c r="AL227" i="30"/>
  <c r="AL228" i="30"/>
  <c r="AL229" i="30"/>
  <c r="AL230" i="30"/>
  <c r="AL231" i="30"/>
  <c r="AL232" i="30"/>
  <c r="AL233" i="30"/>
  <c r="AL234" i="30"/>
  <c r="AL235" i="30"/>
  <c r="AL236" i="30"/>
  <c r="AL237" i="30"/>
  <c r="AL238" i="30"/>
  <c r="AL239" i="30"/>
  <c r="AL240" i="30"/>
  <c r="AL241" i="30"/>
  <c r="AL242" i="30"/>
  <c r="AL243" i="30"/>
  <c r="AL244" i="30"/>
  <c r="AL245" i="30"/>
  <c r="AL246" i="30"/>
  <c r="AL247" i="30"/>
  <c r="AL248" i="30"/>
  <c r="AL249" i="30"/>
  <c r="AL250" i="30"/>
  <c r="AL251" i="30"/>
  <c r="AL252" i="30"/>
  <c r="AL253" i="30"/>
  <c r="AL254" i="30"/>
  <c r="AL255" i="30"/>
  <c r="AL256" i="30"/>
  <c r="AL257" i="30"/>
  <c r="AL258" i="30"/>
  <c r="AL259" i="30"/>
  <c r="AL260" i="30"/>
  <c r="AL261" i="30"/>
  <c r="AL262" i="30"/>
  <c r="AL263" i="30"/>
  <c r="AL264" i="30"/>
  <c r="AL265" i="30"/>
  <c r="AL266" i="30"/>
  <c r="AL267" i="30"/>
  <c r="AL268" i="30"/>
  <c r="AL269" i="30"/>
  <c r="AL270" i="30"/>
  <c r="AL271" i="30"/>
  <c r="AL272" i="30"/>
  <c r="AL273" i="30"/>
  <c r="AL274" i="30"/>
  <c r="AL275" i="30"/>
  <c r="AL276" i="30"/>
  <c r="AL277" i="30"/>
  <c r="AL278" i="30"/>
  <c r="AL279" i="30"/>
  <c r="AL280" i="30"/>
  <c r="AL281" i="30"/>
  <c r="AL282" i="30"/>
  <c r="AL283" i="30"/>
  <c r="AL284" i="30"/>
  <c r="AL285" i="30"/>
  <c r="AL286" i="30"/>
  <c r="AL287" i="30"/>
  <c r="AL288" i="30"/>
  <c r="AL289" i="30"/>
  <c r="AL290" i="30"/>
  <c r="AL291" i="30"/>
  <c r="AL292" i="30"/>
  <c r="AL293" i="30"/>
  <c r="AL294" i="30"/>
  <c r="AL295" i="30"/>
  <c r="AL296" i="30"/>
  <c r="AL297" i="30"/>
  <c r="AL298" i="30"/>
  <c r="AL299" i="30"/>
  <c r="AL300" i="30"/>
  <c r="AL301" i="30"/>
  <c r="AL302" i="30"/>
  <c r="AL303" i="30"/>
  <c r="AL304" i="30"/>
  <c r="AL305" i="30"/>
  <c r="AL306" i="30"/>
  <c r="AL307" i="30"/>
  <c r="AL308" i="30"/>
  <c r="AL309" i="30"/>
  <c r="AL310" i="30"/>
  <c r="AL311" i="30"/>
  <c r="AL312" i="30"/>
  <c r="AL313" i="30"/>
  <c r="AL314" i="30"/>
  <c r="AL315" i="30"/>
  <c r="AL316" i="30"/>
  <c r="AL317" i="30"/>
  <c r="AL318" i="30"/>
  <c r="AL319" i="30"/>
  <c r="AL320" i="30"/>
  <c r="AL321" i="30"/>
  <c r="AL322" i="30"/>
  <c r="AL323" i="30"/>
  <c r="AL324" i="30"/>
  <c r="AL325" i="30"/>
  <c r="AL326" i="30"/>
  <c r="AL327" i="30"/>
  <c r="AL328" i="30"/>
  <c r="AL329" i="30"/>
  <c r="AL330" i="30"/>
  <c r="AL331" i="30"/>
  <c r="AL332" i="30"/>
  <c r="AL333" i="30"/>
  <c r="AL334" i="30"/>
  <c r="AL335" i="30"/>
  <c r="AL336" i="30"/>
  <c r="AL337" i="30"/>
  <c r="AL338" i="30"/>
  <c r="AL339" i="30"/>
  <c r="AL340" i="30"/>
  <c r="AL341" i="30"/>
  <c r="AL342" i="30"/>
  <c r="AL343" i="30"/>
  <c r="AL344" i="30"/>
  <c r="AL345" i="30"/>
  <c r="AL346" i="30"/>
  <c r="AL347" i="30"/>
  <c r="AL348" i="30"/>
  <c r="AL349" i="30"/>
  <c r="AL350" i="30"/>
  <c r="AL351" i="30"/>
  <c r="AL352" i="30"/>
  <c r="AL353" i="30"/>
  <c r="AL354" i="30"/>
  <c r="AL355" i="30"/>
  <c r="AL356" i="30"/>
  <c r="AL357" i="30"/>
  <c r="AL358" i="30"/>
  <c r="AL359" i="30"/>
  <c r="AL360" i="30"/>
  <c r="AL361" i="30"/>
  <c r="AL362" i="30"/>
  <c r="AL363" i="30"/>
  <c r="AL364" i="30"/>
  <c r="AL365" i="30"/>
  <c r="AL366" i="30"/>
  <c r="AL367" i="30"/>
  <c r="AL368" i="30"/>
  <c r="AL369" i="30"/>
  <c r="AL370" i="30"/>
  <c r="AL371" i="30"/>
  <c r="AL372" i="30"/>
  <c r="AL373" i="30"/>
  <c r="AL374" i="30"/>
  <c r="AL375" i="30"/>
  <c r="AL376" i="30"/>
  <c r="AL377" i="30"/>
  <c r="AL378" i="30"/>
  <c r="AL379" i="30"/>
  <c r="AL380" i="30"/>
  <c r="AL381" i="30"/>
  <c r="AL382" i="30"/>
  <c r="AL383" i="30"/>
  <c r="AL384" i="30"/>
  <c r="AL385" i="30"/>
  <c r="AL386" i="30"/>
  <c r="AL387" i="30"/>
  <c r="AL388" i="30"/>
  <c r="AL389" i="30"/>
  <c r="AL390" i="30"/>
  <c r="AL391" i="30"/>
  <c r="AL392" i="30"/>
  <c r="AL393" i="30"/>
  <c r="AL394" i="30"/>
  <c r="AL395" i="30"/>
  <c r="AL396" i="30"/>
  <c r="AL397" i="30"/>
  <c r="AL398" i="30"/>
  <c r="AL399" i="30"/>
  <c r="AL400" i="30"/>
  <c r="AL401" i="30"/>
  <c r="AL402" i="30"/>
  <c r="AL403" i="30"/>
  <c r="AL404" i="30"/>
  <c r="AL405" i="30"/>
  <c r="AL406" i="30"/>
  <c r="AL407" i="30"/>
  <c r="AL408" i="30"/>
  <c r="AL409" i="30"/>
  <c r="AL410" i="30"/>
  <c r="AL411" i="30"/>
  <c r="AL412" i="30"/>
  <c r="AL413" i="30"/>
  <c r="AL414" i="30"/>
  <c r="AL415" i="30"/>
  <c r="AL416" i="30"/>
  <c r="AL417" i="30"/>
  <c r="AL418" i="30"/>
  <c r="AL419" i="30"/>
  <c r="AL420" i="30"/>
  <c r="AL421" i="30"/>
  <c r="AL422" i="30"/>
  <c r="AL423" i="30"/>
  <c r="AL424" i="30"/>
  <c r="AL425" i="30"/>
  <c r="AL426" i="30"/>
  <c r="AL427" i="30"/>
  <c r="AL428" i="30"/>
  <c r="AL429" i="30"/>
  <c r="AL430" i="30"/>
  <c r="AL431" i="30"/>
  <c r="AL432" i="30"/>
  <c r="AL433" i="30"/>
  <c r="AL434" i="30"/>
  <c r="AL435" i="30"/>
  <c r="AL436" i="30"/>
  <c r="AL437" i="30"/>
  <c r="AL438" i="30"/>
  <c r="AL439" i="30"/>
  <c r="AL440" i="30"/>
  <c r="AL441" i="30"/>
  <c r="AL442" i="30"/>
  <c r="AL443" i="30"/>
  <c r="AL444" i="30"/>
  <c r="AL445" i="30"/>
  <c r="AL446" i="30"/>
  <c r="AL447" i="30"/>
  <c r="AL448" i="30"/>
  <c r="AL449" i="30"/>
  <c r="AL450" i="30"/>
  <c r="AL451" i="30"/>
  <c r="AL452" i="30"/>
  <c r="AL453" i="30"/>
  <c r="AL454" i="30"/>
  <c r="AL455" i="30"/>
  <c r="AL456" i="30"/>
  <c r="AL457" i="30"/>
  <c r="AL458" i="30"/>
  <c r="AL459" i="30"/>
  <c r="AL460" i="30"/>
  <c r="AL461" i="30"/>
  <c r="AL462" i="30"/>
  <c r="AL463" i="30"/>
  <c r="AL464" i="30"/>
  <c r="AL465" i="30"/>
  <c r="AL466" i="30"/>
  <c r="AL467" i="30"/>
  <c r="AL468" i="30"/>
  <c r="AL469" i="30"/>
  <c r="AL470" i="30"/>
  <c r="AL471" i="30"/>
  <c r="AL472" i="30"/>
  <c r="AL473" i="30"/>
  <c r="AL474" i="30"/>
  <c r="AL475" i="30"/>
  <c r="AL476" i="30"/>
  <c r="AL477" i="30"/>
  <c r="AL478" i="30"/>
  <c r="AL479" i="30"/>
  <c r="AL480" i="30"/>
  <c r="AL481" i="30"/>
  <c r="AL482" i="30"/>
  <c r="AL483" i="30"/>
  <c r="AL484" i="30"/>
  <c r="AL485" i="30"/>
  <c r="AL486" i="30"/>
  <c r="AL487" i="30"/>
  <c r="AL488" i="30"/>
  <c r="AL489" i="30"/>
  <c r="AL490" i="30"/>
  <c r="AL491" i="30"/>
  <c r="AL492" i="30"/>
  <c r="AL493" i="30"/>
  <c r="AL494" i="30"/>
  <c r="AL495" i="30"/>
  <c r="AL496" i="30"/>
  <c r="AL497" i="30"/>
  <c r="AL498" i="30"/>
  <c r="AL499" i="30"/>
  <c r="AL500" i="30"/>
  <c r="AL501" i="30"/>
  <c r="AL502" i="30"/>
  <c r="AL503" i="30"/>
  <c r="AL504" i="30"/>
  <c r="AL505" i="30"/>
  <c r="AL506" i="30"/>
  <c r="AL507" i="30"/>
  <c r="AL508" i="30"/>
  <c r="AL509" i="30"/>
  <c r="AL510" i="30"/>
  <c r="AL511" i="30"/>
  <c r="AL512" i="30"/>
  <c r="AL513" i="30"/>
  <c r="AL514" i="30"/>
  <c r="AL515" i="30"/>
  <c r="AL516" i="30"/>
  <c r="AL517" i="30"/>
  <c r="AL518" i="30"/>
  <c r="AL519" i="30"/>
  <c r="AL520" i="30"/>
  <c r="AL521" i="30"/>
  <c r="AL522" i="30"/>
  <c r="AL523" i="30"/>
  <c r="AL524" i="30"/>
  <c r="AL525" i="30"/>
  <c r="AL526" i="30"/>
  <c r="AL527" i="30"/>
  <c r="AL528" i="30"/>
  <c r="AL529" i="30"/>
  <c r="AL530" i="30"/>
  <c r="AL531" i="30"/>
  <c r="AL532" i="30"/>
  <c r="AL533" i="30"/>
  <c r="AL534" i="30"/>
  <c r="AL535" i="30"/>
  <c r="AL536" i="30"/>
  <c r="AL537" i="30"/>
  <c r="AL538" i="30"/>
  <c r="AL539" i="30"/>
  <c r="AL540" i="30"/>
  <c r="AL541" i="30"/>
  <c r="AL542" i="30"/>
  <c r="AL543" i="30"/>
  <c r="AL544" i="30"/>
  <c r="AL545" i="30"/>
  <c r="AL546" i="30"/>
  <c r="AL547" i="30"/>
  <c r="AL548" i="30"/>
  <c r="AL549" i="30"/>
  <c r="AL550" i="30"/>
  <c r="AL551" i="30"/>
  <c r="AL552" i="30"/>
  <c r="AL553" i="30"/>
  <c r="AL554" i="30"/>
  <c r="AL555" i="30"/>
  <c r="AL556" i="30"/>
  <c r="AL557" i="30"/>
  <c r="AL558" i="30"/>
  <c r="AL559" i="30"/>
  <c r="AL560" i="30"/>
  <c r="AL561" i="30"/>
  <c r="AL562" i="30"/>
  <c r="AL563" i="30"/>
  <c r="AL564" i="30"/>
  <c r="AL565" i="30"/>
  <c r="AL566" i="30"/>
  <c r="AL567" i="30"/>
  <c r="AL568" i="30"/>
  <c r="AL569" i="30"/>
  <c r="AL570" i="30"/>
  <c r="AL571" i="30"/>
  <c r="AL572" i="30"/>
  <c r="AL573" i="30"/>
  <c r="AL574" i="30"/>
  <c r="AL575" i="30"/>
  <c r="AL576" i="30"/>
  <c r="AL577" i="30"/>
  <c r="AL578" i="30"/>
  <c r="AL579" i="30"/>
  <c r="AL580" i="30"/>
  <c r="AL581" i="30"/>
  <c r="AL582" i="30"/>
  <c r="AL583" i="30"/>
  <c r="AL584" i="30"/>
  <c r="AL585" i="30"/>
  <c r="AL586" i="30"/>
  <c r="AL587" i="30"/>
  <c r="AL588" i="30"/>
  <c r="AL589" i="30"/>
  <c r="AL590" i="30"/>
  <c r="AL591" i="30"/>
  <c r="AL592" i="30"/>
  <c r="AL593" i="30"/>
  <c r="AL594" i="30"/>
  <c r="AL595" i="30"/>
  <c r="AL596" i="30"/>
  <c r="AL597" i="30"/>
  <c r="AL598" i="30"/>
  <c r="AL599" i="30"/>
  <c r="AL600" i="30"/>
  <c r="AL601" i="30"/>
  <c r="AL602" i="30"/>
  <c r="AL603" i="30"/>
  <c r="AL604" i="30"/>
  <c r="AL605" i="30"/>
  <c r="AL606" i="30"/>
  <c r="AL607" i="30"/>
  <c r="AL608" i="30"/>
  <c r="AL609" i="30"/>
  <c r="AL610" i="30"/>
  <c r="AL611" i="30"/>
  <c r="AL612" i="30"/>
  <c r="AL613" i="30"/>
  <c r="AL614" i="30"/>
  <c r="AL615" i="30"/>
  <c r="AL616" i="30"/>
  <c r="AL617" i="30"/>
  <c r="AL618" i="30"/>
  <c r="AL619" i="30"/>
  <c r="AL620" i="30"/>
  <c r="AL621" i="30"/>
  <c r="AL622" i="30"/>
  <c r="AL623" i="30"/>
  <c r="AL624" i="30"/>
  <c r="AL625" i="30"/>
  <c r="AL626" i="30"/>
  <c r="AL627" i="30"/>
  <c r="AL628" i="30"/>
  <c r="AL629" i="30"/>
  <c r="AL630" i="30"/>
  <c r="AL631" i="30"/>
  <c r="AL632" i="30"/>
  <c r="AL633" i="30"/>
  <c r="AL634" i="30"/>
  <c r="AL635" i="30"/>
  <c r="AL636" i="30"/>
  <c r="AL637" i="30"/>
  <c r="AL638" i="30"/>
  <c r="AL639" i="30"/>
  <c r="AL640" i="30"/>
  <c r="AL641" i="30"/>
  <c r="AL642" i="30"/>
  <c r="AL643" i="30"/>
  <c r="AL644" i="30"/>
  <c r="AL645" i="30"/>
  <c r="AL646" i="30"/>
  <c r="AL647" i="30"/>
  <c r="AL648" i="30"/>
  <c r="AL649" i="30"/>
  <c r="AL650" i="30"/>
  <c r="AL651" i="30"/>
  <c r="AL652" i="30"/>
  <c r="AL653" i="30"/>
  <c r="AL654" i="30"/>
  <c r="AL655" i="30"/>
  <c r="AL656" i="30"/>
  <c r="AL657" i="30"/>
  <c r="AL658" i="30"/>
  <c r="AL659" i="30"/>
  <c r="AL660" i="30"/>
  <c r="AL661" i="30"/>
  <c r="AL662" i="30"/>
  <c r="AL663" i="30"/>
  <c r="AL664" i="30"/>
  <c r="AL665" i="30"/>
  <c r="AL666" i="30"/>
  <c r="AL667" i="30"/>
  <c r="AL668" i="30"/>
  <c r="AL669" i="30"/>
  <c r="AL670" i="30"/>
  <c r="AL671" i="30"/>
  <c r="AL672" i="30"/>
  <c r="AL673" i="30"/>
  <c r="AL674" i="30"/>
  <c r="AL675" i="30"/>
  <c r="AL676" i="30"/>
  <c r="AL677" i="30"/>
  <c r="AL678" i="30"/>
  <c r="AL679" i="30"/>
  <c r="AL680" i="30"/>
  <c r="AL681" i="30"/>
  <c r="AL682" i="30"/>
  <c r="AL683" i="30"/>
  <c r="AL684" i="30"/>
  <c r="AL685" i="30"/>
  <c r="AL686" i="30"/>
  <c r="AL687" i="30"/>
  <c r="AL688" i="30"/>
  <c r="AL689" i="30"/>
  <c r="AL690" i="30"/>
  <c r="AL691" i="30"/>
  <c r="AL692" i="30"/>
  <c r="AL693" i="30"/>
  <c r="AL694" i="30"/>
  <c r="AL695" i="30"/>
  <c r="AL696" i="30"/>
  <c r="AL697" i="30"/>
  <c r="AL698" i="30"/>
  <c r="AL699" i="30"/>
  <c r="AL700" i="30"/>
  <c r="AL701" i="30"/>
  <c r="AL702" i="30"/>
  <c r="AL703" i="30"/>
  <c r="AL704" i="30"/>
  <c r="AL705" i="30"/>
  <c r="AL706" i="30"/>
  <c r="AL707" i="30"/>
  <c r="AL708" i="30"/>
  <c r="AL709" i="30"/>
  <c r="AL710" i="30"/>
  <c r="AL711" i="30"/>
  <c r="AL712" i="30"/>
  <c r="AL713" i="30"/>
  <c r="AL714" i="30"/>
  <c r="AL715" i="30"/>
  <c r="AL716" i="30"/>
  <c r="AL717" i="30"/>
  <c r="AL718" i="30"/>
  <c r="AL719" i="30"/>
  <c r="AL720" i="30"/>
  <c r="AL721" i="30"/>
  <c r="AL722" i="30"/>
  <c r="AL723" i="30"/>
  <c r="AL724" i="30"/>
  <c r="AL725" i="30"/>
  <c r="AL726" i="30"/>
  <c r="AL727" i="30"/>
  <c r="AL728" i="30"/>
  <c r="AL729" i="30"/>
  <c r="AL730" i="30"/>
  <c r="AL731" i="30"/>
  <c r="AL732" i="30"/>
  <c r="AL733" i="30"/>
  <c r="AL734" i="30"/>
  <c r="AL735" i="30"/>
  <c r="AL736" i="30"/>
  <c r="AL737" i="30"/>
  <c r="AL738" i="30"/>
  <c r="AL739" i="30"/>
  <c r="AL740" i="30"/>
  <c r="AK3" i="30"/>
  <c r="AK4" i="30"/>
  <c r="AK5" i="30"/>
  <c r="AK6" i="30"/>
  <c r="AK7" i="30"/>
  <c r="AK8" i="30"/>
  <c r="AK9" i="30"/>
  <c r="AK10" i="30"/>
  <c r="AK11" i="30"/>
  <c r="AK12" i="30"/>
  <c r="AK13" i="30"/>
  <c r="AK14" i="30"/>
  <c r="AK15" i="30"/>
  <c r="AK16" i="30"/>
  <c r="AK17" i="30"/>
  <c r="AK18" i="30"/>
  <c r="AK19" i="30"/>
  <c r="AK20" i="30"/>
  <c r="AK21" i="30"/>
  <c r="AK22" i="30"/>
  <c r="AK23" i="30"/>
  <c r="AK24" i="30"/>
  <c r="AK25" i="30"/>
  <c r="AK26" i="30"/>
  <c r="AK27" i="30"/>
  <c r="AK28" i="30"/>
  <c r="AK29" i="30"/>
  <c r="AK30" i="30"/>
  <c r="AK31" i="30"/>
  <c r="AK32" i="30"/>
  <c r="AK33" i="30"/>
  <c r="AK34" i="30"/>
  <c r="AK35" i="30"/>
  <c r="AK36" i="30"/>
  <c r="AK37" i="30"/>
  <c r="AK38" i="30"/>
  <c r="AK39" i="30"/>
  <c r="AK40" i="30"/>
  <c r="AK41" i="30"/>
  <c r="AK42" i="30"/>
  <c r="AK43" i="30"/>
  <c r="AK44" i="30"/>
  <c r="AK45" i="30"/>
  <c r="AK46" i="30"/>
  <c r="AK47" i="30"/>
  <c r="AK48" i="30"/>
  <c r="AK49" i="30"/>
  <c r="AK50" i="30"/>
  <c r="AK51" i="30"/>
  <c r="AK52" i="30"/>
  <c r="AK53" i="30"/>
  <c r="AK54" i="30"/>
  <c r="AK55" i="30"/>
  <c r="AK56" i="30"/>
  <c r="AK57" i="30"/>
  <c r="AK58" i="30"/>
  <c r="AK59" i="30"/>
  <c r="AK60" i="30"/>
  <c r="AK61" i="30"/>
  <c r="AK62" i="30"/>
  <c r="AK63" i="30"/>
  <c r="AK64" i="30"/>
  <c r="AK65" i="30"/>
  <c r="AK66" i="30"/>
  <c r="AK67" i="30"/>
  <c r="AK68" i="30"/>
  <c r="AK69" i="30"/>
  <c r="AK70" i="30"/>
  <c r="AK71" i="30"/>
  <c r="AK72" i="30"/>
  <c r="AK73" i="30"/>
  <c r="AK74" i="30"/>
  <c r="AK75" i="30"/>
  <c r="AK76" i="30"/>
  <c r="AK77" i="30"/>
  <c r="AK78" i="30"/>
  <c r="AK79" i="30"/>
  <c r="AK80" i="30"/>
  <c r="AK81" i="30"/>
  <c r="AK82" i="30"/>
  <c r="AK83" i="30"/>
  <c r="AK84" i="30"/>
  <c r="AK85" i="30"/>
  <c r="AK86" i="30"/>
  <c r="AK87" i="30"/>
  <c r="AK88" i="30"/>
  <c r="AK89" i="30"/>
  <c r="AK90" i="30"/>
  <c r="AK91" i="30"/>
  <c r="AK92" i="30"/>
  <c r="AK93" i="30"/>
  <c r="AK94" i="30"/>
  <c r="AK95" i="30"/>
  <c r="AK96" i="30"/>
  <c r="AK97" i="30"/>
  <c r="AK98" i="30"/>
  <c r="AK99" i="30"/>
  <c r="AK100" i="30"/>
  <c r="AK101" i="30"/>
  <c r="AK102" i="30"/>
  <c r="AK103" i="30"/>
  <c r="AK104" i="30"/>
  <c r="AK105" i="30"/>
  <c r="AK106" i="30"/>
  <c r="AK107" i="30"/>
  <c r="AK108" i="30"/>
  <c r="AK109" i="30"/>
  <c r="AK110" i="30"/>
  <c r="AK111" i="30"/>
  <c r="AK112" i="30"/>
  <c r="AK113" i="30"/>
  <c r="AK114" i="30"/>
  <c r="AK115" i="30"/>
  <c r="AK116" i="30"/>
  <c r="AK117" i="30"/>
  <c r="AK118" i="30"/>
  <c r="AK119" i="30"/>
  <c r="AK120" i="30"/>
  <c r="AK121" i="30"/>
  <c r="AK122" i="30"/>
  <c r="AK123" i="30"/>
  <c r="AK124" i="30"/>
  <c r="AK125" i="30"/>
  <c r="AK126" i="30"/>
  <c r="AK127" i="30"/>
  <c r="AK128" i="30"/>
  <c r="AK129" i="30"/>
  <c r="AK130" i="30"/>
  <c r="AK131" i="30"/>
  <c r="AK132" i="30"/>
  <c r="AK133" i="30"/>
  <c r="AK134" i="30"/>
  <c r="AK135" i="30"/>
  <c r="AK136" i="30"/>
  <c r="AK137" i="30"/>
  <c r="AK138" i="30"/>
  <c r="AK139" i="30"/>
  <c r="AK140" i="30"/>
  <c r="AK141" i="30"/>
  <c r="AK142" i="30"/>
  <c r="AK143" i="30"/>
  <c r="AK144" i="30"/>
  <c r="AK145" i="30"/>
  <c r="AK146" i="30"/>
  <c r="AK147" i="30"/>
  <c r="AK148" i="30"/>
  <c r="AK149" i="30"/>
  <c r="AK150" i="30"/>
  <c r="AK151" i="30"/>
  <c r="AK152" i="30"/>
  <c r="AK153" i="30"/>
  <c r="AK154" i="30"/>
  <c r="AK155" i="30"/>
  <c r="AK156" i="30"/>
  <c r="AK157" i="30"/>
  <c r="AK158" i="30"/>
  <c r="AK159" i="30"/>
  <c r="AK160" i="30"/>
  <c r="AK161" i="30"/>
  <c r="AK162" i="30"/>
  <c r="AK163" i="30"/>
  <c r="AK164" i="30"/>
  <c r="AK165" i="30"/>
  <c r="AK166" i="30"/>
  <c r="AK167" i="30"/>
  <c r="AK168" i="30"/>
  <c r="AK169" i="30"/>
  <c r="AK170" i="30"/>
  <c r="AK171" i="30"/>
  <c r="AK172" i="30"/>
  <c r="AK173" i="30"/>
  <c r="AK174" i="30"/>
  <c r="AK175" i="30"/>
  <c r="AK176" i="30"/>
  <c r="AK177" i="30"/>
  <c r="AK178" i="30"/>
  <c r="AK179" i="30"/>
  <c r="AK180" i="30"/>
  <c r="AK181" i="30"/>
  <c r="AK182" i="30"/>
  <c r="AK183" i="30"/>
  <c r="AK184" i="30"/>
  <c r="AK185" i="30"/>
  <c r="AK186" i="30"/>
  <c r="AK187" i="30"/>
  <c r="AK188" i="30"/>
  <c r="AK189" i="30"/>
  <c r="AK190" i="30"/>
  <c r="AK191" i="30"/>
  <c r="AK192" i="30"/>
  <c r="AK193" i="30"/>
  <c r="AK194" i="30"/>
  <c r="AK195" i="30"/>
  <c r="AK196" i="30"/>
  <c r="AK197" i="30"/>
  <c r="AK198" i="30"/>
  <c r="AK199" i="30"/>
  <c r="AK200" i="30"/>
  <c r="AK201" i="30"/>
  <c r="AK202" i="30"/>
  <c r="AK203" i="30"/>
  <c r="AK204" i="30"/>
  <c r="AK205" i="30"/>
  <c r="AK206" i="30"/>
  <c r="AK207" i="30"/>
  <c r="AK208" i="30"/>
  <c r="AK209" i="30"/>
  <c r="AK210" i="30"/>
  <c r="AK211" i="30"/>
  <c r="AK212" i="30"/>
  <c r="AK213" i="30"/>
  <c r="AK214" i="30"/>
  <c r="AK215" i="30"/>
  <c r="AK216" i="30"/>
  <c r="AK217" i="30"/>
  <c r="AK218" i="30"/>
  <c r="AK219" i="30"/>
  <c r="AK220" i="30"/>
  <c r="AK221" i="30"/>
  <c r="AK222" i="30"/>
  <c r="AK223" i="30"/>
  <c r="AK224" i="30"/>
  <c r="AK225" i="30"/>
  <c r="AK226" i="30"/>
  <c r="AK227" i="30"/>
  <c r="AK228" i="30"/>
  <c r="AK229" i="30"/>
  <c r="AK230" i="30"/>
  <c r="AK231" i="30"/>
  <c r="AK232" i="30"/>
  <c r="AK233" i="30"/>
  <c r="AK234" i="30"/>
  <c r="AK235" i="30"/>
  <c r="AK236" i="30"/>
  <c r="AK237" i="30"/>
  <c r="AK238" i="30"/>
  <c r="AK239" i="30"/>
  <c r="AK240" i="30"/>
  <c r="AK241" i="30"/>
  <c r="AK242" i="30"/>
  <c r="AK243" i="30"/>
  <c r="AK244" i="30"/>
  <c r="AK245" i="30"/>
  <c r="AK246" i="30"/>
  <c r="AK247" i="30"/>
  <c r="AK248" i="30"/>
  <c r="AK249" i="30"/>
  <c r="AK250" i="30"/>
  <c r="AK251" i="30"/>
  <c r="AK252" i="30"/>
  <c r="AK253" i="30"/>
  <c r="AK254" i="30"/>
  <c r="AK255" i="30"/>
  <c r="AK256" i="30"/>
  <c r="AK257" i="30"/>
  <c r="AK258" i="30"/>
  <c r="AK259" i="30"/>
  <c r="AK260" i="30"/>
  <c r="AK261" i="30"/>
  <c r="AK262" i="30"/>
  <c r="AK263" i="30"/>
  <c r="AK264" i="30"/>
  <c r="AK265" i="30"/>
  <c r="AK266" i="30"/>
  <c r="AK267" i="30"/>
  <c r="AK268" i="30"/>
  <c r="AK269" i="30"/>
  <c r="AK270" i="30"/>
  <c r="AK271" i="30"/>
  <c r="AK272" i="30"/>
  <c r="AK273" i="30"/>
  <c r="AK274" i="30"/>
  <c r="AK275" i="30"/>
  <c r="AK276" i="30"/>
  <c r="AK277" i="30"/>
  <c r="AK278" i="30"/>
  <c r="AK279" i="30"/>
  <c r="AK280" i="30"/>
  <c r="AK281" i="30"/>
  <c r="AK282" i="30"/>
  <c r="AK283" i="30"/>
  <c r="AK284" i="30"/>
  <c r="AK285" i="30"/>
  <c r="AK286" i="30"/>
  <c r="AK287" i="30"/>
  <c r="AK288" i="30"/>
  <c r="AK289" i="30"/>
  <c r="AK290" i="30"/>
  <c r="AK291" i="30"/>
  <c r="AK292" i="30"/>
  <c r="AK293" i="30"/>
  <c r="AK294" i="30"/>
  <c r="AK295" i="30"/>
  <c r="AK296" i="30"/>
  <c r="AK297" i="30"/>
  <c r="AK298" i="30"/>
  <c r="AK299" i="30"/>
  <c r="AK300" i="30"/>
  <c r="AK301" i="30"/>
  <c r="AK302" i="30"/>
  <c r="AK303" i="30"/>
  <c r="AK304" i="30"/>
  <c r="AK305" i="30"/>
  <c r="AK306" i="30"/>
  <c r="AK307" i="30"/>
  <c r="AK308" i="30"/>
  <c r="AK309" i="30"/>
  <c r="AK310" i="30"/>
  <c r="AK311" i="30"/>
  <c r="AK312" i="30"/>
  <c r="AK313" i="30"/>
  <c r="AK314" i="30"/>
  <c r="AK315" i="30"/>
  <c r="AK316" i="30"/>
  <c r="AK317" i="30"/>
  <c r="AK318" i="30"/>
  <c r="AK319" i="30"/>
  <c r="AK320" i="30"/>
  <c r="AK321" i="30"/>
  <c r="AK322" i="30"/>
  <c r="AK323" i="30"/>
  <c r="AK324" i="30"/>
  <c r="AK325" i="30"/>
  <c r="AK326" i="30"/>
  <c r="AK327" i="30"/>
  <c r="AK328" i="30"/>
  <c r="AK329" i="30"/>
  <c r="AK330" i="30"/>
  <c r="AK331" i="30"/>
  <c r="AK332" i="30"/>
  <c r="AK333" i="30"/>
  <c r="AK334" i="30"/>
  <c r="AK335" i="30"/>
  <c r="AK336" i="30"/>
  <c r="AK337" i="30"/>
  <c r="AK338" i="30"/>
  <c r="AK339" i="30"/>
  <c r="AK340" i="30"/>
  <c r="AK341" i="30"/>
  <c r="AK342" i="30"/>
  <c r="AK343" i="30"/>
  <c r="AK344" i="30"/>
  <c r="AK345" i="30"/>
  <c r="AK346" i="30"/>
  <c r="AK347" i="30"/>
  <c r="AK348" i="30"/>
  <c r="AK349" i="30"/>
  <c r="AK350" i="30"/>
  <c r="AK351" i="30"/>
  <c r="AK352" i="30"/>
  <c r="AK353" i="30"/>
  <c r="AK354" i="30"/>
  <c r="AK355" i="30"/>
  <c r="AK356" i="30"/>
  <c r="AK357" i="30"/>
  <c r="AK358" i="30"/>
  <c r="AK359" i="30"/>
  <c r="AK360" i="30"/>
  <c r="AK361" i="30"/>
  <c r="AK362" i="30"/>
  <c r="AK363" i="30"/>
  <c r="AK364" i="30"/>
  <c r="AK365" i="30"/>
  <c r="AK366" i="30"/>
  <c r="AK367" i="30"/>
  <c r="AK368" i="30"/>
  <c r="AK369" i="30"/>
  <c r="AK370" i="30"/>
  <c r="AK371" i="30"/>
  <c r="AK372" i="30"/>
  <c r="AK373" i="30"/>
  <c r="AK374" i="30"/>
  <c r="AK375" i="30"/>
  <c r="AK376" i="30"/>
  <c r="AK377" i="30"/>
  <c r="AK378" i="30"/>
  <c r="AK379" i="30"/>
  <c r="AK380" i="30"/>
  <c r="AK381" i="30"/>
  <c r="AK382" i="30"/>
  <c r="AK383" i="30"/>
  <c r="AK384" i="30"/>
  <c r="AK385" i="30"/>
  <c r="AK386" i="30"/>
  <c r="AK387" i="30"/>
  <c r="AK388" i="30"/>
  <c r="AK389" i="30"/>
  <c r="AK390" i="30"/>
  <c r="AK391" i="30"/>
  <c r="AK392" i="30"/>
  <c r="AK393" i="30"/>
  <c r="AK394" i="30"/>
  <c r="AK395" i="30"/>
  <c r="AK396" i="30"/>
  <c r="AK397" i="30"/>
  <c r="AK398" i="30"/>
  <c r="AK399" i="30"/>
  <c r="AK400" i="30"/>
  <c r="AK401" i="30"/>
  <c r="AK402" i="30"/>
  <c r="AK403" i="30"/>
  <c r="AK404" i="30"/>
  <c r="AK405" i="30"/>
  <c r="AK406" i="30"/>
  <c r="AK407" i="30"/>
  <c r="AK408" i="30"/>
  <c r="AK409" i="30"/>
  <c r="AK410" i="30"/>
  <c r="AK411" i="30"/>
  <c r="AK412" i="30"/>
  <c r="AK413" i="30"/>
  <c r="AK414" i="30"/>
  <c r="AK415" i="30"/>
  <c r="AK416" i="30"/>
  <c r="AK417" i="30"/>
  <c r="AK418" i="30"/>
  <c r="AK419" i="30"/>
  <c r="AK420" i="30"/>
  <c r="AK421" i="30"/>
  <c r="AK422" i="30"/>
  <c r="AK423" i="30"/>
  <c r="AK424" i="30"/>
  <c r="AK425" i="30"/>
  <c r="AK426" i="30"/>
  <c r="AK427" i="30"/>
  <c r="AK428" i="30"/>
  <c r="AK429" i="30"/>
  <c r="AK430" i="30"/>
  <c r="AK431" i="30"/>
  <c r="AK432" i="30"/>
  <c r="AK433" i="30"/>
  <c r="AK434" i="30"/>
  <c r="AK435" i="30"/>
  <c r="AK436" i="30"/>
  <c r="AK437" i="30"/>
  <c r="AK438" i="30"/>
  <c r="AK439" i="30"/>
  <c r="AK440" i="30"/>
  <c r="AK441" i="30"/>
  <c r="AK442" i="30"/>
  <c r="AK443" i="30"/>
  <c r="AK444" i="30"/>
  <c r="AK445" i="30"/>
  <c r="AK446" i="30"/>
  <c r="AK447" i="30"/>
  <c r="AK448" i="30"/>
  <c r="AK449" i="30"/>
  <c r="AK450" i="30"/>
  <c r="AK451" i="30"/>
  <c r="AK452" i="30"/>
  <c r="AK453" i="30"/>
  <c r="AK454" i="30"/>
  <c r="AK455" i="30"/>
  <c r="AK456" i="30"/>
  <c r="AK457" i="30"/>
  <c r="AK458" i="30"/>
  <c r="AK459" i="30"/>
  <c r="AK460" i="30"/>
  <c r="AK461" i="30"/>
  <c r="AK462" i="30"/>
  <c r="AK463" i="30"/>
  <c r="AK464" i="30"/>
  <c r="AK465" i="30"/>
  <c r="AK466" i="30"/>
  <c r="AK467" i="30"/>
  <c r="AK468" i="30"/>
  <c r="AK469" i="30"/>
  <c r="AK470" i="30"/>
  <c r="AK471" i="30"/>
  <c r="AK472" i="30"/>
  <c r="AK473" i="30"/>
  <c r="AK474" i="30"/>
  <c r="AK475" i="30"/>
  <c r="AK476" i="30"/>
  <c r="AK477" i="30"/>
  <c r="AK478" i="30"/>
  <c r="AK479" i="30"/>
  <c r="AK480" i="30"/>
  <c r="AK481" i="30"/>
  <c r="AK482" i="30"/>
  <c r="AK483" i="30"/>
  <c r="AK484" i="30"/>
  <c r="AK485" i="30"/>
  <c r="AK486" i="30"/>
  <c r="AK487" i="30"/>
  <c r="AK488" i="30"/>
  <c r="AK489" i="30"/>
  <c r="AK490" i="30"/>
  <c r="AK491" i="30"/>
  <c r="AK492" i="30"/>
  <c r="AK493" i="30"/>
  <c r="AK494" i="30"/>
  <c r="AK495" i="30"/>
  <c r="AK496" i="30"/>
  <c r="AK497" i="30"/>
  <c r="AK498" i="30"/>
  <c r="AK499" i="30"/>
  <c r="AK500" i="30"/>
  <c r="AK501" i="30"/>
  <c r="AK502" i="30"/>
  <c r="AK503" i="30"/>
  <c r="AK504" i="30"/>
  <c r="AK505" i="30"/>
  <c r="AK506" i="30"/>
  <c r="AK507" i="30"/>
  <c r="AK508" i="30"/>
  <c r="AK509" i="30"/>
  <c r="AK510" i="30"/>
  <c r="AK511" i="30"/>
  <c r="AK512" i="30"/>
  <c r="AK513" i="30"/>
  <c r="AK514" i="30"/>
  <c r="AK515" i="30"/>
  <c r="AK516" i="30"/>
  <c r="AK517" i="30"/>
  <c r="AK518" i="30"/>
  <c r="AK519" i="30"/>
  <c r="AK520" i="30"/>
  <c r="AK521" i="30"/>
  <c r="AK522" i="30"/>
  <c r="AK523" i="30"/>
  <c r="AK524" i="30"/>
  <c r="AK525" i="30"/>
  <c r="AK526" i="30"/>
  <c r="AK527" i="30"/>
  <c r="AK528" i="30"/>
  <c r="AK529" i="30"/>
  <c r="AK530" i="30"/>
  <c r="AK531" i="30"/>
  <c r="AK532" i="30"/>
  <c r="AK533" i="30"/>
  <c r="AK534" i="30"/>
  <c r="AK535" i="30"/>
  <c r="AK536" i="30"/>
  <c r="AK537" i="30"/>
  <c r="AK538" i="30"/>
  <c r="AK539" i="30"/>
  <c r="AK540" i="30"/>
  <c r="AK541" i="30"/>
  <c r="AK542" i="30"/>
  <c r="AK543" i="30"/>
  <c r="AK544" i="30"/>
  <c r="AK545" i="30"/>
  <c r="AK546" i="30"/>
  <c r="AK547" i="30"/>
  <c r="AK548" i="30"/>
  <c r="AK549" i="30"/>
  <c r="AK550" i="30"/>
  <c r="AK551" i="30"/>
  <c r="AK552" i="30"/>
  <c r="AK553" i="30"/>
  <c r="AK554" i="30"/>
  <c r="AK555" i="30"/>
  <c r="AK556" i="30"/>
  <c r="AK557" i="30"/>
  <c r="AK558" i="30"/>
  <c r="AK559" i="30"/>
  <c r="AK560" i="30"/>
  <c r="AK561" i="30"/>
  <c r="AK562" i="30"/>
  <c r="AK563" i="30"/>
  <c r="AK564" i="30"/>
  <c r="AK565" i="30"/>
  <c r="AK566" i="30"/>
  <c r="AK567" i="30"/>
  <c r="AK568" i="30"/>
  <c r="AK569" i="30"/>
  <c r="AK570" i="30"/>
  <c r="AK571" i="30"/>
  <c r="AK572" i="30"/>
  <c r="AK573" i="30"/>
  <c r="AK574" i="30"/>
  <c r="AK575" i="30"/>
  <c r="AK576" i="30"/>
  <c r="AK577" i="30"/>
  <c r="AK578" i="30"/>
  <c r="AK579" i="30"/>
  <c r="AK580" i="30"/>
  <c r="AK581" i="30"/>
  <c r="AK582" i="30"/>
  <c r="AK583" i="30"/>
  <c r="AK584" i="30"/>
  <c r="AK585" i="30"/>
  <c r="AK586" i="30"/>
  <c r="AK587" i="30"/>
  <c r="AK588" i="30"/>
  <c r="AK589" i="30"/>
  <c r="AK590" i="30"/>
  <c r="AK591" i="30"/>
  <c r="AK592" i="30"/>
  <c r="AK593" i="30"/>
  <c r="AK594" i="30"/>
  <c r="AK595" i="30"/>
  <c r="AK596" i="30"/>
  <c r="AK597" i="30"/>
  <c r="AK598" i="30"/>
  <c r="AK599" i="30"/>
  <c r="AK600" i="30"/>
  <c r="AK601" i="30"/>
  <c r="AK602" i="30"/>
  <c r="AK603" i="30"/>
  <c r="AK604" i="30"/>
  <c r="AK605" i="30"/>
  <c r="AK606" i="30"/>
  <c r="AK607" i="30"/>
  <c r="AK608" i="30"/>
  <c r="AK609" i="30"/>
  <c r="AK610" i="30"/>
  <c r="AK611" i="30"/>
  <c r="AK612" i="30"/>
  <c r="AK613" i="30"/>
  <c r="AK614" i="30"/>
  <c r="AK615" i="30"/>
  <c r="AK616" i="30"/>
  <c r="AK617" i="30"/>
  <c r="AK618" i="30"/>
  <c r="AK619" i="30"/>
  <c r="AK620" i="30"/>
  <c r="AK621" i="30"/>
  <c r="AK622" i="30"/>
  <c r="AK623" i="30"/>
  <c r="AK624" i="30"/>
  <c r="AK625" i="30"/>
  <c r="AK626" i="30"/>
  <c r="AK627" i="30"/>
  <c r="AK628" i="30"/>
  <c r="AK629" i="30"/>
  <c r="AK630" i="30"/>
  <c r="AK631" i="30"/>
  <c r="AK632" i="30"/>
  <c r="AK633" i="30"/>
  <c r="AK634" i="30"/>
  <c r="AK635" i="30"/>
  <c r="AK636" i="30"/>
  <c r="AK637" i="30"/>
  <c r="AK638" i="30"/>
  <c r="AK639" i="30"/>
  <c r="AK640" i="30"/>
  <c r="AK641" i="30"/>
  <c r="AK642" i="30"/>
  <c r="AK643" i="30"/>
  <c r="AK644" i="30"/>
  <c r="AK645" i="30"/>
  <c r="AK646" i="30"/>
  <c r="AK647" i="30"/>
  <c r="AK648" i="30"/>
  <c r="AK649" i="30"/>
  <c r="AK650" i="30"/>
  <c r="AK651" i="30"/>
  <c r="AK652" i="30"/>
  <c r="AK653" i="30"/>
  <c r="AK654" i="30"/>
  <c r="AK655" i="30"/>
  <c r="AK656" i="30"/>
  <c r="AK657" i="30"/>
  <c r="AK658" i="30"/>
  <c r="AK659" i="30"/>
  <c r="AK660" i="30"/>
  <c r="AK661" i="30"/>
  <c r="AK662" i="30"/>
  <c r="AK663" i="30"/>
  <c r="AK664" i="30"/>
  <c r="AK665" i="30"/>
  <c r="AK666" i="30"/>
  <c r="AK667" i="30"/>
  <c r="AK668" i="30"/>
  <c r="AK669" i="30"/>
  <c r="AK670" i="30"/>
  <c r="AK671" i="30"/>
  <c r="AK672" i="30"/>
  <c r="AK673" i="30"/>
  <c r="AK674" i="30"/>
  <c r="AK675" i="30"/>
  <c r="AK676" i="30"/>
  <c r="AK677" i="30"/>
  <c r="AK678" i="30"/>
  <c r="AK679" i="30"/>
  <c r="AK680" i="30"/>
  <c r="AK681" i="30"/>
  <c r="AK682" i="30"/>
  <c r="AK683" i="30"/>
  <c r="AK684" i="30"/>
  <c r="AK685" i="30"/>
  <c r="AK686" i="30"/>
  <c r="AK687" i="30"/>
  <c r="AK688" i="30"/>
  <c r="AK689" i="30"/>
  <c r="AK690" i="30"/>
  <c r="AK691" i="30"/>
  <c r="AK692" i="30"/>
  <c r="AK693" i="30"/>
  <c r="AK694" i="30"/>
  <c r="AK695" i="30"/>
  <c r="AK696" i="30"/>
  <c r="AK697" i="30"/>
  <c r="AK698" i="30"/>
  <c r="AK699" i="30"/>
  <c r="AK700" i="30"/>
  <c r="AK701" i="30"/>
  <c r="AK702" i="30"/>
  <c r="AK703" i="30"/>
  <c r="AK704" i="30"/>
  <c r="AK705" i="30"/>
  <c r="AK706" i="30"/>
  <c r="AK707" i="30"/>
  <c r="AK708" i="30"/>
  <c r="AK709" i="30"/>
  <c r="AK710" i="30"/>
  <c r="AK711" i="30"/>
  <c r="AK712" i="30"/>
  <c r="AK713" i="30"/>
  <c r="AK714" i="30"/>
  <c r="AK715" i="30"/>
  <c r="AK716" i="30"/>
  <c r="AK717" i="30"/>
  <c r="AK718" i="30"/>
  <c r="AK719" i="30"/>
  <c r="AK720" i="30"/>
  <c r="AK721" i="30"/>
  <c r="AK722" i="30"/>
  <c r="AK723" i="30"/>
  <c r="AK724" i="30"/>
  <c r="AK725" i="30"/>
  <c r="AK726" i="30"/>
  <c r="AK727" i="30"/>
  <c r="AK728" i="30"/>
  <c r="AK729" i="30"/>
  <c r="AK730" i="30"/>
  <c r="AK731" i="30"/>
  <c r="AK732" i="30"/>
  <c r="AK733" i="30"/>
  <c r="AK734" i="30"/>
  <c r="AK735" i="30"/>
  <c r="AK736" i="30"/>
  <c r="AK737" i="30"/>
  <c r="AK738" i="30"/>
  <c r="AK739" i="30"/>
  <c r="AK740" i="30"/>
  <c r="AJ3" i="30"/>
  <c r="AJ4" i="30"/>
  <c r="AJ5" i="30"/>
  <c r="AJ6" i="30"/>
  <c r="AJ7" i="30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20" i="30"/>
  <c r="AJ21" i="30"/>
  <c r="AJ22" i="30"/>
  <c r="AJ23" i="30"/>
  <c r="AJ24" i="30"/>
  <c r="AJ25" i="30"/>
  <c r="AJ26" i="30"/>
  <c r="AJ27" i="30"/>
  <c r="AJ28" i="30"/>
  <c r="AJ29" i="30"/>
  <c r="AJ30" i="30"/>
  <c r="AJ31" i="30"/>
  <c r="AJ32" i="30"/>
  <c r="AJ33" i="30"/>
  <c r="AJ34" i="30"/>
  <c r="AJ35" i="30"/>
  <c r="AJ36" i="30"/>
  <c r="AJ37" i="30"/>
  <c r="AJ38" i="30"/>
  <c r="AJ39" i="30"/>
  <c r="AJ40" i="30"/>
  <c r="AJ41" i="30"/>
  <c r="AJ42" i="30"/>
  <c r="AJ43" i="30"/>
  <c r="AJ44" i="30"/>
  <c r="AJ45" i="30"/>
  <c r="AJ46" i="30"/>
  <c r="AJ47" i="30"/>
  <c r="AJ48" i="30"/>
  <c r="AJ49" i="30"/>
  <c r="AJ50" i="30"/>
  <c r="AJ51" i="30"/>
  <c r="AJ52" i="30"/>
  <c r="AJ53" i="30"/>
  <c r="AJ54" i="30"/>
  <c r="AJ55" i="30"/>
  <c r="AJ56" i="30"/>
  <c r="AJ57" i="30"/>
  <c r="AJ58" i="30"/>
  <c r="AJ59" i="30"/>
  <c r="AJ60" i="30"/>
  <c r="AJ61" i="30"/>
  <c r="AJ62" i="30"/>
  <c r="AJ63" i="30"/>
  <c r="AJ64" i="30"/>
  <c r="AJ65" i="30"/>
  <c r="AJ66" i="30"/>
  <c r="AJ67" i="30"/>
  <c r="AJ68" i="30"/>
  <c r="AJ69" i="30"/>
  <c r="AJ70" i="30"/>
  <c r="AJ71" i="30"/>
  <c r="AJ72" i="30"/>
  <c r="AJ73" i="30"/>
  <c r="AJ74" i="30"/>
  <c r="AJ75" i="30"/>
  <c r="AJ76" i="30"/>
  <c r="AJ77" i="30"/>
  <c r="AJ78" i="30"/>
  <c r="AJ79" i="30"/>
  <c r="AJ80" i="30"/>
  <c r="AJ81" i="30"/>
  <c r="AJ82" i="30"/>
  <c r="AJ83" i="30"/>
  <c r="AJ84" i="30"/>
  <c r="AJ85" i="30"/>
  <c r="AJ86" i="30"/>
  <c r="AJ87" i="30"/>
  <c r="AJ88" i="30"/>
  <c r="AJ89" i="30"/>
  <c r="AJ90" i="30"/>
  <c r="AJ91" i="30"/>
  <c r="AJ92" i="30"/>
  <c r="AJ93" i="30"/>
  <c r="AJ94" i="30"/>
  <c r="AJ95" i="30"/>
  <c r="AJ96" i="30"/>
  <c r="AJ97" i="30"/>
  <c r="AJ98" i="30"/>
  <c r="AJ99" i="30"/>
  <c r="AJ100" i="30"/>
  <c r="AJ101" i="30"/>
  <c r="AJ102" i="30"/>
  <c r="AJ103" i="30"/>
  <c r="AJ104" i="30"/>
  <c r="AJ105" i="30"/>
  <c r="AJ106" i="30"/>
  <c r="AJ107" i="30"/>
  <c r="AJ108" i="30"/>
  <c r="AJ109" i="30"/>
  <c r="AJ110" i="30"/>
  <c r="AJ111" i="30"/>
  <c r="AJ112" i="30"/>
  <c r="AJ113" i="30"/>
  <c r="AJ114" i="30"/>
  <c r="AJ115" i="30"/>
  <c r="AJ116" i="30"/>
  <c r="AJ117" i="30"/>
  <c r="AJ118" i="30"/>
  <c r="AJ119" i="30"/>
  <c r="AJ120" i="30"/>
  <c r="AJ121" i="30"/>
  <c r="AJ122" i="30"/>
  <c r="AJ123" i="30"/>
  <c r="AJ124" i="30"/>
  <c r="AJ125" i="30"/>
  <c r="AJ126" i="30"/>
  <c r="AJ127" i="30"/>
  <c r="AJ128" i="30"/>
  <c r="AJ129" i="30"/>
  <c r="AJ130" i="30"/>
  <c r="AJ131" i="30"/>
  <c r="AJ132" i="30"/>
  <c r="AJ133" i="30"/>
  <c r="AJ134" i="30"/>
  <c r="AJ135" i="30"/>
  <c r="AJ136" i="30"/>
  <c r="AJ137" i="30"/>
  <c r="AJ138" i="30"/>
  <c r="AJ139" i="30"/>
  <c r="AJ140" i="30"/>
  <c r="AJ141" i="30"/>
  <c r="AJ142" i="30"/>
  <c r="AJ143" i="30"/>
  <c r="AJ144" i="30"/>
  <c r="AJ145" i="30"/>
  <c r="AJ146" i="30"/>
  <c r="AJ147" i="30"/>
  <c r="AJ148" i="30"/>
  <c r="AJ149" i="30"/>
  <c r="AJ150" i="30"/>
  <c r="AJ151" i="30"/>
  <c r="AJ152" i="30"/>
  <c r="AJ153" i="30"/>
  <c r="AJ154" i="30"/>
  <c r="AJ155" i="30"/>
  <c r="AJ156" i="30"/>
  <c r="AJ157" i="30"/>
  <c r="AJ158" i="30"/>
  <c r="AJ159" i="30"/>
  <c r="AJ160" i="30"/>
  <c r="AJ161" i="30"/>
  <c r="AJ162" i="30"/>
  <c r="AJ163" i="30"/>
  <c r="AJ164" i="30"/>
  <c r="AJ165" i="30"/>
  <c r="AJ166" i="30"/>
  <c r="AJ167" i="30"/>
  <c r="AJ168" i="30"/>
  <c r="AJ169" i="30"/>
  <c r="AJ170" i="30"/>
  <c r="AJ171" i="30"/>
  <c r="AJ172" i="30"/>
  <c r="AJ173" i="30"/>
  <c r="AJ174" i="30"/>
  <c r="AJ175" i="30"/>
  <c r="AJ176" i="30"/>
  <c r="AJ177" i="30"/>
  <c r="AJ178" i="30"/>
  <c r="AJ179" i="30"/>
  <c r="AJ180" i="30"/>
  <c r="AJ181" i="30"/>
  <c r="AJ182" i="30"/>
  <c r="AJ183" i="30"/>
  <c r="AJ184" i="30"/>
  <c r="AJ185" i="30"/>
  <c r="AJ186" i="30"/>
  <c r="AJ187" i="30"/>
  <c r="AJ188" i="30"/>
  <c r="AJ189" i="30"/>
  <c r="AJ190" i="30"/>
  <c r="AJ191" i="30"/>
  <c r="AJ192" i="30"/>
  <c r="AJ193" i="30"/>
  <c r="AJ194" i="30"/>
  <c r="AJ195" i="30"/>
  <c r="AJ196" i="30"/>
  <c r="AJ197" i="30"/>
  <c r="AJ198" i="30"/>
  <c r="AJ199" i="30"/>
  <c r="AJ200" i="30"/>
  <c r="AJ201" i="30"/>
  <c r="AJ202" i="30"/>
  <c r="AJ203" i="30"/>
  <c r="AJ204" i="30"/>
  <c r="AJ205" i="30"/>
  <c r="AJ206" i="30"/>
  <c r="AJ207" i="30"/>
  <c r="AJ208" i="30"/>
  <c r="AJ209" i="30"/>
  <c r="AJ210" i="30"/>
  <c r="AJ211" i="30"/>
  <c r="AJ212" i="30"/>
  <c r="AJ213" i="30"/>
  <c r="AJ214" i="30"/>
  <c r="AJ215" i="30"/>
  <c r="AJ216" i="30"/>
  <c r="AJ217" i="30"/>
  <c r="AJ218" i="30"/>
  <c r="AJ219" i="30"/>
  <c r="AJ220" i="30"/>
  <c r="AJ221" i="30"/>
  <c r="AJ222" i="30"/>
  <c r="AJ223" i="30"/>
  <c r="AJ224" i="30"/>
  <c r="AJ225" i="30"/>
  <c r="AJ226" i="30"/>
  <c r="AJ227" i="30"/>
  <c r="AJ228" i="30"/>
  <c r="AJ229" i="30"/>
  <c r="AJ230" i="30"/>
  <c r="AJ231" i="30"/>
  <c r="AJ232" i="30"/>
  <c r="AJ233" i="30"/>
  <c r="AJ234" i="30"/>
  <c r="AJ235" i="30"/>
  <c r="AJ236" i="30"/>
  <c r="AJ237" i="30"/>
  <c r="AJ238" i="30"/>
  <c r="AJ239" i="30"/>
  <c r="AJ240" i="30"/>
  <c r="AJ241" i="30"/>
  <c r="AJ242" i="30"/>
  <c r="AJ243" i="30"/>
  <c r="AJ244" i="30"/>
  <c r="AJ245" i="30"/>
  <c r="AJ246" i="30"/>
  <c r="AJ247" i="30"/>
  <c r="AJ248" i="30"/>
  <c r="AJ249" i="30"/>
  <c r="AJ250" i="30"/>
  <c r="AJ251" i="30"/>
  <c r="AJ252" i="30"/>
  <c r="AJ253" i="30"/>
  <c r="AJ254" i="30"/>
  <c r="AJ255" i="30"/>
  <c r="AJ256" i="30"/>
  <c r="AJ257" i="30"/>
  <c r="AJ258" i="30"/>
  <c r="AJ259" i="30"/>
  <c r="AJ260" i="30"/>
  <c r="AJ261" i="30"/>
  <c r="AJ262" i="30"/>
  <c r="AJ263" i="30"/>
  <c r="AJ264" i="30"/>
  <c r="AJ265" i="30"/>
  <c r="AJ266" i="30"/>
  <c r="AJ267" i="30"/>
  <c r="AJ268" i="30"/>
  <c r="AJ269" i="30"/>
  <c r="AJ270" i="30"/>
  <c r="AJ271" i="30"/>
  <c r="AJ272" i="30"/>
  <c r="AJ273" i="30"/>
  <c r="AJ274" i="30"/>
  <c r="AJ275" i="30"/>
  <c r="AJ276" i="30"/>
  <c r="AJ277" i="30"/>
  <c r="AJ278" i="30"/>
  <c r="AJ279" i="30"/>
  <c r="AJ280" i="30"/>
  <c r="AJ281" i="30"/>
  <c r="AJ282" i="30"/>
  <c r="AJ283" i="30"/>
  <c r="AJ284" i="30"/>
  <c r="AJ285" i="30"/>
  <c r="AJ286" i="30"/>
  <c r="AJ287" i="30"/>
  <c r="AJ288" i="30"/>
  <c r="AJ289" i="30"/>
  <c r="AJ290" i="30"/>
  <c r="AJ291" i="30"/>
  <c r="AJ292" i="30"/>
  <c r="AJ293" i="30"/>
  <c r="AJ294" i="30"/>
  <c r="AJ295" i="30"/>
  <c r="AJ296" i="30"/>
  <c r="AJ297" i="30"/>
  <c r="AJ298" i="30"/>
  <c r="AJ299" i="30"/>
  <c r="AJ300" i="30"/>
  <c r="AJ301" i="30"/>
  <c r="AJ302" i="30"/>
  <c r="AJ303" i="30"/>
  <c r="AJ304" i="30"/>
  <c r="AJ305" i="30"/>
  <c r="AJ306" i="30"/>
  <c r="AJ307" i="30"/>
  <c r="AJ308" i="30"/>
  <c r="AJ309" i="30"/>
  <c r="AJ310" i="30"/>
  <c r="AJ311" i="30"/>
  <c r="AJ312" i="30"/>
  <c r="AJ313" i="30"/>
  <c r="AJ314" i="30"/>
  <c r="AJ315" i="30"/>
  <c r="AJ316" i="30"/>
  <c r="AJ317" i="30"/>
  <c r="AJ318" i="30"/>
  <c r="AJ319" i="30"/>
  <c r="AJ320" i="30"/>
  <c r="AJ321" i="30"/>
  <c r="AJ322" i="30"/>
  <c r="AJ323" i="30"/>
  <c r="AJ324" i="30"/>
  <c r="AJ325" i="30"/>
  <c r="AJ326" i="30"/>
  <c r="AJ327" i="30"/>
  <c r="AJ328" i="30"/>
  <c r="AJ329" i="30"/>
  <c r="AJ330" i="30"/>
  <c r="AJ331" i="30"/>
  <c r="AJ332" i="30"/>
  <c r="AJ333" i="30"/>
  <c r="AJ334" i="30"/>
  <c r="AJ335" i="30"/>
  <c r="AJ336" i="30"/>
  <c r="AJ337" i="30"/>
  <c r="AJ338" i="30"/>
  <c r="AJ339" i="30"/>
  <c r="AJ340" i="30"/>
  <c r="AJ341" i="30"/>
  <c r="AJ342" i="30"/>
  <c r="AJ343" i="30"/>
  <c r="AJ344" i="30"/>
  <c r="AJ345" i="30"/>
  <c r="AJ346" i="30"/>
  <c r="AJ347" i="30"/>
  <c r="AJ348" i="30"/>
  <c r="AJ349" i="30"/>
  <c r="AJ350" i="30"/>
  <c r="AJ351" i="30"/>
  <c r="AJ352" i="30"/>
  <c r="AJ353" i="30"/>
  <c r="AJ354" i="30"/>
  <c r="AJ355" i="30"/>
  <c r="AJ356" i="30"/>
  <c r="AJ357" i="30"/>
  <c r="AJ358" i="30"/>
  <c r="AJ359" i="30"/>
  <c r="AJ360" i="30"/>
  <c r="AJ361" i="30"/>
  <c r="AJ362" i="30"/>
  <c r="AJ363" i="30"/>
  <c r="AJ364" i="30"/>
  <c r="AJ365" i="30"/>
  <c r="AJ366" i="30"/>
  <c r="AJ367" i="30"/>
  <c r="AJ368" i="30"/>
  <c r="AJ369" i="30"/>
  <c r="AJ370" i="30"/>
  <c r="AJ371" i="30"/>
  <c r="AJ372" i="30"/>
  <c r="AJ373" i="30"/>
  <c r="AJ374" i="30"/>
  <c r="AJ375" i="30"/>
  <c r="AJ376" i="30"/>
  <c r="AJ377" i="30"/>
  <c r="AJ378" i="30"/>
  <c r="AJ379" i="30"/>
  <c r="AJ380" i="30"/>
  <c r="AJ381" i="30"/>
  <c r="AJ382" i="30"/>
  <c r="AJ383" i="30"/>
  <c r="AJ384" i="30"/>
  <c r="AJ385" i="30"/>
  <c r="AJ386" i="30"/>
  <c r="AJ387" i="30"/>
  <c r="AJ388" i="30"/>
  <c r="AJ389" i="30"/>
  <c r="AJ390" i="30"/>
  <c r="AJ391" i="30"/>
  <c r="AJ392" i="30"/>
  <c r="AJ393" i="30"/>
  <c r="AJ394" i="30"/>
  <c r="AJ395" i="30"/>
  <c r="AJ396" i="30"/>
  <c r="AJ397" i="30"/>
  <c r="AJ398" i="30"/>
  <c r="AJ399" i="30"/>
  <c r="AJ400" i="30"/>
  <c r="AJ401" i="30"/>
  <c r="AJ402" i="30"/>
  <c r="AJ403" i="30"/>
  <c r="AJ404" i="30"/>
  <c r="AJ405" i="30"/>
  <c r="AJ406" i="30"/>
  <c r="AJ407" i="30"/>
  <c r="AJ408" i="30"/>
  <c r="AJ409" i="30"/>
  <c r="AJ410" i="30"/>
  <c r="AJ411" i="30"/>
  <c r="AJ412" i="30"/>
  <c r="AJ413" i="30"/>
  <c r="AJ414" i="30"/>
  <c r="AJ415" i="30"/>
  <c r="AJ416" i="30"/>
  <c r="AJ417" i="30"/>
  <c r="AJ418" i="30"/>
  <c r="AJ419" i="30"/>
  <c r="AJ420" i="30"/>
  <c r="AJ421" i="30"/>
  <c r="AJ422" i="30"/>
  <c r="AJ423" i="30"/>
  <c r="AJ424" i="30"/>
  <c r="AJ425" i="30"/>
  <c r="AJ426" i="30"/>
  <c r="AJ427" i="30"/>
  <c r="AJ428" i="30"/>
  <c r="AJ429" i="30"/>
  <c r="AJ430" i="30"/>
  <c r="AJ431" i="30"/>
  <c r="AJ432" i="30"/>
  <c r="AJ433" i="30"/>
  <c r="AJ434" i="30"/>
  <c r="AJ435" i="30"/>
  <c r="AJ436" i="30"/>
  <c r="AJ437" i="30"/>
  <c r="AJ438" i="30"/>
  <c r="AJ439" i="30"/>
  <c r="AJ440" i="30"/>
  <c r="AJ441" i="30"/>
  <c r="AJ442" i="30"/>
  <c r="AJ443" i="30"/>
  <c r="AJ444" i="30"/>
  <c r="AJ445" i="30"/>
  <c r="AJ446" i="30"/>
  <c r="AJ447" i="30"/>
  <c r="AJ448" i="30"/>
  <c r="AJ449" i="30"/>
  <c r="AJ450" i="30"/>
  <c r="AJ451" i="30"/>
  <c r="AJ452" i="30"/>
  <c r="AJ453" i="30"/>
  <c r="AJ454" i="30"/>
  <c r="AJ455" i="30"/>
  <c r="AJ456" i="30"/>
  <c r="AJ457" i="30"/>
  <c r="AJ458" i="30"/>
  <c r="AJ459" i="30"/>
  <c r="AJ460" i="30"/>
  <c r="AJ461" i="30"/>
  <c r="AJ462" i="30"/>
  <c r="AJ463" i="30"/>
  <c r="AJ464" i="30"/>
  <c r="AJ465" i="30"/>
  <c r="AJ466" i="30"/>
  <c r="AJ467" i="30"/>
  <c r="AJ468" i="30"/>
  <c r="AJ469" i="30"/>
  <c r="AJ470" i="30"/>
  <c r="AJ471" i="30"/>
  <c r="AJ472" i="30"/>
  <c r="AJ473" i="30"/>
  <c r="AJ474" i="30"/>
  <c r="AJ475" i="30"/>
  <c r="AJ476" i="30"/>
  <c r="AJ477" i="30"/>
  <c r="AJ478" i="30"/>
  <c r="AJ479" i="30"/>
  <c r="AJ480" i="30"/>
  <c r="AJ481" i="30"/>
  <c r="AJ482" i="30"/>
  <c r="AJ483" i="30"/>
  <c r="AJ484" i="30"/>
  <c r="AJ485" i="30"/>
  <c r="AJ486" i="30"/>
  <c r="AJ487" i="30"/>
  <c r="AJ488" i="30"/>
  <c r="AJ489" i="30"/>
  <c r="AJ490" i="30"/>
  <c r="AJ491" i="30"/>
  <c r="AJ492" i="30"/>
  <c r="AJ493" i="30"/>
  <c r="AJ494" i="30"/>
  <c r="AJ495" i="30"/>
  <c r="AJ496" i="30"/>
  <c r="AJ497" i="30"/>
  <c r="AJ498" i="30"/>
  <c r="AJ499" i="30"/>
  <c r="AJ500" i="30"/>
  <c r="AJ501" i="30"/>
  <c r="AJ502" i="30"/>
  <c r="AJ503" i="30"/>
  <c r="AJ504" i="30"/>
  <c r="AJ505" i="30"/>
  <c r="AJ506" i="30"/>
  <c r="AJ507" i="30"/>
  <c r="AJ508" i="30"/>
  <c r="AJ509" i="30"/>
  <c r="AJ510" i="30"/>
  <c r="AJ511" i="30"/>
  <c r="AJ512" i="30"/>
  <c r="AJ513" i="30"/>
  <c r="AJ514" i="30"/>
  <c r="AJ515" i="30"/>
  <c r="AJ516" i="30"/>
  <c r="AJ517" i="30"/>
  <c r="AJ518" i="30"/>
  <c r="AJ519" i="30"/>
  <c r="AJ520" i="30"/>
  <c r="AJ521" i="30"/>
  <c r="AJ522" i="30"/>
  <c r="AJ523" i="30"/>
  <c r="AJ524" i="30"/>
  <c r="AJ525" i="30"/>
  <c r="AJ526" i="30"/>
  <c r="AJ527" i="30"/>
  <c r="AJ528" i="30"/>
  <c r="AJ529" i="30"/>
  <c r="AJ530" i="30"/>
  <c r="AJ531" i="30"/>
  <c r="AJ532" i="30"/>
  <c r="AJ533" i="30"/>
  <c r="AJ534" i="30"/>
  <c r="AJ535" i="30"/>
  <c r="AJ536" i="30"/>
  <c r="AJ537" i="30"/>
  <c r="AJ538" i="30"/>
  <c r="AJ539" i="30"/>
  <c r="AJ540" i="30"/>
  <c r="AJ541" i="30"/>
  <c r="AJ542" i="30"/>
  <c r="AJ543" i="30"/>
  <c r="AJ544" i="30"/>
  <c r="AJ545" i="30"/>
  <c r="AJ546" i="30"/>
  <c r="AJ547" i="30"/>
  <c r="AJ548" i="30"/>
  <c r="AJ549" i="30"/>
  <c r="AJ550" i="30"/>
  <c r="AJ551" i="30"/>
  <c r="AJ552" i="30"/>
  <c r="AJ553" i="30"/>
  <c r="AJ554" i="30"/>
  <c r="AJ555" i="30"/>
  <c r="AJ556" i="30"/>
  <c r="AJ557" i="30"/>
  <c r="AJ558" i="30"/>
  <c r="AJ559" i="30"/>
  <c r="AJ560" i="30"/>
  <c r="AJ561" i="30"/>
  <c r="AJ562" i="30"/>
  <c r="AJ563" i="30"/>
  <c r="AJ564" i="30"/>
  <c r="AJ565" i="30"/>
  <c r="AJ566" i="30"/>
  <c r="AJ567" i="30"/>
  <c r="AJ568" i="30"/>
  <c r="AJ569" i="30"/>
  <c r="AJ570" i="30"/>
  <c r="AJ571" i="30"/>
  <c r="AJ572" i="30"/>
  <c r="AJ573" i="30"/>
  <c r="AJ574" i="30"/>
  <c r="AJ575" i="30"/>
  <c r="AJ576" i="30"/>
  <c r="AJ577" i="30"/>
  <c r="AJ578" i="30"/>
  <c r="AJ579" i="30"/>
  <c r="AJ580" i="30"/>
  <c r="AJ581" i="30"/>
  <c r="AJ582" i="30"/>
  <c r="AJ583" i="30"/>
  <c r="AJ584" i="30"/>
  <c r="AJ585" i="30"/>
  <c r="AJ586" i="30"/>
  <c r="AJ587" i="30"/>
  <c r="AJ588" i="30"/>
  <c r="AJ589" i="30"/>
  <c r="AJ590" i="30"/>
  <c r="AJ591" i="30"/>
  <c r="AJ592" i="30"/>
  <c r="AJ593" i="30"/>
  <c r="AJ594" i="30"/>
  <c r="AJ595" i="30"/>
  <c r="AJ596" i="30"/>
  <c r="AJ597" i="30"/>
  <c r="AJ598" i="30"/>
  <c r="AJ599" i="30"/>
  <c r="AJ600" i="30"/>
  <c r="AJ601" i="30"/>
  <c r="AJ602" i="30"/>
  <c r="AJ603" i="30"/>
  <c r="AJ604" i="30"/>
  <c r="AJ605" i="30"/>
  <c r="AJ606" i="30"/>
  <c r="AJ607" i="30"/>
  <c r="AJ608" i="30"/>
  <c r="AJ609" i="30"/>
  <c r="AJ610" i="30"/>
  <c r="AJ611" i="30"/>
  <c r="AJ612" i="30"/>
  <c r="AJ613" i="30"/>
  <c r="AJ614" i="30"/>
  <c r="AJ615" i="30"/>
  <c r="AJ616" i="30"/>
  <c r="AJ617" i="30"/>
  <c r="AJ618" i="30"/>
  <c r="AJ619" i="30"/>
  <c r="AJ620" i="30"/>
  <c r="AJ621" i="30"/>
  <c r="AJ622" i="30"/>
  <c r="AJ623" i="30"/>
  <c r="AJ624" i="30"/>
  <c r="AJ625" i="30"/>
  <c r="AJ626" i="30"/>
  <c r="AJ627" i="30"/>
  <c r="AJ628" i="30"/>
  <c r="AJ629" i="30"/>
  <c r="AJ630" i="30"/>
  <c r="AJ631" i="30"/>
  <c r="AJ632" i="30"/>
  <c r="AJ633" i="30"/>
  <c r="AJ634" i="30"/>
  <c r="AJ635" i="30"/>
  <c r="AJ636" i="30"/>
  <c r="AJ637" i="30"/>
  <c r="AJ638" i="30"/>
  <c r="AJ639" i="30"/>
  <c r="AJ640" i="30"/>
  <c r="AJ641" i="30"/>
  <c r="AJ642" i="30"/>
  <c r="AJ643" i="30"/>
  <c r="AJ644" i="30"/>
  <c r="AJ645" i="30"/>
  <c r="AJ646" i="30"/>
  <c r="AJ647" i="30"/>
  <c r="AJ648" i="30"/>
  <c r="AJ649" i="30"/>
  <c r="AJ650" i="30"/>
  <c r="AJ651" i="30"/>
  <c r="AJ652" i="30"/>
  <c r="AJ653" i="30"/>
  <c r="AJ654" i="30"/>
  <c r="AJ655" i="30"/>
  <c r="AJ656" i="30"/>
  <c r="AJ657" i="30"/>
  <c r="AJ658" i="30"/>
  <c r="AJ659" i="30"/>
  <c r="AJ660" i="30"/>
  <c r="AJ661" i="30"/>
  <c r="AJ662" i="30"/>
  <c r="AJ663" i="30"/>
  <c r="AJ664" i="30"/>
  <c r="AJ665" i="30"/>
  <c r="AJ666" i="30"/>
  <c r="AJ667" i="30"/>
  <c r="AJ668" i="30"/>
  <c r="AJ669" i="30"/>
  <c r="AJ670" i="30"/>
  <c r="AJ671" i="30"/>
  <c r="AJ672" i="30"/>
  <c r="AJ673" i="30"/>
  <c r="AJ674" i="30"/>
  <c r="AJ675" i="30"/>
  <c r="AJ676" i="30"/>
  <c r="AJ677" i="30"/>
  <c r="AJ678" i="30"/>
  <c r="AJ679" i="30"/>
  <c r="AJ680" i="30"/>
  <c r="AJ681" i="30"/>
  <c r="AJ682" i="30"/>
  <c r="AJ683" i="30"/>
  <c r="AJ684" i="30"/>
  <c r="AJ685" i="30"/>
  <c r="AJ686" i="30"/>
  <c r="AJ687" i="30"/>
  <c r="AJ688" i="30"/>
  <c r="AJ689" i="30"/>
  <c r="AJ690" i="30"/>
  <c r="AJ691" i="30"/>
  <c r="AJ692" i="30"/>
  <c r="AJ693" i="30"/>
  <c r="AJ694" i="30"/>
  <c r="AJ695" i="30"/>
  <c r="AJ696" i="30"/>
  <c r="AJ697" i="30"/>
  <c r="AJ698" i="30"/>
  <c r="AJ699" i="30"/>
  <c r="AJ700" i="30"/>
  <c r="AJ701" i="30"/>
  <c r="AJ702" i="30"/>
  <c r="AJ703" i="30"/>
  <c r="AJ704" i="30"/>
  <c r="AJ705" i="30"/>
  <c r="AJ706" i="30"/>
  <c r="AJ707" i="30"/>
  <c r="AJ708" i="30"/>
  <c r="AJ709" i="30"/>
  <c r="AJ710" i="30"/>
  <c r="AJ711" i="30"/>
  <c r="AJ712" i="30"/>
  <c r="AJ713" i="30"/>
  <c r="AJ714" i="30"/>
  <c r="AJ715" i="30"/>
  <c r="AJ716" i="30"/>
  <c r="AJ717" i="30"/>
  <c r="AJ718" i="30"/>
  <c r="AJ719" i="30"/>
  <c r="AJ720" i="30"/>
  <c r="AJ721" i="30"/>
  <c r="AJ722" i="30"/>
  <c r="AJ723" i="30"/>
  <c r="AJ724" i="30"/>
  <c r="AJ725" i="30"/>
  <c r="AJ726" i="30"/>
  <c r="AJ727" i="30"/>
  <c r="AJ728" i="30"/>
  <c r="AJ729" i="30"/>
  <c r="AJ730" i="30"/>
  <c r="AJ731" i="30"/>
  <c r="AJ732" i="30"/>
  <c r="AJ733" i="30"/>
  <c r="AJ734" i="30"/>
  <c r="AJ735" i="30"/>
  <c r="AJ736" i="30"/>
  <c r="AJ737" i="30"/>
  <c r="AJ738" i="30"/>
  <c r="AJ739" i="30"/>
  <c r="AJ740" i="30"/>
  <c r="AI3" i="30"/>
  <c r="AI4" i="30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20" i="30"/>
  <c r="AI21" i="30"/>
  <c r="AI22" i="30"/>
  <c r="AI23" i="30"/>
  <c r="AI24" i="30"/>
  <c r="AI25" i="30"/>
  <c r="AI26" i="30"/>
  <c r="AI27" i="30"/>
  <c r="AI28" i="30"/>
  <c r="AI29" i="30"/>
  <c r="AI30" i="30"/>
  <c r="AI31" i="30"/>
  <c r="AI32" i="30"/>
  <c r="AI33" i="30"/>
  <c r="AI34" i="30"/>
  <c r="AI35" i="30"/>
  <c r="AI36" i="30"/>
  <c r="AI37" i="30"/>
  <c r="AI38" i="30"/>
  <c r="AI39" i="30"/>
  <c r="AI40" i="30"/>
  <c r="AI41" i="30"/>
  <c r="AI42" i="30"/>
  <c r="AI43" i="30"/>
  <c r="AI44" i="30"/>
  <c r="AI45" i="30"/>
  <c r="AI46" i="30"/>
  <c r="AI47" i="30"/>
  <c r="AI48" i="30"/>
  <c r="AI49" i="30"/>
  <c r="AI50" i="30"/>
  <c r="AI51" i="30"/>
  <c r="AI52" i="30"/>
  <c r="AI53" i="30"/>
  <c r="AI54" i="30"/>
  <c r="AI55" i="30"/>
  <c r="AI56" i="30"/>
  <c r="AI57" i="30"/>
  <c r="AI58" i="30"/>
  <c r="AI59" i="30"/>
  <c r="AI60" i="30"/>
  <c r="AI61" i="30"/>
  <c r="AI62" i="30"/>
  <c r="AI63" i="30"/>
  <c r="AI64" i="30"/>
  <c r="AI65" i="30"/>
  <c r="AI66" i="30"/>
  <c r="AI67" i="30"/>
  <c r="AI68" i="30"/>
  <c r="AI69" i="30"/>
  <c r="AI70" i="30"/>
  <c r="AI71" i="30"/>
  <c r="AI72" i="30"/>
  <c r="AI73" i="30"/>
  <c r="AI74" i="30"/>
  <c r="AI75" i="30"/>
  <c r="AI76" i="30"/>
  <c r="AI77" i="30"/>
  <c r="AI78" i="30"/>
  <c r="AI79" i="30"/>
  <c r="AI80" i="30"/>
  <c r="AI81" i="30"/>
  <c r="AI82" i="30"/>
  <c r="AI83" i="30"/>
  <c r="AI84" i="30"/>
  <c r="AI85" i="30"/>
  <c r="AI86" i="30"/>
  <c r="AI87" i="30"/>
  <c r="AI88" i="30"/>
  <c r="AI89" i="30"/>
  <c r="AI90" i="30"/>
  <c r="AI91" i="30"/>
  <c r="AI92" i="30"/>
  <c r="AI93" i="30"/>
  <c r="AI94" i="30"/>
  <c r="AI95" i="30"/>
  <c r="AI96" i="30"/>
  <c r="AI97" i="30"/>
  <c r="AI98" i="30"/>
  <c r="AI99" i="30"/>
  <c r="AI100" i="30"/>
  <c r="AI101" i="30"/>
  <c r="AI102" i="30"/>
  <c r="AI103" i="30"/>
  <c r="AI104" i="30"/>
  <c r="AI105" i="30"/>
  <c r="AI106" i="30"/>
  <c r="AI107" i="30"/>
  <c r="AI108" i="30"/>
  <c r="AI109" i="30"/>
  <c r="AI110" i="30"/>
  <c r="AI111" i="30"/>
  <c r="AI112" i="30"/>
  <c r="AI113" i="30"/>
  <c r="AI114" i="30"/>
  <c r="AI115" i="30"/>
  <c r="AI116" i="30"/>
  <c r="AI117" i="30"/>
  <c r="AI118" i="30"/>
  <c r="AI119" i="30"/>
  <c r="AI120" i="30"/>
  <c r="AI121" i="30"/>
  <c r="AI122" i="30"/>
  <c r="AI123" i="30"/>
  <c r="AI124" i="30"/>
  <c r="AI125" i="30"/>
  <c r="AI126" i="30"/>
  <c r="AI127" i="30"/>
  <c r="AI128" i="30"/>
  <c r="AI129" i="30"/>
  <c r="AI130" i="30"/>
  <c r="AI131" i="30"/>
  <c r="AI132" i="30"/>
  <c r="AI133" i="30"/>
  <c r="AI134" i="30"/>
  <c r="AI135" i="30"/>
  <c r="AI136" i="30"/>
  <c r="AI137" i="30"/>
  <c r="AI138" i="30"/>
  <c r="AI139" i="30"/>
  <c r="AI140" i="30"/>
  <c r="AI141" i="30"/>
  <c r="AI142" i="30"/>
  <c r="AI143" i="30"/>
  <c r="AI144" i="30"/>
  <c r="AI145" i="30"/>
  <c r="AI146" i="30"/>
  <c r="AI147" i="30"/>
  <c r="AI148" i="30"/>
  <c r="AI149" i="30"/>
  <c r="AI150" i="30"/>
  <c r="AI151" i="30"/>
  <c r="AI152" i="30"/>
  <c r="AI153" i="30"/>
  <c r="AI154" i="30"/>
  <c r="AI155" i="30"/>
  <c r="AI156" i="30"/>
  <c r="AI157" i="30"/>
  <c r="AI158" i="30"/>
  <c r="AI159" i="30"/>
  <c r="AI160" i="30"/>
  <c r="AI161" i="30"/>
  <c r="AI162" i="30"/>
  <c r="AI163" i="30"/>
  <c r="AI164" i="30"/>
  <c r="AI165" i="30"/>
  <c r="AI166" i="30"/>
  <c r="AI167" i="30"/>
  <c r="AI168" i="30"/>
  <c r="AI169" i="30"/>
  <c r="AI170" i="30"/>
  <c r="AI171" i="30"/>
  <c r="AI172" i="30"/>
  <c r="AI173" i="30"/>
  <c r="AI174" i="30"/>
  <c r="AI175" i="30"/>
  <c r="AI176" i="30"/>
  <c r="AI177" i="30"/>
  <c r="AI178" i="30"/>
  <c r="AI179" i="30"/>
  <c r="AI180" i="30"/>
  <c r="AI181" i="30"/>
  <c r="AI182" i="30"/>
  <c r="AI183" i="30"/>
  <c r="AI184" i="30"/>
  <c r="AI185" i="30"/>
  <c r="AI186" i="30"/>
  <c r="AI187" i="30"/>
  <c r="AI188" i="30"/>
  <c r="AI189" i="30"/>
  <c r="AI190" i="30"/>
  <c r="AI191" i="30"/>
  <c r="AI192" i="30"/>
  <c r="AI193" i="30"/>
  <c r="AI194" i="30"/>
  <c r="AI195" i="30"/>
  <c r="AI196" i="30"/>
  <c r="AI197" i="30"/>
  <c r="AI198" i="30"/>
  <c r="AI199" i="30"/>
  <c r="AI200" i="30"/>
  <c r="AI201" i="30"/>
  <c r="AI202" i="30"/>
  <c r="AI203" i="30"/>
  <c r="AI204" i="30"/>
  <c r="AI205" i="30"/>
  <c r="AI206" i="30"/>
  <c r="AI207" i="30"/>
  <c r="AI208" i="30"/>
  <c r="AI209" i="30"/>
  <c r="AI210" i="30"/>
  <c r="AI211" i="30"/>
  <c r="AI212" i="30"/>
  <c r="AI213" i="30"/>
  <c r="AI214" i="30"/>
  <c r="AI215" i="30"/>
  <c r="AI216" i="30"/>
  <c r="AI217" i="30"/>
  <c r="AI218" i="30"/>
  <c r="AI219" i="30"/>
  <c r="AI220" i="30"/>
  <c r="AI221" i="30"/>
  <c r="AI222" i="30"/>
  <c r="AI223" i="30"/>
  <c r="AI224" i="30"/>
  <c r="AI225" i="30"/>
  <c r="AI226" i="30"/>
  <c r="AI227" i="30"/>
  <c r="AI228" i="30"/>
  <c r="AI229" i="30"/>
  <c r="AI230" i="30"/>
  <c r="AI231" i="30"/>
  <c r="AI232" i="30"/>
  <c r="AI233" i="30"/>
  <c r="AI234" i="30"/>
  <c r="AI235" i="30"/>
  <c r="AI236" i="30"/>
  <c r="AI237" i="30"/>
  <c r="AI238" i="30"/>
  <c r="AI239" i="30"/>
  <c r="AI240" i="30"/>
  <c r="AI241" i="30"/>
  <c r="AI242" i="30"/>
  <c r="AI243" i="30"/>
  <c r="AI244" i="30"/>
  <c r="AI245" i="30"/>
  <c r="AI246" i="30"/>
  <c r="AI247" i="30"/>
  <c r="AI248" i="30"/>
  <c r="AI249" i="30"/>
  <c r="AI250" i="30"/>
  <c r="AI251" i="30"/>
  <c r="AI252" i="30"/>
  <c r="AI253" i="30"/>
  <c r="AI254" i="30"/>
  <c r="AI255" i="30"/>
  <c r="AI256" i="30"/>
  <c r="AI257" i="30"/>
  <c r="AI258" i="30"/>
  <c r="AI259" i="30"/>
  <c r="AI260" i="30"/>
  <c r="AI261" i="30"/>
  <c r="AI262" i="30"/>
  <c r="AI263" i="30"/>
  <c r="AI264" i="30"/>
  <c r="AI265" i="30"/>
  <c r="AI266" i="30"/>
  <c r="AI267" i="30"/>
  <c r="AI268" i="30"/>
  <c r="AI269" i="30"/>
  <c r="AI270" i="30"/>
  <c r="AI271" i="30"/>
  <c r="AI272" i="30"/>
  <c r="AI273" i="30"/>
  <c r="AI274" i="30"/>
  <c r="AI275" i="30"/>
  <c r="AI276" i="30"/>
  <c r="AI277" i="30"/>
  <c r="AI278" i="30"/>
  <c r="AI279" i="30"/>
  <c r="AI280" i="30"/>
  <c r="AI281" i="30"/>
  <c r="AI282" i="30"/>
  <c r="AI283" i="30"/>
  <c r="AI284" i="30"/>
  <c r="AI285" i="30"/>
  <c r="AI286" i="30"/>
  <c r="AI287" i="30"/>
  <c r="AI288" i="30"/>
  <c r="AI289" i="30"/>
  <c r="AI290" i="30"/>
  <c r="AI291" i="30"/>
  <c r="AI292" i="30"/>
  <c r="AI293" i="30"/>
  <c r="AI294" i="30"/>
  <c r="AI295" i="30"/>
  <c r="AI296" i="30"/>
  <c r="AI297" i="30"/>
  <c r="AI298" i="30"/>
  <c r="AI299" i="30"/>
  <c r="AI300" i="30"/>
  <c r="AI301" i="30"/>
  <c r="AI302" i="30"/>
  <c r="AI303" i="30"/>
  <c r="AI304" i="30"/>
  <c r="AI305" i="30"/>
  <c r="AI306" i="30"/>
  <c r="AI307" i="30"/>
  <c r="AI308" i="30"/>
  <c r="AI309" i="30"/>
  <c r="AI310" i="30"/>
  <c r="AI311" i="30"/>
  <c r="AI312" i="30"/>
  <c r="AI313" i="30"/>
  <c r="AI314" i="30"/>
  <c r="AI315" i="30"/>
  <c r="AI316" i="30"/>
  <c r="AI317" i="30"/>
  <c r="AI318" i="30"/>
  <c r="AI319" i="30"/>
  <c r="AI320" i="30"/>
  <c r="AI321" i="30"/>
  <c r="AI322" i="30"/>
  <c r="AI323" i="30"/>
  <c r="AI324" i="30"/>
  <c r="AI325" i="30"/>
  <c r="AI326" i="30"/>
  <c r="AI327" i="30"/>
  <c r="AI328" i="30"/>
  <c r="AI329" i="30"/>
  <c r="AI330" i="30"/>
  <c r="AI331" i="30"/>
  <c r="AI332" i="30"/>
  <c r="AI333" i="30"/>
  <c r="AI334" i="30"/>
  <c r="AI335" i="30"/>
  <c r="AI336" i="30"/>
  <c r="AI337" i="30"/>
  <c r="AI338" i="30"/>
  <c r="AI339" i="30"/>
  <c r="AI340" i="30"/>
  <c r="AI341" i="30"/>
  <c r="AI342" i="30"/>
  <c r="AI343" i="30"/>
  <c r="AI344" i="30"/>
  <c r="AI345" i="30"/>
  <c r="AI346" i="30"/>
  <c r="AI347" i="30"/>
  <c r="AI348" i="30"/>
  <c r="AI349" i="30"/>
  <c r="AI350" i="30"/>
  <c r="AI351" i="30"/>
  <c r="AI352" i="30"/>
  <c r="AI353" i="30"/>
  <c r="AI354" i="30"/>
  <c r="AI355" i="30"/>
  <c r="AI356" i="30"/>
  <c r="AI357" i="30"/>
  <c r="AI358" i="30"/>
  <c r="AI359" i="30"/>
  <c r="AI360" i="30"/>
  <c r="AI361" i="30"/>
  <c r="AI362" i="30"/>
  <c r="AI363" i="30"/>
  <c r="AI364" i="30"/>
  <c r="AI365" i="30"/>
  <c r="AI366" i="30"/>
  <c r="AI367" i="30"/>
  <c r="AI368" i="30"/>
  <c r="AI369" i="30"/>
  <c r="AI370" i="30"/>
  <c r="AI371" i="30"/>
  <c r="AI372" i="30"/>
  <c r="AI373" i="30"/>
  <c r="AI374" i="30"/>
  <c r="AI375" i="30"/>
  <c r="AI376" i="30"/>
  <c r="AI377" i="30"/>
  <c r="AI378" i="30"/>
  <c r="AI379" i="30"/>
  <c r="AI380" i="30"/>
  <c r="AI381" i="30"/>
  <c r="AI382" i="30"/>
  <c r="AI383" i="30"/>
  <c r="AI384" i="30"/>
  <c r="AI385" i="30"/>
  <c r="AI386" i="30"/>
  <c r="AI387" i="30"/>
  <c r="AI388" i="30"/>
  <c r="AI389" i="30"/>
  <c r="AI390" i="30"/>
  <c r="AI391" i="30"/>
  <c r="AI392" i="30"/>
  <c r="AI393" i="30"/>
  <c r="AI394" i="30"/>
  <c r="AI395" i="30"/>
  <c r="AI396" i="30"/>
  <c r="AI397" i="30"/>
  <c r="AI398" i="30"/>
  <c r="AI399" i="30"/>
  <c r="AI400" i="30"/>
  <c r="AI401" i="30"/>
  <c r="AI402" i="30"/>
  <c r="AI403" i="30"/>
  <c r="AI404" i="30"/>
  <c r="AI405" i="30"/>
  <c r="AI406" i="30"/>
  <c r="AI407" i="30"/>
  <c r="AI408" i="30"/>
  <c r="AI409" i="30"/>
  <c r="AI410" i="30"/>
  <c r="AI411" i="30"/>
  <c r="AI412" i="30"/>
  <c r="AI413" i="30"/>
  <c r="AI414" i="30"/>
  <c r="AI415" i="30"/>
  <c r="AI416" i="30"/>
  <c r="AI417" i="30"/>
  <c r="AI418" i="30"/>
  <c r="AI419" i="30"/>
  <c r="AI420" i="30"/>
  <c r="AI421" i="30"/>
  <c r="AI422" i="30"/>
  <c r="AI423" i="30"/>
  <c r="AI424" i="30"/>
  <c r="AI425" i="30"/>
  <c r="AI426" i="30"/>
  <c r="AI427" i="30"/>
  <c r="AI428" i="30"/>
  <c r="AI429" i="30"/>
  <c r="AI430" i="30"/>
  <c r="AI431" i="30"/>
  <c r="AI432" i="30"/>
  <c r="AI433" i="30"/>
  <c r="AI434" i="30"/>
  <c r="AI435" i="30"/>
  <c r="AI436" i="30"/>
  <c r="AI437" i="30"/>
  <c r="AI438" i="30"/>
  <c r="AI439" i="30"/>
  <c r="AI440" i="30"/>
  <c r="AI441" i="30"/>
  <c r="AI442" i="30"/>
  <c r="AI443" i="30"/>
  <c r="AI444" i="30"/>
  <c r="AI445" i="30"/>
  <c r="AI446" i="30"/>
  <c r="AI447" i="30"/>
  <c r="AI448" i="30"/>
  <c r="AI449" i="30"/>
  <c r="AI450" i="30"/>
  <c r="AI451" i="30"/>
  <c r="AI452" i="30"/>
  <c r="AI453" i="30"/>
  <c r="AI454" i="30"/>
  <c r="AI455" i="30"/>
  <c r="AI456" i="30"/>
  <c r="AI457" i="30"/>
  <c r="AI458" i="30"/>
  <c r="AI459" i="30"/>
  <c r="AI460" i="30"/>
  <c r="AI461" i="30"/>
  <c r="AI462" i="30"/>
  <c r="AI463" i="30"/>
  <c r="AI464" i="30"/>
  <c r="AI465" i="30"/>
  <c r="AI466" i="30"/>
  <c r="AI467" i="30"/>
  <c r="AI468" i="30"/>
  <c r="AI469" i="30"/>
  <c r="AI470" i="30"/>
  <c r="AI471" i="30"/>
  <c r="AI472" i="30"/>
  <c r="AI473" i="30"/>
  <c r="AI474" i="30"/>
  <c r="AI475" i="30"/>
  <c r="AI476" i="30"/>
  <c r="AI477" i="30"/>
  <c r="AI478" i="30"/>
  <c r="AI479" i="30"/>
  <c r="AI480" i="30"/>
  <c r="AI481" i="30"/>
  <c r="AI482" i="30"/>
  <c r="AI483" i="30"/>
  <c r="AI484" i="30"/>
  <c r="AI485" i="30"/>
  <c r="AI486" i="30"/>
  <c r="AI487" i="30"/>
  <c r="AI488" i="30"/>
  <c r="AI489" i="30"/>
  <c r="AI490" i="30"/>
  <c r="AI491" i="30"/>
  <c r="AI492" i="30"/>
  <c r="AI493" i="30"/>
  <c r="AI494" i="30"/>
  <c r="AI495" i="30"/>
  <c r="AI496" i="30"/>
  <c r="AI497" i="30"/>
  <c r="AI498" i="30"/>
  <c r="AI499" i="30"/>
  <c r="AI500" i="30"/>
  <c r="AI501" i="30"/>
  <c r="AI502" i="30"/>
  <c r="AI503" i="30"/>
  <c r="AI504" i="30"/>
  <c r="AI505" i="30"/>
  <c r="AI506" i="30"/>
  <c r="AI507" i="30"/>
  <c r="AI508" i="30"/>
  <c r="AI509" i="30"/>
  <c r="AI510" i="30"/>
  <c r="AI511" i="30"/>
  <c r="AI512" i="30"/>
  <c r="AI513" i="30"/>
  <c r="AI514" i="30"/>
  <c r="AI515" i="30"/>
  <c r="AI516" i="30"/>
  <c r="AI517" i="30"/>
  <c r="AI518" i="30"/>
  <c r="AI519" i="30"/>
  <c r="AI520" i="30"/>
  <c r="AI521" i="30"/>
  <c r="AI522" i="30"/>
  <c r="AI523" i="30"/>
  <c r="AI524" i="30"/>
  <c r="AI525" i="30"/>
  <c r="AI526" i="30"/>
  <c r="AI527" i="30"/>
  <c r="AI528" i="30"/>
  <c r="AI529" i="30"/>
  <c r="AI530" i="30"/>
  <c r="AI531" i="30"/>
  <c r="AI532" i="30"/>
  <c r="AI533" i="30"/>
  <c r="AI534" i="30"/>
  <c r="AI535" i="30"/>
  <c r="AI536" i="30"/>
  <c r="AI537" i="30"/>
  <c r="AI538" i="30"/>
  <c r="AI539" i="30"/>
  <c r="AI540" i="30"/>
  <c r="AI541" i="30"/>
  <c r="AI542" i="30"/>
  <c r="AI543" i="30"/>
  <c r="AI544" i="30"/>
  <c r="AI545" i="30"/>
  <c r="AI546" i="30"/>
  <c r="AI547" i="30"/>
  <c r="AI548" i="30"/>
  <c r="AI549" i="30"/>
  <c r="AI550" i="30"/>
  <c r="AI551" i="30"/>
  <c r="AI552" i="30"/>
  <c r="AI553" i="30"/>
  <c r="AI554" i="30"/>
  <c r="AI555" i="30"/>
  <c r="AI556" i="30"/>
  <c r="AI557" i="30"/>
  <c r="AI558" i="30"/>
  <c r="AI559" i="30"/>
  <c r="AI560" i="30"/>
  <c r="AI561" i="30"/>
  <c r="AI562" i="30"/>
  <c r="AI563" i="30"/>
  <c r="AI564" i="30"/>
  <c r="AI565" i="30"/>
  <c r="AI566" i="30"/>
  <c r="AI567" i="30"/>
  <c r="AI568" i="30"/>
  <c r="AI569" i="30"/>
  <c r="AI570" i="30"/>
  <c r="AI571" i="30"/>
  <c r="AI572" i="30"/>
  <c r="AI573" i="30"/>
  <c r="AI574" i="30"/>
  <c r="AI575" i="30"/>
  <c r="AI576" i="30"/>
  <c r="AI577" i="30"/>
  <c r="AI578" i="30"/>
  <c r="AI579" i="30"/>
  <c r="AI580" i="30"/>
  <c r="AI581" i="30"/>
  <c r="AI582" i="30"/>
  <c r="AI583" i="30"/>
  <c r="AI584" i="30"/>
  <c r="AI585" i="30"/>
  <c r="AI586" i="30"/>
  <c r="AI587" i="30"/>
  <c r="AI588" i="30"/>
  <c r="AI589" i="30"/>
  <c r="AI590" i="30"/>
  <c r="AI591" i="30"/>
  <c r="AI592" i="30"/>
  <c r="AI593" i="30"/>
  <c r="AI594" i="30"/>
  <c r="AI595" i="30"/>
  <c r="AI596" i="30"/>
  <c r="AI597" i="30"/>
  <c r="AI598" i="30"/>
  <c r="AI599" i="30"/>
  <c r="AI600" i="30"/>
  <c r="AI601" i="30"/>
  <c r="AI602" i="30"/>
  <c r="AI603" i="30"/>
  <c r="AI604" i="30"/>
  <c r="AI605" i="30"/>
  <c r="AI606" i="30"/>
  <c r="AI607" i="30"/>
  <c r="AI608" i="30"/>
  <c r="AI609" i="30"/>
  <c r="AI610" i="30"/>
  <c r="AI611" i="30"/>
  <c r="AI612" i="30"/>
  <c r="AI613" i="30"/>
  <c r="AI614" i="30"/>
  <c r="AI615" i="30"/>
  <c r="AI616" i="30"/>
  <c r="AI617" i="30"/>
  <c r="AI618" i="30"/>
  <c r="AI619" i="30"/>
  <c r="AI620" i="30"/>
  <c r="AI621" i="30"/>
  <c r="AI622" i="30"/>
  <c r="AI623" i="30"/>
  <c r="AI624" i="30"/>
  <c r="AI625" i="30"/>
  <c r="AI626" i="30"/>
  <c r="AI627" i="30"/>
  <c r="AI628" i="30"/>
  <c r="AI629" i="30"/>
  <c r="AI630" i="30"/>
  <c r="AI631" i="30"/>
  <c r="AI632" i="30"/>
  <c r="AI633" i="30"/>
  <c r="AI634" i="30"/>
  <c r="AI635" i="30"/>
  <c r="AI636" i="30"/>
  <c r="AI637" i="30"/>
  <c r="AI638" i="30"/>
  <c r="AI639" i="30"/>
  <c r="AI640" i="30"/>
  <c r="AI641" i="30"/>
  <c r="AI642" i="30"/>
  <c r="AI643" i="30"/>
  <c r="AI644" i="30"/>
  <c r="AI645" i="30"/>
  <c r="AI646" i="30"/>
  <c r="AI647" i="30"/>
  <c r="AI648" i="30"/>
  <c r="AI649" i="30"/>
  <c r="AI650" i="30"/>
  <c r="AI651" i="30"/>
  <c r="AI652" i="30"/>
  <c r="AI653" i="30"/>
  <c r="AI654" i="30"/>
  <c r="AI655" i="30"/>
  <c r="AI656" i="30"/>
  <c r="AI657" i="30"/>
  <c r="AI658" i="30"/>
  <c r="AI659" i="30"/>
  <c r="AI660" i="30"/>
  <c r="AI661" i="30"/>
  <c r="AI662" i="30"/>
  <c r="AI663" i="30"/>
  <c r="AI664" i="30"/>
  <c r="AI665" i="30"/>
  <c r="AI666" i="30"/>
  <c r="AI667" i="30"/>
  <c r="AI668" i="30"/>
  <c r="AI669" i="30"/>
  <c r="AI670" i="30"/>
  <c r="AI671" i="30"/>
  <c r="AI672" i="30"/>
  <c r="AI673" i="30"/>
  <c r="AI674" i="30"/>
  <c r="AI675" i="30"/>
  <c r="AI676" i="30"/>
  <c r="AI677" i="30"/>
  <c r="AI678" i="30"/>
  <c r="AI679" i="30"/>
  <c r="AI680" i="30"/>
  <c r="AI681" i="30"/>
  <c r="AI682" i="30"/>
  <c r="AI683" i="30"/>
  <c r="AI684" i="30"/>
  <c r="AI685" i="30"/>
  <c r="AI686" i="30"/>
  <c r="AI687" i="30"/>
  <c r="AI688" i="30"/>
  <c r="AI689" i="30"/>
  <c r="AI690" i="30"/>
  <c r="AI691" i="30"/>
  <c r="AI692" i="30"/>
  <c r="AI693" i="30"/>
  <c r="AI694" i="30"/>
  <c r="AI695" i="30"/>
  <c r="AI696" i="30"/>
  <c r="AI697" i="30"/>
  <c r="AI698" i="30"/>
  <c r="AI699" i="30"/>
  <c r="AI700" i="30"/>
  <c r="AI701" i="30"/>
  <c r="AI702" i="30"/>
  <c r="AI703" i="30"/>
  <c r="AI704" i="30"/>
  <c r="AI705" i="30"/>
  <c r="AI706" i="30"/>
  <c r="AI707" i="30"/>
  <c r="AI708" i="30"/>
  <c r="AI709" i="30"/>
  <c r="AI710" i="30"/>
  <c r="AI711" i="30"/>
  <c r="AI712" i="30"/>
  <c r="AI713" i="30"/>
  <c r="AI714" i="30"/>
  <c r="AI715" i="30"/>
  <c r="AI716" i="30"/>
  <c r="AI717" i="30"/>
  <c r="AI718" i="30"/>
  <c r="AI719" i="30"/>
  <c r="AI720" i="30"/>
  <c r="AI721" i="30"/>
  <c r="AI722" i="30"/>
  <c r="AI723" i="30"/>
  <c r="AI724" i="30"/>
  <c r="AI725" i="30"/>
  <c r="AI726" i="30"/>
  <c r="AI727" i="30"/>
  <c r="AI728" i="30"/>
  <c r="AI729" i="30"/>
  <c r="AI730" i="30"/>
  <c r="AI731" i="30"/>
  <c r="AI732" i="30"/>
  <c r="AI733" i="30"/>
  <c r="AI734" i="30"/>
  <c r="AI735" i="30"/>
  <c r="AI736" i="30"/>
  <c r="AI737" i="30"/>
  <c r="AI738" i="30"/>
  <c r="AI739" i="30"/>
  <c r="AI740" i="30"/>
  <c r="AH3" i="30"/>
  <c r="AH4" i="30"/>
  <c r="AH5" i="30"/>
  <c r="AH6" i="30"/>
  <c r="AH7" i="30"/>
  <c r="AH8" i="30"/>
  <c r="AH9" i="30"/>
  <c r="AH10" i="30"/>
  <c r="AH11" i="30"/>
  <c r="AH12" i="30"/>
  <c r="AH13" i="30"/>
  <c r="AH14" i="30"/>
  <c r="AH15" i="30"/>
  <c r="AH16" i="30"/>
  <c r="AH17" i="30"/>
  <c r="AH18" i="30"/>
  <c r="AH19" i="30"/>
  <c r="AH20" i="30"/>
  <c r="AH21" i="30"/>
  <c r="AH22" i="30"/>
  <c r="AH23" i="30"/>
  <c r="AH24" i="30"/>
  <c r="AH2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40" i="30"/>
  <c r="AH41" i="30"/>
  <c r="AH42" i="30"/>
  <c r="AH43" i="30"/>
  <c r="AH44" i="30"/>
  <c r="AH45" i="30"/>
  <c r="AH46" i="30"/>
  <c r="AH47" i="30"/>
  <c r="AH48" i="30"/>
  <c r="AH49" i="30"/>
  <c r="AH50" i="30"/>
  <c r="AH51" i="30"/>
  <c r="AH52" i="30"/>
  <c r="AH53" i="30"/>
  <c r="AH54" i="30"/>
  <c r="AH55" i="30"/>
  <c r="AH56" i="30"/>
  <c r="AH57" i="30"/>
  <c r="AH58" i="30"/>
  <c r="AH59" i="30"/>
  <c r="AH60" i="30"/>
  <c r="AH61" i="30"/>
  <c r="AH62" i="30"/>
  <c r="AH63" i="30"/>
  <c r="AH64" i="30"/>
  <c r="AH65" i="30"/>
  <c r="AH66" i="30"/>
  <c r="AH67" i="30"/>
  <c r="AH68" i="30"/>
  <c r="AH69" i="30"/>
  <c r="AH70" i="30"/>
  <c r="AH71" i="30"/>
  <c r="AH72" i="30"/>
  <c r="AH73" i="30"/>
  <c r="AH74" i="30"/>
  <c r="AH75" i="30"/>
  <c r="AH76" i="30"/>
  <c r="AH77" i="30"/>
  <c r="AH78" i="30"/>
  <c r="AH79" i="30"/>
  <c r="AH80" i="30"/>
  <c r="AH81" i="30"/>
  <c r="AH82" i="30"/>
  <c r="AH83" i="30"/>
  <c r="AH84" i="30"/>
  <c r="AH85" i="30"/>
  <c r="AH86" i="30"/>
  <c r="AH87" i="30"/>
  <c r="AH88" i="30"/>
  <c r="AH89" i="30"/>
  <c r="AH90" i="30"/>
  <c r="AH91" i="30"/>
  <c r="AH92" i="30"/>
  <c r="AH93" i="30"/>
  <c r="AH94" i="30"/>
  <c r="AH95" i="30"/>
  <c r="AH96" i="30"/>
  <c r="AH97" i="30"/>
  <c r="AH98" i="30"/>
  <c r="AH99" i="30"/>
  <c r="AH100" i="30"/>
  <c r="AH101" i="30"/>
  <c r="AH102" i="30"/>
  <c r="AH103" i="30"/>
  <c r="AH104" i="30"/>
  <c r="AH105" i="30"/>
  <c r="AH106" i="30"/>
  <c r="AH107" i="30"/>
  <c r="AH108" i="30"/>
  <c r="AH109" i="30"/>
  <c r="AH110" i="30"/>
  <c r="AH111" i="30"/>
  <c r="AH112" i="30"/>
  <c r="AH113" i="30"/>
  <c r="AH114" i="30"/>
  <c r="AH115" i="30"/>
  <c r="AH116" i="30"/>
  <c r="AH117" i="30"/>
  <c r="AH118" i="30"/>
  <c r="AH119" i="30"/>
  <c r="AH120" i="30"/>
  <c r="AH121" i="30"/>
  <c r="AH122" i="30"/>
  <c r="AH123" i="30"/>
  <c r="AH124" i="30"/>
  <c r="AH125" i="30"/>
  <c r="AH126" i="30"/>
  <c r="AH127" i="30"/>
  <c r="AH128" i="30"/>
  <c r="AH129" i="30"/>
  <c r="AH130" i="30"/>
  <c r="AH131" i="30"/>
  <c r="AH132" i="30"/>
  <c r="AH133" i="30"/>
  <c r="AH134" i="30"/>
  <c r="AH135" i="30"/>
  <c r="AH136" i="30"/>
  <c r="AH137" i="30"/>
  <c r="AH138" i="30"/>
  <c r="AH139" i="30"/>
  <c r="AH140" i="30"/>
  <c r="AH141" i="30"/>
  <c r="AH142" i="30"/>
  <c r="AH143" i="30"/>
  <c r="AH144" i="30"/>
  <c r="AH145" i="30"/>
  <c r="AH146" i="30"/>
  <c r="AH147" i="30"/>
  <c r="AH148" i="30"/>
  <c r="AH149" i="30"/>
  <c r="AH150" i="30"/>
  <c r="AH151" i="30"/>
  <c r="AH152" i="30"/>
  <c r="AH153" i="30"/>
  <c r="AH154" i="30"/>
  <c r="AH155" i="30"/>
  <c r="AH156" i="30"/>
  <c r="AH157" i="30"/>
  <c r="AH158" i="30"/>
  <c r="AH159" i="30"/>
  <c r="AH160" i="30"/>
  <c r="AH161" i="30"/>
  <c r="AH162" i="30"/>
  <c r="AH163" i="30"/>
  <c r="AH164" i="30"/>
  <c r="AH165" i="30"/>
  <c r="AH166" i="30"/>
  <c r="AH167" i="30"/>
  <c r="AH168" i="30"/>
  <c r="AH169" i="30"/>
  <c r="AH170" i="30"/>
  <c r="AH171" i="30"/>
  <c r="AH172" i="30"/>
  <c r="AH173" i="30"/>
  <c r="AH174" i="30"/>
  <c r="AH175" i="30"/>
  <c r="AH176" i="30"/>
  <c r="AH177" i="30"/>
  <c r="AH178" i="30"/>
  <c r="AH179" i="30"/>
  <c r="AH180" i="30"/>
  <c r="AH181" i="30"/>
  <c r="AH182" i="30"/>
  <c r="AH183" i="30"/>
  <c r="AH184" i="30"/>
  <c r="AH185" i="30"/>
  <c r="AH186" i="30"/>
  <c r="AH187" i="30"/>
  <c r="AH188" i="30"/>
  <c r="AH189" i="30"/>
  <c r="AH190" i="30"/>
  <c r="AH191" i="30"/>
  <c r="AH192" i="30"/>
  <c r="AH193" i="30"/>
  <c r="AH194" i="30"/>
  <c r="AH195" i="30"/>
  <c r="AH196" i="30"/>
  <c r="AH197" i="30"/>
  <c r="AH198" i="30"/>
  <c r="AH199" i="30"/>
  <c r="AH200" i="30"/>
  <c r="AH201" i="30"/>
  <c r="AH202" i="30"/>
  <c r="AH203" i="30"/>
  <c r="AH204" i="30"/>
  <c r="AH205" i="30"/>
  <c r="AH206" i="30"/>
  <c r="AH207" i="30"/>
  <c r="AH208" i="30"/>
  <c r="AH209" i="30"/>
  <c r="AH210" i="30"/>
  <c r="AH211" i="30"/>
  <c r="AH212" i="30"/>
  <c r="AH213" i="30"/>
  <c r="AH214" i="30"/>
  <c r="AH215" i="30"/>
  <c r="AH216" i="30"/>
  <c r="AH217" i="30"/>
  <c r="AH218" i="30"/>
  <c r="AH219" i="30"/>
  <c r="AH220" i="30"/>
  <c r="AH221" i="30"/>
  <c r="AH222" i="30"/>
  <c r="AH223" i="30"/>
  <c r="AH224" i="30"/>
  <c r="AH225" i="30"/>
  <c r="AH226" i="30"/>
  <c r="AH227" i="30"/>
  <c r="AH228" i="30"/>
  <c r="AH229" i="30"/>
  <c r="AH230" i="30"/>
  <c r="AH231" i="30"/>
  <c r="AH232" i="30"/>
  <c r="AH233" i="30"/>
  <c r="AH234" i="30"/>
  <c r="AH235" i="30"/>
  <c r="AH236" i="30"/>
  <c r="AH237" i="30"/>
  <c r="AH238" i="30"/>
  <c r="AH239" i="30"/>
  <c r="AH240" i="30"/>
  <c r="AH241" i="30"/>
  <c r="AH242" i="30"/>
  <c r="AH243" i="30"/>
  <c r="AH244" i="30"/>
  <c r="AH245" i="30"/>
  <c r="AH246" i="30"/>
  <c r="AH247" i="30"/>
  <c r="AH248" i="30"/>
  <c r="AH249" i="30"/>
  <c r="AH250" i="30"/>
  <c r="AH251" i="30"/>
  <c r="AH252" i="30"/>
  <c r="AH253" i="30"/>
  <c r="AH254" i="30"/>
  <c r="AH255" i="30"/>
  <c r="AH256" i="30"/>
  <c r="AH257" i="30"/>
  <c r="AH258" i="30"/>
  <c r="AH259" i="30"/>
  <c r="AH260" i="30"/>
  <c r="AH261" i="30"/>
  <c r="AH262" i="30"/>
  <c r="AH263" i="30"/>
  <c r="AH264" i="30"/>
  <c r="AH265" i="30"/>
  <c r="AH266" i="30"/>
  <c r="AH267" i="30"/>
  <c r="AH268" i="30"/>
  <c r="AH269" i="30"/>
  <c r="AH270" i="30"/>
  <c r="AH271" i="30"/>
  <c r="AH272" i="30"/>
  <c r="AH273" i="30"/>
  <c r="AH274" i="30"/>
  <c r="AH275" i="30"/>
  <c r="AH276" i="30"/>
  <c r="AH277" i="30"/>
  <c r="AH278" i="30"/>
  <c r="AH279" i="30"/>
  <c r="AH280" i="30"/>
  <c r="AH281" i="30"/>
  <c r="AH282" i="30"/>
  <c r="AH283" i="30"/>
  <c r="AH284" i="30"/>
  <c r="AH285" i="30"/>
  <c r="AH286" i="30"/>
  <c r="AH287" i="30"/>
  <c r="AH288" i="30"/>
  <c r="AH289" i="30"/>
  <c r="AH290" i="30"/>
  <c r="AH291" i="30"/>
  <c r="AH292" i="30"/>
  <c r="AH293" i="30"/>
  <c r="AH294" i="30"/>
  <c r="AH295" i="30"/>
  <c r="AH296" i="30"/>
  <c r="AH297" i="30"/>
  <c r="AH298" i="30"/>
  <c r="AH299" i="30"/>
  <c r="AH300" i="30"/>
  <c r="AH301" i="30"/>
  <c r="AH302" i="30"/>
  <c r="AH303" i="30"/>
  <c r="AH304" i="30"/>
  <c r="AH305" i="30"/>
  <c r="AH306" i="30"/>
  <c r="AH307" i="30"/>
  <c r="AH308" i="30"/>
  <c r="AH309" i="30"/>
  <c r="AH310" i="30"/>
  <c r="AH311" i="30"/>
  <c r="AH312" i="30"/>
  <c r="AH313" i="30"/>
  <c r="AH314" i="30"/>
  <c r="AH315" i="30"/>
  <c r="AH316" i="30"/>
  <c r="AH317" i="30"/>
  <c r="AH318" i="30"/>
  <c r="AH319" i="30"/>
  <c r="AH320" i="30"/>
  <c r="AH321" i="30"/>
  <c r="AH322" i="30"/>
  <c r="AH323" i="30"/>
  <c r="AH324" i="30"/>
  <c r="AH325" i="30"/>
  <c r="AH326" i="30"/>
  <c r="AH327" i="30"/>
  <c r="AH328" i="30"/>
  <c r="AH329" i="30"/>
  <c r="AH330" i="30"/>
  <c r="AH331" i="30"/>
  <c r="AH332" i="30"/>
  <c r="AH333" i="30"/>
  <c r="AH334" i="30"/>
  <c r="AH335" i="30"/>
  <c r="AH336" i="30"/>
  <c r="AH337" i="30"/>
  <c r="AH338" i="30"/>
  <c r="AH339" i="30"/>
  <c r="AH340" i="30"/>
  <c r="AH341" i="30"/>
  <c r="AH342" i="30"/>
  <c r="AH343" i="30"/>
  <c r="AH344" i="30"/>
  <c r="AH345" i="30"/>
  <c r="AH346" i="30"/>
  <c r="AH347" i="30"/>
  <c r="AH348" i="30"/>
  <c r="AH349" i="30"/>
  <c r="AH350" i="30"/>
  <c r="AH351" i="30"/>
  <c r="AH352" i="30"/>
  <c r="AH353" i="30"/>
  <c r="AH354" i="30"/>
  <c r="AH355" i="30"/>
  <c r="AH356" i="30"/>
  <c r="AH357" i="30"/>
  <c r="AH358" i="30"/>
  <c r="AH359" i="30"/>
  <c r="AH360" i="30"/>
  <c r="AH361" i="30"/>
  <c r="AH362" i="30"/>
  <c r="AH363" i="30"/>
  <c r="AH364" i="30"/>
  <c r="AH365" i="30"/>
  <c r="AH366" i="30"/>
  <c r="AH367" i="30"/>
  <c r="AH368" i="30"/>
  <c r="AH369" i="30"/>
  <c r="AH370" i="30"/>
  <c r="AH371" i="30"/>
  <c r="AH372" i="30"/>
  <c r="AH373" i="30"/>
  <c r="AH374" i="30"/>
  <c r="AH375" i="30"/>
  <c r="AH376" i="30"/>
  <c r="AH377" i="30"/>
  <c r="AH378" i="30"/>
  <c r="AH379" i="30"/>
  <c r="AH380" i="30"/>
  <c r="AH381" i="30"/>
  <c r="AH382" i="30"/>
  <c r="AH383" i="30"/>
  <c r="AH384" i="30"/>
  <c r="AH385" i="30"/>
  <c r="AH386" i="30"/>
  <c r="AH387" i="30"/>
  <c r="AH388" i="30"/>
  <c r="AH389" i="30"/>
  <c r="AH390" i="30"/>
  <c r="AH391" i="30"/>
  <c r="AH392" i="30"/>
  <c r="AH393" i="30"/>
  <c r="AH394" i="30"/>
  <c r="AH395" i="30"/>
  <c r="AH396" i="30"/>
  <c r="AH397" i="30"/>
  <c r="AH398" i="30"/>
  <c r="AH399" i="30"/>
  <c r="AH400" i="30"/>
  <c r="AH401" i="30"/>
  <c r="AH402" i="30"/>
  <c r="AH403" i="30"/>
  <c r="AH404" i="30"/>
  <c r="AH405" i="30"/>
  <c r="AH406" i="30"/>
  <c r="AH407" i="30"/>
  <c r="AH408" i="30"/>
  <c r="AH409" i="30"/>
  <c r="AH410" i="30"/>
  <c r="AH411" i="30"/>
  <c r="AH412" i="30"/>
  <c r="AH413" i="30"/>
  <c r="AH414" i="30"/>
  <c r="AH415" i="30"/>
  <c r="AH416" i="30"/>
  <c r="AH417" i="30"/>
  <c r="AH418" i="30"/>
  <c r="AH419" i="30"/>
  <c r="AH420" i="30"/>
  <c r="AH421" i="30"/>
  <c r="AH422" i="30"/>
  <c r="AH423" i="30"/>
  <c r="AH424" i="30"/>
  <c r="AH425" i="30"/>
  <c r="AH426" i="30"/>
  <c r="AH427" i="30"/>
  <c r="AH428" i="30"/>
  <c r="AH429" i="30"/>
  <c r="AH430" i="30"/>
  <c r="AH431" i="30"/>
  <c r="AH432" i="30"/>
  <c r="AH433" i="30"/>
  <c r="AH434" i="30"/>
  <c r="AH435" i="30"/>
  <c r="AH436" i="30"/>
  <c r="AH437" i="30"/>
  <c r="AH438" i="30"/>
  <c r="AH439" i="30"/>
  <c r="AH440" i="30"/>
  <c r="AH441" i="30"/>
  <c r="AH442" i="30"/>
  <c r="AH443" i="30"/>
  <c r="AH444" i="30"/>
  <c r="AH445" i="30"/>
  <c r="AH446" i="30"/>
  <c r="AH447" i="30"/>
  <c r="AH448" i="30"/>
  <c r="AH449" i="30"/>
  <c r="AH450" i="30"/>
  <c r="AH451" i="30"/>
  <c r="AH452" i="30"/>
  <c r="AH453" i="30"/>
  <c r="AH454" i="30"/>
  <c r="AH455" i="30"/>
  <c r="AH456" i="30"/>
  <c r="AH457" i="30"/>
  <c r="AH458" i="30"/>
  <c r="AH459" i="30"/>
  <c r="AH460" i="30"/>
  <c r="AH461" i="30"/>
  <c r="AH462" i="30"/>
  <c r="AH463" i="30"/>
  <c r="AH464" i="30"/>
  <c r="AH465" i="30"/>
  <c r="AH466" i="30"/>
  <c r="AH467" i="30"/>
  <c r="AH468" i="30"/>
  <c r="AH469" i="30"/>
  <c r="AH470" i="30"/>
  <c r="AH471" i="30"/>
  <c r="AH472" i="30"/>
  <c r="AH473" i="30"/>
  <c r="AH474" i="30"/>
  <c r="AH475" i="30"/>
  <c r="AH476" i="30"/>
  <c r="AH477" i="30"/>
  <c r="AH478" i="30"/>
  <c r="AH479" i="30"/>
  <c r="AH480" i="30"/>
  <c r="AH481" i="30"/>
  <c r="AH482" i="30"/>
  <c r="AH483" i="30"/>
  <c r="AH484" i="30"/>
  <c r="AH485" i="30"/>
  <c r="AH486" i="30"/>
  <c r="AH487" i="30"/>
  <c r="AH488" i="30"/>
  <c r="AH489" i="30"/>
  <c r="AH490" i="30"/>
  <c r="AH491" i="30"/>
  <c r="AH492" i="30"/>
  <c r="AH493" i="30"/>
  <c r="AH494" i="30"/>
  <c r="AH495" i="30"/>
  <c r="AH496" i="30"/>
  <c r="AH497" i="30"/>
  <c r="AH498" i="30"/>
  <c r="AH499" i="30"/>
  <c r="AH500" i="30"/>
  <c r="AH501" i="30"/>
  <c r="AH502" i="30"/>
  <c r="AH503" i="30"/>
  <c r="AH504" i="30"/>
  <c r="AH505" i="30"/>
  <c r="AH506" i="30"/>
  <c r="AH507" i="30"/>
  <c r="AH508" i="30"/>
  <c r="AH509" i="30"/>
  <c r="AH510" i="30"/>
  <c r="AH511" i="30"/>
  <c r="AH512" i="30"/>
  <c r="AH513" i="30"/>
  <c r="AH514" i="30"/>
  <c r="AH515" i="30"/>
  <c r="AH516" i="30"/>
  <c r="AH517" i="30"/>
  <c r="AH518" i="30"/>
  <c r="AH519" i="30"/>
  <c r="AH520" i="30"/>
  <c r="AH521" i="30"/>
  <c r="AH522" i="30"/>
  <c r="AH523" i="30"/>
  <c r="AH524" i="30"/>
  <c r="AH525" i="30"/>
  <c r="AH526" i="30"/>
  <c r="AH527" i="30"/>
  <c r="AH528" i="30"/>
  <c r="AH529" i="30"/>
  <c r="AH530" i="30"/>
  <c r="AH531" i="30"/>
  <c r="AH532" i="30"/>
  <c r="AH533" i="30"/>
  <c r="AH534" i="30"/>
  <c r="AH535" i="30"/>
  <c r="AH536" i="30"/>
  <c r="AH537" i="30"/>
  <c r="AH538" i="30"/>
  <c r="AH539" i="30"/>
  <c r="AH540" i="30"/>
  <c r="AH541" i="30"/>
  <c r="AH542" i="30"/>
  <c r="AH543" i="30"/>
  <c r="AH544" i="30"/>
  <c r="AH545" i="30"/>
  <c r="AH546" i="30"/>
  <c r="AH547" i="30"/>
  <c r="AH548" i="30"/>
  <c r="AH549" i="30"/>
  <c r="AH550" i="30"/>
  <c r="AH551" i="30"/>
  <c r="AH552" i="30"/>
  <c r="AH553" i="30"/>
  <c r="AH554" i="30"/>
  <c r="AH555" i="30"/>
  <c r="AH556" i="30"/>
  <c r="AH557" i="30"/>
  <c r="AH558" i="30"/>
  <c r="AH559" i="30"/>
  <c r="AH560" i="30"/>
  <c r="AH561" i="30"/>
  <c r="AH562" i="30"/>
  <c r="AH563" i="30"/>
  <c r="AH564" i="30"/>
  <c r="AH565" i="30"/>
  <c r="AH566" i="30"/>
  <c r="AH567" i="30"/>
  <c r="AH568" i="30"/>
  <c r="AH569" i="30"/>
  <c r="AH570" i="30"/>
  <c r="AH571" i="30"/>
  <c r="AH572" i="30"/>
  <c r="AH573" i="30"/>
  <c r="AH574" i="30"/>
  <c r="AH575" i="30"/>
  <c r="AH576" i="30"/>
  <c r="AH577" i="30"/>
  <c r="AH578" i="30"/>
  <c r="AH579" i="30"/>
  <c r="AH580" i="30"/>
  <c r="AH581" i="30"/>
  <c r="AH582" i="30"/>
  <c r="AH583" i="30"/>
  <c r="AH584" i="30"/>
  <c r="AH585" i="30"/>
  <c r="AH586" i="30"/>
  <c r="AH587" i="30"/>
  <c r="AH588" i="30"/>
  <c r="AH589" i="30"/>
  <c r="AH590" i="30"/>
  <c r="AH591" i="30"/>
  <c r="AH592" i="30"/>
  <c r="AH593" i="30"/>
  <c r="AH594" i="30"/>
  <c r="AH595" i="30"/>
  <c r="AH596" i="30"/>
  <c r="AH597" i="30"/>
  <c r="AH598" i="30"/>
  <c r="AH599" i="30"/>
  <c r="AH600" i="30"/>
  <c r="AH601" i="30"/>
  <c r="AH602" i="30"/>
  <c r="AH603" i="30"/>
  <c r="AH604" i="30"/>
  <c r="AH605" i="30"/>
  <c r="AH606" i="30"/>
  <c r="AH607" i="30"/>
  <c r="AH608" i="30"/>
  <c r="AH609" i="30"/>
  <c r="AH610" i="30"/>
  <c r="AH611" i="30"/>
  <c r="AH612" i="30"/>
  <c r="AH613" i="30"/>
  <c r="AH614" i="30"/>
  <c r="AH615" i="30"/>
  <c r="AH616" i="30"/>
  <c r="AH617" i="30"/>
  <c r="AH618" i="30"/>
  <c r="AH619" i="30"/>
  <c r="AH620" i="30"/>
  <c r="AH621" i="30"/>
  <c r="AH622" i="30"/>
  <c r="AH623" i="30"/>
  <c r="AH624" i="30"/>
  <c r="AH625" i="30"/>
  <c r="AH626" i="30"/>
  <c r="AH627" i="30"/>
  <c r="AH628" i="30"/>
  <c r="AH629" i="30"/>
  <c r="AH630" i="30"/>
  <c r="AH631" i="30"/>
  <c r="AH632" i="30"/>
  <c r="AH633" i="30"/>
  <c r="AH634" i="30"/>
  <c r="AH635" i="30"/>
  <c r="AH636" i="30"/>
  <c r="AH637" i="30"/>
  <c r="AH638" i="30"/>
  <c r="AH639" i="30"/>
  <c r="AH640" i="30"/>
  <c r="AH641" i="30"/>
  <c r="AH642" i="30"/>
  <c r="AH643" i="30"/>
  <c r="AH644" i="30"/>
  <c r="AH645" i="30"/>
  <c r="AH646" i="30"/>
  <c r="AH647" i="30"/>
  <c r="AH648" i="30"/>
  <c r="AH649" i="30"/>
  <c r="AH650" i="30"/>
  <c r="AH651" i="30"/>
  <c r="AH652" i="30"/>
  <c r="AH653" i="30"/>
  <c r="AH654" i="30"/>
  <c r="AH655" i="30"/>
  <c r="AH656" i="30"/>
  <c r="AH657" i="30"/>
  <c r="AH658" i="30"/>
  <c r="AH659" i="30"/>
  <c r="AH660" i="30"/>
  <c r="AH661" i="30"/>
  <c r="AH662" i="30"/>
  <c r="AH663" i="30"/>
  <c r="AH664" i="30"/>
  <c r="AH665" i="30"/>
  <c r="AH666" i="30"/>
  <c r="AH667" i="30"/>
  <c r="AH668" i="30"/>
  <c r="AH669" i="30"/>
  <c r="AH670" i="30"/>
  <c r="AH671" i="30"/>
  <c r="AH672" i="30"/>
  <c r="AH673" i="30"/>
  <c r="AH674" i="30"/>
  <c r="AH675" i="30"/>
  <c r="AH676" i="30"/>
  <c r="AH677" i="30"/>
  <c r="AH678" i="30"/>
  <c r="AH679" i="30"/>
  <c r="AH680" i="30"/>
  <c r="AH681" i="30"/>
  <c r="AH682" i="30"/>
  <c r="AH683" i="30"/>
  <c r="AH684" i="30"/>
  <c r="AH685" i="30"/>
  <c r="AH686" i="30"/>
  <c r="AH687" i="30"/>
  <c r="AH688" i="30"/>
  <c r="AH689" i="30"/>
  <c r="AH690" i="30"/>
  <c r="AH691" i="30"/>
  <c r="AH692" i="30"/>
  <c r="AH693" i="30"/>
  <c r="AH694" i="30"/>
  <c r="AH695" i="30"/>
  <c r="AH696" i="30"/>
  <c r="AH697" i="30"/>
  <c r="AH698" i="30"/>
  <c r="AH699" i="30"/>
  <c r="AH700" i="30"/>
  <c r="AH701" i="30"/>
  <c r="AH702" i="30"/>
  <c r="AH703" i="30"/>
  <c r="AH704" i="30"/>
  <c r="AH705" i="30"/>
  <c r="AH706" i="30"/>
  <c r="AH707" i="30"/>
  <c r="AH708" i="30"/>
  <c r="AH709" i="30"/>
  <c r="AH710" i="30"/>
  <c r="AH711" i="30"/>
  <c r="AH712" i="30"/>
  <c r="AH713" i="30"/>
  <c r="AH714" i="30"/>
  <c r="AH715" i="30"/>
  <c r="AH716" i="30"/>
  <c r="AH717" i="30"/>
  <c r="AH718" i="30"/>
  <c r="AH719" i="30"/>
  <c r="AH720" i="30"/>
  <c r="AH721" i="30"/>
  <c r="AH722" i="30"/>
  <c r="AH723" i="30"/>
  <c r="AH724" i="30"/>
  <c r="AH725" i="30"/>
  <c r="AH726" i="30"/>
  <c r="AH727" i="30"/>
  <c r="AH728" i="30"/>
  <c r="AH729" i="30"/>
  <c r="AH730" i="30"/>
  <c r="AH731" i="30"/>
  <c r="AH732" i="30"/>
  <c r="AH733" i="30"/>
  <c r="AH734" i="30"/>
  <c r="AH735" i="30"/>
  <c r="AH736" i="30"/>
  <c r="AH737" i="30"/>
  <c r="AH738" i="30"/>
  <c r="AH739" i="30"/>
  <c r="AH740" i="30"/>
  <c r="AG3" i="30"/>
  <c r="AG4" i="30"/>
  <c r="AG5" i="30"/>
  <c r="AG6" i="30"/>
  <c r="AG7" i="30"/>
  <c r="AG8" i="30"/>
  <c r="AG9" i="30"/>
  <c r="AG10" i="30"/>
  <c r="AG11" i="30"/>
  <c r="AG12" i="30"/>
  <c r="AG13" i="30"/>
  <c r="AG14" i="30"/>
  <c r="AG15" i="30"/>
  <c r="AG16" i="30"/>
  <c r="AG17" i="30"/>
  <c r="AG18" i="30"/>
  <c r="AG19" i="30"/>
  <c r="AG20" i="30"/>
  <c r="AG21" i="30"/>
  <c r="AG22" i="30"/>
  <c r="AG23" i="30"/>
  <c r="AG24" i="30"/>
  <c r="AG25" i="30"/>
  <c r="AG26" i="30"/>
  <c r="AG27" i="30"/>
  <c r="AG28" i="30"/>
  <c r="AG29" i="30"/>
  <c r="AG30" i="30"/>
  <c r="AG31" i="30"/>
  <c r="AG32" i="30"/>
  <c r="AG33" i="30"/>
  <c r="AG34" i="30"/>
  <c r="AG35" i="30"/>
  <c r="AG36" i="30"/>
  <c r="AG37" i="30"/>
  <c r="AG38" i="30"/>
  <c r="AG39" i="30"/>
  <c r="AG40" i="30"/>
  <c r="AG41" i="30"/>
  <c r="AG42" i="30"/>
  <c r="AG43" i="30"/>
  <c r="AG44" i="30"/>
  <c r="AG45" i="30"/>
  <c r="AG46" i="30"/>
  <c r="AG47" i="30"/>
  <c r="AG48" i="30"/>
  <c r="AG49" i="30"/>
  <c r="AG50" i="30"/>
  <c r="AG51" i="30"/>
  <c r="AG52" i="30"/>
  <c r="AG53" i="30"/>
  <c r="AG54" i="30"/>
  <c r="AG55" i="30"/>
  <c r="AG56" i="30"/>
  <c r="AG57" i="30"/>
  <c r="AG58" i="30"/>
  <c r="AG59" i="30"/>
  <c r="AG60" i="30"/>
  <c r="AG61" i="30"/>
  <c r="AG62" i="30"/>
  <c r="AG63" i="30"/>
  <c r="AG64" i="30"/>
  <c r="AG65" i="30"/>
  <c r="AG66" i="30"/>
  <c r="AG67" i="30"/>
  <c r="AG68" i="30"/>
  <c r="AG69" i="30"/>
  <c r="AG70" i="30"/>
  <c r="AG71" i="30"/>
  <c r="AG72" i="30"/>
  <c r="AG73" i="30"/>
  <c r="AG74" i="30"/>
  <c r="AG75" i="30"/>
  <c r="AG76" i="30"/>
  <c r="AG77" i="30"/>
  <c r="AG78" i="30"/>
  <c r="AG79" i="30"/>
  <c r="AG80" i="30"/>
  <c r="AG81" i="30"/>
  <c r="AG82" i="30"/>
  <c r="AG83" i="30"/>
  <c r="AG84" i="30"/>
  <c r="AG85" i="30"/>
  <c r="AG86" i="30"/>
  <c r="AG87" i="30"/>
  <c r="AG88" i="30"/>
  <c r="AG89" i="30"/>
  <c r="AG90" i="30"/>
  <c r="AG91" i="30"/>
  <c r="AG92" i="30"/>
  <c r="AG93" i="30"/>
  <c r="AG94" i="30"/>
  <c r="AG95" i="30"/>
  <c r="AG96" i="30"/>
  <c r="AG97" i="30"/>
  <c r="AG98" i="30"/>
  <c r="AG99" i="30"/>
  <c r="AG100" i="30"/>
  <c r="AG101" i="30"/>
  <c r="AG102" i="30"/>
  <c r="AG103" i="30"/>
  <c r="AG104" i="30"/>
  <c r="AG105" i="30"/>
  <c r="AG106" i="30"/>
  <c r="AG107" i="30"/>
  <c r="AG108" i="30"/>
  <c r="AG109" i="30"/>
  <c r="AG110" i="30"/>
  <c r="AG111" i="30"/>
  <c r="AG112" i="30"/>
  <c r="AG113" i="30"/>
  <c r="AG114" i="30"/>
  <c r="AG115" i="30"/>
  <c r="AG116" i="30"/>
  <c r="AG117" i="30"/>
  <c r="AG118" i="30"/>
  <c r="AG119" i="30"/>
  <c r="AG120" i="30"/>
  <c r="AG121" i="30"/>
  <c r="AG122" i="30"/>
  <c r="AG123" i="30"/>
  <c r="AG124" i="30"/>
  <c r="AG125" i="30"/>
  <c r="AG126" i="30"/>
  <c r="AG127" i="30"/>
  <c r="AG128" i="30"/>
  <c r="AG129" i="30"/>
  <c r="AG130" i="30"/>
  <c r="AG131" i="30"/>
  <c r="AG132" i="30"/>
  <c r="AG133" i="30"/>
  <c r="AG134" i="30"/>
  <c r="AG135" i="30"/>
  <c r="AG136" i="30"/>
  <c r="AG137" i="30"/>
  <c r="AG138" i="30"/>
  <c r="AG139" i="30"/>
  <c r="AG140" i="30"/>
  <c r="AG141" i="30"/>
  <c r="AG142" i="30"/>
  <c r="AG143" i="30"/>
  <c r="AG144" i="30"/>
  <c r="AG145" i="30"/>
  <c r="AG146" i="30"/>
  <c r="AG147" i="30"/>
  <c r="AG148" i="30"/>
  <c r="AG149" i="30"/>
  <c r="AG150" i="30"/>
  <c r="AG151" i="30"/>
  <c r="AG152" i="30"/>
  <c r="AG153" i="30"/>
  <c r="AG154" i="30"/>
  <c r="AG155" i="30"/>
  <c r="AG156" i="30"/>
  <c r="AG157" i="30"/>
  <c r="AG158" i="30"/>
  <c r="AG159" i="30"/>
  <c r="AG160" i="30"/>
  <c r="AG161" i="30"/>
  <c r="AG162" i="30"/>
  <c r="AG163" i="30"/>
  <c r="AG164" i="30"/>
  <c r="AG165" i="30"/>
  <c r="AG166" i="30"/>
  <c r="AG167" i="30"/>
  <c r="AG168" i="30"/>
  <c r="AG169" i="30"/>
  <c r="AG170" i="30"/>
  <c r="AG171" i="30"/>
  <c r="AG172" i="30"/>
  <c r="AG173" i="30"/>
  <c r="AG174" i="30"/>
  <c r="AG175" i="30"/>
  <c r="AG176" i="30"/>
  <c r="AG177" i="30"/>
  <c r="AG178" i="30"/>
  <c r="AG179" i="30"/>
  <c r="AG180" i="30"/>
  <c r="AG181" i="30"/>
  <c r="AG182" i="30"/>
  <c r="AG183" i="30"/>
  <c r="AG184" i="30"/>
  <c r="AG185" i="30"/>
  <c r="AG186" i="30"/>
  <c r="AG187" i="30"/>
  <c r="AG188" i="30"/>
  <c r="AG189" i="30"/>
  <c r="AG190" i="30"/>
  <c r="AG191" i="30"/>
  <c r="AG192" i="30"/>
  <c r="AG193" i="30"/>
  <c r="AG194" i="30"/>
  <c r="AG195" i="30"/>
  <c r="AG196" i="30"/>
  <c r="AG197" i="30"/>
  <c r="AG198" i="30"/>
  <c r="AG199" i="30"/>
  <c r="AG200" i="30"/>
  <c r="AG201" i="30"/>
  <c r="AG202" i="30"/>
  <c r="AG203" i="30"/>
  <c r="AG204" i="30"/>
  <c r="AG205" i="30"/>
  <c r="AG206" i="30"/>
  <c r="AG207" i="30"/>
  <c r="AG208" i="30"/>
  <c r="AG209" i="30"/>
  <c r="AG210" i="30"/>
  <c r="AG211" i="30"/>
  <c r="AG212" i="30"/>
  <c r="AG213" i="30"/>
  <c r="AG214" i="30"/>
  <c r="AG215" i="30"/>
  <c r="AG216" i="30"/>
  <c r="AG217" i="30"/>
  <c r="AG218" i="30"/>
  <c r="AG219" i="30"/>
  <c r="AG220" i="30"/>
  <c r="AG221" i="30"/>
  <c r="AG222" i="30"/>
  <c r="AG223" i="30"/>
  <c r="AG224" i="30"/>
  <c r="AG225" i="30"/>
  <c r="AG226" i="30"/>
  <c r="AG227" i="30"/>
  <c r="AG228" i="30"/>
  <c r="AG229" i="30"/>
  <c r="AG230" i="30"/>
  <c r="AG231" i="30"/>
  <c r="AG232" i="30"/>
  <c r="AG233" i="30"/>
  <c r="AG234" i="30"/>
  <c r="AG235" i="30"/>
  <c r="AG236" i="30"/>
  <c r="AG237" i="30"/>
  <c r="AG238" i="30"/>
  <c r="AG239" i="30"/>
  <c r="AG240" i="30"/>
  <c r="AG241" i="30"/>
  <c r="AG242" i="30"/>
  <c r="AG243" i="30"/>
  <c r="AG244" i="30"/>
  <c r="AG245" i="30"/>
  <c r="AG246" i="30"/>
  <c r="AG247" i="30"/>
  <c r="AG248" i="30"/>
  <c r="AG249" i="30"/>
  <c r="AG250" i="30"/>
  <c r="AG251" i="30"/>
  <c r="AG252" i="30"/>
  <c r="AG253" i="30"/>
  <c r="AG254" i="30"/>
  <c r="AG255" i="30"/>
  <c r="AG256" i="30"/>
  <c r="AG257" i="30"/>
  <c r="AG258" i="30"/>
  <c r="AG259" i="30"/>
  <c r="AG260" i="30"/>
  <c r="AG261" i="30"/>
  <c r="AG262" i="30"/>
  <c r="AG263" i="30"/>
  <c r="AG264" i="30"/>
  <c r="AG265" i="30"/>
  <c r="AG266" i="30"/>
  <c r="AG267" i="30"/>
  <c r="AG268" i="30"/>
  <c r="AG269" i="30"/>
  <c r="AG270" i="30"/>
  <c r="AG271" i="30"/>
  <c r="AG272" i="30"/>
  <c r="AG273" i="30"/>
  <c r="AG274" i="30"/>
  <c r="AG275" i="30"/>
  <c r="AG276" i="30"/>
  <c r="AG277" i="30"/>
  <c r="AG278" i="30"/>
  <c r="AG279" i="30"/>
  <c r="AG280" i="30"/>
  <c r="AG281" i="30"/>
  <c r="AG282" i="30"/>
  <c r="AG283" i="30"/>
  <c r="AG284" i="30"/>
  <c r="AG285" i="30"/>
  <c r="AG286" i="30"/>
  <c r="AG287" i="30"/>
  <c r="AG288" i="30"/>
  <c r="AG289" i="30"/>
  <c r="AG290" i="30"/>
  <c r="AG291" i="30"/>
  <c r="AG292" i="30"/>
  <c r="AG293" i="30"/>
  <c r="AG294" i="30"/>
  <c r="AG295" i="30"/>
  <c r="AG296" i="30"/>
  <c r="AG297" i="30"/>
  <c r="AG298" i="30"/>
  <c r="AG299" i="30"/>
  <c r="AG300" i="30"/>
  <c r="AG301" i="30"/>
  <c r="AG302" i="30"/>
  <c r="AG303" i="30"/>
  <c r="AG304" i="30"/>
  <c r="AG305" i="30"/>
  <c r="AG306" i="30"/>
  <c r="AG307" i="30"/>
  <c r="AG308" i="30"/>
  <c r="AG309" i="30"/>
  <c r="AG310" i="30"/>
  <c r="AG311" i="30"/>
  <c r="AG312" i="30"/>
  <c r="AG313" i="30"/>
  <c r="AG314" i="30"/>
  <c r="AG315" i="30"/>
  <c r="AG316" i="30"/>
  <c r="AG317" i="30"/>
  <c r="AG318" i="30"/>
  <c r="AG319" i="30"/>
  <c r="AG320" i="30"/>
  <c r="AG321" i="30"/>
  <c r="AG322" i="30"/>
  <c r="AG323" i="30"/>
  <c r="AG324" i="30"/>
  <c r="AG325" i="30"/>
  <c r="AG326" i="30"/>
  <c r="AG327" i="30"/>
  <c r="AG328" i="30"/>
  <c r="AG329" i="30"/>
  <c r="AG330" i="30"/>
  <c r="AG331" i="30"/>
  <c r="AG332" i="30"/>
  <c r="AG333" i="30"/>
  <c r="AG334" i="30"/>
  <c r="AG335" i="30"/>
  <c r="AG336" i="30"/>
  <c r="AG337" i="30"/>
  <c r="AG338" i="30"/>
  <c r="AG339" i="30"/>
  <c r="AG340" i="30"/>
  <c r="AG341" i="30"/>
  <c r="AG342" i="30"/>
  <c r="AG343" i="30"/>
  <c r="AG344" i="30"/>
  <c r="AG345" i="30"/>
  <c r="AG346" i="30"/>
  <c r="AG347" i="30"/>
  <c r="AG348" i="30"/>
  <c r="AG349" i="30"/>
  <c r="AG350" i="30"/>
  <c r="AG351" i="30"/>
  <c r="AG352" i="30"/>
  <c r="AG353" i="30"/>
  <c r="AG354" i="30"/>
  <c r="AG355" i="30"/>
  <c r="AG356" i="30"/>
  <c r="AG357" i="30"/>
  <c r="AG358" i="30"/>
  <c r="AG359" i="30"/>
  <c r="AG360" i="30"/>
  <c r="AG361" i="30"/>
  <c r="AG362" i="30"/>
  <c r="AG363" i="30"/>
  <c r="AG364" i="30"/>
  <c r="AG365" i="30"/>
  <c r="AG366" i="30"/>
  <c r="AG367" i="30"/>
  <c r="AG368" i="30"/>
  <c r="AG369" i="30"/>
  <c r="AG370" i="30"/>
  <c r="AG371" i="30"/>
  <c r="AG372" i="30"/>
  <c r="AG373" i="30"/>
  <c r="AG374" i="30"/>
  <c r="AG375" i="30"/>
  <c r="AG376" i="30"/>
  <c r="AG377" i="30"/>
  <c r="AG378" i="30"/>
  <c r="AG379" i="30"/>
  <c r="AG380" i="30"/>
  <c r="AG381" i="30"/>
  <c r="AG382" i="30"/>
  <c r="AG383" i="30"/>
  <c r="AG384" i="30"/>
  <c r="AG385" i="30"/>
  <c r="AG386" i="30"/>
  <c r="AG387" i="30"/>
  <c r="AG388" i="30"/>
  <c r="AG389" i="30"/>
  <c r="AG390" i="30"/>
  <c r="AG391" i="30"/>
  <c r="AG392" i="30"/>
  <c r="AG393" i="30"/>
  <c r="AG394" i="30"/>
  <c r="AG395" i="30"/>
  <c r="AG396" i="30"/>
  <c r="AG397" i="30"/>
  <c r="AG398" i="30"/>
  <c r="AG399" i="30"/>
  <c r="AG400" i="30"/>
  <c r="AG401" i="30"/>
  <c r="AG402" i="30"/>
  <c r="AG403" i="30"/>
  <c r="AG404" i="30"/>
  <c r="AG405" i="30"/>
  <c r="AG406" i="30"/>
  <c r="AG407" i="30"/>
  <c r="AG408" i="30"/>
  <c r="AG409" i="30"/>
  <c r="AG410" i="30"/>
  <c r="AG411" i="30"/>
  <c r="AG412" i="30"/>
  <c r="AG413" i="30"/>
  <c r="AG414" i="30"/>
  <c r="AG415" i="30"/>
  <c r="AG416" i="30"/>
  <c r="AG417" i="30"/>
  <c r="AG418" i="30"/>
  <c r="AG419" i="30"/>
  <c r="AG420" i="30"/>
  <c r="AG421" i="30"/>
  <c r="AG422" i="30"/>
  <c r="AG423" i="30"/>
  <c r="AG424" i="30"/>
  <c r="AG425" i="30"/>
  <c r="AG426" i="30"/>
  <c r="AG427" i="30"/>
  <c r="AG428" i="30"/>
  <c r="AG429" i="30"/>
  <c r="AG430" i="30"/>
  <c r="AG431" i="30"/>
  <c r="AG432" i="30"/>
  <c r="AG433" i="30"/>
  <c r="AG434" i="30"/>
  <c r="AG435" i="30"/>
  <c r="AG436" i="30"/>
  <c r="AG437" i="30"/>
  <c r="AG438" i="30"/>
  <c r="AG439" i="30"/>
  <c r="AG440" i="30"/>
  <c r="AG441" i="30"/>
  <c r="AG442" i="30"/>
  <c r="AG443" i="30"/>
  <c r="AG444" i="30"/>
  <c r="AG445" i="30"/>
  <c r="AG446" i="30"/>
  <c r="AG447" i="30"/>
  <c r="AG448" i="30"/>
  <c r="AG449" i="30"/>
  <c r="AG450" i="30"/>
  <c r="AG451" i="30"/>
  <c r="AG452" i="30"/>
  <c r="AG453" i="30"/>
  <c r="AG454" i="30"/>
  <c r="AG455" i="30"/>
  <c r="AG456" i="30"/>
  <c r="AG457" i="30"/>
  <c r="AG458" i="30"/>
  <c r="AG459" i="30"/>
  <c r="AG460" i="30"/>
  <c r="AG461" i="30"/>
  <c r="AG462" i="30"/>
  <c r="AG463" i="30"/>
  <c r="AG464" i="30"/>
  <c r="AG465" i="30"/>
  <c r="AG466" i="30"/>
  <c r="AG467" i="30"/>
  <c r="AG468" i="30"/>
  <c r="AG469" i="30"/>
  <c r="AG470" i="30"/>
  <c r="AG471" i="30"/>
  <c r="AG472" i="30"/>
  <c r="AG473" i="30"/>
  <c r="AG474" i="30"/>
  <c r="AG475" i="30"/>
  <c r="AG476" i="30"/>
  <c r="AG477" i="30"/>
  <c r="AG478" i="30"/>
  <c r="AG479" i="30"/>
  <c r="AG480" i="30"/>
  <c r="AG481" i="30"/>
  <c r="AG482" i="30"/>
  <c r="AG483" i="30"/>
  <c r="AG484" i="30"/>
  <c r="AG485" i="30"/>
  <c r="AG486" i="30"/>
  <c r="AG487" i="30"/>
  <c r="AG488" i="30"/>
  <c r="AG489" i="30"/>
  <c r="AG490" i="30"/>
  <c r="AG491" i="30"/>
  <c r="AG492" i="30"/>
  <c r="AG493" i="30"/>
  <c r="AG494" i="30"/>
  <c r="AG495" i="30"/>
  <c r="AG496" i="30"/>
  <c r="AG497" i="30"/>
  <c r="AG498" i="30"/>
  <c r="AG499" i="30"/>
  <c r="AG500" i="30"/>
  <c r="AG501" i="30"/>
  <c r="AG502" i="30"/>
  <c r="AG503" i="30"/>
  <c r="AG504" i="30"/>
  <c r="AG505" i="30"/>
  <c r="AG506" i="30"/>
  <c r="AG507" i="30"/>
  <c r="AG508" i="30"/>
  <c r="AG509" i="30"/>
  <c r="AG510" i="30"/>
  <c r="AG511" i="30"/>
  <c r="AG512" i="30"/>
  <c r="AG513" i="30"/>
  <c r="AG514" i="30"/>
  <c r="AG515" i="30"/>
  <c r="AG516" i="30"/>
  <c r="AG517" i="30"/>
  <c r="AG518" i="30"/>
  <c r="AG519" i="30"/>
  <c r="AG520" i="30"/>
  <c r="AG521" i="30"/>
  <c r="AG522" i="30"/>
  <c r="AG523" i="30"/>
  <c r="AG524" i="30"/>
  <c r="AG525" i="30"/>
  <c r="AG526" i="30"/>
  <c r="AG527" i="30"/>
  <c r="AG528" i="30"/>
  <c r="AG529" i="30"/>
  <c r="AG530" i="30"/>
  <c r="AG531" i="30"/>
  <c r="AG532" i="30"/>
  <c r="AG533" i="30"/>
  <c r="AG534" i="30"/>
  <c r="AG535" i="30"/>
  <c r="AG536" i="30"/>
  <c r="AG537" i="30"/>
  <c r="AG538" i="30"/>
  <c r="AG539" i="30"/>
  <c r="AG540" i="30"/>
  <c r="AG541" i="30"/>
  <c r="AG542" i="30"/>
  <c r="AG543" i="30"/>
  <c r="AG544" i="30"/>
  <c r="AG545" i="30"/>
  <c r="AG546" i="30"/>
  <c r="AG547" i="30"/>
  <c r="AG548" i="30"/>
  <c r="AG549" i="30"/>
  <c r="AG550" i="30"/>
  <c r="AG551" i="30"/>
  <c r="AG552" i="30"/>
  <c r="AG553" i="30"/>
  <c r="AG554" i="30"/>
  <c r="AG555" i="30"/>
  <c r="AG556" i="30"/>
  <c r="AG557" i="30"/>
  <c r="AG558" i="30"/>
  <c r="AG559" i="30"/>
  <c r="AG560" i="30"/>
  <c r="AG561" i="30"/>
  <c r="AG562" i="30"/>
  <c r="AG563" i="30"/>
  <c r="AG564" i="30"/>
  <c r="AG565" i="30"/>
  <c r="AG566" i="30"/>
  <c r="AG567" i="30"/>
  <c r="AG568" i="30"/>
  <c r="AG569" i="30"/>
  <c r="AG570" i="30"/>
  <c r="AG571" i="30"/>
  <c r="AG572" i="30"/>
  <c r="AG573" i="30"/>
  <c r="AG574" i="30"/>
  <c r="AG575" i="30"/>
  <c r="AG576" i="30"/>
  <c r="AG577" i="30"/>
  <c r="AG578" i="30"/>
  <c r="AG579" i="30"/>
  <c r="AG580" i="30"/>
  <c r="AG581" i="30"/>
  <c r="AG582" i="30"/>
  <c r="AG583" i="30"/>
  <c r="AG584" i="30"/>
  <c r="AG585" i="30"/>
  <c r="AG586" i="30"/>
  <c r="AG587" i="30"/>
  <c r="AG588" i="30"/>
  <c r="AG589" i="30"/>
  <c r="AG590" i="30"/>
  <c r="AG591" i="30"/>
  <c r="AG592" i="30"/>
  <c r="AG593" i="30"/>
  <c r="AG594" i="30"/>
  <c r="AG595" i="30"/>
  <c r="AG596" i="30"/>
  <c r="AG597" i="30"/>
  <c r="AG598" i="30"/>
  <c r="AG599" i="30"/>
  <c r="AG600" i="30"/>
  <c r="AG601" i="30"/>
  <c r="AG602" i="30"/>
  <c r="AG603" i="30"/>
  <c r="AG604" i="30"/>
  <c r="AG605" i="30"/>
  <c r="AG606" i="30"/>
  <c r="AG607" i="30"/>
  <c r="AG608" i="30"/>
  <c r="AG609" i="30"/>
  <c r="AG610" i="30"/>
  <c r="AG611" i="30"/>
  <c r="AG612" i="30"/>
  <c r="AG613" i="30"/>
  <c r="AG614" i="30"/>
  <c r="AG615" i="30"/>
  <c r="AG616" i="30"/>
  <c r="AG617" i="30"/>
  <c r="AG618" i="30"/>
  <c r="AG619" i="30"/>
  <c r="AG620" i="30"/>
  <c r="AG621" i="30"/>
  <c r="AG622" i="30"/>
  <c r="AG623" i="30"/>
  <c r="AG624" i="30"/>
  <c r="AG625" i="30"/>
  <c r="AG626" i="30"/>
  <c r="AG627" i="30"/>
  <c r="AG628" i="30"/>
  <c r="AG629" i="30"/>
  <c r="AG630" i="30"/>
  <c r="AG631" i="30"/>
  <c r="AG632" i="30"/>
  <c r="AG633" i="30"/>
  <c r="AG634" i="30"/>
  <c r="AG635" i="30"/>
  <c r="AG636" i="30"/>
  <c r="AG637" i="30"/>
  <c r="AG638" i="30"/>
  <c r="AG639" i="30"/>
  <c r="AG640" i="30"/>
  <c r="AG641" i="30"/>
  <c r="AG642" i="30"/>
  <c r="AG643" i="30"/>
  <c r="AG644" i="30"/>
  <c r="AG645" i="30"/>
  <c r="AG646" i="30"/>
  <c r="AG647" i="30"/>
  <c r="AG648" i="30"/>
  <c r="AG649" i="30"/>
  <c r="AG650" i="30"/>
  <c r="AG651" i="30"/>
  <c r="AG652" i="30"/>
  <c r="AG653" i="30"/>
  <c r="AG654" i="30"/>
  <c r="AG655" i="30"/>
  <c r="AG656" i="30"/>
  <c r="AG657" i="30"/>
  <c r="AG658" i="30"/>
  <c r="AG659" i="30"/>
  <c r="AG660" i="30"/>
  <c r="AG661" i="30"/>
  <c r="AG662" i="30"/>
  <c r="AG663" i="30"/>
  <c r="AG664" i="30"/>
  <c r="AG665" i="30"/>
  <c r="AG666" i="30"/>
  <c r="AG667" i="30"/>
  <c r="AG668" i="30"/>
  <c r="AG669" i="30"/>
  <c r="AG670" i="30"/>
  <c r="AG671" i="30"/>
  <c r="AG672" i="30"/>
  <c r="AG673" i="30"/>
  <c r="AG674" i="30"/>
  <c r="AG675" i="30"/>
  <c r="AG676" i="30"/>
  <c r="AG677" i="30"/>
  <c r="AG678" i="30"/>
  <c r="AG679" i="30"/>
  <c r="AG680" i="30"/>
  <c r="AG681" i="30"/>
  <c r="AG682" i="30"/>
  <c r="AG683" i="30"/>
  <c r="AG684" i="30"/>
  <c r="AG685" i="30"/>
  <c r="AG686" i="30"/>
  <c r="AG687" i="30"/>
  <c r="AG688" i="30"/>
  <c r="AG689" i="30"/>
  <c r="AG690" i="30"/>
  <c r="AG691" i="30"/>
  <c r="AG692" i="30"/>
  <c r="AG693" i="30"/>
  <c r="AG694" i="30"/>
  <c r="AG695" i="30"/>
  <c r="AG696" i="30"/>
  <c r="AG697" i="30"/>
  <c r="AG698" i="30"/>
  <c r="AG699" i="30"/>
  <c r="AG700" i="30"/>
  <c r="AG701" i="30"/>
  <c r="AG702" i="30"/>
  <c r="AG703" i="30"/>
  <c r="AG704" i="30"/>
  <c r="AG705" i="30"/>
  <c r="AG706" i="30"/>
  <c r="AG707" i="30"/>
  <c r="AG708" i="30"/>
  <c r="AG709" i="30"/>
  <c r="AG710" i="30"/>
  <c r="AG711" i="30"/>
  <c r="AG712" i="30"/>
  <c r="AG713" i="30"/>
  <c r="AG714" i="30"/>
  <c r="AG715" i="30"/>
  <c r="AG716" i="30"/>
  <c r="AG717" i="30"/>
  <c r="AG718" i="30"/>
  <c r="AG719" i="30"/>
  <c r="AG720" i="30"/>
  <c r="AG721" i="30"/>
  <c r="AG722" i="30"/>
  <c r="AG723" i="30"/>
  <c r="AG724" i="30"/>
  <c r="AG725" i="30"/>
  <c r="AG726" i="30"/>
  <c r="AG727" i="30"/>
  <c r="AG728" i="30"/>
  <c r="AG729" i="30"/>
  <c r="AG730" i="30"/>
  <c r="AG731" i="30"/>
  <c r="AG732" i="30"/>
  <c r="AG733" i="30"/>
  <c r="AG734" i="30"/>
  <c r="AG735" i="30"/>
  <c r="AG736" i="30"/>
  <c r="AG737" i="30"/>
  <c r="AG738" i="30"/>
  <c r="AG739" i="30"/>
  <c r="AG740" i="30"/>
  <c r="AF3" i="30"/>
  <c r="AF4" i="30"/>
  <c r="AF5" i="30"/>
  <c r="AF6" i="30"/>
  <c r="AF7" i="30"/>
  <c r="AF8" i="30"/>
  <c r="AF9" i="30"/>
  <c r="AF10" i="30"/>
  <c r="AF11" i="30"/>
  <c r="AF12" i="30"/>
  <c r="AF13" i="30"/>
  <c r="AF14" i="30"/>
  <c r="AF15" i="30"/>
  <c r="AF16" i="30"/>
  <c r="AF17" i="30"/>
  <c r="AF18" i="30"/>
  <c r="AF19" i="30"/>
  <c r="AF20" i="30"/>
  <c r="AF21" i="30"/>
  <c r="AF22" i="30"/>
  <c r="AF23" i="30"/>
  <c r="AF24" i="30"/>
  <c r="AF25" i="30"/>
  <c r="AF26" i="30"/>
  <c r="AF27" i="30"/>
  <c r="AF28" i="30"/>
  <c r="AF29" i="30"/>
  <c r="AF30" i="30"/>
  <c r="AF31" i="30"/>
  <c r="AF32" i="30"/>
  <c r="AF33" i="30"/>
  <c r="AF34" i="30"/>
  <c r="AF35" i="30"/>
  <c r="AF36" i="30"/>
  <c r="AF37" i="30"/>
  <c r="AF38" i="30"/>
  <c r="AF39" i="30"/>
  <c r="AF40" i="30"/>
  <c r="AF41" i="30"/>
  <c r="AF42" i="30"/>
  <c r="AF43" i="30"/>
  <c r="AF44" i="30"/>
  <c r="AF45" i="30"/>
  <c r="AF46" i="30"/>
  <c r="AF47" i="30"/>
  <c r="AF48" i="30"/>
  <c r="AF49" i="30"/>
  <c r="AF50" i="30"/>
  <c r="AF51" i="30"/>
  <c r="AF52" i="30"/>
  <c r="AF53" i="30"/>
  <c r="AF54" i="30"/>
  <c r="AF55" i="30"/>
  <c r="AF56" i="30"/>
  <c r="AF57" i="30"/>
  <c r="AF58" i="30"/>
  <c r="AF59" i="30"/>
  <c r="AF60" i="30"/>
  <c r="AF61" i="30"/>
  <c r="AF62" i="30"/>
  <c r="AF63" i="30"/>
  <c r="AF64" i="30"/>
  <c r="AF65" i="30"/>
  <c r="AF66" i="30"/>
  <c r="AF67" i="30"/>
  <c r="AF68" i="30"/>
  <c r="AF69" i="30"/>
  <c r="AF70" i="30"/>
  <c r="AF71" i="30"/>
  <c r="AF72" i="30"/>
  <c r="AF73" i="30"/>
  <c r="AF74" i="30"/>
  <c r="AF75" i="30"/>
  <c r="AF76" i="30"/>
  <c r="AF77" i="30"/>
  <c r="AF78" i="30"/>
  <c r="AF79" i="30"/>
  <c r="AF80" i="30"/>
  <c r="AF81" i="30"/>
  <c r="AF82" i="30"/>
  <c r="AF83" i="30"/>
  <c r="AF84" i="30"/>
  <c r="AF85" i="30"/>
  <c r="AF86" i="30"/>
  <c r="AF87" i="30"/>
  <c r="AF88" i="30"/>
  <c r="AF89" i="30"/>
  <c r="AF90" i="30"/>
  <c r="AF91" i="30"/>
  <c r="AF92" i="30"/>
  <c r="AF93" i="30"/>
  <c r="AF94" i="30"/>
  <c r="AF95" i="30"/>
  <c r="AF96" i="30"/>
  <c r="AF97" i="30"/>
  <c r="AF98" i="30"/>
  <c r="AF99" i="30"/>
  <c r="AF100" i="30"/>
  <c r="AF101" i="30"/>
  <c r="AF102" i="30"/>
  <c r="AF103" i="30"/>
  <c r="AF104" i="30"/>
  <c r="AF105" i="30"/>
  <c r="AF106" i="30"/>
  <c r="AF107" i="30"/>
  <c r="AF108" i="30"/>
  <c r="AF109" i="30"/>
  <c r="AF110" i="30"/>
  <c r="AF111" i="30"/>
  <c r="AF112" i="30"/>
  <c r="AF113" i="30"/>
  <c r="AF114" i="30"/>
  <c r="AF115" i="30"/>
  <c r="AF116" i="30"/>
  <c r="AF117" i="30"/>
  <c r="AF118" i="30"/>
  <c r="AF119" i="30"/>
  <c r="AF120" i="30"/>
  <c r="AF121" i="30"/>
  <c r="AF122" i="30"/>
  <c r="AF123" i="30"/>
  <c r="AF124" i="30"/>
  <c r="AF125" i="30"/>
  <c r="AF126" i="30"/>
  <c r="AF127" i="30"/>
  <c r="AF128" i="30"/>
  <c r="AF129" i="30"/>
  <c r="AF130" i="30"/>
  <c r="AF131" i="30"/>
  <c r="AF132" i="30"/>
  <c r="AF133" i="30"/>
  <c r="AF134" i="30"/>
  <c r="AF135" i="30"/>
  <c r="AF136" i="30"/>
  <c r="AF137" i="30"/>
  <c r="AF138" i="30"/>
  <c r="AF139" i="30"/>
  <c r="AF140" i="30"/>
  <c r="AF141" i="30"/>
  <c r="AF142" i="30"/>
  <c r="AF143" i="30"/>
  <c r="AF144" i="30"/>
  <c r="AF145" i="30"/>
  <c r="AF146" i="30"/>
  <c r="AF147" i="30"/>
  <c r="AF148" i="30"/>
  <c r="AF149" i="30"/>
  <c r="AF150" i="30"/>
  <c r="AF151" i="30"/>
  <c r="AF152" i="30"/>
  <c r="AF153" i="30"/>
  <c r="AF154" i="30"/>
  <c r="AF155" i="30"/>
  <c r="AF156" i="30"/>
  <c r="AF157" i="30"/>
  <c r="AF158" i="30"/>
  <c r="AF159" i="30"/>
  <c r="AF160" i="30"/>
  <c r="AF161" i="30"/>
  <c r="AF162" i="30"/>
  <c r="AF163" i="30"/>
  <c r="AF164" i="30"/>
  <c r="AF165" i="30"/>
  <c r="AF166" i="30"/>
  <c r="AF167" i="30"/>
  <c r="AF168" i="30"/>
  <c r="AF169" i="30"/>
  <c r="AF170" i="30"/>
  <c r="AF171" i="30"/>
  <c r="AF172" i="30"/>
  <c r="AF173" i="30"/>
  <c r="AF174" i="30"/>
  <c r="AF175" i="30"/>
  <c r="AF176" i="30"/>
  <c r="AF177" i="30"/>
  <c r="AF178" i="30"/>
  <c r="AF179" i="30"/>
  <c r="AF180" i="30"/>
  <c r="AF181" i="30"/>
  <c r="AF182" i="30"/>
  <c r="AF183" i="30"/>
  <c r="AF184" i="30"/>
  <c r="AF185" i="30"/>
  <c r="AF186" i="30"/>
  <c r="AF187" i="30"/>
  <c r="AF188" i="30"/>
  <c r="AF189" i="30"/>
  <c r="AF190" i="30"/>
  <c r="AF191" i="30"/>
  <c r="AF192" i="30"/>
  <c r="AF193" i="30"/>
  <c r="AF194" i="30"/>
  <c r="AF195" i="30"/>
  <c r="AF196" i="30"/>
  <c r="AF197" i="30"/>
  <c r="AF198" i="30"/>
  <c r="AF199" i="30"/>
  <c r="AF200" i="30"/>
  <c r="AF201" i="30"/>
  <c r="AF202" i="30"/>
  <c r="AF203" i="30"/>
  <c r="AF204" i="30"/>
  <c r="AF205" i="30"/>
  <c r="AF206" i="30"/>
  <c r="AF207" i="30"/>
  <c r="AF208" i="30"/>
  <c r="AF209" i="30"/>
  <c r="AF210" i="30"/>
  <c r="AF211" i="30"/>
  <c r="AF212" i="30"/>
  <c r="AF213" i="30"/>
  <c r="AF214" i="30"/>
  <c r="AF215" i="30"/>
  <c r="AF216" i="30"/>
  <c r="AF217" i="30"/>
  <c r="AF218" i="30"/>
  <c r="AF219" i="30"/>
  <c r="AF220" i="30"/>
  <c r="AF221" i="30"/>
  <c r="AF222" i="30"/>
  <c r="AF223" i="30"/>
  <c r="AF224" i="30"/>
  <c r="AF225" i="30"/>
  <c r="AF226" i="30"/>
  <c r="AF227" i="30"/>
  <c r="AF228" i="30"/>
  <c r="AF229" i="30"/>
  <c r="AF230" i="30"/>
  <c r="AF231" i="30"/>
  <c r="AF232" i="30"/>
  <c r="AF233" i="30"/>
  <c r="AF234" i="30"/>
  <c r="AF235" i="30"/>
  <c r="AF236" i="30"/>
  <c r="AF237" i="30"/>
  <c r="AF238" i="30"/>
  <c r="AF239" i="30"/>
  <c r="AF240" i="30"/>
  <c r="AF241" i="30"/>
  <c r="AF242" i="30"/>
  <c r="AF243" i="30"/>
  <c r="AF244" i="30"/>
  <c r="AF245" i="30"/>
  <c r="AF246" i="30"/>
  <c r="AF247" i="30"/>
  <c r="AF248" i="30"/>
  <c r="AF249" i="30"/>
  <c r="AF250" i="30"/>
  <c r="AF251" i="30"/>
  <c r="AF252" i="30"/>
  <c r="AF253" i="30"/>
  <c r="AF254" i="30"/>
  <c r="AF255" i="30"/>
  <c r="AF256" i="30"/>
  <c r="AF257" i="30"/>
  <c r="AF258" i="30"/>
  <c r="AF259" i="30"/>
  <c r="AF260" i="30"/>
  <c r="AF261" i="30"/>
  <c r="AF262" i="30"/>
  <c r="AF263" i="30"/>
  <c r="AF264" i="30"/>
  <c r="AF265" i="30"/>
  <c r="AF266" i="30"/>
  <c r="AF267" i="30"/>
  <c r="AF268" i="30"/>
  <c r="AF269" i="30"/>
  <c r="AF270" i="30"/>
  <c r="AF271" i="30"/>
  <c r="AF272" i="30"/>
  <c r="AF273" i="30"/>
  <c r="AF274" i="30"/>
  <c r="AF275" i="30"/>
  <c r="AF276" i="30"/>
  <c r="AF277" i="30"/>
  <c r="AF278" i="30"/>
  <c r="AF279" i="30"/>
  <c r="AF280" i="30"/>
  <c r="AF281" i="30"/>
  <c r="AF282" i="30"/>
  <c r="AF283" i="30"/>
  <c r="AF284" i="30"/>
  <c r="AF285" i="30"/>
  <c r="AF286" i="30"/>
  <c r="AF287" i="30"/>
  <c r="AF288" i="30"/>
  <c r="AF289" i="30"/>
  <c r="AF290" i="30"/>
  <c r="AF291" i="30"/>
  <c r="AF292" i="30"/>
  <c r="AF293" i="30"/>
  <c r="AF294" i="30"/>
  <c r="AF295" i="30"/>
  <c r="AF296" i="30"/>
  <c r="AF297" i="30"/>
  <c r="AF298" i="30"/>
  <c r="AF299" i="30"/>
  <c r="AF300" i="30"/>
  <c r="AF301" i="30"/>
  <c r="AF302" i="30"/>
  <c r="AF303" i="30"/>
  <c r="AF304" i="30"/>
  <c r="AF305" i="30"/>
  <c r="AF306" i="30"/>
  <c r="AF307" i="30"/>
  <c r="AF308" i="30"/>
  <c r="AF309" i="30"/>
  <c r="AF310" i="30"/>
  <c r="AF311" i="30"/>
  <c r="AF312" i="30"/>
  <c r="AF313" i="30"/>
  <c r="AF314" i="30"/>
  <c r="AF315" i="30"/>
  <c r="AF316" i="30"/>
  <c r="AF317" i="30"/>
  <c r="AF318" i="30"/>
  <c r="AF319" i="30"/>
  <c r="AF320" i="30"/>
  <c r="AF321" i="30"/>
  <c r="AF322" i="30"/>
  <c r="AF323" i="30"/>
  <c r="AF324" i="30"/>
  <c r="AF325" i="30"/>
  <c r="AF326" i="30"/>
  <c r="AF327" i="30"/>
  <c r="AF328" i="30"/>
  <c r="AF329" i="30"/>
  <c r="AF330" i="30"/>
  <c r="AF331" i="30"/>
  <c r="AF332" i="30"/>
  <c r="AF333" i="30"/>
  <c r="AF334" i="30"/>
  <c r="AF335" i="30"/>
  <c r="AF336" i="30"/>
  <c r="AF337" i="30"/>
  <c r="AF338" i="30"/>
  <c r="AF339" i="30"/>
  <c r="AF340" i="30"/>
  <c r="AF341" i="30"/>
  <c r="AF342" i="30"/>
  <c r="AF343" i="30"/>
  <c r="AF344" i="30"/>
  <c r="AF345" i="30"/>
  <c r="AF346" i="30"/>
  <c r="AF347" i="30"/>
  <c r="AF348" i="30"/>
  <c r="AF349" i="30"/>
  <c r="AF350" i="30"/>
  <c r="AF351" i="30"/>
  <c r="AF352" i="30"/>
  <c r="AF353" i="30"/>
  <c r="AF354" i="30"/>
  <c r="AF355" i="30"/>
  <c r="AF356" i="30"/>
  <c r="AF357" i="30"/>
  <c r="AF358" i="30"/>
  <c r="AF359" i="30"/>
  <c r="AF360" i="30"/>
  <c r="AF361" i="30"/>
  <c r="AF362" i="30"/>
  <c r="AF363" i="30"/>
  <c r="AF364" i="30"/>
  <c r="AF365" i="30"/>
  <c r="AF366" i="30"/>
  <c r="AF367" i="30"/>
  <c r="AF368" i="30"/>
  <c r="AF369" i="30"/>
  <c r="AF370" i="30"/>
  <c r="AF371" i="30"/>
  <c r="AF372" i="30"/>
  <c r="AF373" i="30"/>
  <c r="AF374" i="30"/>
  <c r="AF375" i="30"/>
  <c r="AF376" i="30"/>
  <c r="AF377" i="30"/>
  <c r="AF378" i="30"/>
  <c r="AF379" i="30"/>
  <c r="AF380" i="30"/>
  <c r="AF381" i="30"/>
  <c r="AF382" i="30"/>
  <c r="AF383" i="30"/>
  <c r="AF384" i="30"/>
  <c r="AF385" i="30"/>
  <c r="AF386" i="30"/>
  <c r="AF387" i="30"/>
  <c r="AF388" i="30"/>
  <c r="AF389" i="30"/>
  <c r="AF390" i="30"/>
  <c r="AF391" i="30"/>
  <c r="AF392" i="30"/>
  <c r="AF393" i="30"/>
  <c r="AF394" i="30"/>
  <c r="AF395" i="30"/>
  <c r="AF396" i="30"/>
  <c r="AF397" i="30"/>
  <c r="AF398" i="30"/>
  <c r="AF399" i="30"/>
  <c r="AF400" i="30"/>
  <c r="AF401" i="30"/>
  <c r="AF402" i="30"/>
  <c r="AF403" i="30"/>
  <c r="AF404" i="30"/>
  <c r="AF405" i="30"/>
  <c r="AF406" i="30"/>
  <c r="AF407" i="30"/>
  <c r="AF408" i="30"/>
  <c r="AF409" i="30"/>
  <c r="AF410" i="30"/>
  <c r="AF411" i="30"/>
  <c r="AF412" i="30"/>
  <c r="AF413" i="30"/>
  <c r="AF414" i="30"/>
  <c r="AF415" i="30"/>
  <c r="AF416" i="30"/>
  <c r="AF417" i="30"/>
  <c r="AF418" i="30"/>
  <c r="AF419" i="30"/>
  <c r="AF420" i="30"/>
  <c r="AF421" i="30"/>
  <c r="AF422" i="30"/>
  <c r="AF423" i="30"/>
  <c r="AF424" i="30"/>
  <c r="AF425" i="30"/>
  <c r="AF426" i="30"/>
  <c r="AF427" i="30"/>
  <c r="AF428" i="30"/>
  <c r="AF429" i="30"/>
  <c r="AF430" i="30"/>
  <c r="AF431" i="30"/>
  <c r="AF432" i="30"/>
  <c r="AF433" i="30"/>
  <c r="AF434" i="30"/>
  <c r="AF435" i="30"/>
  <c r="AF436" i="30"/>
  <c r="AF437" i="30"/>
  <c r="AF438" i="30"/>
  <c r="AF439" i="30"/>
  <c r="AF440" i="30"/>
  <c r="AF441" i="30"/>
  <c r="AF442" i="30"/>
  <c r="AF443" i="30"/>
  <c r="AF444" i="30"/>
  <c r="AF445" i="30"/>
  <c r="AF446" i="30"/>
  <c r="AF447" i="30"/>
  <c r="AF448" i="30"/>
  <c r="AF449" i="30"/>
  <c r="AF450" i="30"/>
  <c r="AF451" i="30"/>
  <c r="AF452" i="30"/>
  <c r="AF453" i="30"/>
  <c r="AF454" i="30"/>
  <c r="AF455" i="30"/>
  <c r="AF456" i="30"/>
  <c r="AF457" i="30"/>
  <c r="AF458" i="30"/>
  <c r="AF459" i="30"/>
  <c r="AF460" i="30"/>
  <c r="AF461" i="30"/>
  <c r="AF462" i="30"/>
  <c r="AF463" i="30"/>
  <c r="AF464" i="30"/>
  <c r="AF465" i="30"/>
  <c r="AF466" i="30"/>
  <c r="AF467" i="30"/>
  <c r="AF468" i="30"/>
  <c r="AF469" i="30"/>
  <c r="AF470" i="30"/>
  <c r="AF471" i="30"/>
  <c r="AF472" i="30"/>
  <c r="AF473" i="30"/>
  <c r="AF474" i="30"/>
  <c r="AF475" i="30"/>
  <c r="AF476" i="30"/>
  <c r="AF477" i="30"/>
  <c r="AF478" i="30"/>
  <c r="AF479" i="30"/>
  <c r="AF480" i="30"/>
  <c r="AF481" i="30"/>
  <c r="AF482" i="30"/>
  <c r="AF483" i="30"/>
  <c r="AF484" i="30"/>
  <c r="AF485" i="30"/>
  <c r="AF486" i="30"/>
  <c r="AF487" i="30"/>
  <c r="AF488" i="30"/>
  <c r="AF489" i="30"/>
  <c r="AF490" i="30"/>
  <c r="AF491" i="30"/>
  <c r="AF492" i="30"/>
  <c r="AF493" i="30"/>
  <c r="AF494" i="30"/>
  <c r="AF495" i="30"/>
  <c r="AF496" i="30"/>
  <c r="AF497" i="30"/>
  <c r="AF498" i="30"/>
  <c r="AF499" i="30"/>
  <c r="AF500" i="30"/>
  <c r="AF501" i="30"/>
  <c r="AF502" i="30"/>
  <c r="AF503" i="30"/>
  <c r="AF504" i="30"/>
  <c r="AF505" i="30"/>
  <c r="AF506" i="30"/>
  <c r="AF507" i="30"/>
  <c r="AF508" i="30"/>
  <c r="AF509" i="30"/>
  <c r="AF510" i="30"/>
  <c r="AF511" i="30"/>
  <c r="AF512" i="30"/>
  <c r="AF513" i="30"/>
  <c r="AF514" i="30"/>
  <c r="AF515" i="30"/>
  <c r="AF516" i="30"/>
  <c r="AF517" i="30"/>
  <c r="AF518" i="30"/>
  <c r="AF519" i="30"/>
  <c r="AF520" i="30"/>
  <c r="AF521" i="30"/>
  <c r="AF522" i="30"/>
  <c r="AF523" i="30"/>
  <c r="AF524" i="30"/>
  <c r="AF525" i="30"/>
  <c r="AF526" i="30"/>
  <c r="AF527" i="30"/>
  <c r="AF528" i="30"/>
  <c r="AF529" i="30"/>
  <c r="AF530" i="30"/>
  <c r="AF531" i="30"/>
  <c r="AF532" i="30"/>
  <c r="AF533" i="30"/>
  <c r="AF534" i="30"/>
  <c r="AF535" i="30"/>
  <c r="AF536" i="30"/>
  <c r="AF537" i="30"/>
  <c r="AF538" i="30"/>
  <c r="AF539" i="30"/>
  <c r="AF540" i="30"/>
  <c r="AF541" i="30"/>
  <c r="AF542" i="30"/>
  <c r="AF543" i="30"/>
  <c r="AF544" i="30"/>
  <c r="AF545" i="30"/>
  <c r="AF546" i="30"/>
  <c r="AF547" i="30"/>
  <c r="AF548" i="30"/>
  <c r="AF549" i="30"/>
  <c r="AF550" i="30"/>
  <c r="AF551" i="30"/>
  <c r="AF552" i="30"/>
  <c r="AF553" i="30"/>
  <c r="AF554" i="30"/>
  <c r="AF555" i="30"/>
  <c r="AF556" i="30"/>
  <c r="AF557" i="30"/>
  <c r="AF558" i="30"/>
  <c r="AF559" i="30"/>
  <c r="AF560" i="30"/>
  <c r="AF561" i="30"/>
  <c r="AF562" i="30"/>
  <c r="AF563" i="30"/>
  <c r="AF564" i="30"/>
  <c r="AF565" i="30"/>
  <c r="AF566" i="30"/>
  <c r="AF567" i="30"/>
  <c r="AF568" i="30"/>
  <c r="AF569" i="30"/>
  <c r="AF570" i="30"/>
  <c r="AF571" i="30"/>
  <c r="AF572" i="30"/>
  <c r="AF573" i="30"/>
  <c r="AF574" i="30"/>
  <c r="AF575" i="30"/>
  <c r="AF576" i="30"/>
  <c r="AF577" i="30"/>
  <c r="AF578" i="30"/>
  <c r="AF579" i="30"/>
  <c r="AF580" i="30"/>
  <c r="AF581" i="30"/>
  <c r="AF582" i="30"/>
  <c r="AF583" i="30"/>
  <c r="AF584" i="30"/>
  <c r="AF585" i="30"/>
  <c r="AF586" i="30"/>
  <c r="AF587" i="30"/>
  <c r="AF588" i="30"/>
  <c r="AF589" i="30"/>
  <c r="AF590" i="30"/>
  <c r="AF591" i="30"/>
  <c r="AF592" i="30"/>
  <c r="AF593" i="30"/>
  <c r="AF594" i="30"/>
  <c r="AF595" i="30"/>
  <c r="AF596" i="30"/>
  <c r="AF597" i="30"/>
  <c r="AF598" i="30"/>
  <c r="AF599" i="30"/>
  <c r="AF600" i="30"/>
  <c r="AF601" i="30"/>
  <c r="AF602" i="30"/>
  <c r="AF603" i="30"/>
  <c r="AF604" i="30"/>
  <c r="AF605" i="30"/>
  <c r="AF606" i="30"/>
  <c r="AF607" i="30"/>
  <c r="AF608" i="30"/>
  <c r="AF609" i="30"/>
  <c r="AF610" i="30"/>
  <c r="AF611" i="30"/>
  <c r="AF612" i="30"/>
  <c r="AF613" i="30"/>
  <c r="AF614" i="30"/>
  <c r="AF615" i="30"/>
  <c r="AF616" i="30"/>
  <c r="AF617" i="30"/>
  <c r="AF618" i="30"/>
  <c r="AF619" i="30"/>
  <c r="AF620" i="30"/>
  <c r="AF621" i="30"/>
  <c r="AF622" i="30"/>
  <c r="AF623" i="30"/>
  <c r="AF624" i="30"/>
  <c r="AF625" i="30"/>
  <c r="AF626" i="30"/>
  <c r="AF627" i="30"/>
  <c r="AF628" i="30"/>
  <c r="AF629" i="30"/>
  <c r="AF630" i="30"/>
  <c r="AF631" i="30"/>
  <c r="AF632" i="30"/>
  <c r="AF633" i="30"/>
  <c r="AF634" i="30"/>
  <c r="AF635" i="30"/>
  <c r="AF636" i="30"/>
  <c r="AF637" i="30"/>
  <c r="AF638" i="30"/>
  <c r="AF639" i="30"/>
  <c r="AF640" i="30"/>
  <c r="AF641" i="30"/>
  <c r="AF642" i="30"/>
  <c r="AF643" i="30"/>
  <c r="AF644" i="30"/>
  <c r="AF645" i="30"/>
  <c r="AF646" i="30"/>
  <c r="AF647" i="30"/>
  <c r="AF648" i="30"/>
  <c r="AF649" i="30"/>
  <c r="AF650" i="30"/>
  <c r="AF651" i="30"/>
  <c r="AF652" i="30"/>
  <c r="AF653" i="30"/>
  <c r="AF654" i="30"/>
  <c r="AF655" i="30"/>
  <c r="AF656" i="30"/>
  <c r="AF657" i="30"/>
  <c r="AF658" i="30"/>
  <c r="AF659" i="30"/>
  <c r="AF660" i="30"/>
  <c r="AF661" i="30"/>
  <c r="AF662" i="30"/>
  <c r="AF663" i="30"/>
  <c r="AF664" i="30"/>
  <c r="AF665" i="30"/>
  <c r="AF666" i="30"/>
  <c r="AF667" i="30"/>
  <c r="AF668" i="30"/>
  <c r="AF669" i="30"/>
  <c r="AF670" i="30"/>
  <c r="AF671" i="30"/>
  <c r="AF672" i="30"/>
  <c r="AF673" i="30"/>
  <c r="AF674" i="30"/>
  <c r="AF675" i="30"/>
  <c r="AF676" i="30"/>
  <c r="AF677" i="30"/>
  <c r="AF678" i="30"/>
  <c r="AF679" i="30"/>
  <c r="AF680" i="30"/>
  <c r="AF681" i="30"/>
  <c r="AF682" i="30"/>
  <c r="AF683" i="30"/>
  <c r="AF684" i="30"/>
  <c r="AF685" i="30"/>
  <c r="AF686" i="30"/>
  <c r="AF687" i="30"/>
  <c r="AF688" i="30"/>
  <c r="AF689" i="30"/>
  <c r="AF690" i="30"/>
  <c r="AF691" i="30"/>
  <c r="AF692" i="30"/>
  <c r="AF693" i="30"/>
  <c r="AF694" i="30"/>
  <c r="AF695" i="30"/>
  <c r="AF696" i="30"/>
  <c r="AF697" i="30"/>
  <c r="AF698" i="30"/>
  <c r="AF699" i="30"/>
  <c r="AF700" i="30"/>
  <c r="AF701" i="30"/>
  <c r="AF702" i="30"/>
  <c r="AF703" i="30"/>
  <c r="AF704" i="30"/>
  <c r="AF705" i="30"/>
  <c r="AF706" i="30"/>
  <c r="AF707" i="30"/>
  <c r="AF708" i="30"/>
  <c r="AF709" i="30"/>
  <c r="AF710" i="30"/>
  <c r="AF711" i="30"/>
  <c r="AF712" i="30"/>
  <c r="AF713" i="30"/>
  <c r="AF714" i="30"/>
  <c r="AF715" i="30"/>
  <c r="AF716" i="30"/>
  <c r="AF717" i="30"/>
  <c r="AF718" i="30"/>
  <c r="AF719" i="30"/>
  <c r="AF720" i="30"/>
  <c r="AF721" i="30"/>
  <c r="AF722" i="30"/>
  <c r="AF723" i="30"/>
  <c r="AF724" i="30"/>
  <c r="AF725" i="30"/>
  <c r="AF726" i="30"/>
  <c r="AF727" i="30"/>
  <c r="AF728" i="30"/>
  <c r="AF729" i="30"/>
  <c r="AF730" i="30"/>
  <c r="AF731" i="30"/>
  <c r="AF732" i="30"/>
  <c r="AF733" i="30"/>
  <c r="AF734" i="30"/>
  <c r="AF735" i="30"/>
  <c r="AF736" i="30"/>
  <c r="AF737" i="30"/>
  <c r="AF738" i="30"/>
  <c r="AF739" i="30"/>
  <c r="AF740" i="30"/>
  <c r="AE3" i="30"/>
  <c r="AE4" i="30"/>
  <c r="AE5" i="30"/>
  <c r="AE6" i="30"/>
  <c r="AE7" i="30"/>
  <c r="AE8" i="30"/>
  <c r="AE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8" i="30"/>
  <c r="AE99" i="30"/>
  <c r="AE100" i="30"/>
  <c r="AE101" i="30"/>
  <c r="AE102" i="30"/>
  <c r="AE103" i="30"/>
  <c r="AE104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E128" i="30"/>
  <c r="AE129" i="30"/>
  <c r="AE130" i="30"/>
  <c r="AE131" i="30"/>
  <c r="AE132" i="30"/>
  <c r="AE133" i="30"/>
  <c r="AE134" i="30"/>
  <c r="AE135" i="30"/>
  <c r="AE136" i="30"/>
  <c r="AE137" i="30"/>
  <c r="AE138" i="30"/>
  <c r="AE139" i="30"/>
  <c r="AE140" i="30"/>
  <c r="AE141" i="30"/>
  <c r="AE142" i="30"/>
  <c r="AE143" i="30"/>
  <c r="AE144" i="30"/>
  <c r="AE145" i="30"/>
  <c r="AE146" i="30"/>
  <c r="AE147" i="30"/>
  <c r="AE148" i="30"/>
  <c r="AE149" i="30"/>
  <c r="AE150" i="30"/>
  <c r="AE151" i="30"/>
  <c r="AE152" i="30"/>
  <c r="AE153" i="30"/>
  <c r="AE154" i="30"/>
  <c r="AE155" i="30"/>
  <c r="AE156" i="30"/>
  <c r="AE157" i="30"/>
  <c r="AE158" i="30"/>
  <c r="AE159" i="30"/>
  <c r="AE160" i="30"/>
  <c r="AE161" i="30"/>
  <c r="AE162" i="30"/>
  <c r="AE163" i="30"/>
  <c r="AE164" i="30"/>
  <c r="AE165" i="30"/>
  <c r="AE166" i="30"/>
  <c r="AE167" i="30"/>
  <c r="AE168" i="30"/>
  <c r="AE169" i="30"/>
  <c r="AE170" i="30"/>
  <c r="AE171" i="30"/>
  <c r="AE172" i="30"/>
  <c r="AE173" i="30"/>
  <c r="AE174" i="30"/>
  <c r="AE175" i="30"/>
  <c r="AE176" i="30"/>
  <c r="AE177" i="30"/>
  <c r="AE178" i="30"/>
  <c r="AE179" i="30"/>
  <c r="AE180" i="30"/>
  <c r="AE181" i="30"/>
  <c r="AE182" i="30"/>
  <c r="AE183" i="30"/>
  <c r="AE184" i="30"/>
  <c r="AE185" i="30"/>
  <c r="AE186" i="30"/>
  <c r="AE187" i="30"/>
  <c r="AE188" i="30"/>
  <c r="AE189" i="30"/>
  <c r="AE190" i="30"/>
  <c r="AE191" i="30"/>
  <c r="AE192" i="30"/>
  <c r="AE193" i="30"/>
  <c r="AE194" i="30"/>
  <c r="AE195" i="30"/>
  <c r="AE196" i="30"/>
  <c r="AE197" i="30"/>
  <c r="AE198" i="30"/>
  <c r="AE199" i="30"/>
  <c r="AE200" i="30"/>
  <c r="AE201" i="30"/>
  <c r="AE202" i="30"/>
  <c r="AE203" i="30"/>
  <c r="AE204" i="30"/>
  <c r="AE205" i="30"/>
  <c r="AE206" i="30"/>
  <c r="AE207" i="30"/>
  <c r="AE208" i="30"/>
  <c r="AE209" i="30"/>
  <c r="AE210" i="30"/>
  <c r="AE211" i="30"/>
  <c r="AE212" i="30"/>
  <c r="AE213" i="30"/>
  <c r="AE214" i="30"/>
  <c r="AE215" i="30"/>
  <c r="AE216" i="30"/>
  <c r="AE217" i="30"/>
  <c r="AE218" i="30"/>
  <c r="AE219" i="30"/>
  <c r="AE220" i="30"/>
  <c r="AE221" i="30"/>
  <c r="AE222" i="30"/>
  <c r="AE223" i="30"/>
  <c r="AE224" i="30"/>
  <c r="AE225" i="30"/>
  <c r="AE226" i="30"/>
  <c r="AE227" i="30"/>
  <c r="AE228" i="30"/>
  <c r="AE229" i="30"/>
  <c r="AE230" i="30"/>
  <c r="AE231" i="30"/>
  <c r="AE232" i="30"/>
  <c r="AE233" i="30"/>
  <c r="AE234" i="30"/>
  <c r="AE235" i="30"/>
  <c r="AE236" i="30"/>
  <c r="AE237" i="30"/>
  <c r="AE238" i="30"/>
  <c r="AE239" i="30"/>
  <c r="AE240" i="30"/>
  <c r="AE241" i="30"/>
  <c r="AE242" i="30"/>
  <c r="AE243" i="30"/>
  <c r="AE244" i="30"/>
  <c r="AE245" i="30"/>
  <c r="AE246" i="30"/>
  <c r="AE247" i="30"/>
  <c r="AE248" i="30"/>
  <c r="AE249" i="30"/>
  <c r="AE250" i="30"/>
  <c r="AE251" i="30"/>
  <c r="AE252" i="30"/>
  <c r="AE253" i="30"/>
  <c r="AE254" i="30"/>
  <c r="AE255" i="30"/>
  <c r="AE256" i="30"/>
  <c r="AE257" i="30"/>
  <c r="AE258" i="30"/>
  <c r="AE259" i="30"/>
  <c r="AE260" i="30"/>
  <c r="AE261" i="30"/>
  <c r="AE262" i="30"/>
  <c r="AE263" i="30"/>
  <c r="AE264" i="30"/>
  <c r="AE265" i="30"/>
  <c r="AE266" i="30"/>
  <c r="AE267" i="30"/>
  <c r="AE268" i="30"/>
  <c r="AE269" i="30"/>
  <c r="AE270" i="30"/>
  <c r="AE271" i="30"/>
  <c r="AE272" i="30"/>
  <c r="AE273" i="30"/>
  <c r="AE274" i="30"/>
  <c r="AE275" i="30"/>
  <c r="AE276" i="30"/>
  <c r="AE277" i="30"/>
  <c r="AE278" i="30"/>
  <c r="AE279" i="30"/>
  <c r="AE280" i="30"/>
  <c r="AE281" i="30"/>
  <c r="AE282" i="30"/>
  <c r="AE283" i="30"/>
  <c r="AE284" i="30"/>
  <c r="AE285" i="30"/>
  <c r="AE286" i="30"/>
  <c r="AE287" i="30"/>
  <c r="AE288" i="30"/>
  <c r="AE289" i="30"/>
  <c r="AE290" i="30"/>
  <c r="AE291" i="30"/>
  <c r="AE292" i="30"/>
  <c r="AE293" i="30"/>
  <c r="AE294" i="30"/>
  <c r="AE295" i="30"/>
  <c r="AE296" i="30"/>
  <c r="AE297" i="30"/>
  <c r="AE298" i="30"/>
  <c r="AE299" i="30"/>
  <c r="AE300" i="30"/>
  <c r="AE301" i="30"/>
  <c r="AE302" i="30"/>
  <c r="AE303" i="30"/>
  <c r="AE304" i="30"/>
  <c r="AE305" i="30"/>
  <c r="AE306" i="30"/>
  <c r="AE307" i="30"/>
  <c r="AE308" i="30"/>
  <c r="AE309" i="30"/>
  <c r="AE310" i="30"/>
  <c r="AE311" i="30"/>
  <c r="AE312" i="30"/>
  <c r="AE313" i="30"/>
  <c r="AE314" i="30"/>
  <c r="AE315" i="30"/>
  <c r="AE316" i="30"/>
  <c r="AE317" i="30"/>
  <c r="AE318" i="30"/>
  <c r="AE319" i="30"/>
  <c r="AE320" i="30"/>
  <c r="AE321" i="30"/>
  <c r="AE322" i="30"/>
  <c r="AE323" i="30"/>
  <c r="AE324" i="30"/>
  <c r="AE325" i="30"/>
  <c r="AE326" i="30"/>
  <c r="AE327" i="30"/>
  <c r="AE328" i="30"/>
  <c r="AE329" i="30"/>
  <c r="AE330" i="30"/>
  <c r="AE331" i="30"/>
  <c r="AE332" i="30"/>
  <c r="AE333" i="30"/>
  <c r="AE334" i="30"/>
  <c r="AE335" i="30"/>
  <c r="AE336" i="30"/>
  <c r="AE337" i="30"/>
  <c r="AE338" i="30"/>
  <c r="AE339" i="30"/>
  <c r="AE340" i="30"/>
  <c r="AE341" i="30"/>
  <c r="AE342" i="30"/>
  <c r="AE343" i="30"/>
  <c r="AE344" i="30"/>
  <c r="AE345" i="30"/>
  <c r="AE346" i="30"/>
  <c r="AE347" i="30"/>
  <c r="AE348" i="30"/>
  <c r="AE349" i="30"/>
  <c r="AE350" i="30"/>
  <c r="AE351" i="30"/>
  <c r="AE352" i="30"/>
  <c r="AE353" i="30"/>
  <c r="AE354" i="30"/>
  <c r="AE355" i="30"/>
  <c r="AE356" i="30"/>
  <c r="AE357" i="30"/>
  <c r="AE358" i="30"/>
  <c r="AE359" i="30"/>
  <c r="AE360" i="30"/>
  <c r="AE361" i="30"/>
  <c r="AE362" i="30"/>
  <c r="AE363" i="30"/>
  <c r="AE364" i="30"/>
  <c r="AE365" i="30"/>
  <c r="AE366" i="30"/>
  <c r="AE367" i="30"/>
  <c r="AE368" i="30"/>
  <c r="AE369" i="30"/>
  <c r="AE370" i="30"/>
  <c r="AE371" i="30"/>
  <c r="AE372" i="30"/>
  <c r="AE373" i="30"/>
  <c r="AE374" i="30"/>
  <c r="AE375" i="30"/>
  <c r="AE376" i="30"/>
  <c r="AE377" i="30"/>
  <c r="AE378" i="30"/>
  <c r="AE379" i="30"/>
  <c r="AE380" i="30"/>
  <c r="AE381" i="30"/>
  <c r="AE382" i="30"/>
  <c r="AE383" i="30"/>
  <c r="AE384" i="30"/>
  <c r="AE385" i="30"/>
  <c r="AE386" i="30"/>
  <c r="AE387" i="30"/>
  <c r="AE388" i="30"/>
  <c r="AE389" i="30"/>
  <c r="AE390" i="30"/>
  <c r="AE391" i="30"/>
  <c r="AE392" i="30"/>
  <c r="AE393" i="30"/>
  <c r="AE394" i="30"/>
  <c r="AE395" i="30"/>
  <c r="AE396" i="30"/>
  <c r="AE397" i="30"/>
  <c r="AE398" i="30"/>
  <c r="AE399" i="30"/>
  <c r="AE400" i="30"/>
  <c r="AE401" i="30"/>
  <c r="AE402" i="30"/>
  <c r="AE403" i="30"/>
  <c r="AE404" i="30"/>
  <c r="AE405" i="30"/>
  <c r="AE406" i="30"/>
  <c r="AE407" i="30"/>
  <c r="AE408" i="30"/>
  <c r="AE409" i="30"/>
  <c r="AE410" i="30"/>
  <c r="AE411" i="30"/>
  <c r="AE412" i="30"/>
  <c r="AE413" i="30"/>
  <c r="AE414" i="30"/>
  <c r="AE415" i="30"/>
  <c r="AE416" i="30"/>
  <c r="AE417" i="30"/>
  <c r="AE418" i="30"/>
  <c r="AE419" i="30"/>
  <c r="AE420" i="30"/>
  <c r="AE421" i="30"/>
  <c r="AE422" i="30"/>
  <c r="AE423" i="30"/>
  <c r="AE424" i="30"/>
  <c r="AE425" i="30"/>
  <c r="AE426" i="30"/>
  <c r="AE427" i="30"/>
  <c r="AE428" i="30"/>
  <c r="AE429" i="30"/>
  <c r="AE430" i="30"/>
  <c r="AE431" i="30"/>
  <c r="AE432" i="30"/>
  <c r="AE433" i="30"/>
  <c r="AE434" i="30"/>
  <c r="AE435" i="30"/>
  <c r="AE436" i="30"/>
  <c r="AE437" i="30"/>
  <c r="AE438" i="30"/>
  <c r="AE439" i="30"/>
  <c r="AE440" i="30"/>
  <c r="AE441" i="30"/>
  <c r="AE442" i="30"/>
  <c r="AE443" i="30"/>
  <c r="AE444" i="30"/>
  <c r="AE445" i="30"/>
  <c r="AE446" i="30"/>
  <c r="AE447" i="30"/>
  <c r="AE448" i="30"/>
  <c r="AE449" i="30"/>
  <c r="AE450" i="30"/>
  <c r="AE451" i="30"/>
  <c r="AE452" i="30"/>
  <c r="AE453" i="30"/>
  <c r="AE454" i="30"/>
  <c r="AE455" i="30"/>
  <c r="AE456" i="30"/>
  <c r="AE457" i="30"/>
  <c r="AE458" i="30"/>
  <c r="AE459" i="30"/>
  <c r="AE460" i="30"/>
  <c r="AE461" i="30"/>
  <c r="AE462" i="30"/>
  <c r="AE463" i="30"/>
  <c r="AE464" i="30"/>
  <c r="AE465" i="30"/>
  <c r="AE466" i="30"/>
  <c r="AE467" i="30"/>
  <c r="AE468" i="30"/>
  <c r="AE469" i="30"/>
  <c r="AE470" i="30"/>
  <c r="AE471" i="30"/>
  <c r="AE472" i="30"/>
  <c r="AE473" i="30"/>
  <c r="AE474" i="30"/>
  <c r="AE475" i="30"/>
  <c r="AE476" i="30"/>
  <c r="AE477" i="30"/>
  <c r="AE478" i="30"/>
  <c r="AE479" i="30"/>
  <c r="AE480" i="30"/>
  <c r="AE481" i="30"/>
  <c r="AE482" i="30"/>
  <c r="AE483" i="30"/>
  <c r="AE484" i="30"/>
  <c r="AE485" i="30"/>
  <c r="AE486" i="30"/>
  <c r="AE487" i="30"/>
  <c r="AE488" i="30"/>
  <c r="AE489" i="30"/>
  <c r="AE490" i="30"/>
  <c r="AE491" i="30"/>
  <c r="AE492" i="30"/>
  <c r="AE493" i="30"/>
  <c r="AE494" i="30"/>
  <c r="AE495" i="30"/>
  <c r="AE496" i="30"/>
  <c r="AE497" i="30"/>
  <c r="AE498" i="30"/>
  <c r="AE499" i="30"/>
  <c r="AE500" i="30"/>
  <c r="AE501" i="30"/>
  <c r="AE502" i="30"/>
  <c r="AE503" i="30"/>
  <c r="AE504" i="30"/>
  <c r="AE505" i="30"/>
  <c r="AE506" i="30"/>
  <c r="AE507" i="30"/>
  <c r="AE508" i="30"/>
  <c r="AE509" i="30"/>
  <c r="AE510" i="30"/>
  <c r="AE511" i="30"/>
  <c r="AE512" i="30"/>
  <c r="AE513" i="30"/>
  <c r="AE514" i="30"/>
  <c r="AE515" i="30"/>
  <c r="AE516" i="30"/>
  <c r="AE517" i="30"/>
  <c r="AE518" i="30"/>
  <c r="AE519" i="30"/>
  <c r="AE520" i="30"/>
  <c r="AE521" i="30"/>
  <c r="AE522" i="30"/>
  <c r="AE523" i="30"/>
  <c r="AE524" i="30"/>
  <c r="AE525" i="30"/>
  <c r="AE526" i="30"/>
  <c r="AE527" i="30"/>
  <c r="AE528" i="30"/>
  <c r="AE529" i="30"/>
  <c r="AE530" i="30"/>
  <c r="AE531" i="30"/>
  <c r="AE532" i="30"/>
  <c r="AE533" i="30"/>
  <c r="AE534" i="30"/>
  <c r="AE535" i="30"/>
  <c r="AE536" i="30"/>
  <c r="AE537" i="30"/>
  <c r="AE538" i="30"/>
  <c r="AE539" i="30"/>
  <c r="AE540" i="30"/>
  <c r="AE541" i="30"/>
  <c r="AE542" i="30"/>
  <c r="AE543" i="30"/>
  <c r="AE544" i="30"/>
  <c r="AE545" i="30"/>
  <c r="AE546" i="30"/>
  <c r="AE547" i="30"/>
  <c r="AE548" i="30"/>
  <c r="AE549" i="30"/>
  <c r="AE550" i="30"/>
  <c r="AE551" i="30"/>
  <c r="AE552" i="30"/>
  <c r="AE553" i="30"/>
  <c r="AE554" i="30"/>
  <c r="AE555" i="30"/>
  <c r="AE556" i="30"/>
  <c r="AE557" i="30"/>
  <c r="AE558" i="30"/>
  <c r="AE559" i="30"/>
  <c r="AE560" i="30"/>
  <c r="AE561" i="30"/>
  <c r="AE562" i="30"/>
  <c r="AE563" i="30"/>
  <c r="AE564" i="30"/>
  <c r="AE565" i="30"/>
  <c r="AE566" i="30"/>
  <c r="AE567" i="30"/>
  <c r="AE568" i="30"/>
  <c r="AE569" i="30"/>
  <c r="AE570" i="30"/>
  <c r="AE571" i="30"/>
  <c r="AE572" i="30"/>
  <c r="AE573" i="30"/>
  <c r="AE574" i="30"/>
  <c r="AE575" i="30"/>
  <c r="AE576" i="30"/>
  <c r="AE577" i="30"/>
  <c r="AE578" i="30"/>
  <c r="AE579" i="30"/>
  <c r="AE580" i="30"/>
  <c r="AE581" i="30"/>
  <c r="AE582" i="30"/>
  <c r="AE583" i="30"/>
  <c r="AE584" i="30"/>
  <c r="AE585" i="30"/>
  <c r="AE586" i="30"/>
  <c r="AE587" i="30"/>
  <c r="AE588" i="30"/>
  <c r="AE589" i="30"/>
  <c r="AE590" i="30"/>
  <c r="AE591" i="30"/>
  <c r="AE592" i="30"/>
  <c r="AE593" i="30"/>
  <c r="AE594" i="30"/>
  <c r="AE595" i="30"/>
  <c r="AE596" i="30"/>
  <c r="AE597" i="30"/>
  <c r="AE598" i="30"/>
  <c r="AE599" i="30"/>
  <c r="AE600" i="30"/>
  <c r="AE601" i="30"/>
  <c r="AE602" i="30"/>
  <c r="AE603" i="30"/>
  <c r="AE604" i="30"/>
  <c r="AE605" i="30"/>
  <c r="AE606" i="30"/>
  <c r="AE607" i="30"/>
  <c r="AE608" i="30"/>
  <c r="AE609" i="30"/>
  <c r="AE610" i="30"/>
  <c r="AE611" i="30"/>
  <c r="AE612" i="30"/>
  <c r="AE613" i="30"/>
  <c r="AE614" i="30"/>
  <c r="AE615" i="30"/>
  <c r="AE616" i="30"/>
  <c r="AE617" i="30"/>
  <c r="AE618" i="30"/>
  <c r="AE619" i="30"/>
  <c r="AE620" i="30"/>
  <c r="AE621" i="30"/>
  <c r="AE622" i="30"/>
  <c r="AE623" i="30"/>
  <c r="AE624" i="30"/>
  <c r="AE625" i="30"/>
  <c r="AE626" i="30"/>
  <c r="AE627" i="30"/>
  <c r="AE628" i="30"/>
  <c r="AE629" i="30"/>
  <c r="AE630" i="30"/>
  <c r="AE631" i="30"/>
  <c r="AE632" i="30"/>
  <c r="AE633" i="30"/>
  <c r="AE634" i="30"/>
  <c r="AE635" i="30"/>
  <c r="AE636" i="30"/>
  <c r="AE637" i="30"/>
  <c r="AE638" i="30"/>
  <c r="AE639" i="30"/>
  <c r="AE640" i="30"/>
  <c r="AE641" i="30"/>
  <c r="AE642" i="30"/>
  <c r="AE643" i="30"/>
  <c r="AE644" i="30"/>
  <c r="AE645" i="30"/>
  <c r="AE646" i="30"/>
  <c r="AE647" i="30"/>
  <c r="AE648" i="30"/>
  <c r="AE649" i="30"/>
  <c r="AE650" i="30"/>
  <c r="AE651" i="30"/>
  <c r="AE652" i="30"/>
  <c r="AE653" i="30"/>
  <c r="AE654" i="30"/>
  <c r="AE655" i="30"/>
  <c r="AE656" i="30"/>
  <c r="AE657" i="30"/>
  <c r="AE658" i="30"/>
  <c r="AE659" i="30"/>
  <c r="AE660" i="30"/>
  <c r="AE661" i="30"/>
  <c r="AE662" i="30"/>
  <c r="AE663" i="30"/>
  <c r="AE664" i="30"/>
  <c r="AE665" i="30"/>
  <c r="AE666" i="30"/>
  <c r="AE667" i="30"/>
  <c r="AE668" i="30"/>
  <c r="AE669" i="30"/>
  <c r="AE670" i="30"/>
  <c r="AE671" i="30"/>
  <c r="AE672" i="30"/>
  <c r="AE673" i="30"/>
  <c r="AE674" i="30"/>
  <c r="AE675" i="30"/>
  <c r="AE676" i="30"/>
  <c r="AE677" i="30"/>
  <c r="AE678" i="30"/>
  <c r="AE679" i="30"/>
  <c r="AE680" i="30"/>
  <c r="AE681" i="30"/>
  <c r="AE682" i="30"/>
  <c r="AE683" i="30"/>
  <c r="AE684" i="30"/>
  <c r="AE685" i="30"/>
  <c r="AE686" i="30"/>
  <c r="AE687" i="30"/>
  <c r="AE688" i="30"/>
  <c r="AE689" i="30"/>
  <c r="AE690" i="30"/>
  <c r="AE691" i="30"/>
  <c r="AE692" i="30"/>
  <c r="AE693" i="30"/>
  <c r="AE694" i="30"/>
  <c r="AE695" i="30"/>
  <c r="AE696" i="30"/>
  <c r="AE697" i="30"/>
  <c r="AE698" i="30"/>
  <c r="AE699" i="30"/>
  <c r="AE700" i="30"/>
  <c r="AE701" i="30"/>
  <c r="AE702" i="30"/>
  <c r="AE703" i="30"/>
  <c r="AE704" i="30"/>
  <c r="AE705" i="30"/>
  <c r="AE706" i="30"/>
  <c r="AE707" i="30"/>
  <c r="AE708" i="30"/>
  <c r="AE709" i="30"/>
  <c r="AE710" i="30"/>
  <c r="AE711" i="30"/>
  <c r="AE712" i="30"/>
  <c r="AE713" i="30"/>
  <c r="AE714" i="30"/>
  <c r="AE715" i="30"/>
  <c r="AE716" i="30"/>
  <c r="AE717" i="30"/>
  <c r="AE718" i="30"/>
  <c r="AE719" i="30"/>
  <c r="AE720" i="30"/>
  <c r="AE721" i="30"/>
  <c r="AE722" i="30"/>
  <c r="AE723" i="30"/>
  <c r="AE724" i="30"/>
  <c r="AE725" i="30"/>
  <c r="AE726" i="30"/>
  <c r="AE727" i="30"/>
  <c r="AE728" i="30"/>
  <c r="AE729" i="30"/>
  <c r="AE730" i="30"/>
  <c r="AE731" i="30"/>
  <c r="AE732" i="30"/>
  <c r="AE733" i="30"/>
  <c r="AE734" i="30"/>
  <c r="AE735" i="30"/>
  <c r="AE736" i="30"/>
  <c r="AE737" i="30"/>
  <c r="AE738" i="30"/>
  <c r="AE739" i="30"/>
  <c r="AE740" i="30"/>
  <c r="AD3" i="30"/>
  <c r="AD4" i="30"/>
  <c r="AD5" i="30"/>
  <c r="AD6" i="30"/>
  <c r="AD7" i="30"/>
  <c r="AD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D56" i="30"/>
  <c r="AD57" i="30"/>
  <c r="AD58" i="30"/>
  <c r="AD59" i="30"/>
  <c r="AD60" i="30"/>
  <c r="AD61" i="30"/>
  <c r="AD62" i="30"/>
  <c r="AD63" i="30"/>
  <c r="AD64" i="30"/>
  <c r="AD65" i="30"/>
  <c r="AD66" i="30"/>
  <c r="AD67" i="30"/>
  <c r="AD68" i="30"/>
  <c r="AD69" i="30"/>
  <c r="AD70" i="30"/>
  <c r="AD71" i="30"/>
  <c r="AD72" i="30"/>
  <c r="AD73" i="30"/>
  <c r="AD74" i="30"/>
  <c r="AD75" i="30"/>
  <c r="AD76" i="30"/>
  <c r="AD77" i="30"/>
  <c r="AD78" i="30"/>
  <c r="AD79" i="30"/>
  <c r="AD80" i="30"/>
  <c r="AD81" i="30"/>
  <c r="AD82" i="30"/>
  <c r="AD83" i="30"/>
  <c r="AD84" i="30"/>
  <c r="AD85" i="30"/>
  <c r="AD86" i="30"/>
  <c r="AD87" i="30"/>
  <c r="AD88" i="30"/>
  <c r="AD89" i="30"/>
  <c r="AD90" i="30"/>
  <c r="AD91" i="30"/>
  <c r="AD92" i="30"/>
  <c r="AD93" i="30"/>
  <c r="AD94" i="30"/>
  <c r="AD95" i="30"/>
  <c r="AD96" i="30"/>
  <c r="AD97" i="30"/>
  <c r="AD98" i="30"/>
  <c r="AD99" i="30"/>
  <c r="AD100" i="30"/>
  <c r="AD101" i="30"/>
  <c r="AD102" i="30"/>
  <c r="AD103" i="30"/>
  <c r="AD104" i="30"/>
  <c r="AD105" i="30"/>
  <c r="AD106" i="30"/>
  <c r="AD107" i="30"/>
  <c r="AD108" i="30"/>
  <c r="AD109" i="30"/>
  <c r="AD110" i="30"/>
  <c r="AD111" i="30"/>
  <c r="AD112" i="30"/>
  <c r="AD113" i="30"/>
  <c r="AD114" i="30"/>
  <c r="AD115" i="30"/>
  <c r="AD116" i="30"/>
  <c r="AD117" i="30"/>
  <c r="AD118" i="30"/>
  <c r="AD119" i="30"/>
  <c r="AD120" i="30"/>
  <c r="AD121" i="30"/>
  <c r="AD122" i="30"/>
  <c r="AD123" i="30"/>
  <c r="AD124" i="30"/>
  <c r="AD125" i="30"/>
  <c r="AD126" i="30"/>
  <c r="AD127" i="30"/>
  <c r="AD128" i="30"/>
  <c r="AD129" i="30"/>
  <c r="AD130" i="30"/>
  <c r="AD131" i="30"/>
  <c r="AD132" i="30"/>
  <c r="AD133" i="30"/>
  <c r="AD134" i="30"/>
  <c r="AD135" i="30"/>
  <c r="AD136" i="30"/>
  <c r="AD137" i="30"/>
  <c r="AD138" i="30"/>
  <c r="AD139" i="30"/>
  <c r="AD140" i="30"/>
  <c r="AD141" i="30"/>
  <c r="AD142" i="30"/>
  <c r="AD143" i="30"/>
  <c r="AD144" i="30"/>
  <c r="AD145" i="30"/>
  <c r="AD146" i="30"/>
  <c r="AD147" i="30"/>
  <c r="AD148" i="30"/>
  <c r="AD149" i="30"/>
  <c r="AD150" i="30"/>
  <c r="AD151" i="30"/>
  <c r="AD152" i="30"/>
  <c r="AD153" i="30"/>
  <c r="AD154" i="30"/>
  <c r="AD155" i="30"/>
  <c r="AD156" i="30"/>
  <c r="AD157" i="30"/>
  <c r="AD158" i="30"/>
  <c r="AD159" i="30"/>
  <c r="AD160" i="30"/>
  <c r="AD161" i="30"/>
  <c r="AD162" i="30"/>
  <c r="AD163" i="30"/>
  <c r="AD164" i="30"/>
  <c r="AD165" i="30"/>
  <c r="AD166" i="30"/>
  <c r="AD167" i="30"/>
  <c r="AD168" i="30"/>
  <c r="AD169" i="30"/>
  <c r="AD170" i="30"/>
  <c r="AD171" i="30"/>
  <c r="AD172" i="30"/>
  <c r="AD173" i="30"/>
  <c r="AD174" i="30"/>
  <c r="AD175" i="30"/>
  <c r="AD176" i="30"/>
  <c r="AD177" i="30"/>
  <c r="AD178" i="30"/>
  <c r="AD179" i="30"/>
  <c r="AD180" i="30"/>
  <c r="AD181" i="30"/>
  <c r="AD182" i="30"/>
  <c r="AD183" i="30"/>
  <c r="AD184" i="30"/>
  <c r="AD185" i="30"/>
  <c r="AD186" i="30"/>
  <c r="AD187" i="30"/>
  <c r="AD188" i="30"/>
  <c r="AD189" i="30"/>
  <c r="AD190" i="30"/>
  <c r="AD191" i="30"/>
  <c r="AD192" i="30"/>
  <c r="AD193" i="30"/>
  <c r="AD194" i="30"/>
  <c r="AD195" i="30"/>
  <c r="AD196" i="30"/>
  <c r="AD197" i="30"/>
  <c r="AD198" i="30"/>
  <c r="AD199" i="30"/>
  <c r="AD200" i="30"/>
  <c r="AD201" i="30"/>
  <c r="AD202" i="30"/>
  <c r="AD203" i="30"/>
  <c r="AD204" i="30"/>
  <c r="AD205" i="30"/>
  <c r="AD206" i="30"/>
  <c r="AD207" i="30"/>
  <c r="AD208" i="30"/>
  <c r="AD209" i="30"/>
  <c r="AD210" i="30"/>
  <c r="AD211" i="30"/>
  <c r="AD212" i="30"/>
  <c r="AD213" i="30"/>
  <c r="AD214" i="30"/>
  <c r="AD215" i="30"/>
  <c r="AD216" i="30"/>
  <c r="AD217" i="30"/>
  <c r="AD218" i="30"/>
  <c r="AD219" i="30"/>
  <c r="AD220" i="30"/>
  <c r="AD221" i="30"/>
  <c r="AD222" i="30"/>
  <c r="AD223" i="30"/>
  <c r="AD224" i="30"/>
  <c r="AD225" i="30"/>
  <c r="AD226" i="30"/>
  <c r="AD227" i="30"/>
  <c r="AD228" i="30"/>
  <c r="AD229" i="30"/>
  <c r="AD230" i="30"/>
  <c r="AD231" i="30"/>
  <c r="AD232" i="30"/>
  <c r="AD233" i="30"/>
  <c r="AD234" i="30"/>
  <c r="AD235" i="30"/>
  <c r="AD236" i="30"/>
  <c r="AD237" i="30"/>
  <c r="AD238" i="30"/>
  <c r="AD239" i="30"/>
  <c r="AD240" i="30"/>
  <c r="AD241" i="30"/>
  <c r="AD242" i="30"/>
  <c r="AD243" i="30"/>
  <c r="AD244" i="30"/>
  <c r="AD245" i="30"/>
  <c r="AD246" i="30"/>
  <c r="AD247" i="30"/>
  <c r="AD248" i="30"/>
  <c r="AD249" i="30"/>
  <c r="AD250" i="30"/>
  <c r="AD251" i="30"/>
  <c r="AD252" i="30"/>
  <c r="AD253" i="30"/>
  <c r="AD254" i="30"/>
  <c r="AD255" i="30"/>
  <c r="AD256" i="30"/>
  <c r="AD257" i="30"/>
  <c r="AD258" i="30"/>
  <c r="AD259" i="30"/>
  <c r="AD260" i="30"/>
  <c r="AD261" i="30"/>
  <c r="AD262" i="30"/>
  <c r="AD263" i="30"/>
  <c r="AD264" i="30"/>
  <c r="AD265" i="30"/>
  <c r="AD266" i="30"/>
  <c r="AD267" i="30"/>
  <c r="AD268" i="30"/>
  <c r="AD269" i="30"/>
  <c r="AD270" i="30"/>
  <c r="AD271" i="30"/>
  <c r="AD272" i="30"/>
  <c r="AD273" i="30"/>
  <c r="AD274" i="30"/>
  <c r="AD275" i="30"/>
  <c r="AD276" i="30"/>
  <c r="AD277" i="30"/>
  <c r="AD278" i="30"/>
  <c r="AD279" i="30"/>
  <c r="AD280" i="30"/>
  <c r="AD281" i="30"/>
  <c r="AD282" i="30"/>
  <c r="AD283" i="30"/>
  <c r="AD284" i="30"/>
  <c r="AD285" i="30"/>
  <c r="AD286" i="30"/>
  <c r="AD287" i="30"/>
  <c r="AD288" i="30"/>
  <c r="AD289" i="30"/>
  <c r="AD290" i="30"/>
  <c r="AD291" i="30"/>
  <c r="AD292" i="30"/>
  <c r="AD293" i="30"/>
  <c r="AD294" i="30"/>
  <c r="AD295" i="30"/>
  <c r="AD296" i="30"/>
  <c r="AD297" i="30"/>
  <c r="AD298" i="30"/>
  <c r="AD299" i="30"/>
  <c r="AD300" i="30"/>
  <c r="AD301" i="30"/>
  <c r="AD302" i="30"/>
  <c r="AD303" i="30"/>
  <c r="AD304" i="30"/>
  <c r="AD305" i="30"/>
  <c r="AD306" i="30"/>
  <c r="AD307" i="30"/>
  <c r="AD308" i="30"/>
  <c r="AD309" i="30"/>
  <c r="AD310" i="30"/>
  <c r="AD311" i="30"/>
  <c r="AD312" i="30"/>
  <c r="AD313" i="30"/>
  <c r="AD314" i="30"/>
  <c r="AD315" i="30"/>
  <c r="AD316" i="30"/>
  <c r="AD317" i="30"/>
  <c r="AD318" i="30"/>
  <c r="AD319" i="30"/>
  <c r="AD320" i="30"/>
  <c r="AD321" i="30"/>
  <c r="AD322" i="30"/>
  <c r="AD323" i="30"/>
  <c r="AD324" i="30"/>
  <c r="AD325" i="30"/>
  <c r="AD326" i="30"/>
  <c r="AD327" i="30"/>
  <c r="AD328" i="30"/>
  <c r="AD329" i="30"/>
  <c r="AD330" i="30"/>
  <c r="AD331" i="30"/>
  <c r="AD332" i="30"/>
  <c r="AD333" i="30"/>
  <c r="AD334" i="30"/>
  <c r="AD335" i="30"/>
  <c r="AD336" i="30"/>
  <c r="AD337" i="30"/>
  <c r="AD338" i="30"/>
  <c r="AD339" i="30"/>
  <c r="AD340" i="30"/>
  <c r="AD341" i="30"/>
  <c r="AD342" i="30"/>
  <c r="AD343" i="30"/>
  <c r="AD344" i="30"/>
  <c r="AD345" i="30"/>
  <c r="AD346" i="30"/>
  <c r="AD347" i="30"/>
  <c r="AD348" i="30"/>
  <c r="AD349" i="30"/>
  <c r="AD350" i="30"/>
  <c r="AD351" i="30"/>
  <c r="AD352" i="30"/>
  <c r="AD353" i="30"/>
  <c r="AD354" i="30"/>
  <c r="AD355" i="30"/>
  <c r="AD356" i="30"/>
  <c r="AD357" i="30"/>
  <c r="AD358" i="30"/>
  <c r="AD359" i="30"/>
  <c r="AD360" i="30"/>
  <c r="AD361" i="30"/>
  <c r="AD362" i="30"/>
  <c r="AD363" i="30"/>
  <c r="AD364" i="30"/>
  <c r="AD365" i="30"/>
  <c r="AD366" i="30"/>
  <c r="AD367" i="30"/>
  <c r="AD368" i="30"/>
  <c r="AD369" i="30"/>
  <c r="AD370" i="30"/>
  <c r="AD371" i="30"/>
  <c r="AD372" i="30"/>
  <c r="AD373" i="30"/>
  <c r="AD374" i="30"/>
  <c r="AD375" i="30"/>
  <c r="AD376" i="30"/>
  <c r="AD377" i="30"/>
  <c r="AD378" i="30"/>
  <c r="AD379" i="30"/>
  <c r="AD380" i="30"/>
  <c r="AD381" i="30"/>
  <c r="AD382" i="30"/>
  <c r="AD383" i="30"/>
  <c r="AD384" i="30"/>
  <c r="AD385" i="30"/>
  <c r="AD386" i="30"/>
  <c r="AD387" i="30"/>
  <c r="AD388" i="30"/>
  <c r="AD389" i="30"/>
  <c r="AD390" i="30"/>
  <c r="AD391" i="30"/>
  <c r="AD392" i="30"/>
  <c r="AD393" i="30"/>
  <c r="AD394" i="30"/>
  <c r="AD395" i="30"/>
  <c r="AD396" i="30"/>
  <c r="AD397" i="30"/>
  <c r="AD398" i="30"/>
  <c r="AD399" i="30"/>
  <c r="AD400" i="30"/>
  <c r="AD401" i="30"/>
  <c r="AD402" i="30"/>
  <c r="AD403" i="30"/>
  <c r="AD404" i="30"/>
  <c r="AD405" i="30"/>
  <c r="AD406" i="30"/>
  <c r="AD407" i="30"/>
  <c r="AD408" i="30"/>
  <c r="AD409" i="30"/>
  <c r="AD410" i="30"/>
  <c r="AD411" i="30"/>
  <c r="AD412" i="30"/>
  <c r="AD413" i="30"/>
  <c r="AD414" i="30"/>
  <c r="AD415" i="30"/>
  <c r="AD416" i="30"/>
  <c r="AD417" i="30"/>
  <c r="AD418" i="30"/>
  <c r="AD419" i="30"/>
  <c r="AD420" i="30"/>
  <c r="AD421" i="30"/>
  <c r="AD422" i="30"/>
  <c r="AD423" i="30"/>
  <c r="AD424" i="30"/>
  <c r="AD425" i="30"/>
  <c r="AD426" i="30"/>
  <c r="AD427" i="30"/>
  <c r="AD428" i="30"/>
  <c r="AD429" i="30"/>
  <c r="AD430" i="30"/>
  <c r="AD431" i="30"/>
  <c r="AD432" i="30"/>
  <c r="AD433" i="30"/>
  <c r="AD434" i="30"/>
  <c r="AD435" i="30"/>
  <c r="AD436" i="30"/>
  <c r="AD437" i="30"/>
  <c r="AD438" i="30"/>
  <c r="AD439" i="30"/>
  <c r="AD440" i="30"/>
  <c r="AD441" i="30"/>
  <c r="AD442" i="30"/>
  <c r="AD443" i="30"/>
  <c r="AD444" i="30"/>
  <c r="AD445" i="30"/>
  <c r="AD446" i="30"/>
  <c r="AD447" i="30"/>
  <c r="AD448" i="30"/>
  <c r="AD449" i="30"/>
  <c r="AD450" i="30"/>
  <c r="AD451" i="30"/>
  <c r="AD452" i="30"/>
  <c r="AD453" i="30"/>
  <c r="AD454" i="30"/>
  <c r="AD455" i="30"/>
  <c r="AD456" i="30"/>
  <c r="AD457" i="30"/>
  <c r="AD458" i="30"/>
  <c r="AD459" i="30"/>
  <c r="AD460" i="30"/>
  <c r="AD461" i="30"/>
  <c r="AD462" i="30"/>
  <c r="AD463" i="30"/>
  <c r="AD464" i="30"/>
  <c r="AD465" i="30"/>
  <c r="AD466" i="30"/>
  <c r="AD467" i="30"/>
  <c r="AD468" i="30"/>
  <c r="AD469" i="30"/>
  <c r="AD470" i="30"/>
  <c r="AD471" i="30"/>
  <c r="AD472" i="30"/>
  <c r="AD473" i="30"/>
  <c r="AD474" i="30"/>
  <c r="AD475" i="30"/>
  <c r="AD476" i="30"/>
  <c r="AD477" i="30"/>
  <c r="AD478" i="30"/>
  <c r="AD479" i="30"/>
  <c r="AD480" i="30"/>
  <c r="AD481" i="30"/>
  <c r="AD482" i="30"/>
  <c r="AD483" i="30"/>
  <c r="AD484" i="30"/>
  <c r="AD485" i="30"/>
  <c r="AD486" i="30"/>
  <c r="AD487" i="30"/>
  <c r="AD488" i="30"/>
  <c r="AD489" i="30"/>
  <c r="AD490" i="30"/>
  <c r="AD491" i="30"/>
  <c r="AD492" i="30"/>
  <c r="AD493" i="30"/>
  <c r="AD494" i="30"/>
  <c r="AD495" i="30"/>
  <c r="AD496" i="30"/>
  <c r="AD497" i="30"/>
  <c r="AD498" i="30"/>
  <c r="AD499" i="30"/>
  <c r="AD500" i="30"/>
  <c r="AD501" i="30"/>
  <c r="AD502" i="30"/>
  <c r="AD503" i="30"/>
  <c r="AD504" i="30"/>
  <c r="AD505" i="30"/>
  <c r="AD506" i="30"/>
  <c r="AD507" i="30"/>
  <c r="AD508" i="30"/>
  <c r="AD509" i="30"/>
  <c r="AD510" i="30"/>
  <c r="AD511" i="30"/>
  <c r="AD512" i="30"/>
  <c r="AD513" i="30"/>
  <c r="AD514" i="30"/>
  <c r="AD515" i="30"/>
  <c r="AD516" i="30"/>
  <c r="AD517" i="30"/>
  <c r="AD518" i="30"/>
  <c r="AD519" i="30"/>
  <c r="AD520" i="30"/>
  <c r="AD521" i="30"/>
  <c r="AD522" i="30"/>
  <c r="AD523" i="30"/>
  <c r="AD524" i="30"/>
  <c r="AD525" i="30"/>
  <c r="AD526" i="30"/>
  <c r="AD527" i="30"/>
  <c r="AD528" i="30"/>
  <c r="AD529" i="30"/>
  <c r="AD530" i="30"/>
  <c r="AD531" i="30"/>
  <c r="AD532" i="30"/>
  <c r="AD533" i="30"/>
  <c r="AD534" i="30"/>
  <c r="AD535" i="30"/>
  <c r="AD536" i="30"/>
  <c r="AD537" i="30"/>
  <c r="AD538" i="30"/>
  <c r="AD539" i="30"/>
  <c r="AD540" i="30"/>
  <c r="AD541" i="30"/>
  <c r="AD542" i="30"/>
  <c r="AD543" i="30"/>
  <c r="AD544" i="30"/>
  <c r="AD545" i="30"/>
  <c r="AD546" i="30"/>
  <c r="AD547" i="30"/>
  <c r="AD548" i="30"/>
  <c r="AD549" i="30"/>
  <c r="AD550" i="30"/>
  <c r="AD551" i="30"/>
  <c r="AD552" i="30"/>
  <c r="AD553" i="30"/>
  <c r="AD554" i="30"/>
  <c r="AD555" i="30"/>
  <c r="AD556" i="30"/>
  <c r="AD557" i="30"/>
  <c r="AD558" i="30"/>
  <c r="AD559" i="30"/>
  <c r="AD560" i="30"/>
  <c r="AD561" i="30"/>
  <c r="AD562" i="30"/>
  <c r="AD563" i="30"/>
  <c r="AD564" i="30"/>
  <c r="AD565" i="30"/>
  <c r="AD566" i="30"/>
  <c r="AD567" i="30"/>
  <c r="AD568" i="30"/>
  <c r="AD569" i="30"/>
  <c r="AD570" i="30"/>
  <c r="AD571" i="30"/>
  <c r="AD572" i="30"/>
  <c r="AD573" i="30"/>
  <c r="AD574" i="30"/>
  <c r="AD575" i="30"/>
  <c r="AD576" i="30"/>
  <c r="AD577" i="30"/>
  <c r="AD578" i="30"/>
  <c r="AD579" i="30"/>
  <c r="AD580" i="30"/>
  <c r="AD581" i="30"/>
  <c r="AD582" i="30"/>
  <c r="AD583" i="30"/>
  <c r="AD584" i="30"/>
  <c r="AD585" i="30"/>
  <c r="AD586" i="30"/>
  <c r="AD587" i="30"/>
  <c r="AD588" i="30"/>
  <c r="AD589" i="30"/>
  <c r="AD590" i="30"/>
  <c r="AD591" i="30"/>
  <c r="AD592" i="30"/>
  <c r="AD593" i="30"/>
  <c r="AD594" i="30"/>
  <c r="AD595" i="30"/>
  <c r="AD596" i="30"/>
  <c r="AD597" i="30"/>
  <c r="AD598" i="30"/>
  <c r="AD599" i="30"/>
  <c r="AD600" i="30"/>
  <c r="AD601" i="30"/>
  <c r="AD602" i="30"/>
  <c r="AD603" i="30"/>
  <c r="AD604" i="30"/>
  <c r="AD605" i="30"/>
  <c r="AD606" i="30"/>
  <c r="AD607" i="30"/>
  <c r="AD608" i="30"/>
  <c r="AD609" i="30"/>
  <c r="AD610" i="30"/>
  <c r="AD611" i="30"/>
  <c r="AD612" i="30"/>
  <c r="AD613" i="30"/>
  <c r="AD614" i="30"/>
  <c r="AD615" i="30"/>
  <c r="AD616" i="30"/>
  <c r="AD617" i="30"/>
  <c r="AD618" i="30"/>
  <c r="AD619" i="30"/>
  <c r="AD620" i="30"/>
  <c r="AD621" i="30"/>
  <c r="AD622" i="30"/>
  <c r="AD623" i="30"/>
  <c r="AD624" i="30"/>
  <c r="AD625" i="30"/>
  <c r="AD626" i="30"/>
  <c r="AD627" i="30"/>
  <c r="AD628" i="30"/>
  <c r="AD629" i="30"/>
  <c r="AD630" i="30"/>
  <c r="AD631" i="30"/>
  <c r="AD632" i="30"/>
  <c r="AD633" i="30"/>
  <c r="AD634" i="30"/>
  <c r="AD635" i="30"/>
  <c r="AD636" i="30"/>
  <c r="AD637" i="30"/>
  <c r="AD638" i="30"/>
  <c r="AD639" i="30"/>
  <c r="AD640" i="30"/>
  <c r="AD641" i="30"/>
  <c r="AD642" i="30"/>
  <c r="AD643" i="30"/>
  <c r="AD644" i="30"/>
  <c r="AD645" i="30"/>
  <c r="AD646" i="30"/>
  <c r="AD647" i="30"/>
  <c r="AD648" i="30"/>
  <c r="AD649" i="30"/>
  <c r="AD650" i="30"/>
  <c r="AD651" i="30"/>
  <c r="AD652" i="30"/>
  <c r="AD653" i="30"/>
  <c r="AD654" i="30"/>
  <c r="AD655" i="30"/>
  <c r="AD656" i="30"/>
  <c r="AD657" i="30"/>
  <c r="AD658" i="30"/>
  <c r="AD659" i="30"/>
  <c r="AD660" i="30"/>
  <c r="AD661" i="30"/>
  <c r="AD662" i="30"/>
  <c r="AD663" i="30"/>
  <c r="AD664" i="30"/>
  <c r="AD665" i="30"/>
  <c r="AD666" i="30"/>
  <c r="AD667" i="30"/>
  <c r="AD668" i="30"/>
  <c r="AD669" i="30"/>
  <c r="AD670" i="30"/>
  <c r="AD671" i="30"/>
  <c r="AD672" i="30"/>
  <c r="AD673" i="30"/>
  <c r="AD674" i="30"/>
  <c r="AD675" i="30"/>
  <c r="AD676" i="30"/>
  <c r="AD677" i="30"/>
  <c r="AD678" i="30"/>
  <c r="AD679" i="30"/>
  <c r="AD680" i="30"/>
  <c r="AD681" i="30"/>
  <c r="AD682" i="30"/>
  <c r="AD683" i="30"/>
  <c r="AD684" i="30"/>
  <c r="AD685" i="30"/>
  <c r="AD686" i="30"/>
  <c r="AD687" i="30"/>
  <c r="AD688" i="30"/>
  <c r="AD689" i="30"/>
  <c r="AD690" i="30"/>
  <c r="AD691" i="30"/>
  <c r="AD692" i="30"/>
  <c r="AD693" i="30"/>
  <c r="AD694" i="30"/>
  <c r="AD695" i="30"/>
  <c r="AD696" i="30"/>
  <c r="AD697" i="30"/>
  <c r="AD698" i="30"/>
  <c r="AD699" i="30"/>
  <c r="AD700" i="30"/>
  <c r="AD701" i="30"/>
  <c r="AD702" i="30"/>
  <c r="AD703" i="30"/>
  <c r="AD704" i="30"/>
  <c r="AD705" i="30"/>
  <c r="AD706" i="30"/>
  <c r="AD707" i="30"/>
  <c r="AD708" i="30"/>
  <c r="AD709" i="30"/>
  <c r="AD710" i="30"/>
  <c r="AD711" i="30"/>
  <c r="AD712" i="30"/>
  <c r="AD713" i="30"/>
  <c r="AD714" i="30"/>
  <c r="AD715" i="30"/>
  <c r="AD716" i="30"/>
  <c r="AD717" i="30"/>
  <c r="AD718" i="30"/>
  <c r="AD719" i="30"/>
  <c r="AD720" i="30"/>
  <c r="AD721" i="30"/>
  <c r="AD722" i="30"/>
  <c r="AD723" i="30"/>
  <c r="AD724" i="30"/>
  <c r="AD725" i="30"/>
  <c r="AD726" i="30"/>
  <c r="AD727" i="30"/>
  <c r="AD728" i="30"/>
  <c r="AD729" i="30"/>
  <c r="AD730" i="30"/>
  <c r="AD731" i="30"/>
  <c r="AD732" i="30"/>
  <c r="AD733" i="30"/>
  <c r="AD734" i="30"/>
  <c r="AD735" i="30"/>
  <c r="AD736" i="30"/>
  <c r="AD737" i="30"/>
  <c r="AD738" i="30"/>
  <c r="AD739" i="30"/>
  <c r="AD740" i="30"/>
  <c r="AC3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199" i="30"/>
  <c r="AC200" i="30"/>
  <c r="AC201" i="30"/>
  <c r="AC202" i="30"/>
  <c r="AC203" i="30"/>
  <c r="AC204" i="30"/>
  <c r="AC205" i="30"/>
  <c r="AC206" i="30"/>
  <c r="AC207" i="30"/>
  <c r="AC208" i="30"/>
  <c r="AC209" i="30"/>
  <c r="AC210" i="30"/>
  <c r="AC211" i="30"/>
  <c r="AC212" i="30"/>
  <c r="AC213" i="30"/>
  <c r="AC214" i="30"/>
  <c r="AC215" i="30"/>
  <c r="AC216" i="30"/>
  <c r="AC217" i="30"/>
  <c r="AC218" i="30"/>
  <c r="AC219" i="30"/>
  <c r="AC220" i="30"/>
  <c r="AC221" i="30"/>
  <c r="AC222" i="30"/>
  <c r="AC223" i="30"/>
  <c r="AC224" i="30"/>
  <c r="AC225" i="30"/>
  <c r="AC226" i="30"/>
  <c r="AC227" i="30"/>
  <c r="AC228" i="30"/>
  <c r="AC229" i="30"/>
  <c r="AC230" i="30"/>
  <c r="AC231" i="30"/>
  <c r="AC232" i="30"/>
  <c r="AC233" i="30"/>
  <c r="AC234" i="30"/>
  <c r="AC235" i="30"/>
  <c r="AC236" i="30"/>
  <c r="AC237" i="30"/>
  <c r="AC238" i="30"/>
  <c r="AC239" i="30"/>
  <c r="AC240" i="30"/>
  <c r="AC241" i="30"/>
  <c r="AC242" i="30"/>
  <c r="AC243" i="30"/>
  <c r="AC244" i="30"/>
  <c r="AC245" i="30"/>
  <c r="AC246" i="30"/>
  <c r="AC247" i="30"/>
  <c r="AC248" i="30"/>
  <c r="AC249" i="30"/>
  <c r="AC250" i="30"/>
  <c r="AC251" i="30"/>
  <c r="AC252" i="30"/>
  <c r="AC253" i="30"/>
  <c r="AC254" i="30"/>
  <c r="AC255" i="30"/>
  <c r="AC256" i="30"/>
  <c r="AC257" i="30"/>
  <c r="AC258" i="30"/>
  <c r="AC259" i="30"/>
  <c r="AC260" i="30"/>
  <c r="AC261" i="30"/>
  <c r="AC262" i="30"/>
  <c r="AC263" i="30"/>
  <c r="AC264" i="30"/>
  <c r="AC265" i="30"/>
  <c r="AC266" i="30"/>
  <c r="AC267" i="30"/>
  <c r="AC268" i="30"/>
  <c r="AC269" i="30"/>
  <c r="AC270" i="30"/>
  <c r="AC271" i="30"/>
  <c r="AC272" i="30"/>
  <c r="AC273" i="30"/>
  <c r="AC274" i="30"/>
  <c r="AC275" i="30"/>
  <c r="AC276" i="30"/>
  <c r="AC277" i="30"/>
  <c r="AC278" i="30"/>
  <c r="AC279" i="30"/>
  <c r="AC280" i="30"/>
  <c r="AC281" i="30"/>
  <c r="AC282" i="30"/>
  <c r="AC283" i="30"/>
  <c r="AC284" i="30"/>
  <c r="AC285" i="30"/>
  <c r="AC286" i="30"/>
  <c r="AC287" i="30"/>
  <c r="AC288" i="30"/>
  <c r="AC289" i="30"/>
  <c r="AC290" i="30"/>
  <c r="AC291" i="30"/>
  <c r="AC292" i="30"/>
  <c r="AC293" i="30"/>
  <c r="AC294" i="30"/>
  <c r="AC295" i="30"/>
  <c r="AC296" i="30"/>
  <c r="AC297" i="30"/>
  <c r="AC298" i="30"/>
  <c r="AC299" i="30"/>
  <c r="AC300" i="30"/>
  <c r="AC301" i="30"/>
  <c r="AC302" i="30"/>
  <c r="AC303" i="30"/>
  <c r="AC304" i="30"/>
  <c r="AC305" i="30"/>
  <c r="AC306" i="30"/>
  <c r="AC307" i="30"/>
  <c r="AC308" i="30"/>
  <c r="AC309" i="30"/>
  <c r="AC310" i="30"/>
  <c r="AC311" i="30"/>
  <c r="AC312" i="30"/>
  <c r="AC313" i="30"/>
  <c r="AC314" i="30"/>
  <c r="AC315" i="30"/>
  <c r="AC316" i="30"/>
  <c r="AC317" i="30"/>
  <c r="AC318" i="30"/>
  <c r="AC319" i="30"/>
  <c r="AC320" i="30"/>
  <c r="AC321" i="30"/>
  <c r="AC322" i="30"/>
  <c r="AC323" i="30"/>
  <c r="AC324" i="30"/>
  <c r="AC325" i="30"/>
  <c r="AC326" i="30"/>
  <c r="AC327" i="30"/>
  <c r="AC328" i="30"/>
  <c r="AC329" i="30"/>
  <c r="AC330" i="30"/>
  <c r="AC331" i="30"/>
  <c r="AC332" i="30"/>
  <c r="AC333" i="30"/>
  <c r="AC334" i="30"/>
  <c r="AC335" i="30"/>
  <c r="AC336" i="30"/>
  <c r="AC337" i="30"/>
  <c r="AC338" i="30"/>
  <c r="AC339" i="30"/>
  <c r="AC340" i="30"/>
  <c r="AC341" i="30"/>
  <c r="AC342" i="30"/>
  <c r="AC343" i="30"/>
  <c r="AC344" i="30"/>
  <c r="AC345" i="30"/>
  <c r="AC346" i="30"/>
  <c r="AC347" i="30"/>
  <c r="AC348" i="30"/>
  <c r="AC349" i="30"/>
  <c r="AC350" i="30"/>
  <c r="AC351" i="30"/>
  <c r="AC352" i="30"/>
  <c r="AC353" i="30"/>
  <c r="AC354" i="30"/>
  <c r="AC355" i="30"/>
  <c r="AC356" i="30"/>
  <c r="AC357" i="30"/>
  <c r="AC358" i="30"/>
  <c r="AC359" i="30"/>
  <c r="AC360" i="30"/>
  <c r="AC361" i="30"/>
  <c r="AC362" i="30"/>
  <c r="AC363" i="30"/>
  <c r="AC364" i="30"/>
  <c r="AC365" i="30"/>
  <c r="AC366" i="30"/>
  <c r="AC367" i="30"/>
  <c r="AC368" i="30"/>
  <c r="AC369" i="30"/>
  <c r="AC370" i="30"/>
  <c r="AC371" i="30"/>
  <c r="AC372" i="30"/>
  <c r="AC373" i="30"/>
  <c r="AC374" i="30"/>
  <c r="AC375" i="30"/>
  <c r="AC376" i="30"/>
  <c r="AC377" i="30"/>
  <c r="AC378" i="30"/>
  <c r="AC379" i="30"/>
  <c r="AC380" i="30"/>
  <c r="AC381" i="30"/>
  <c r="AC382" i="30"/>
  <c r="AC383" i="30"/>
  <c r="AC384" i="30"/>
  <c r="AC385" i="30"/>
  <c r="AC386" i="30"/>
  <c r="AC387" i="30"/>
  <c r="AC388" i="30"/>
  <c r="AC389" i="30"/>
  <c r="AC390" i="30"/>
  <c r="AC391" i="30"/>
  <c r="AC392" i="30"/>
  <c r="AC393" i="30"/>
  <c r="AC394" i="30"/>
  <c r="AC395" i="30"/>
  <c r="AC396" i="30"/>
  <c r="AC397" i="30"/>
  <c r="AC398" i="30"/>
  <c r="AC399" i="30"/>
  <c r="AC400" i="30"/>
  <c r="AC401" i="30"/>
  <c r="AC402" i="30"/>
  <c r="AC403" i="30"/>
  <c r="AC404" i="30"/>
  <c r="AC405" i="30"/>
  <c r="AC406" i="30"/>
  <c r="AC407" i="30"/>
  <c r="AC408" i="30"/>
  <c r="AC409" i="30"/>
  <c r="AC410" i="30"/>
  <c r="AC411" i="30"/>
  <c r="AC412" i="30"/>
  <c r="AC413" i="30"/>
  <c r="AC414" i="30"/>
  <c r="AC415" i="30"/>
  <c r="AC416" i="30"/>
  <c r="AC417" i="30"/>
  <c r="AC418" i="30"/>
  <c r="AC419" i="30"/>
  <c r="AC420" i="30"/>
  <c r="AC421" i="30"/>
  <c r="AC422" i="30"/>
  <c r="AC423" i="30"/>
  <c r="AC424" i="30"/>
  <c r="AC425" i="30"/>
  <c r="AC426" i="30"/>
  <c r="AC427" i="30"/>
  <c r="AC428" i="30"/>
  <c r="AC429" i="30"/>
  <c r="AC430" i="30"/>
  <c r="AC431" i="30"/>
  <c r="AC432" i="30"/>
  <c r="AC433" i="30"/>
  <c r="AC434" i="30"/>
  <c r="AC435" i="30"/>
  <c r="AC436" i="30"/>
  <c r="AC437" i="30"/>
  <c r="AC438" i="30"/>
  <c r="AC439" i="30"/>
  <c r="AC440" i="30"/>
  <c r="AC441" i="30"/>
  <c r="AC442" i="30"/>
  <c r="AC443" i="30"/>
  <c r="AC444" i="30"/>
  <c r="AC445" i="30"/>
  <c r="AC446" i="30"/>
  <c r="AC447" i="30"/>
  <c r="AC448" i="30"/>
  <c r="AC449" i="30"/>
  <c r="AC450" i="30"/>
  <c r="AC451" i="30"/>
  <c r="AC452" i="30"/>
  <c r="AC453" i="30"/>
  <c r="AC454" i="30"/>
  <c r="AC455" i="30"/>
  <c r="AC456" i="30"/>
  <c r="AC457" i="30"/>
  <c r="AC458" i="30"/>
  <c r="AC459" i="30"/>
  <c r="AC460" i="30"/>
  <c r="AC461" i="30"/>
  <c r="AC462" i="30"/>
  <c r="AC463" i="30"/>
  <c r="AC464" i="30"/>
  <c r="AC465" i="30"/>
  <c r="AC466" i="30"/>
  <c r="AC467" i="30"/>
  <c r="AC468" i="30"/>
  <c r="AC469" i="30"/>
  <c r="AC470" i="30"/>
  <c r="AC471" i="30"/>
  <c r="AC472" i="30"/>
  <c r="AC473" i="30"/>
  <c r="AC474" i="30"/>
  <c r="AC475" i="30"/>
  <c r="AC476" i="30"/>
  <c r="AC477" i="30"/>
  <c r="AC478" i="30"/>
  <c r="AC479" i="30"/>
  <c r="AC480" i="30"/>
  <c r="AC481" i="30"/>
  <c r="AC482" i="30"/>
  <c r="AC483" i="30"/>
  <c r="AC484" i="30"/>
  <c r="AC485" i="30"/>
  <c r="AC486" i="30"/>
  <c r="AC487" i="30"/>
  <c r="AC488" i="30"/>
  <c r="AC489" i="30"/>
  <c r="AC490" i="30"/>
  <c r="AC491" i="30"/>
  <c r="AC492" i="30"/>
  <c r="AC493" i="30"/>
  <c r="AC494" i="30"/>
  <c r="AC495" i="30"/>
  <c r="AC496" i="30"/>
  <c r="AC497" i="30"/>
  <c r="AC498" i="30"/>
  <c r="AC499" i="30"/>
  <c r="AC500" i="30"/>
  <c r="AC501" i="30"/>
  <c r="AC502" i="30"/>
  <c r="AC503" i="30"/>
  <c r="AC504" i="30"/>
  <c r="AC505" i="30"/>
  <c r="AC506" i="30"/>
  <c r="AC507" i="30"/>
  <c r="AC508" i="30"/>
  <c r="AC509" i="30"/>
  <c r="AC510" i="30"/>
  <c r="AC511" i="30"/>
  <c r="AC512" i="30"/>
  <c r="AC513" i="30"/>
  <c r="AC514" i="30"/>
  <c r="AC515" i="30"/>
  <c r="AC516" i="30"/>
  <c r="AC517" i="30"/>
  <c r="AC518" i="30"/>
  <c r="AC519" i="30"/>
  <c r="AC520" i="30"/>
  <c r="AC521" i="30"/>
  <c r="AC522" i="30"/>
  <c r="AC523" i="30"/>
  <c r="AC524" i="30"/>
  <c r="AC525" i="30"/>
  <c r="AC526" i="30"/>
  <c r="AC527" i="30"/>
  <c r="AC528" i="30"/>
  <c r="AC529" i="30"/>
  <c r="AC530" i="30"/>
  <c r="AC531" i="30"/>
  <c r="AC532" i="30"/>
  <c r="AC533" i="30"/>
  <c r="AC534" i="30"/>
  <c r="AC535" i="30"/>
  <c r="AC536" i="30"/>
  <c r="AC537" i="30"/>
  <c r="AC538" i="30"/>
  <c r="AC539" i="30"/>
  <c r="AC540" i="30"/>
  <c r="AC541" i="30"/>
  <c r="AC542" i="30"/>
  <c r="AC543" i="30"/>
  <c r="AC544" i="30"/>
  <c r="AC545" i="30"/>
  <c r="AC546" i="30"/>
  <c r="AC547" i="30"/>
  <c r="AC548" i="30"/>
  <c r="AC549" i="30"/>
  <c r="AC550" i="30"/>
  <c r="AC551" i="30"/>
  <c r="AC552" i="30"/>
  <c r="AC553" i="30"/>
  <c r="AC554" i="30"/>
  <c r="AC555" i="30"/>
  <c r="AC556" i="30"/>
  <c r="AC557" i="30"/>
  <c r="AC558" i="30"/>
  <c r="AC559" i="30"/>
  <c r="AC560" i="30"/>
  <c r="AC561" i="30"/>
  <c r="AC562" i="30"/>
  <c r="AC563" i="30"/>
  <c r="AC564" i="30"/>
  <c r="AC565" i="30"/>
  <c r="AC566" i="30"/>
  <c r="AC567" i="30"/>
  <c r="AC568" i="30"/>
  <c r="AC569" i="30"/>
  <c r="AC570" i="30"/>
  <c r="AC571" i="30"/>
  <c r="AC572" i="30"/>
  <c r="AC573" i="30"/>
  <c r="AC574" i="30"/>
  <c r="AC575" i="30"/>
  <c r="AC576" i="30"/>
  <c r="AC577" i="30"/>
  <c r="AC578" i="30"/>
  <c r="AC579" i="30"/>
  <c r="AC580" i="30"/>
  <c r="AC581" i="30"/>
  <c r="AC582" i="30"/>
  <c r="AC583" i="30"/>
  <c r="AC584" i="30"/>
  <c r="AC585" i="30"/>
  <c r="AC586" i="30"/>
  <c r="AC587" i="30"/>
  <c r="AC588" i="30"/>
  <c r="AC589" i="30"/>
  <c r="AC590" i="30"/>
  <c r="AC591" i="30"/>
  <c r="AC592" i="30"/>
  <c r="AC593" i="30"/>
  <c r="AC594" i="30"/>
  <c r="AC595" i="30"/>
  <c r="AC596" i="30"/>
  <c r="AC597" i="30"/>
  <c r="AC598" i="30"/>
  <c r="AC599" i="30"/>
  <c r="AC600" i="30"/>
  <c r="AC601" i="30"/>
  <c r="AC602" i="30"/>
  <c r="AC603" i="30"/>
  <c r="AC604" i="30"/>
  <c r="AC605" i="30"/>
  <c r="AC606" i="30"/>
  <c r="AC607" i="30"/>
  <c r="AC608" i="30"/>
  <c r="AC609" i="30"/>
  <c r="AC610" i="30"/>
  <c r="AC611" i="30"/>
  <c r="AC612" i="30"/>
  <c r="AC613" i="30"/>
  <c r="AC614" i="30"/>
  <c r="AC615" i="30"/>
  <c r="AC616" i="30"/>
  <c r="AC617" i="30"/>
  <c r="AC618" i="30"/>
  <c r="AC619" i="30"/>
  <c r="AC620" i="30"/>
  <c r="AC621" i="30"/>
  <c r="AC622" i="30"/>
  <c r="AC623" i="30"/>
  <c r="AC624" i="30"/>
  <c r="AC625" i="30"/>
  <c r="AC626" i="30"/>
  <c r="AC627" i="30"/>
  <c r="AC628" i="30"/>
  <c r="AC629" i="30"/>
  <c r="AC630" i="30"/>
  <c r="AC631" i="30"/>
  <c r="AC632" i="30"/>
  <c r="AC633" i="30"/>
  <c r="AC634" i="30"/>
  <c r="AC635" i="30"/>
  <c r="AC636" i="30"/>
  <c r="AC637" i="30"/>
  <c r="AC638" i="30"/>
  <c r="AC639" i="30"/>
  <c r="AC640" i="30"/>
  <c r="AC641" i="30"/>
  <c r="AC642" i="30"/>
  <c r="AC643" i="30"/>
  <c r="AC644" i="30"/>
  <c r="AC645" i="30"/>
  <c r="AC646" i="30"/>
  <c r="AC647" i="30"/>
  <c r="AC648" i="30"/>
  <c r="AC649" i="30"/>
  <c r="AC650" i="30"/>
  <c r="AC651" i="30"/>
  <c r="AC652" i="30"/>
  <c r="AC653" i="30"/>
  <c r="AC654" i="30"/>
  <c r="AC655" i="30"/>
  <c r="AC656" i="30"/>
  <c r="AC657" i="30"/>
  <c r="AC658" i="30"/>
  <c r="AC659" i="30"/>
  <c r="AC660" i="30"/>
  <c r="AC661" i="30"/>
  <c r="AC662" i="30"/>
  <c r="AC663" i="30"/>
  <c r="AC664" i="30"/>
  <c r="AC665" i="30"/>
  <c r="AC666" i="30"/>
  <c r="AC667" i="30"/>
  <c r="AC668" i="30"/>
  <c r="AC669" i="30"/>
  <c r="AC670" i="30"/>
  <c r="AC671" i="30"/>
  <c r="AC672" i="30"/>
  <c r="AC673" i="30"/>
  <c r="AC674" i="30"/>
  <c r="AC675" i="30"/>
  <c r="AC676" i="30"/>
  <c r="AC677" i="30"/>
  <c r="AC678" i="30"/>
  <c r="AC679" i="30"/>
  <c r="AC680" i="30"/>
  <c r="AC681" i="30"/>
  <c r="AC682" i="30"/>
  <c r="AC683" i="30"/>
  <c r="AC684" i="30"/>
  <c r="AC685" i="30"/>
  <c r="AC686" i="30"/>
  <c r="AC687" i="30"/>
  <c r="AC688" i="30"/>
  <c r="AC689" i="30"/>
  <c r="AC690" i="30"/>
  <c r="AC691" i="30"/>
  <c r="AC692" i="30"/>
  <c r="AC693" i="30"/>
  <c r="AC694" i="30"/>
  <c r="AC695" i="30"/>
  <c r="AC696" i="30"/>
  <c r="AC697" i="30"/>
  <c r="AC698" i="30"/>
  <c r="AC699" i="30"/>
  <c r="AC700" i="30"/>
  <c r="AC701" i="30"/>
  <c r="AC702" i="30"/>
  <c r="AC703" i="30"/>
  <c r="AC704" i="30"/>
  <c r="AC705" i="30"/>
  <c r="AC706" i="30"/>
  <c r="AC707" i="30"/>
  <c r="AC708" i="30"/>
  <c r="AC709" i="30"/>
  <c r="AC710" i="30"/>
  <c r="AC711" i="30"/>
  <c r="AC712" i="30"/>
  <c r="AC713" i="30"/>
  <c r="AC714" i="30"/>
  <c r="AC715" i="30"/>
  <c r="AC716" i="30"/>
  <c r="AC717" i="30"/>
  <c r="AC718" i="30"/>
  <c r="AC719" i="30"/>
  <c r="AC720" i="30"/>
  <c r="AC721" i="30"/>
  <c r="AC722" i="30"/>
  <c r="AC723" i="30"/>
  <c r="AC724" i="30"/>
  <c r="AC725" i="30"/>
  <c r="AC726" i="30"/>
  <c r="AC727" i="30"/>
  <c r="AC728" i="30"/>
  <c r="AC729" i="30"/>
  <c r="AC730" i="30"/>
  <c r="AC731" i="30"/>
  <c r="AC732" i="30"/>
  <c r="AC733" i="30"/>
  <c r="AC734" i="30"/>
  <c r="AC735" i="30"/>
  <c r="AC736" i="30"/>
  <c r="AC737" i="30"/>
  <c r="AC738" i="30"/>
  <c r="AC739" i="30"/>
  <c r="AC740" i="30"/>
  <c r="AB3" i="30"/>
  <c r="AB4" i="30"/>
  <c r="AB5" i="30"/>
  <c r="AB6" i="30"/>
  <c r="AB7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2" i="30"/>
  <c r="AB23" i="30"/>
  <c r="AB24" i="30"/>
  <c r="AB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47" i="30"/>
  <c r="AB48" i="30"/>
  <c r="AB49" i="30"/>
  <c r="AB50" i="30"/>
  <c r="AB51" i="30"/>
  <c r="AB52" i="30"/>
  <c r="AB53" i="30"/>
  <c r="AB54" i="30"/>
  <c r="AB55" i="30"/>
  <c r="AB56" i="30"/>
  <c r="AB57" i="30"/>
  <c r="AB58" i="30"/>
  <c r="AB59" i="30"/>
  <c r="AB60" i="30"/>
  <c r="AB61" i="30"/>
  <c r="AB62" i="30"/>
  <c r="AB63" i="30"/>
  <c r="AB64" i="30"/>
  <c r="AB65" i="30"/>
  <c r="AB66" i="30"/>
  <c r="AB67" i="30"/>
  <c r="AB68" i="30"/>
  <c r="AB69" i="30"/>
  <c r="AB70" i="30"/>
  <c r="AB71" i="30"/>
  <c r="AB72" i="30"/>
  <c r="AB73" i="30"/>
  <c r="AB74" i="30"/>
  <c r="AB75" i="30"/>
  <c r="AB76" i="30"/>
  <c r="AB77" i="30"/>
  <c r="AB78" i="30"/>
  <c r="AB79" i="30"/>
  <c r="AB80" i="30"/>
  <c r="AB81" i="30"/>
  <c r="AB82" i="30"/>
  <c r="AB83" i="30"/>
  <c r="AB84" i="30"/>
  <c r="AB85" i="30"/>
  <c r="AB86" i="30"/>
  <c r="AB87" i="30"/>
  <c r="AB88" i="30"/>
  <c r="AB89" i="30"/>
  <c r="AB90" i="30"/>
  <c r="AB91" i="30"/>
  <c r="AB92" i="30"/>
  <c r="AB93" i="30"/>
  <c r="AB94" i="30"/>
  <c r="AB95" i="30"/>
  <c r="AB96" i="30"/>
  <c r="AB97" i="30"/>
  <c r="AB98" i="30"/>
  <c r="AB99" i="30"/>
  <c r="AB100" i="30"/>
  <c r="AB101" i="30"/>
  <c r="AB102" i="30"/>
  <c r="AB103" i="30"/>
  <c r="AB104" i="30"/>
  <c r="AB105" i="30"/>
  <c r="AB106" i="30"/>
  <c r="AB107" i="30"/>
  <c r="AB108" i="30"/>
  <c r="AB109" i="30"/>
  <c r="AB110" i="30"/>
  <c r="AB111" i="30"/>
  <c r="AB112" i="30"/>
  <c r="AB113" i="30"/>
  <c r="AB114" i="30"/>
  <c r="AB115" i="30"/>
  <c r="AB116" i="30"/>
  <c r="AB117" i="30"/>
  <c r="AB118" i="30"/>
  <c r="AB119" i="30"/>
  <c r="AB120" i="30"/>
  <c r="AB121" i="30"/>
  <c r="AB122" i="30"/>
  <c r="AB123" i="30"/>
  <c r="AB124" i="30"/>
  <c r="AB125" i="30"/>
  <c r="AB126" i="30"/>
  <c r="AB127" i="30"/>
  <c r="AB128" i="30"/>
  <c r="AB129" i="30"/>
  <c r="AB130" i="30"/>
  <c r="AB131" i="30"/>
  <c r="AB132" i="30"/>
  <c r="AB133" i="30"/>
  <c r="AB134" i="30"/>
  <c r="AB135" i="30"/>
  <c r="AB136" i="30"/>
  <c r="AB137" i="30"/>
  <c r="AB138" i="30"/>
  <c r="AB139" i="30"/>
  <c r="AB140" i="30"/>
  <c r="AB141" i="30"/>
  <c r="AB142" i="30"/>
  <c r="AB143" i="30"/>
  <c r="AB144" i="30"/>
  <c r="AB145" i="30"/>
  <c r="AB146" i="30"/>
  <c r="AB147" i="30"/>
  <c r="AB148" i="30"/>
  <c r="AB149" i="30"/>
  <c r="AB150" i="30"/>
  <c r="AB151" i="30"/>
  <c r="AB152" i="30"/>
  <c r="AB153" i="30"/>
  <c r="AB154" i="30"/>
  <c r="AB155" i="30"/>
  <c r="AB156" i="30"/>
  <c r="AB157" i="30"/>
  <c r="AB158" i="30"/>
  <c r="AB159" i="30"/>
  <c r="AB160" i="30"/>
  <c r="AB161" i="30"/>
  <c r="AB162" i="30"/>
  <c r="AB163" i="30"/>
  <c r="AB164" i="30"/>
  <c r="AB165" i="30"/>
  <c r="AB166" i="30"/>
  <c r="AB167" i="30"/>
  <c r="AB168" i="30"/>
  <c r="AB169" i="30"/>
  <c r="AB170" i="30"/>
  <c r="AB171" i="30"/>
  <c r="AB172" i="30"/>
  <c r="AB173" i="30"/>
  <c r="AB174" i="30"/>
  <c r="AB175" i="30"/>
  <c r="AB176" i="30"/>
  <c r="AB177" i="30"/>
  <c r="AB178" i="30"/>
  <c r="AB179" i="30"/>
  <c r="AB180" i="30"/>
  <c r="AB181" i="30"/>
  <c r="AB182" i="30"/>
  <c r="AB183" i="30"/>
  <c r="AB184" i="30"/>
  <c r="AB185" i="30"/>
  <c r="AB186" i="30"/>
  <c r="AB187" i="30"/>
  <c r="AB188" i="30"/>
  <c r="AB189" i="30"/>
  <c r="AB190" i="30"/>
  <c r="AB191" i="30"/>
  <c r="AB192" i="30"/>
  <c r="AB193" i="30"/>
  <c r="AB194" i="30"/>
  <c r="AB195" i="30"/>
  <c r="AB196" i="30"/>
  <c r="AB197" i="30"/>
  <c r="AB198" i="30"/>
  <c r="AB199" i="30"/>
  <c r="AB200" i="30"/>
  <c r="AB201" i="30"/>
  <c r="AB202" i="30"/>
  <c r="AB203" i="30"/>
  <c r="AB204" i="30"/>
  <c r="AB205" i="30"/>
  <c r="AB206" i="30"/>
  <c r="AB207" i="30"/>
  <c r="AB208" i="30"/>
  <c r="AB209" i="30"/>
  <c r="AB210" i="30"/>
  <c r="AB211" i="30"/>
  <c r="AB212" i="30"/>
  <c r="AB213" i="30"/>
  <c r="AB214" i="30"/>
  <c r="AB215" i="30"/>
  <c r="AB216" i="30"/>
  <c r="AB217" i="30"/>
  <c r="AB218" i="30"/>
  <c r="AB219" i="30"/>
  <c r="AB220" i="30"/>
  <c r="AB221" i="30"/>
  <c r="AB222" i="30"/>
  <c r="AB223" i="30"/>
  <c r="AB224" i="30"/>
  <c r="AB225" i="30"/>
  <c r="AB226" i="30"/>
  <c r="AB227" i="30"/>
  <c r="AB228" i="30"/>
  <c r="AB229" i="30"/>
  <c r="AB230" i="30"/>
  <c r="AB231" i="30"/>
  <c r="AB232" i="30"/>
  <c r="AB233" i="30"/>
  <c r="AB234" i="30"/>
  <c r="AB235" i="30"/>
  <c r="AB236" i="30"/>
  <c r="AB237" i="30"/>
  <c r="AB238" i="30"/>
  <c r="AB239" i="30"/>
  <c r="AB240" i="30"/>
  <c r="AB241" i="30"/>
  <c r="AB242" i="30"/>
  <c r="AB243" i="30"/>
  <c r="AB244" i="30"/>
  <c r="AB245" i="30"/>
  <c r="AB246" i="30"/>
  <c r="AB247" i="30"/>
  <c r="AB248" i="30"/>
  <c r="AB249" i="30"/>
  <c r="AB250" i="30"/>
  <c r="AB251" i="30"/>
  <c r="AB252" i="30"/>
  <c r="AB253" i="30"/>
  <c r="AB254" i="30"/>
  <c r="AB255" i="30"/>
  <c r="AB256" i="30"/>
  <c r="AB257" i="30"/>
  <c r="AB258" i="30"/>
  <c r="AB259" i="30"/>
  <c r="AB260" i="30"/>
  <c r="AB261" i="30"/>
  <c r="AB262" i="30"/>
  <c r="AB263" i="30"/>
  <c r="AB264" i="30"/>
  <c r="AB265" i="30"/>
  <c r="AB266" i="30"/>
  <c r="AB267" i="30"/>
  <c r="AB268" i="30"/>
  <c r="AB269" i="30"/>
  <c r="AB270" i="30"/>
  <c r="AB271" i="30"/>
  <c r="AB272" i="30"/>
  <c r="AB273" i="30"/>
  <c r="AB274" i="30"/>
  <c r="AB275" i="30"/>
  <c r="AB276" i="30"/>
  <c r="AB277" i="30"/>
  <c r="AB278" i="30"/>
  <c r="AB279" i="30"/>
  <c r="AB280" i="30"/>
  <c r="AB281" i="30"/>
  <c r="AB282" i="30"/>
  <c r="AB283" i="30"/>
  <c r="AB284" i="30"/>
  <c r="AB285" i="30"/>
  <c r="AB286" i="30"/>
  <c r="AB287" i="30"/>
  <c r="AB288" i="30"/>
  <c r="AB289" i="30"/>
  <c r="AB290" i="30"/>
  <c r="AB291" i="30"/>
  <c r="AB292" i="30"/>
  <c r="AB293" i="30"/>
  <c r="AB294" i="30"/>
  <c r="AB295" i="30"/>
  <c r="AB296" i="30"/>
  <c r="AB297" i="30"/>
  <c r="AB298" i="30"/>
  <c r="AB299" i="30"/>
  <c r="AB300" i="30"/>
  <c r="AB301" i="30"/>
  <c r="AB302" i="30"/>
  <c r="AB303" i="30"/>
  <c r="AB304" i="30"/>
  <c r="AB305" i="30"/>
  <c r="AB306" i="30"/>
  <c r="AB307" i="30"/>
  <c r="AB308" i="30"/>
  <c r="AB309" i="30"/>
  <c r="AB310" i="30"/>
  <c r="AB311" i="30"/>
  <c r="AB312" i="30"/>
  <c r="AB313" i="30"/>
  <c r="AB314" i="30"/>
  <c r="AB315" i="30"/>
  <c r="AB316" i="30"/>
  <c r="AB317" i="30"/>
  <c r="AB318" i="30"/>
  <c r="AB319" i="30"/>
  <c r="AB320" i="30"/>
  <c r="AB321" i="30"/>
  <c r="AB322" i="30"/>
  <c r="AB323" i="30"/>
  <c r="AB324" i="30"/>
  <c r="AB325" i="30"/>
  <c r="AB326" i="30"/>
  <c r="AB327" i="30"/>
  <c r="AB328" i="30"/>
  <c r="AB329" i="30"/>
  <c r="AB330" i="30"/>
  <c r="AB331" i="30"/>
  <c r="AB332" i="30"/>
  <c r="AB333" i="30"/>
  <c r="AB334" i="30"/>
  <c r="AB335" i="30"/>
  <c r="AB336" i="30"/>
  <c r="AB337" i="30"/>
  <c r="AB338" i="30"/>
  <c r="AB339" i="30"/>
  <c r="AB340" i="30"/>
  <c r="AB341" i="30"/>
  <c r="AB342" i="30"/>
  <c r="AB343" i="30"/>
  <c r="AB344" i="30"/>
  <c r="AB345" i="30"/>
  <c r="AB346" i="30"/>
  <c r="AB347" i="30"/>
  <c r="AB348" i="30"/>
  <c r="AB349" i="30"/>
  <c r="AB350" i="30"/>
  <c r="AB351" i="30"/>
  <c r="AB352" i="30"/>
  <c r="AB353" i="30"/>
  <c r="AB354" i="30"/>
  <c r="AB355" i="30"/>
  <c r="AB356" i="30"/>
  <c r="AB357" i="30"/>
  <c r="AB358" i="30"/>
  <c r="AB359" i="30"/>
  <c r="AB360" i="30"/>
  <c r="AB361" i="30"/>
  <c r="AB362" i="30"/>
  <c r="AB363" i="30"/>
  <c r="AB364" i="30"/>
  <c r="AB365" i="30"/>
  <c r="AB366" i="30"/>
  <c r="AB367" i="30"/>
  <c r="AB368" i="30"/>
  <c r="AB369" i="30"/>
  <c r="AB370" i="30"/>
  <c r="AB371" i="30"/>
  <c r="AB372" i="30"/>
  <c r="AB373" i="30"/>
  <c r="AB374" i="30"/>
  <c r="AB375" i="30"/>
  <c r="AB376" i="30"/>
  <c r="AB377" i="30"/>
  <c r="AB378" i="30"/>
  <c r="AB379" i="30"/>
  <c r="AB380" i="30"/>
  <c r="AB381" i="30"/>
  <c r="AB382" i="30"/>
  <c r="AB383" i="30"/>
  <c r="AB384" i="30"/>
  <c r="AB385" i="30"/>
  <c r="AB386" i="30"/>
  <c r="AB387" i="30"/>
  <c r="AB388" i="30"/>
  <c r="AB389" i="30"/>
  <c r="AB390" i="30"/>
  <c r="AB391" i="30"/>
  <c r="AB392" i="30"/>
  <c r="AB393" i="30"/>
  <c r="AB394" i="30"/>
  <c r="AB395" i="30"/>
  <c r="AB396" i="30"/>
  <c r="AB397" i="30"/>
  <c r="AB398" i="30"/>
  <c r="AB399" i="30"/>
  <c r="AB400" i="30"/>
  <c r="AB401" i="30"/>
  <c r="AB402" i="30"/>
  <c r="AB403" i="30"/>
  <c r="AB404" i="30"/>
  <c r="AB405" i="30"/>
  <c r="AB406" i="30"/>
  <c r="AB407" i="30"/>
  <c r="AB408" i="30"/>
  <c r="AB409" i="30"/>
  <c r="AB410" i="30"/>
  <c r="AB411" i="30"/>
  <c r="AB412" i="30"/>
  <c r="AB413" i="30"/>
  <c r="AB414" i="30"/>
  <c r="AB415" i="30"/>
  <c r="AB416" i="30"/>
  <c r="AB417" i="30"/>
  <c r="AB418" i="30"/>
  <c r="AB419" i="30"/>
  <c r="AB420" i="30"/>
  <c r="AB421" i="30"/>
  <c r="AB422" i="30"/>
  <c r="AB423" i="30"/>
  <c r="AB424" i="30"/>
  <c r="AB425" i="30"/>
  <c r="AB426" i="30"/>
  <c r="AB427" i="30"/>
  <c r="AB428" i="30"/>
  <c r="AB429" i="30"/>
  <c r="AB430" i="30"/>
  <c r="AB431" i="30"/>
  <c r="AB432" i="30"/>
  <c r="AB433" i="30"/>
  <c r="AB434" i="30"/>
  <c r="AB435" i="30"/>
  <c r="AB436" i="30"/>
  <c r="AB437" i="30"/>
  <c r="AB438" i="30"/>
  <c r="AB439" i="30"/>
  <c r="AB440" i="30"/>
  <c r="AB441" i="30"/>
  <c r="AB442" i="30"/>
  <c r="AB443" i="30"/>
  <c r="AB444" i="30"/>
  <c r="AB445" i="30"/>
  <c r="AB446" i="30"/>
  <c r="AB447" i="30"/>
  <c r="AB448" i="30"/>
  <c r="AB449" i="30"/>
  <c r="AB450" i="30"/>
  <c r="AB451" i="30"/>
  <c r="AB452" i="30"/>
  <c r="AB453" i="30"/>
  <c r="AB454" i="30"/>
  <c r="AB455" i="30"/>
  <c r="AB456" i="30"/>
  <c r="AB457" i="30"/>
  <c r="AB458" i="30"/>
  <c r="AB459" i="30"/>
  <c r="AB460" i="30"/>
  <c r="AB461" i="30"/>
  <c r="AB462" i="30"/>
  <c r="AB463" i="30"/>
  <c r="AB464" i="30"/>
  <c r="AB465" i="30"/>
  <c r="AB466" i="30"/>
  <c r="AB467" i="30"/>
  <c r="AB468" i="30"/>
  <c r="AB469" i="30"/>
  <c r="AB470" i="30"/>
  <c r="AB471" i="30"/>
  <c r="AB472" i="30"/>
  <c r="AB473" i="30"/>
  <c r="AB474" i="30"/>
  <c r="AB475" i="30"/>
  <c r="AB476" i="30"/>
  <c r="AB477" i="30"/>
  <c r="AB478" i="30"/>
  <c r="AB479" i="30"/>
  <c r="AB480" i="30"/>
  <c r="AB481" i="30"/>
  <c r="AB482" i="30"/>
  <c r="AB483" i="30"/>
  <c r="AB484" i="30"/>
  <c r="AB485" i="30"/>
  <c r="AB486" i="30"/>
  <c r="AB487" i="30"/>
  <c r="AB488" i="30"/>
  <c r="AB489" i="30"/>
  <c r="AB490" i="30"/>
  <c r="AB491" i="30"/>
  <c r="AB492" i="30"/>
  <c r="AB493" i="30"/>
  <c r="AB494" i="30"/>
  <c r="AB495" i="30"/>
  <c r="AB496" i="30"/>
  <c r="AB497" i="30"/>
  <c r="AB498" i="30"/>
  <c r="AB499" i="30"/>
  <c r="AB500" i="30"/>
  <c r="AB501" i="30"/>
  <c r="AB502" i="30"/>
  <c r="AB503" i="30"/>
  <c r="AB504" i="30"/>
  <c r="AB505" i="30"/>
  <c r="AB506" i="30"/>
  <c r="AB507" i="30"/>
  <c r="AB508" i="30"/>
  <c r="AB509" i="30"/>
  <c r="AB510" i="30"/>
  <c r="AB511" i="30"/>
  <c r="AB512" i="30"/>
  <c r="AB513" i="30"/>
  <c r="AB514" i="30"/>
  <c r="AB515" i="30"/>
  <c r="AB516" i="30"/>
  <c r="AB517" i="30"/>
  <c r="AB518" i="30"/>
  <c r="AB519" i="30"/>
  <c r="AB520" i="30"/>
  <c r="AB521" i="30"/>
  <c r="AB522" i="30"/>
  <c r="AB523" i="30"/>
  <c r="AB524" i="30"/>
  <c r="AB525" i="30"/>
  <c r="AB526" i="30"/>
  <c r="AB527" i="30"/>
  <c r="AB528" i="30"/>
  <c r="AB529" i="30"/>
  <c r="AB530" i="30"/>
  <c r="AB531" i="30"/>
  <c r="AB532" i="30"/>
  <c r="AB533" i="30"/>
  <c r="AB534" i="30"/>
  <c r="AB535" i="30"/>
  <c r="AB536" i="30"/>
  <c r="AB537" i="30"/>
  <c r="AB538" i="30"/>
  <c r="AB539" i="30"/>
  <c r="AB540" i="30"/>
  <c r="AB541" i="30"/>
  <c r="AB542" i="30"/>
  <c r="AB543" i="30"/>
  <c r="AB544" i="30"/>
  <c r="AB545" i="30"/>
  <c r="AB546" i="30"/>
  <c r="AB547" i="30"/>
  <c r="AB548" i="30"/>
  <c r="AB549" i="30"/>
  <c r="AB550" i="30"/>
  <c r="AB551" i="30"/>
  <c r="AB552" i="30"/>
  <c r="AB553" i="30"/>
  <c r="AB554" i="30"/>
  <c r="AB555" i="30"/>
  <c r="AB556" i="30"/>
  <c r="AB557" i="30"/>
  <c r="AB558" i="30"/>
  <c r="AB559" i="30"/>
  <c r="AB560" i="30"/>
  <c r="AB561" i="30"/>
  <c r="AB562" i="30"/>
  <c r="AB563" i="30"/>
  <c r="AB564" i="30"/>
  <c r="AB565" i="30"/>
  <c r="AB566" i="30"/>
  <c r="AB567" i="30"/>
  <c r="AB568" i="30"/>
  <c r="AB569" i="30"/>
  <c r="AB570" i="30"/>
  <c r="AB571" i="30"/>
  <c r="AB572" i="30"/>
  <c r="AB573" i="30"/>
  <c r="AB574" i="30"/>
  <c r="AB575" i="30"/>
  <c r="AB576" i="30"/>
  <c r="AB577" i="30"/>
  <c r="AB578" i="30"/>
  <c r="AB579" i="30"/>
  <c r="AB580" i="30"/>
  <c r="AB581" i="30"/>
  <c r="AB582" i="30"/>
  <c r="AB583" i="30"/>
  <c r="AB584" i="30"/>
  <c r="AB585" i="30"/>
  <c r="AB586" i="30"/>
  <c r="AB587" i="30"/>
  <c r="AB588" i="30"/>
  <c r="AB589" i="30"/>
  <c r="AB590" i="30"/>
  <c r="AB591" i="30"/>
  <c r="AB592" i="30"/>
  <c r="AB593" i="30"/>
  <c r="AB594" i="30"/>
  <c r="AB595" i="30"/>
  <c r="AB596" i="30"/>
  <c r="AB597" i="30"/>
  <c r="AB598" i="30"/>
  <c r="AB599" i="30"/>
  <c r="AB600" i="30"/>
  <c r="AB601" i="30"/>
  <c r="AB602" i="30"/>
  <c r="AB603" i="30"/>
  <c r="AB604" i="30"/>
  <c r="AB605" i="30"/>
  <c r="AB606" i="30"/>
  <c r="AB607" i="30"/>
  <c r="AB608" i="30"/>
  <c r="AB609" i="30"/>
  <c r="AB610" i="30"/>
  <c r="AB611" i="30"/>
  <c r="AB612" i="30"/>
  <c r="AB613" i="30"/>
  <c r="AB614" i="30"/>
  <c r="AB615" i="30"/>
  <c r="AB616" i="30"/>
  <c r="AB617" i="30"/>
  <c r="AB618" i="30"/>
  <c r="AB619" i="30"/>
  <c r="AB620" i="30"/>
  <c r="AB621" i="30"/>
  <c r="AB622" i="30"/>
  <c r="AB623" i="30"/>
  <c r="AB624" i="30"/>
  <c r="AB625" i="30"/>
  <c r="AB626" i="30"/>
  <c r="AB627" i="30"/>
  <c r="AB628" i="30"/>
  <c r="AB629" i="30"/>
  <c r="AB630" i="30"/>
  <c r="AB631" i="30"/>
  <c r="AB632" i="30"/>
  <c r="AB633" i="30"/>
  <c r="AB634" i="30"/>
  <c r="AB635" i="30"/>
  <c r="AB636" i="30"/>
  <c r="AB637" i="30"/>
  <c r="AB638" i="30"/>
  <c r="AB639" i="30"/>
  <c r="AB640" i="30"/>
  <c r="AB641" i="30"/>
  <c r="AB642" i="30"/>
  <c r="AB643" i="30"/>
  <c r="AB644" i="30"/>
  <c r="AB645" i="30"/>
  <c r="AB646" i="30"/>
  <c r="AB647" i="30"/>
  <c r="AB648" i="30"/>
  <c r="AB649" i="30"/>
  <c r="AB650" i="30"/>
  <c r="AB651" i="30"/>
  <c r="AB652" i="30"/>
  <c r="AB653" i="30"/>
  <c r="AB654" i="30"/>
  <c r="AB655" i="30"/>
  <c r="AB656" i="30"/>
  <c r="AB657" i="30"/>
  <c r="AB658" i="30"/>
  <c r="AB659" i="30"/>
  <c r="AB660" i="30"/>
  <c r="AB661" i="30"/>
  <c r="AB662" i="30"/>
  <c r="AB663" i="30"/>
  <c r="AB664" i="30"/>
  <c r="AB665" i="30"/>
  <c r="AB666" i="30"/>
  <c r="AB667" i="30"/>
  <c r="AB668" i="30"/>
  <c r="AB669" i="30"/>
  <c r="AB670" i="30"/>
  <c r="AB671" i="30"/>
  <c r="AB672" i="30"/>
  <c r="AB673" i="30"/>
  <c r="AB674" i="30"/>
  <c r="AB675" i="30"/>
  <c r="AB676" i="30"/>
  <c r="AB677" i="30"/>
  <c r="AB678" i="30"/>
  <c r="AB679" i="30"/>
  <c r="AB680" i="30"/>
  <c r="AB681" i="30"/>
  <c r="AB682" i="30"/>
  <c r="AB683" i="30"/>
  <c r="AB684" i="30"/>
  <c r="AB685" i="30"/>
  <c r="AB686" i="30"/>
  <c r="AB687" i="30"/>
  <c r="AB688" i="30"/>
  <c r="AB689" i="30"/>
  <c r="AB690" i="30"/>
  <c r="AB691" i="30"/>
  <c r="AB692" i="30"/>
  <c r="AB693" i="30"/>
  <c r="AB694" i="30"/>
  <c r="AB695" i="30"/>
  <c r="AB696" i="30"/>
  <c r="AB697" i="30"/>
  <c r="AB698" i="30"/>
  <c r="AB699" i="30"/>
  <c r="AB700" i="30"/>
  <c r="AB701" i="30"/>
  <c r="AB702" i="30"/>
  <c r="AB703" i="30"/>
  <c r="AB704" i="30"/>
  <c r="AB705" i="30"/>
  <c r="AB706" i="30"/>
  <c r="AB707" i="30"/>
  <c r="AB708" i="30"/>
  <c r="AB709" i="30"/>
  <c r="AB710" i="30"/>
  <c r="AB711" i="30"/>
  <c r="AB712" i="30"/>
  <c r="AB713" i="30"/>
  <c r="AB714" i="30"/>
  <c r="AB715" i="30"/>
  <c r="AB716" i="30"/>
  <c r="AB717" i="30"/>
  <c r="AB718" i="30"/>
  <c r="AB719" i="30"/>
  <c r="AB720" i="30"/>
  <c r="AB721" i="30"/>
  <c r="AB722" i="30"/>
  <c r="AB723" i="30"/>
  <c r="AB724" i="30"/>
  <c r="AB725" i="30"/>
  <c r="AB726" i="30"/>
  <c r="AB727" i="30"/>
  <c r="AB728" i="30"/>
  <c r="AB729" i="30"/>
  <c r="AB730" i="30"/>
  <c r="AB731" i="30"/>
  <c r="AB732" i="30"/>
  <c r="AB733" i="30"/>
  <c r="AB734" i="30"/>
  <c r="AB735" i="30"/>
  <c r="AB736" i="30"/>
  <c r="AB737" i="30"/>
  <c r="AB738" i="30"/>
  <c r="AB739" i="30"/>
  <c r="AB740" i="30"/>
  <c r="Z3" i="30"/>
  <c r="Z4" i="30"/>
  <c r="Z5" i="30"/>
  <c r="Z6" i="30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46" i="30"/>
  <c r="Z47" i="30"/>
  <c r="Z48" i="30"/>
  <c r="Z49" i="30"/>
  <c r="Z50" i="30"/>
  <c r="Z51" i="30"/>
  <c r="Z52" i="30"/>
  <c r="Z53" i="30"/>
  <c r="Z54" i="30"/>
  <c r="Z55" i="30"/>
  <c r="Z56" i="30"/>
  <c r="Z57" i="30"/>
  <c r="Z58" i="30"/>
  <c r="Z59" i="30"/>
  <c r="Z60" i="30"/>
  <c r="Z61" i="30"/>
  <c r="Z62" i="30"/>
  <c r="Z63" i="30"/>
  <c r="Z64" i="30"/>
  <c r="Z65" i="30"/>
  <c r="Z66" i="30"/>
  <c r="Z67" i="30"/>
  <c r="Z68" i="30"/>
  <c r="Z69" i="30"/>
  <c r="Z70" i="30"/>
  <c r="Z71" i="30"/>
  <c r="Z72" i="30"/>
  <c r="Z73" i="30"/>
  <c r="Z74" i="30"/>
  <c r="Z75" i="30"/>
  <c r="Z76" i="30"/>
  <c r="Z77" i="30"/>
  <c r="Z78" i="30"/>
  <c r="Z79" i="30"/>
  <c r="Z80" i="30"/>
  <c r="Z81" i="30"/>
  <c r="Z82" i="30"/>
  <c r="Z83" i="30"/>
  <c r="Z84" i="30"/>
  <c r="Z85" i="30"/>
  <c r="Z86" i="30"/>
  <c r="Z87" i="30"/>
  <c r="Z88" i="30"/>
  <c r="Z89" i="30"/>
  <c r="Z90" i="30"/>
  <c r="Z91" i="30"/>
  <c r="Z92" i="30"/>
  <c r="Z93" i="30"/>
  <c r="Z94" i="30"/>
  <c r="Z95" i="30"/>
  <c r="Z96" i="30"/>
  <c r="Z97" i="30"/>
  <c r="Z98" i="30"/>
  <c r="Z99" i="30"/>
  <c r="Z100" i="30"/>
  <c r="Z101" i="30"/>
  <c r="Z102" i="30"/>
  <c r="Z103" i="30"/>
  <c r="Z104" i="30"/>
  <c r="Z105" i="30"/>
  <c r="Z106" i="30"/>
  <c r="Z107" i="30"/>
  <c r="Z108" i="30"/>
  <c r="Z109" i="30"/>
  <c r="Z110" i="30"/>
  <c r="Z111" i="30"/>
  <c r="Z112" i="30"/>
  <c r="Z113" i="30"/>
  <c r="Z114" i="30"/>
  <c r="Z115" i="30"/>
  <c r="Z116" i="30"/>
  <c r="Z117" i="30"/>
  <c r="Z118" i="30"/>
  <c r="Z119" i="30"/>
  <c r="Z120" i="30"/>
  <c r="Z121" i="30"/>
  <c r="Z122" i="30"/>
  <c r="Z123" i="30"/>
  <c r="Z124" i="30"/>
  <c r="Z125" i="30"/>
  <c r="Z126" i="30"/>
  <c r="Z127" i="30"/>
  <c r="Z128" i="30"/>
  <c r="Z129" i="30"/>
  <c r="Z130" i="30"/>
  <c r="Z131" i="30"/>
  <c r="Z132" i="30"/>
  <c r="Z133" i="30"/>
  <c r="Z134" i="30"/>
  <c r="Z135" i="30"/>
  <c r="Z136" i="30"/>
  <c r="Z137" i="30"/>
  <c r="Z138" i="30"/>
  <c r="Z139" i="30"/>
  <c r="Z140" i="30"/>
  <c r="Z141" i="30"/>
  <c r="Z142" i="30"/>
  <c r="Z143" i="30"/>
  <c r="Z144" i="30"/>
  <c r="Z145" i="30"/>
  <c r="Z146" i="30"/>
  <c r="Z147" i="30"/>
  <c r="Z148" i="30"/>
  <c r="Z149" i="30"/>
  <c r="Z150" i="30"/>
  <c r="Z151" i="30"/>
  <c r="Z152" i="30"/>
  <c r="Z153" i="30"/>
  <c r="Z154" i="30"/>
  <c r="Z155" i="30"/>
  <c r="Z156" i="30"/>
  <c r="Z157" i="30"/>
  <c r="Z158" i="30"/>
  <c r="Z159" i="30"/>
  <c r="Z160" i="30"/>
  <c r="Z161" i="30"/>
  <c r="Z162" i="30"/>
  <c r="Z163" i="30"/>
  <c r="Z164" i="30"/>
  <c r="Z165" i="30"/>
  <c r="Z166" i="30"/>
  <c r="Z167" i="30"/>
  <c r="Z168" i="30"/>
  <c r="Z169" i="30"/>
  <c r="Z170" i="30"/>
  <c r="Z171" i="30"/>
  <c r="Z172" i="30"/>
  <c r="Z173" i="30"/>
  <c r="Z174" i="30"/>
  <c r="Z175" i="30"/>
  <c r="Z176" i="30"/>
  <c r="Z177" i="30"/>
  <c r="Z178" i="30"/>
  <c r="Z179" i="30"/>
  <c r="Z180" i="30"/>
  <c r="Z181" i="30"/>
  <c r="Z182" i="30"/>
  <c r="Z183" i="30"/>
  <c r="Z184" i="30"/>
  <c r="Z185" i="30"/>
  <c r="Z186" i="30"/>
  <c r="Z187" i="30"/>
  <c r="Z188" i="30"/>
  <c r="Z189" i="30"/>
  <c r="Z190" i="30"/>
  <c r="Z191" i="30"/>
  <c r="Z192" i="30"/>
  <c r="Z193" i="30"/>
  <c r="Z194" i="30"/>
  <c r="Z195" i="30"/>
  <c r="Z196" i="30"/>
  <c r="Z197" i="30"/>
  <c r="Z198" i="30"/>
  <c r="Z199" i="30"/>
  <c r="Z200" i="30"/>
  <c r="Z201" i="30"/>
  <c r="Z202" i="30"/>
  <c r="Z203" i="30"/>
  <c r="Z204" i="30"/>
  <c r="Z205" i="30"/>
  <c r="Z206" i="30"/>
  <c r="Z207" i="30"/>
  <c r="Z208" i="30"/>
  <c r="Z209" i="30"/>
  <c r="Z210" i="30"/>
  <c r="Z211" i="30"/>
  <c r="Z212" i="30"/>
  <c r="Z213" i="30"/>
  <c r="Z214" i="30"/>
  <c r="Z215" i="30"/>
  <c r="Z216" i="30"/>
  <c r="Z217" i="30"/>
  <c r="Z218" i="30"/>
  <c r="Z219" i="30"/>
  <c r="Z220" i="30"/>
  <c r="Z221" i="30"/>
  <c r="Z222" i="30"/>
  <c r="Z223" i="30"/>
  <c r="Z224" i="30"/>
  <c r="Z225" i="30"/>
  <c r="Z226" i="30"/>
  <c r="Z227" i="30"/>
  <c r="Z228" i="30"/>
  <c r="Z229" i="30"/>
  <c r="Z230" i="30"/>
  <c r="Z231" i="30"/>
  <c r="Z232" i="30"/>
  <c r="Z233" i="30"/>
  <c r="Z234" i="30"/>
  <c r="Z235" i="30"/>
  <c r="Z236" i="30"/>
  <c r="Z237" i="30"/>
  <c r="Z238" i="30"/>
  <c r="Z239" i="30"/>
  <c r="Z240" i="30"/>
  <c r="Z241" i="30"/>
  <c r="Z242" i="30"/>
  <c r="Z243" i="30"/>
  <c r="Z244" i="30"/>
  <c r="Z245" i="30"/>
  <c r="Z246" i="30"/>
  <c r="Z247" i="30"/>
  <c r="Z248" i="30"/>
  <c r="Z249" i="30"/>
  <c r="Z250" i="30"/>
  <c r="Z251" i="30"/>
  <c r="Z252" i="30"/>
  <c r="Z253" i="30"/>
  <c r="Z254" i="30"/>
  <c r="Z255" i="30"/>
  <c r="Z256" i="30"/>
  <c r="Z257" i="30"/>
  <c r="Z258" i="30"/>
  <c r="Z259" i="30"/>
  <c r="Z260" i="30"/>
  <c r="Z261" i="30"/>
  <c r="Z262" i="30"/>
  <c r="Z263" i="30"/>
  <c r="Z264" i="30"/>
  <c r="Z265" i="30"/>
  <c r="Z266" i="30"/>
  <c r="Z267" i="30"/>
  <c r="Z268" i="30"/>
  <c r="Z269" i="30"/>
  <c r="Z270" i="30"/>
  <c r="Z271" i="30"/>
  <c r="Z272" i="30"/>
  <c r="Z273" i="30"/>
  <c r="Z274" i="30"/>
  <c r="Z275" i="30"/>
  <c r="Z276" i="30"/>
  <c r="Z277" i="30"/>
  <c r="Z278" i="30"/>
  <c r="Z279" i="30"/>
  <c r="Z280" i="30"/>
  <c r="Z281" i="30"/>
  <c r="Z282" i="30"/>
  <c r="Z283" i="30"/>
  <c r="Z284" i="30"/>
  <c r="Z285" i="30"/>
  <c r="Z286" i="30"/>
  <c r="Z287" i="30"/>
  <c r="Z288" i="30"/>
  <c r="Z289" i="30"/>
  <c r="Z290" i="30"/>
  <c r="Z291" i="30"/>
  <c r="Z292" i="30"/>
  <c r="Z293" i="30"/>
  <c r="Z294" i="30"/>
  <c r="Z295" i="30"/>
  <c r="Z296" i="30"/>
  <c r="Z297" i="30"/>
  <c r="Z298" i="30"/>
  <c r="Z299" i="30"/>
  <c r="Z300" i="30"/>
  <c r="Z301" i="30"/>
  <c r="Z302" i="30"/>
  <c r="Z303" i="30"/>
  <c r="Z304" i="30"/>
  <c r="Z305" i="30"/>
  <c r="Z306" i="30"/>
  <c r="Z307" i="30"/>
  <c r="Z308" i="30"/>
  <c r="Z309" i="30"/>
  <c r="Z310" i="30"/>
  <c r="Z311" i="30"/>
  <c r="Z312" i="30"/>
  <c r="Z313" i="30"/>
  <c r="Z314" i="30"/>
  <c r="Z315" i="30"/>
  <c r="Z316" i="30"/>
  <c r="Z317" i="30"/>
  <c r="Z318" i="30"/>
  <c r="Z319" i="30"/>
  <c r="Z320" i="30"/>
  <c r="Z321" i="30"/>
  <c r="Z322" i="30"/>
  <c r="Z323" i="30"/>
  <c r="Z324" i="30"/>
  <c r="Z325" i="30"/>
  <c r="Z326" i="30"/>
  <c r="Z327" i="30"/>
  <c r="Z328" i="30"/>
  <c r="Z329" i="30"/>
  <c r="Z330" i="30"/>
  <c r="Z331" i="30"/>
  <c r="Z332" i="30"/>
  <c r="Z333" i="30"/>
  <c r="Z334" i="30"/>
  <c r="Z335" i="30"/>
  <c r="Z336" i="30"/>
  <c r="Z337" i="30"/>
  <c r="Z338" i="30"/>
  <c r="Z339" i="30"/>
  <c r="Z340" i="30"/>
  <c r="Z341" i="30"/>
  <c r="Z342" i="30"/>
  <c r="Z343" i="30"/>
  <c r="Z344" i="30"/>
  <c r="Z345" i="30"/>
  <c r="Z346" i="30"/>
  <c r="Z347" i="30"/>
  <c r="Z348" i="30"/>
  <c r="Z349" i="30"/>
  <c r="Z350" i="30"/>
  <c r="Z351" i="30"/>
  <c r="Z352" i="30"/>
  <c r="Z353" i="30"/>
  <c r="Z354" i="30"/>
  <c r="Z355" i="30"/>
  <c r="Z356" i="30"/>
  <c r="Z357" i="30"/>
  <c r="Z358" i="30"/>
  <c r="Z359" i="30"/>
  <c r="Z360" i="30"/>
  <c r="Z361" i="30"/>
  <c r="Z362" i="30"/>
  <c r="Z363" i="30"/>
  <c r="Z364" i="30"/>
  <c r="Z365" i="30"/>
  <c r="Z366" i="30"/>
  <c r="Z367" i="30"/>
  <c r="Z368" i="30"/>
  <c r="Z369" i="30"/>
  <c r="Z370" i="30"/>
  <c r="Z371" i="30"/>
  <c r="Z372" i="30"/>
  <c r="Z373" i="30"/>
  <c r="Z374" i="30"/>
  <c r="Z375" i="30"/>
  <c r="Z376" i="30"/>
  <c r="Z377" i="30"/>
  <c r="Z378" i="30"/>
  <c r="Z379" i="30"/>
  <c r="Z380" i="30"/>
  <c r="Z381" i="30"/>
  <c r="Z382" i="30"/>
  <c r="Z383" i="30"/>
  <c r="Z384" i="30"/>
  <c r="Z385" i="30"/>
  <c r="Z386" i="30"/>
  <c r="Z387" i="30"/>
  <c r="Z388" i="30"/>
  <c r="Z389" i="30"/>
  <c r="Z390" i="30"/>
  <c r="Z391" i="30"/>
  <c r="Z392" i="30"/>
  <c r="Z393" i="30"/>
  <c r="Z394" i="30"/>
  <c r="Z395" i="30"/>
  <c r="Z396" i="30"/>
  <c r="Z397" i="30"/>
  <c r="Z398" i="30"/>
  <c r="Z399" i="30"/>
  <c r="Z400" i="30"/>
  <c r="Z401" i="30"/>
  <c r="Z402" i="30"/>
  <c r="Z403" i="30"/>
  <c r="Z404" i="30"/>
  <c r="Z405" i="30"/>
  <c r="Z406" i="30"/>
  <c r="Z407" i="30"/>
  <c r="Z408" i="30"/>
  <c r="Z409" i="30"/>
  <c r="Z410" i="30"/>
  <c r="Z411" i="30"/>
  <c r="Z412" i="30"/>
  <c r="Z413" i="30"/>
  <c r="Z414" i="30"/>
  <c r="Z415" i="30"/>
  <c r="Z416" i="30"/>
  <c r="Z417" i="30"/>
  <c r="Z418" i="30"/>
  <c r="Z419" i="30"/>
  <c r="Z420" i="30"/>
  <c r="Z421" i="30"/>
  <c r="Z422" i="30"/>
  <c r="Z423" i="30"/>
  <c r="Z424" i="30"/>
  <c r="Z425" i="30"/>
  <c r="Z426" i="30"/>
  <c r="Z427" i="30"/>
  <c r="Z428" i="30"/>
  <c r="Z429" i="30"/>
  <c r="Z430" i="30"/>
  <c r="Z431" i="30"/>
  <c r="Z432" i="30"/>
  <c r="Z433" i="30"/>
  <c r="Z434" i="30"/>
  <c r="Z435" i="30"/>
  <c r="Z436" i="30"/>
  <c r="Z437" i="30"/>
  <c r="Z438" i="30"/>
  <c r="Z439" i="30"/>
  <c r="Z440" i="30"/>
  <c r="Z441" i="30"/>
  <c r="Z442" i="30"/>
  <c r="Z443" i="30"/>
  <c r="Z444" i="30"/>
  <c r="Z445" i="30"/>
  <c r="Z446" i="30"/>
  <c r="Z447" i="30"/>
  <c r="Z448" i="30"/>
  <c r="Z449" i="30"/>
  <c r="Z450" i="30"/>
  <c r="Z451" i="30"/>
  <c r="Z452" i="30"/>
  <c r="Z453" i="30"/>
  <c r="Z454" i="30"/>
  <c r="Z455" i="30"/>
  <c r="Z456" i="30"/>
  <c r="Z457" i="30"/>
  <c r="Z458" i="30"/>
  <c r="Z459" i="30"/>
  <c r="Z460" i="30"/>
  <c r="Z461" i="30"/>
  <c r="Z462" i="30"/>
  <c r="Z463" i="30"/>
  <c r="Z464" i="30"/>
  <c r="Z465" i="30"/>
  <c r="Z466" i="30"/>
  <c r="Z467" i="30"/>
  <c r="Z468" i="30"/>
  <c r="Z469" i="30"/>
  <c r="Z470" i="30"/>
  <c r="Z471" i="30"/>
  <c r="Z472" i="30"/>
  <c r="Z473" i="30"/>
  <c r="Z474" i="30"/>
  <c r="Z475" i="30"/>
  <c r="Z476" i="30"/>
  <c r="Z477" i="30"/>
  <c r="Z478" i="30"/>
  <c r="Z479" i="30"/>
  <c r="Z480" i="30"/>
  <c r="Z481" i="30"/>
  <c r="Z482" i="30"/>
  <c r="Z483" i="30"/>
  <c r="Z484" i="30"/>
  <c r="Z485" i="30"/>
  <c r="Z486" i="30"/>
  <c r="Z487" i="30"/>
  <c r="Z488" i="30"/>
  <c r="Z489" i="30"/>
  <c r="Z490" i="30"/>
  <c r="Z491" i="30"/>
  <c r="Z492" i="30"/>
  <c r="Z493" i="30"/>
  <c r="Z494" i="30"/>
  <c r="Z495" i="30"/>
  <c r="Z496" i="30"/>
  <c r="Z497" i="30"/>
  <c r="Z498" i="30"/>
  <c r="Z499" i="30"/>
  <c r="Z500" i="30"/>
  <c r="Z501" i="30"/>
  <c r="Z502" i="30"/>
  <c r="Z503" i="30"/>
  <c r="Z504" i="30"/>
  <c r="Z505" i="30"/>
  <c r="Z506" i="30"/>
  <c r="Z507" i="30"/>
  <c r="Z508" i="30"/>
  <c r="Z509" i="30"/>
  <c r="Z510" i="30"/>
  <c r="Z511" i="30"/>
  <c r="Z512" i="30"/>
  <c r="Z513" i="30"/>
  <c r="Z514" i="30"/>
  <c r="Z515" i="30"/>
  <c r="Z516" i="30"/>
  <c r="Z517" i="30"/>
  <c r="Z518" i="30"/>
  <c r="Z519" i="30"/>
  <c r="Z520" i="30"/>
  <c r="Z521" i="30"/>
  <c r="Z522" i="30"/>
  <c r="Z523" i="30"/>
  <c r="Z524" i="30"/>
  <c r="Z525" i="30"/>
  <c r="Z526" i="30"/>
  <c r="Z527" i="30"/>
  <c r="Z528" i="30"/>
  <c r="Z529" i="30"/>
  <c r="Z530" i="30"/>
  <c r="Z531" i="30"/>
  <c r="Z532" i="30"/>
  <c r="Z533" i="30"/>
  <c r="Z534" i="30"/>
  <c r="Z535" i="30"/>
  <c r="Z536" i="30"/>
  <c r="Z537" i="30"/>
  <c r="Z538" i="30"/>
  <c r="Z539" i="30"/>
  <c r="Z540" i="30"/>
  <c r="Z541" i="30"/>
  <c r="Z542" i="30"/>
  <c r="Z543" i="30"/>
  <c r="Z544" i="30"/>
  <c r="Z545" i="30"/>
  <c r="Z546" i="30"/>
  <c r="Z547" i="30"/>
  <c r="Z548" i="30"/>
  <c r="Z549" i="30"/>
  <c r="Z550" i="30"/>
  <c r="Z551" i="30"/>
  <c r="Z552" i="30"/>
  <c r="Z553" i="30"/>
  <c r="Z554" i="30"/>
  <c r="Z555" i="30"/>
  <c r="Z556" i="30"/>
  <c r="Z557" i="30"/>
  <c r="Z558" i="30"/>
  <c r="Z559" i="30"/>
  <c r="Z560" i="30"/>
  <c r="Z561" i="30"/>
  <c r="Z562" i="30"/>
  <c r="Z563" i="30"/>
  <c r="Z564" i="30"/>
  <c r="Z565" i="30"/>
  <c r="Z566" i="30"/>
  <c r="Z567" i="30"/>
  <c r="Z568" i="30"/>
  <c r="Z569" i="30"/>
  <c r="Z570" i="30"/>
  <c r="Z571" i="30"/>
  <c r="Z572" i="30"/>
  <c r="Z573" i="30"/>
  <c r="Z574" i="30"/>
  <c r="Z575" i="30"/>
  <c r="Z576" i="30"/>
  <c r="Z577" i="30"/>
  <c r="Z578" i="30"/>
  <c r="Z579" i="30"/>
  <c r="Z580" i="30"/>
  <c r="Z581" i="30"/>
  <c r="Z582" i="30"/>
  <c r="Z583" i="30"/>
  <c r="Z584" i="30"/>
  <c r="Z585" i="30"/>
  <c r="Z586" i="30"/>
  <c r="Z587" i="30"/>
  <c r="Z588" i="30"/>
  <c r="Z589" i="30"/>
  <c r="Z590" i="30"/>
  <c r="Z591" i="30"/>
  <c r="Z592" i="30"/>
  <c r="Z593" i="30"/>
  <c r="Z594" i="30"/>
  <c r="Z595" i="30"/>
  <c r="Z596" i="30"/>
  <c r="Z597" i="30"/>
  <c r="Z598" i="30"/>
  <c r="Z599" i="30"/>
  <c r="Z600" i="30"/>
  <c r="Z601" i="30"/>
  <c r="Z602" i="30"/>
  <c r="Z603" i="30"/>
  <c r="Z604" i="30"/>
  <c r="Z605" i="30"/>
  <c r="Z606" i="30"/>
  <c r="Z607" i="30"/>
  <c r="Z608" i="30"/>
  <c r="Z609" i="30"/>
  <c r="Z610" i="30"/>
  <c r="Z611" i="30"/>
  <c r="Z612" i="30"/>
  <c r="Z613" i="30"/>
  <c r="Z614" i="30"/>
  <c r="Z615" i="30"/>
  <c r="Z616" i="30"/>
  <c r="Z617" i="30"/>
  <c r="Z618" i="30"/>
  <c r="Z619" i="30"/>
  <c r="Z620" i="30"/>
  <c r="Z621" i="30"/>
  <c r="Z622" i="30"/>
  <c r="Z623" i="30"/>
  <c r="Z624" i="30"/>
  <c r="Z625" i="30"/>
  <c r="Z626" i="30"/>
  <c r="Z627" i="30"/>
  <c r="Z628" i="30"/>
  <c r="Z629" i="30"/>
  <c r="Z630" i="30"/>
  <c r="Z631" i="30"/>
  <c r="Z632" i="30"/>
  <c r="Z633" i="30"/>
  <c r="Z634" i="30"/>
  <c r="Z635" i="30"/>
  <c r="Z636" i="30"/>
  <c r="Z637" i="30"/>
  <c r="Z638" i="30"/>
  <c r="Z639" i="30"/>
  <c r="Z640" i="30"/>
  <c r="Z641" i="30"/>
  <c r="Z642" i="30"/>
  <c r="Z643" i="30"/>
  <c r="Z644" i="30"/>
  <c r="Z645" i="30"/>
  <c r="Z646" i="30"/>
  <c r="Z647" i="30"/>
  <c r="Z648" i="30"/>
  <c r="Z649" i="30"/>
  <c r="Z650" i="30"/>
  <c r="Z651" i="30"/>
  <c r="Z652" i="30"/>
  <c r="Z653" i="30"/>
  <c r="Z654" i="30"/>
  <c r="Z655" i="30"/>
  <c r="Z656" i="30"/>
  <c r="Z657" i="30"/>
  <c r="Z658" i="30"/>
  <c r="Z659" i="30"/>
  <c r="Z660" i="30"/>
  <c r="Z661" i="30"/>
  <c r="Z662" i="30"/>
  <c r="Z663" i="30"/>
  <c r="Z664" i="30"/>
  <c r="Z665" i="30"/>
  <c r="Z666" i="30"/>
  <c r="Z667" i="30"/>
  <c r="Z668" i="30"/>
  <c r="Z669" i="30"/>
  <c r="Z670" i="30"/>
  <c r="Z671" i="30"/>
  <c r="Z672" i="30"/>
  <c r="Z673" i="30"/>
  <c r="Z674" i="30"/>
  <c r="Z675" i="30"/>
  <c r="Z676" i="30"/>
  <c r="Z677" i="30"/>
  <c r="Z678" i="30"/>
  <c r="Z679" i="30"/>
  <c r="Z680" i="30"/>
  <c r="Z681" i="30"/>
  <c r="Z682" i="30"/>
  <c r="Z683" i="30"/>
  <c r="Z684" i="30"/>
  <c r="Z685" i="30"/>
  <c r="Z686" i="30"/>
  <c r="Z687" i="30"/>
  <c r="Z688" i="30"/>
  <c r="Z689" i="30"/>
  <c r="Z690" i="30"/>
  <c r="Z691" i="30"/>
  <c r="Z692" i="30"/>
  <c r="Z693" i="30"/>
  <c r="Z694" i="30"/>
  <c r="Z695" i="30"/>
  <c r="Z696" i="30"/>
  <c r="Z697" i="30"/>
  <c r="Z698" i="30"/>
  <c r="Z699" i="30"/>
  <c r="Z700" i="30"/>
  <c r="Z701" i="30"/>
  <c r="Z702" i="30"/>
  <c r="Z703" i="30"/>
  <c r="Z704" i="30"/>
  <c r="Z705" i="30"/>
  <c r="Z706" i="30"/>
  <c r="Z707" i="30"/>
  <c r="Z708" i="30"/>
  <c r="Z709" i="30"/>
  <c r="Z710" i="30"/>
  <c r="Z711" i="30"/>
  <c r="Z712" i="30"/>
  <c r="Z713" i="30"/>
  <c r="Z714" i="30"/>
  <c r="Z715" i="30"/>
  <c r="Z716" i="30"/>
  <c r="Z717" i="30"/>
  <c r="Z718" i="30"/>
  <c r="Z719" i="30"/>
  <c r="Z720" i="30"/>
  <c r="Z721" i="30"/>
  <c r="Z722" i="30"/>
  <c r="Z723" i="30"/>
  <c r="Z724" i="30"/>
  <c r="Z725" i="30"/>
  <c r="Z726" i="30"/>
  <c r="Z727" i="30"/>
  <c r="Z728" i="30"/>
  <c r="Z729" i="30"/>
  <c r="Z730" i="30"/>
  <c r="Z731" i="30"/>
  <c r="Z732" i="30"/>
  <c r="Z733" i="30"/>
  <c r="Z734" i="30"/>
  <c r="Z735" i="30"/>
  <c r="Z736" i="30"/>
  <c r="Z737" i="30"/>
  <c r="Z738" i="30"/>
  <c r="Z739" i="30"/>
  <c r="Z740" i="30"/>
  <c r="Y3" i="30"/>
  <c r="Y4" i="30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20" i="30"/>
  <c r="Y21" i="30"/>
  <c r="Y22" i="30"/>
  <c r="Y23" i="30"/>
  <c r="Y24" i="30"/>
  <c r="Y25" i="30"/>
  <c r="Y26" i="30"/>
  <c r="Y27" i="30"/>
  <c r="Y28" i="30"/>
  <c r="Y29" i="30"/>
  <c r="Y30" i="30"/>
  <c r="Y31" i="30"/>
  <c r="Y32" i="30"/>
  <c r="Y33" i="30"/>
  <c r="Y34" i="30"/>
  <c r="Y35" i="30"/>
  <c r="Y36" i="30"/>
  <c r="Y37" i="30"/>
  <c r="Y38" i="30"/>
  <c r="Y39" i="30"/>
  <c r="Y40" i="30"/>
  <c r="Y41" i="30"/>
  <c r="Y42" i="30"/>
  <c r="Y43" i="30"/>
  <c r="Y44" i="30"/>
  <c r="Y45" i="30"/>
  <c r="Y46" i="30"/>
  <c r="Y47" i="30"/>
  <c r="Y48" i="30"/>
  <c r="Y49" i="30"/>
  <c r="Y50" i="30"/>
  <c r="Y51" i="30"/>
  <c r="Y52" i="30"/>
  <c r="Y53" i="30"/>
  <c r="Y54" i="30"/>
  <c r="Y55" i="30"/>
  <c r="Y56" i="30"/>
  <c r="Y57" i="30"/>
  <c r="Y58" i="30"/>
  <c r="Y59" i="30"/>
  <c r="Y60" i="30"/>
  <c r="Y61" i="30"/>
  <c r="Y62" i="30"/>
  <c r="Y63" i="30"/>
  <c r="Y64" i="30"/>
  <c r="Y65" i="30"/>
  <c r="Y66" i="30"/>
  <c r="Y67" i="30"/>
  <c r="Y68" i="30"/>
  <c r="Y69" i="30"/>
  <c r="Y70" i="30"/>
  <c r="Y71" i="30"/>
  <c r="Y72" i="30"/>
  <c r="Y73" i="30"/>
  <c r="Y74" i="30"/>
  <c r="Y75" i="30"/>
  <c r="Y76" i="30"/>
  <c r="Y77" i="30"/>
  <c r="Y78" i="30"/>
  <c r="Y79" i="30"/>
  <c r="Y80" i="30"/>
  <c r="Y81" i="30"/>
  <c r="Y82" i="30"/>
  <c r="Y83" i="30"/>
  <c r="Y84" i="30"/>
  <c r="Y85" i="30"/>
  <c r="Y86" i="30"/>
  <c r="Y87" i="30"/>
  <c r="Y88" i="30"/>
  <c r="Y89" i="30"/>
  <c r="Y90" i="30"/>
  <c r="Y91" i="30"/>
  <c r="Y92" i="30"/>
  <c r="Y93" i="30"/>
  <c r="Y94" i="30"/>
  <c r="Y95" i="30"/>
  <c r="Y96" i="30"/>
  <c r="Y97" i="30"/>
  <c r="Y98" i="30"/>
  <c r="Y99" i="30"/>
  <c r="Y100" i="30"/>
  <c r="Y101" i="30"/>
  <c r="Y102" i="30"/>
  <c r="Y103" i="30"/>
  <c r="Y104" i="30"/>
  <c r="Y105" i="30"/>
  <c r="Y106" i="30"/>
  <c r="Y107" i="30"/>
  <c r="Y108" i="30"/>
  <c r="Y109" i="30"/>
  <c r="Y110" i="30"/>
  <c r="Y111" i="30"/>
  <c r="Y112" i="30"/>
  <c r="Y113" i="30"/>
  <c r="Y114" i="30"/>
  <c r="Y115" i="30"/>
  <c r="Y116" i="30"/>
  <c r="Y117" i="30"/>
  <c r="Y118" i="30"/>
  <c r="Y119" i="30"/>
  <c r="Y120" i="30"/>
  <c r="Y121" i="30"/>
  <c r="Y122" i="30"/>
  <c r="Y123" i="30"/>
  <c r="Y124" i="30"/>
  <c r="Y125" i="30"/>
  <c r="Y126" i="30"/>
  <c r="Y127" i="30"/>
  <c r="Y128" i="30"/>
  <c r="Y129" i="30"/>
  <c r="Y130" i="30"/>
  <c r="Y131" i="30"/>
  <c r="Y132" i="30"/>
  <c r="Y133" i="30"/>
  <c r="Y134" i="30"/>
  <c r="Y135" i="30"/>
  <c r="Y136" i="30"/>
  <c r="Y137" i="30"/>
  <c r="Y138" i="30"/>
  <c r="Y139" i="30"/>
  <c r="Y140" i="30"/>
  <c r="Y141" i="30"/>
  <c r="Y142" i="30"/>
  <c r="Y143" i="30"/>
  <c r="Y144" i="30"/>
  <c r="Y145" i="30"/>
  <c r="Y146" i="30"/>
  <c r="Y147" i="30"/>
  <c r="Y148" i="30"/>
  <c r="Y149" i="30"/>
  <c r="Y150" i="30"/>
  <c r="Y151" i="30"/>
  <c r="Y152" i="30"/>
  <c r="Y153" i="30"/>
  <c r="Y154" i="30"/>
  <c r="Y155" i="30"/>
  <c r="Y156" i="30"/>
  <c r="Y157" i="30"/>
  <c r="Y158" i="30"/>
  <c r="Y159" i="30"/>
  <c r="Y160" i="30"/>
  <c r="Y161" i="30"/>
  <c r="Y162" i="30"/>
  <c r="Y163" i="30"/>
  <c r="Y164" i="30"/>
  <c r="Y165" i="30"/>
  <c r="Y166" i="30"/>
  <c r="Y167" i="30"/>
  <c r="Y168" i="30"/>
  <c r="Y169" i="30"/>
  <c r="Y170" i="30"/>
  <c r="Y171" i="30"/>
  <c r="Y172" i="30"/>
  <c r="Y173" i="30"/>
  <c r="Y174" i="30"/>
  <c r="Y175" i="30"/>
  <c r="Y176" i="30"/>
  <c r="Y177" i="30"/>
  <c r="Y178" i="30"/>
  <c r="Y179" i="30"/>
  <c r="Y180" i="30"/>
  <c r="Y181" i="30"/>
  <c r="Y182" i="30"/>
  <c r="Y183" i="30"/>
  <c r="Y184" i="30"/>
  <c r="Y185" i="30"/>
  <c r="Y186" i="30"/>
  <c r="Y187" i="30"/>
  <c r="Y188" i="30"/>
  <c r="Y189" i="30"/>
  <c r="Y190" i="30"/>
  <c r="Y191" i="30"/>
  <c r="Y192" i="30"/>
  <c r="Y193" i="30"/>
  <c r="Y194" i="30"/>
  <c r="Y195" i="30"/>
  <c r="Y196" i="30"/>
  <c r="Y197" i="30"/>
  <c r="Y198" i="30"/>
  <c r="Y199" i="30"/>
  <c r="Y200" i="30"/>
  <c r="Y201" i="30"/>
  <c r="Y202" i="30"/>
  <c r="Y203" i="30"/>
  <c r="Y204" i="30"/>
  <c r="Y205" i="30"/>
  <c r="Y206" i="30"/>
  <c r="Y207" i="30"/>
  <c r="Y208" i="30"/>
  <c r="Y209" i="30"/>
  <c r="Y210" i="30"/>
  <c r="Y211" i="30"/>
  <c r="Y212" i="30"/>
  <c r="Y213" i="30"/>
  <c r="Y214" i="30"/>
  <c r="Y215" i="30"/>
  <c r="Y216" i="30"/>
  <c r="Y217" i="30"/>
  <c r="Y218" i="30"/>
  <c r="Y219" i="30"/>
  <c r="Y220" i="30"/>
  <c r="Y221" i="30"/>
  <c r="Y222" i="30"/>
  <c r="Y223" i="30"/>
  <c r="Y224" i="30"/>
  <c r="Y225" i="30"/>
  <c r="Y226" i="30"/>
  <c r="Y227" i="30"/>
  <c r="Y228" i="30"/>
  <c r="Y229" i="30"/>
  <c r="Y230" i="30"/>
  <c r="Y231" i="30"/>
  <c r="Y232" i="30"/>
  <c r="Y233" i="30"/>
  <c r="Y234" i="30"/>
  <c r="Y235" i="30"/>
  <c r="Y236" i="30"/>
  <c r="Y237" i="30"/>
  <c r="Y238" i="30"/>
  <c r="Y239" i="30"/>
  <c r="Y240" i="30"/>
  <c r="Y241" i="30"/>
  <c r="Y242" i="30"/>
  <c r="Y243" i="30"/>
  <c r="Y244" i="30"/>
  <c r="Y245" i="30"/>
  <c r="Y246" i="30"/>
  <c r="Y247" i="30"/>
  <c r="Y248" i="30"/>
  <c r="Y249" i="30"/>
  <c r="Y250" i="30"/>
  <c r="Y251" i="30"/>
  <c r="Y252" i="30"/>
  <c r="Y253" i="30"/>
  <c r="Y254" i="30"/>
  <c r="Y255" i="30"/>
  <c r="Y256" i="30"/>
  <c r="Y257" i="30"/>
  <c r="Y258" i="30"/>
  <c r="Y259" i="30"/>
  <c r="Y260" i="30"/>
  <c r="Y261" i="30"/>
  <c r="Y262" i="30"/>
  <c r="Y263" i="30"/>
  <c r="Y264" i="30"/>
  <c r="Y265" i="30"/>
  <c r="Y266" i="30"/>
  <c r="Y267" i="30"/>
  <c r="Y268" i="30"/>
  <c r="Y269" i="30"/>
  <c r="Y270" i="30"/>
  <c r="Y271" i="30"/>
  <c r="Y272" i="30"/>
  <c r="Y273" i="30"/>
  <c r="Y274" i="30"/>
  <c r="Y275" i="30"/>
  <c r="Y276" i="30"/>
  <c r="Y277" i="30"/>
  <c r="Y278" i="30"/>
  <c r="Y279" i="30"/>
  <c r="Y280" i="30"/>
  <c r="Y281" i="30"/>
  <c r="Y282" i="30"/>
  <c r="Y283" i="30"/>
  <c r="Y284" i="30"/>
  <c r="Y285" i="30"/>
  <c r="Y286" i="30"/>
  <c r="Y287" i="30"/>
  <c r="Y288" i="30"/>
  <c r="Y289" i="30"/>
  <c r="Y290" i="30"/>
  <c r="Y291" i="30"/>
  <c r="Y292" i="30"/>
  <c r="Y293" i="30"/>
  <c r="Y294" i="30"/>
  <c r="Y295" i="30"/>
  <c r="Y296" i="30"/>
  <c r="Y297" i="30"/>
  <c r="Y298" i="30"/>
  <c r="Y299" i="30"/>
  <c r="Y300" i="30"/>
  <c r="Y301" i="30"/>
  <c r="Y302" i="30"/>
  <c r="Y303" i="30"/>
  <c r="Y304" i="30"/>
  <c r="Y305" i="30"/>
  <c r="Y306" i="30"/>
  <c r="Y307" i="30"/>
  <c r="Y308" i="30"/>
  <c r="Y309" i="30"/>
  <c r="Y310" i="30"/>
  <c r="Y311" i="30"/>
  <c r="Y312" i="30"/>
  <c r="Y313" i="30"/>
  <c r="Y314" i="30"/>
  <c r="Y315" i="30"/>
  <c r="Y316" i="30"/>
  <c r="Y317" i="30"/>
  <c r="Y318" i="30"/>
  <c r="Y319" i="30"/>
  <c r="Y320" i="30"/>
  <c r="Y321" i="30"/>
  <c r="Y322" i="30"/>
  <c r="Y323" i="30"/>
  <c r="Y324" i="30"/>
  <c r="Y325" i="30"/>
  <c r="Y326" i="30"/>
  <c r="Y327" i="30"/>
  <c r="Y328" i="30"/>
  <c r="Y329" i="30"/>
  <c r="Y330" i="30"/>
  <c r="Y331" i="30"/>
  <c r="Y332" i="30"/>
  <c r="Y333" i="30"/>
  <c r="Y334" i="30"/>
  <c r="Y335" i="30"/>
  <c r="Y336" i="30"/>
  <c r="Y337" i="30"/>
  <c r="Y338" i="30"/>
  <c r="Y339" i="30"/>
  <c r="Y340" i="30"/>
  <c r="Y341" i="30"/>
  <c r="Y342" i="30"/>
  <c r="Y343" i="30"/>
  <c r="Y344" i="30"/>
  <c r="Y345" i="30"/>
  <c r="Y346" i="30"/>
  <c r="Y347" i="30"/>
  <c r="Y348" i="30"/>
  <c r="Y349" i="30"/>
  <c r="Y350" i="30"/>
  <c r="Y351" i="30"/>
  <c r="Y352" i="30"/>
  <c r="Y353" i="30"/>
  <c r="Y354" i="30"/>
  <c r="Y355" i="30"/>
  <c r="Y356" i="30"/>
  <c r="Y357" i="30"/>
  <c r="Y358" i="30"/>
  <c r="Y359" i="30"/>
  <c r="Y360" i="30"/>
  <c r="Y361" i="30"/>
  <c r="Y362" i="30"/>
  <c r="Y363" i="30"/>
  <c r="Y364" i="30"/>
  <c r="Y365" i="30"/>
  <c r="Y366" i="30"/>
  <c r="Y367" i="30"/>
  <c r="Y368" i="30"/>
  <c r="Y369" i="30"/>
  <c r="Y370" i="30"/>
  <c r="Y371" i="30"/>
  <c r="Y372" i="30"/>
  <c r="Y373" i="30"/>
  <c r="Y374" i="30"/>
  <c r="Y375" i="30"/>
  <c r="Y376" i="30"/>
  <c r="Y377" i="30"/>
  <c r="Y378" i="30"/>
  <c r="Y379" i="30"/>
  <c r="Y380" i="30"/>
  <c r="Y381" i="30"/>
  <c r="Y382" i="30"/>
  <c r="Y383" i="30"/>
  <c r="Y384" i="30"/>
  <c r="Y385" i="30"/>
  <c r="Y386" i="30"/>
  <c r="Y387" i="30"/>
  <c r="Y388" i="30"/>
  <c r="Y389" i="30"/>
  <c r="Y390" i="30"/>
  <c r="Y391" i="30"/>
  <c r="Y392" i="30"/>
  <c r="Y393" i="30"/>
  <c r="Y394" i="30"/>
  <c r="Y395" i="30"/>
  <c r="Y396" i="30"/>
  <c r="Y397" i="30"/>
  <c r="Y398" i="30"/>
  <c r="Y399" i="30"/>
  <c r="Y400" i="30"/>
  <c r="Y401" i="30"/>
  <c r="Y402" i="30"/>
  <c r="Y403" i="30"/>
  <c r="Y404" i="30"/>
  <c r="Y405" i="30"/>
  <c r="Y406" i="30"/>
  <c r="Y407" i="30"/>
  <c r="Y408" i="30"/>
  <c r="Y409" i="30"/>
  <c r="Y410" i="30"/>
  <c r="Y411" i="30"/>
  <c r="Y412" i="30"/>
  <c r="Y413" i="30"/>
  <c r="Y414" i="30"/>
  <c r="Y415" i="30"/>
  <c r="Y416" i="30"/>
  <c r="Y417" i="30"/>
  <c r="Y418" i="30"/>
  <c r="Y419" i="30"/>
  <c r="Y420" i="30"/>
  <c r="Y421" i="30"/>
  <c r="Y422" i="30"/>
  <c r="Y423" i="30"/>
  <c r="Y424" i="30"/>
  <c r="Y425" i="30"/>
  <c r="Y426" i="30"/>
  <c r="Y427" i="30"/>
  <c r="Y428" i="30"/>
  <c r="Y429" i="30"/>
  <c r="Y430" i="30"/>
  <c r="Y431" i="30"/>
  <c r="Y432" i="30"/>
  <c r="Y433" i="30"/>
  <c r="Y434" i="30"/>
  <c r="Y435" i="30"/>
  <c r="Y436" i="30"/>
  <c r="Y437" i="30"/>
  <c r="Y438" i="30"/>
  <c r="Y439" i="30"/>
  <c r="Y440" i="30"/>
  <c r="Y441" i="30"/>
  <c r="Y442" i="30"/>
  <c r="Y443" i="30"/>
  <c r="Y444" i="30"/>
  <c r="Y445" i="30"/>
  <c r="Y446" i="30"/>
  <c r="Y447" i="30"/>
  <c r="Y448" i="30"/>
  <c r="Y449" i="30"/>
  <c r="Y450" i="30"/>
  <c r="Y451" i="30"/>
  <c r="Y452" i="30"/>
  <c r="Y453" i="30"/>
  <c r="Y454" i="30"/>
  <c r="Y455" i="30"/>
  <c r="Y456" i="30"/>
  <c r="Y457" i="30"/>
  <c r="Y458" i="30"/>
  <c r="Y459" i="30"/>
  <c r="Y460" i="30"/>
  <c r="Y461" i="30"/>
  <c r="Y462" i="30"/>
  <c r="Y463" i="30"/>
  <c r="Y464" i="30"/>
  <c r="Y465" i="30"/>
  <c r="Y466" i="30"/>
  <c r="Y467" i="30"/>
  <c r="Y468" i="30"/>
  <c r="Y469" i="30"/>
  <c r="Y470" i="30"/>
  <c r="Y471" i="30"/>
  <c r="Y472" i="30"/>
  <c r="Y473" i="30"/>
  <c r="Y474" i="30"/>
  <c r="Y475" i="30"/>
  <c r="Y476" i="30"/>
  <c r="Y477" i="30"/>
  <c r="Y478" i="30"/>
  <c r="Y479" i="30"/>
  <c r="Y480" i="30"/>
  <c r="Y481" i="30"/>
  <c r="Y482" i="30"/>
  <c r="Y483" i="30"/>
  <c r="Y484" i="30"/>
  <c r="Y485" i="30"/>
  <c r="Y486" i="30"/>
  <c r="Y487" i="30"/>
  <c r="Y488" i="30"/>
  <c r="Y489" i="30"/>
  <c r="Y490" i="30"/>
  <c r="Y491" i="30"/>
  <c r="Y492" i="30"/>
  <c r="Y493" i="30"/>
  <c r="Y494" i="30"/>
  <c r="Y495" i="30"/>
  <c r="Y496" i="30"/>
  <c r="Y497" i="30"/>
  <c r="Y498" i="30"/>
  <c r="Y499" i="30"/>
  <c r="Y500" i="30"/>
  <c r="Y501" i="30"/>
  <c r="Y502" i="30"/>
  <c r="Y503" i="30"/>
  <c r="Y504" i="30"/>
  <c r="Y505" i="30"/>
  <c r="Y506" i="30"/>
  <c r="Y507" i="30"/>
  <c r="Y508" i="30"/>
  <c r="Y509" i="30"/>
  <c r="Y510" i="30"/>
  <c r="Y511" i="30"/>
  <c r="Y512" i="30"/>
  <c r="Y513" i="30"/>
  <c r="Y514" i="30"/>
  <c r="Y515" i="30"/>
  <c r="Y516" i="30"/>
  <c r="Y517" i="30"/>
  <c r="Y518" i="30"/>
  <c r="Y519" i="30"/>
  <c r="Y520" i="30"/>
  <c r="Y521" i="30"/>
  <c r="Y522" i="30"/>
  <c r="Y523" i="30"/>
  <c r="Y524" i="30"/>
  <c r="Y525" i="30"/>
  <c r="Y526" i="30"/>
  <c r="Y527" i="30"/>
  <c r="Y528" i="30"/>
  <c r="Y529" i="30"/>
  <c r="Y530" i="30"/>
  <c r="Y531" i="30"/>
  <c r="Y532" i="30"/>
  <c r="Y533" i="30"/>
  <c r="Y534" i="30"/>
  <c r="Y535" i="30"/>
  <c r="Y536" i="30"/>
  <c r="Y537" i="30"/>
  <c r="Y538" i="30"/>
  <c r="Y539" i="30"/>
  <c r="Y540" i="30"/>
  <c r="Y541" i="30"/>
  <c r="Y542" i="30"/>
  <c r="Y543" i="30"/>
  <c r="Y544" i="30"/>
  <c r="Y545" i="30"/>
  <c r="Y546" i="30"/>
  <c r="Y547" i="30"/>
  <c r="Y548" i="30"/>
  <c r="Y549" i="30"/>
  <c r="Y550" i="30"/>
  <c r="Y551" i="30"/>
  <c r="Y552" i="30"/>
  <c r="Y553" i="30"/>
  <c r="Y554" i="30"/>
  <c r="Y555" i="30"/>
  <c r="Y556" i="30"/>
  <c r="Y557" i="30"/>
  <c r="Y558" i="30"/>
  <c r="Y559" i="30"/>
  <c r="Y560" i="30"/>
  <c r="Y561" i="30"/>
  <c r="Y562" i="30"/>
  <c r="Y563" i="30"/>
  <c r="Y564" i="30"/>
  <c r="Y565" i="30"/>
  <c r="Y566" i="30"/>
  <c r="Y567" i="30"/>
  <c r="Y568" i="30"/>
  <c r="Y569" i="30"/>
  <c r="Y570" i="30"/>
  <c r="Y571" i="30"/>
  <c r="Y572" i="30"/>
  <c r="Y573" i="30"/>
  <c r="Y574" i="30"/>
  <c r="Y575" i="30"/>
  <c r="Y576" i="30"/>
  <c r="Y577" i="30"/>
  <c r="Y578" i="30"/>
  <c r="Y579" i="30"/>
  <c r="Y580" i="30"/>
  <c r="Y581" i="30"/>
  <c r="Y582" i="30"/>
  <c r="Y583" i="30"/>
  <c r="Y584" i="30"/>
  <c r="Y585" i="30"/>
  <c r="Y586" i="30"/>
  <c r="Y587" i="30"/>
  <c r="Y588" i="30"/>
  <c r="Y589" i="30"/>
  <c r="Y590" i="30"/>
  <c r="Y591" i="30"/>
  <c r="Y592" i="30"/>
  <c r="Y593" i="30"/>
  <c r="Y594" i="30"/>
  <c r="Y595" i="30"/>
  <c r="Y596" i="30"/>
  <c r="Y597" i="30"/>
  <c r="Y598" i="30"/>
  <c r="Y599" i="30"/>
  <c r="Y600" i="30"/>
  <c r="Y601" i="30"/>
  <c r="Y602" i="30"/>
  <c r="Y603" i="30"/>
  <c r="Y604" i="30"/>
  <c r="Y605" i="30"/>
  <c r="Y606" i="30"/>
  <c r="Y607" i="30"/>
  <c r="Y608" i="30"/>
  <c r="Y609" i="30"/>
  <c r="Y610" i="30"/>
  <c r="Y611" i="30"/>
  <c r="Y612" i="30"/>
  <c r="Y613" i="30"/>
  <c r="Y614" i="30"/>
  <c r="Y615" i="30"/>
  <c r="Y616" i="30"/>
  <c r="Y617" i="30"/>
  <c r="Y618" i="30"/>
  <c r="Y619" i="30"/>
  <c r="Y620" i="30"/>
  <c r="Y621" i="30"/>
  <c r="Y622" i="30"/>
  <c r="Y623" i="30"/>
  <c r="Y624" i="30"/>
  <c r="Y625" i="30"/>
  <c r="Y626" i="30"/>
  <c r="Y627" i="30"/>
  <c r="Y628" i="30"/>
  <c r="Y629" i="30"/>
  <c r="Y630" i="30"/>
  <c r="Y631" i="30"/>
  <c r="Y632" i="30"/>
  <c r="Y633" i="30"/>
  <c r="Y634" i="30"/>
  <c r="Y635" i="30"/>
  <c r="Y636" i="30"/>
  <c r="Y637" i="30"/>
  <c r="Y638" i="30"/>
  <c r="Y639" i="30"/>
  <c r="Y640" i="30"/>
  <c r="Y641" i="30"/>
  <c r="Y642" i="30"/>
  <c r="Y643" i="30"/>
  <c r="Y644" i="30"/>
  <c r="Y645" i="30"/>
  <c r="Y646" i="30"/>
  <c r="Y647" i="30"/>
  <c r="Y648" i="30"/>
  <c r="Y649" i="30"/>
  <c r="Y650" i="30"/>
  <c r="Y651" i="30"/>
  <c r="Y652" i="30"/>
  <c r="Y653" i="30"/>
  <c r="Y654" i="30"/>
  <c r="Y655" i="30"/>
  <c r="Y656" i="30"/>
  <c r="Y657" i="30"/>
  <c r="Y658" i="30"/>
  <c r="Y659" i="30"/>
  <c r="Y660" i="30"/>
  <c r="Y661" i="30"/>
  <c r="Y662" i="30"/>
  <c r="Y663" i="30"/>
  <c r="Y664" i="30"/>
  <c r="Y665" i="30"/>
  <c r="Y666" i="30"/>
  <c r="Y667" i="30"/>
  <c r="Y668" i="30"/>
  <c r="Y669" i="30"/>
  <c r="Y670" i="30"/>
  <c r="Y671" i="30"/>
  <c r="Y672" i="30"/>
  <c r="Y673" i="30"/>
  <c r="Y674" i="30"/>
  <c r="Y675" i="30"/>
  <c r="Y676" i="30"/>
  <c r="Y677" i="30"/>
  <c r="Y678" i="30"/>
  <c r="Y679" i="30"/>
  <c r="Y680" i="30"/>
  <c r="Y681" i="30"/>
  <c r="Y682" i="30"/>
  <c r="Y683" i="30"/>
  <c r="Y684" i="30"/>
  <c r="Y685" i="30"/>
  <c r="Y686" i="30"/>
  <c r="Y687" i="30"/>
  <c r="Y688" i="30"/>
  <c r="Y689" i="30"/>
  <c r="Y690" i="30"/>
  <c r="Y691" i="30"/>
  <c r="Y692" i="30"/>
  <c r="Y693" i="30"/>
  <c r="Y694" i="30"/>
  <c r="Y695" i="30"/>
  <c r="Y696" i="30"/>
  <c r="Y697" i="30"/>
  <c r="Y698" i="30"/>
  <c r="Y699" i="30"/>
  <c r="Y700" i="30"/>
  <c r="Y701" i="30"/>
  <c r="Y702" i="30"/>
  <c r="Y703" i="30"/>
  <c r="Y704" i="30"/>
  <c r="Y705" i="30"/>
  <c r="Y706" i="30"/>
  <c r="Y707" i="30"/>
  <c r="Y708" i="30"/>
  <c r="Y709" i="30"/>
  <c r="Y710" i="30"/>
  <c r="Y711" i="30"/>
  <c r="Y712" i="30"/>
  <c r="Y713" i="30"/>
  <c r="Y714" i="30"/>
  <c r="Y715" i="30"/>
  <c r="Y716" i="30"/>
  <c r="Y717" i="30"/>
  <c r="Y718" i="30"/>
  <c r="Y719" i="30"/>
  <c r="Y720" i="30"/>
  <c r="Y721" i="30"/>
  <c r="Y722" i="30"/>
  <c r="Y723" i="30"/>
  <c r="Y724" i="30"/>
  <c r="Y725" i="30"/>
  <c r="Y726" i="30"/>
  <c r="Y727" i="30"/>
  <c r="Y728" i="30"/>
  <c r="Y729" i="30"/>
  <c r="Y730" i="30"/>
  <c r="Y731" i="30"/>
  <c r="Y732" i="30"/>
  <c r="Y733" i="30"/>
  <c r="Y734" i="30"/>
  <c r="Y735" i="30"/>
  <c r="Y736" i="30"/>
  <c r="Y737" i="30"/>
  <c r="Y738" i="30"/>
  <c r="Y739" i="30"/>
  <c r="Y740" i="30"/>
  <c r="X3" i="30"/>
  <c r="X4" i="30"/>
  <c r="X5" i="30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23" i="30"/>
  <c r="X24" i="30"/>
  <c r="X25" i="30"/>
  <c r="X26" i="30"/>
  <c r="X27" i="30"/>
  <c r="X28" i="30"/>
  <c r="X29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2" i="30"/>
  <c r="X43" i="30"/>
  <c r="X44" i="30"/>
  <c r="X45" i="30"/>
  <c r="X46" i="30"/>
  <c r="X47" i="30"/>
  <c r="X48" i="30"/>
  <c r="X49" i="30"/>
  <c r="X50" i="30"/>
  <c r="X51" i="30"/>
  <c r="X52" i="30"/>
  <c r="X53" i="30"/>
  <c r="X54" i="30"/>
  <c r="X55" i="30"/>
  <c r="X56" i="30"/>
  <c r="X57" i="30"/>
  <c r="X58" i="30"/>
  <c r="X59" i="30"/>
  <c r="X60" i="30"/>
  <c r="X61" i="30"/>
  <c r="X62" i="30"/>
  <c r="X63" i="30"/>
  <c r="X64" i="30"/>
  <c r="X65" i="30"/>
  <c r="X66" i="30"/>
  <c r="X67" i="30"/>
  <c r="X68" i="30"/>
  <c r="X69" i="30"/>
  <c r="X70" i="30"/>
  <c r="X71" i="30"/>
  <c r="X72" i="30"/>
  <c r="X73" i="30"/>
  <c r="X74" i="30"/>
  <c r="X75" i="30"/>
  <c r="X76" i="30"/>
  <c r="X77" i="30"/>
  <c r="X78" i="30"/>
  <c r="X79" i="30"/>
  <c r="X80" i="30"/>
  <c r="X81" i="30"/>
  <c r="X82" i="30"/>
  <c r="X83" i="30"/>
  <c r="X84" i="30"/>
  <c r="X85" i="30"/>
  <c r="X86" i="30"/>
  <c r="X87" i="30"/>
  <c r="X88" i="30"/>
  <c r="X89" i="30"/>
  <c r="X90" i="30"/>
  <c r="X91" i="30"/>
  <c r="X92" i="30"/>
  <c r="X93" i="30"/>
  <c r="X94" i="30"/>
  <c r="X95" i="30"/>
  <c r="X96" i="30"/>
  <c r="X97" i="30"/>
  <c r="X98" i="30"/>
  <c r="X99" i="30"/>
  <c r="X100" i="30"/>
  <c r="X101" i="30"/>
  <c r="X102" i="30"/>
  <c r="X103" i="30"/>
  <c r="X104" i="30"/>
  <c r="X105" i="30"/>
  <c r="X106" i="30"/>
  <c r="X107" i="30"/>
  <c r="X108" i="30"/>
  <c r="X109" i="30"/>
  <c r="X110" i="30"/>
  <c r="X111" i="30"/>
  <c r="X112" i="30"/>
  <c r="X113" i="30"/>
  <c r="X114" i="30"/>
  <c r="X115" i="30"/>
  <c r="X116" i="30"/>
  <c r="X117" i="30"/>
  <c r="X118" i="30"/>
  <c r="X119" i="30"/>
  <c r="X120" i="30"/>
  <c r="X121" i="30"/>
  <c r="X122" i="30"/>
  <c r="X123" i="30"/>
  <c r="X124" i="30"/>
  <c r="X125" i="30"/>
  <c r="X126" i="30"/>
  <c r="X127" i="30"/>
  <c r="X128" i="30"/>
  <c r="X129" i="30"/>
  <c r="X130" i="30"/>
  <c r="X131" i="30"/>
  <c r="X132" i="30"/>
  <c r="X133" i="30"/>
  <c r="X134" i="30"/>
  <c r="X135" i="30"/>
  <c r="X136" i="30"/>
  <c r="X137" i="30"/>
  <c r="X138" i="30"/>
  <c r="X139" i="30"/>
  <c r="X140" i="30"/>
  <c r="X141" i="30"/>
  <c r="X142" i="30"/>
  <c r="X143" i="30"/>
  <c r="X144" i="30"/>
  <c r="X145" i="30"/>
  <c r="X146" i="30"/>
  <c r="X147" i="30"/>
  <c r="X148" i="30"/>
  <c r="X149" i="30"/>
  <c r="X150" i="30"/>
  <c r="X151" i="30"/>
  <c r="X152" i="30"/>
  <c r="X153" i="30"/>
  <c r="X154" i="30"/>
  <c r="X155" i="30"/>
  <c r="X156" i="30"/>
  <c r="X157" i="30"/>
  <c r="X158" i="30"/>
  <c r="X159" i="30"/>
  <c r="X160" i="30"/>
  <c r="X161" i="30"/>
  <c r="X162" i="30"/>
  <c r="X163" i="30"/>
  <c r="X164" i="30"/>
  <c r="X165" i="30"/>
  <c r="X166" i="30"/>
  <c r="X167" i="30"/>
  <c r="X168" i="30"/>
  <c r="X169" i="30"/>
  <c r="X170" i="30"/>
  <c r="X171" i="30"/>
  <c r="X172" i="30"/>
  <c r="X173" i="30"/>
  <c r="X174" i="30"/>
  <c r="X175" i="30"/>
  <c r="X176" i="30"/>
  <c r="X177" i="30"/>
  <c r="X178" i="30"/>
  <c r="X179" i="30"/>
  <c r="X180" i="30"/>
  <c r="X181" i="30"/>
  <c r="X182" i="30"/>
  <c r="X183" i="30"/>
  <c r="X184" i="30"/>
  <c r="X185" i="30"/>
  <c r="X186" i="30"/>
  <c r="X187" i="30"/>
  <c r="X188" i="30"/>
  <c r="X189" i="30"/>
  <c r="X190" i="30"/>
  <c r="X191" i="30"/>
  <c r="X192" i="30"/>
  <c r="X193" i="30"/>
  <c r="X194" i="30"/>
  <c r="X195" i="30"/>
  <c r="X196" i="30"/>
  <c r="X197" i="30"/>
  <c r="X198" i="30"/>
  <c r="X199" i="30"/>
  <c r="X200" i="30"/>
  <c r="X201" i="30"/>
  <c r="X202" i="30"/>
  <c r="X203" i="30"/>
  <c r="X204" i="30"/>
  <c r="X205" i="30"/>
  <c r="X206" i="30"/>
  <c r="X207" i="30"/>
  <c r="X208" i="30"/>
  <c r="X209" i="30"/>
  <c r="X210" i="30"/>
  <c r="X211" i="30"/>
  <c r="X212" i="30"/>
  <c r="X213" i="30"/>
  <c r="X214" i="30"/>
  <c r="X215" i="30"/>
  <c r="X216" i="30"/>
  <c r="X217" i="30"/>
  <c r="X218" i="30"/>
  <c r="X219" i="30"/>
  <c r="X220" i="30"/>
  <c r="X221" i="30"/>
  <c r="X222" i="30"/>
  <c r="X223" i="30"/>
  <c r="X224" i="30"/>
  <c r="X225" i="30"/>
  <c r="X226" i="30"/>
  <c r="X227" i="30"/>
  <c r="X228" i="30"/>
  <c r="X229" i="30"/>
  <c r="X230" i="30"/>
  <c r="X231" i="30"/>
  <c r="X232" i="30"/>
  <c r="X233" i="30"/>
  <c r="X234" i="30"/>
  <c r="X235" i="30"/>
  <c r="X236" i="30"/>
  <c r="X237" i="30"/>
  <c r="X238" i="30"/>
  <c r="X239" i="30"/>
  <c r="X240" i="30"/>
  <c r="X241" i="30"/>
  <c r="X242" i="30"/>
  <c r="X243" i="30"/>
  <c r="X244" i="30"/>
  <c r="X245" i="30"/>
  <c r="X246" i="30"/>
  <c r="X247" i="30"/>
  <c r="X248" i="30"/>
  <c r="X249" i="30"/>
  <c r="X250" i="30"/>
  <c r="X251" i="30"/>
  <c r="X252" i="30"/>
  <c r="X253" i="30"/>
  <c r="X254" i="30"/>
  <c r="X255" i="30"/>
  <c r="X256" i="30"/>
  <c r="X257" i="30"/>
  <c r="X258" i="30"/>
  <c r="X259" i="30"/>
  <c r="X260" i="30"/>
  <c r="X261" i="30"/>
  <c r="X262" i="30"/>
  <c r="X263" i="30"/>
  <c r="X264" i="30"/>
  <c r="X265" i="30"/>
  <c r="X266" i="30"/>
  <c r="X267" i="30"/>
  <c r="X268" i="30"/>
  <c r="X269" i="30"/>
  <c r="X270" i="30"/>
  <c r="X271" i="30"/>
  <c r="X272" i="30"/>
  <c r="X273" i="30"/>
  <c r="X274" i="30"/>
  <c r="X275" i="30"/>
  <c r="X276" i="30"/>
  <c r="X277" i="30"/>
  <c r="X278" i="30"/>
  <c r="X279" i="30"/>
  <c r="X280" i="30"/>
  <c r="X281" i="30"/>
  <c r="X282" i="30"/>
  <c r="X283" i="30"/>
  <c r="X284" i="30"/>
  <c r="X285" i="30"/>
  <c r="X286" i="30"/>
  <c r="X287" i="30"/>
  <c r="X288" i="30"/>
  <c r="X289" i="30"/>
  <c r="X290" i="30"/>
  <c r="X291" i="30"/>
  <c r="X292" i="30"/>
  <c r="X293" i="30"/>
  <c r="X294" i="30"/>
  <c r="X295" i="30"/>
  <c r="X296" i="30"/>
  <c r="X297" i="30"/>
  <c r="X298" i="30"/>
  <c r="X299" i="30"/>
  <c r="X300" i="30"/>
  <c r="X301" i="30"/>
  <c r="X302" i="30"/>
  <c r="X303" i="30"/>
  <c r="X304" i="30"/>
  <c r="X305" i="30"/>
  <c r="X306" i="30"/>
  <c r="X307" i="30"/>
  <c r="X308" i="30"/>
  <c r="X309" i="30"/>
  <c r="X310" i="30"/>
  <c r="X311" i="30"/>
  <c r="X312" i="30"/>
  <c r="X313" i="30"/>
  <c r="X314" i="30"/>
  <c r="X315" i="30"/>
  <c r="X316" i="30"/>
  <c r="X317" i="30"/>
  <c r="X318" i="30"/>
  <c r="X319" i="30"/>
  <c r="X320" i="30"/>
  <c r="X321" i="30"/>
  <c r="X322" i="30"/>
  <c r="X323" i="30"/>
  <c r="X324" i="30"/>
  <c r="X325" i="30"/>
  <c r="X326" i="30"/>
  <c r="X327" i="30"/>
  <c r="X328" i="30"/>
  <c r="X329" i="30"/>
  <c r="X330" i="30"/>
  <c r="X331" i="30"/>
  <c r="X332" i="30"/>
  <c r="X333" i="30"/>
  <c r="X334" i="30"/>
  <c r="X335" i="30"/>
  <c r="X336" i="30"/>
  <c r="X337" i="30"/>
  <c r="X338" i="30"/>
  <c r="X339" i="30"/>
  <c r="X340" i="30"/>
  <c r="X341" i="30"/>
  <c r="X342" i="30"/>
  <c r="X343" i="30"/>
  <c r="X344" i="30"/>
  <c r="X345" i="30"/>
  <c r="X346" i="30"/>
  <c r="X347" i="30"/>
  <c r="X348" i="30"/>
  <c r="X349" i="30"/>
  <c r="X350" i="30"/>
  <c r="X351" i="30"/>
  <c r="X352" i="30"/>
  <c r="X353" i="30"/>
  <c r="X354" i="30"/>
  <c r="X355" i="30"/>
  <c r="X356" i="30"/>
  <c r="X357" i="30"/>
  <c r="X358" i="30"/>
  <c r="X359" i="30"/>
  <c r="X360" i="30"/>
  <c r="X361" i="30"/>
  <c r="X362" i="30"/>
  <c r="X363" i="30"/>
  <c r="X364" i="30"/>
  <c r="X365" i="30"/>
  <c r="X366" i="30"/>
  <c r="X367" i="30"/>
  <c r="X368" i="30"/>
  <c r="X369" i="30"/>
  <c r="X370" i="30"/>
  <c r="X371" i="30"/>
  <c r="X372" i="30"/>
  <c r="X373" i="30"/>
  <c r="X374" i="30"/>
  <c r="X375" i="30"/>
  <c r="X376" i="30"/>
  <c r="X377" i="30"/>
  <c r="X378" i="30"/>
  <c r="X379" i="30"/>
  <c r="X380" i="30"/>
  <c r="X381" i="30"/>
  <c r="X382" i="30"/>
  <c r="X383" i="30"/>
  <c r="X384" i="30"/>
  <c r="X385" i="30"/>
  <c r="X386" i="30"/>
  <c r="X387" i="30"/>
  <c r="X388" i="30"/>
  <c r="X389" i="30"/>
  <c r="X390" i="30"/>
  <c r="X391" i="30"/>
  <c r="X392" i="30"/>
  <c r="X393" i="30"/>
  <c r="X394" i="30"/>
  <c r="X395" i="30"/>
  <c r="X396" i="30"/>
  <c r="X397" i="30"/>
  <c r="X398" i="30"/>
  <c r="X399" i="30"/>
  <c r="X400" i="30"/>
  <c r="X401" i="30"/>
  <c r="X402" i="30"/>
  <c r="X403" i="30"/>
  <c r="X404" i="30"/>
  <c r="X405" i="30"/>
  <c r="X406" i="30"/>
  <c r="X407" i="30"/>
  <c r="X408" i="30"/>
  <c r="X409" i="30"/>
  <c r="X410" i="30"/>
  <c r="X411" i="30"/>
  <c r="X412" i="30"/>
  <c r="X413" i="30"/>
  <c r="X414" i="30"/>
  <c r="X415" i="30"/>
  <c r="X416" i="30"/>
  <c r="X417" i="30"/>
  <c r="X418" i="30"/>
  <c r="X419" i="30"/>
  <c r="X420" i="30"/>
  <c r="X421" i="30"/>
  <c r="X422" i="30"/>
  <c r="X423" i="30"/>
  <c r="X424" i="30"/>
  <c r="X425" i="30"/>
  <c r="X426" i="30"/>
  <c r="X427" i="30"/>
  <c r="X428" i="30"/>
  <c r="X429" i="30"/>
  <c r="X430" i="30"/>
  <c r="X431" i="30"/>
  <c r="X432" i="30"/>
  <c r="X433" i="30"/>
  <c r="X434" i="30"/>
  <c r="X435" i="30"/>
  <c r="X436" i="30"/>
  <c r="X437" i="30"/>
  <c r="X438" i="30"/>
  <c r="X439" i="30"/>
  <c r="X440" i="30"/>
  <c r="X441" i="30"/>
  <c r="X442" i="30"/>
  <c r="X443" i="30"/>
  <c r="X444" i="30"/>
  <c r="X445" i="30"/>
  <c r="X446" i="30"/>
  <c r="X447" i="30"/>
  <c r="X448" i="30"/>
  <c r="X449" i="30"/>
  <c r="X450" i="30"/>
  <c r="X451" i="30"/>
  <c r="X452" i="30"/>
  <c r="X453" i="30"/>
  <c r="X454" i="30"/>
  <c r="X455" i="30"/>
  <c r="X456" i="30"/>
  <c r="X457" i="30"/>
  <c r="X458" i="30"/>
  <c r="X459" i="30"/>
  <c r="X460" i="30"/>
  <c r="X461" i="30"/>
  <c r="X462" i="30"/>
  <c r="X463" i="30"/>
  <c r="X464" i="30"/>
  <c r="X465" i="30"/>
  <c r="X466" i="30"/>
  <c r="X467" i="30"/>
  <c r="X468" i="30"/>
  <c r="X469" i="30"/>
  <c r="X470" i="30"/>
  <c r="X471" i="30"/>
  <c r="X472" i="30"/>
  <c r="X473" i="30"/>
  <c r="X474" i="30"/>
  <c r="X475" i="30"/>
  <c r="X476" i="30"/>
  <c r="X477" i="30"/>
  <c r="X478" i="30"/>
  <c r="X479" i="30"/>
  <c r="X480" i="30"/>
  <c r="X481" i="30"/>
  <c r="X482" i="30"/>
  <c r="X483" i="30"/>
  <c r="X484" i="30"/>
  <c r="X485" i="30"/>
  <c r="X486" i="30"/>
  <c r="X487" i="30"/>
  <c r="X488" i="30"/>
  <c r="X489" i="30"/>
  <c r="X490" i="30"/>
  <c r="X491" i="30"/>
  <c r="X492" i="30"/>
  <c r="X493" i="30"/>
  <c r="X494" i="30"/>
  <c r="X495" i="30"/>
  <c r="X496" i="30"/>
  <c r="X497" i="30"/>
  <c r="X498" i="30"/>
  <c r="X499" i="30"/>
  <c r="X500" i="30"/>
  <c r="X501" i="30"/>
  <c r="X502" i="30"/>
  <c r="X503" i="30"/>
  <c r="X504" i="30"/>
  <c r="X505" i="30"/>
  <c r="X506" i="30"/>
  <c r="X507" i="30"/>
  <c r="X508" i="30"/>
  <c r="X509" i="30"/>
  <c r="X510" i="30"/>
  <c r="X511" i="30"/>
  <c r="X512" i="30"/>
  <c r="X513" i="30"/>
  <c r="X514" i="30"/>
  <c r="X515" i="30"/>
  <c r="X516" i="30"/>
  <c r="X517" i="30"/>
  <c r="X518" i="30"/>
  <c r="X519" i="30"/>
  <c r="X520" i="30"/>
  <c r="X521" i="30"/>
  <c r="X522" i="30"/>
  <c r="X523" i="30"/>
  <c r="X524" i="30"/>
  <c r="X525" i="30"/>
  <c r="X526" i="30"/>
  <c r="X527" i="30"/>
  <c r="X528" i="30"/>
  <c r="X529" i="30"/>
  <c r="X530" i="30"/>
  <c r="X531" i="30"/>
  <c r="X532" i="30"/>
  <c r="X533" i="30"/>
  <c r="X534" i="30"/>
  <c r="X535" i="30"/>
  <c r="X536" i="30"/>
  <c r="X537" i="30"/>
  <c r="X538" i="30"/>
  <c r="X539" i="30"/>
  <c r="X540" i="30"/>
  <c r="X541" i="30"/>
  <c r="X542" i="30"/>
  <c r="X543" i="30"/>
  <c r="X544" i="30"/>
  <c r="X545" i="30"/>
  <c r="X546" i="30"/>
  <c r="X547" i="30"/>
  <c r="X548" i="30"/>
  <c r="X549" i="30"/>
  <c r="X550" i="30"/>
  <c r="X551" i="30"/>
  <c r="X552" i="30"/>
  <c r="X553" i="30"/>
  <c r="X554" i="30"/>
  <c r="X555" i="30"/>
  <c r="X556" i="30"/>
  <c r="X557" i="30"/>
  <c r="X558" i="30"/>
  <c r="X559" i="30"/>
  <c r="X560" i="30"/>
  <c r="X561" i="30"/>
  <c r="X562" i="30"/>
  <c r="X563" i="30"/>
  <c r="X564" i="30"/>
  <c r="X565" i="30"/>
  <c r="X566" i="30"/>
  <c r="X567" i="30"/>
  <c r="X568" i="30"/>
  <c r="X569" i="30"/>
  <c r="X570" i="30"/>
  <c r="X571" i="30"/>
  <c r="X572" i="30"/>
  <c r="X573" i="30"/>
  <c r="X574" i="30"/>
  <c r="X575" i="30"/>
  <c r="X576" i="30"/>
  <c r="X577" i="30"/>
  <c r="X578" i="30"/>
  <c r="X579" i="30"/>
  <c r="X580" i="30"/>
  <c r="X581" i="30"/>
  <c r="X582" i="30"/>
  <c r="X583" i="30"/>
  <c r="X584" i="30"/>
  <c r="X585" i="30"/>
  <c r="X586" i="30"/>
  <c r="X587" i="30"/>
  <c r="X588" i="30"/>
  <c r="X589" i="30"/>
  <c r="X590" i="30"/>
  <c r="X591" i="30"/>
  <c r="X592" i="30"/>
  <c r="X593" i="30"/>
  <c r="X594" i="30"/>
  <c r="X595" i="30"/>
  <c r="X596" i="30"/>
  <c r="X597" i="30"/>
  <c r="X598" i="30"/>
  <c r="X599" i="30"/>
  <c r="X600" i="30"/>
  <c r="X601" i="30"/>
  <c r="X602" i="30"/>
  <c r="X603" i="30"/>
  <c r="X604" i="30"/>
  <c r="X605" i="30"/>
  <c r="X606" i="30"/>
  <c r="X607" i="30"/>
  <c r="X608" i="30"/>
  <c r="X609" i="30"/>
  <c r="X610" i="30"/>
  <c r="X611" i="30"/>
  <c r="X612" i="30"/>
  <c r="X613" i="30"/>
  <c r="X614" i="30"/>
  <c r="X615" i="30"/>
  <c r="X616" i="30"/>
  <c r="X617" i="30"/>
  <c r="X618" i="30"/>
  <c r="X619" i="30"/>
  <c r="X620" i="30"/>
  <c r="X621" i="30"/>
  <c r="X622" i="30"/>
  <c r="X623" i="30"/>
  <c r="X624" i="30"/>
  <c r="X625" i="30"/>
  <c r="X626" i="30"/>
  <c r="X627" i="30"/>
  <c r="X628" i="30"/>
  <c r="X629" i="30"/>
  <c r="X630" i="30"/>
  <c r="X631" i="30"/>
  <c r="X632" i="30"/>
  <c r="X633" i="30"/>
  <c r="X634" i="30"/>
  <c r="X635" i="30"/>
  <c r="X636" i="30"/>
  <c r="X637" i="30"/>
  <c r="X638" i="30"/>
  <c r="X639" i="30"/>
  <c r="X640" i="30"/>
  <c r="X641" i="30"/>
  <c r="X642" i="30"/>
  <c r="X643" i="30"/>
  <c r="X644" i="30"/>
  <c r="X645" i="30"/>
  <c r="X646" i="30"/>
  <c r="X647" i="30"/>
  <c r="X648" i="30"/>
  <c r="X649" i="30"/>
  <c r="X650" i="30"/>
  <c r="X651" i="30"/>
  <c r="X652" i="30"/>
  <c r="X653" i="30"/>
  <c r="X654" i="30"/>
  <c r="X655" i="30"/>
  <c r="X656" i="30"/>
  <c r="X657" i="30"/>
  <c r="X658" i="30"/>
  <c r="X659" i="30"/>
  <c r="X660" i="30"/>
  <c r="X661" i="30"/>
  <c r="X662" i="30"/>
  <c r="X663" i="30"/>
  <c r="X664" i="30"/>
  <c r="X665" i="30"/>
  <c r="X666" i="30"/>
  <c r="X667" i="30"/>
  <c r="X668" i="30"/>
  <c r="X669" i="30"/>
  <c r="X670" i="30"/>
  <c r="X671" i="30"/>
  <c r="X672" i="30"/>
  <c r="X673" i="30"/>
  <c r="X674" i="30"/>
  <c r="X675" i="30"/>
  <c r="X676" i="30"/>
  <c r="X677" i="30"/>
  <c r="X678" i="30"/>
  <c r="X679" i="30"/>
  <c r="X680" i="30"/>
  <c r="X681" i="30"/>
  <c r="X682" i="30"/>
  <c r="X683" i="30"/>
  <c r="X684" i="30"/>
  <c r="X685" i="30"/>
  <c r="X686" i="30"/>
  <c r="X687" i="30"/>
  <c r="X688" i="30"/>
  <c r="X689" i="30"/>
  <c r="X690" i="30"/>
  <c r="X691" i="30"/>
  <c r="X692" i="30"/>
  <c r="X693" i="30"/>
  <c r="X694" i="30"/>
  <c r="X695" i="30"/>
  <c r="X696" i="30"/>
  <c r="X697" i="30"/>
  <c r="X698" i="30"/>
  <c r="X699" i="30"/>
  <c r="X700" i="30"/>
  <c r="X701" i="30"/>
  <c r="X702" i="30"/>
  <c r="X703" i="30"/>
  <c r="X704" i="30"/>
  <c r="X705" i="30"/>
  <c r="X706" i="30"/>
  <c r="X707" i="30"/>
  <c r="X708" i="30"/>
  <c r="X709" i="30"/>
  <c r="X710" i="30"/>
  <c r="X711" i="30"/>
  <c r="X712" i="30"/>
  <c r="X713" i="30"/>
  <c r="X714" i="30"/>
  <c r="X715" i="30"/>
  <c r="X716" i="30"/>
  <c r="X717" i="30"/>
  <c r="X718" i="30"/>
  <c r="X719" i="30"/>
  <c r="X720" i="30"/>
  <c r="X721" i="30"/>
  <c r="X722" i="30"/>
  <c r="X723" i="30"/>
  <c r="X724" i="30"/>
  <c r="X725" i="30"/>
  <c r="X726" i="30"/>
  <c r="X727" i="30"/>
  <c r="X728" i="30"/>
  <c r="X729" i="30"/>
  <c r="X730" i="30"/>
  <c r="X731" i="30"/>
  <c r="X732" i="30"/>
  <c r="X733" i="30"/>
  <c r="X734" i="30"/>
  <c r="X735" i="30"/>
  <c r="X736" i="30"/>
  <c r="X737" i="30"/>
  <c r="X738" i="30"/>
  <c r="X739" i="30"/>
  <c r="X740" i="30"/>
  <c r="W3" i="30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W53" i="30"/>
  <c r="W54" i="30"/>
  <c r="W55" i="30"/>
  <c r="W56" i="30"/>
  <c r="W57" i="30"/>
  <c r="W58" i="30"/>
  <c r="W59" i="30"/>
  <c r="W60" i="30"/>
  <c r="W61" i="30"/>
  <c r="W62" i="30"/>
  <c r="W63" i="30"/>
  <c r="W64" i="30"/>
  <c r="W65" i="30"/>
  <c r="W66" i="30"/>
  <c r="W67" i="30"/>
  <c r="W68" i="30"/>
  <c r="W69" i="30"/>
  <c r="W70" i="30"/>
  <c r="W71" i="30"/>
  <c r="W72" i="30"/>
  <c r="W73" i="30"/>
  <c r="W74" i="30"/>
  <c r="W75" i="30"/>
  <c r="W76" i="30"/>
  <c r="W77" i="30"/>
  <c r="W78" i="30"/>
  <c r="W79" i="30"/>
  <c r="W80" i="30"/>
  <c r="W81" i="30"/>
  <c r="W82" i="30"/>
  <c r="W83" i="30"/>
  <c r="W84" i="30"/>
  <c r="W85" i="30"/>
  <c r="W86" i="30"/>
  <c r="W87" i="30"/>
  <c r="W88" i="30"/>
  <c r="W89" i="30"/>
  <c r="W90" i="30"/>
  <c r="W91" i="30"/>
  <c r="W92" i="30"/>
  <c r="W93" i="30"/>
  <c r="W94" i="30"/>
  <c r="W95" i="30"/>
  <c r="W96" i="30"/>
  <c r="W97" i="30"/>
  <c r="W98" i="30"/>
  <c r="W99" i="30"/>
  <c r="W100" i="30"/>
  <c r="W101" i="30"/>
  <c r="W102" i="30"/>
  <c r="W103" i="30"/>
  <c r="W104" i="30"/>
  <c r="W105" i="30"/>
  <c r="W106" i="30"/>
  <c r="W107" i="30"/>
  <c r="W108" i="30"/>
  <c r="W109" i="30"/>
  <c r="W110" i="30"/>
  <c r="W111" i="30"/>
  <c r="W112" i="30"/>
  <c r="W113" i="30"/>
  <c r="W114" i="30"/>
  <c r="W115" i="30"/>
  <c r="W116" i="30"/>
  <c r="W117" i="30"/>
  <c r="W118" i="30"/>
  <c r="W119" i="30"/>
  <c r="W120" i="30"/>
  <c r="W121" i="30"/>
  <c r="W122" i="30"/>
  <c r="W123" i="30"/>
  <c r="W124" i="30"/>
  <c r="W125" i="30"/>
  <c r="W126" i="30"/>
  <c r="W127" i="30"/>
  <c r="W128" i="30"/>
  <c r="W129" i="30"/>
  <c r="W130" i="30"/>
  <c r="W131" i="30"/>
  <c r="W132" i="30"/>
  <c r="W133" i="30"/>
  <c r="W134" i="30"/>
  <c r="W135" i="30"/>
  <c r="W136" i="30"/>
  <c r="W137" i="30"/>
  <c r="W138" i="30"/>
  <c r="W139" i="30"/>
  <c r="W140" i="30"/>
  <c r="W141" i="30"/>
  <c r="W142" i="30"/>
  <c r="W143" i="30"/>
  <c r="W144" i="30"/>
  <c r="W145" i="30"/>
  <c r="W146" i="30"/>
  <c r="W147" i="30"/>
  <c r="W148" i="30"/>
  <c r="W149" i="30"/>
  <c r="W150" i="30"/>
  <c r="W151" i="30"/>
  <c r="W152" i="30"/>
  <c r="W153" i="30"/>
  <c r="W154" i="30"/>
  <c r="W155" i="30"/>
  <c r="W156" i="30"/>
  <c r="W157" i="30"/>
  <c r="W158" i="30"/>
  <c r="W159" i="30"/>
  <c r="W160" i="30"/>
  <c r="W161" i="30"/>
  <c r="W162" i="30"/>
  <c r="W163" i="30"/>
  <c r="W164" i="30"/>
  <c r="W165" i="30"/>
  <c r="W166" i="30"/>
  <c r="W167" i="30"/>
  <c r="W168" i="30"/>
  <c r="W169" i="30"/>
  <c r="W170" i="30"/>
  <c r="W171" i="30"/>
  <c r="W172" i="30"/>
  <c r="W173" i="30"/>
  <c r="W174" i="30"/>
  <c r="W175" i="30"/>
  <c r="W176" i="30"/>
  <c r="W177" i="30"/>
  <c r="W178" i="30"/>
  <c r="W179" i="30"/>
  <c r="W180" i="30"/>
  <c r="W181" i="30"/>
  <c r="W182" i="30"/>
  <c r="W183" i="30"/>
  <c r="W184" i="30"/>
  <c r="W185" i="30"/>
  <c r="W186" i="30"/>
  <c r="W187" i="30"/>
  <c r="W188" i="30"/>
  <c r="W189" i="30"/>
  <c r="W190" i="30"/>
  <c r="W191" i="30"/>
  <c r="W192" i="30"/>
  <c r="W193" i="30"/>
  <c r="W194" i="30"/>
  <c r="W195" i="30"/>
  <c r="W196" i="30"/>
  <c r="W197" i="30"/>
  <c r="W198" i="30"/>
  <c r="W199" i="30"/>
  <c r="W200" i="30"/>
  <c r="W201" i="30"/>
  <c r="W202" i="30"/>
  <c r="W203" i="30"/>
  <c r="W204" i="30"/>
  <c r="W205" i="30"/>
  <c r="W206" i="30"/>
  <c r="W207" i="30"/>
  <c r="W208" i="30"/>
  <c r="W209" i="30"/>
  <c r="W210" i="30"/>
  <c r="W211" i="30"/>
  <c r="W212" i="30"/>
  <c r="W213" i="30"/>
  <c r="W214" i="30"/>
  <c r="W215" i="30"/>
  <c r="W216" i="30"/>
  <c r="W217" i="30"/>
  <c r="W218" i="30"/>
  <c r="W219" i="30"/>
  <c r="W220" i="30"/>
  <c r="W221" i="30"/>
  <c r="W222" i="30"/>
  <c r="W223" i="30"/>
  <c r="W224" i="30"/>
  <c r="W225" i="30"/>
  <c r="W226" i="30"/>
  <c r="W227" i="30"/>
  <c r="W228" i="30"/>
  <c r="W229" i="30"/>
  <c r="W230" i="30"/>
  <c r="W231" i="30"/>
  <c r="W232" i="30"/>
  <c r="W233" i="30"/>
  <c r="W234" i="30"/>
  <c r="W235" i="30"/>
  <c r="W236" i="30"/>
  <c r="W237" i="30"/>
  <c r="W238" i="30"/>
  <c r="W239" i="30"/>
  <c r="W240" i="30"/>
  <c r="W241" i="30"/>
  <c r="W242" i="30"/>
  <c r="W243" i="30"/>
  <c r="W244" i="30"/>
  <c r="W245" i="30"/>
  <c r="W246" i="30"/>
  <c r="W247" i="30"/>
  <c r="W248" i="30"/>
  <c r="W249" i="30"/>
  <c r="W250" i="30"/>
  <c r="W251" i="30"/>
  <c r="W252" i="30"/>
  <c r="W253" i="30"/>
  <c r="W254" i="30"/>
  <c r="W255" i="30"/>
  <c r="W256" i="30"/>
  <c r="W257" i="30"/>
  <c r="W258" i="30"/>
  <c r="W259" i="30"/>
  <c r="W260" i="30"/>
  <c r="W261" i="30"/>
  <c r="W262" i="30"/>
  <c r="W263" i="30"/>
  <c r="W264" i="30"/>
  <c r="W265" i="30"/>
  <c r="W266" i="30"/>
  <c r="W267" i="30"/>
  <c r="W268" i="30"/>
  <c r="W269" i="30"/>
  <c r="W270" i="30"/>
  <c r="W271" i="30"/>
  <c r="W272" i="30"/>
  <c r="W273" i="30"/>
  <c r="W274" i="30"/>
  <c r="W275" i="30"/>
  <c r="W276" i="30"/>
  <c r="W277" i="30"/>
  <c r="W278" i="30"/>
  <c r="W279" i="30"/>
  <c r="W280" i="30"/>
  <c r="W281" i="30"/>
  <c r="W282" i="30"/>
  <c r="W283" i="30"/>
  <c r="W284" i="30"/>
  <c r="W285" i="30"/>
  <c r="W286" i="30"/>
  <c r="W287" i="30"/>
  <c r="W288" i="30"/>
  <c r="W289" i="30"/>
  <c r="W290" i="30"/>
  <c r="W291" i="30"/>
  <c r="W292" i="30"/>
  <c r="W293" i="30"/>
  <c r="W294" i="30"/>
  <c r="W295" i="30"/>
  <c r="W296" i="30"/>
  <c r="W297" i="30"/>
  <c r="W298" i="30"/>
  <c r="W299" i="30"/>
  <c r="W300" i="30"/>
  <c r="W301" i="30"/>
  <c r="W302" i="30"/>
  <c r="W303" i="30"/>
  <c r="W304" i="30"/>
  <c r="W305" i="30"/>
  <c r="W306" i="30"/>
  <c r="W307" i="30"/>
  <c r="W308" i="30"/>
  <c r="W309" i="30"/>
  <c r="W310" i="30"/>
  <c r="W311" i="30"/>
  <c r="W312" i="30"/>
  <c r="W313" i="30"/>
  <c r="W314" i="30"/>
  <c r="W315" i="30"/>
  <c r="W316" i="30"/>
  <c r="W317" i="30"/>
  <c r="W318" i="30"/>
  <c r="W319" i="30"/>
  <c r="W320" i="30"/>
  <c r="W321" i="30"/>
  <c r="W322" i="30"/>
  <c r="W323" i="30"/>
  <c r="W324" i="30"/>
  <c r="W325" i="30"/>
  <c r="W326" i="30"/>
  <c r="W327" i="30"/>
  <c r="W328" i="30"/>
  <c r="W329" i="30"/>
  <c r="W330" i="30"/>
  <c r="W331" i="30"/>
  <c r="W332" i="30"/>
  <c r="W333" i="30"/>
  <c r="W334" i="30"/>
  <c r="W335" i="30"/>
  <c r="W336" i="30"/>
  <c r="W337" i="30"/>
  <c r="W338" i="30"/>
  <c r="W339" i="30"/>
  <c r="W340" i="30"/>
  <c r="W341" i="30"/>
  <c r="W342" i="30"/>
  <c r="W343" i="30"/>
  <c r="W344" i="30"/>
  <c r="W345" i="30"/>
  <c r="W346" i="30"/>
  <c r="W347" i="30"/>
  <c r="W348" i="30"/>
  <c r="W349" i="30"/>
  <c r="W350" i="30"/>
  <c r="W351" i="30"/>
  <c r="W352" i="30"/>
  <c r="W353" i="30"/>
  <c r="W354" i="30"/>
  <c r="W355" i="30"/>
  <c r="W356" i="30"/>
  <c r="W357" i="30"/>
  <c r="W358" i="30"/>
  <c r="W359" i="30"/>
  <c r="W360" i="30"/>
  <c r="W361" i="30"/>
  <c r="W362" i="30"/>
  <c r="W363" i="30"/>
  <c r="W364" i="30"/>
  <c r="W365" i="30"/>
  <c r="W366" i="30"/>
  <c r="W367" i="30"/>
  <c r="W368" i="30"/>
  <c r="W369" i="30"/>
  <c r="W370" i="30"/>
  <c r="W371" i="30"/>
  <c r="W372" i="30"/>
  <c r="W373" i="30"/>
  <c r="W374" i="30"/>
  <c r="W375" i="30"/>
  <c r="W376" i="30"/>
  <c r="W377" i="30"/>
  <c r="W378" i="30"/>
  <c r="W379" i="30"/>
  <c r="W380" i="30"/>
  <c r="W381" i="30"/>
  <c r="W382" i="30"/>
  <c r="W383" i="30"/>
  <c r="W384" i="30"/>
  <c r="W385" i="30"/>
  <c r="W386" i="30"/>
  <c r="W387" i="30"/>
  <c r="W388" i="30"/>
  <c r="W389" i="30"/>
  <c r="W390" i="30"/>
  <c r="W391" i="30"/>
  <c r="W392" i="30"/>
  <c r="W393" i="30"/>
  <c r="W394" i="30"/>
  <c r="W395" i="30"/>
  <c r="W396" i="30"/>
  <c r="W397" i="30"/>
  <c r="W398" i="30"/>
  <c r="W399" i="30"/>
  <c r="W400" i="30"/>
  <c r="W401" i="30"/>
  <c r="W402" i="30"/>
  <c r="W403" i="30"/>
  <c r="W404" i="30"/>
  <c r="W405" i="30"/>
  <c r="W406" i="30"/>
  <c r="W407" i="30"/>
  <c r="W408" i="30"/>
  <c r="W409" i="30"/>
  <c r="W410" i="30"/>
  <c r="W411" i="30"/>
  <c r="W412" i="30"/>
  <c r="W413" i="30"/>
  <c r="W414" i="30"/>
  <c r="W415" i="30"/>
  <c r="W416" i="30"/>
  <c r="W417" i="30"/>
  <c r="W418" i="30"/>
  <c r="W419" i="30"/>
  <c r="W420" i="30"/>
  <c r="W421" i="30"/>
  <c r="W422" i="30"/>
  <c r="W423" i="30"/>
  <c r="W424" i="30"/>
  <c r="W425" i="30"/>
  <c r="W426" i="30"/>
  <c r="W427" i="30"/>
  <c r="W428" i="30"/>
  <c r="W429" i="30"/>
  <c r="W430" i="30"/>
  <c r="W431" i="30"/>
  <c r="W432" i="30"/>
  <c r="W433" i="30"/>
  <c r="W434" i="30"/>
  <c r="W435" i="30"/>
  <c r="W436" i="30"/>
  <c r="W437" i="30"/>
  <c r="W438" i="30"/>
  <c r="W439" i="30"/>
  <c r="W440" i="30"/>
  <c r="W441" i="30"/>
  <c r="W442" i="30"/>
  <c r="W443" i="30"/>
  <c r="W444" i="30"/>
  <c r="W445" i="30"/>
  <c r="W446" i="30"/>
  <c r="W447" i="30"/>
  <c r="W448" i="30"/>
  <c r="W449" i="30"/>
  <c r="W450" i="30"/>
  <c r="W451" i="30"/>
  <c r="W452" i="30"/>
  <c r="W453" i="30"/>
  <c r="W454" i="30"/>
  <c r="W455" i="30"/>
  <c r="W456" i="30"/>
  <c r="W457" i="30"/>
  <c r="W458" i="30"/>
  <c r="W459" i="30"/>
  <c r="W460" i="30"/>
  <c r="W461" i="30"/>
  <c r="W462" i="30"/>
  <c r="W463" i="30"/>
  <c r="W464" i="30"/>
  <c r="W465" i="30"/>
  <c r="W466" i="30"/>
  <c r="W467" i="30"/>
  <c r="W468" i="30"/>
  <c r="W469" i="30"/>
  <c r="W470" i="30"/>
  <c r="W471" i="30"/>
  <c r="W472" i="30"/>
  <c r="W473" i="30"/>
  <c r="W474" i="30"/>
  <c r="W475" i="30"/>
  <c r="W476" i="30"/>
  <c r="W477" i="30"/>
  <c r="W478" i="30"/>
  <c r="W479" i="30"/>
  <c r="W480" i="30"/>
  <c r="W481" i="30"/>
  <c r="W482" i="30"/>
  <c r="W483" i="30"/>
  <c r="W484" i="30"/>
  <c r="W485" i="30"/>
  <c r="W486" i="30"/>
  <c r="W487" i="30"/>
  <c r="W488" i="30"/>
  <c r="W489" i="30"/>
  <c r="W490" i="30"/>
  <c r="W491" i="30"/>
  <c r="W492" i="30"/>
  <c r="W493" i="30"/>
  <c r="W494" i="30"/>
  <c r="W495" i="30"/>
  <c r="W496" i="30"/>
  <c r="W497" i="30"/>
  <c r="W498" i="30"/>
  <c r="W499" i="30"/>
  <c r="W500" i="30"/>
  <c r="W501" i="30"/>
  <c r="W502" i="30"/>
  <c r="W503" i="30"/>
  <c r="W504" i="30"/>
  <c r="W505" i="30"/>
  <c r="W506" i="30"/>
  <c r="W507" i="30"/>
  <c r="W508" i="30"/>
  <c r="W509" i="30"/>
  <c r="W510" i="30"/>
  <c r="W511" i="30"/>
  <c r="W512" i="30"/>
  <c r="W513" i="30"/>
  <c r="W514" i="30"/>
  <c r="W515" i="30"/>
  <c r="W516" i="30"/>
  <c r="W517" i="30"/>
  <c r="W518" i="30"/>
  <c r="W519" i="30"/>
  <c r="W520" i="30"/>
  <c r="W521" i="30"/>
  <c r="W522" i="30"/>
  <c r="W523" i="30"/>
  <c r="W524" i="30"/>
  <c r="W525" i="30"/>
  <c r="W526" i="30"/>
  <c r="W527" i="30"/>
  <c r="W528" i="30"/>
  <c r="W529" i="30"/>
  <c r="W530" i="30"/>
  <c r="W531" i="30"/>
  <c r="W532" i="30"/>
  <c r="W533" i="30"/>
  <c r="W534" i="30"/>
  <c r="W535" i="30"/>
  <c r="W536" i="30"/>
  <c r="W537" i="30"/>
  <c r="W538" i="30"/>
  <c r="W539" i="30"/>
  <c r="W540" i="30"/>
  <c r="W541" i="30"/>
  <c r="W542" i="30"/>
  <c r="W543" i="30"/>
  <c r="W544" i="30"/>
  <c r="W545" i="30"/>
  <c r="W546" i="30"/>
  <c r="W547" i="30"/>
  <c r="W548" i="30"/>
  <c r="W549" i="30"/>
  <c r="W550" i="30"/>
  <c r="W551" i="30"/>
  <c r="W552" i="30"/>
  <c r="W553" i="30"/>
  <c r="W554" i="30"/>
  <c r="W555" i="30"/>
  <c r="W556" i="30"/>
  <c r="W557" i="30"/>
  <c r="W558" i="30"/>
  <c r="W559" i="30"/>
  <c r="W560" i="30"/>
  <c r="W561" i="30"/>
  <c r="W562" i="30"/>
  <c r="W563" i="30"/>
  <c r="W564" i="30"/>
  <c r="W565" i="30"/>
  <c r="W566" i="30"/>
  <c r="W567" i="30"/>
  <c r="W568" i="30"/>
  <c r="W569" i="30"/>
  <c r="W570" i="30"/>
  <c r="W571" i="30"/>
  <c r="W572" i="30"/>
  <c r="W573" i="30"/>
  <c r="W574" i="30"/>
  <c r="W575" i="30"/>
  <c r="W576" i="30"/>
  <c r="W577" i="30"/>
  <c r="W578" i="30"/>
  <c r="W579" i="30"/>
  <c r="W580" i="30"/>
  <c r="W581" i="30"/>
  <c r="W582" i="30"/>
  <c r="W583" i="30"/>
  <c r="W584" i="30"/>
  <c r="W585" i="30"/>
  <c r="W586" i="30"/>
  <c r="W587" i="30"/>
  <c r="W588" i="30"/>
  <c r="W589" i="30"/>
  <c r="W590" i="30"/>
  <c r="W591" i="30"/>
  <c r="W592" i="30"/>
  <c r="W593" i="30"/>
  <c r="W594" i="30"/>
  <c r="W595" i="30"/>
  <c r="W596" i="30"/>
  <c r="W597" i="30"/>
  <c r="W598" i="30"/>
  <c r="W599" i="30"/>
  <c r="W600" i="30"/>
  <c r="W601" i="30"/>
  <c r="W602" i="30"/>
  <c r="W603" i="30"/>
  <c r="W604" i="30"/>
  <c r="W605" i="30"/>
  <c r="W606" i="30"/>
  <c r="W607" i="30"/>
  <c r="W608" i="30"/>
  <c r="W609" i="30"/>
  <c r="W610" i="30"/>
  <c r="W611" i="30"/>
  <c r="W612" i="30"/>
  <c r="W613" i="30"/>
  <c r="W614" i="30"/>
  <c r="W615" i="30"/>
  <c r="W616" i="30"/>
  <c r="W617" i="30"/>
  <c r="W618" i="30"/>
  <c r="W619" i="30"/>
  <c r="W620" i="30"/>
  <c r="W621" i="30"/>
  <c r="W622" i="30"/>
  <c r="W623" i="30"/>
  <c r="W624" i="30"/>
  <c r="W625" i="30"/>
  <c r="W626" i="30"/>
  <c r="W627" i="30"/>
  <c r="W628" i="30"/>
  <c r="W629" i="30"/>
  <c r="W630" i="30"/>
  <c r="W631" i="30"/>
  <c r="W632" i="30"/>
  <c r="W633" i="30"/>
  <c r="W634" i="30"/>
  <c r="W635" i="30"/>
  <c r="W636" i="30"/>
  <c r="W637" i="30"/>
  <c r="W638" i="30"/>
  <c r="W639" i="30"/>
  <c r="W640" i="30"/>
  <c r="W641" i="30"/>
  <c r="W642" i="30"/>
  <c r="W643" i="30"/>
  <c r="W644" i="30"/>
  <c r="W645" i="30"/>
  <c r="W646" i="30"/>
  <c r="W647" i="30"/>
  <c r="W648" i="30"/>
  <c r="W649" i="30"/>
  <c r="W650" i="30"/>
  <c r="W651" i="30"/>
  <c r="W652" i="30"/>
  <c r="W653" i="30"/>
  <c r="W654" i="30"/>
  <c r="W655" i="30"/>
  <c r="W656" i="30"/>
  <c r="W657" i="30"/>
  <c r="W658" i="30"/>
  <c r="W659" i="30"/>
  <c r="W660" i="30"/>
  <c r="W661" i="30"/>
  <c r="W662" i="30"/>
  <c r="W663" i="30"/>
  <c r="W664" i="30"/>
  <c r="W665" i="30"/>
  <c r="W666" i="30"/>
  <c r="W667" i="30"/>
  <c r="W668" i="30"/>
  <c r="W669" i="30"/>
  <c r="W670" i="30"/>
  <c r="W671" i="30"/>
  <c r="W672" i="30"/>
  <c r="W673" i="30"/>
  <c r="W674" i="30"/>
  <c r="W675" i="30"/>
  <c r="W676" i="30"/>
  <c r="W677" i="30"/>
  <c r="W678" i="30"/>
  <c r="W679" i="30"/>
  <c r="W680" i="30"/>
  <c r="W681" i="30"/>
  <c r="W682" i="30"/>
  <c r="W683" i="30"/>
  <c r="W684" i="30"/>
  <c r="W685" i="30"/>
  <c r="W686" i="30"/>
  <c r="W687" i="30"/>
  <c r="W688" i="30"/>
  <c r="W689" i="30"/>
  <c r="W690" i="30"/>
  <c r="W691" i="30"/>
  <c r="W692" i="30"/>
  <c r="W693" i="30"/>
  <c r="W694" i="30"/>
  <c r="W695" i="30"/>
  <c r="W696" i="30"/>
  <c r="W697" i="30"/>
  <c r="W698" i="30"/>
  <c r="W699" i="30"/>
  <c r="W700" i="30"/>
  <c r="W701" i="30"/>
  <c r="W702" i="30"/>
  <c r="W703" i="30"/>
  <c r="W704" i="30"/>
  <c r="W705" i="30"/>
  <c r="W706" i="30"/>
  <c r="W707" i="30"/>
  <c r="W708" i="30"/>
  <c r="W709" i="30"/>
  <c r="W710" i="30"/>
  <c r="W711" i="30"/>
  <c r="W712" i="30"/>
  <c r="W713" i="30"/>
  <c r="W714" i="30"/>
  <c r="W715" i="30"/>
  <c r="W716" i="30"/>
  <c r="W717" i="30"/>
  <c r="W718" i="30"/>
  <c r="W719" i="30"/>
  <c r="W720" i="30"/>
  <c r="W721" i="30"/>
  <c r="W722" i="30"/>
  <c r="W723" i="30"/>
  <c r="W724" i="30"/>
  <c r="W725" i="30"/>
  <c r="W726" i="30"/>
  <c r="W727" i="30"/>
  <c r="W728" i="30"/>
  <c r="W729" i="30"/>
  <c r="W730" i="30"/>
  <c r="W731" i="30"/>
  <c r="W732" i="30"/>
  <c r="W733" i="30"/>
  <c r="W734" i="30"/>
  <c r="W735" i="30"/>
  <c r="W736" i="30"/>
  <c r="W737" i="30"/>
  <c r="W738" i="30"/>
  <c r="W739" i="30"/>
  <c r="W740" i="30"/>
  <c r="V3" i="30"/>
  <c r="V4" i="30"/>
  <c r="V5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7" i="30"/>
  <c r="V48" i="30"/>
  <c r="V49" i="30"/>
  <c r="V50" i="30"/>
  <c r="V51" i="30"/>
  <c r="V52" i="30"/>
  <c r="V53" i="30"/>
  <c r="V54" i="30"/>
  <c r="V55" i="30"/>
  <c r="V56" i="30"/>
  <c r="V57" i="30"/>
  <c r="V58" i="30"/>
  <c r="V59" i="30"/>
  <c r="V60" i="30"/>
  <c r="V61" i="30"/>
  <c r="V62" i="30"/>
  <c r="V63" i="30"/>
  <c r="V64" i="30"/>
  <c r="V65" i="30"/>
  <c r="V66" i="30"/>
  <c r="V67" i="30"/>
  <c r="V68" i="30"/>
  <c r="V69" i="30"/>
  <c r="V70" i="30"/>
  <c r="V71" i="30"/>
  <c r="V72" i="30"/>
  <c r="V73" i="30"/>
  <c r="V74" i="30"/>
  <c r="V75" i="30"/>
  <c r="V76" i="30"/>
  <c r="V77" i="30"/>
  <c r="V78" i="30"/>
  <c r="V79" i="30"/>
  <c r="V80" i="30"/>
  <c r="V81" i="30"/>
  <c r="V82" i="30"/>
  <c r="V83" i="30"/>
  <c r="V84" i="30"/>
  <c r="V85" i="30"/>
  <c r="V86" i="30"/>
  <c r="V87" i="30"/>
  <c r="V88" i="30"/>
  <c r="V89" i="30"/>
  <c r="V90" i="30"/>
  <c r="V91" i="30"/>
  <c r="V92" i="30"/>
  <c r="V93" i="30"/>
  <c r="V94" i="30"/>
  <c r="V95" i="30"/>
  <c r="V96" i="30"/>
  <c r="V97" i="30"/>
  <c r="V98" i="30"/>
  <c r="V99" i="30"/>
  <c r="V100" i="30"/>
  <c r="V101" i="30"/>
  <c r="V102" i="30"/>
  <c r="V103" i="30"/>
  <c r="V104" i="30"/>
  <c r="V105" i="30"/>
  <c r="V106" i="30"/>
  <c r="V107" i="30"/>
  <c r="V108" i="30"/>
  <c r="V109" i="30"/>
  <c r="V110" i="30"/>
  <c r="V111" i="30"/>
  <c r="V112" i="30"/>
  <c r="V113" i="30"/>
  <c r="V114" i="30"/>
  <c r="V115" i="30"/>
  <c r="V116" i="30"/>
  <c r="V117" i="30"/>
  <c r="V118" i="30"/>
  <c r="V119" i="30"/>
  <c r="V120" i="30"/>
  <c r="V121" i="30"/>
  <c r="V122" i="30"/>
  <c r="V123" i="30"/>
  <c r="V124" i="30"/>
  <c r="V125" i="30"/>
  <c r="V126" i="30"/>
  <c r="V127" i="30"/>
  <c r="V128" i="30"/>
  <c r="V129" i="30"/>
  <c r="V130" i="30"/>
  <c r="V131" i="30"/>
  <c r="V132" i="30"/>
  <c r="V133" i="30"/>
  <c r="V134" i="30"/>
  <c r="V135" i="30"/>
  <c r="V136" i="30"/>
  <c r="V137" i="30"/>
  <c r="V138" i="30"/>
  <c r="V139" i="30"/>
  <c r="V140" i="30"/>
  <c r="V141" i="30"/>
  <c r="V142" i="30"/>
  <c r="V143" i="30"/>
  <c r="V144" i="30"/>
  <c r="V145" i="30"/>
  <c r="V146" i="30"/>
  <c r="V147" i="30"/>
  <c r="V148" i="30"/>
  <c r="V149" i="30"/>
  <c r="V150" i="30"/>
  <c r="V151" i="30"/>
  <c r="V152" i="30"/>
  <c r="V153" i="30"/>
  <c r="V154" i="30"/>
  <c r="V155" i="30"/>
  <c r="V156" i="30"/>
  <c r="V157" i="30"/>
  <c r="V158" i="30"/>
  <c r="V159" i="30"/>
  <c r="V160" i="30"/>
  <c r="V161" i="30"/>
  <c r="V162" i="30"/>
  <c r="V163" i="30"/>
  <c r="V164" i="30"/>
  <c r="V165" i="30"/>
  <c r="V166" i="30"/>
  <c r="V167" i="30"/>
  <c r="V168" i="30"/>
  <c r="V169" i="30"/>
  <c r="V170" i="30"/>
  <c r="V171" i="30"/>
  <c r="V172" i="30"/>
  <c r="V173" i="30"/>
  <c r="V174" i="30"/>
  <c r="V175" i="30"/>
  <c r="V176" i="30"/>
  <c r="V177" i="30"/>
  <c r="V178" i="30"/>
  <c r="V179" i="30"/>
  <c r="V180" i="30"/>
  <c r="V181" i="30"/>
  <c r="V182" i="30"/>
  <c r="V183" i="30"/>
  <c r="V184" i="30"/>
  <c r="V185" i="30"/>
  <c r="V186" i="30"/>
  <c r="V187" i="30"/>
  <c r="V188" i="30"/>
  <c r="V189" i="30"/>
  <c r="V190" i="30"/>
  <c r="V191" i="30"/>
  <c r="V192" i="30"/>
  <c r="V193" i="30"/>
  <c r="V194" i="30"/>
  <c r="V195" i="30"/>
  <c r="V196" i="30"/>
  <c r="V197" i="30"/>
  <c r="V198" i="30"/>
  <c r="V199" i="30"/>
  <c r="V200" i="30"/>
  <c r="V201" i="30"/>
  <c r="V202" i="30"/>
  <c r="V203" i="30"/>
  <c r="V204" i="30"/>
  <c r="V205" i="30"/>
  <c r="V206" i="30"/>
  <c r="V207" i="30"/>
  <c r="V208" i="30"/>
  <c r="V209" i="30"/>
  <c r="V210" i="30"/>
  <c r="V211" i="30"/>
  <c r="V212" i="30"/>
  <c r="V213" i="30"/>
  <c r="V214" i="30"/>
  <c r="V215" i="30"/>
  <c r="V216" i="30"/>
  <c r="V217" i="30"/>
  <c r="V218" i="30"/>
  <c r="V219" i="30"/>
  <c r="V220" i="30"/>
  <c r="V221" i="30"/>
  <c r="V222" i="30"/>
  <c r="V223" i="30"/>
  <c r="V224" i="30"/>
  <c r="V225" i="30"/>
  <c r="V226" i="30"/>
  <c r="V227" i="30"/>
  <c r="V228" i="30"/>
  <c r="V229" i="30"/>
  <c r="V230" i="30"/>
  <c r="V231" i="30"/>
  <c r="V232" i="30"/>
  <c r="V233" i="30"/>
  <c r="V234" i="30"/>
  <c r="V235" i="30"/>
  <c r="V236" i="30"/>
  <c r="V237" i="30"/>
  <c r="V238" i="30"/>
  <c r="V239" i="30"/>
  <c r="V240" i="30"/>
  <c r="V241" i="30"/>
  <c r="V242" i="30"/>
  <c r="V243" i="30"/>
  <c r="V244" i="30"/>
  <c r="V245" i="30"/>
  <c r="V246" i="30"/>
  <c r="V247" i="30"/>
  <c r="V248" i="30"/>
  <c r="V249" i="30"/>
  <c r="V250" i="30"/>
  <c r="V251" i="30"/>
  <c r="V252" i="30"/>
  <c r="V253" i="30"/>
  <c r="V254" i="30"/>
  <c r="V255" i="30"/>
  <c r="V256" i="30"/>
  <c r="V257" i="30"/>
  <c r="V258" i="30"/>
  <c r="V259" i="30"/>
  <c r="V260" i="30"/>
  <c r="V261" i="30"/>
  <c r="V262" i="30"/>
  <c r="V263" i="30"/>
  <c r="V264" i="30"/>
  <c r="V265" i="30"/>
  <c r="V266" i="30"/>
  <c r="V267" i="30"/>
  <c r="V268" i="30"/>
  <c r="V269" i="30"/>
  <c r="V270" i="30"/>
  <c r="V271" i="30"/>
  <c r="V272" i="30"/>
  <c r="V273" i="30"/>
  <c r="V274" i="30"/>
  <c r="V275" i="30"/>
  <c r="V276" i="30"/>
  <c r="V277" i="30"/>
  <c r="V278" i="30"/>
  <c r="V279" i="30"/>
  <c r="V280" i="30"/>
  <c r="V281" i="30"/>
  <c r="V282" i="30"/>
  <c r="V283" i="30"/>
  <c r="V284" i="30"/>
  <c r="V285" i="30"/>
  <c r="V286" i="30"/>
  <c r="V287" i="30"/>
  <c r="V288" i="30"/>
  <c r="V289" i="30"/>
  <c r="V290" i="30"/>
  <c r="V291" i="30"/>
  <c r="V292" i="30"/>
  <c r="V293" i="30"/>
  <c r="V294" i="30"/>
  <c r="V295" i="30"/>
  <c r="V296" i="30"/>
  <c r="V297" i="30"/>
  <c r="V298" i="30"/>
  <c r="V299" i="30"/>
  <c r="V300" i="30"/>
  <c r="V301" i="30"/>
  <c r="V302" i="30"/>
  <c r="V303" i="30"/>
  <c r="V304" i="30"/>
  <c r="V305" i="30"/>
  <c r="V306" i="30"/>
  <c r="V307" i="30"/>
  <c r="V308" i="30"/>
  <c r="V309" i="30"/>
  <c r="V310" i="30"/>
  <c r="V311" i="30"/>
  <c r="V312" i="30"/>
  <c r="V313" i="30"/>
  <c r="V314" i="30"/>
  <c r="V315" i="30"/>
  <c r="V316" i="30"/>
  <c r="V317" i="30"/>
  <c r="V318" i="30"/>
  <c r="V319" i="30"/>
  <c r="V320" i="30"/>
  <c r="V321" i="30"/>
  <c r="V322" i="30"/>
  <c r="V323" i="30"/>
  <c r="V324" i="30"/>
  <c r="V325" i="30"/>
  <c r="V326" i="30"/>
  <c r="V327" i="30"/>
  <c r="V328" i="30"/>
  <c r="V329" i="30"/>
  <c r="V330" i="30"/>
  <c r="V331" i="30"/>
  <c r="V332" i="30"/>
  <c r="V333" i="30"/>
  <c r="V334" i="30"/>
  <c r="V335" i="30"/>
  <c r="V336" i="30"/>
  <c r="V337" i="30"/>
  <c r="V338" i="30"/>
  <c r="V339" i="30"/>
  <c r="V340" i="30"/>
  <c r="V341" i="30"/>
  <c r="V342" i="30"/>
  <c r="V343" i="30"/>
  <c r="V344" i="30"/>
  <c r="V345" i="30"/>
  <c r="V346" i="30"/>
  <c r="V347" i="30"/>
  <c r="V348" i="30"/>
  <c r="V349" i="30"/>
  <c r="V350" i="30"/>
  <c r="V351" i="30"/>
  <c r="V352" i="30"/>
  <c r="V353" i="30"/>
  <c r="V354" i="30"/>
  <c r="V355" i="30"/>
  <c r="V356" i="30"/>
  <c r="V357" i="30"/>
  <c r="V358" i="30"/>
  <c r="V359" i="30"/>
  <c r="V360" i="30"/>
  <c r="V361" i="30"/>
  <c r="V362" i="30"/>
  <c r="V363" i="30"/>
  <c r="V364" i="30"/>
  <c r="V365" i="30"/>
  <c r="V366" i="30"/>
  <c r="V367" i="30"/>
  <c r="V368" i="30"/>
  <c r="V369" i="30"/>
  <c r="V370" i="30"/>
  <c r="V371" i="30"/>
  <c r="V372" i="30"/>
  <c r="V373" i="30"/>
  <c r="V374" i="30"/>
  <c r="V375" i="30"/>
  <c r="V376" i="30"/>
  <c r="V377" i="30"/>
  <c r="V378" i="30"/>
  <c r="V379" i="30"/>
  <c r="V380" i="30"/>
  <c r="V381" i="30"/>
  <c r="V382" i="30"/>
  <c r="V383" i="30"/>
  <c r="V384" i="30"/>
  <c r="V385" i="30"/>
  <c r="V386" i="30"/>
  <c r="V387" i="30"/>
  <c r="V388" i="30"/>
  <c r="V389" i="30"/>
  <c r="V390" i="30"/>
  <c r="V391" i="30"/>
  <c r="V392" i="30"/>
  <c r="V393" i="30"/>
  <c r="V394" i="30"/>
  <c r="V395" i="30"/>
  <c r="V396" i="30"/>
  <c r="V397" i="30"/>
  <c r="V398" i="30"/>
  <c r="V399" i="30"/>
  <c r="V400" i="30"/>
  <c r="V401" i="30"/>
  <c r="V402" i="30"/>
  <c r="V403" i="30"/>
  <c r="V404" i="30"/>
  <c r="V405" i="30"/>
  <c r="V406" i="30"/>
  <c r="V407" i="30"/>
  <c r="V408" i="30"/>
  <c r="V409" i="30"/>
  <c r="V410" i="30"/>
  <c r="V411" i="30"/>
  <c r="V412" i="30"/>
  <c r="V413" i="30"/>
  <c r="V414" i="30"/>
  <c r="V415" i="30"/>
  <c r="V416" i="30"/>
  <c r="V417" i="30"/>
  <c r="V418" i="30"/>
  <c r="V419" i="30"/>
  <c r="V420" i="30"/>
  <c r="V421" i="30"/>
  <c r="V422" i="30"/>
  <c r="V423" i="30"/>
  <c r="V424" i="30"/>
  <c r="V425" i="30"/>
  <c r="V426" i="30"/>
  <c r="V427" i="30"/>
  <c r="V428" i="30"/>
  <c r="V429" i="30"/>
  <c r="V430" i="30"/>
  <c r="V431" i="30"/>
  <c r="V432" i="30"/>
  <c r="V433" i="30"/>
  <c r="V434" i="30"/>
  <c r="V435" i="30"/>
  <c r="V436" i="30"/>
  <c r="V437" i="30"/>
  <c r="V438" i="30"/>
  <c r="V439" i="30"/>
  <c r="V440" i="30"/>
  <c r="V441" i="30"/>
  <c r="V442" i="30"/>
  <c r="V443" i="30"/>
  <c r="V444" i="30"/>
  <c r="V445" i="30"/>
  <c r="V446" i="30"/>
  <c r="V447" i="30"/>
  <c r="V448" i="30"/>
  <c r="V449" i="30"/>
  <c r="V450" i="30"/>
  <c r="V451" i="30"/>
  <c r="V452" i="30"/>
  <c r="V453" i="30"/>
  <c r="V454" i="30"/>
  <c r="V455" i="30"/>
  <c r="V456" i="30"/>
  <c r="V457" i="30"/>
  <c r="V458" i="30"/>
  <c r="V459" i="30"/>
  <c r="V460" i="30"/>
  <c r="V461" i="30"/>
  <c r="V462" i="30"/>
  <c r="V463" i="30"/>
  <c r="V464" i="30"/>
  <c r="V465" i="30"/>
  <c r="V466" i="30"/>
  <c r="V467" i="30"/>
  <c r="V468" i="30"/>
  <c r="V469" i="30"/>
  <c r="V470" i="30"/>
  <c r="V471" i="30"/>
  <c r="V472" i="30"/>
  <c r="V473" i="30"/>
  <c r="V474" i="30"/>
  <c r="V475" i="30"/>
  <c r="V476" i="30"/>
  <c r="V477" i="30"/>
  <c r="V478" i="30"/>
  <c r="V479" i="30"/>
  <c r="V480" i="30"/>
  <c r="V481" i="30"/>
  <c r="V482" i="30"/>
  <c r="V483" i="30"/>
  <c r="V484" i="30"/>
  <c r="V485" i="30"/>
  <c r="V486" i="30"/>
  <c r="V487" i="30"/>
  <c r="V488" i="30"/>
  <c r="V489" i="30"/>
  <c r="V490" i="30"/>
  <c r="V491" i="30"/>
  <c r="V492" i="30"/>
  <c r="V493" i="30"/>
  <c r="V494" i="30"/>
  <c r="V495" i="30"/>
  <c r="V496" i="30"/>
  <c r="V497" i="30"/>
  <c r="V498" i="30"/>
  <c r="V499" i="30"/>
  <c r="V500" i="30"/>
  <c r="V501" i="30"/>
  <c r="V502" i="30"/>
  <c r="V503" i="30"/>
  <c r="V504" i="30"/>
  <c r="V505" i="30"/>
  <c r="V506" i="30"/>
  <c r="V507" i="30"/>
  <c r="V508" i="30"/>
  <c r="V509" i="30"/>
  <c r="V510" i="30"/>
  <c r="V511" i="30"/>
  <c r="V512" i="30"/>
  <c r="V513" i="30"/>
  <c r="V514" i="30"/>
  <c r="V515" i="30"/>
  <c r="V516" i="30"/>
  <c r="V517" i="30"/>
  <c r="V518" i="30"/>
  <c r="V519" i="30"/>
  <c r="V520" i="30"/>
  <c r="V521" i="30"/>
  <c r="V522" i="30"/>
  <c r="V523" i="30"/>
  <c r="V524" i="30"/>
  <c r="V525" i="30"/>
  <c r="V526" i="30"/>
  <c r="V527" i="30"/>
  <c r="V528" i="30"/>
  <c r="V529" i="30"/>
  <c r="V530" i="30"/>
  <c r="V531" i="30"/>
  <c r="V532" i="30"/>
  <c r="V533" i="30"/>
  <c r="V534" i="30"/>
  <c r="V535" i="30"/>
  <c r="V536" i="30"/>
  <c r="V537" i="30"/>
  <c r="V538" i="30"/>
  <c r="V539" i="30"/>
  <c r="V540" i="30"/>
  <c r="V541" i="30"/>
  <c r="V542" i="30"/>
  <c r="V543" i="30"/>
  <c r="V544" i="30"/>
  <c r="V545" i="30"/>
  <c r="V546" i="30"/>
  <c r="V547" i="30"/>
  <c r="V548" i="30"/>
  <c r="V549" i="30"/>
  <c r="V550" i="30"/>
  <c r="V551" i="30"/>
  <c r="V552" i="30"/>
  <c r="V553" i="30"/>
  <c r="V554" i="30"/>
  <c r="V555" i="30"/>
  <c r="V556" i="30"/>
  <c r="V557" i="30"/>
  <c r="V558" i="30"/>
  <c r="V559" i="30"/>
  <c r="V560" i="30"/>
  <c r="V561" i="30"/>
  <c r="V562" i="30"/>
  <c r="V563" i="30"/>
  <c r="V564" i="30"/>
  <c r="V565" i="30"/>
  <c r="V566" i="30"/>
  <c r="V567" i="30"/>
  <c r="V568" i="30"/>
  <c r="V569" i="30"/>
  <c r="V570" i="30"/>
  <c r="V571" i="30"/>
  <c r="V572" i="30"/>
  <c r="V573" i="30"/>
  <c r="V574" i="30"/>
  <c r="V575" i="30"/>
  <c r="V576" i="30"/>
  <c r="V577" i="30"/>
  <c r="V578" i="30"/>
  <c r="V579" i="30"/>
  <c r="V580" i="30"/>
  <c r="V581" i="30"/>
  <c r="V582" i="30"/>
  <c r="V583" i="30"/>
  <c r="V584" i="30"/>
  <c r="V585" i="30"/>
  <c r="V586" i="30"/>
  <c r="V587" i="30"/>
  <c r="V588" i="30"/>
  <c r="V589" i="30"/>
  <c r="V590" i="30"/>
  <c r="V591" i="30"/>
  <c r="V592" i="30"/>
  <c r="V593" i="30"/>
  <c r="V594" i="30"/>
  <c r="V595" i="30"/>
  <c r="V596" i="30"/>
  <c r="V597" i="30"/>
  <c r="V598" i="30"/>
  <c r="V599" i="30"/>
  <c r="V600" i="30"/>
  <c r="V601" i="30"/>
  <c r="V602" i="30"/>
  <c r="V603" i="30"/>
  <c r="V604" i="30"/>
  <c r="V605" i="30"/>
  <c r="V606" i="30"/>
  <c r="V607" i="30"/>
  <c r="V608" i="30"/>
  <c r="V609" i="30"/>
  <c r="V610" i="30"/>
  <c r="V611" i="30"/>
  <c r="V612" i="30"/>
  <c r="V613" i="30"/>
  <c r="V614" i="30"/>
  <c r="V615" i="30"/>
  <c r="V616" i="30"/>
  <c r="V617" i="30"/>
  <c r="V618" i="30"/>
  <c r="V619" i="30"/>
  <c r="V620" i="30"/>
  <c r="V621" i="30"/>
  <c r="V622" i="30"/>
  <c r="V623" i="30"/>
  <c r="V624" i="30"/>
  <c r="V625" i="30"/>
  <c r="V626" i="30"/>
  <c r="V627" i="30"/>
  <c r="V628" i="30"/>
  <c r="V629" i="30"/>
  <c r="V630" i="30"/>
  <c r="V631" i="30"/>
  <c r="V632" i="30"/>
  <c r="V633" i="30"/>
  <c r="V634" i="30"/>
  <c r="V635" i="30"/>
  <c r="V636" i="30"/>
  <c r="V637" i="30"/>
  <c r="V638" i="30"/>
  <c r="V639" i="30"/>
  <c r="V640" i="30"/>
  <c r="V641" i="30"/>
  <c r="V642" i="30"/>
  <c r="V643" i="30"/>
  <c r="V644" i="30"/>
  <c r="V645" i="30"/>
  <c r="V646" i="30"/>
  <c r="V647" i="30"/>
  <c r="V648" i="30"/>
  <c r="V649" i="30"/>
  <c r="V650" i="30"/>
  <c r="V651" i="30"/>
  <c r="V652" i="30"/>
  <c r="V653" i="30"/>
  <c r="V654" i="30"/>
  <c r="V655" i="30"/>
  <c r="V656" i="30"/>
  <c r="V657" i="30"/>
  <c r="V658" i="30"/>
  <c r="V659" i="30"/>
  <c r="V660" i="30"/>
  <c r="V661" i="30"/>
  <c r="V662" i="30"/>
  <c r="V663" i="30"/>
  <c r="V664" i="30"/>
  <c r="V665" i="30"/>
  <c r="V666" i="30"/>
  <c r="V667" i="30"/>
  <c r="V668" i="30"/>
  <c r="V669" i="30"/>
  <c r="V670" i="30"/>
  <c r="V671" i="30"/>
  <c r="V672" i="30"/>
  <c r="V673" i="30"/>
  <c r="V674" i="30"/>
  <c r="V675" i="30"/>
  <c r="V676" i="30"/>
  <c r="V677" i="30"/>
  <c r="V678" i="30"/>
  <c r="V679" i="30"/>
  <c r="V680" i="30"/>
  <c r="V681" i="30"/>
  <c r="V682" i="30"/>
  <c r="V683" i="30"/>
  <c r="V684" i="30"/>
  <c r="V685" i="30"/>
  <c r="V686" i="30"/>
  <c r="V687" i="30"/>
  <c r="V688" i="30"/>
  <c r="V689" i="30"/>
  <c r="V690" i="30"/>
  <c r="V691" i="30"/>
  <c r="V692" i="30"/>
  <c r="V693" i="30"/>
  <c r="V694" i="30"/>
  <c r="V695" i="30"/>
  <c r="V696" i="30"/>
  <c r="V697" i="30"/>
  <c r="V698" i="30"/>
  <c r="V699" i="30"/>
  <c r="V700" i="30"/>
  <c r="V701" i="30"/>
  <c r="V702" i="30"/>
  <c r="V703" i="30"/>
  <c r="V704" i="30"/>
  <c r="V705" i="30"/>
  <c r="V706" i="30"/>
  <c r="V707" i="30"/>
  <c r="V708" i="30"/>
  <c r="V709" i="30"/>
  <c r="V710" i="30"/>
  <c r="V711" i="30"/>
  <c r="V712" i="30"/>
  <c r="V713" i="30"/>
  <c r="V714" i="30"/>
  <c r="V715" i="30"/>
  <c r="V716" i="30"/>
  <c r="V717" i="30"/>
  <c r="V718" i="30"/>
  <c r="V719" i="30"/>
  <c r="V720" i="30"/>
  <c r="V721" i="30"/>
  <c r="V722" i="30"/>
  <c r="V723" i="30"/>
  <c r="V724" i="30"/>
  <c r="V725" i="30"/>
  <c r="V726" i="30"/>
  <c r="V727" i="30"/>
  <c r="V728" i="30"/>
  <c r="V729" i="30"/>
  <c r="V730" i="30"/>
  <c r="V731" i="30"/>
  <c r="V732" i="30"/>
  <c r="V733" i="30"/>
  <c r="V734" i="30"/>
  <c r="V735" i="30"/>
  <c r="V736" i="30"/>
  <c r="V737" i="30"/>
  <c r="V738" i="30"/>
  <c r="V739" i="30"/>
  <c r="V740" i="30"/>
  <c r="U3" i="30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57" i="30"/>
  <c r="U58" i="30"/>
  <c r="U59" i="30"/>
  <c r="U60" i="30"/>
  <c r="U61" i="30"/>
  <c r="U62" i="30"/>
  <c r="U63" i="30"/>
  <c r="U64" i="30"/>
  <c r="U65" i="30"/>
  <c r="U66" i="30"/>
  <c r="U67" i="30"/>
  <c r="U68" i="30"/>
  <c r="U69" i="30"/>
  <c r="U70" i="30"/>
  <c r="U71" i="30"/>
  <c r="U72" i="30"/>
  <c r="U73" i="30"/>
  <c r="U74" i="30"/>
  <c r="U75" i="30"/>
  <c r="U76" i="30"/>
  <c r="U77" i="30"/>
  <c r="U78" i="30"/>
  <c r="U79" i="30"/>
  <c r="U80" i="30"/>
  <c r="U81" i="30"/>
  <c r="U82" i="30"/>
  <c r="U83" i="30"/>
  <c r="U84" i="30"/>
  <c r="U85" i="30"/>
  <c r="U86" i="30"/>
  <c r="U87" i="30"/>
  <c r="U88" i="30"/>
  <c r="U89" i="30"/>
  <c r="U90" i="30"/>
  <c r="U91" i="30"/>
  <c r="U92" i="30"/>
  <c r="U93" i="30"/>
  <c r="U94" i="30"/>
  <c r="U95" i="30"/>
  <c r="U96" i="30"/>
  <c r="U97" i="30"/>
  <c r="U98" i="30"/>
  <c r="U99" i="30"/>
  <c r="U100" i="30"/>
  <c r="U101" i="30"/>
  <c r="U102" i="30"/>
  <c r="U103" i="30"/>
  <c r="U104" i="30"/>
  <c r="U105" i="30"/>
  <c r="U106" i="30"/>
  <c r="U107" i="30"/>
  <c r="U108" i="30"/>
  <c r="U109" i="30"/>
  <c r="U110" i="30"/>
  <c r="U111" i="30"/>
  <c r="U112" i="30"/>
  <c r="U113" i="30"/>
  <c r="U114" i="30"/>
  <c r="U115" i="30"/>
  <c r="U116" i="30"/>
  <c r="U117" i="30"/>
  <c r="U118" i="30"/>
  <c r="U119" i="30"/>
  <c r="U120" i="30"/>
  <c r="U121" i="30"/>
  <c r="U122" i="30"/>
  <c r="U123" i="30"/>
  <c r="U124" i="30"/>
  <c r="U125" i="30"/>
  <c r="U126" i="30"/>
  <c r="U127" i="30"/>
  <c r="U128" i="30"/>
  <c r="U129" i="30"/>
  <c r="U130" i="30"/>
  <c r="U131" i="30"/>
  <c r="U132" i="30"/>
  <c r="U133" i="30"/>
  <c r="U134" i="30"/>
  <c r="U135" i="30"/>
  <c r="U136" i="30"/>
  <c r="U137" i="30"/>
  <c r="U138" i="30"/>
  <c r="U139" i="30"/>
  <c r="U140" i="30"/>
  <c r="U141" i="30"/>
  <c r="U142" i="30"/>
  <c r="U143" i="30"/>
  <c r="U144" i="30"/>
  <c r="U145" i="30"/>
  <c r="U146" i="30"/>
  <c r="U147" i="30"/>
  <c r="U148" i="30"/>
  <c r="U149" i="30"/>
  <c r="U150" i="30"/>
  <c r="U151" i="30"/>
  <c r="U152" i="30"/>
  <c r="U153" i="30"/>
  <c r="U154" i="30"/>
  <c r="U155" i="30"/>
  <c r="U156" i="30"/>
  <c r="U157" i="30"/>
  <c r="U158" i="30"/>
  <c r="U159" i="30"/>
  <c r="U160" i="30"/>
  <c r="U161" i="30"/>
  <c r="U162" i="30"/>
  <c r="U163" i="30"/>
  <c r="U164" i="30"/>
  <c r="U165" i="30"/>
  <c r="U166" i="30"/>
  <c r="U167" i="30"/>
  <c r="U168" i="30"/>
  <c r="U169" i="30"/>
  <c r="U170" i="30"/>
  <c r="U171" i="30"/>
  <c r="U172" i="30"/>
  <c r="U173" i="30"/>
  <c r="U174" i="30"/>
  <c r="U175" i="30"/>
  <c r="U176" i="30"/>
  <c r="U177" i="30"/>
  <c r="U178" i="30"/>
  <c r="U179" i="30"/>
  <c r="U180" i="30"/>
  <c r="U181" i="30"/>
  <c r="U182" i="30"/>
  <c r="U183" i="30"/>
  <c r="U184" i="30"/>
  <c r="U185" i="30"/>
  <c r="U186" i="30"/>
  <c r="U187" i="30"/>
  <c r="U188" i="30"/>
  <c r="U189" i="30"/>
  <c r="U190" i="30"/>
  <c r="U191" i="30"/>
  <c r="U192" i="30"/>
  <c r="U193" i="30"/>
  <c r="U194" i="30"/>
  <c r="U195" i="30"/>
  <c r="U196" i="30"/>
  <c r="U197" i="30"/>
  <c r="U198" i="30"/>
  <c r="U199" i="30"/>
  <c r="U200" i="30"/>
  <c r="U201" i="30"/>
  <c r="U202" i="30"/>
  <c r="U203" i="30"/>
  <c r="U204" i="30"/>
  <c r="U205" i="30"/>
  <c r="U206" i="30"/>
  <c r="U207" i="30"/>
  <c r="U208" i="30"/>
  <c r="U209" i="30"/>
  <c r="U210" i="30"/>
  <c r="U211" i="30"/>
  <c r="U212" i="30"/>
  <c r="U213" i="30"/>
  <c r="U214" i="30"/>
  <c r="U215" i="30"/>
  <c r="U216" i="30"/>
  <c r="U217" i="30"/>
  <c r="U218" i="30"/>
  <c r="U219" i="30"/>
  <c r="U220" i="30"/>
  <c r="U221" i="30"/>
  <c r="U222" i="30"/>
  <c r="U223" i="30"/>
  <c r="U224" i="30"/>
  <c r="U225" i="30"/>
  <c r="U226" i="30"/>
  <c r="U227" i="30"/>
  <c r="U228" i="30"/>
  <c r="U229" i="30"/>
  <c r="U230" i="30"/>
  <c r="U231" i="30"/>
  <c r="U232" i="30"/>
  <c r="U233" i="30"/>
  <c r="U234" i="30"/>
  <c r="U235" i="30"/>
  <c r="U236" i="30"/>
  <c r="U237" i="30"/>
  <c r="U238" i="30"/>
  <c r="U239" i="30"/>
  <c r="U240" i="30"/>
  <c r="U241" i="30"/>
  <c r="U242" i="30"/>
  <c r="U243" i="30"/>
  <c r="U244" i="30"/>
  <c r="U245" i="30"/>
  <c r="U246" i="30"/>
  <c r="U247" i="30"/>
  <c r="U248" i="30"/>
  <c r="U249" i="30"/>
  <c r="U250" i="30"/>
  <c r="U251" i="30"/>
  <c r="U252" i="30"/>
  <c r="U253" i="30"/>
  <c r="U254" i="30"/>
  <c r="U255" i="30"/>
  <c r="U256" i="30"/>
  <c r="U257" i="30"/>
  <c r="U258" i="30"/>
  <c r="U259" i="30"/>
  <c r="U260" i="30"/>
  <c r="U261" i="30"/>
  <c r="U262" i="30"/>
  <c r="U263" i="30"/>
  <c r="U264" i="30"/>
  <c r="U265" i="30"/>
  <c r="U266" i="30"/>
  <c r="U267" i="30"/>
  <c r="U268" i="30"/>
  <c r="U269" i="30"/>
  <c r="U270" i="30"/>
  <c r="U271" i="30"/>
  <c r="U272" i="30"/>
  <c r="U273" i="30"/>
  <c r="U274" i="30"/>
  <c r="U275" i="30"/>
  <c r="U276" i="30"/>
  <c r="U277" i="30"/>
  <c r="U278" i="30"/>
  <c r="U279" i="30"/>
  <c r="U280" i="30"/>
  <c r="U281" i="30"/>
  <c r="U282" i="30"/>
  <c r="U283" i="30"/>
  <c r="U284" i="30"/>
  <c r="U285" i="30"/>
  <c r="U286" i="30"/>
  <c r="U287" i="30"/>
  <c r="U288" i="30"/>
  <c r="U289" i="30"/>
  <c r="U290" i="30"/>
  <c r="U291" i="30"/>
  <c r="U292" i="30"/>
  <c r="U293" i="30"/>
  <c r="U294" i="30"/>
  <c r="U295" i="30"/>
  <c r="U296" i="30"/>
  <c r="U297" i="30"/>
  <c r="U298" i="30"/>
  <c r="U299" i="30"/>
  <c r="U300" i="30"/>
  <c r="U301" i="30"/>
  <c r="U302" i="30"/>
  <c r="U303" i="30"/>
  <c r="U304" i="30"/>
  <c r="U305" i="30"/>
  <c r="U306" i="30"/>
  <c r="U307" i="30"/>
  <c r="U308" i="30"/>
  <c r="U309" i="30"/>
  <c r="U310" i="30"/>
  <c r="U311" i="30"/>
  <c r="U312" i="30"/>
  <c r="U313" i="30"/>
  <c r="U314" i="30"/>
  <c r="U315" i="30"/>
  <c r="U316" i="30"/>
  <c r="U317" i="30"/>
  <c r="U318" i="30"/>
  <c r="U319" i="30"/>
  <c r="U320" i="30"/>
  <c r="U321" i="30"/>
  <c r="U322" i="30"/>
  <c r="U323" i="30"/>
  <c r="U324" i="30"/>
  <c r="U325" i="30"/>
  <c r="U326" i="30"/>
  <c r="U327" i="30"/>
  <c r="U328" i="30"/>
  <c r="U329" i="30"/>
  <c r="U330" i="30"/>
  <c r="U331" i="30"/>
  <c r="U332" i="30"/>
  <c r="U333" i="30"/>
  <c r="U334" i="30"/>
  <c r="U335" i="30"/>
  <c r="U336" i="30"/>
  <c r="U337" i="30"/>
  <c r="U338" i="30"/>
  <c r="U339" i="30"/>
  <c r="U340" i="30"/>
  <c r="U341" i="30"/>
  <c r="U342" i="30"/>
  <c r="U343" i="30"/>
  <c r="U344" i="30"/>
  <c r="U345" i="30"/>
  <c r="U346" i="30"/>
  <c r="U347" i="30"/>
  <c r="U348" i="30"/>
  <c r="U349" i="30"/>
  <c r="U350" i="30"/>
  <c r="U351" i="30"/>
  <c r="U352" i="30"/>
  <c r="U353" i="30"/>
  <c r="U354" i="30"/>
  <c r="U355" i="30"/>
  <c r="U356" i="30"/>
  <c r="U357" i="30"/>
  <c r="U358" i="30"/>
  <c r="U359" i="30"/>
  <c r="U360" i="30"/>
  <c r="U361" i="30"/>
  <c r="U362" i="30"/>
  <c r="U363" i="30"/>
  <c r="U364" i="30"/>
  <c r="U365" i="30"/>
  <c r="U366" i="30"/>
  <c r="U367" i="30"/>
  <c r="U368" i="30"/>
  <c r="U369" i="30"/>
  <c r="U370" i="30"/>
  <c r="U371" i="30"/>
  <c r="U372" i="30"/>
  <c r="U373" i="30"/>
  <c r="U374" i="30"/>
  <c r="U375" i="30"/>
  <c r="U376" i="30"/>
  <c r="U377" i="30"/>
  <c r="U378" i="30"/>
  <c r="U379" i="30"/>
  <c r="U380" i="30"/>
  <c r="U381" i="30"/>
  <c r="U382" i="30"/>
  <c r="U383" i="30"/>
  <c r="U384" i="30"/>
  <c r="U385" i="30"/>
  <c r="U386" i="30"/>
  <c r="U387" i="30"/>
  <c r="U388" i="30"/>
  <c r="U389" i="30"/>
  <c r="U390" i="30"/>
  <c r="U391" i="30"/>
  <c r="U392" i="30"/>
  <c r="U393" i="30"/>
  <c r="U394" i="30"/>
  <c r="U395" i="30"/>
  <c r="U396" i="30"/>
  <c r="U397" i="30"/>
  <c r="U398" i="30"/>
  <c r="U399" i="30"/>
  <c r="U400" i="30"/>
  <c r="U401" i="30"/>
  <c r="U402" i="30"/>
  <c r="U403" i="30"/>
  <c r="U404" i="30"/>
  <c r="U405" i="30"/>
  <c r="U406" i="30"/>
  <c r="U407" i="30"/>
  <c r="U408" i="30"/>
  <c r="U409" i="30"/>
  <c r="U410" i="30"/>
  <c r="U411" i="30"/>
  <c r="U412" i="30"/>
  <c r="U413" i="30"/>
  <c r="U414" i="30"/>
  <c r="U415" i="30"/>
  <c r="U416" i="30"/>
  <c r="U417" i="30"/>
  <c r="U418" i="30"/>
  <c r="U419" i="30"/>
  <c r="U420" i="30"/>
  <c r="U421" i="30"/>
  <c r="U422" i="30"/>
  <c r="U423" i="30"/>
  <c r="U424" i="30"/>
  <c r="U425" i="30"/>
  <c r="U426" i="30"/>
  <c r="U427" i="30"/>
  <c r="U428" i="30"/>
  <c r="U429" i="30"/>
  <c r="U430" i="30"/>
  <c r="U431" i="30"/>
  <c r="U432" i="30"/>
  <c r="U433" i="30"/>
  <c r="U434" i="30"/>
  <c r="U435" i="30"/>
  <c r="U436" i="30"/>
  <c r="U437" i="30"/>
  <c r="U438" i="30"/>
  <c r="U439" i="30"/>
  <c r="U440" i="30"/>
  <c r="U441" i="30"/>
  <c r="U442" i="30"/>
  <c r="U443" i="30"/>
  <c r="U444" i="30"/>
  <c r="U445" i="30"/>
  <c r="U446" i="30"/>
  <c r="U447" i="30"/>
  <c r="U448" i="30"/>
  <c r="U449" i="30"/>
  <c r="U450" i="30"/>
  <c r="U451" i="30"/>
  <c r="U452" i="30"/>
  <c r="U453" i="30"/>
  <c r="U454" i="30"/>
  <c r="U455" i="30"/>
  <c r="U456" i="30"/>
  <c r="U457" i="30"/>
  <c r="U458" i="30"/>
  <c r="U459" i="30"/>
  <c r="U460" i="30"/>
  <c r="U461" i="30"/>
  <c r="U462" i="30"/>
  <c r="U463" i="30"/>
  <c r="U464" i="30"/>
  <c r="U465" i="30"/>
  <c r="U466" i="30"/>
  <c r="U467" i="30"/>
  <c r="U468" i="30"/>
  <c r="U469" i="30"/>
  <c r="U470" i="30"/>
  <c r="U471" i="30"/>
  <c r="U472" i="30"/>
  <c r="U473" i="30"/>
  <c r="U474" i="30"/>
  <c r="U475" i="30"/>
  <c r="U476" i="30"/>
  <c r="U477" i="30"/>
  <c r="U478" i="30"/>
  <c r="U479" i="30"/>
  <c r="U480" i="30"/>
  <c r="U481" i="30"/>
  <c r="U482" i="30"/>
  <c r="U483" i="30"/>
  <c r="U484" i="30"/>
  <c r="U485" i="30"/>
  <c r="U486" i="30"/>
  <c r="U487" i="30"/>
  <c r="U488" i="30"/>
  <c r="U489" i="30"/>
  <c r="U490" i="30"/>
  <c r="U491" i="30"/>
  <c r="U492" i="30"/>
  <c r="U493" i="30"/>
  <c r="U494" i="30"/>
  <c r="U495" i="30"/>
  <c r="U496" i="30"/>
  <c r="U497" i="30"/>
  <c r="U498" i="30"/>
  <c r="U499" i="30"/>
  <c r="U500" i="30"/>
  <c r="U501" i="30"/>
  <c r="U502" i="30"/>
  <c r="U503" i="30"/>
  <c r="U504" i="30"/>
  <c r="U505" i="30"/>
  <c r="U506" i="30"/>
  <c r="U507" i="30"/>
  <c r="U508" i="30"/>
  <c r="U509" i="30"/>
  <c r="U510" i="30"/>
  <c r="U511" i="30"/>
  <c r="U512" i="30"/>
  <c r="U513" i="30"/>
  <c r="U514" i="30"/>
  <c r="U515" i="30"/>
  <c r="U516" i="30"/>
  <c r="U517" i="30"/>
  <c r="U518" i="30"/>
  <c r="U519" i="30"/>
  <c r="U520" i="30"/>
  <c r="U521" i="30"/>
  <c r="U522" i="30"/>
  <c r="U523" i="30"/>
  <c r="U524" i="30"/>
  <c r="U525" i="30"/>
  <c r="U526" i="30"/>
  <c r="U527" i="30"/>
  <c r="U528" i="30"/>
  <c r="U529" i="30"/>
  <c r="U530" i="30"/>
  <c r="U531" i="30"/>
  <c r="U532" i="30"/>
  <c r="U533" i="30"/>
  <c r="U534" i="30"/>
  <c r="U535" i="30"/>
  <c r="U536" i="30"/>
  <c r="U537" i="30"/>
  <c r="U538" i="30"/>
  <c r="U539" i="30"/>
  <c r="U540" i="30"/>
  <c r="U541" i="30"/>
  <c r="U542" i="30"/>
  <c r="U543" i="30"/>
  <c r="U544" i="30"/>
  <c r="U545" i="30"/>
  <c r="U546" i="30"/>
  <c r="U547" i="30"/>
  <c r="U548" i="30"/>
  <c r="U549" i="30"/>
  <c r="U550" i="30"/>
  <c r="U551" i="30"/>
  <c r="U552" i="30"/>
  <c r="U553" i="30"/>
  <c r="U554" i="30"/>
  <c r="U555" i="30"/>
  <c r="U556" i="30"/>
  <c r="U557" i="30"/>
  <c r="U558" i="30"/>
  <c r="U559" i="30"/>
  <c r="U560" i="30"/>
  <c r="U561" i="30"/>
  <c r="U562" i="30"/>
  <c r="U563" i="30"/>
  <c r="U564" i="30"/>
  <c r="U565" i="30"/>
  <c r="U566" i="30"/>
  <c r="U567" i="30"/>
  <c r="U568" i="30"/>
  <c r="U569" i="30"/>
  <c r="U570" i="30"/>
  <c r="U571" i="30"/>
  <c r="U572" i="30"/>
  <c r="U573" i="30"/>
  <c r="U574" i="30"/>
  <c r="U575" i="30"/>
  <c r="U576" i="30"/>
  <c r="U577" i="30"/>
  <c r="U578" i="30"/>
  <c r="U579" i="30"/>
  <c r="U580" i="30"/>
  <c r="U581" i="30"/>
  <c r="U582" i="30"/>
  <c r="U583" i="30"/>
  <c r="U584" i="30"/>
  <c r="U585" i="30"/>
  <c r="U586" i="30"/>
  <c r="U587" i="30"/>
  <c r="U588" i="30"/>
  <c r="U589" i="30"/>
  <c r="U590" i="30"/>
  <c r="U591" i="30"/>
  <c r="U592" i="30"/>
  <c r="U593" i="30"/>
  <c r="U594" i="30"/>
  <c r="U595" i="30"/>
  <c r="U596" i="30"/>
  <c r="U597" i="30"/>
  <c r="U598" i="30"/>
  <c r="U599" i="30"/>
  <c r="U600" i="30"/>
  <c r="U601" i="30"/>
  <c r="U602" i="30"/>
  <c r="U603" i="30"/>
  <c r="U604" i="30"/>
  <c r="U605" i="30"/>
  <c r="U606" i="30"/>
  <c r="U607" i="30"/>
  <c r="U608" i="30"/>
  <c r="U609" i="30"/>
  <c r="U610" i="30"/>
  <c r="U611" i="30"/>
  <c r="U612" i="30"/>
  <c r="U613" i="30"/>
  <c r="U614" i="30"/>
  <c r="U615" i="30"/>
  <c r="U616" i="30"/>
  <c r="U617" i="30"/>
  <c r="U618" i="30"/>
  <c r="U619" i="30"/>
  <c r="U620" i="30"/>
  <c r="U621" i="30"/>
  <c r="U622" i="30"/>
  <c r="U623" i="30"/>
  <c r="U624" i="30"/>
  <c r="U625" i="30"/>
  <c r="U626" i="30"/>
  <c r="U627" i="30"/>
  <c r="U628" i="30"/>
  <c r="U629" i="30"/>
  <c r="U630" i="30"/>
  <c r="U631" i="30"/>
  <c r="U632" i="30"/>
  <c r="U633" i="30"/>
  <c r="U634" i="30"/>
  <c r="U635" i="30"/>
  <c r="U636" i="30"/>
  <c r="U637" i="30"/>
  <c r="U638" i="30"/>
  <c r="U639" i="30"/>
  <c r="U640" i="30"/>
  <c r="U641" i="30"/>
  <c r="U642" i="30"/>
  <c r="U643" i="30"/>
  <c r="U644" i="30"/>
  <c r="U645" i="30"/>
  <c r="U646" i="30"/>
  <c r="U647" i="30"/>
  <c r="U648" i="30"/>
  <c r="U649" i="30"/>
  <c r="U650" i="30"/>
  <c r="U651" i="30"/>
  <c r="U652" i="30"/>
  <c r="U653" i="30"/>
  <c r="U654" i="30"/>
  <c r="U655" i="30"/>
  <c r="U656" i="30"/>
  <c r="U657" i="30"/>
  <c r="U658" i="30"/>
  <c r="U659" i="30"/>
  <c r="U660" i="30"/>
  <c r="U661" i="30"/>
  <c r="U662" i="30"/>
  <c r="U663" i="30"/>
  <c r="U664" i="30"/>
  <c r="U665" i="30"/>
  <c r="U666" i="30"/>
  <c r="U667" i="30"/>
  <c r="U668" i="30"/>
  <c r="U669" i="30"/>
  <c r="U670" i="30"/>
  <c r="U671" i="30"/>
  <c r="U672" i="30"/>
  <c r="U673" i="30"/>
  <c r="U674" i="30"/>
  <c r="U675" i="30"/>
  <c r="U676" i="30"/>
  <c r="U677" i="30"/>
  <c r="U678" i="30"/>
  <c r="U679" i="30"/>
  <c r="U680" i="30"/>
  <c r="U681" i="30"/>
  <c r="U682" i="30"/>
  <c r="U683" i="30"/>
  <c r="U684" i="30"/>
  <c r="U685" i="30"/>
  <c r="U686" i="30"/>
  <c r="U687" i="30"/>
  <c r="U688" i="30"/>
  <c r="U689" i="30"/>
  <c r="U690" i="30"/>
  <c r="U691" i="30"/>
  <c r="U692" i="30"/>
  <c r="U693" i="30"/>
  <c r="U694" i="30"/>
  <c r="U695" i="30"/>
  <c r="U696" i="30"/>
  <c r="U697" i="30"/>
  <c r="U698" i="30"/>
  <c r="U699" i="30"/>
  <c r="U700" i="30"/>
  <c r="U701" i="30"/>
  <c r="U702" i="30"/>
  <c r="U703" i="30"/>
  <c r="U704" i="30"/>
  <c r="U705" i="30"/>
  <c r="U706" i="30"/>
  <c r="U707" i="30"/>
  <c r="U708" i="30"/>
  <c r="U709" i="30"/>
  <c r="U710" i="30"/>
  <c r="U711" i="30"/>
  <c r="U712" i="30"/>
  <c r="U713" i="30"/>
  <c r="U714" i="30"/>
  <c r="U715" i="30"/>
  <c r="U716" i="30"/>
  <c r="U717" i="30"/>
  <c r="U718" i="30"/>
  <c r="U719" i="30"/>
  <c r="U720" i="30"/>
  <c r="U721" i="30"/>
  <c r="U722" i="30"/>
  <c r="U723" i="30"/>
  <c r="U724" i="30"/>
  <c r="U725" i="30"/>
  <c r="U726" i="30"/>
  <c r="U727" i="30"/>
  <c r="U728" i="30"/>
  <c r="U729" i="30"/>
  <c r="U730" i="30"/>
  <c r="U731" i="30"/>
  <c r="U732" i="30"/>
  <c r="U733" i="30"/>
  <c r="U734" i="30"/>
  <c r="U735" i="30"/>
  <c r="U736" i="30"/>
  <c r="U737" i="30"/>
  <c r="U738" i="30"/>
  <c r="U739" i="30"/>
  <c r="U740" i="30"/>
  <c r="T3" i="30"/>
  <c r="T4" i="30"/>
  <c r="T5" i="30"/>
  <c r="T6" i="30"/>
  <c r="T7" i="30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47" i="30"/>
  <c r="T148" i="30"/>
  <c r="T149" i="30"/>
  <c r="T150" i="30"/>
  <c r="T151" i="30"/>
  <c r="T152" i="30"/>
  <c r="T153" i="30"/>
  <c r="T154" i="30"/>
  <c r="T155" i="30"/>
  <c r="T156" i="30"/>
  <c r="T157" i="30"/>
  <c r="T158" i="30"/>
  <c r="T159" i="30"/>
  <c r="T160" i="30"/>
  <c r="T161" i="30"/>
  <c r="T162" i="30"/>
  <c r="T163" i="30"/>
  <c r="T164" i="30"/>
  <c r="T165" i="30"/>
  <c r="T166" i="30"/>
  <c r="T167" i="30"/>
  <c r="T168" i="30"/>
  <c r="T169" i="30"/>
  <c r="T170" i="30"/>
  <c r="T171" i="30"/>
  <c r="T172" i="30"/>
  <c r="T173" i="30"/>
  <c r="T174" i="30"/>
  <c r="T175" i="30"/>
  <c r="T176" i="30"/>
  <c r="T177" i="30"/>
  <c r="T178" i="30"/>
  <c r="T179" i="30"/>
  <c r="T180" i="30"/>
  <c r="T181" i="30"/>
  <c r="T182" i="30"/>
  <c r="T183" i="30"/>
  <c r="T184" i="30"/>
  <c r="T185" i="30"/>
  <c r="T186" i="30"/>
  <c r="T187" i="30"/>
  <c r="T188" i="30"/>
  <c r="T189" i="30"/>
  <c r="T190" i="30"/>
  <c r="T191" i="30"/>
  <c r="T192" i="30"/>
  <c r="T193" i="30"/>
  <c r="T194" i="30"/>
  <c r="T195" i="30"/>
  <c r="T196" i="30"/>
  <c r="T197" i="30"/>
  <c r="T198" i="30"/>
  <c r="T199" i="30"/>
  <c r="T200" i="30"/>
  <c r="T201" i="30"/>
  <c r="T202" i="30"/>
  <c r="T203" i="30"/>
  <c r="T204" i="30"/>
  <c r="T205" i="30"/>
  <c r="T206" i="30"/>
  <c r="T207" i="30"/>
  <c r="T208" i="30"/>
  <c r="T209" i="30"/>
  <c r="T210" i="30"/>
  <c r="T211" i="30"/>
  <c r="T212" i="30"/>
  <c r="T213" i="30"/>
  <c r="T214" i="30"/>
  <c r="T215" i="30"/>
  <c r="T216" i="30"/>
  <c r="T217" i="30"/>
  <c r="T218" i="30"/>
  <c r="T219" i="30"/>
  <c r="T220" i="30"/>
  <c r="T221" i="30"/>
  <c r="T222" i="30"/>
  <c r="T223" i="30"/>
  <c r="T224" i="30"/>
  <c r="T225" i="30"/>
  <c r="T226" i="30"/>
  <c r="T227" i="30"/>
  <c r="T228" i="30"/>
  <c r="T229" i="30"/>
  <c r="T230" i="30"/>
  <c r="T231" i="30"/>
  <c r="T232" i="30"/>
  <c r="T233" i="30"/>
  <c r="T234" i="30"/>
  <c r="T235" i="30"/>
  <c r="T236" i="30"/>
  <c r="T237" i="30"/>
  <c r="T238" i="30"/>
  <c r="T239" i="30"/>
  <c r="T240" i="30"/>
  <c r="T241" i="30"/>
  <c r="T242" i="30"/>
  <c r="T243" i="30"/>
  <c r="T244" i="30"/>
  <c r="T245" i="30"/>
  <c r="T246" i="30"/>
  <c r="T247" i="30"/>
  <c r="T248" i="30"/>
  <c r="T249" i="30"/>
  <c r="T250" i="30"/>
  <c r="T251" i="30"/>
  <c r="T252" i="30"/>
  <c r="T253" i="30"/>
  <c r="T254" i="30"/>
  <c r="T255" i="30"/>
  <c r="T256" i="30"/>
  <c r="T257" i="30"/>
  <c r="T258" i="30"/>
  <c r="T259" i="30"/>
  <c r="T260" i="30"/>
  <c r="T261" i="30"/>
  <c r="T262" i="30"/>
  <c r="T263" i="30"/>
  <c r="T264" i="30"/>
  <c r="T265" i="30"/>
  <c r="T266" i="30"/>
  <c r="T267" i="30"/>
  <c r="T268" i="30"/>
  <c r="T269" i="30"/>
  <c r="T270" i="30"/>
  <c r="T271" i="30"/>
  <c r="T272" i="30"/>
  <c r="T273" i="30"/>
  <c r="T274" i="30"/>
  <c r="T275" i="30"/>
  <c r="T276" i="30"/>
  <c r="T277" i="30"/>
  <c r="T278" i="30"/>
  <c r="T279" i="30"/>
  <c r="T280" i="30"/>
  <c r="T281" i="30"/>
  <c r="T282" i="30"/>
  <c r="T283" i="30"/>
  <c r="T284" i="30"/>
  <c r="T285" i="30"/>
  <c r="T286" i="30"/>
  <c r="T287" i="30"/>
  <c r="T288" i="30"/>
  <c r="T289" i="30"/>
  <c r="T290" i="30"/>
  <c r="T291" i="30"/>
  <c r="T292" i="30"/>
  <c r="T293" i="30"/>
  <c r="T294" i="30"/>
  <c r="T295" i="30"/>
  <c r="T296" i="30"/>
  <c r="T297" i="30"/>
  <c r="T298" i="30"/>
  <c r="T299" i="30"/>
  <c r="T300" i="30"/>
  <c r="T301" i="30"/>
  <c r="T302" i="30"/>
  <c r="T303" i="30"/>
  <c r="T304" i="30"/>
  <c r="T305" i="30"/>
  <c r="T306" i="30"/>
  <c r="T307" i="30"/>
  <c r="T308" i="30"/>
  <c r="T309" i="30"/>
  <c r="T310" i="30"/>
  <c r="T311" i="30"/>
  <c r="T312" i="30"/>
  <c r="T313" i="30"/>
  <c r="T314" i="30"/>
  <c r="T315" i="30"/>
  <c r="T316" i="30"/>
  <c r="T317" i="30"/>
  <c r="T318" i="30"/>
  <c r="T319" i="30"/>
  <c r="T320" i="30"/>
  <c r="T321" i="30"/>
  <c r="T322" i="30"/>
  <c r="T323" i="30"/>
  <c r="T324" i="30"/>
  <c r="T325" i="30"/>
  <c r="T326" i="30"/>
  <c r="T327" i="30"/>
  <c r="T328" i="30"/>
  <c r="T329" i="30"/>
  <c r="T330" i="30"/>
  <c r="T331" i="30"/>
  <c r="T332" i="30"/>
  <c r="T333" i="30"/>
  <c r="T334" i="30"/>
  <c r="T335" i="30"/>
  <c r="T336" i="30"/>
  <c r="T337" i="30"/>
  <c r="T338" i="30"/>
  <c r="T339" i="30"/>
  <c r="T340" i="30"/>
  <c r="T341" i="30"/>
  <c r="T342" i="30"/>
  <c r="T343" i="30"/>
  <c r="T344" i="30"/>
  <c r="T345" i="30"/>
  <c r="T346" i="30"/>
  <c r="T347" i="30"/>
  <c r="T348" i="30"/>
  <c r="T349" i="30"/>
  <c r="T350" i="30"/>
  <c r="T351" i="30"/>
  <c r="T352" i="30"/>
  <c r="T353" i="30"/>
  <c r="T354" i="30"/>
  <c r="T355" i="30"/>
  <c r="T356" i="30"/>
  <c r="T357" i="30"/>
  <c r="T358" i="30"/>
  <c r="T359" i="30"/>
  <c r="T360" i="30"/>
  <c r="T361" i="30"/>
  <c r="T362" i="30"/>
  <c r="T363" i="30"/>
  <c r="T364" i="30"/>
  <c r="T365" i="30"/>
  <c r="T366" i="30"/>
  <c r="T367" i="30"/>
  <c r="T368" i="30"/>
  <c r="T369" i="30"/>
  <c r="T370" i="30"/>
  <c r="T371" i="30"/>
  <c r="T372" i="30"/>
  <c r="T373" i="30"/>
  <c r="T374" i="30"/>
  <c r="T375" i="30"/>
  <c r="T376" i="30"/>
  <c r="T377" i="30"/>
  <c r="T378" i="30"/>
  <c r="T379" i="30"/>
  <c r="T380" i="30"/>
  <c r="T381" i="30"/>
  <c r="T382" i="30"/>
  <c r="T383" i="30"/>
  <c r="T384" i="30"/>
  <c r="T385" i="30"/>
  <c r="T386" i="30"/>
  <c r="T387" i="30"/>
  <c r="T388" i="30"/>
  <c r="T389" i="30"/>
  <c r="T390" i="30"/>
  <c r="T391" i="30"/>
  <c r="T392" i="30"/>
  <c r="T393" i="30"/>
  <c r="T394" i="30"/>
  <c r="T395" i="30"/>
  <c r="T396" i="30"/>
  <c r="T397" i="30"/>
  <c r="T398" i="30"/>
  <c r="T399" i="30"/>
  <c r="T400" i="30"/>
  <c r="T401" i="30"/>
  <c r="T402" i="30"/>
  <c r="T403" i="30"/>
  <c r="T404" i="30"/>
  <c r="T405" i="30"/>
  <c r="T406" i="30"/>
  <c r="T407" i="30"/>
  <c r="T408" i="30"/>
  <c r="T409" i="30"/>
  <c r="T410" i="30"/>
  <c r="T411" i="30"/>
  <c r="T412" i="30"/>
  <c r="T413" i="30"/>
  <c r="T414" i="30"/>
  <c r="T415" i="30"/>
  <c r="T416" i="30"/>
  <c r="T417" i="30"/>
  <c r="T418" i="30"/>
  <c r="T419" i="30"/>
  <c r="T420" i="30"/>
  <c r="T421" i="30"/>
  <c r="T422" i="30"/>
  <c r="T423" i="30"/>
  <c r="T424" i="30"/>
  <c r="T425" i="30"/>
  <c r="T426" i="30"/>
  <c r="T427" i="30"/>
  <c r="T428" i="30"/>
  <c r="T429" i="30"/>
  <c r="T430" i="30"/>
  <c r="T431" i="30"/>
  <c r="T432" i="30"/>
  <c r="T433" i="30"/>
  <c r="T434" i="30"/>
  <c r="T435" i="30"/>
  <c r="T436" i="30"/>
  <c r="T437" i="30"/>
  <c r="T438" i="30"/>
  <c r="T439" i="30"/>
  <c r="T440" i="30"/>
  <c r="T441" i="30"/>
  <c r="T442" i="30"/>
  <c r="T443" i="30"/>
  <c r="T444" i="30"/>
  <c r="T445" i="30"/>
  <c r="T446" i="30"/>
  <c r="T447" i="30"/>
  <c r="T448" i="30"/>
  <c r="T449" i="30"/>
  <c r="T450" i="30"/>
  <c r="T451" i="30"/>
  <c r="T452" i="30"/>
  <c r="T453" i="30"/>
  <c r="T454" i="30"/>
  <c r="T455" i="30"/>
  <c r="T456" i="30"/>
  <c r="T457" i="30"/>
  <c r="T458" i="30"/>
  <c r="T459" i="30"/>
  <c r="T460" i="30"/>
  <c r="T461" i="30"/>
  <c r="T462" i="30"/>
  <c r="T463" i="30"/>
  <c r="T464" i="30"/>
  <c r="T465" i="30"/>
  <c r="T466" i="30"/>
  <c r="T467" i="30"/>
  <c r="T468" i="30"/>
  <c r="T469" i="30"/>
  <c r="T470" i="30"/>
  <c r="T471" i="30"/>
  <c r="T472" i="30"/>
  <c r="T473" i="30"/>
  <c r="T474" i="30"/>
  <c r="T475" i="30"/>
  <c r="T476" i="30"/>
  <c r="T477" i="30"/>
  <c r="T478" i="30"/>
  <c r="T479" i="30"/>
  <c r="T480" i="30"/>
  <c r="T481" i="30"/>
  <c r="T482" i="30"/>
  <c r="T483" i="30"/>
  <c r="T484" i="30"/>
  <c r="T485" i="30"/>
  <c r="T486" i="30"/>
  <c r="T487" i="30"/>
  <c r="T488" i="30"/>
  <c r="T489" i="30"/>
  <c r="T490" i="30"/>
  <c r="T491" i="30"/>
  <c r="T492" i="30"/>
  <c r="T493" i="30"/>
  <c r="T494" i="30"/>
  <c r="T495" i="30"/>
  <c r="T496" i="30"/>
  <c r="T497" i="30"/>
  <c r="T498" i="30"/>
  <c r="T499" i="30"/>
  <c r="T500" i="30"/>
  <c r="T501" i="30"/>
  <c r="T502" i="30"/>
  <c r="T503" i="30"/>
  <c r="T504" i="30"/>
  <c r="T505" i="30"/>
  <c r="T506" i="30"/>
  <c r="T507" i="30"/>
  <c r="T508" i="30"/>
  <c r="T509" i="30"/>
  <c r="T510" i="30"/>
  <c r="T511" i="30"/>
  <c r="T512" i="30"/>
  <c r="T513" i="30"/>
  <c r="T514" i="30"/>
  <c r="T515" i="30"/>
  <c r="T516" i="30"/>
  <c r="T517" i="30"/>
  <c r="T518" i="30"/>
  <c r="T519" i="30"/>
  <c r="T520" i="30"/>
  <c r="T521" i="30"/>
  <c r="T522" i="30"/>
  <c r="T523" i="30"/>
  <c r="T524" i="30"/>
  <c r="T525" i="30"/>
  <c r="T526" i="30"/>
  <c r="T527" i="30"/>
  <c r="T528" i="30"/>
  <c r="T529" i="30"/>
  <c r="T530" i="30"/>
  <c r="T531" i="30"/>
  <c r="T532" i="30"/>
  <c r="T533" i="30"/>
  <c r="T534" i="30"/>
  <c r="T535" i="30"/>
  <c r="T536" i="30"/>
  <c r="T537" i="30"/>
  <c r="T538" i="30"/>
  <c r="T539" i="30"/>
  <c r="T540" i="30"/>
  <c r="T541" i="30"/>
  <c r="T542" i="30"/>
  <c r="T543" i="30"/>
  <c r="T544" i="30"/>
  <c r="T545" i="30"/>
  <c r="T546" i="30"/>
  <c r="T547" i="30"/>
  <c r="T548" i="30"/>
  <c r="T549" i="30"/>
  <c r="T550" i="30"/>
  <c r="T551" i="30"/>
  <c r="T552" i="30"/>
  <c r="T553" i="30"/>
  <c r="T554" i="30"/>
  <c r="T555" i="30"/>
  <c r="T556" i="30"/>
  <c r="T557" i="30"/>
  <c r="T558" i="30"/>
  <c r="T559" i="30"/>
  <c r="T560" i="30"/>
  <c r="T561" i="30"/>
  <c r="T562" i="30"/>
  <c r="T563" i="30"/>
  <c r="T564" i="30"/>
  <c r="T565" i="30"/>
  <c r="T566" i="30"/>
  <c r="T567" i="30"/>
  <c r="T568" i="30"/>
  <c r="T569" i="30"/>
  <c r="T570" i="30"/>
  <c r="T571" i="30"/>
  <c r="T572" i="30"/>
  <c r="T573" i="30"/>
  <c r="T574" i="30"/>
  <c r="T575" i="30"/>
  <c r="T576" i="30"/>
  <c r="T577" i="30"/>
  <c r="T578" i="30"/>
  <c r="T579" i="30"/>
  <c r="T580" i="30"/>
  <c r="T581" i="30"/>
  <c r="T582" i="30"/>
  <c r="T583" i="30"/>
  <c r="T584" i="30"/>
  <c r="T585" i="30"/>
  <c r="T586" i="30"/>
  <c r="T587" i="30"/>
  <c r="T588" i="30"/>
  <c r="T589" i="30"/>
  <c r="T590" i="30"/>
  <c r="T591" i="30"/>
  <c r="T592" i="30"/>
  <c r="T593" i="30"/>
  <c r="T594" i="30"/>
  <c r="T595" i="30"/>
  <c r="T596" i="30"/>
  <c r="T597" i="30"/>
  <c r="T598" i="30"/>
  <c r="T599" i="30"/>
  <c r="T600" i="30"/>
  <c r="T601" i="30"/>
  <c r="T602" i="30"/>
  <c r="T603" i="30"/>
  <c r="T604" i="30"/>
  <c r="T605" i="30"/>
  <c r="T606" i="30"/>
  <c r="T607" i="30"/>
  <c r="T608" i="30"/>
  <c r="T609" i="30"/>
  <c r="T610" i="30"/>
  <c r="T611" i="30"/>
  <c r="T612" i="30"/>
  <c r="T613" i="30"/>
  <c r="T614" i="30"/>
  <c r="T615" i="30"/>
  <c r="T616" i="30"/>
  <c r="T617" i="30"/>
  <c r="T618" i="30"/>
  <c r="T619" i="30"/>
  <c r="T620" i="30"/>
  <c r="T621" i="30"/>
  <c r="T622" i="30"/>
  <c r="T623" i="30"/>
  <c r="T624" i="30"/>
  <c r="T625" i="30"/>
  <c r="T626" i="30"/>
  <c r="T627" i="30"/>
  <c r="T628" i="30"/>
  <c r="T629" i="30"/>
  <c r="T630" i="30"/>
  <c r="T631" i="30"/>
  <c r="T632" i="30"/>
  <c r="T633" i="30"/>
  <c r="T634" i="30"/>
  <c r="T635" i="30"/>
  <c r="T636" i="30"/>
  <c r="T637" i="30"/>
  <c r="T638" i="30"/>
  <c r="T639" i="30"/>
  <c r="T640" i="30"/>
  <c r="T641" i="30"/>
  <c r="T642" i="30"/>
  <c r="T643" i="30"/>
  <c r="T644" i="30"/>
  <c r="T645" i="30"/>
  <c r="T646" i="30"/>
  <c r="T647" i="30"/>
  <c r="T648" i="30"/>
  <c r="T649" i="30"/>
  <c r="T650" i="30"/>
  <c r="T651" i="30"/>
  <c r="T652" i="30"/>
  <c r="T653" i="30"/>
  <c r="T654" i="30"/>
  <c r="T655" i="30"/>
  <c r="T656" i="30"/>
  <c r="T657" i="30"/>
  <c r="T658" i="30"/>
  <c r="T659" i="30"/>
  <c r="T660" i="30"/>
  <c r="T661" i="30"/>
  <c r="T662" i="30"/>
  <c r="T663" i="30"/>
  <c r="T664" i="30"/>
  <c r="T665" i="30"/>
  <c r="T666" i="30"/>
  <c r="T667" i="30"/>
  <c r="T668" i="30"/>
  <c r="T669" i="30"/>
  <c r="T670" i="30"/>
  <c r="T671" i="30"/>
  <c r="T672" i="30"/>
  <c r="T673" i="30"/>
  <c r="T674" i="30"/>
  <c r="T675" i="30"/>
  <c r="T676" i="30"/>
  <c r="T677" i="30"/>
  <c r="T678" i="30"/>
  <c r="T679" i="30"/>
  <c r="T680" i="30"/>
  <c r="T681" i="30"/>
  <c r="T682" i="30"/>
  <c r="T683" i="30"/>
  <c r="T684" i="30"/>
  <c r="T685" i="30"/>
  <c r="T686" i="30"/>
  <c r="T687" i="30"/>
  <c r="T688" i="30"/>
  <c r="T689" i="30"/>
  <c r="T690" i="30"/>
  <c r="T691" i="30"/>
  <c r="T692" i="30"/>
  <c r="T693" i="30"/>
  <c r="T694" i="30"/>
  <c r="T695" i="30"/>
  <c r="T696" i="30"/>
  <c r="T697" i="30"/>
  <c r="T698" i="30"/>
  <c r="T699" i="30"/>
  <c r="T700" i="30"/>
  <c r="T701" i="30"/>
  <c r="T702" i="30"/>
  <c r="T703" i="30"/>
  <c r="T704" i="30"/>
  <c r="T705" i="30"/>
  <c r="T706" i="30"/>
  <c r="T707" i="30"/>
  <c r="T708" i="30"/>
  <c r="T709" i="30"/>
  <c r="T710" i="30"/>
  <c r="T711" i="30"/>
  <c r="T712" i="30"/>
  <c r="T713" i="30"/>
  <c r="T714" i="30"/>
  <c r="T715" i="30"/>
  <c r="T716" i="30"/>
  <c r="T717" i="30"/>
  <c r="T718" i="30"/>
  <c r="T719" i="30"/>
  <c r="T720" i="30"/>
  <c r="T721" i="30"/>
  <c r="T722" i="30"/>
  <c r="T723" i="30"/>
  <c r="T724" i="30"/>
  <c r="T725" i="30"/>
  <c r="T726" i="30"/>
  <c r="T727" i="30"/>
  <c r="T728" i="30"/>
  <c r="T729" i="30"/>
  <c r="T730" i="30"/>
  <c r="T731" i="30"/>
  <c r="T732" i="30"/>
  <c r="T733" i="30"/>
  <c r="T734" i="30"/>
  <c r="T735" i="30"/>
  <c r="T736" i="30"/>
  <c r="T737" i="30"/>
  <c r="T738" i="30"/>
  <c r="T739" i="30"/>
  <c r="T740" i="30"/>
  <c r="S3" i="30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86" i="30"/>
  <c r="S87" i="30"/>
  <c r="S88" i="30"/>
  <c r="S89" i="30"/>
  <c r="S90" i="30"/>
  <c r="S91" i="30"/>
  <c r="S92" i="30"/>
  <c r="S93" i="30"/>
  <c r="S94" i="30"/>
  <c r="S95" i="30"/>
  <c r="S96" i="30"/>
  <c r="S97" i="30"/>
  <c r="S98" i="30"/>
  <c r="S99" i="30"/>
  <c r="S100" i="30"/>
  <c r="S101" i="30"/>
  <c r="S102" i="30"/>
  <c r="S103" i="30"/>
  <c r="S104" i="30"/>
  <c r="S105" i="30"/>
  <c r="S106" i="30"/>
  <c r="S107" i="30"/>
  <c r="S108" i="30"/>
  <c r="S109" i="30"/>
  <c r="S110" i="30"/>
  <c r="S111" i="30"/>
  <c r="S112" i="30"/>
  <c r="S113" i="30"/>
  <c r="S114" i="30"/>
  <c r="S115" i="30"/>
  <c r="S116" i="30"/>
  <c r="S117" i="30"/>
  <c r="S118" i="30"/>
  <c r="S119" i="30"/>
  <c r="S120" i="30"/>
  <c r="S121" i="30"/>
  <c r="S122" i="30"/>
  <c r="S123" i="30"/>
  <c r="S124" i="30"/>
  <c r="S125" i="30"/>
  <c r="S126" i="30"/>
  <c r="S127" i="30"/>
  <c r="S128" i="30"/>
  <c r="S129" i="30"/>
  <c r="S130" i="30"/>
  <c r="S131" i="30"/>
  <c r="S132" i="30"/>
  <c r="S133" i="30"/>
  <c r="S134" i="30"/>
  <c r="S135" i="30"/>
  <c r="S136" i="30"/>
  <c r="S137" i="30"/>
  <c r="S138" i="30"/>
  <c r="S139" i="30"/>
  <c r="S140" i="30"/>
  <c r="S141" i="30"/>
  <c r="S142" i="30"/>
  <c r="S143" i="30"/>
  <c r="S144" i="30"/>
  <c r="S145" i="30"/>
  <c r="S146" i="30"/>
  <c r="S147" i="30"/>
  <c r="S148" i="30"/>
  <c r="S149" i="30"/>
  <c r="S150" i="30"/>
  <c r="S151" i="30"/>
  <c r="S152" i="30"/>
  <c r="S153" i="30"/>
  <c r="S154" i="30"/>
  <c r="S155" i="30"/>
  <c r="S156" i="30"/>
  <c r="S157" i="30"/>
  <c r="S158" i="30"/>
  <c r="S159" i="30"/>
  <c r="S160" i="30"/>
  <c r="S161" i="30"/>
  <c r="S162" i="30"/>
  <c r="S163" i="30"/>
  <c r="S164" i="30"/>
  <c r="S165" i="30"/>
  <c r="S166" i="30"/>
  <c r="S167" i="30"/>
  <c r="S168" i="30"/>
  <c r="S169" i="30"/>
  <c r="S170" i="30"/>
  <c r="S171" i="30"/>
  <c r="S172" i="30"/>
  <c r="S173" i="30"/>
  <c r="S174" i="30"/>
  <c r="S175" i="30"/>
  <c r="S176" i="30"/>
  <c r="S177" i="30"/>
  <c r="S178" i="30"/>
  <c r="S179" i="30"/>
  <c r="S180" i="30"/>
  <c r="S181" i="30"/>
  <c r="S182" i="30"/>
  <c r="S183" i="30"/>
  <c r="S184" i="30"/>
  <c r="S185" i="30"/>
  <c r="S186" i="30"/>
  <c r="S187" i="30"/>
  <c r="S188" i="30"/>
  <c r="S189" i="30"/>
  <c r="S190" i="30"/>
  <c r="S191" i="30"/>
  <c r="S192" i="30"/>
  <c r="S193" i="30"/>
  <c r="S194" i="30"/>
  <c r="S195" i="30"/>
  <c r="S196" i="30"/>
  <c r="S197" i="30"/>
  <c r="S198" i="30"/>
  <c r="S199" i="30"/>
  <c r="S200" i="30"/>
  <c r="S201" i="30"/>
  <c r="S202" i="30"/>
  <c r="S203" i="30"/>
  <c r="S204" i="30"/>
  <c r="S205" i="30"/>
  <c r="S206" i="30"/>
  <c r="S207" i="30"/>
  <c r="S208" i="30"/>
  <c r="S209" i="30"/>
  <c r="S210" i="30"/>
  <c r="S211" i="30"/>
  <c r="S212" i="30"/>
  <c r="S213" i="30"/>
  <c r="S214" i="30"/>
  <c r="S215" i="30"/>
  <c r="S216" i="30"/>
  <c r="S217" i="30"/>
  <c r="S218" i="30"/>
  <c r="S219" i="30"/>
  <c r="S220" i="30"/>
  <c r="S221" i="30"/>
  <c r="S222" i="30"/>
  <c r="S223" i="30"/>
  <c r="S224" i="30"/>
  <c r="S225" i="30"/>
  <c r="S226" i="30"/>
  <c r="S227" i="30"/>
  <c r="S228" i="30"/>
  <c r="S229" i="30"/>
  <c r="S230" i="30"/>
  <c r="S231" i="30"/>
  <c r="S232" i="30"/>
  <c r="S233" i="30"/>
  <c r="S234" i="30"/>
  <c r="S235" i="30"/>
  <c r="S236" i="30"/>
  <c r="S237" i="30"/>
  <c r="S238" i="30"/>
  <c r="S239" i="30"/>
  <c r="S240" i="30"/>
  <c r="S241" i="30"/>
  <c r="S242" i="30"/>
  <c r="S243" i="30"/>
  <c r="S244" i="30"/>
  <c r="S245" i="30"/>
  <c r="S246" i="30"/>
  <c r="S247" i="30"/>
  <c r="S248" i="30"/>
  <c r="S249" i="30"/>
  <c r="S250" i="30"/>
  <c r="S251" i="30"/>
  <c r="S252" i="30"/>
  <c r="S253" i="30"/>
  <c r="S254" i="30"/>
  <c r="S255" i="30"/>
  <c r="S256" i="30"/>
  <c r="S257" i="30"/>
  <c r="S258" i="30"/>
  <c r="S259" i="30"/>
  <c r="S260" i="30"/>
  <c r="S261" i="30"/>
  <c r="S262" i="30"/>
  <c r="S263" i="30"/>
  <c r="S264" i="30"/>
  <c r="S265" i="30"/>
  <c r="S266" i="30"/>
  <c r="S267" i="30"/>
  <c r="S268" i="30"/>
  <c r="S269" i="30"/>
  <c r="S270" i="30"/>
  <c r="S271" i="30"/>
  <c r="S272" i="30"/>
  <c r="S273" i="30"/>
  <c r="S274" i="30"/>
  <c r="S275" i="30"/>
  <c r="S276" i="30"/>
  <c r="S277" i="30"/>
  <c r="S278" i="30"/>
  <c r="S279" i="30"/>
  <c r="S280" i="30"/>
  <c r="S281" i="30"/>
  <c r="S282" i="30"/>
  <c r="S283" i="30"/>
  <c r="S284" i="30"/>
  <c r="S285" i="30"/>
  <c r="S286" i="30"/>
  <c r="S287" i="30"/>
  <c r="S288" i="30"/>
  <c r="S289" i="30"/>
  <c r="S290" i="30"/>
  <c r="S291" i="30"/>
  <c r="S292" i="30"/>
  <c r="S293" i="30"/>
  <c r="S294" i="30"/>
  <c r="S295" i="30"/>
  <c r="S296" i="30"/>
  <c r="S297" i="30"/>
  <c r="S298" i="30"/>
  <c r="S299" i="30"/>
  <c r="S300" i="30"/>
  <c r="S301" i="30"/>
  <c r="S302" i="30"/>
  <c r="S303" i="30"/>
  <c r="S304" i="30"/>
  <c r="S305" i="30"/>
  <c r="S306" i="30"/>
  <c r="S307" i="30"/>
  <c r="S308" i="30"/>
  <c r="S309" i="30"/>
  <c r="S310" i="30"/>
  <c r="S311" i="30"/>
  <c r="S312" i="30"/>
  <c r="S313" i="30"/>
  <c r="S314" i="30"/>
  <c r="S315" i="30"/>
  <c r="S316" i="30"/>
  <c r="S317" i="30"/>
  <c r="S318" i="30"/>
  <c r="S319" i="30"/>
  <c r="S320" i="30"/>
  <c r="S321" i="30"/>
  <c r="S322" i="30"/>
  <c r="S323" i="30"/>
  <c r="S324" i="30"/>
  <c r="S325" i="30"/>
  <c r="S326" i="30"/>
  <c r="S327" i="30"/>
  <c r="S328" i="30"/>
  <c r="S329" i="30"/>
  <c r="S330" i="30"/>
  <c r="S331" i="30"/>
  <c r="S332" i="30"/>
  <c r="S333" i="30"/>
  <c r="S334" i="30"/>
  <c r="S335" i="30"/>
  <c r="S336" i="30"/>
  <c r="S337" i="30"/>
  <c r="S338" i="30"/>
  <c r="S339" i="30"/>
  <c r="S340" i="30"/>
  <c r="S341" i="30"/>
  <c r="S342" i="30"/>
  <c r="S343" i="30"/>
  <c r="S344" i="30"/>
  <c r="S345" i="30"/>
  <c r="S346" i="30"/>
  <c r="S347" i="30"/>
  <c r="S348" i="30"/>
  <c r="S349" i="30"/>
  <c r="S350" i="30"/>
  <c r="S351" i="30"/>
  <c r="S352" i="30"/>
  <c r="S353" i="30"/>
  <c r="S354" i="30"/>
  <c r="S355" i="30"/>
  <c r="S356" i="30"/>
  <c r="S357" i="30"/>
  <c r="S358" i="30"/>
  <c r="S359" i="30"/>
  <c r="S360" i="30"/>
  <c r="S361" i="30"/>
  <c r="S362" i="30"/>
  <c r="S363" i="30"/>
  <c r="S364" i="30"/>
  <c r="S365" i="30"/>
  <c r="S366" i="30"/>
  <c r="S367" i="30"/>
  <c r="S368" i="30"/>
  <c r="S369" i="30"/>
  <c r="S370" i="30"/>
  <c r="S371" i="30"/>
  <c r="S372" i="30"/>
  <c r="S373" i="30"/>
  <c r="S374" i="30"/>
  <c r="S375" i="30"/>
  <c r="S376" i="30"/>
  <c r="S377" i="30"/>
  <c r="S378" i="30"/>
  <c r="S379" i="30"/>
  <c r="S380" i="30"/>
  <c r="S381" i="30"/>
  <c r="S382" i="30"/>
  <c r="S383" i="30"/>
  <c r="S384" i="30"/>
  <c r="S385" i="30"/>
  <c r="S386" i="30"/>
  <c r="S387" i="30"/>
  <c r="S388" i="30"/>
  <c r="S389" i="30"/>
  <c r="S390" i="30"/>
  <c r="S391" i="30"/>
  <c r="S392" i="30"/>
  <c r="S393" i="30"/>
  <c r="S394" i="30"/>
  <c r="S395" i="30"/>
  <c r="S396" i="30"/>
  <c r="S397" i="30"/>
  <c r="S398" i="30"/>
  <c r="S399" i="30"/>
  <c r="S400" i="30"/>
  <c r="S401" i="30"/>
  <c r="S402" i="30"/>
  <c r="S403" i="30"/>
  <c r="S404" i="30"/>
  <c r="S405" i="30"/>
  <c r="S406" i="30"/>
  <c r="S407" i="30"/>
  <c r="S408" i="30"/>
  <c r="S409" i="30"/>
  <c r="S410" i="30"/>
  <c r="S411" i="30"/>
  <c r="S412" i="30"/>
  <c r="S413" i="30"/>
  <c r="S414" i="30"/>
  <c r="S415" i="30"/>
  <c r="S416" i="30"/>
  <c r="S417" i="30"/>
  <c r="S418" i="30"/>
  <c r="S419" i="30"/>
  <c r="S420" i="30"/>
  <c r="S421" i="30"/>
  <c r="S422" i="30"/>
  <c r="S423" i="30"/>
  <c r="S424" i="30"/>
  <c r="S425" i="30"/>
  <c r="S426" i="30"/>
  <c r="S427" i="30"/>
  <c r="S428" i="30"/>
  <c r="S429" i="30"/>
  <c r="S430" i="30"/>
  <c r="S431" i="30"/>
  <c r="S432" i="30"/>
  <c r="S433" i="30"/>
  <c r="S434" i="30"/>
  <c r="S435" i="30"/>
  <c r="S436" i="30"/>
  <c r="S437" i="30"/>
  <c r="S438" i="30"/>
  <c r="S439" i="30"/>
  <c r="S440" i="30"/>
  <c r="S441" i="30"/>
  <c r="S442" i="30"/>
  <c r="S443" i="30"/>
  <c r="S444" i="30"/>
  <c r="S445" i="30"/>
  <c r="S446" i="30"/>
  <c r="S447" i="30"/>
  <c r="S448" i="30"/>
  <c r="S449" i="30"/>
  <c r="S450" i="30"/>
  <c r="S451" i="30"/>
  <c r="S452" i="30"/>
  <c r="S453" i="30"/>
  <c r="S454" i="30"/>
  <c r="S455" i="30"/>
  <c r="S456" i="30"/>
  <c r="S457" i="30"/>
  <c r="S458" i="30"/>
  <c r="S459" i="30"/>
  <c r="S460" i="30"/>
  <c r="S461" i="30"/>
  <c r="S462" i="30"/>
  <c r="S463" i="30"/>
  <c r="S464" i="30"/>
  <c r="S465" i="30"/>
  <c r="S466" i="30"/>
  <c r="S467" i="30"/>
  <c r="S468" i="30"/>
  <c r="S469" i="30"/>
  <c r="S470" i="30"/>
  <c r="S471" i="30"/>
  <c r="S472" i="30"/>
  <c r="S473" i="30"/>
  <c r="S474" i="30"/>
  <c r="S475" i="30"/>
  <c r="S476" i="30"/>
  <c r="S477" i="30"/>
  <c r="S478" i="30"/>
  <c r="S479" i="30"/>
  <c r="S480" i="30"/>
  <c r="S481" i="30"/>
  <c r="S482" i="30"/>
  <c r="S483" i="30"/>
  <c r="S484" i="30"/>
  <c r="S485" i="30"/>
  <c r="S486" i="30"/>
  <c r="S487" i="30"/>
  <c r="S488" i="30"/>
  <c r="S489" i="30"/>
  <c r="S490" i="30"/>
  <c r="S491" i="30"/>
  <c r="S492" i="30"/>
  <c r="S493" i="30"/>
  <c r="S494" i="30"/>
  <c r="S495" i="30"/>
  <c r="S496" i="30"/>
  <c r="S497" i="30"/>
  <c r="S498" i="30"/>
  <c r="S499" i="30"/>
  <c r="S500" i="30"/>
  <c r="S501" i="30"/>
  <c r="S502" i="30"/>
  <c r="S503" i="30"/>
  <c r="S504" i="30"/>
  <c r="S505" i="30"/>
  <c r="S506" i="30"/>
  <c r="S507" i="30"/>
  <c r="S508" i="30"/>
  <c r="S509" i="30"/>
  <c r="S510" i="30"/>
  <c r="S511" i="30"/>
  <c r="S512" i="30"/>
  <c r="S513" i="30"/>
  <c r="S514" i="30"/>
  <c r="S515" i="30"/>
  <c r="S516" i="30"/>
  <c r="S517" i="30"/>
  <c r="S518" i="30"/>
  <c r="S519" i="30"/>
  <c r="S520" i="30"/>
  <c r="S521" i="30"/>
  <c r="S522" i="30"/>
  <c r="S523" i="30"/>
  <c r="S524" i="30"/>
  <c r="S525" i="30"/>
  <c r="S526" i="30"/>
  <c r="S527" i="30"/>
  <c r="S528" i="30"/>
  <c r="S529" i="30"/>
  <c r="S530" i="30"/>
  <c r="S531" i="30"/>
  <c r="S532" i="30"/>
  <c r="S533" i="30"/>
  <c r="S534" i="30"/>
  <c r="S535" i="30"/>
  <c r="S536" i="30"/>
  <c r="S537" i="30"/>
  <c r="S538" i="30"/>
  <c r="S539" i="30"/>
  <c r="S540" i="30"/>
  <c r="S541" i="30"/>
  <c r="S542" i="30"/>
  <c r="S543" i="30"/>
  <c r="S544" i="30"/>
  <c r="S545" i="30"/>
  <c r="S546" i="30"/>
  <c r="S547" i="30"/>
  <c r="S548" i="30"/>
  <c r="S549" i="30"/>
  <c r="S550" i="30"/>
  <c r="S551" i="30"/>
  <c r="S552" i="30"/>
  <c r="S553" i="30"/>
  <c r="S554" i="30"/>
  <c r="S555" i="30"/>
  <c r="S556" i="30"/>
  <c r="S557" i="30"/>
  <c r="S558" i="30"/>
  <c r="S559" i="30"/>
  <c r="S560" i="30"/>
  <c r="S561" i="30"/>
  <c r="S562" i="30"/>
  <c r="S563" i="30"/>
  <c r="S564" i="30"/>
  <c r="S565" i="30"/>
  <c r="S566" i="30"/>
  <c r="S567" i="30"/>
  <c r="S568" i="30"/>
  <c r="S569" i="30"/>
  <c r="S570" i="30"/>
  <c r="S571" i="30"/>
  <c r="S572" i="30"/>
  <c r="S573" i="30"/>
  <c r="S574" i="30"/>
  <c r="S575" i="30"/>
  <c r="S576" i="30"/>
  <c r="S577" i="30"/>
  <c r="S578" i="30"/>
  <c r="S579" i="30"/>
  <c r="S580" i="30"/>
  <c r="S581" i="30"/>
  <c r="S582" i="30"/>
  <c r="S583" i="30"/>
  <c r="S584" i="30"/>
  <c r="S585" i="30"/>
  <c r="S586" i="30"/>
  <c r="S587" i="30"/>
  <c r="S588" i="30"/>
  <c r="S589" i="30"/>
  <c r="S590" i="30"/>
  <c r="S591" i="30"/>
  <c r="S592" i="30"/>
  <c r="S593" i="30"/>
  <c r="S594" i="30"/>
  <c r="S595" i="30"/>
  <c r="S596" i="30"/>
  <c r="S597" i="30"/>
  <c r="S598" i="30"/>
  <c r="S599" i="30"/>
  <c r="S600" i="30"/>
  <c r="S601" i="30"/>
  <c r="S602" i="30"/>
  <c r="S603" i="30"/>
  <c r="S604" i="30"/>
  <c r="S605" i="30"/>
  <c r="S606" i="30"/>
  <c r="S607" i="30"/>
  <c r="S608" i="30"/>
  <c r="S609" i="30"/>
  <c r="S610" i="30"/>
  <c r="S611" i="30"/>
  <c r="S612" i="30"/>
  <c r="S613" i="30"/>
  <c r="S614" i="30"/>
  <c r="S615" i="30"/>
  <c r="S616" i="30"/>
  <c r="S617" i="30"/>
  <c r="S618" i="30"/>
  <c r="S619" i="30"/>
  <c r="S620" i="30"/>
  <c r="S621" i="30"/>
  <c r="S622" i="30"/>
  <c r="S623" i="30"/>
  <c r="S624" i="30"/>
  <c r="S625" i="30"/>
  <c r="S626" i="30"/>
  <c r="S627" i="30"/>
  <c r="S628" i="30"/>
  <c r="S629" i="30"/>
  <c r="S630" i="30"/>
  <c r="S631" i="30"/>
  <c r="S632" i="30"/>
  <c r="S633" i="30"/>
  <c r="S634" i="30"/>
  <c r="S635" i="30"/>
  <c r="S636" i="30"/>
  <c r="S637" i="30"/>
  <c r="S638" i="30"/>
  <c r="S639" i="30"/>
  <c r="S640" i="30"/>
  <c r="S641" i="30"/>
  <c r="S642" i="30"/>
  <c r="S643" i="30"/>
  <c r="S644" i="30"/>
  <c r="S645" i="30"/>
  <c r="S646" i="30"/>
  <c r="S647" i="30"/>
  <c r="S648" i="30"/>
  <c r="S649" i="30"/>
  <c r="S650" i="30"/>
  <c r="S651" i="30"/>
  <c r="S652" i="30"/>
  <c r="S653" i="30"/>
  <c r="S654" i="30"/>
  <c r="S655" i="30"/>
  <c r="S656" i="30"/>
  <c r="S657" i="30"/>
  <c r="S658" i="30"/>
  <c r="S659" i="30"/>
  <c r="S660" i="30"/>
  <c r="S661" i="30"/>
  <c r="S662" i="30"/>
  <c r="S663" i="30"/>
  <c r="S664" i="30"/>
  <c r="S665" i="30"/>
  <c r="S666" i="30"/>
  <c r="S667" i="30"/>
  <c r="S668" i="30"/>
  <c r="S669" i="30"/>
  <c r="S670" i="30"/>
  <c r="S671" i="30"/>
  <c r="S672" i="30"/>
  <c r="S673" i="30"/>
  <c r="S674" i="30"/>
  <c r="S675" i="30"/>
  <c r="S676" i="30"/>
  <c r="S677" i="30"/>
  <c r="S678" i="30"/>
  <c r="S679" i="30"/>
  <c r="S680" i="30"/>
  <c r="S681" i="30"/>
  <c r="S682" i="30"/>
  <c r="S683" i="30"/>
  <c r="S684" i="30"/>
  <c r="S685" i="30"/>
  <c r="S686" i="30"/>
  <c r="S687" i="30"/>
  <c r="S688" i="30"/>
  <c r="S689" i="30"/>
  <c r="S690" i="30"/>
  <c r="S691" i="30"/>
  <c r="S692" i="30"/>
  <c r="S693" i="30"/>
  <c r="S694" i="30"/>
  <c r="S695" i="30"/>
  <c r="S696" i="30"/>
  <c r="S697" i="30"/>
  <c r="S698" i="30"/>
  <c r="S699" i="30"/>
  <c r="S700" i="30"/>
  <c r="S701" i="30"/>
  <c r="S702" i="30"/>
  <c r="S703" i="30"/>
  <c r="S704" i="30"/>
  <c r="S705" i="30"/>
  <c r="S706" i="30"/>
  <c r="S707" i="30"/>
  <c r="S708" i="30"/>
  <c r="S709" i="30"/>
  <c r="S710" i="30"/>
  <c r="S711" i="30"/>
  <c r="S712" i="30"/>
  <c r="S713" i="30"/>
  <c r="S714" i="30"/>
  <c r="S715" i="30"/>
  <c r="S716" i="30"/>
  <c r="S717" i="30"/>
  <c r="S718" i="30"/>
  <c r="S719" i="30"/>
  <c r="S720" i="30"/>
  <c r="S721" i="30"/>
  <c r="S722" i="30"/>
  <c r="S723" i="30"/>
  <c r="S724" i="30"/>
  <c r="S725" i="30"/>
  <c r="S726" i="30"/>
  <c r="S727" i="30"/>
  <c r="S728" i="30"/>
  <c r="S729" i="30"/>
  <c r="S730" i="30"/>
  <c r="S731" i="30"/>
  <c r="S732" i="30"/>
  <c r="S733" i="30"/>
  <c r="S734" i="30"/>
  <c r="S735" i="30"/>
  <c r="S736" i="30"/>
  <c r="S737" i="30"/>
  <c r="S738" i="30"/>
  <c r="S739" i="30"/>
  <c r="S740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363" i="30"/>
  <c r="R364" i="30"/>
  <c r="R365" i="30"/>
  <c r="R366" i="30"/>
  <c r="R367" i="30"/>
  <c r="R368" i="30"/>
  <c r="R369" i="30"/>
  <c r="R370" i="30"/>
  <c r="R371" i="30"/>
  <c r="R372" i="30"/>
  <c r="R373" i="30"/>
  <c r="R374" i="30"/>
  <c r="R375" i="30"/>
  <c r="R376" i="30"/>
  <c r="R377" i="30"/>
  <c r="R378" i="30"/>
  <c r="R379" i="30"/>
  <c r="R380" i="30"/>
  <c r="R381" i="30"/>
  <c r="R382" i="30"/>
  <c r="R383" i="30"/>
  <c r="R384" i="30"/>
  <c r="R385" i="30"/>
  <c r="R386" i="30"/>
  <c r="R387" i="30"/>
  <c r="R388" i="30"/>
  <c r="R389" i="30"/>
  <c r="R390" i="30"/>
  <c r="R391" i="30"/>
  <c r="R392" i="30"/>
  <c r="R393" i="30"/>
  <c r="R394" i="30"/>
  <c r="R395" i="30"/>
  <c r="R396" i="30"/>
  <c r="R397" i="30"/>
  <c r="R398" i="30"/>
  <c r="R399" i="30"/>
  <c r="R400" i="30"/>
  <c r="R401" i="30"/>
  <c r="R402" i="30"/>
  <c r="R403" i="30"/>
  <c r="R404" i="30"/>
  <c r="R405" i="30"/>
  <c r="R406" i="30"/>
  <c r="R407" i="30"/>
  <c r="R408" i="30"/>
  <c r="R409" i="30"/>
  <c r="R410" i="30"/>
  <c r="R411" i="30"/>
  <c r="R412" i="30"/>
  <c r="R413" i="30"/>
  <c r="R414" i="30"/>
  <c r="R415" i="30"/>
  <c r="R416" i="30"/>
  <c r="R417" i="30"/>
  <c r="R418" i="30"/>
  <c r="R419" i="30"/>
  <c r="R420" i="30"/>
  <c r="R421" i="30"/>
  <c r="R422" i="30"/>
  <c r="R423" i="30"/>
  <c r="R424" i="30"/>
  <c r="R425" i="30"/>
  <c r="R426" i="30"/>
  <c r="R427" i="30"/>
  <c r="R428" i="30"/>
  <c r="R429" i="30"/>
  <c r="R430" i="30"/>
  <c r="R431" i="30"/>
  <c r="R432" i="30"/>
  <c r="R433" i="30"/>
  <c r="R434" i="30"/>
  <c r="R435" i="30"/>
  <c r="R436" i="30"/>
  <c r="R437" i="30"/>
  <c r="R438" i="30"/>
  <c r="R439" i="30"/>
  <c r="R440" i="30"/>
  <c r="R441" i="30"/>
  <c r="R442" i="30"/>
  <c r="R443" i="30"/>
  <c r="R444" i="30"/>
  <c r="R445" i="30"/>
  <c r="R446" i="30"/>
  <c r="R447" i="30"/>
  <c r="R448" i="30"/>
  <c r="R449" i="30"/>
  <c r="R450" i="30"/>
  <c r="R451" i="30"/>
  <c r="R452" i="30"/>
  <c r="R453" i="30"/>
  <c r="R454" i="30"/>
  <c r="R455" i="30"/>
  <c r="R456" i="30"/>
  <c r="R457" i="30"/>
  <c r="R458" i="30"/>
  <c r="R459" i="30"/>
  <c r="R460" i="30"/>
  <c r="R461" i="30"/>
  <c r="R462" i="30"/>
  <c r="R463" i="30"/>
  <c r="R464" i="30"/>
  <c r="R465" i="30"/>
  <c r="R466" i="30"/>
  <c r="R467" i="30"/>
  <c r="R468" i="30"/>
  <c r="R469" i="30"/>
  <c r="R470" i="30"/>
  <c r="R471" i="30"/>
  <c r="R472" i="30"/>
  <c r="R473" i="30"/>
  <c r="R474" i="30"/>
  <c r="R475" i="30"/>
  <c r="R476" i="30"/>
  <c r="R477" i="30"/>
  <c r="R478" i="30"/>
  <c r="R479" i="30"/>
  <c r="R480" i="30"/>
  <c r="R481" i="30"/>
  <c r="R482" i="30"/>
  <c r="R483" i="30"/>
  <c r="R484" i="30"/>
  <c r="R485" i="30"/>
  <c r="R486" i="30"/>
  <c r="R487" i="30"/>
  <c r="R488" i="30"/>
  <c r="R489" i="30"/>
  <c r="R490" i="30"/>
  <c r="R491" i="30"/>
  <c r="R492" i="30"/>
  <c r="R493" i="30"/>
  <c r="R494" i="30"/>
  <c r="R495" i="30"/>
  <c r="R496" i="30"/>
  <c r="R497" i="30"/>
  <c r="R498" i="30"/>
  <c r="R499" i="30"/>
  <c r="R500" i="30"/>
  <c r="R501" i="30"/>
  <c r="R502" i="30"/>
  <c r="R503" i="30"/>
  <c r="R504" i="30"/>
  <c r="R505" i="30"/>
  <c r="R506" i="30"/>
  <c r="R507" i="30"/>
  <c r="R508" i="30"/>
  <c r="R509" i="30"/>
  <c r="R510" i="30"/>
  <c r="R511" i="30"/>
  <c r="R512" i="30"/>
  <c r="R513" i="30"/>
  <c r="R514" i="30"/>
  <c r="R515" i="30"/>
  <c r="R516" i="30"/>
  <c r="R517" i="30"/>
  <c r="R518" i="30"/>
  <c r="R519" i="30"/>
  <c r="R520" i="30"/>
  <c r="R521" i="30"/>
  <c r="R522" i="30"/>
  <c r="R523" i="30"/>
  <c r="R524" i="30"/>
  <c r="R525" i="30"/>
  <c r="R526" i="30"/>
  <c r="R527" i="30"/>
  <c r="R528" i="30"/>
  <c r="R529" i="30"/>
  <c r="R530" i="30"/>
  <c r="R531" i="30"/>
  <c r="R532" i="30"/>
  <c r="R533" i="30"/>
  <c r="R534" i="30"/>
  <c r="R535" i="30"/>
  <c r="R536" i="30"/>
  <c r="R537" i="30"/>
  <c r="R538" i="30"/>
  <c r="R539" i="30"/>
  <c r="R540" i="30"/>
  <c r="R541" i="30"/>
  <c r="R542" i="30"/>
  <c r="R543" i="30"/>
  <c r="R544" i="30"/>
  <c r="R545" i="30"/>
  <c r="R546" i="30"/>
  <c r="R547" i="30"/>
  <c r="R548" i="30"/>
  <c r="R549" i="30"/>
  <c r="R550" i="30"/>
  <c r="R551" i="30"/>
  <c r="R552" i="30"/>
  <c r="R553" i="30"/>
  <c r="R554" i="30"/>
  <c r="R555" i="30"/>
  <c r="R556" i="30"/>
  <c r="R557" i="30"/>
  <c r="R558" i="30"/>
  <c r="R559" i="30"/>
  <c r="R560" i="30"/>
  <c r="R561" i="30"/>
  <c r="R562" i="30"/>
  <c r="R563" i="30"/>
  <c r="R564" i="30"/>
  <c r="R565" i="30"/>
  <c r="R566" i="30"/>
  <c r="R567" i="30"/>
  <c r="R568" i="30"/>
  <c r="R569" i="30"/>
  <c r="R570" i="30"/>
  <c r="R571" i="30"/>
  <c r="R572" i="30"/>
  <c r="R573" i="30"/>
  <c r="R574" i="30"/>
  <c r="R575" i="30"/>
  <c r="R576" i="30"/>
  <c r="R577" i="30"/>
  <c r="R578" i="30"/>
  <c r="R579" i="30"/>
  <c r="R580" i="30"/>
  <c r="R581" i="30"/>
  <c r="R582" i="30"/>
  <c r="R583" i="30"/>
  <c r="R584" i="30"/>
  <c r="R585" i="30"/>
  <c r="R586" i="30"/>
  <c r="R587" i="30"/>
  <c r="R588" i="30"/>
  <c r="R589" i="30"/>
  <c r="R590" i="30"/>
  <c r="R591" i="30"/>
  <c r="R592" i="30"/>
  <c r="R593" i="30"/>
  <c r="R594" i="30"/>
  <c r="R595" i="30"/>
  <c r="R596" i="30"/>
  <c r="R597" i="30"/>
  <c r="R598" i="30"/>
  <c r="R599" i="30"/>
  <c r="R600" i="30"/>
  <c r="R601" i="30"/>
  <c r="R602" i="30"/>
  <c r="R603" i="30"/>
  <c r="R604" i="30"/>
  <c r="R605" i="30"/>
  <c r="R606" i="30"/>
  <c r="R607" i="30"/>
  <c r="R608" i="30"/>
  <c r="R609" i="30"/>
  <c r="R610" i="30"/>
  <c r="R611" i="30"/>
  <c r="R612" i="30"/>
  <c r="R613" i="30"/>
  <c r="R614" i="30"/>
  <c r="R615" i="30"/>
  <c r="R616" i="30"/>
  <c r="R617" i="30"/>
  <c r="R618" i="30"/>
  <c r="R619" i="30"/>
  <c r="R620" i="30"/>
  <c r="R621" i="30"/>
  <c r="R622" i="30"/>
  <c r="R623" i="30"/>
  <c r="R624" i="30"/>
  <c r="R625" i="30"/>
  <c r="R626" i="30"/>
  <c r="R627" i="30"/>
  <c r="R628" i="30"/>
  <c r="R629" i="30"/>
  <c r="R630" i="30"/>
  <c r="R631" i="30"/>
  <c r="R632" i="30"/>
  <c r="R633" i="30"/>
  <c r="R634" i="30"/>
  <c r="R635" i="30"/>
  <c r="R636" i="30"/>
  <c r="R637" i="30"/>
  <c r="R638" i="30"/>
  <c r="R639" i="30"/>
  <c r="R640" i="30"/>
  <c r="R641" i="30"/>
  <c r="R642" i="30"/>
  <c r="R643" i="30"/>
  <c r="R644" i="30"/>
  <c r="R645" i="30"/>
  <c r="R646" i="30"/>
  <c r="R647" i="30"/>
  <c r="R648" i="30"/>
  <c r="R649" i="30"/>
  <c r="R650" i="30"/>
  <c r="R651" i="30"/>
  <c r="R652" i="30"/>
  <c r="R653" i="30"/>
  <c r="R654" i="30"/>
  <c r="R655" i="30"/>
  <c r="R656" i="30"/>
  <c r="R657" i="30"/>
  <c r="R658" i="30"/>
  <c r="R659" i="30"/>
  <c r="R660" i="30"/>
  <c r="R661" i="30"/>
  <c r="R662" i="30"/>
  <c r="R663" i="30"/>
  <c r="R664" i="30"/>
  <c r="R665" i="30"/>
  <c r="R666" i="30"/>
  <c r="R667" i="30"/>
  <c r="R668" i="30"/>
  <c r="R669" i="30"/>
  <c r="R670" i="30"/>
  <c r="R671" i="30"/>
  <c r="R672" i="30"/>
  <c r="R673" i="30"/>
  <c r="R674" i="30"/>
  <c r="R675" i="30"/>
  <c r="R676" i="30"/>
  <c r="R677" i="30"/>
  <c r="R678" i="30"/>
  <c r="R679" i="30"/>
  <c r="R680" i="30"/>
  <c r="R681" i="30"/>
  <c r="R682" i="30"/>
  <c r="R683" i="30"/>
  <c r="R684" i="30"/>
  <c r="R685" i="30"/>
  <c r="R686" i="30"/>
  <c r="R687" i="30"/>
  <c r="R688" i="30"/>
  <c r="R689" i="30"/>
  <c r="R690" i="30"/>
  <c r="R691" i="30"/>
  <c r="R692" i="30"/>
  <c r="R693" i="30"/>
  <c r="R694" i="30"/>
  <c r="R695" i="30"/>
  <c r="R696" i="30"/>
  <c r="R697" i="30"/>
  <c r="R698" i="30"/>
  <c r="R699" i="30"/>
  <c r="R700" i="30"/>
  <c r="R701" i="30"/>
  <c r="R702" i="30"/>
  <c r="R703" i="30"/>
  <c r="R704" i="30"/>
  <c r="R705" i="30"/>
  <c r="R706" i="30"/>
  <c r="R707" i="30"/>
  <c r="R708" i="30"/>
  <c r="R709" i="30"/>
  <c r="R710" i="30"/>
  <c r="R711" i="30"/>
  <c r="R712" i="30"/>
  <c r="R713" i="30"/>
  <c r="R714" i="30"/>
  <c r="R715" i="30"/>
  <c r="R716" i="30"/>
  <c r="R717" i="30"/>
  <c r="R718" i="30"/>
  <c r="R719" i="30"/>
  <c r="R720" i="30"/>
  <c r="R721" i="30"/>
  <c r="R722" i="30"/>
  <c r="R723" i="30"/>
  <c r="R724" i="30"/>
  <c r="R725" i="30"/>
  <c r="R726" i="30"/>
  <c r="R727" i="30"/>
  <c r="R728" i="30"/>
  <c r="R729" i="30"/>
  <c r="R730" i="30"/>
  <c r="R731" i="30"/>
  <c r="R732" i="30"/>
  <c r="R733" i="30"/>
  <c r="R734" i="30"/>
  <c r="R735" i="30"/>
  <c r="R736" i="30"/>
  <c r="R737" i="30"/>
  <c r="R738" i="30"/>
  <c r="R739" i="30"/>
  <c r="R740" i="30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47" i="30"/>
  <c r="Q148" i="30"/>
  <c r="Q149" i="30"/>
  <c r="Q150" i="30"/>
  <c r="Q151" i="30"/>
  <c r="Q152" i="30"/>
  <c r="Q153" i="30"/>
  <c r="Q154" i="30"/>
  <c r="Q155" i="30"/>
  <c r="Q156" i="30"/>
  <c r="Q157" i="30"/>
  <c r="Q158" i="30"/>
  <c r="Q159" i="30"/>
  <c r="Q160" i="30"/>
  <c r="Q161" i="30"/>
  <c r="Q162" i="30"/>
  <c r="Q163" i="30"/>
  <c r="Q164" i="30"/>
  <c r="Q165" i="30"/>
  <c r="Q166" i="30"/>
  <c r="Q167" i="30"/>
  <c r="Q168" i="30"/>
  <c r="Q169" i="30"/>
  <c r="Q170" i="30"/>
  <c r="Q171" i="30"/>
  <c r="Q172" i="30"/>
  <c r="Q173" i="30"/>
  <c r="Q174" i="30"/>
  <c r="Q175" i="30"/>
  <c r="Q176" i="30"/>
  <c r="Q177" i="30"/>
  <c r="Q178" i="30"/>
  <c r="Q179" i="30"/>
  <c r="Q180" i="30"/>
  <c r="Q181" i="30"/>
  <c r="Q182" i="30"/>
  <c r="Q183" i="30"/>
  <c r="Q184" i="30"/>
  <c r="Q185" i="30"/>
  <c r="Q186" i="30"/>
  <c r="Q187" i="30"/>
  <c r="Q188" i="30"/>
  <c r="Q189" i="30"/>
  <c r="Q190" i="30"/>
  <c r="Q191" i="30"/>
  <c r="Q192" i="30"/>
  <c r="Q193" i="30"/>
  <c r="Q194" i="30"/>
  <c r="Q195" i="30"/>
  <c r="Q196" i="30"/>
  <c r="Q197" i="30"/>
  <c r="Q198" i="30"/>
  <c r="Q199" i="30"/>
  <c r="Q200" i="30"/>
  <c r="Q201" i="30"/>
  <c r="Q202" i="30"/>
  <c r="Q203" i="30"/>
  <c r="Q204" i="30"/>
  <c r="Q205" i="30"/>
  <c r="Q206" i="30"/>
  <c r="Q207" i="30"/>
  <c r="Q208" i="30"/>
  <c r="Q209" i="30"/>
  <c r="Q210" i="30"/>
  <c r="Q211" i="30"/>
  <c r="Q212" i="30"/>
  <c r="Q213" i="30"/>
  <c r="Q214" i="30"/>
  <c r="Q215" i="30"/>
  <c r="Q216" i="30"/>
  <c r="Q217" i="30"/>
  <c r="Q218" i="30"/>
  <c r="Q219" i="30"/>
  <c r="Q220" i="30"/>
  <c r="Q221" i="30"/>
  <c r="Q222" i="30"/>
  <c r="Q223" i="30"/>
  <c r="Q224" i="30"/>
  <c r="Q225" i="30"/>
  <c r="Q226" i="30"/>
  <c r="Q227" i="30"/>
  <c r="Q228" i="30"/>
  <c r="Q229" i="30"/>
  <c r="Q230" i="30"/>
  <c r="Q231" i="30"/>
  <c r="Q232" i="30"/>
  <c r="Q233" i="30"/>
  <c r="Q234" i="30"/>
  <c r="Q235" i="30"/>
  <c r="Q236" i="30"/>
  <c r="Q237" i="30"/>
  <c r="Q238" i="30"/>
  <c r="Q239" i="30"/>
  <c r="Q240" i="30"/>
  <c r="Q241" i="30"/>
  <c r="Q242" i="30"/>
  <c r="Q243" i="30"/>
  <c r="Q244" i="30"/>
  <c r="Q245" i="30"/>
  <c r="Q246" i="30"/>
  <c r="Q247" i="30"/>
  <c r="Q248" i="30"/>
  <c r="Q249" i="30"/>
  <c r="Q250" i="30"/>
  <c r="Q251" i="30"/>
  <c r="Q252" i="30"/>
  <c r="Q253" i="30"/>
  <c r="Q254" i="30"/>
  <c r="Q255" i="30"/>
  <c r="Q256" i="30"/>
  <c r="Q257" i="30"/>
  <c r="Q258" i="30"/>
  <c r="Q259" i="30"/>
  <c r="Q260" i="30"/>
  <c r="Q261" i="30"/>
  <c r="Q262" i="30"/>
  <c r="Q263" i="30"/>
  <c r="Q264" i="30"/>
  <c r="Q265" i="30"/>
  <c r="Q266" i="30"/>
  <c r="Q267" i="30"/>
  <c r="Q268" i="30"/>
  <c r="Q269" i="30"/>
  <c r="Q270" i="30"/>
  <c r="Q271" i="30"/>
  <c r="Q272" i="30"/>
  <c r="Q273" i="30"/>
  <c r="Q274" i="30"/>
  <c r="Q275" i="30"/>
  <c r="Q276" i="30"/>
  <c r="Q277" i="30"/>
  <c r="Q278" i="30"/>
  <c r="Q279" i="30"/>
  <c r="Q280" i="30"/>
  <c r="Q281" i="30"/>
  <c r="Q282" i="30"/>
  <c r="Q283" i="30"/>
  <c r="Q284" i="30"/>
  <c r="Q285" i="30"/>
  <c r="Q286" i="30"/>
  <c r="Q287" i="30"/>
  <c r="Q288" i="30"/>
  <c r="Q289" i="30"/>
  <c r="Q290" i="30"/>
  <c r="Q291" i="30"/>
  <c r="Q292" i="30"/>
  <c r="Q293" i="30"/>
  <c r="Q294" i="30"/>
  <c r="Q295" i="30"/>
  <c r="Q296" i="30"/>
  <c r="Q297" i="30"/>
  <c r="Q298" i="30"/>
  <c r="Q299" i="30"/>
  <c r="Q300" i="30"/>
  <c r="Q301" i="30"/>
  <c r="Q302" i="30"/>
  <c r="Q303" i="30"/>
  <c r="Q304" i="30"/>
  <c r="Q305" i="30"/>
  <c r="Q306" i="30"/>
  <c r="Q307" i="30"/>
  <c r="Q308" i="30"/>
  <c r="Q309" i="30"/>
  <c r="Q310" i="30"/>
  <c r="Q311" i="30"/>
  <c r="Q312" i="30"/>
  <c r="Q313" i="30"/>
  <c r="Q314" i="30"/>
  <c r="Q315" i="30"/>
  <c r="Q316" i="30"/>
  <c r="Q317" i="30"/>
  <c r="Q318" i="30"/>
  <c r="Q319" i="30"/>
  <c r="Q320" i="30"/>
  <c r="Q321" i="30"/>
  <c r="Q322" i="30"/>
  <c r="Q323" i="30"/>
  <c r="Q324" i="30"/>
  <c r="Q325" i="30"/>
  <c r="Q326" i="30"/>
  <c r="Q327" i="30"/>
  <c r="Q328" i="30"/>
  <c r="Q329" i="30"/>
  <c r="Q330" i="30"/>
  <c r="Q331" i="30"/>
  <c r="Q332" i="30"/>
  <c r="Q333" i="30"/>
  <c r="Q334" i="30"/>
  <c r="Q335" i="30"/>
  <c r="Q336" i="30"/>
  <c r="Q337" i="30"/>
  <c r="Q338" i="30"/>
  <c r="Q339" i="30"/>
  <c r="Q340" i="30"/>
  <c r="Q341" i="30"/>
  <c r="Q342" i="30"/>
  <c r="Q343" i="30"/>
  <c r="Q344" i="30"/>
  <c r="Q345" i="30"/>
  <c r="Q346" i="30"/>
  <c r="Q347" i="30"/>
  <c r="Q348" i="30"/>
  <c r="Q349" i="30"/>
  <c r="Q350" i="30"/>
  <c r="Q351" i="30"/>
  <c r="Q352" i="30"/>
  <c r="Q353" i="30"/>
  <c r="Q354" i="30"/>
  <c r="Q355" i="30"/>
  <c r="Q356" i="30"/>
  <c r="Q357" i="30"/>
  <c r="Q358" i="30"/>
  <c r="Q359" i="30"/>
  <c r="Q360" i="30"/>
  <c r="Q361" i="30"/>
  <c r="Q362" i="30"/>
  <c r="Q363" i="30"/>
  <c r="Q364" i="30"/>
  <c r="Q365" i="30"/>
  <c r="Q366" i="30"/>
  <c r="Q367" i="30"/>
  <c r="Q368" i="30"/>
  <c r="Q369" i="30"/>
  <c r="Q370" i="30"/>
  <c r="Q371" i="30"/>
  <c r="Q372" i="30"/>
  <c r="Q373" i="30"/>
  <c r="Q374" i="30"/>
  <c r="Q375" i="30"/>
  <c r="Q376" i="30"/>
  <c r="Q377" i="30"/>
  <c r="Q378" i="30"/>
  <c r="Q379" i="30"/>
  <c r="Q380" i="30"/>
  <c r="Q381" i="30"/>
  <c r="Q382" i="30"/>
  <c r="Q383" i="30"/>
  <c r="Q384" i="30"/>
  <c r="Q385" i="30"/>
  <c r="Q386" i="30"/>
  <c r="Q387" i="30"/>
  <c r="Q388" i="30"/>
  <c r="Q389" i="30"/>
  <c r="Q390" i="30"/>
  <c r="Q391" i="30"/>
  <c r="Q392" i="30"/>
  <c r="Q393" i="30"/>
  <c r="Q394" i="30"/>
  <c r="Q395" i="30"/>
  <c r="Q396" i="30"/>
  <c r="Q397" i="30"/>
  <c r="Q398" i="30"/>
  <c r="Q399" i="30"/>
  <c r="Q400" i="30"/>
  <c r="Q401" i="30"/>
  <c r="Q402" i="30"/>
  <c r="Q403" i="30"/>
  <c r="Q404" i="30"/>
  <c r="Q405" i="30"/>
  <c r="Q406" i="30"/>
  <c r="Q407" i="30"/>
  <c r="Q408" i="30"/>
  <c r="Q409" i="30"/>
  <c r="Q410" i="30"/>
  <c r="Q411" i="30"/>
  <c r="Q412" i="30"/>
  <c r="Q413" i="30"/>
  <c r="Q414" i="30"/>
  <c r="Q415" i="30"/>
  <c r="Q416" i="30"/>
  <c r="Q417" i="30"/>
  <c r="Q418" i="30"/>
  <c r="Q419" i="30"/>
  <c r="Q420" i="30"/>
  <c r="Q421" i="30"/>
  <c r="Q422" i="30"/>
  <c r="Q423" i="30"/>
  <c r="Q424" i="30"/>
  <c r="Q425" i="30"/>
  <c r="Q426" i="30"/>
  <c r="Q427" i="30"/>
  <c r="Q428" i="30"/>
  <c r="Q429" i="30"/>
  <c r="Q430" i="30"/>
  <c r="Q431" i="30"/>
  <c r="Q432" i="30"/>
  <c r="Q433" i="30"/>
  <c r="Q434" i="30"/>
  <c r="Q435" i="30"/>
  <c r="Q436" i="30"/>
  <c r="Q437" i="30"/>
  <c r="Q438" i="30"/>
  <c r="Q439" i="30"/>
  <c r="Q440" i="30"/>
  <c r="Q441" i="30"/>
  <c r="Q442" i="30"/>
  <c r="Q443" i="30"/>
  <c r="Q444" i="30"/>
  <c r="Q445" i="30"/>
  <c r="Q446" i="30"/>
  <c r="Q447" i="30"/>
  <c r="Q448" i="30"/>
  <c r="Q449" i="30"/>
  <c r="Q450" i="30"/>
  <c r="Q451" i="30"/>
  <c r="Q452" i="30"/>
  <c r="Q453" i="30"/>
  <c r="Q454" i="30"/>
  <c r="Q455" i="30"/>
  <c r="Q456" i="30"/>
  <c r="Q457" i="30"/>
  <c r="Q458" i="30"/>
  <c r="Q459" i="30"/>
  <c r="Q460" i="30"/>
  <c r="Q461" i="30"/>
  <c r="Q462" i="30"/>
  <c r="Q463" i="30"/>
  <c r="Q464" i="30"/>
  <c r="Q465" i="30"/>
  <c r="Q466" i="30"/>
  <c r="Q467" i="30"/>
  <c r="Q468" i="30"/>
  <c r="Q469" i="30"/>
  <c r="Q470" i="30"/>
  <c r="Q471" i="30"/>
  <c r="Q472" i="30"/>
  <c r="Q473" i="30"/>
  <c r="Q474" i="30"/>
  <c r="Q475" i="30"/>
  <c r="Q476" i="30"/>
  <c r="Q477" i="30"/>
  <c r="Q478" i="30"/>
  <c r="Q479" i="30"/>
  <c r="Q480" i="30"/>
  <c r="Q481" i="30"/>
  <c r="Q482" i="30"/>
  <c r="Q483" i="30"/>
  <c r="Q484" i="30"/>
  <c r="Q485" i="30"/>
  <c r="Q486" i="30"/>
  <c r="Q487" i="30"/>
  <c r="Q488" i="30"/>
  <c r="Q489" i="30"/>
  <c r="Q490" i="30"/>
  <c r="Q491" i="30"/>
  <c r="Q492" i="30"/>
  <c r="Q493" i="30"/>
  <c r="Q494" i="30"/>
  <c r="Q495" i="30"/>
  <c r="Q496" i="30"/>
  <c r="Q497" i="30"/>
  <c r="Q498" i="30"/>
  <c r="Q499" i="30"/>
  <c r="Q500" i="30"/>
  <c r="Q501" i="30"/>
  <c r="Q502" i="30"/>
  <c r="Q503" i="30"/>
  <c r="Q504" i="30"/>
  <c r="Q505" i="30"/>
  <c r="Q506" i="30"/>
  <c r="Q507" i="30"/>
  <c r="Q508" i="30"/>
  <c r="Q509" i="30"/>
  <c r="Q510" i="30"/>
  <c r="Q511" i="30"/>
  <c r="Q512" i="30"/>
  <c r="Q513" i="30"/>
  <c r="Q514" i="30"/>
  <c r="Q515" i="30"/>
  <c r="Q516" i="30"/>
  <c r="Q517" i="30"/>
  <c r="Q518" i="30"/>
  <c r="Q519" i="30"/>
  <c r="Q520" i="30"/>
  <c r="Q521" i="30"/>
  <c r="Q522" i="30"/>
  <c r="Q523" i="30"/>
  <c r="Q524" i="30"/>
  <c r="Q525" i="30"/>
  <c r="Q526" i="30"/>
  <c r="Q527" i="30"/>
  <c r="Q528" i="30"/>
  <c r="Q529" i="30"/>
  <c r="Q530" i="30"/>
  <c r="Q531" i="30"/>
  <c r="Q532" i="30"/>
  <c r="Q533" i="30"/>
  <c r="Q534" i="30"/>
  <c r="Q535" i="30"/>
  <c r="Q536" i="30"/>
  <c r="Q537" i="30"/>
  <c r="Q538" i="30"/>
  <c r="Q539" i="30"/>
  <c r="Q540" i="30"/>
  <c r="Q541" i="30"/>
  <c r="Q542" i="30"/>
  <c r="Q543" i="30"/>
  <c r="Q544" i="30"/>
  <c r="Q545" i="30"/>
  <c r="Q546" i="30"/>
  <c r="Q547" i="30"/>
  <c r="Q548" i="30"/>
  <c r="Q549" i="30"/>
  <c r="Q550" i="30"/>
  <c r="Q551" i="30"/>
  <c r="Q552" i="30"/>
  <c r="Q553" i="30"/>
  <c r="Q554" i="30"/>
  <c r="Q555" i="30"/>
  <c r="Q556" i="30"/>
  <c r="Q557" i="30"/>
  <c r="Q558" i="30"/>
  <c r="Q559" i="30"/>
  <c r="Q560" i="30"/>
  <c r="Q561" i="30"/>
  <c r="Q562" i="30"/>
  <c r="Q563" i="30"/>
  <c r="Q564" i="30"/>
  <c r="Q565" i="30"/>
  <c r="Q566" i="30"/>
  <c r="Q567" i="30"/>
  <c r="Q568" i="30"/>
  <c r="Q569" i="30"/>
  <c r="Q570" i="30"/>
  <c r="Q571" i="30"/>
  <c r="Q572" i="30"/>
  <c r="Q573" i="30"/>
  <c r="Q574" i="30"/>
  <c r="Q575" i="30"/>
  <c r="Q576" i="30"/>
  <c r="Q577" i="30"/>
  <c r="Q578" i="30"/>
  <c r="Q579" i="30"/>
  <c r="Q580" i="30"/>
  <c r="Q581" i="30"/>
  <c r="Q582" i="30"/>
  <c r="Q583" i="30"/>
  <c r="Q584" i="30"/>
  <c r="Q585" i="30"/>
  <c r="Q586" i="30"/>
  <c r="Q587" i="30"/>
  <c r="Q588" i="30"/>
  <c r="Q589" i="30"/>
  <c r="Q590" i="30"/>
  <c r="Q591" i="30"/>
  <c r="Q592" i="30"/>
  <c r="Q593" i="30"/>
  <c r="Q594" i="30"/>
  <c r="Q595" i="30"/>
  <c r="Q596" i="30"/>
  <c r="Q597" i="30"/>
  <c r="Q598" i="30"/>
  <c r="Q599" i="30"/>
  <c r="Q600" i="30"/>
  <c r="Q601" i="30"/>
  <c r="Q602" i="30"/>
  <c r="Q603" i="30"/>
  <c r="Q604" i="30"/>
  <c r="Q605" i="30"/>
  <c r="Q606" i="30"/>
  <c r="Q607" i="30"/>
  <c r="Q608" i="30"/>
  <c r="Q609" i="30"/>
  <c r="Q610" i="30"/>
  <c r="Q611" i="30"/>
  <c r="Q612" i="30"/>
  <c r="Q613" i="30"/>
  <c r="Q614" i="30"/>
  <c r="Q615" i="30"/>
  <c r="Q616" i="30"/>
  <c r="Q617" i="30"/>
  <c r="Q618" i="30"/>
  <c r="Q619" i="30"/>
  <c r="Q620" i="30"/>
  <c r="Q621" i="30"/>
  <c r="Q622" i="30"/>
  <c r="Q623" i="30"/>
  <c r="Q624" i="30"/>
  <c r="Q625" i="30"/>
  <c r="Q626" i="30"/>
  <c r="Q627" i="30"/>
  <c r="Q628" i="30"/>
  <c r="Q629" i="30"/>
  <c r="Q630" i="30"/>
  <c r="Q631" i="30"/>
  <c r="Q632" i="30"/>
  <c r="Q633" i="30"/>
  <c r="Q634" i="30"/>
  <c r="Q635" i="30"/>
  <c r="Q636" i="30"/>
  <c r="Q637" i="30"/>
  <c r="Q638" i="30"/>
  <c r="Q639" i="30"/>
  <c r="Q640" i="30"/>
  <c r="Q641" i="30"/>
  <c r="Q642" i="30"/>
  <c r="Q643" i="30"/>
  <c r="Q644" i="30"/>
  <c r="Q645" i="30"/>
  <c r="Q646" i="30"/>
  <c r="Q647" i="30"/>
  <c r="Q648" i="30"/>
  <c r="Q649" i="30"/>
  <c r="Q650" i="30"/>
  <c r="Q651" i="30"/>
  <c r="Q652" i="30"/>
  <c r="Q653" i="30"/>
  <c r="Q654" i="30"/>
  <c r="Q655" i="30"/>
  <c r="Q656" i="30"/>
  <c r="Q657" i="30"/>
  <c r="Q658" i="30"/>
  <c r="Q659" i="30"/>
  <c r="Q660" i="30"/>
  <c r="Q661" i="30"/>
  <c r="Q662" i="30"/>
  <c r="Q663" i="30"/>
  <c r="Q664" i="30"/>
  <c r="Q665" i="30"/>
  <c r="Q666" i="30"/>
  <c r="Q667" i="30"/>
  <c r="Q668" i="30"/>
  <c r="Q669" i="30"/>
  <c r="Q670" i="30"/>
  <c r="Q671" i="30"/>
  <c r="Q672" i="30"/>
  <c r="Q673" i="30"/>
  <c r="Q674" i="30"/>
  <c r="Q675" i="30"/>
  <c r="Q676" i="30"/>
  <c r="Q677" i="30"/>
  <c r="Q678" i="30"/>
  <c r="Q679" i="30"/>
  <c r="Q680" i="30"/>
  <c r="Q681" i="30"/>
  <c r="Q682" i="30"/>
  <c r="Q683" i="30"/>
  <c r="Q684" i="30"/>
  <c r="Q685" i="30"/>
  <c r="Q686" i="30"/>
  <c r="Q687" i="30"/>
  <c r="Q688" i="30"/>
  <c r="Q689" i="30"/>
  <c r="Q690" i="30"/>
  <c r="Q691" i="30"/>
  <c r="Q692" i="30"/>
  <c r="Q693" i="30"/>
  <c r="Q694" i="30"/>
  <c r="Q695" i="30"/>
  <c r="Q696" i="30"/>
  <c r="Q697" i="30"/>
  <c r="Q698" i="30"/>
  <c r="Q699" i="30"/>
  <c r="Q700" i="30"/>
  <c r="Q701" i="30"/>
  <c r="Q702" i="30"/>
  <c r="Q703" i="30"/>
  <c r="Q704" i="30"/>
  <c r="Q705" i="30"/>
  <c r="Q706" i="30"/>
  <c r="Q707" i="30"/>
  <c r="Q708" i="30"/>
  <c r="Q709" i="30"/>
  <c r="Q710" i="30"/>
  <c r="Q711" i="30"/>
  <c r="Q712" i="30"/>
  <c r="Q713" i="30"/>
  <c r="Q714" i="30"/>
  <c r="Q715" i="30"/>
  <c r="Q716" i="30"/>
  <c r="Q717" i="30"/>
  <c r="Q718" i="30"/>
  <c r="Q719" i="30"/>
  <c r="Q720" i="30"/>
  <c r="Q721" i="30"/>
  <c r="Q722" i="30"/>
  <c r="Q723" i="30"/>
  <c r="Q724" i="30"/>
  <c r="Q725" i="30"/>
  <c r="Q726" i="30"/>
  <c r="Q727" i="30"/>
  <c r="Q728" i="30"/>
  <c r="Q729" i="30"/>
  <c r="Q730" i="30"/>
  <c r="Q731" i="30"/>
  <c r="Q732" i="30"/>
  <c r="Q733" i="30"/>
  <c r="Q734" i="30"/>
  <c r="Q735" i="30"/>
  <c r="Q736" i="30"/>
  <c r="Q737" i="30"/>
  <c r="Q738" i="30"/>
  <c r="Q739" i="30"/>
  <c r="Q740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P68" i="30"/>
  <c r="P69" i="30"/>
  <c r="P70" i="30"/>
  <c r="P71" i="30"/>
  <c r="P72" i="30"/>
  <c r="P73" i="30"/>
  <c r="P74" i="30"/>
  <c r="P75" i="30"/>
  <c r="P76" i="30"/>
  <c r="P77" i="30"/>
  <c r="P78" i="30"/>
  <c r="P79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114" i="30"/>
  <c r="P115" i="30"/>
  <c r="P116" i="30"/>
  <c r="P117" i="30"/>
  <c r="P118" i="30"/>
  <c r="P119" i="30"/>
  <c r="P120" i="30"/>
  <c r="P121" i="30"/>
  <c r="P122" i="30"/>
  <c r="P123" i="30"/>
  <c r="P124" i="30"/>
  <c r="P125" i="30"/>
  <c r="P126" i="30"/>
  <c r="P127" i="30"/>
  <c r="P128" i="30"/>
  <c r="P129" i="30"/>
  <c r="P130" i="30"/>
  <c r="P131" i="30"/>
  <c r="P132" i="30"/>
  <c r="P133" i="30"/>
  <c r="P134" i="30"/>
  <c r="P135" i="30"/>
  <c r="P136" i="30"/>
  <c r="P137" i="30"/>
  <c r="P138" i="30"/>
  <c r="P139" i="30"/>
  <c r="P140" i="30"/>
  <c r="P141" i="30"/>
  <c r="P142" i="30"/>
  <c r="P143" i="30"/>
  <c r="P144" i="30"/>
  <c r="P145" i="30"/>
  <c r="P146" i="30"/>
  <c r="P147" i="30"/>
  <c r="P148" i="30"/>
  <c r="P149" i="30"/>
  <c r="P150" i="30"/>
  <c r="P151" i="30"/>
  <c r="P152" i="30"/>
  <c r="P153" i="30"/>
  <c r="P154" i="30"/>
  <c r="P155" i="30"/>
  <c r="P156" i="30"/>
  <c r="P157" i="30"/>
  <c r="P158" i="30"/>
  <c r="P159" i="30"/>
  <c r="P160" i="30"/>
  <c r="P161" i="30"/>
  <c r="P162" i="30"/>
  <c r="P163" i="30"/>
  <c r="P164" i="30"/>
  <c r="P165" i="30"/>
  <c r="P166" i="30"/>
  <c r="P167" i="30"/>
  <c r="P168" i="30"/>
  <c r="P169" i="30"/>
  <c r="P170" i="30"/>
  <c r="P171" i="30"/>
  <c r="P172" i="30"/>
  <c r="P173" i="30"/>
  <c r="P174" i="30"/>
  <c r="P175" i="30"/>
  <c r="P176" i="30"/>
  <c r="P177" i="30"/>
  <c r="P178" i="30"/>
  <c r="P179" i="30"/>
  <c r="P180" i="30"/>
  <c r="P181" i="30"/>
  <c r="P182" i="30"/>
  <c r="P183" i="30"/>
  <c r="P184" i="30"/>
  <c r="P185" i="30"/>
  <c r="P186" i="30"/>
  <c r="P187" i="30"/>
  <c r="P188" i="30"/>
  <c r="P189" i="30"/>
  <c r="P190" i="30"/>
  <c r="P191" i="30"/>
  <c r="P192" i="30"/>
  <c r="P193" i="30"/>
  <c r="P194" i="30"/>
  <c r="P195" i="30"/>
  <c r="P196" i="30"/>
  <c r="P197" i="30"/>
  <c r="P198" i="30"/>
  <c r="P199" i="30"/>
  <c r="P200" i="30"/>
  <c r="P201" i="30"/>
  <c r="P202" i="30"/>
  <c r="P203" i="30"/>
  <c r="P204" i="30"/>
  <c r="P205" i="30"/>
  <c r="P206" i="30"/>
  <c r="P207" i="30"/>
  <c r="P208" i="30"/>
  <c r="P209" i="30"/>
  <c r="P210" i="30"/>
  <c r="P211" i="30"/>
  <c r="P212" i="30"/>
  <c r="P213" i="30"/>
  <c r="P214" i="30"/>
  <c r="P215" i="30"/>
  <c r="P216" i="30"/>
  <c r="P217" i="30"/>
  <c r="P218" i="30"/>
  <c r="P219" i="30"/>
  <c r="P220" i="30"/>
  <c r="P221" i="30"/>
  <c r="P222" i="30"/>
  <c r="P223" i="30"/>
  <c r="P224" i="30"/>
  <c r="P225" i="30"/>
  <c r="P226" i="30"/>
  <c r="P227" i="30"/>
  <c r="P228" i="30"/>
  <c r="P229" i="30"/>
  <c r="P230" i="30"/>
  <c r="P231" i="30"/>
  <c r="P232" i="30"/>
  <c r="P233" i="30"/>
  <c r="P234" i="30"/>
  <c r="P235" i="30"/>
  <c r="P236" i="30"/>
  <c r="P237" i="30"/>
  <c r="P238" i="30"/>
  <c r="P239" i="30"/>
  <c r="P240" i="30"/>
  <c r="P241" i="30"/>
  <c r="P242" i="30"/>
  <c r="P243" i="30"/>
  <c r="P244" i="30"/>
  <c r="P245" i="30"/>
  <c r="P246" i="30"/>
  <c r="P247" i="30"/>
  <c r="P248" i="30"/>
  <c r="P249" i="30"/>
  <c r="P250" i="30"/>
  <c r="P251" i="30"/>
  <c r="P252" i="30"/>
  <c r="P253" i="30"/>
  <c r="P254" i="30"/>
  <c r="P255" i="30"/>
  <c r="P256" i="30"/>
  <c r="P257" i="30"/>
  <c r="P258" i="30"/>
  <c r="P259" i="30"/>
  <c r="P260" i="30"/>
  <c r="P261" i="30"/>
  <c r="P262" i="30"/>
  <c r="P263" i="30"/>
  <c r="P264" i="30"/>
  <c r="P265" i="30"/>
  <c r="P266" i="30"/>
  <c r="P267" i="30"/>
  <c r="P268" i="30"/>
  <c r="P269" i="30"/>
  <c r="P270" i="30"/>
  <c r="P271" i="30"/>
  <c r="P272" i="30"/>
  <c r="P273" i="30"/>
  <c r="P274" i="30"/>
  <c r="P275" i="30"/>
  <c r="P276" i="30"/>
  <c r="P277" i="30"/>
  <c r="P278" i="30"/>
  <c r="P279" i="30"/>
  <c r="P280" i="30"/>
  <c r="P281" i="30"/>
  <c r="P282" i="30"/>
  <c r="P283" i="30"/>
  <c r="P284" i="30"/>
  <c r="P285" i="30"/>
  <c r="P286" i="30"/>
  <c r="P287" i="30"/>
  <c r="P288" i="30"/>
  <c r="P289" i="30"/>
  <c r="P290" i="30"/>
  <c r="P291" i="30"/>
  <c r="P292" i="30"/>
  <c r="P293" i="30"/>
  <c r="P294" i="30"/>
  <c r="P295" i="30"/>
  <c r="P296" i="30"/>
  <c r="P297" i="30"/>
  <c r="P298" i="30"/>
  <c r="P299" i="30"/>
  <c r="P300" i="30"/>
  <c r="P301" i="30"/>
  <c r="P302" i="30"/>
  <c r="P303" i="30"/>
  <c r="P304" i="30"/>
  <c r="P305" i="30"/>
  <c r="P306" i="30"/>
  <c r="P307" i="30"/>
  <c r="P308" i="30"/>
  <c r="P309" i="30"/>
  <c r="P310" i="30"/>
  <c r="P311" i="30"/>
  <c r="P312" i="30"/>
  <c r="P313" i="30"/>
  <c r="P314" i="30"/>
  <c r="P315" i="30"/>
  <c r="P316" i="30"/>
  <c r="P317" i="30"/>
  <c r="P318" i="30"/>
  <c r="P319" i="30"/>
  <c r="P320" i="30"/>
  <c r="P321" i="30"/>
  <c r="P322" i="30"/>
  <c r="P323" i="30"/>
  <c r="P324" i="30"/>
  <c r="P325" i="30"/>
  <c r="P326" i="30"/>
  <c r="P327" i="30"/>
  <c r="P328" i="30"/>
  <c r="P329" i="30"/>
  <c r="P330" i="30"/>
  <c r="P331" i="30"/>
  <c r="P332" i="30"/>
  <c r="P333" i="30"/>
  <c r="P334" i="30"/>
  <c r="P335" i="30"/>
  <c r="P336" i="30"/>
  <c r="P337" i="30"/>
  <c r="P338" i="30"/>
  <c r="P339" i="30"/>
  <c r="P340" i="30"/>
  <c r="P341" i="30"/>
  <c r="P342" i="30"/>
  <c r="P343" i="30"/>
  <c r="P344" i="30"/>
  <c r="P345" i="30"/>
  <c r="P346" i="30"/>
  <c r="P347" i="30"/>
  <c r="P348" i="30"/>
  <c r="P349" i="30"/>
  <c r="P350" i="30"/>
  <c r="P351" i="30"/>
  <c r="P352" i="30"/>
  <c r="P353" i="30"/>
  <c r="P354" i="30"/>
  <c r="P355" i="30"/>
  <c r="P356" i="30"/>
  <c r="P357" i="30"/>
  <c r="P358" i="30"/>
  <c r="P359" i="30"/>
  <c r="P360" i="30"/>
  <c r="P361" i="30"/>
  <c r="P362" i="30"/>
  <c r="P363" i="30"/>
  <c r="P364" i="30"/>
  <c r="P365" i="30"/>
  <c r="P366" i="30"/>
  <c r="P367" i="30"/>
  <c r="P368" i="30"/>
  <c r="P369" i="30"/>
  <c r="P370" i="30"/>
  <c r="P371" i="30"/>
  <c r="P372" i="30"/>
  <c r="P373" i="30"/>
  <c r="P374" i="30"/>
  <c r="P375" i="30"/>
  <c r="P376" i="30"/>
  <c r="P377" i="30"/>
  <c r="P378" i="30"/>
  <c r="P379" i="30"/>
  <c r="P380" i="30"/>
  <c r="P381" i="30"/>
  <c r="P382" i="30"/>
  <c r="P383" i="30"/>
  <c r="P384" i="30"/>
  <c r="P385" i="30"/>
  <c r="P386" i="30"/>
  <c r="P387" i="30"/>
  <c r="P388" i="30"/>
  <c r="P389" i="30"/>
  <c r="P390" i="30"/>
  <c r="P391" i="30"/>
  <c r="P392" i="30"/>
  <c r="P393" i="30"/>
  <c r="P394" i="30"/>
  <c r="P395" i="30"/>
  <c r="P396" i="30"/>
  <c r="P397" i="30"/>
  <c r="P398" i="30"/>
  <c r="P399" i="30"/>
  <c r="P400" i="30"/>
  <c r="P401" i="30"/>
  <c r="P402" i="30"/>
  <c r="P403" i="30"/>
  <c r="P404" i="30"/>
  <c r="P405" i="30"/>
  <c r="P406" i="30"/>
  <c r="P407" i="30"/>
  <c r="P408" i="30"/>
  <c r="P409" i="30"/>
  <c r="P410" i="30"/>
  <c r="P411" i="30"/>
  <c r="P412" i="30"/>
  <c r="P413" i="30"/>
  <c r="P414" i="30"/>
  <c r="P415" i="30"/>
  <c r="P416" i="30"/>
  <c r="P417" i="30"/>
  <c r="P418" i="30"/>
  <c r="P419" i="30"/>
  <c r="P420" i="30"/>
  <c r="P421" i="30"/>
  <c r="P422" i="30"/>
  <c r="P423" i="30"/>
  <c r="P424" i="30"/>
  <c r="P425" i="30"/>
  <c r="P426" i="30"/>
  <c r="P427" i="30"/>
  <c r="P428" i="30"/>
  <c r="P429" i="30"/>
  <c r="P430" i="30"/>
  <c r="P431" i="30"/>
  <c r="P432" i="30"/>
  <c r="P433" i="30"/>
  <c r="P434" i="30"/>
  <c r="P435" i="30"/>
  <c r="P436" i="30"/>
  <c r="P437" i="30"/>
  <c r="P438" i="30"/>
  <c r="P439" i="30"/>
  <c r="P440" i="30"/>
  <c r="P441" i="30"/>
  <c r="P442" i="30"/>
  <c r="P443" i="30"/>
  <c r="P444" i="30"/>
  <c r="P445" i="30"/>
  <c r="P446" i="30"/>
  <c r="P447" i="30"/>
  <c r="P448" i="30"/>
  <c r="P449" i="30"/>
  <c r="P450" i="30"/>
  <c r="P451" i="30"/>
  <c r="P452" i="30"/>
  <c r="P453" i="30"/>
  <c r="P454" i="30"/>
  <c r="P455" i="30"/>
  <c r="P456" i="30"/>
  <c r="P457" i="30"/>
  <c r="P458" i="30"/>
  <c r="P459" i="30"/>
  <c r="P460" i="30"/>
  <c r="P461" i="30"/>
  <c r="P462" i="30"/>
  <c r="P463" i="30"/>
  <c r="P464" i="30"/>
  <c r="P465" i="30"/>
  <c r="P466" i="30"/>
  <c r="P467" i="30"/>
  <c r="P468" i="30"/>
  <c r="P469" i="30"/>
  <c r="P470" i="30"/>
  <c r="P471" i="30"/>
  <c r="P472" i="30"/>
  <c r="P473" i="30"/>
  <c r="P474" i="30"/>
  <c r="P475" i="30"/>
  <c r="P476" i="30"/>
  <c r="P477" i="30"/>
  <c r="P478" i="30"/>
  <c r="P479" i="30"/>
  <c r="P480" i="30"/>
  <c r="P481" i="30"/>
  <c r="P482" i="30"/>
  <c r="P483" i="30"/>
  <c r="P484" i="30"/>
  <c r="P485" i="30"/>
  <c r="P486" i="30"/>
  <c r="P487" i="30"/>
  <c r="P488" i="30"/>
  <c r="P489" i="30"/>
  <c r="P490" i="30"/>
  <c r="P491" i="30"/>
  <c r="P492" i="30"/>
  <c r="P493" i="30"/>
  <c r="P494" i="30"/>
  <c r="P495" i="30"/>
  <c r="P496" i="30"/>
  <c r="P497" i="30"/>
  <c r="P498" i="30"/>
  <c r="P499" i="30"/>
  <c r="P500" i="30"/>
  <c r="P501" i="30"/>
  <c r="P502" i="30"/>
  <c r="P503" i="30"/>
  <c r="P504" i="30"/>
  <c r="P505" i="30"/>
  <c r="P506" i="30"/>
  <c r="P507" i="30"/>
  <c r="P508" i="30"/>
  <c r="P509" i="30"/>
  <c r="P510" i="30"/>
  <c r="P511" i="30"/>
  <c r="P512" i="30"/>
  <c r="P513" i="30"/>
  <c r="P514" i="30"/>
  <c r="P515" i="30"/>
  <c r="P516" i="30"/>
  <c r="P517" i="30"/>
  <c r="P518" i="30"/>
  <c r="P519" i="30"/>
  <c r="P520" i="30"/>
  <c r="P521" i="30"/>
  <c r="P522" i="30"/>
  <c r="P523" i="30"/>
  <c r="P524" i="30"/>
  <c r="P525" i="30"/>
  <c r="P526" i="30"/>
  <c r="P527" i="30"/>
  <c r="P528" i="30"/>
  <c r="P529" i="30"/>
  <c r="P530" i="30"/>
  <c r="P531" i="30"/>
  <c r="P532" i="30"/>
  <c r="P533" i="30"/>
  <c r="P534" i="30"/>
  <c r="P535" i="30"/>
  <c r="P536" i="30"/>
  <c r="P537" i="30"/>
  <c r="P538" i="30"/>
  <c r="P539" i="30"/>
  <c r="P540" i="30"/>
  <c r="P541" i="30"/>
  <c r="P542" i="30"/>
  <c r="P543" i="30"/>
  <c r="P544" i="30"/>
  <c r="P545" i="30"/>
  <c r="P546" i="30"/>
  <c r="P547" i="30"/>
  <c r="P548" i="30"/>
  <c r="P549" i="30"/>
  <c r="P550" i="30"/>
  <c r="P551" i="30"/>
  <c r="P552" i="30"/>
  <c r="P553" i="30"/>
  <c r="P554" i="30"/>
  <c r="P555" i="30"/>
  <c r="P556" i="30"/>
  <c r="P557" i="30"/>
  <c r="P558" i="30"/>
  <c r="P559" i="30"/>
  <c r="P560" i="30"/>
  <c r="P561" i="30"/>
  <c r="P562" i="30"/>
  <c r="P563" i="30"/>
  <c r="P564" i="30"/>
  <c r="P565" i="30"/>
  <c r="P566" i="30"/>
  <c r="P567" i="30"/>
  <c r="P568" i="30"/>
  <c r="P569" i="30"/>
  <c r="P570" i="30"/>
  <c r="P571" i="30"/>
  <c r="P572" i="30"/>
  <c r="P573" i="30"/>
  <c r="P574" i="30"/>
  <c r="P575" i="30"/>
  <c r="P576" i="30"/>
  <c r="P577" i="30"/>
  <c r="P578" i="30"/>
  <c r="P579" i="30"/>
  <c r="P580" i="30"/>
  <c r="P581" i="30"/>
  <c r="P582" i="30"/>
  <c r="P583" i="30"/>
  <c r="P584" i="30"/>
  <c r="P585" i="30"/>
  <c r="P586" i="30"/>
  <c r="P587" i="30"/>
  <c r="P588" i="30"/>
  <c r="P589" i="30"/>
  <c r="P590" i="30"/>
  <c r="P591" i="30"/>
  <c r="P592" i="30"/>
  <c r="P593" i="30"/>
  <c r="P594" i="30"/>
  <c r="P595" i="30"/>
  <c r="P596" i="30"/>
  <c r="P597" i="30"/>
  <c r="P598" i="30"/>
  <c r="P599" i="30"/>
  <c r="P600" i="30"/>
  <c r="P601" i="30"/>
  <c r="P602" i="30"/>
  <c r="P603" i="30"/>
  <c r="P604" i="30"/>
  <c r="P605" i="30"/>
  <c r="P606" i="30"/>
  <c r="P607" i="30"/>
  <c r="P608" i="30"/>
  <c r="P609" i="30"/>
  <c r="P610" i="30"/>
  <c r="P611" i="30"/>
  <c r="P612" i="30"/>
  <c r="P613" i="30"/>
  <c r="P614" i="30"/>
  <c r="P615" i="30"/>
  <c r="P616" i="30"/>
  <c r="P617" i="30"/>
  <c r="P618" i="30"/>
  <c r="P619" i="30"/>
  <c r="P620" i="30"/>
  <c r="P621" i="30"/>
  <c r="P622" i="30"/>
  <c r="P623" i="30"/>
  <c r="P624" i="30"/>
  <c r="P625" i="30"/>
  <c r="P626" i="30"/>
  <c r="P627" i="30"/>
  <c r="P628" i="30"/>
  <c r="P629" i="30"/>
  <c r="P630" i="30"/>
  <c r="P631" i="30"/>
  <c r="P632" i="30"/>
  <c r="P633" i="30"/>
  <c r="P634" i="30"/>
  <c r="P635" i="30"/>
  <c r="P636" i="30"/>
  <c r="P637" i="30"/>
  <c r="P638" i="30"/>
  <c r="P639" i="30"/>
  <c r="P640" i="30"/>
  <c r="P641" i="30"/>
  <c r="P642" i="30"/>
  <c r="P643" i="30"/>
  <c r="P644" i="30"/>
  <c r="P645" i="30"/>
  <c r="P646" i="30"/>
  <c r="P647" i="30"/>
  <c r="P648" i="30"/>
  <c r="P649" i="30"/>
  <c r="P650" i="30"/>
  <c r="P651" i="30"/>
  <c r="P652" i="30"/>
  <c r="P653" i="30"/>
  <c r="P654" i="30"/>
  <c r="P655" i="30"/>
  <c r="P656" i="30"/>
  <c r="P657" i="30"/>
  <c r="P658" i="30"/>
  <c r="P659" i="30"/>
  <c r="P660" i="30"/>
  <c r="P661" i="30"/>
  <c r="P662" i="30"/>
  <c r="P663" i="30"/>
  <c r="P664" i="30"/>
  <c r="P665" i="30"/>
  <c r="P666" i="30"/>
  <c r="P667" i="30"/>
  <c r="P668" i="30"/>
  <c r="P669" i="30"/>
  <c r="P670" i="30"/>
  <c r="P671" i="30"/>
  <c r="P672" i="30"/>
  <c r="P673" i="30"/>
  <c r="P674" i="30"/>
  <c r="P675" i="30"/>
  <c r="P676" i="30"/>
  <c r="P677" i="30"/>
  <c r="P678" i="30"/>
  <c r="P679" i="30"/>
  <c r="P680" i="30"/>
  <c r="P681" i="30"/>
  <c r="P682" i="30"/>
  <c r="P683" i="30"/>
  <c r="P684" i="30"/>
  <c r="P685" i="30"/>
  <c r="P686" i="30"/>
  <c r="P687" i="30"/>
  <c r="P688" i="30"/>
  <c r="P689" i="30"/>
  <c r="P690" i="30"/>
  <c r="P691" i="30"/>
  <c r="P692" i="30"/>
  <c r="P693" i="30"/>
  <c r="P694" i="30"/>
  <c r="P695" i="30"/>
  <c r="P696" i="30"/>
  <c r="P697" i="30"/>
  <c r="P698" i="30"/>
  <c r="P699" i="30"/>
  <c r="P700" i="30"/>
  <c r="P701" i="30"/>
  <c r="P702" i="30"/>
  <c r="P703" i="30"/>
  <c r="P704" i="30"/>
  <c r="P705" i="30"/>
  <c r="P706" i="30"/>
  <c r="P707" i="30"/>
  <c r="P708" i="30"/>
  <c r="P709" i="30"/>
  <c r="P710" i="30"/>
  <c r="P711" i="30"/>
  <c r="P712" i="30"/>
  <c r="P713" i="30"/>
  <c r="P714" i="30"/>
  <c r="P715" i="30"/>
  <c r="P716" i="30"/>
  <c r="P717" i="30"/>
  <c r="P718" i="30"/>
  <c r="P719" i="30"/>
  <c r="P720" i="30"/>
  <c r="P721" i="30"/>
  <c r="P722" i="30"/>
  <c r="P723" i="30"/>
  <c r="P724" i="30"/>
  <c r="P725" i="30"/>
  <c r="P726" i="30"/>
  <c r="P727" i="30"/>
  <c r="P728" i="30"/>
  <c r="P729" i="30"/>
  <c r="P730" i="30"/>
  <c r="P731" i="30"/>
  <c r="P732" i="30"/>
  <c r="P733" i="30"/>
  <c r="P734" i="30"/>
  <c r="P735" i="30"/>
  <c r="P736" i="30"/>
  <c r="P737" i="30"/>
  <c r="P738" i="30"/>
  <c r="P739" i="30"/>
  <c r="P740" i="30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O77" i="30"/>
  <c r="O78" i="30"/>
  <c r="O79" i="30"/>
  <c r="O80" i="30"/>
  <c r="O81" i="30"/>
  <c r="O82" i="30"/>
  <c r="O83" i="30"/>
  <c r="O84" i="30"/>
  <c r="O85" i="30"/>
  <c r="O86" i="30"/>
  <c r="O87" i="30"/>
  <c r="O88" i="30"/>
  <c r="O89" i="30"/>
  <c r="O90" i="30"/>
  <c r="O91" i="30"/>
  <c r="O92" i="30"/>
  <c r="O93" i="30"/>
  <c r="O94" i="30"/>
  <c r="O95" i="30"/>
  <c r="O96" i="30"/>
  <c r="O97" i="30"/>
  <c r="O98" i="30"/>
  <c r="O99" i="30"/>
  <c r="O100" i="30"/>
  <c r="O101" i="30"/>
  <c r="O102" i="30"/>
  <c r="O103" i="30"/>
  <c r="O104" i="30"/>
  <c r="O105" i="30"/>
  <c r="O106" i="30"/>
  <c r="O107" i="30"/>
  <c r="O108" i="30"/>
  <c r="O109" i="30"/>
  <c r="O110" i="30"/>
  <c r="O111" i="30"/>
  <c r="O112" i="30"/>
  <c r="O113" i="30"/>
  <c r="O114" i="30"/>
  <c r="O115" i="30"/>
  <c r="O116" i="30"/>
  <c r="O117" i="30"/>
  <c r="O118" i="30"/>
  <c r="O119" i="30"/>
  <c r="O120" i="30"/>
  <c r="O121" i="30"/>
  <c r="O122" i="30"/>
  <c r="O123" i="30"/>
  <c r="O124" i="30"/>
  <c r="O125" i="30"/>
  <c r="O126" i="30"/>
  <c r="O127" i="30"/>
  <c r="O128" i="30"/>
  <c r="O129" i="30"/>
  <c r="O130" i="30"/>
  <c r="O131" i="30"/>
  <c r="O132" i="30"/>
  <c r="O133" i="30"/>
  <c r="O134" i="30"/>
  <c r="O135" i="30"/>
  <c r="O136" i="30"/>
  <c r="O137" i="30"/>
  <c r="O138" i="30"/>
  <c r="O139" i="30"/>
  <c r="O140" i="30"/>
  <c r="O141" i="30"/>
  <c r="O142" i="30"/>
  <c r="O143" i="30"/>
  <c r="O144" i="30"/>
  <c r="O145" i="30"/>
  <c r="O146" i="30"/>
  <c r="O147" i="30"/>
  <c r="O148" i="30"/>
  <c r="O149" i="30"/>
  <c r="O150" i="30"/>
  <c r="O151" i="30"/>
  <c r="O152" i="30"/>
  <c r="O153" i="30"/>
  <c r="O154" i="30"/>
  <c r="O155" i="30"/>
  <c r="O156" i="30"/>
  <c r="O157" i="30"/>
  <c r="O158" i="30"/>
  <c r="O159" i="30"/>
  <c r="O160" i="30"/>
  <c r="O161" i="30"/>
  <c r="O162" i="30"/>
  <c r="O163" i="30"/>
  <c r="O164" i="30"/>
  <c r="O165" i="30"/>
  <c r="O166" i="30"/>
  <c r="O167" i="30"/>
  <c r="O168" i="30"/>
  <c r="O169" i="30"/>
  <c r="O170" i="30"/>
  <c r="O171" i="30"/>
  <c r="O172" i="30"/>
  <c r="O173" i="30"/>
  <c r="O174" i="30"/>
  <c r="O175" i="30"/>
  <c r="O176" i="30"/>
  <c r="O177" i="30"/>
  <c r="O178" i="30"/>
  <c r="O179" i="30"/>
  <c r="O180" i="30"/>
  <c r="O181" i="30"/>
  <c r="O182" i="30"/>
  <c r="O183" i="30"/>
  <c r="O184" i="30"/>
  <c r="O185" i="30"/>
  <c r="O186" i="30"/>
  <c r="O187" i="30"/>
  <c r="O188" i="30"/>
  <c r="O189" i="30"/>
  <c r="O190" i="30"/>
  <c r="O191" i="30"/>
  <c r="O192" i="30"/>
  <c r="O193" i="30"/>
  <c r="O194" i="30"/>
  <c r="O195" i="30"/>
  <c r="O196" i="30"/>
  <c r="O197" i="30"/>
  <c r="O198" i="30"/>
  <c r="O199" i="30"/>
  <c r="O200" i="30"/>
  <c r="O201" i="30"/>
  <c r="O202" i="30"/>
  <c r="O203" i="30"/>
  <c r="O204" i="30"/>
  <c r="O205" i="30"/>
  <c r="O206" i="30"/>
  <c r="O207" i="30"/>
  <c r="O208" i="30"/>
  <c r="O209" i="30"/>
  <c r="O210" i="30"/>
  <c r="O211" i="30"/>
  <c r="O212" i="30"/>
  <c r="O213" i="30"/>
  <c r="O214" i="30"/>
  <c r="O215" i="30"/>
  <c r="O216" i="30"/>
  <c r="O217" i="30"/>
  <c r="O218" i="30"/>
  <c r="O219" i="30"/>
  <c r="O220" i="30"/>
  <c r="O221" i="30"/>
  <c r="O222" i="30"/>
  <c r="O223" i="30"/>
  <c r="O224" i="30"/>
  <c r="O225" i="30"/>
  <c r="O226" i="30"/>
  <c r="O227" i="30"/>
  <c r="O228" i="30"/>
  <c r="O229" i="30"/>
  <c r="O230" i="30"/>
  <c r="O231" i="30"/>
  <c r="O232" i="30"/>
  <c r="O233" i="30"/>
  <c r="O234" i="30"/>
  <c r="O235" i="30"/>
  <c r="O236" i="30"/>
  <c r="O237" i="30"/>
  <c r="O238" i="30"/>
  <c r="O239" i="30"/>
  <c r="O240" i="30"/>
  <c r="O241" i="30"/>
  <c r="O242" i="30"/>
  <c r="O243" i="30"/>
  <c r="O244" i="30"/>
  <c r="O245" i="30"/>
  <c r="O246" i="30"/>
  <c r="O247" i="30"/>
  <c r="O248" i="30"/>
  <c r="O249" i="30"/>
  <c r="O250" i="30"/>
  <c r="O251" i="30"/>
  <c r="O252" i="30"/>
  <c r="O253" i="30"/>
  <c r="O254" i="30"/>
  <c r="O255" i="30"/>
  <c r="O256" i="30"/>
  <c r="O257" i="30"/>
  <c r="O258" i="30"/>
  <c r="O259" i="30"/>
  <c r="O260" i="30"/>
  <c r="O261" i="30"/>
  <c r="O262" i="30"/>
  <c r="O263" i="30"/>
  <c r="O264" i="30"/>
  <c r="O265" i="30"/>
  <c r="O266" i="30"/>
  <c r="O267" i="30"/>
  <c r="O268" i="30"/>
  <c r="O269" i="30"/>
  <c r="O270" i="30"/>
  <c r="O271" i="30"/>
  <c r="O272" i="30"/>
  <c r="O273" i="30"/>
  <c r="O274" i="30"/>
  <c r="O275" i="30"/>
  <c r="O276" i="30"/>
  <c r="O277" i="30"/>
  <c r="O278" i="30"/>
  <c r="O279" i="30"/>
  <c r="O280" i="30"/>
  <c r="O281" i="30"/>
  <c r="O282" i="30"/>
  <c r="O283" i="30"/>
  <c r="O284" i="30"/>
  <c r="O285" i="30"/>
  <c r="O286" i="30"/>
  <c r="O287" i="30"/>
  <c r="O288" i="30"/>
  <c r="O289" i="30"/>
  <c r="O290" i="30"/>
  <c r="O291" i="30"/>
  <c r="O292" i="30"/>
  <c r="O293" i="30"/>
  <c r="O294" i="30"/>
  <c r="O295" i="30"/>
  <c r="O296" i="30"/>
  <c r="O297" i="30"/>
  <c r="O298" i="30"/>
  <c r="O299" i="30"/>
  <c r="O300" i="30"/>
  <c r="O301" i="30"/>
  <c r="O302" i="30"/>
  <c r="O303" i="30"/>
  <c r="O304" i="30"/>
  <c r="O305" i="30"/>
  <c r="O306" i="30"/>
  <c r="O307" i="30"/>
  <c r="O308" i="30"/>
  <c r="O309" i="30"/>
  <c r="O310" i="30"/>
  <c r="O311" i="30"/>
  <c r="O312" i="30"/>
  <c r="O313" i="30"/>
  <c r="O314" i="30"/>
  <c r="O315" i="30"/>
  <c r="O316" i="30"/>
  <c r="O317" i="30"/>
  <c r="O318" i="30"/>
  <c r="O319" i="30"/>
  <c r="O320" i="30"/>
  <c r="O321" i="30"/>
  <c r="O322" i="30"/>
  <c r="O323" i="30"/>
  <c r="O324" i="30"/>
  <c r="O325" i="30"/>
  <c r="O326" i="30"/>
  <c r="O327" i="30"/>
  <c r="O328" i="30"/>
  <c r="O329" i="30"/>
  <c r="O330" i="30"/>
  <c r="O331" i="30"/>
  <c r="O332" i="30"/>
  <c r="O333" i="30"/>
  <c r="O334" i="30"/>
  <c r="O335" i="30"/>
  <c r="O336" i="30"/>
  <c r="O337" i="30"/>
  <c r="O338" i="30"/>
  <c r="O339" i="30"/>
  <c r="O340" i="30"/>
  <c r="O341" i="30"/>
  <c r="O342" i="30"/>
  <c r="O343" i="30"/>
  <c r="O344" i="30"/>
  <c r="O345" i="30"/>
  <c r="O346" i="30"/>
  <c r="O347" i="30"/>
  <c r="O348" i="30"/>
  <c r="O349" i="30"/>
  <c r="O350" i="30"/>
  <c r="O351" i="30"/>
  <c r="O352" i="30"/>
  <c r="O353" i="30"/>
  <c r="O354" i="30"/>
  <c r="O355" i="30"/>
  <c r="O356" i="30"/>
  <c r="O357" i="30"/>
  <c r="O358" i="30"/>
  <c r="O359" i="30"/>
  <c r="O360" i="30"/>
  <c r="O361" i="30"/>
  <c r="O362" i="30"/>
  <c r="O363" i="30"/>
  <c r="O364" i="30"/>
  <c r="O365" i="30"/>
  <c r="O366" i="30"/>
  <c r="O367" i="30"/>
  <c r="O368" i="30"/>
  <c r="O369" i="30"/>
  <c r="O370" i="30"/>
  <c r="O371" i="30"/>
  <c r="O372" i="30"/>
  <c r="O373" i="30"/>
  <c r="O374" i="30"/>
  <c r="O375" i="30"/>
  <c r="O376" i="30"/>
  <c r="O377" i="30"/>
  <c r="O378" i="30"/>
  <c r="O379" i="30"/>
  <c r="O380" i="30"/>
  <c r="O381" i="30"/>
  <c r="O382" i="30"/>
  <c r="O383" i="30"/>
  <c r="O384" i="30"/>
  <c r="O385" i="30"/>
  <c r="O386" i="30"/>
  <c r="O387" i="30"/>
  <c r="O388" i="30"/>
  <c r="O389" i="30"/>
  <c r="O390" i="30"/>
  <c r="O391" i="30"/>
  <c r="O392" i="30"/>
  <c r="O393" i="30"/>
  <c r="O394" i="30"/>
  <c r="O395" i="30"/>
  <c r="O396" i="30"/>
  <c r="O397" i="30"/>
  <c r="O398" i="30"/>
  <c r="O399" i="30"/>
  <c r="O400" i="30"/>
  <c r="O401" i="30"/>
  <c r="O402" i="30"/>
  <c r="O403" i="30"/>
  <c r="O404" i="30"/>
  <c r="O405" i="30"/>
  <c r="O406" i="30"/>
  <c r="O407" i="30"/>
  <c r="O408" i="30"/>
  <c r="O409" i="30"/>
  <c r="O410" i="30"/>
  <c r="O411" i="30"/>
  <c r="O412" i="30"/>
  <c r="O413" i="30"/>
  <c r="O414" i="30"/>
  <c r="O415" i="30"/>
  <c r="O416" i="30"/>
  <c r="O417" i="30"/>
  <c r="O418" i="30"/>
  <c r="O419" i="30"/>
  <c r="O420" i="30"/>
  <c r="O421" i="30"/>
  <c r="O422" i="30"/>
  <c r="O423" i="30"/>
  <c r="O424" i="30"/>
  <c r="O425" i="30"/>
  <c r="O426" i="30"/>
  <c r="O427" i="30"/>
  <c r="O428" i="30"/>
  <c r="O429" i="30"/>
  <c r="O430" i="30"/>
  <c r="O431" i="30"/>
  <c r="O432" i="30"/>
  <c r="O433" i="30"/>
  <c r="O434" i="30"/>
  <c r="O435" i="30"/>
  <c r="O436" i="30"/>
  <c r="O437" i="30"/>
  <c r="O438" i="30"/>
  <c r="O439" i="30"/>
  <c r="O440" i="30"/>
  <c r="O441" i="30"/>
  <c r="O442" i="30"/>
  <c r="O443" i="30"/>
  <c r="O444" i="30"/>
  <c r="O445" i="30"/>
  <c r="O446" i="30"/>
  <c r="O447" i="30"/>
  <c r="O448" i="30"/>
  <c r="O449" i="30"/>
  <c r="O450" i="30"/>
  <c r="O451" i="30"/>
  <c r="O452" i="30"/>
  <c r="O453" i="30"/>
  <c r="O454" i="30"/>
  <c r="O455" i="30"/>
  <c r="O456" i="30"/>
  <c r="O457" i="30"/>
  <c r="O458" i="30"/>
  <c r="O459" i="30"/>
  <c r="O460" i="30"/>
  <c r="O461" i="30"/>
  <c r="O462" i="30"/>
  <c r="O463" i="30"/>
  <c r="O464" i="30"/>
  <c r="O465" i="30"/>
  <c r="O466" i="30"/>
  <c r="O467" i="30"/>
  <c r="O468" i="30"/>
  <c r="O469" i="30"/>
  <c r="O470" i="30"/>
  <c r="O471" i="30"/>
  <c r="O472" i="30"/>
  <c r="O473" i="30"/>
  <c r="O474" i="30"/>
  <c r="O475" i="30"/>
  <c r="O476" i="30"/>
  <c r="O477" i="30"/>
  <c r="O478" i="30"/>
  <c r="O479" i="30"/>
  <c r="O480" i="30"/>
  <c r="O481" i="30"/>
  <c r="O482" i="30"/>
  <c r="O483" i="30"/>
  <c r="O484" i="30"/>
  <c r="O485" i="30"/>
  <c r="O486" i="30"/>
  <c r="O487" i="30"/>
  <c r="O488" i="30"/>
  <c r="O489" i="30"/>
  <c r="O490" i="30"/>
  <c r="O491" i="30"/>
  <c r="O492" i="30"/>
  <c r="O493" i="30"/>
  <c r="O494" i="30"/>
  <c r="O495" i="30"/>
  <c r="O496" i="30"/>
  <c r="O497" i="30"/>
  <c r="O498" i="30"/>
  <c r="O499" i="30"/>
  <c r="O500" i="30"/>
  <c r="O501" i="30"/>
  <c r="O502" i="30"/>
  <c r="O503" i="30"/>
  <c r="O504" i="30"/>
  <c r="O505" i="30"/>
  <c r="O506" i="30"/>
  <c r="O507" i="30"/>
  <c r="O508" i="30"/>
  <c r="O509" i="30"/>
  <c r="O510" i="30"/>
  <c r="O511" i="30"/>
  <c r="O512" i="30"/>
  <c r="O513" i="30"/>
  <c r="O514" i="30"/>
  <c r="O515" i="30"/>
  <c r="O516" i="30"/>
  <c r="O517" i="30"/>
  <c r="O518" i="30"/>
  <c r="O519" i="30"/>
  <c r="O520" i="30"/>
  <c r="O521" i="30"/>
  <c r="O522" i="30"/>
  <c r="O523" i="30"/>
  <c r="O524" i="30"/>
  <c r="O525" i="30"/>
  <c r="O526" i="30"/>
  <c r="O527" i="30"/>
  <c r="O528" i="30"/>
  <c r="O529" i="30"/>
  <c r="O530" i="30"/>
  <c r="O531" i="30"/>
  <c r="O532" i="30"/>
  <c r="O533" i="30"/>
  <c r="O534" i="30"/>
  <c r="O535" i="30"/>
  <c r="O536" i="30"/>
  <c r="O537" i="30"/>
  <c r="O538" i="30"/>
  <c r="O539" i="30"/>
  <c r="O540" i="30"/>
  <c r="O541" i="30"/>
  <c r="O542" i="30"/>
  <c r="O543" i="30"/>
  <c r="O544" i="30"/>
  <c r="O545" i="30"/>
  <c r="O546" i="30"/>
  <c r="O547" i="30"/>
  <c r="O548" i="30"/>
  <c r="O549" i="30"/>
  <c r="O550" i="30"/>
  <c r="O551" i="30"/>
  <c r="O552" i="30"/>
  <c r="O553" i="30"/>
  <c r="O554" i="30"/>
  <c r="O555" i="30"/>
  <c r="O556" i="30"/>
  <c r="O557" i="30"/>
  <c r="O558" i="30"/>
  <c r="O559" i="30"/>
  <c r="O560" i="30"/>
  <c r="O561" i="30"/>
  <c r="O562" i="30"/>
  <c r="O563" i="30"/>
  <c r="O564" i="30"/>
  <c r="O565" i="30"/>
  <c r="O566" i="30"/>
  <c r="O567" i="30"/>
  <c r="O568" i="30"/>
  <c r="O569" i="30"/>
  <c r="O570" i="30"/>
  <c r="O571" i="30"/>
  <c r="O572" i="30"/>
  <c r="O573" i="30"/>
  <c r="O574" i="30"/>
  <c r="O575" i="30"/>
  <c r="O576" i="30"/>
  <c r="O577" i="30"/>
  <c r="O578" i="30"/>
  <c r="O579" i="30"/>
  <c r="O580" i="30"/>
  <c r="O581" i="30"/>
  <c r="O582" i="30"/>
  <c r="O583" i="30"/>
  <c r="O584" i="30"/>
  <c r="O585" i="30"/>
  <c r="O586" i="30"/>
  <c r="O587" i="30"/>
  <c r="O588" i="30"/>
  <c r="O589" i="30"/>
  <c r="O590" i="30"/>
  <c r="O591" i="30"/>
  <c r="O592" i="30"/>
  <c r="O593" i="30"/>
  <c r="O594" i="30"/>
  <c r="O595" i="30"/>
  <c r="O596" i="30"/>
  <c r="O597" i="30"/>
  <c r="O598" i="30"/>
  <c r="O599" i="30"/>
  <c r="O600" i="30"/>
  <c r="O601" i="30"/>
  <c r="O602" i="30"/>
  <c r="O603" i="30"/>
  <c r="O604" i="30"/>
  <c r="O605" i="30"/>
  <c r="O606" i="30"/>
  <c r="O607" i="30"/>
  <c r="O608" i="30"/>
  <c r="O609" i="30"/>
  <c r="O610" i="30"/>
  <c r="O611" i="30"/>
  <c r="O612" i="30"/>
  <c r="O613" i="30"/>
  <c r="O614" i="30"/>
  <c r="O615" i="30"/>
  <c r="O616" i="30"/>
  <c r="O617" i="30"/>
  <c r="O618" i="30"/>
  <c r="O619" i="30"/>
  <c r="O620" i="30"/>
  <c r="O621" i="30"/>
  <c r="O622" i="30"/>
  <c r="O623" i="30"/>
  <c r="O624" i="30"/>
  <c r="O625" i="30"/>
  <c r="O626" i="30"/>
  <c r="O627" i="30"/>
  <c r="O628" i="30"/>
  <c r="O629" i="30"/>
  <c r="O630" i="30"/>
  <c r="O631" i="30"/>
  <c r="O632" i="30"/>
  <c r="O633" i="30"/>
  <c r="O634" i="30"/>
  <c r="O635" i="30"/>
  <c r="O636" i="30"/>
  <c r="O637" i="30"/>
  <c r="O638" i="30"/>
  <c r="O639" i="30"/>
  <c r="O640" i="30"/>
  <c r="O641" i="30"/>
  <c r="O642" i="30"/>
  <c r="O643" i="30"/>
  <c r="O644" i="30"/>
  <c r="O645" i="30"/>
  <c r="O646" i="30"/>
  <c r="O647" i="30"/>
  <c r="O648" i="30"/>
  <c r="O649" i="30"/>
  <c r="O650" i="30"/>
  <c r="O651" i="30"/>
  <c r="O652" i="30"/>
  <c r="O653" i="30"/>
  <c r="O654" i="30"/>
  <c r="O655" i="30"/>
  <c r="O656" i="30"/>
  <c r="O657" i="30"/>
  <c r="O658" i="30"/>
  <c r="O659" i="30"/>
  <c r="O660" i="30"/>
  <c r="O661" i="30"/>
  <c r="O662" i="30"/>
  <c r="O663" i="30"/>
  <c r="O664" i="30"/>
  <c r="O665" i="30"/>
  <c r="O666" i="30"/>
  <c r="O667" i="30"/>
  <c r="O668" i="30"/>
  <c r="O669" i="30"/>
  <c r="O670" i="30"/>
  <c r="O671" i="30"/>
  <c r="O672" i="30"/>
  <c r="O673" i="30"/>
  <c r="O674" i="30"/>
  <c r="O675" i="30"/>
  <c r="O676" i="30"/>
  <c r="O677" i="30"/>
  <c r="O678" i="30"/>
  <c r="O679" i="30"/>
  <c r="O680" i="30"/>
  <c r="O681" i="30"/>
  <c r="O682" i="30"/>
  <c r="O683" i="30"/>
  <c r="O684" i="30"/>
  <c r="O685" i="30"/>
  <c r="O686" i="30"/>
  <c r="O687" i="30"/>
  <c r="O688" i="30"/>
  <c r="O689" i="30"/>
  <c r="O690" i="30"/>
  <c r="O691" i="30"/>
  <c r="O692" i="30"/>
  <c r="O693" i="30"/>
  <c r="O694" i="30"/>
  <c r="O695" i="30"/>
  <c r="O696" i="30"/>
  <c r="O697" i="30"/>
  <c r="O698" i="30"/>
  <c r="O699" i="30"/>
  <c r="O700" i="30"/>
  <c r="O701" i="30"/>
  <c r="O702" i="30"/>
  <c r="O703" i="30"/>
  <c r="O704" i="30"/>
  <c r="O705" i="30"/>
  <c r="O706" i="30"/>
  <c r="O707" i="30"/>
  <c r="O708" i="30"/>
  <c r="O709" i="30"/>
  <c r="O710" i="30"/>
  <c r="O711" i="30"/>
  <c r="O712" i="30"/>
  <c r="O713" i="30"/>
  <c r="O714" i="30"/>
  <c r="O715" i="30"/>
  <c r="O716" i="30"/>
  <c r="O717" i="30"/>
  <c r="O718" i="30"/>
  <c r="O719" i="30"/>
  <c r="O720" i="30"/>
  <c r="O721" i="30"/>
  <c r="O722" i="30"/>
  <c r="O723" i="30"/>
  <c r="O724" i="30"/>
  <c r="O725" i="30"/>
  <c r="O726" i="30"/>
  <c r="O727" i="30"/>
  <c r="O728" i="30"/>
  <c r="O729" i="30"/>
  <c r="O730" i="30"/>
  <c r="O731" i="30"/>
  <c r="O732" i="30"/>
  <c r="O733" i="30"/>
  <c r="O734" i="30"/>
  <c r="O735" i="30"/>
  <c r="O736" i="30"/>
  <c r="O737" i="30"/>
  <c r="O738" i="30"/>
  <c r="O739" i="30"/>
  <c r="O740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127" i="30"/>
  <c r="N128" i="30"/>
  <c r="N129" i="30"/>
  <c r="N130" i="30"/>
  <c r="N131" i="30"/>
  <c r="N132" i="30"/>
  <c r="N133" i="30"/>
  <c r="N134" i="30"/>
  <c r="N135" i="30"/>
  <c r="N136" i="30"/>
  <c r="N137" i="30"/>
  <c r="N138" i="30"/>
  <c r="N139" i="30"/>
  <c r="N140" i="30"/>
  <c r="N141" i="30"/>
  <c r="N142" i="30"/>
  <c r="N143" i="30"/>
  <c r="N144" i="30"/>
  <c r="N145" i="30"/>
  <c r="N146" i="30"/>
  <c r="N147" i="30"/>
  <c r="N148" i="30"/>
  <c r="N149" i="30"/>
  <c r="N150" i="30"/>
  <c r="N151" i="30"/>
  <c r="N152" i="30"/>
  <c r="N153" i="30"/>
  <c r="N154" i="30"/>
  <c r="N155" i="30"/>
  <c r="N156" i="30"/>
  <c r="N157" i="30"/>
  <c r="N158" i="30"/>
  <c r="N159" i="30"/>
  <c r="N160" i="30"/>
  <c r="N161" i="30"/>
  <c r="N162" i="30"/>
  <c r="N163" i="30"/>
  <c r="N164" i="30"/>
  <c r="N165" i="30"/>
  <c r="N166" i="30"/>
  <c r="N167" i="30"/>
  <c r="N168" i="30"/>
  <c r="N169" i="30"/>
  <c r="N170" i="30"/>
  <c r="N171" i="30"/>
  <c r="N172" i="30"/>
  <c r="N173" i="30"/>
  <c r="N174" i="30"/>
  <c r="N175" i="30"/>
  <c r="N176" i="30"/>
  <c r="N177" i="30"/>
  <c r="N178" i="30"/>
  <c r="N179" i="30"/>
  <c r="N180" i="30"/>
  <c r="N181" i="30"/>
  <c r="N182" i="30"/>
  <c r="N183" i="30"/>
  <c r="N184" i="30"/>
  <c r="N185" i="30"/>
  <c r="N186" i="30"/>
  <c r="N187" i="30"/>
  <c r="N188" i="30"/>
  <c r="N189" i="30"/>
  <c r="N190" i="30"/>
  <c r="N191" i="30"/>
  <c r="N192" i="30"/>
  <c r="N193" i="30"/>
  <c r="N194" i="30"/>
  <c r="N195" i="30"/>
  <c r="N196" i="30"/>
  <c r="N197" i="30"/>
  <c r="N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N223" i="30"/>
  <c r="N224" i="30"/>
  <c r="N225" i="30"/>
  <c r="N226" i="30"/>
  <c r="N227" i="30"/>
  <c r="N228" i="30"/>
  <c r="N229" i="30"/>
  <c r="N230" i="30"/>
  <c r="N231" i="30"/>
  <c r="N232" i="30"/>
  <c r="N233" i="30"/>
  <c r="N234" i="30"/>
  <c r="N235" i="30"/>
  <c r="N236" i="30"/>
  <c r="N237" i="30"/>
  <c r="N238" i="30"/>
  <c r="N239" i="30"/>
  <c r="N240" i="30"/>
  <c r="N241" i="30"/>
  <c r="N242" i="30"/>
  <c r="N243" i="30"/>
  <c r="N244" i="30"/>
  <c r="N245" i="30"/>
  <c r="N246" i="30"/>
  <c r="N247" i="30"/>
  <c r="N248" i="30"/>
  <c r="N249" i="30"/>
  <c r="N250" i="30"/>
  <c r="N251" i="30"/>
  <c r="N252" i="30"/>
  <c r="N253" i="30"/>
  <c r="N254" i="30"/>
  <c r="N255" i="30"/>
  <c r="N256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N271" i="30"/>
  <c r="N272" i="30"/>
  <c r="N273" i="30"/>
  <c r="N274" i="30"/>
  <c r="N275" i="30"/>
  <c r="N276" i="30"/>
  <c r="N277" i="30"/>
  <c r="N278" i="30"/>
  <c r="N279" i="30"/>
  <c r="N280" i="30"/>
  <c r="N281" i="30"/>
  <c r="N282" i="30"/>
  <c r="N283" i="30"/>
  <c r="N284" i="30"/>
  <c r="N285" i="30"/>
  <c r="N286" i="30"/>
  <c r="N287" i="30"/>
  <c r="N288" i="30"/>
  <c r="N289" i="30"/>
  <c r="N290" i="30"/>
  <c r="N291" i="30"/>
  <c r="N292" i="30"/>
  <c r="N293" i="30"/>
  <c r="N294" i="30"/>
  <c r="N295" i="30"/>
  <c r="N296" i="30"/>
  <c r="N297" i="30"/>
  <c r="N298" i="30"/>
  <c r="N299" i="30"/>
  <c r="N300" i="30"/>
  <c r="N301" i="30"/>
  <c r="N302" i="30"/>
  <c r="N303" i="30"/>
  <c r="N304" i="30"/>
  <c r="N305" i="30"/>
  <c r="N306" i="30"/>
  <c r="N307" i="30"/>
  <c r="N308" i="30"/>
  <c r="N309" i="30"/>
  <c r="N310" i="30"/>
  <c r="N311" i="30"/>
  <c r="N312" i="30"/>
  <c r="N313" i="30"/>
  <c r="N314" i="30"/>
  <c r="N315" i="30"/>
  <c r="N316" i="30"/>
  <c r="N317" i="30"/>
  <c r="N318" i="30"/>
  <c r="N319" i="30"/>
  <c r="N320" i="30"/>
  <c r="N321" i="30"/>
  <c r="N322" i="30"/>
  <c r="N323" i="30"/>
  <c r="N324" i="30"/>
  <c r="N325" i="30"/>
  <c r="N326" i="30"/>
  <c r="N327" i="30"/>
  <c r="N328" i="30"/>
  <c r="N329" i="30"/>
  <c r="N330" i="30"/>
  <c r="N331" i="30"/>
  <c r="N332" i="30"/>
  <c r="N333" i="30"/>
  <c r="N334" i="30"/>
  <c r="N335" i="30"/>
  <c r="N336" i="30"/>
  <c r="N337" i="30"/>
  <c r="N338" i="30"/>
  <c r="N339" i="30"/>
  <c r="N340" i="30"/>
  <c r="N341" i="30"/>
  <c r="N342" i="30"/>
  <c r="N343" i="30"/>
  <c r="N344" i="30"/>
  <c r="N345" i="30"/>
  <c r="N346" i="30"/>
  <c r="N347" i="30"/>
  <c r="N348" i="30"/>
  <c r="N349" i="30"/>
  <c r="N350" i="30"/>
  <c r="N351" i="30"/>
  <c r="N352" i="30"/>
  <c r="N353" i="30"/>
  <c r="N354" i="30"/>
  <c r="N355" i="30"/>
  <c r="N356" i="30"/>
  <c r="N357" i="30"/>
  <c r="N358" i="30"/>
  <c r="N359" i="30"/>
  <c r="N360" i="30"/>
  <c r="N361" i="30"/>
  <c r="N362" i="30"/>
  <c r="N363" i="30"/>
  <c r="N364" i="30"/>
  <c r="N365" i="30"/>
  <c r="N366" i="30"/>
  <c r="N367" i="30"/>
  <c r="N368" i="30"/>
  <c r="N369" i="30"/>
  <c r="N370" i="30"/>
  <c r="N371" i="30"/>
  <c r="N372" i="30"/>
  <c r="N373" i="30"/>
  <c r="N374" i="30"/>
  <c r="N375" i="30"/>
  <c r="N376" i="30"/>
  <c r="N377" i="30"/>
  <c r="N378" i="30"/>
  <c r="N379" i="30"/>
  <c r="N380" i="30"/>
  <c r="N381" i="30"/>
  <c r="N382" i="30"/>
  <c r="N383" i="30"/>
  <c r="N384" i="30"/>
  <c r="N385" i="30"/>
  <c r="N386" i="30"/>
  <c r="N387" i="30"/>
  <c r="N388" i="30"/>
  <c r="N389" i="30"/>
  <c r="N390" i="30"/>
  <c r="N391" i="30"/>
  <c r="N392" i="30"/>
  <c r="N393" i="30"/>
  <c r="N394" i="30"/>
  <c r="N395" i="30"/>
  <c r="N396" i="30"/>
  <c r="N397" i="30"/>
  <c r="N398" i="30"/>
  <c r="N399" i="30"/>
  <c r="N400" i="30"/>
  <c r="N401" i="30"/>
  <c r="N402" i="30"/>
  <c r="N403" i="30"/>
  <c r="N404" i="30"/>
  <c r="N405" i="30"/>
  <c r="N406" i="30"/>
  <c r="N407" i="30"/>
  <c r="N408" i="30"/>
  <c r="N409" i="30"/>
  <c r="N410" i="30"/>
  <c r="N411" i="30"/>
  <c r="N412" i="30"/>
  <c r="N413" i="30"/>
  <c r="N414" i="30"/>
  <c r="N415" i="30"/>
  <c r="N416" i="30"/>
  <c r="N417" i="30"/>
  <c r="N418" i="30"/>
  <c r="N419" i="30"/>
  <c r="N420" i="30"/>
  <c r="N421" i="30"/>
  <c r="N422" i="30"/>
  <c r="N423" i="30"/>
  <c r="N424" i="30"/>
  <c r="N425" i="30"/>
  <c r="N426" i="30"/>
  <c r="N427" i="30"/>
  <c r="N428" i="30"/>
  <c r="N429" i="30"/>
  <c r="N430" i="30"/>
  <c r="N431" i="30"/>
  <c r="N432" i="30"/>
  <c r="N433" i="30"/>
  <c r="N434" i="30"/>
  <c r="N435" i="30"/>
  <c r="N436" i="30"/>
  <c r="N437" i="30"/>
  <c r="N438" i="30"/>
  <c r="N439" i="30"/>
  <c r="N440" i="30"/>
  <c r="N441" i="30"/>
  <c r="N442" i="30"/>
  <c r="N443" i="30"/>
  <c r="N444" i="30"/>
  <c r="N445" i="30"/>
  <c r="N446" i="30"/>
  <c r="N447" i="30"/>
  <c r="N448" i="30"/>
  <c r="N449" i="30"/>
  <c r="N450" i="30"/>
  <c r="N451" i="30"/>
  <c r="N452" i="30"/>
  <c r="N453" i="30"/>
  <c r="N454" i="30"/>
  <c r="N455" i="30"/>
  <c r="N456" i="30"/>
  <c r="N457" i="30"/>
  <c r="N458" i="30"/>
  <c r="N459" i="30"/>
  <c r="N460" i="30"/>
  <c r="N461" i="30"/>
  <c r="N462" i="30"/>
  <c r="N463" i="30"/>
  <c r="N464" i="30"/>
  <c r="N465" i="30"/>
  <c r="N466" i="30"/>
  <c r="N467" i="30"/>
  <c r="N468" i="30"/>
  <c r="N469" i="30"/>
  <c r="N470" i="30"/>
  <c r="N471" i="30"/>
  <c r="N472" i="30"/>
  <c r="N473" i="30"/>
  <c r="N474" i="30"/>
  <c r="N475" i="30"/>
  <c r="N476" i="30"/>
  <c r="N477" i="30"/>
  <c r="N478" i="30"/>
  <c r="N479" i="30"/>
  <c r="N480" i="30"/>
  <c r="N481" i="30"/>
  <c r="N482" i="30"/>
  <c r="N483" i="30"/>
  <c r="N484" i="30"/>
  <c r="N485" i="30"/>
  <c r="N486" i="30"/>
  <c r="N487" i="30"/>
  <c r="N488" i="30"/>
  <c r="N489" i="30"/>
  <c r="N490" i="30"/>
  <c r="N491" i="30"/>
  <c r="N492" i="30"/>
  <c r="N493" i="30"/>
  <c r="N494" i="30"/>
  <c r="N495" i="30"/>
  <c r="N496" i="30"/>
  <c r="N497" i="30"/>
  <c r="N498" i="30"/>
  <c r="N499" i="30"/>
  <c r="N500" i="30"/>
  <c r="N501" i="30"/>
  <c r="N502" i="30"/>
  <c r="N503" i="30"/>
  <c r="N504" i="30"/>
  <c r="N505" i="30"/>
  <c r="N506" i="30"/>
  <c r="N507" i="30"/>
  <c r="N508" i="30"/>
  <c r="N509" i="30"/>
  <c r="N510" i="30"/>
  <c r="N511" i="30"/>
  <c r="N512" i="30"/>
  <c r="N513" i="30"/>
  <c r="N514" i="30"/>
  <c r="N515" i="30"/>
  <c r="N516" i="30"/>
  <c r="N517" i="30"/>
  <c r="N518" i="30"/>
  <c r="N519" i="30"/>
  <c r="N520" i="30"/>
  <c r="N521" i="30"/>
  <c r="N522" i="30"/>
  <c r="N523" i="30"/>
  <c r="N524" i="30"/>
  <c r="N525" i="30"/>
  <c r="N526" i="30"/>
  <c r="N527" i="30"/>
  <c r="N528" i="30"/>
  <c r="N529" i="30"/>
  <c r="N530" i="30"/>
  <c r="N531" i="30"/>
  <c r="N532" i="30"/>
  <c r="N533" i="30"/>
  <c r="N534" i="30"/>
  <c r="N535" i="30"/>
  <c r="N536" i="30"/>
  <c r="N537" i="30"/>
  <c r="N538" i="30"/>
  <c r="N539" i="30"/>
  <c r="N540" i="30"/>
  <c r="N541" i="30"/>
  <c r="N542" i="30"/>
  <c r="N543" i="30"/>
  <c r="N544" i="30"/>
  <c r="N545" i="30"/>
  <c r="N546" i="30"/>
  <c r="N547" i="30"/>
  <c r="N548" i="30"/>
  <c r="N549" i="30"/>
  <c r="N550" i="30"/>
  <c r="N551" i="30"/>
  <c r="N552" i="30"/>
  <c r="N553" i="30"/>
  <c r="N554" i="30"/>
  <c r="N555" i="30"/>
  <c r="N556" i="30"/>
  <c r="N557" i="30"/>
  <c r="N558" i="30"/>
  <c r="N559" i="30"/>
  <c r="N560" i="30"/>
  <c r="N561" i="30"/>
  <c r="N562" i="30"/>
  <c r="N563" i="30"/>
  <c r="N564" i="30"/>
  <c r="N565" i="30"/>
  <c r="N566" i="30"/>
  <c r="N567" i="30"/>
  <c r="N568" i="30"/>
  <c r="N569" i="30"/>
  <c r="N570" i="30"/>
  <c r="N571" i="30"/>
  <c r="N572" i="30"/>
  <c r="N573" i="30"/>
  <c r="N574" i="30"/>
  <c r="N575" i="30"/>
  <c r="N576" i="30"/>
  <c r="N577" i="30"/>
  <c r="N578" i="30"/>
  <c r="N579" i="30"/>
  <c r="N580" i="30"/>
  <c r="N581" i="30"/>
  <c r="N582" i="30"/>
  <c r="N583" i="30"/>
  <c r="N584" i="30"/>
  <c r="N585" i="30"/>
  <c r="N586" i="30"/>
  <c r="N587" i="30"/>
  <c r="N588" i="30"/>
  <c r="N589" i="30"/>
  <c r="N590" i="30"/>
  <c r="N591" i="30"/>
  <c r="N592" i="30"/>
  <c r="N593" i="30"/>
  <c r="N594" i="30"/>
  <c r="N595" i="30"/>
  <c r="N596" i="30"/>
  <c r="N597" i="30"/>
  <c r="N598" i="30"/>
  <c r="N599" i="30"/>
  <c r="N600" i="30"/>
  <c r="N601" i="30"/>
  <c r="N602" i="30"/>
  <c r="N603" i="30"/>
  <c r="N604" i="30"/>
  <c r="N605" i="30"/>
  <c r="N606" i="30"/>
  <c r="N607" i="30"/>
  <c r="N608" i="30"/>
  <c r="N609" i="30"/>
  <c r="N610" i="30"/>
  <c r="N611" i="30"/>
  <c r="N612" i="30"/>
  <c r="N613" i="30"/>
  <c r="N614" i="30"/>
  <c r="N615" i="30"/>
  <c r="N616" i="30"/>
  <c r="N617" i="30"/>
  <c r="N618" i="30"/>
  <c r="N619" i="30"/>
  <c r="N620" i="30"/>
  <c r="N621" i="30"/>
  <c r="N622" i="30"/>
  <c r="N623" i="30"/>
  <c r="N624" i="30"/>
  <c r="N625" i="30"/>
  <c r="N626" i="30"/>
  <c r="N627" i="30"/>
  <c r="N628" i="30"/>
  <c r="N629" i="30"/>
  <c r="N630" i="30"/>
  <c r="N631" i="30"/>
  <c r="N632" i="30"/>
  <c r="N633" i="30"/>
  <c r="N634" i="30"/>
  <c r="N635" i="30"/>
  <c r="N636" i="30"/>
  <c r="N637" i="30"/>
  <c r="N638" i="30"/>
  <c r="N639" i="30"/>
  <c r="N640" i="30"/>
  <c r="N641" i="30"/>
  <c r="N642" i="30"/>
  <c r="N643" i="30"/>
  <c r="N644" i="30"/>
  <c r="N645" i="30"/>
  <c r="N646" i="30"/>
  <c r="N647" i="30"/>
  <c r="N648" i="30"/>
  <c r="N649" i="30"/>
  <c r="N650" i="30"/>
  <c r="N651" i="30"/>
  <c r="N652" i="30"/>
  <c r="N653" i="30"/>
  <c r="N654" i="30"/>
  <c r="N655" i="30"/>
  <c r="N656" i="30"/>
  <c r="N657" i="30"/>
  <c r="N658" i="30"/>
  <c r="N659" i="30"/>
  <c r="N660" i="30"/>
  <c r="N661" i="30"/>
  <c r="N662" i="30"/>
  <c r="N663" i="30"/>
  <c r="N664" i="30"/>
  <c r="N665" i="30"/>
  <c r="N666" i="30"/>
  <c r="N667" i="30"/>
  <c r="N668" i="30"/>
  <c r="N669" i="30"/>
  <c r="N670" i="30"/>
  <c r="N671" i="30"/>
  <c r="N672" i="30"/>
  <c r="N673" i="30"/>
  <c r="N674" i="30"/>
  <c r="N675" i="30"/>
  <c r="N676" i="30"/>
  <c r="N677" i="30"/>
  <c r="N678" i="30"/>
  <c r="N679" i="30"/>
  <c r="N680" i="30"/>
  <c r="N681" i="30"/>
  <c r="N682" i="30"/>
  <c r="N683" i="30"/>
  <c r="N684" i="30"/>
  <c r="N685" i="30"/>
  <c r="N686" i="30"/>
  <c r="N687" i="30"/>
  <c r="N688" i="30"/>
  <c r="N689" i="30"/>
  <c r="N690" i="30"/>
  <c r="N691" i="30"/>
  <c r="N692" i="30"/>
  <c r="N693" i="30"/>
  <c r="N694" i="30"/>
  <c r="N695" i="30"/>
  <c r="N696" i="30"/>
  <c r="N697" i="30"/>
  <c r="N698" i="30"/>
  <c r="N699" i="30"/>
  <c r="N700" i="30"/>
  <c r="N701" i="30"/>
  <c r="N702" i="30"/>
  <c r="N703" i="30"/>
  <c r="N704" i="30"/>
  <c r="N705" i="30"/>
  <c r="N706" i="30"/>
  <c r="N707" i="30"/>
  <c r="N708" i="30"/>
  <c r="N709" i="30"/>
  <c r="N710" i="30"/>
  <c r="N711" i="30"/>
  <c r="N712" i="30"/>
  <c r="N713" i="30"/>
  <c r="N714" i="30"/>
  <c r="N715" i="30"/>
  <c r="N716" i="30"/>
  <c r="N717" i="30"/>
  <c r="N718" i="30"/>
  <c r="N719" i="30"/>
  <c r="N720" i="30"/>
  <c r="N721" i="30"/>
  <c r="N722" i="30"/>
  <c r="N723" i="30"/>
  <c r="N724" i="30"/>
  <c r="N725" i="30"/>
  <c r="N726" i="30"/>
  <c r="N727" i="30"/>
  <c r="N728" i="30"/>
  <c r="N729" i="30"/>
  <c r="N730" i="30"/>
  <c r="N731" i="30"/>
  <c r="N732" i="30"/>
  <c r="N733" i="30"/>
  <c r="N734" i="30"/>
  <c r="N735" i="30"/>
  <c r="N736" i="30"/>
  <c r="N737" i="30"/>
  <c r="N738" i="30"/>
  <c r="N739" i="30"/>
  <c r="N740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M115" i="30"/>
  <c r="M116" i="30"/>
  <c r="M117" i="30"/>
  <c r="M118" i="30"/>
  <c r="M119" i="30"/>
  <c r="M120" i="30"/>
  <c r="M121" i="30"/>
  <c r="M122" i="30"/>
  <c r="M123" i="30"/>
  <c r="M124" i="30"/>
  <c r="M125" i="30"/>
  <c r="M126" i="30"/>
  <c r="M127" i="30"/>
  <c r="M128" i="30"/>
  <c r="M129" i="30"/>
  <c r="M130" i="30"/>
  <c r="M131" i="30"/>
  <c r="M132" i="30"/>
  <c r="M133" i="30"/>
  <c r="M134" i="30"/>
  <c r="M135" i="30"/>
  <c r="M136" i="30"/>
  <c r="M137" i="30"/>
  <c r="M138" i="30"/>
  <c r="M139" i="30"/>
  <c r="M140" i="30"/>
  <c r="M141" i="30"/>
  <c r="M142" i="30"/>
  <c r="M143" i="30"/>
  <c r="M144" i="30"/>
  <c r="M145" i="30"/>
  <c r="M146" i="30"/>
  <c r="M147" i="30"/>
  <c r="M148" i="30"/>
  <c r="M149" i="30"/>
  <c r="M150" i="30"/>
  <c r="M151" i="30"/>
  <c r="M152" i="30"/>
  <c r="M153" i="30"/>
  <c r="M154" i="30"/>
  <c r="M155" i="30"/>
  <c r="M156" i="30"/>
  <c r="M157" i="30"/>
  <c r="M158" i="30"/>
  <c r="M159" i="30"/>
  <c r="M160" i="30"/>
  <c r="M161" i="30"/>
  <c r="M162" i="30"/>
  <c r="M163" i="30"/>
  <c r="M164" i="30"/>
  <c r="M165" i="30"/>
  <c r="M166" i="30"/>
  <c r="M167" i="30"/>
  <c r="M168" i="30"/>
  <c r="M169" i="30"/>
  <c r="M170" i="30"/>
  <c r="M171" i="30"/>
  <c r="M172" i="30"/>
  <c r="M173" i="30"/>
  <c r="M174" i="30"/>
  <c r="M175" i="30"/>
  <c r="M176" i="30"/>
  <c r="M177" i="30"/>
  <c r="M178" i="30"/>
  <c r="M179" i="30"/>
  <c r="M180" i="30"/>
  <c r="M181" i="30"/>
  <c r="M182" i="30"/>
  <c r="M183" i="30"/>
  <c r="M184" i="30"/>
  <c r="M185" i="30"/>
  <c r="M186" i="30"/>
  <c r="M187" i="30"/>
  <c r="M188" i="30"/>
  <c r="M189" i="30"/>
  <c r="M190" i="30"/>
  <c r="M191" i="30"/>
  <c r="M192" i="30"/>
  <c r="M193" i="30"/>
  <c r="M194" i="30"/>
  <c r="M195" i="30"/>
  <c r="M196" i="30"/>
  <c r="M197" i="30"/>
  <c r="M198" i="30"/>
  <c r="M199" i="30"/>
  <c r="M200" i="30"/>
  <c r="M201" i="30"/>
  <c r="M202" i="30"/>
  <c r="M203" i="30"/>
  <c r="M204" i="30"/>
  <c r="M205" i="30"/>
  <c r="M206" i="30"/>
  <c r="M207" i="30"/>
  <c r="M208" i="30"/>
  <c r="M209" i="30"/>
  <c r="M210" i="30"/>
  <c r="M211" i="30"/>
  <c r="M212" i="30"/>
  <c r="M213" i="30"/>
  <c r="M214" i="30"/>
  <c r="M215" i="30"/>
  <c r="M216" i="30"/>
  <c r="M217" i="30"/>
  <c r="M218" i="30"/>
  <c r="M219" i="30"/>
  <c r="M220" i="30"/>
  <c r="M221" i="30"/>
  <c r="M222" i="30"/>
  <c r="M223" i="30"/>
  <c r="M224" i="30"/>
  <c r="M225" i="30"/>
  <c r="M226" i="30"/>
  <c r="M227" i="30"/>
  <c r="M228" i="30"/>
  <c r="M229" i="30"/>
  <c r="M230" i="30"/>
  <c r="M231" i="30"/>
  <c r="M232" i="30"/>
  <c r="M233" i="30"/>
  <c r="M234" i="30"/>
  <c r="M235" i="30"/>
  <c r="M236" i="30"/>
  <c r="M237" i="30"/>
  <c r="M238" i="30"/>
  <c r="M239" i="30"/>
  <c r="M240" i="30"/>
  <c r="M241" i="30"/>
  <c r="M242" i="30"/>
  <c r="M243" i="30"/>
  <c r="M244" i="30"/>
  <c r="M245" i="30"/>
  <c r="M246" i="30"/>
  <c r="M247" i="30"/>
  <c r="M248" i="30"/>
  <c r="M249" i="30"/>
  <c r="M250" i="30"/>
  <c r="M251" i="30"/>
  <c r="M252" i="30"/>
  <c r="M253" i="30"/>
  <c r="M254" i="30"/>
  <c r="M255" i="30"/>
  <c r="M256" i="30"/>
  <c r="M257" i="30"/>
  <c r="M258" i="30"/>
  <c r="M259" i="30"/>
  <c r="M260" i="30"/>
  <c r="M261" i="30"/>
  <c r="M262" i="30"/>
  <c r="M263" i="30"/>
  <c r="M264" i="30"/>
  <c r="M265" i="30"/>
  <c r="M266" i="30"/>
  <c r="M267" i="30"/>
  <c r="M268" i="30"/>
  <c r="M269" i="30"/>
  <c r="M270" i="30"/>
  <c r="M271" i="30"/>
  <c r="M272" i="30"/>
  <c r="M273" i="30"/>
  <c r="M274" i="30"/>
  <c r="M275" i="30"/>
  <c r="M276" i="30"/>
  <c r="M277" i="30"/>
  <c r="M278" i="30"/>
  <c r="M279" i="30"/>
  <c r="M280" i="30"/>
  <c r="M281" i="30"/>
  <c r="M282" i="30"/>
  <c r="M283" i="30"/>
  <c r="M284" i="30"/>
  <c r="M285" i="30"/>
  <c r="M286" i="30"/>
  <c r="M287" i="30"/>
  <c r="M288" i="30"/>
  <c r="M289" i="30"/>
  <c r="M290" i="30"/>
  <c r="M291" i="30"/>
  <c r="M292" i="30"/>
  <c r="M293" i="30"/>
  <c r="M294" i="30"/>
  <c r="M295" i="30"/>
  <c r="M296" i="30"/>
  <c r="M297" i="30"/>
  <c r="M298" i="30"/>
  <c r="M299" i="30"/>
  <c r="M300" i="30"/>
  <c r="M301" i="30"/>
  <c r="M302" i="30"/>
  <c r="M303" i="30"/>
  <c r="M304" i="30"/>
  <c r="M305" i="30"/>
  <c r="M306" i="30"/>
  <c r="M307" i="30"/>
  <c r="M308" i="30"/>
  <c r="M309" i="30"/>
  <c r="M310" i="30"/>
  <c r="M311" i="30"/>
  <c r="M312" i="30"/>
  <c r="M313" i="30"/>
  <c r="M314" i="30"/>
  <c r="M315" i="30"/>
  <c r="M316" i="30"/>
  <c r="M317" i="30"/>
  <c r="M318" i="30"/>
  <c r="M319" i="30"/>
  <c r="M320" i="30"/>
  <c r="M321" i="30"/>
  <c r="M322" i="30"/>
  <c r="M323" i="30"/>
  <c r="M324" i="30"/>
  <c r="M325" i="30"/>
  <c r="M326" i="30"/>
  <c r="M327" i="30"/>
  <c r="M328" i="30"/>
  <c r="M329" i="30"/>
  <c r="M330" i="30"/>
  <c r="M331" i="30"/>
  <c r="M332" i="30"/>
  <c r="M333" i="30"/>
  <c r="M334" i="30"/>
  <c r="M335" i="30"/>
  <c r="M336" i="30"/>
  <c r="M337" i="30"/>
  <c r="M338" i="30"/>
  <c r="M339" i="30"/>
  <c r="M340" i="30"/>
  <c r="M341" i="30"/>
  <c r="M342" i="30"/>
  <c r="M343" i="30"/>
  <c r="M344" i="30"/>
  <c r="M345" i="30"/>
  <c r="M346" i="30"/>
  <c r="M347" i="30"/>
  <c r="M348" i="30"/>
  <c r="M349" i="30"/>
  <c r="M350" i="30"/>
  <c r="M351" i="30"/>
  <c r="M352" i="30"/>
  <c r="M353" i="30"/>
  <c r="M354" i="30"/>
  <c r="M355" i="30"/>
  <c r="M356" i="30"/>
  <c r="M357" i="30"/>
  <c r="M358" i="30"/>
  <c r="M359" i="30"/>
  <c r="M360" i="30"/>
  <c r="M361" i="30"/>
  <c r="M362" i="30"/>
  <c r="M363" i="30"/>
  <c r="M364" i="30"/>
  <c r="M365" i="30"/>
  <c r="M366" i="30"/>
  <c r="M367" i="30"/>
  <c r="M368" i="30"/>
  <c r="M369" i="30"/>
  <c r="M370" i="30"/>
  <c r="M371" i="30"/>
  <c r="M372" i="30"/>
  <c r="M373" i="30"/>
  <c r="M374" i="30"/>
  <c r="M375" i="30"/>
  <c r="M376" i="30"/>
  <c r="M377" i="30"/>
  <c r="M378" i="30"/>
  <c r="M379" i="30"/>
  <c r="M380" i="30"/>
  <c r="M381" i="30"/>
  <c r="M382" i="30"/>
  <c r="M383" i="30"/>
  <c r="M384" i="30"/>
  <c r="M385" i="30"/>
  <c r="M386" i="30"/>
  <c r="M387" i="30"/>
  <c r="M388" i="30"/>
  <c r="M389" i="30"/>
  <c r="M390" i="30"/>
  <c r="M391" i="30"/>
  <c r="M392" i="30"/>
  <c r="M393" i="30"/>
  <c r="M394" i="30"/>
  <c r="M395" i="30"/>
  <c r="M396" i="30"/>
  <c r="M397" i="30"/>
  <c r="M398" i="30"/>
  <c r="M399" i="30"/>
  <c r="M400" i="30"/>
  <c r="M401" i="30"/>
  <c r="M402" i="30"/>
  <c r="M403" i="30"/>
  <c r="M404" i="30"/>
  <c r="M405" i="30"/>
  <c r="M406" i="30"/>
  <c r="M407" i="30"/>
  <c r="M408" i="30"/>
  <c r="M409" i="30"/>
  <c r="M410" i="30"/>
  <c r="M411" i="30"/>
  <c r="M412" i="30"/>
  <c r="M413" i="30"/>
  <c r="M414" i="30"/>
  <c r="M415" i="30"/>
  <c r="M416" i="30"/>
  <c r="M417" i="30"/>
  <c r="M418" i="30"/>
  <c r="M419" i="30"/>
  <c r="M420" i="30"/>
  <c r="M421" i="30"/>
  <c r="M422" i="30"/>
  <c r="M423" i="30"/>
  <c r="M424" i="30"/>
  <c r="M425" i="30"/>
  <c r="M426" i="30"/>
  <c r="M427" i="30"/>
  <c r="M428" i="30"/>
  <c r="M429" i="30"/>
  <c r="M430" i="30"/>
  <c r="M431" i="30"/>
  <c r="M432" i="30"/>
  <c r="M433" i="30"/>
  <c r="M434" i="30"/>
  <c r="M435" i="30"/>
  <c r="M436" i="30"/>
  <c r="M437" i="30"/>
  <c r="M438" i="30"/>
  <c r="M439" i="30"/>
  <c r="M440" i="30"/>
  <c r="M441" i="30"/>
  <c r="M442" i="30"/>
  <c r="M443" i="30"/>
  <c r="M444" i="30"/>
  <c r="M445" i="30"/>
  <c r="M446" i="30"/>
  <c r="M447" i="30"/>
  <c r="M448" i="30"/>
  <c r="M449" i="30"/>
  <c r="M450" i="30"/>
  <c r="M451" i="30"/>
  <c r="M452" i="30"/>
  <c r="M453" i="30"/>
  <c r="M454" i="30"/>
  <c r="M455" i="30"/>
  <c r="M456" i="30"/>
  <c r="M457" i="30"/>
  <c r="M458" i="30"/>
  <c r="M459" i="30"/>
  <c r="M460" i="30"/>
  <c r="M461" i="30"/>
  <c r="M462" i="30"/>
  <c r="M463" i="30"/>
  <c r="M464" i="30"/>
  <c r="M465" i="30"/>
  <c r="M466" i="30"/>
  <c r="M467" i="30"/>
  <c r="M468" i="30"/>
  <c r="M469" i="30"/>
  <c r="M470" i="30"/>
  <c r="M471" i="30"/>
  <c r="M472" i="30"/>
  <c r="M473" i="30"/>
  <c r="M474" i="30"/>
  <c r="M475" i="30"/>
  <c r="M476" i="30"/>
  <c r="M477" i="30"/>
  <c r="M478" i="30"/>
  <c r="M479" i="30"/>
  <c r="M480" i="30"/>
  <c r="M481" i="30"/>
  <c r="M482" i="30"/>
  <c r="M483" i="30"/>
  <c r="M484" i="30"/>
  <c r="M485" i="30"/>
  <c r="M486" i="30"/>
  <c r="M487" i="30"/>
  <c r="M488" i="30"/>
  <c r="M489" i="30"/>
  <c r="M490" i="30"/>
  <c r="M491" i="30"/>
  <c r="M492" i="30"/>
  <c r="M493" i="30"/>
  <c r="M494" i="30"/>
  <c r="M495" i="30"/>
  <c r="M496" i="30"/>
  <c r="M497" i="30"/>
  <c r="M498" i="30"/>
  <c r="M499" i="30"/>
  <c r="M500" i="30"/>
  <c r="M501" i="30"/>
  <c r="M502" i="30"/>
  <c r="M503" i="30"/>
  <c r="M504" i="30"/>
  <c r="M505" i="30"/>
  <c r="M506" i="30"/>
  <c r="M507" i="30"/>
  <c r="M508" i="30"/>
  <c r="M509" i="30"/>
  <c r="M510" i="30"/>
  <c r="M511" i="30"/>
  <c r="M512" i="30"/>
  <c r="M513" i="30"/>
  <c r="M514" i="30"/>
  <c r="M515" i="30"/>
  <c r="M516" i="30"/>
  <c r="M517" i="30"/>
  <c r="M518" i="30"/>
  <c r="M519" i="30"/>
  <c r="M520" i="30"/>
  <c r="M521" i="30"/>
  <c r="M522" i="30"/>
  <c r="M523" i="30"/>
  <c r="M524" i="30"/>
  <c r="M525" i="30"/>
  <c r="M526" i="30"/>
  <c r="M527" i="30"/>
  <c r="M528" i="30"/>
  <c r="M529" i="30"/>
  <c r="M530" i="30"/>
  <c r="M531" i="30"/>
  <c r="M532" i="30"/>
  <c r="M533" i="30"/>
  <c r="M534" i="30"/>
  <c r="M535" i="30"/>
  <c r="M536" i="30"/>
  <c r="M537" i="30"/>
  <c r="M538" i="30"/>
  <c r="M539" i="30"/>
  <c r="M540" i="30"/>
  <c r="M541" i="30"/>
  <c r="M542" i="30"/>
  <c r="M543" i="30"/>
  <c r="M544" i="30"/>
  <c r="M545" i="30"/>
  <c r="M546" i="30"/>
  <c r="M547" i="30"/>
  <c r="M548" i="30"/>
  <c r="M549" i="30"/>
  <c r="M550" i="30"/>
  <c r="M551" i="30"/>
  <c r="M552" i="30"/>
  <c r="M553" i="30"/>
  <c r="M554" i="30"/>
  <c r="M555" i="30"/>
  <c r="M556" i="30"/>
  <c r="M557" i="30"/>
  <c r="M558" i="30"/>
  <c r="M559" i="30"/>
  <c r="M560" i="30"/>
  <c r="M561" i="30"/>
  <c r="M562" i="30"/>
  <c r="M563" i="30"/>
  <c r="M564" i="30"/>
  <c r="M565" i="30"/>
  <c r="M566" i="30"/>
  <c r="M567" i="30"/>
  <c r="M568" i="30"/>
  <c r="M569" i="30"/>
  <c r="M570" i="30"/>
  <c r="M571" i="30"/>
  <c r="M572" i="30"/>
  <c r="M573" i="30"/>
  <c r="M574" i="30"/>
  <c r="M575" i="30"/>
  <c r="M576" i="30"/>
  <c r="M577" i="30"/>
  <c r="M578" i="30"/>
  <c r="M579" i="30"/>
  <c r="M580" i="30"/>
  <c r="M581" i="30"/>
  <c r="M582" i="30"/>
  <c r="M583" i="30"/>
  <c r="M584" i="30"/>
  <c r="M585" i="30"/>
  <c r="M586" i="30"/>
  <c r="M587" i="30"/>
  <c r="M588" i="30"/>
  <c r="M589" i="30"/>
  <c r="M590" i="30"/>
  <c r="M591" i="30"/>
  <c r="M592" i="30"/>
  <c r="M593" i="30"/>
  <c r="M594" i="30"/>
  <c r="M595" i="30"/>
  <c r="M596" i="30"/>
  <c r="M597" i="30"/>
  <c r="M598" i="30"/>
  <c r="M599" i="30"/>
  <c r="M600" i="30"/>
  <c r="M601" i="30"/>
  <c r="M602" i="30"/>
  <c r="M603" i="30"/>
  <c r="M604" i="30"/>
  <c r="M605" i="30"/>
  <c r="M606" i="30"/>
  <c r="M607" i="30"/>
  <c r="M608" i="30"/>
  <c r="M609" i="30"/>
  <c r="M610" i="30"/>
  <c r="M611" i="30"/>
  <c r="M612" i="30"/>
  <c r="M613" i="30"/>
  <c r="M614" i="30"/>
  <c r="M615" i="30"/>
  <c r="M616" i="30"/>
  <c r="M617" i="30"/>
  <c r="M618" i="30"/>
  <c r="M619" i="30"/>
  <c r="M620" i="30"/>
  <c r="M621" i="30"/>
  <c r="M622" i="30"/>
  <c r="M623" i="30"/>
  <c r="M624" i="30"/>
  <c r="M625" i="30"/>
  <c r="M626" i="30"/>
  <c r="M627" i="30"/>
  <c r="M628" i="30"/>
  <c r="M629" i="30"/>
  <c r="M630" i="30"/>
  <c r="M631" i="30"/>
  <c r="M632" i="30"/>
  <c r="M633" i="30"/>
  <c r="M634" i="30"/>
  <c r="M635" i="30"/>
  <c r="M636" i="30"/>
  <c r="M637" i="30"/>
  <c r="M638" i="30"/>
  <c r="M639" i="30"/>
  <c r="M640" i="30"/>
  <c r="M641" i="30"/>
  <c r="M642" i="30"/>
  <c r="M643" i="30"/>
  <c r="M644" i="30"/>
  <c r="M645" i="30"/>
  <c r="M646" i="30"/>
  <c r="M647" i="30"/>
  <c r="M648" i="30"/>
  <c r="M649" i="30"/>
  <c r="M650" i="30"/>
  <c r="M651" i="30"/>
  <c r="M652" i="30"/>
  <c r="M653" i="30"/>
  <c r="M654" i="30"/>
  <c r="M655" i="30"/>
  <c r="M656" i="30"/>
  <c r="M657" i="30"/>
  <c r="M658" i="30"/>
  <c r="M659" i="30"/>
  <c r="M660" i="30"/>
  <c r="M661" i="30"/>
  <c r="M662" i="30"/>
  <c r="M663" i="30"/>
  <c r="M664" i="30"/>
  <c r="M665" i="30"/>
  <c r="M666" i="30"/>
  <c r="M667" i="30"/>
  <c r="M668" i="30"/>
  <c r="M669" i="30"/>
  <c r="M670" i="30"/>
  <c r="M671" i="30"/>
  <c r="M672" i="30"/>
  <c r="M673" i="30"/>
  <c r="M674" i="30"/>
  <c r="M675" i="30"/>
  <c r="M676" i="30"/>
  <c r="M677" i="30"/>
  <c r="M678" i="30"/>
  <c r="M679" i="30"/>
  <c r="M680" i="30"/>
  <c r="M681" i="30"/>
  <c r="M682" i="30"/>
  <c r="M683" i="30"/>
  <c r="M684" i="30"/>
  <c r="M685" i="30"/>
  <c r="M686" i="30"/>
  <c r="M687" i="30"/>
  <c r="M688" i="30"/>
  <c r="M689" i="30"/>
  <c r="M690" i="30"/>
  <c r="M691" i="30"/>
  <c r="M692" i="30"/>
  <c r="M693" i="30"/>
  <c r="M694" i="30"/>
  <c r="M695" i="30"/>
  <c r="M696" i="30"/>
  <c r="M697" i="30"/>
  <c r="M698" i="30"/>
  <c r="M699" i="30"/>
  <c r="M700" i="30"/>
  <c r="M701" i="30"/>
  <c r="M702" i="30"/>
  <c r="M703" i="30"/>
  <c r="M704" i="30"/>
  <c r="M705" i="30"/>
  <c r="M706" i="30"/>
  <c r="M707" i="30"/>
  <c r="M708" i="30"/>
  <c r="M709" i="30"/>
  <c r="M710" i="30"/>
  <c r="M711" i="30"/>
  <c r="M712" i="30"/>
  <c r="M713" i="30"/>
  <c r="M714" i="30"/>
  <c r="M715" i="30"/>
  <c r="M716" i="30"/>
  <c r="M717" i="30"/>
  <c r="M718" i="30"/>
  <c r="M719" i="30"/>
  <c r="M720" i="30"/>
  <c r="M721" i="30"/>
  <c r="M722" i="30"/>
  <c r="M723" i="30"/>
  <c r="M724" i="30"/>
  <c r="M725" i="30"/>
  <c r="M726" i="30"/>
  <c r="M727" i="30"/>
  <c r="M728" i="30"/>
  <c r="M729" i="30"/>
  <c r="M730" i="30"/>
  <c r="M731" i="30"/>
  <c r="M732" i="30"/>
  <c r="M733" i="30"/>
  <c r="M734" i="30"/>
  <c r="M735" i="30"/>
  <c r="M736" i="30"/>
  <c r="M737" i="30"/>
  <c r="M738" i="30"/>
  <c r="M739" i="30"/>
  <c r="M740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L156" i="30"/>
  <c r="L157" i="30"/>
  <c r="L158" i="30"/>
  <c r="L159" i="30"/>
  <c r="L160" i="30"/>
  <c r="L161" i="30"/>
  <c r="L162" i="30"/>
  <c r="L163" i="30"/>
  <c r="L164" i="30"/>
  <c r="L165" i="30"/>
  <c r="L166" i="30"/>
  <c r="L167" i="30"/>
  <c r="L168" i="30"/>
  <c r="L169" i="30"/>
  <c r="L170" i="30"/>
  <c r="L171" i="30"/>
  <c r="L172" i="30"/>
  <c r="L173" i="30"/>
  <c r="L174" i="30"/>
  <c r="L175" i="30"/>
  <c r="L176" i="30"/>
  <c r="L177" i="30"/>
  <c r="L178" i="30"/>
  <c r="L179" i="30"/>
  <c r="L180" i="30"/>
  <c r="L181" i="30"/>
  <c r="L182" i="30"/>
  <c r="L183" i="30"/>
  <c r="L184" i="30"/>
  <c r="L185" i="30"/>
  <c r="L186" i="30"/>
  <c r="L187" i="30"/>
  <c r="L188" i="30"/>
  <c r="L189" i="30"/>
  <c r="L190" i="30"/>
  <c r="L191" i="30"/>
  <c r="L192" i="30"/>
  <c r="L193" i="30"/>
  <c r="L194" i="30"/>
  <c r="L195" i="30"/>
  <c r="L196" i="30"/>
  <c r="L197" i="30"/>
  <c r="L198" i="30"/>
  <c r="L199" i="30"/>
  <c r="L200" i="30"/>
  <c r="L201" i="30"/>
  <c r="L202" i="30"/>
  <c r="L203" i="30"/>
  <c r="L204" i="30"/>
  <c r="L205" i="30"/>
  <c r="L206" i="30"/>
  <c r="L207" i="30"/>
  <c r="L208" i="30"/>
  <c r="L209" i="30"/>
  <c r="L210" i="30"/>
  <c r="L211" i="30"/>
  <c r="L212" i="30"/>
  <c r="L213" i="30"/>
  <c r="L214" i="30"/>
  <c r="L215" i="30"/>
  <c r="L216" i="30"/>
  <c r="L217" i="30"/>
  <c r="L218" i="30"/>
  <c r="L219" i="30"/>
  <c r="L220" i="30"/>
  <c r="L221" i="30"/>
  <c r="L222" i="30"/>
  <c r="L223" i="30"/>
  <c r="L224" i="30"/>
  <c r="L225" i="30"/>
  <c r="L226" i="30"/>
  <c r="L227" i="30"/>
  <c r="L228" i="30"/>
  <c r="L229" i="30"/>
  <c r="L230" i="30"/>
  <c r="L231" i="30"/>
  <c r="L232" i="30"/>
  <c r="L233" i="30"/>
  <c r="L234" i="30"/>
  <c r="L235" i="30"/>
  <c r="L236" i="30"/>
  <c r="L237" i="30"/>
  <c r="L238" i="30"/>
  <c r="L239" i="30"/>
  <c r="L240" i="30"/>
  <c r="L241" i="30"/>
  <c r="L242" i="30"/>
  <c r="L243" i="30"/>
  <c r="L244" i="30"/>
  <c r="L245" i="30"/>
  <c r="L246" i="30"/>
  <c r="L247" i="30"/>
  <c r="L248" i="30"/>
  <c r="L249" i="30"/>
  <c r="L250" i="30"/>
  <c r="L251" i="30"/>
  <c r="L252" i="30"/>
  <c r="L253" i="30"/>
  <c r="L254" i="30"/>
  <c r="L255" i="30"/>
  <c r="L256" i="30"/>
  <c r="L257" i="30"/>
  <c r="L258" i="30"/>
  <c r="L259" i="30"/>
  <c r="L260" i="30"/>
  <c r="L261" i="30"/>
  <c r="L262" i="30"/>
  <c r="L263" i="30"/>
  <c r="L264" i="30"/>
  <c r="L265" i="30"/>
  <c r="L266" i="30"/>
  <c r="L267" i="30"/>
  <c r="L268" i="30"/>
  <c r="L269" i="30"/>
  <c r="L270" i="30"/>
  <c r="L271" i="30"/>
  <c r="L272" i="30"/>
  <c r="L273" i="30"/>
  <c r="L274" i="30"/>
  <c r="L275" i="30"/>
  <c r="L276" i="30"/>
  <c r="L277" i="30"/>
  <c r="L278" i="30"/>
  <c r="L279" i="30"/>
  <c r="L280" i="30"/>
  <c r="L281" i="30"/>
  <c r="L282" i="30"/>
  <c r="L283" i="30"/>
  <c r="L284" i="30"/>
  <c r="L285" i="30"/>
  <c r="L286" i="30"/>
  <c r="L287" i="30"/>
  <c r="L288" i="30"/>
  <c r="L289" i="30"/>
  <c r="L290" i="30"/>
  <c r="L291" i="30"/>
  <c r="L292" i="30"/>
  <c r="L293" i="30"/>
  <c r="L294" i="30"/>
  <c r="L295" i="30"/>
  <c r="L296" i="30"/>
  <c r="L297" i="30"/>
  <c r="L298" i="30"/>
  <c r="L299" i="30"/>
  <c r="L300" i="30"/>
  <c r="L301" i="30"/>
  <c r="L302" i="30"/>
  <c r="L303" i="30"/>
  <c r="L304" i="30"/>
  <c r="L305" i="30"/>
  <c r="L306" i="30"/>
  <c r="L307" i="30"/>
  <c r="L308" i="30"/>
  <c r="L309" i="30"/>
  <c r="L310" i="30"/>
  <c r="L311" i="30"/>
  <c r="L312" i="30"/>
  <c r="L313" i="30"/>
  <c r="L314" i="30"/>
  <c r="L315" i="30"/>
  <c r="L316" i="30"/>
  <c r="L317" i="30"/>
  <c r="L318" i="30"/>
  <c r="L319" i="30"/>
  <c r="L320" i="30"/>
  <c r="L321" i="30"/>
  <c r="L322" i="30"/>
  <c r="L323" i="30"/>
  <c r="L324" i="30"/>
  <c r="L325" i="30"/>
  <c r="L326" i="30"/>
  <c r="L327" i="30"/>
  <c r="L328" i="30"/>
  <c r="L329" i="30"/>
  <c r="L330" i="30"/>
  <c r="L331" i="30"/>
  <c r="L332" i="30"/>
  <c r="L333" i="30"/>
  <c r="L334" i="30"/>
  <c r="L335" i="30"/>
  <c r="L336" i="30"/>
  <c r="L337" i="30"/>
  <c r="L338" i="30"/>
  <c r="L339" i="30"/>
  <c r="L340" i="30"/>
  <c r="L341" i="30"/>
  <c r="L342" i="30"/>
  <c r="L343" i="30"/>
  <c r="L344" i="30"/>
  <c r="L345" i="30"/>
  <c r="L346" i="30"/>
  <c r="L347" i="30"/>
  <c r="L348" i="30"/>
  <c r="L349" i="30"/>
  <c r="L350" i="30"/>
  <c r="L351" i="30"/>
  <c r="L352" i="30"/>
  <c r="L353" i="30"/>
  <c r="L354" i="30"/>
  <c r="L355" i="30"/>
  <c r="L356" i="30"/>
  <c r="L357" i="30"/>
  <c r="L358" i="30"/>
  <c r="L359" i="30"/>
  <c r="L360" i="30"/>
  <c r="L361" i="30"/>
  <c r="L362" i="30"/>
  <c r="L363" i="30"/>
  <c r="L364" i="30"/>
  <c r="L365" i="30"/>
  <c r="L366" i="30"/>
  <c r="L367" i="30"/>
  <c r="L368" i="30"/>
  <c r="L369" i="30"/>
  <c r="L370" i="30"/>
  <c r="L371" i="30"/>
  <c r="L372" i="30"/>
  <c r="L373" i="30"/>
  <c r="L374" i="30"/>
  <c r="L375" i="30"/>
  <c r="L376" i="30"/>
  <c r="L377" i="30"/>
  <c r="L378" i="30"/>
  <c r="L379" i="30"/>
  <c r="L380" i="30"/>
  <c r="L381" i="30"/>
  <c r="L382" i="30"/>
  <c r="L383" i="30"/>
  <c r="L384" i="30"/>
  <c r="L385" i="30"/>
  <c r="L386" i="30"/>
  <c r="L387" i="30"/>
  <c r="L388" i="30"/>
  <c r="L389" i="30"/>
  <c r="L390" i="30"/>
  <c r="L391" i="30"/>
  <c r="L392" i="30"/>
  <c r="L393" i="30"/>
  <c r="L394" i="30"/>
  <c r="L395" i="30"/>
  <c r="L396" i="30"/>
  <c r="L397" i="30"/>
  <c r="L398" i="30"/>
  <c r="L399" i="30"/>
  <c r="L400" i="30"/>
  <c r="L401" i="30"/>
  <c r="L402" i="30"/>
  <c r="L403" i="30"/>
  <c r="L404" i="30"/>
  <c r="L405" i="30"/>
  <c r="L406" i="30"/>
  <c r="L407" i="30"/>
  <c r="L408" i="30"/>
  <c r="L409" i="30"/>
  <c r="L410" i="30"/>
  <c r="L411" i="30"/>
  <c r="L412" i="30"/>
  <c r="L413" i="30"/>
  <c r="L414" i="30"/>
  <c r="L415" i="30"/>
  <c r="L416" i="30"/>
  <c r="L417" i="30"/>
  <c r="L418" i="30"/>
  <c r="L419" i="30"/>
  <c r="L420" i="30"/>
  <c r="L421" i="30"/>
  <c r="L422" i="30"/>
  <c r="L423" i="30"/>
  <c r="L424" i="30"/>
  <c r="L425" i="30"/>
  <c r="L426" i="30"/>
  <c r="L427" i="30"/>
  <c r="L428" i="30"/>
  <c r="L429" i="30"/>
  <c r="L430" i="30"/>
  <c r="L431" i="30"/>
  <c r="L432" i="30"/>
  <c r="L433" i="30"/>
  <c r="L434" i="30"/>
  <c r="L435" i="30"/>
  <c r="L436" i="30"/>
  <c r="L437" i="30"/>
  <c r="L438" i="30"/>
  <c r="L439" i="30"/>
  <c r="L440" i="30"/>
  <c r="L441" i="30"/>
  <c r="L442" i="30"/>
  <c r="L443" i="30"/>
  <c r="L444" i="30"/>
  <c r="L445" i="30"/>
  <c r="L446" i="30"/>
  <c r="L447" i="30"/>
  <c r="L448" i="30"/>
  <c r="L449" i="30"/>
  <c r="L450" i="30"/>
  <c r="L451" i="30"/>
  <c r="L452" i="30"/>
  <c r="L453" i="30"/>
  <c r="L454" i="30"/>
  <c r="L455" i="30"/>
  <c r="L456" i="30"/>
  <c r="L457" i="30"/>
  <c r="L458" i="30"/>
  <c r="L459" i="30"/>
  <c r="L460" i="30"/>
  <c r="L461" i="30"/>
  <c r="L462" i="30"/>
  <c r="L463" i="30"/>
  <c r="L464" i="30"/>
  <c r="L465" i="30"/>
  <c r="L466" i="30"/>
  <c r="L467" i="30"/>
  <c r="L468" i="30"/>
  <c r="L469" i="30"/>
  <c r="L470" i="30"/>
  <c r="L471" i="30"/>
  <c r="L472" i="30"/>
  <c r="L473" i="30"/>
  <c r="L474" i="30"/>
  <c r="L475" i="30"/>
  <c r="L476" i="30"/>
  <c r="L477" i="30"/>
  <c r="L478" i="30"/>
  <c r="L479" i="30"/>
  <c r="L480" i="30"/>
  <c r="L481" i="30"/>
  <c r="L482" i="30"/>
  <c r="L483" i="30"/>
  <c r="L484" i="30"/>
  <c r="L485" i="30"/>
  <c r="L486" i="30"/>
  <c r="L487" i="30"/>
  <c r="L488" i="30"/>
  <c r="L489" i="30"/>
  <c r="L490" i="30"/>
  <c r="L491" i="30"/>
  <c r="L492" i="30"/>
  <c r="L493" i="30"/>
  <c r="L494" i="30"/>
  <c r="L495" i="30"/>
  <c r="L496" i="30"/>
  <c r="L497" i="30"/>
  <c r="L498" i="30"/>
  <c r="L499" i="30"/>
  <c r="L500" i="30"/>
  <c r="L501" i="30"/>
  <c r="L502" i="30"/>
  <c r="L503" i="30"/>
  <c r="L504" i="30"/>
  <c r="L505" i="30"/>
  <c r="L506" i="30"/>
  <c r="L507" i="30"/>
  <c r="L508" i="30"/>
  <c r="L509" i="30"/>
  <c r="L510" i="30"/>
  <c r="L511" i="30"/>
  <c r="L512" i="30"/>
  <c r="L513" i="30"/>
  <c r="L514" i="30"/>
  <c r="L515" i="30"/>
  <c r="L516" i="30"/>
  <c r="L517" i="30"/>
  <c r="L518" i="30"/>
  <c r="L519" i="30"/>
  <c r="L520" i="30"/>
  <c r="L521" i="30"/>
  <c r="L522" i="30"/>
  <c r="L523" i="30"/>
  <c r="L524" i="30"/>
  <c r="L525" i="30"/>
  <c r="L526" i="30"/>
  <c r="L527" i="30"/>
  <c r="L528" i="30"/>
  <c r="L529" i="30"/>
  <c r="L530" i="30"/>
  <c r="L531" i="30"/>
  <c r="L532" i="30"/>
  <c r="L533" i="30"/>
  <c r="L534" i="30"/>
  <c r="L535" i="30"/>
  <c r="L536" i="30"/>
  <c r="L537" i="30"/>
  <c r="L538" i="30"/>
  <c r="L539" i="30"/>
  <c r="L540" i="30"/>
  <c r="L541" i="30"/>
  <c r="L542" i="30"/>
  <c r="L543" i="30"/>
  <c r="L544" i="30"/>
  <c r="L545" i="30"/>
  <c r="L546" i="30"/>
  <c r="L547" i="30"/>
  <c r="L548" i="30"/>
  <c r="L549" i="30"/>
  <c r="L550" i="30"/>
  <c r="L551" i="30"/>
  <c r="L552" i="30"/>
  <c r="L553" i="30"/>
  <c r="L554" i="30"/>
  <c r="L555" i="30"/>
  <c r="L556" i="30"/>
  <c r="L557" i="30"/>
  <c r="L558" i="30"/>
  <c r="L559" i="30"/>
  <c r="L560" i="30"/>
  <c r="L561" i="30"/>
  <c r="L562" i="30"/>
  <c r="L563" i="30"/>
  <c r="L564" i="30"/>
  <c r="L565" i="30"/>
  <c r="L566" i="30"/>
  <c r="L567" i="30"/>
  <c r="L568" i="30"/>
  <c r="L569" i="30"/>
  <c r="L570" i="30"/>
  <c r="L571" i="30"/>
  <c r="L572" i="30"/>
  <c r="L573" i="30"/>
  <c r="L574" i="30"/>
  <c r="L575" i="30"/>
  <c r="L576" i="30"/>
  <c r="L577" i="30"/>
  <c r="L578" i="30"/>
  <c r="L579" i="30"/>
  <c r="L580" i="30"/>
  <c r="L581" i="30"/>
  <c r="L582" i="30"/>
  <c r="L583" i="30"/>
  <c r="L584" i="30"/>
  <c r="L585" i="30"/>
  <c r="L586" i="30"/>
  <c r="L587" i="30"/>
  <c r="L588" i="30"/>
  <c r="L589" i="30"/>
  <c r="L590" i="30"/>
  <c r="L591" i="30"/>
  <c r="L592" i="30"/>
  <c r="L593" i="30"/>
  <c r="L594" i="30"/>
  <c r="L595" i="30"/>
  <c r="L596" i="30"/>
  <c r="L597" i="30"/>
  <c r="L598" i="30"/>
  <c r="L599" i="30"/>
  <c r="L600" i="30"/>
  <c r="L601" i="30"/>
  <c r="L602" i="30"/>
  <c r="L603" i="30"/>
  <c r="L604" i="30"/>
  <c r="L605" i="30"/>
  <c r="L606" i="30"/>
  <c r="L607" i="30"/>
  <c r="L608" i="30"/>
  <c r="L609" i="30"/>
  <c r="L610" i="30"/>
  <c r="L611" i="30"/>
  <c r="L612" i="30"/>
  <c r="L613" i="30"/>
  <c r="L614" i="30"/>
  <c r="L615" i="30"/>
  <c r="L616" i="30"/>
  <c r="L617" i="30"/>
  <c r="L618" i="30"/>
  <c r="L619" i="30"/>
  <c r="L620" i="30"/>
  <c r="L621" i="30"/>
  <c r="L622" i="30"/>
  <c r="L623" i="30"/>
  <c r="L624" i="30"/>
  <c r="L625" i="30"/>
  <c r="L626" i="30"/>
  <c r="L627" i="30"/>
  <c r="L628" i="30"/>
  <c r="L629" i="30"/>
  <c r="L630" i="30"/>
  <c r="L631" i="30"/>
  <c r="L632" i="30"/>
  <c r="L633" i="30"/>
  <c r="L634" i="30"/>
  <c r="L635" i="30"/>
  <c r="L636" i="30"/>
  <c r="L637" i="30"/>
  <c r="L638" i="30"/>
  <c r="L639" i="30"/>
  <c r="L640" i="30"/>
  <c r="L641" i="30"/>
  <c r="L642" i="30"/>
  <c r="L643" i="30"/>
  <c r="L644" i="30"/>
  <c r="L645" i="30"/>
  <c r="L646" i="30"/>
  <c r="L647" i="30"/>
  <c r="L648" i="30"/>
  <c r="L649" i="30"/>
  <c r="L650" i="30"/>
  <c r="L651" i="30"/>
  <c r="L652" i="30"/>
  <c r="L653" i="30"/>
  <c r="L654" i="30"/>
  <c r="L655" i="30"/>
  <c r="L656" i="30"/>
  <c r="L657" i="30"/>
  <c r="L658" i="30"/>
  <c r="L659" i="30"/>
  <c r="L660" i="30"/>
  <c r="L661" i="30"/>
  <c r="L662" i="30"/>
  <c r="L663" i="30"/>
  <c r="L664" i="30"/>
  <c r="L665" i="30"/>
  <c r="L666" i="30"/>
  <c r="L667" i="30"/>
  <c r="L668" i="30"/>
  <c r="L669" i="30"/>
  <c r="L670" i="30"/>
  <c r="L671" i="30"/>
  <c r="L672" i="30"/>
  <c r="L673" i="30"/>
  <c r="L674" i="30"/>
  <c r="L675" i="30"/>
  <c r="L676" i="30"/>
  <c r="L677" i="30"/>
  <c r="L678" i="30"/>
  <c r="L679" i="30"/>
  <c r="L680" i="30"/>
  <c r="L681" i="30"/>
  <c r="L682" i="30"/>
  <c r="L683" i="30"/>
  <c r="L684" i="30"/>
  <c r="L685" i="30"/>
  <c r="L686" i="30"/>
  <c r="L687" i="30"/>
  <c r="L688" i="30"/>
  <c r="L689" i="30"/>
  <c r="L690" i="30"/>
  <c r="L691" i="30"/>
  <c r="L692" i="30"/>
  <c r="L693" i="30"/>
  <c r="L694" i="30"/>
  <c r="L695" i="30"/>
  <c r="L696" i="30"/>
  <c r="L697" i="30"/>
  <c r="L698" i="30"/>
  <c r="L699" i="30"/>
  <c r="L700" i="30"/>
  <c r="L701" i="30"/>
  <c r="L702" i="30"/>
  <c r="L703" i="30"/>
  <c r="L704" i="30"/>
  <c r="L705" i="30"/>
  <c r="L706" i="30"/>
  <c r="L707" i="30"/>
  <c r="L708" i="30"/>
  <c r="L709" i="30"/>
  <c r="L710" i="30"/>
  <c r="L711" i="30"/>
  <c r="L712" i="30"/>
  <c r="L713" i="30"/>
  <c r="L714" i="30"/>
  <c r="L715" i="30"/>
  <c r="L716" i="30"/>
  <c r="L717" i="30"/>
  <c r="L718" i="30"/>
  <c r="L719" i="30"/>
  <c r="L720" i="30"/>
  <c r="L721" i="30"/>
  <c r="L722" i="30"/>
  <c r="L723" i="30"/>
  <c r="L724" i="30"/>
  <c r="L725" i="30"/>
  <c r="L726" i="30"/>
  <c r="L727" i="30"/>
  <c r="L728" i="30"/>
  <c r="L729" i="30"/>
  <c r="L730" i="30"/>
  <c r="L731" i="30"/>
  <c r="L732" i="30"/>
  <c r="L733" i="30"/>
  <c r="L734" i="30"/>
  <c r="L735" i="30"/>
  <c r="L736" i="30"/>
  <c r="L737" i="30"/>
  <c r="L738" i="30"/>
  <c r="L739" i="30"/>
  <c r="L740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30" i="30"/>
  <c r="K231" i="30"/>
  <c r="K232" i="30"/>
  <c r="K233" i="30"/>
  <c r="K234" i="30"/>
  <c r="K235" i="30"/>
  <c r="K236" i="30"/>
  <c r="K237" i="30"/>
  <c r="K238" i="30"/>
  <c r="K239" i="30"/>
  <c r="K240" i="30"/>
  <c r="K241" i="30"/>
  <c r="K242" i="30"/>
  <c r="K243" i="30"/>
  <c r="K244" i="30"/>
  <c r="K245" i="30"/>
  <c r="K246" i="30"/>
  <c r="K247" i="30"/>
  <c r="K248" i="30"/>
  <c r="K249" i="30"/>
  <c r="K250" i="30"/>
  <c r="K251" i="30"/>
  <c r="K252" i="30"/>
  <c r="K253" i="30"/>
  <c r="K254" i="30"/>
  <c r="K255" i="30"/>
  <c r="K256" i="30"/>
  <c r="K257" i="30"/>
  <c r="K258" i="30"/>
  <c r="K259" i="30"/>
  <c r="K260" i="30"/>
  <c r="K261" i="30"/>
  <c r="K262" i="30"/>
  <c r="K263" i="30"/>
  <c r="K264" i="30"/>
  <c r="K265" i="30"/>
  <c r="K266" i="30"/>
  <c r="K267" i="30"/>
  <c r="K268" i="30"/>
  <c r="K269" i="30"/>
  <c r="K270" i="30"/>
  <c r="K271" i="30"/>
  <c r="K272" i="30"/>
  <c r="K273" i="30"/>
  <c r="K274" i="30"/>
  <c r="K275" i="30"/>
  <c r="K276" i="30"/>
  <c r="K277" i="30"/>
  <c r="K278" i="30"/>
  <c r="K279" i="30"/>
  <c r="K280" i="30"/>
  <c r="K281" i="30"/>
  <c r="K282" i="30"/>
  <c r="K283" i="30"/>
  <c r="K284" i="30"/>
  <c r="K285" i="30"/>
  <c r="K286" i="30"/>
  <c r="K287" i="30"/>
  <c r="K288" i="30"/>
  <c r="K289" i="30"/>
  <c r="K290" i="30"/>
  <c r="K291" i="30"/>
  <c r="K292" i="30"/>
  <c r="K293" i="30"/>
  <c r="K294" i="30"/>
  <c r="K295" i="30"/>
  <c r="K296" i="30"/>
  <c r="K297" i="30"/>
  <c r="K298" i="30"/>
  <c r="K299" i="30"/>
  <c r="K300" i="30"/>
  <c r="K301" i="30"/>
  <c r="K302" i="30"/>
  <c r="K303" i="30"/>
  <c r="K304" i="30"/>
  <c r="K305" i="30"/>
  <c r="K306" i="30"/>
  <c r="K307" i="30"/>
  <c r="K308" i="30"/>
  <c r="K309" i="30"/>
  <c r="K310" i="30"/>
  <c r="K311" i="30"/>
  <c r="K312" i="30"/>
  <c r="K313" i="30"/>
  <c r="K314" i="30"/>
  <c r="K315" i="30"/>
  <c r="K316" i="30"/>
  <c r="K317" i="30"/>
  <c r="K318" i="30"/>
  <c r="K319" i="30"/>
  <c r="K320" i="30"/>
  <c r="K321" i="30"/>
  <c r="K322" i="30"/>
  <c r="K323" i="30"/>
  <c r="K324" i="30"/>
  <c r="K325" i="30"/>
  <c r="K326" i="30"/>
  <c r="K327" i="30"/>
  <c r="K328" i="30"/>
  <c r="K329" i="30"/>
  <c r="K330" i="30"/>
  <c r="K331" i="30"/>
  <c r="K332" i="30"/>
  <c r="K333" i="30"/>
  <c r="K334" i="30"/>
  <c r="K335" i="30"/>
  <c r="K336" i="30"/>
  <c r="K337" i="30"/>
  <c r="K338" i="30"/>
  <c r="K339" i="30"/>
  <c r="K340" i="30"/>
  <c r="K341" i="30"/>
  <c r="K342" i="30"/>
  <c r="K343" i="30"/>
  <c r="K344" i="30"/>
  <c r="K345" i="30"/>
  <c r="K346" i="30"/>
  <c r="K347" i="30"/>
  <c r="K348" i="30"/>
  <c r="K349" i="30"/>
  <c r="K350" i="30"/>
  <c r="K351" i="30"/>
  <c r="K352" i="30"/>
  <c r="K353" i="30"/>
  <c r="K354" i="30"/>
  <c r="K355" i="30"/>
  <c r="K356" i="30"/>
  <c r="K357" i="30"/>
  <c r="K358" i="30"/>
  <c r="K359" i="30"/>
  <c r="K360" i="30"/>
  <c r="K361" i="30"/>
  <c r="K362" i="30"/>
  <c r="K363" i="30"/>
  <c r="K364" i="30"/>
  <c r="K365" i="30"/>
  <c r="K366" i="30"/>
  <c r="K367" i="30"/>
  <c r="K368" i="30"/>
  <c r="K369" i="30"/>
  <c r="K370" i="30"/>
  <c r="K371" i="30"/>
  <c r="K372" i="30"/>
  <c r="K373" i="30"/>
  <c r="K374" i="30"/>
  <c r="K375" i="30"/>
  <c r="K376" i="30"/>
  <c r="K377" i="30"/>
  <c r="K378" i="30"/>
  <c r="K379" i="30"/>
  <c r="K380" i="30"/>
  <c r="K381" i="30"/>
  <c r="K382" i="30"/>
  <c r="K383" i="30"/>
  <c r="K384" i="30"/>
  <c r="K385" i="30"/>
  <c r="K386" i="30"/>
  <c r="K387" i="30"/>
  <c r="K388" i="30"/>
  <c r="K389" i="30"/>
  <c r="K390" i="30"/>
  <c r="K391" i="30"/>
  <c r="K392" i="30"/>
  <c r="K393" i="30"/>
  <c r="K394" i="30"/>
  <c r="K395" i="30"/>
  <c r="K396" i="30"/>
  <c r="K397" i="30"/>
  <c r="K398" i="30"/>
  <c r="K399" i="30"/>
  <c r="K400" i="30"/>
  <c r="K401" i="30"/>
  <c r="K402" i="30"/>
  <c r="K403" i="30"/>
  <c r="K404" i="30"/>
  <c r="K405" i="30"/>
  <c r="K406" i="30"/>
  <c r="K407" i="30"/>
  <c r="K408" i="30"/>
  <c r="K409" i="30"/>
  <c r="K410" i="30"/>
  <c r="K411" i="30"/>
  <c r="K412" i="30"/>
  <c r="K413" i="30"/>
  <c r="K414" i="30"/>
  <c r="K415" i="30"/>
  <c r="K416" i="30"/>
  <c r="K417" i="30"/>
  <c r="K418" i="30"/>
  <c r="K419" i="30"/>
  <c r="K420" i="30"/>
  <c r="K421" i="30"/>
  <c r="K422" i="30"/>
  <c r="K423" i="30"/>
  <c r="K424" i="30"/>
  <c r="K425" i="30"/>
  <c r="K426" i="30"/>
  <c r="K427" i="30"/>
  <c r="K428" i="30"/>
  <c r="K429" i="30"/>
  <c r="K430" i="30"/>
  <c r="K431" i="30"/>
  <c r="K432" i="30"/>
  <c r="K433" i="30"/>
  <c r="K434" i="30"/>
  <c r="K435" i="30"/>
  <c r="K436" i="30"/>
  <c r="K437" i="30"/>
  <c r="K438" i="30"/>
  <c r="K439" i="30"/>
  <c r="K440" i="30"/>
  <c r="K441" i="30"/>
  <c r="K442" i="30"/>
  <c r="K443" i="30"/>
  <c r="K444" i="30"/>
  <c r="K445" i="30"/>
  <c r="K446" i="30"/>
  <c r="K447" i="30"/>
  <c r="K448" i="30"/>
  <c r="K449" i="30"/>
  <c r="K450" i="30"/>
  <c r="K451" i="30"/>
  <c r="K452" i="30"/>
  <c r="K453" i="30"/>
  <c r="K454" i="30"/>
  <c r="K455" i="30"/>
  <c r="K456" i="30"/>
  <c r="K457" i="30"/>
  <c r="K458" i="30"/>
  <c r="K459" i="30"/>
  <c r="K460" i="30"/>
  <c r="K461" i="30"/>
  <c r="K462" i="30"/>
  <c r="K463" i="30"/>
  <c r="K464" i="30"/>
  <c r="K465" i="30"/>
  <c r="K466" i="30"/>
  <c r="K467" i="30"/>
  <c r="K468" i="30"/>
  <c r="K469" i="30"/>
  <c r="K470" i="30"/>
  <c r="K471" i="30"/>
  <c r="K472" i="30"/>
  <c r="K473" i="30"/>
  <c r="K474" i="30"/>
  <c r="K475" i="30"/>
  <c r="K476" i="30"/>
  <c r="K477" i="30"/>
  <c r="K478" i="30"/>
  <c r="K479" i="30"/>
  <c r="K480" i="30"/>
  <c r="K481" i="30"/>
  <c r="K482" i="30"/>
  <c r="K483" i="30"/>
  <c r="K484" i="30"/>
  <c r="K485" i="30"/>
  <c r="K486" i="30"/>
  <c r="K487" i="30"/>
  <c r="K488" i="30"/>
  <c r="K489" i="30"/>
  <c r="K490" i="30"/>
  <c r="K491" i="30"/>
  <c r="K492" i="30"/>
  <c r="K493" i="30"/>
  <c r="K494" i="30"/>
  <c r="K495" i="30"/>
  <c r="K496" i="30"/>
  <c r="K497" i="30"/>
  <c r="K498" i="30"/>
  <c r="K499" i="30"/>
  <c r="K500" i="30"/>
  <c r="K501" i="30"/>
  <c r="K502" i="30"/>
  <c r="K503" i="30"/>
  <c r="K504" i="30"/>
  <c r="K505" i="30"/>
  <c r="K506" i="30"/>
  <c r="K507" i="30"/>
  <c r="K508" i="30"/>
  <c r="K509" i="30"/>
  <c r="K510" i="30"/>
  <c r="K511" i="30"/>
  <c r="K512" i="30"/>
  <c r="K513" i="30"/>
  <c r="K514" i="30"/>
  <c r="K515" i="30"/>
  <c r="K516" i="30"/>
  <c r="K517" i="30"/>
  <c r="K518" i="30"/>
  <c r="K519" i="30"/>
  <c r="K520" i="30"/>
  <c r="K521" i="30"/>
  <c r="K522" i="30"/>
  <c r="K523" i="30"/>
  <c r="K524" i="30"/>
  <c r="K525" i="30"/>
  <c r="K526" i="30"/>
  <c r="K527" i="30"/>
  <c r="K528" i="30"/>
  <c r="K529" i="30"/>
  <c r="K530" i="30"/>
  <c r="K531" i="30"/>
  <c r="K532" i="30"/>
  <c r="K533" i="30"/>
  <c r="K534" i="30"/>
  <c r="K535" i="30"/>
  <c r="K536" i="30"/>
  <c r="K537" i="30"/>
  <c r="K538" i="30"/>
  <c r="K539" i="30"/>
  <c r="K540" i="30"/>
  <c r="K541" i="30"/>
  <c r="K542" i="30"/>
  <c r="K543" i="30"/>
  <c r="K544" i="30"/>
  <c r="K545" i="30"/>
  <c r="K546" i="30"/>
  <c r="K547" i="30"/>
  <c r="K548" i="30"/>
  <c r="K549" i="30"/>
  <c r="K550" i="30"/>
  <c r="K551" i="30"/>
  <c r="K552" i="30"/>
  <c r="K553" i="30"/>
  <c r="K554" i="30"/>
  <c r="K555" i="30"/>
  <c r="K556" i="30"/>
  <c r="K557" i="30"/>
  <c r="K558" i="30"/>
  <c r="K559" i="30"/>
  <c r="K560" i="30"/>
  <c r="K561" i="30"/>
  <c r="K562" i="30"/>
  <c r="K563" i="30"/>
  <c r="K564" i="30"/>
  <c r="K565" i="30"/>
  <c r="K566" i="30"/>
  <c r="K567" i="30"/>
  <c r="K568" i="30"/>
  <c r="K569" i="30"/>
  <c r="K570" i="30"/>
  <c r="K571" i="30"/>
  <c r="K572" i="30"/>
  <c r="K573" i="30"/>
  <c r="K574" i="30"/>
  <c r="K575" i="30"/>
  <c r="K576" i="30"/>
  <c r="K577" i="30"/>
  <c r="K578" i="30"/>
  <c r="K579" i="30"/>
  <c r="K580" i="30"/>
  <c r="K581" i="30"/>
  <c r="K582" i="30"/>
  <c r="K583" i="30"/>
  <c r="K584" i="30"/>
  <c r="K585" i="30"/>
  <c r="K586" i="30"/>
  <c r="K587" i="30"/>
  <c r="K588" i="30"/>
  <c r="K589" i="30"/>
  <c r="K590" i="30"/>
  <c r="K591" i="30"/>
  <c r="K592" i="30"/>
  <c r="K593" i="30"/>
  <c r="K594" i="30"/>
  <c r="K595" i="30"/>
  <c r="K596" i="30"/>
  <c r="K597" i="30"/>
  <c r="K598" i="30"/>
  <c r="K599" i="30"/>
  <c r="K600" i="30"/>
  <c r="K601" i="30"/>
  <c r="K602" i="30"/>
  <c r="K603" i="30"/>
  <c r="K604" i="30"/>
  <c r="K605" i="30"/>
  <c r="K606" i="30"/>
  <c r="K607" i="30"/>
  <c r="K608" i="30"/>
  <c r="K609" i="30"/>
  <c r="K610" i="30"/>
  <c r="K611" i="30"/>
  <c r="K612" i="30"/>
  <c r="K613" i="30"/>
  <c r="K614" i="30"/>
  <c r="K615" i="30"/>
  <c r="K616" i="30"/>
  <c r="K617" i="30"/>
  <c r="K618" i="30"/>
  <c r="K619" i="30"/>
  <c r="K620" i="30"/>
  <c r="K621" i="30"/>
  <c r="K622" i="30"/>
  <c r="K623" i="30"/>
  <c r="K624" i="30"/>
  <c r="K625" i="30"/>
  <c r="K626" i="30"/>
  <c r="K627" i="30"/>
  <c r="K628" i="30"/>
  <c r="K629" i="30"/>
  <c r="K630" i="30"/>
  <c r="K631" i="30"/>
  <c r="K632" i="30"/>
  <c r="K633" i="30"/>
  <c r="K634" i="30"/>
  <c r="K635" i="30"/>
  <c r="K636" i="30"/>
  <c r="K637" i="30"/>
  <c r="K638" i="30"/>
  <c r="K639" i="30"/>
  <c r="K640" i="30"/>
  <c r="K641" i="30"/>
  <c r="K642" i="30"/>
  <c r="K643" i="30"/>
  <c r="K644" i="30"/>
  <c r="K645" i="30"/>
  <c r="K646" i="30"/>
  <c r="K647" i="30"/>
  <c r="K648" i="30"/>
  <c r="K649" i="30"/>
  <c r="K650" i="30"/>
  <c r="K651" i="30"/>
  <c r="K652" i="30"/>
  <c r="K653" i="30"/>
  <c r="K654" i="30"/>
  <c r="K655" i="30"/>
  <c r="K656" i="30"/>
  <c r="K657" i="30"/>
  <c r="K658" i="30"/>
  <c r="K659" i="30"/>
  <c r="K660" i="30"/>
  <c r="K661" i="30"/>
  <c r="K662" i="30"/>
  <c r="K663" i="30"/>
  <c r="K664" i="30"/>
  <c r="K665" i="30"/>
  <c r="K666" i="30"/>
  <c r="K667" i="30"/>
  <c r="K668" i="30"/>
  <c r="K669" i="30"/>
  <c r="K670" i="30"/>
  <c r="K671" i="30"/>
  <c r="K672" i="30"/>
  <c r="K673" i="30"/>
  <c r="K674" i="30"/>
  <c r="K675" i="30"/>
  <c r="K676" i="30"/>
  <c r="K677" i="30"/>
  <c r="K678" i="30"/>
  <c r="K679" i="30"/>
  <c r="K680" i="30"/>
  <c r="K681" i="30"/>
  <c r="K682" i="30"/>
  <c r="K683" i="30"/>
  <c r="K684" i="30"/>
  <c r="K685" i="30"/>
  <c r="K686" i="30"/>
  <c r="K687" i="30"/>
  <c r="K688" i="30"/>
  <c r="K689" i="30"/>
  <c r="K690" i="30"/>
  <c r="K691" i="30"/>
  <c r="K692" i="30"/>
  <c r="K693" i="30"/>
  <c r="K694" i="30"/>
  <c r="K695" i="30"/>
  <c r="K696" i="30"/>
  <c r="K697" i="30"/>
  <c r="K698" i="30"/>
  <c r="K699" i="30"/>
  <c r="K700" i="30"/>
  <c r="K701" i="30"/>
  <c r="K702" i="30"/>
  <c r="K703" i="30"/>
  <c r="K704" i="30"/>
  <c r="K705" i="30"/>
  <c r="K706" i="30"/>
  <c r="K707" i="30"/>
  <c r="K708" i="30"/>
  <c r="K709" i="30"/>
  <c r="K710" i="30"/>
  <c r="K711" i="30"/>
  <c r="K712" i="30"/>
  <c r="K713" i="30"/>
  <c r="K714" i="30"/>
  <c r="K715" i="30"/>
  <c r="K716" i="30"/>
  <c r="K717" i="30"/>
  <c r="K718" i="30"/>
  <c r="K719" i="30"/>
  <c r="K720" i="30"/>
  <c r="K721" i="30"/>
  <c r="K722" i="30"/>
  <c r="K723" i="30"/>
  <c r="K724" i="30"/>
  <c r="K725" i="30"/>
  <c r="K726" i="30"/>
  <c r="K727" i="30"/>
  <c r="K728" i="30"/>
  <c r="K729" i="30"/>
  <c r="K730" i="30"/>
  <c r="K731" i="30"/>
  <c r="K732" i="30"/>
  <c r="K733" i="30"/>
  <c r="K734" i="30"/>
  <c r="K735" i="30"/>
  <c r="K736" i="30"/>
  <c r="K737" i="30"/>
  <c r="K738" i="30"/>
  <c r="K739" i="30"/>
  <c r="K740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32" i="30"/>
  <c r="J233" i="30"/>
  <c r="J234" i="30"/>
  <c r="J235" i="30"/>
  <c r="J236" i="30"/>
  <c r="J237" i="30"/>
  <c r="J238" i="30"/>
  <c r="J239" i="30"/>
  <c r="J240" i="30"/>
  <c r="J241" i="30"/>
  <c r="J242" i="30"/>
  <c r="J243" i="30"/>
  <c r="J244" i="30"/>
  <c r="J245" i="30"/>
  <c r="J246" i="30"/>
  <c r="J247" i="30"/>
  <c r="J248" i="30"/>
  <c r="J249" i="30"/>
  <c r="J250" i="30"/>
  <c r="J251" i="30"/>
  <c r="J252" i="30"/>
  <c r="J253" i="30"/>
  <c r="J254" i="30"/>
  <c r="J255" i="30"/>
  <c r="J256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J271" i="30"/>
  <c r="J272" i="30"/>
  <c r="J273" i="30"/>
  <c r="J274" i="30"/>
  <c r="J275" i="30"/>
  <c r="J276" i="30"/>
  <c r="J277" i="30"/>
  <c r="J278" i="30"/>
  <c r="J279" i="30"/>
  <c r="J280" i="30"/>
  <c r="J281" i="30"/>
  <c r="J282" i="30"/>
  <c r="J283" i="30"/>
  <c r="J284" i="30"/>
  <c r="J285" i="30"/>
  <c r="J286" i="30"/>
  <c r="J287" i="30"/>
  <c r="J288" i="30"/>
  <c r="J289" i="30"/>
  <c r="J290" i="30"/>
  <c r="J291" i="30"/>
  <c r="J292" i="30"/>
  <c r="J293" i="30"/>
  <c r="J294" i="30"/>
  <c r="J295" i="30"/>
  <c r="J296" i="30"/>
  <c r="J297" i="30"/>
  <c r="J298" i="30"/>
  <c r="J299" i="30"/>
  <c r="J300" i="30"/>
  <c r="J301" i="30"/>
  <c r="J302" i="30"/>
  <c r="J303" i="30"/>
  <c r="J304" i="30"/>
  <c r="J305" i="30"/>
  <c r="J306" i="30"/>
  <c r="J307" i="30"/>
  <c r="J308" i="30"/>
  <c r="J309" i="30"/>
  <c r="J310" i="30"/>
  <c r="J311" i="30"/>
  <c r="J312" i="30"/>
  <c r="J313" i="30"/>
  <c r="J314" i="30"/>
  <c r="J315" i="30"/>
  <c r="J316" i="30"/>
  <c r="J317" i="30"/>
  <c r="J318" i="30"/>
  <c r="J319" i="30"/>
  <c r="J320" i="30"/>
  <c r="J321" i="30"/>
  <c r="J322" i="30"/>
  <c r="J323" i="30"/>
  <c r="J324" i="30"/>
  <c r="J325" i="30"/>
  <c r="J326" i="30"/>
  <c r="J327" i="30"/>
  <c r="J328" i="30"/>
  <c r="J329" i="30"/>
  <c r="J330" i="30"/>
  <c r="J331" i="30"/>
  <c r="J332" i="30"/>
  <c r="J333" i="30"/>
  <c r="J334" i="30"/>
  <c r="J335" i="30"/>
  <c r="J336" i="30"/>
  <c r="J337" i="30"/>
  <c r="J338" i="30"/>
  <c r="J339" i="30"/>
  <c r="J340" i="30"/>
  <c r="J341" i="30"/>
  <c r="J342" i="30"/>
  <c r="J343" i="30"/>
  <c r="J344" i="30"/>
  <c r="J345" i="30"/>
  <c r="J346" i="30"/>
  <c r="J347" i="30"/>
  <c r="J348" i="30"/>
  <c r="J349" i="30"/>
  <c r="J350" i="30"/>
  <c r="J351" i="30"/>
  <c r="J352" i="30"/>
  <c r="J353" i="30"/>
  <c r="J354" i="30"/>
  <c r="J355" i="30"/>
  <c r="J356" i="30"/>
  <c r="J357" i="30"/>
  <c r="J358" i="30"/>
  <c r="J359" i="30"/>
  <c r="J360" i="30"/>
  <c r="J361" i="30"/>
  <c r="J362" i="30"/>
  <c r="J363" i="30"/>
  <c r="J364" i="30"/>
  <c r="J365" i="30"/>
  <c r="J366" i="30"/>
  <c r="J367" i="30"/>
  <c r="J368" i="30"/>
  <c r="J369" i="30"/>
  <c r="J370" i="30"/>
  <c r="J371" i="30"/>
  <c r="J372" i="30"/>
  <c r="J373" i="30"/>
  <c r="J374" i="30"/>
  <c r="J375" i="30"/>
  <c r="J376" i="30"/>
  <c r="J377" i="30"/>
  <c r="J378" i="30"/>
  <c r="J379" i="30"/>
  <c r="J380" i="30"/>
  <c r="J381" i="30"/>
  <c r="J382" i="30"/>
  <c r="J383" i="30"/>
  <c r="J384" i="30"/>
  <c r="J385" i="30"/>
  <c r="J386" i="30"/>
  <c r="J387" i="30"/>
  <c r="J388" i="30"/>
  <c r="J389" i="30"/>
  <c r="J390" i="30"/>
  <c r="J391" i="30"/>
  <c r="J392" i="30"/>
  <c r="J393" i="30"/>
  <c r="J394" i="30"/>
  <c r="J395" i="30"/>
  <c r="J396" i="30"/>
  <c r="J397" i="30"/>
  <c r="J398" i="30"/>
  <c r="J399" i="30"/>
  <c r="J400" i="30"/>
  <c r="J401" i="30"/>
  <c r="J402" i="30"/>
  <c r="J403" i="30"/>
  <c r="J404" i="30"/>
  <c r="J405" i="30"/>
  <c r="J406" i="30"/>
  <c r="J407" i="30"/>
  <c r="J408" i="30"/>
  <c r="J409" i="30"/>
  <c r="J410" i="30"/>
  <c r="J411" i="30"/>
  <c r="J412" i="30"/>
  <c r="J413" i="30"/>
  <c r="J414" i="30"/>
  <c r="J415" i="30"/>
  <c r="J416" i="30"/>
  <c r="J417" i="30"/>
  <c r="J418" i="30"/>
  <c r="J419" i="30"/>
  <c r="J420" i="30"/>
  <c r="J421" i="30"/>
  <c r="J422" i="30"/>
  <c r="J423" i="30"/>
  <c r="J424" i="30"/>
  <c r="J425" i="30"/>
  <c r="J426" i="30"/>
  <c r="J427" i="30"/>
  <c r="J428" i="30"/>
  <c r="J429" i="30"/>
  <c r="J430" i="30"/>
  <c r="J431" i="30"/>
  <c r="J432" i="30"/>
  <c r="J433" i="30"/>
  <c r="J434" i="30"/>
  <c r="J435" i="30"/>
  <c r="J436" i="30"/>
  <c r="J437" i="30"/>
  <c r="J438" i="30"/>
  <c r="J439" i="30"/>
  <c r="J440" i="30"/>
  <c r="J441" i="30"/>
  <c r="J442" i="30"/>
  <c r="J443" i="30"/>
  <c r="J444" i="30"/>
  <c r="J445" i="30"/>
  <c r="J446" i="30"/>
  <c r="J447" i="30"/>
  <c r="J448" i="30"/>
  <c r="J449" i="30"/>
  <c r="J450" i="30"/>
  <c r="J451" i="30"/>
  <c r="J452" i="30"/>
  <c r="J453" i="30"/>
  <c r="J454" i="30"/>
  <c r="J455" i="30"/>
  <c r="J456" i="30"/>
  <c r="J457" i="30"/>
  <c r="J458" i="30"/>
  <c r="J459" i="30"/>
  <c r="J460" i="30"/>
  <c r="J461" i="30"/>
  <c r="J462" i="30"/>
  <c r="J463" i="30"/>
  <c r="J464" i="30"/>
  <c r="J465" i="30"/>
  <c r="J466" i="30"/>
  <c r="J467" i="30"/>
  <c r="J468" i="30"/>
  <c r="J469" i="30"/>
  <c r="J470" i="30"/>
  <c r="J471" i="30"/>
  <c r="J472" i="30"/>
  <c r="J473" i="30"/>
  <c r="J474" i="30"/>
  <c r="J475" i="30"/>
  <c r="J476" i="30"/>
  <c r="J477" i="30"/>
  <c r="J478" i="30"/>
  <c r="J479" i="30"/>
  <c r="J480" i="30"/>
  <c r="J481" i="30"/>
  <c r="J482" i="30"/>
  <c r="J483" i="30"/>
  <c r="J484" i="30"/>
  <c r="J485" i="30"/>
  <c r="J486" i="30"/>
  <c r="J487" i="30"/>
  <c r="J488" i="30"/>
  <c r="J489" i="30"/>
  <c r="J490" i="30"/>
  <c r="J491" i="30"/>
  <c r="J492" i="30"/>
  <c r="J493" i="30"/>
  <c r="J494" i="30"/>
  <c r="J495" i="30"/>
  <c r="J496" i="30"/>
  <c r="J497" i="30"/>
  <c r="J498" i="30"/>
  <c r="J499" i="30"/>
  <c r="J500" i="30"/>
  <c r="J501" i="30"/>
  <c r="J502" i="30"/>
  <c r="J503" i="30"/>
  <c r="J504" i="30"/>
  <c r="J505" i="30"/>
  <c r="J506" i="30"/>
  <c r="J507" i="30"/>
  <c r="J508" i="30"/>
  <c r="J509" i="30"/>
  <c r="J510" i="30"/>
  <c r="J511" i="30"/>
  <c r="J512" i="30"/>
  <c r="J513" i="30"/>
  <c r="J514" i="30"/>
  <c r="J515" i="30"/>
  <c r="J516" i="30"/>
  <c r="J517" i="30"/>
  <c r="J518" i="30"/>
  <c r="J519" i="30"/>
  <c r="J520" i="30"/>
  <c r="J521" i="30"/>
  <c r="J522" i="30"/>
  <c r="J523" i="30"/>
  <c r="J524" i="30"/>
  <c r="J525" i="30"/>
  <c r="J526" i="30"/>
  <c r="J527" i="30"/>
  <c r="J528" i="30"/>
  <c r="J529" i="30"/>
  <c r="J530" i="30"/>
  <c r="J531" i="30"/>
  <c r="J532" i="30"/>
  <c r="J533" i="30"/>
  <c r="J534" i="30"/>
  <c r="J535" i="30"/>
  <c r="J536" i="30"/>
  <c r="J537" i="30"/>
  <c r="J538" i="30"/>
  <c r="J539" i="30"/>
  <c r="J540" i="30"/>
  <c r="J541" i="30"/>
  <c r="J542" i="30"/>
  <c r="J543" i="30"/>
  <c r="J544" i="30"/>
  <c r="J545" i="30"/>
  <c r="J546" i="30"/>
  <c r="J547" i="30"/>
  <c r="J548" i="30"/>
  <c r="J549" i="30"/>
  <c r="J550" i="30"/>
  <c r="J551" i="30"/>
  <c r="J552" i="30"/>
  <c r="J553" i="30"/>
  <c r="J554" i="30"/>
  <c r="J555" i="30"/>
  <c r="J556" i="30"/>
  <c r="J557" i="30"/>
  <c r="J558" i="30"/>
  <c r="J559" i="30"/>
  <c r="J560" i="30"/>
  <c r="J561" i="30"/>
  <c r="J562" i="30"/>
  <c r="J563" i="30"/>
  <c r="J564" i="30"/>
  <c r="J565" i="30"/>
  <c r="J566" i="30"/>
  <c r="J567" i="30"/>
  <c r="J568" i="30"/>
  <c r="J569" i="30"/>
  <c r="J570" i="30"/>
  <c r="J571" i="30"/>
  <c r="J572" i="30"/>
  <c r="J573" i="30"/>
  <c r="J574" i="30"/>
  <c r="J575" i="30"/>
  <c r="J576" i="30"/>
  <c r="J577" i="30"/>
  <c r="J578" i="30"/>
  <c r="J579" i="30"/>
  <c r="J580" i="30"/>
  <c r="J581" i="30"/>
  <c r="J582" i="30"/>
  <c r="J583" i="30"/>
  <c r="J584" i="30"/>
  <c r="J585" i="30"/>
  <c r="J586" i="30"/>
  <c r="J587" i="30"/>
  <c r="J588" i="30"/>
  <c r="J589" i="30"/>
  <c r="J590" i="30"/>
  <c r="J591" i="30"/>
  <c r="J592" i="30"/>
  <c r="J593" i="30"/>
  <c r="J594" i="30"/>
  <c r="J595" i="30"/>
  <c r="J596" i="30"/>
  <c r="J597" i="30"/>
  <c r="J598" i="30"/>
  <c r="J599" i="30"/>
  <c r="J600" i="30"/>
  <c r="J601" i="30"/>
  <c r="J602" i="30"/>
  <c r="J603" i="30"/>
  <c r="J604" i="30"/>
  <c r="J605" i="30"/>
  <c r="J606" i="30"/>
  <c r="J607" i="30"/>
  <c r="J608" i="30"/>
  <c r="J609" i="30"/>
  <c r="J610" i="30"/>
  <c r="J611" i="30"/>
  <c r="J612" i="30"/>
  <c r="J613" i="30"/>
  <c r="J614" i="30"/>
  <c r="J615" i="30"/>
  <c r="J616" i="30"/>
  <c r="J617" i="30"/>
  <c r="J618" i="30"/>
  <c r="J619" i="30"/>
  <c r="J620" i="30"/>
  <c r="J621" i="30"/>
  <c r="J622" i="30"/>
  <c r="J623" i="30"/>
  <c r="J624" i="30"/>
  <c r="J625" i="30"/>
  <c r="J626" i="30"/>
  <c r="J627" i="30"/>
  <c r="J628" i="30"/>
  <c r="J629" i="30"/>
  <c r="J630" i="30"/>
  <c r="J631" i="30"/>
  <c r="J632" i="30"/>
  <c r="J633" i="30"/>
  <c r="J634" i="30"/>
  <c r="J635" i="30"/>
  <c r="J636" i="30"/>
  <c r="J637" i="30"/>
  <c r="J638" i="30"/>
  <c r="J639" i="30"/>
  <c r="J640" i="30"/>
  <c r="J641" i="30"/>
  <c r="J642" i="30"/>
  <c r="J643" i="30"/>
  <c r="J644" i="30"/>
  <c r="J645" i="30"/>
  <c r="J646" i="30"/>
  <c r="J647" i="30"/>
  <c r="J648" i="30"/>
  <c r="J649" i="30"/>
  <c r="J650" i="30"/>
  <c r="J651" i="30"/>
  <c r="J652" i="30"/>
  <c r="J653" i="30"/>
  <c r="J654" i="30"/>
  <c r="J655" i="30"/>
  <c r="J656" i="30"/>
  <c r="J657" i="30"/>
  <c r="J658" i="30"/>
  <c r="J659" i="30"/>
  <c r="J660" i="30"/>
  <c r="J661" i="30"/>
  <c r="J662" i="30"/>
  <c r="J663" i="30"/>
  <c r="J664" i="30"/>
  <c r="J665" i="30"/>
  <c r="J666" i="30"/>
  <c r="J667" i="30"/>
  <c r="J668" i="30"/>
  <c r="J669" i="30"/>
  <c r="J670" i="30"/>
  <c r="J671" i="30"/>
  <c r="J672" i="30"/>
  <c r="J673" i="30"/>
  <c r="J674" i="30"/>
  <c r="J675" i="30"/>
  <c r="J676" i="30"/>
  <c r="J677" i="30"/>
  <c r="J678" i="30"/>
  <c r="J679" i="30"/>
  <c r="J680" i="30"/>
  <c r="J681" i="30"/>
  <c r="J682" i="30"/>
  <c r="J683" i="30"/>
  <c r="J684" i="30"/>
  <c r="J685" i="30"/>
  <c r="J686" i="30"/>
  <c r="J687" i="30"/>
  <c r="J688" i="30"/>
  <c r="J689" i="30"/>
  <c r="J690" i="30"/>
  <c r="J691" i="30"/>
  <c r="J692" i="30"/>
  <c r="J693" i="30"/>
  <c r="J694" i="30"/>
  <c r="J695" i="30"/>
  <c r="J696" i="30"/>
  <c r="J697" i="30"/>
  <c r="J698" i="30"/>
  <c r="J699" i="30"/>
  <c r="J700" i="30"/>
  <c r="J701" i="30"/>
  <c r="J702" i="30"/>
  <c r="J703" i="30"/>
  <c r="J704" i="30"/>
  <c r="J705" i="30"/>
  <c r="J706" i="30"/>
  <c r="J707" i="30"/>
  <c r="J708" i="30"/>
  <c r="J709" i="30"/>
  <c r="J710" i="30"/>
  <c r="J711" i="30"/>
  <c r="J712" i="30"/>
  <c r="J713" i="30"/>
  <c r="J714" i="30"/>
  <c r="J715" i="30"/>
  <c r="J716" i="30"/>
  <c r="J717" i="30"/>
  <c r="J718" i="30"/>
  <c r="J719" i="30"/>
  <c r="J720" i="30"/>
  <c r="J721" i="30"/>
  <c r="J722" i="30"/>
  <c r="J723" i="30"/>
  <c r="J724" i="30"/>
  <c r="J725" i="30"/>
  <c r="J726" i="30"/>
  <c r="J727" i="30"/>
  <c r="J728" i="30"/>
  <c r="J729" i="30"/>
  <c r="J730" i="30"/>
  <c r="J731" i="30"/>
  <c r="J732" i="30"/>
  <c r="J733" i="30"/>
  <c r="J734" i="30"/>
  <c r="J735" i="30"/>
  <c r="J736" i="30"/>
  <c r="J737" i="30"/>
  <c r="J738" i="30"/>
  <c r="J739" i="30"/>
  <c r="J740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215" i="30"/>
  <c r="I216" i="30"/>
  <c r="I217" i="30"/>
  <c r="I218" i="30"/>
  <c r="I219" i="30"/>
  <c r="I220" i="30"/>
  <c r="I221" i="30"/>
  <c r="I222" i="30"/>
  <c r="I223" i="30"/>
  <c r="I224" i="30"/>
  <c r="I225" i="30"/>
  <c r="I226" i="30"/>
  <c r="I227" i="30"/>
  <c r="I228" i="30"/>
  <c r="I229" i="30"/>
  <c r="I230" i="30"/>
  <c r="I231" i="30"/>
  <c r="I232" i="30"/>
  <c r="I233" i="30"/>
  <c r="I234" i="30"/>
  <c r="I235" i="30"/>
  <c r="I236" i="30"/>
  <c r="I237" i="30"/>
  <c r="I238" i="30"/>
  <c r="I239" i="30"/>
  <c r="I240" i="30"/>
  <c r="I241" i="30"/>
  <c r="I242" i="30"/>
  <c r="I243" i="30"/>
  <c r="I244" i="30"/>
  <c r="I245" i="30"/>
  <c r="I246" i="30"/>
  <c r="I247" i="30"/>
  <c r="I248" i="30"/>
  <c r="I249" i="30"/>
  <c r="I250" i="30"/>
  <c r="I251" i="30"/>
  <c r="I252" i="30"/>
  <c r="I253" i="30"/>
  <c r="I254" i="30"/>
  <c r="I255" i="30"/>
  <c r="I256" i="30"/>
  <c r="I257" i="30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I271" i="30"/>
  <c r="I272" i="30"/>
  <c r="I273" i="30"/>
  <c r="I274" i="30"/>
  <c r="I275" i="30"/>
  <c r="I276" i="30"/>
  <c r="I277" i="30"/>
  <c r="I278" i="30"/>
  <c r="I279" i="30"/>
  <c r="I280" i="30"/>
  <c r="I281" i="30"/>
  <c r="I282" i="30"/>
  <c r="I283" i="30"/>
  <c r="I284" i="30"/>
  <c r="I285" i="30"/>
  <c r="I286" i="30"/>
  <c r="I287" i="30"/>
  <c r="I288" i="30"/>
  <c r="I289" i="30"/>
  <c r="I290" i="30"/>
  <c r="I291" i="30"/>
  <c r="I292" i="30"/>
  <c r="I293" i="30"/>
  <c r="I294" i="30"/>
  <c r="I295" i="30"/>
  <c r="I296" i="30"/>
  <c r="I297" i="30"/>
  <c r="I298" i="30"/>
  <c r="I299" i="30"/>
  <c r="I300" i="30"/>
  <c r="I301" i="30"/>
  <c r="I302" i="30"/>
  <c r="I303" i="30"/>
  <c r="I304" i="30"/>
  <c r="I305" i="30"/>
  <c r="I306" i="30"/>
  <c r="I307" i="30"/>
  <c r="I308" i="30"/>
  <c r="I309" i="30"/>
  <c r="I310" i="30"/>
  <c r="I311" i="30"/>
  <c r="I312" i="30"/>
  <c r="I313" i="30"/>
  <c r="I314" i="30"/>
  <c r="I315" i="30"/>
  <c r="I316" i="30"/>
  <c r="I317" i="30"/>
  <c r="I318" i="30"/>
  <c r="I319" i="30"/>
  <c r="I320" i="30"/>
  <c r="I321" i="30"/>
  <c r="I322" i="30"/>
  <c r="I323" i="30"/>
  <c r="I324" i="30"/>
  <c r="I325" i="30"/>
  <c r="I326" i="30"/>
  <c r="I327" i="30"/>
  <c r="I328" i="30"/>
  <c r="I329" i="30"/>
  <c r="I330" i="30"/>
  <c r="I331" i="30"/>
  <c r="I332" i="30"/>
  <c r="I333" i="30"/>
  <c r="I334" i="30"/>
  <c r="I335" i="30"/>
  <c r="I336" i="30"/>
  <c r="I337" i="30"/>
  <c r="I338" i="30"/>
  <c r="I339" i="30"/>
  <c r="I340" i="30"/>
  <c r="I341" i="30"/>
  <c r="I342" i="30"/>
  <c r="I343" i="30"/>
  <c r="I344" i="30"/>
  <c r="I345" i="30"/>
  <c r="I346" i="30"/>
  <c r="I347" i="30"/>
  <c r="I348" i="30"/>
  <c r="I349" i="30"/>
  <c r="I350" i="30"/>
  <c r="I351" i="30"/>
  <c r="I352" i="30"/>
  <c r="I353" i="30"/>
  <c r="I354" i="30"/>
  <c r="I355" i="30"/>
  <c r="I356" i="30"/>
  <c r="I357" i="30"/>
  <c r="I358" i="30"/>
  <c r="I359" i="30"/>
  <c r="I360" i="30"/>
  <c r="I361" i="30"/>
  <c r="I362" i="30"/>
  <c r="I363" i="30"/>
  <c r="I364" i="30"/>
  <c r="I365" i="30"/>
  <c r="I366" i="30"/>
  <c r="I367" i="30"/>
  <c r="I368" i="30"/>
  <c r="I369" i="30"/>
  <c r="I370" i="30"/>
  <c r="I371" i="30"/>
  <c r="I372" i="30"/>
  <c r="I373" i="30"/>
  <c r="I374" i="30"/>
  <c r="I375" i="30"/>
  <c r="I376" i="30"/>
  <c r="I377" i="30"/>
  <c r="I378" i="30"/>
  <c r="I379" i="30"/>
  <c r="I380" i="30"/>
  <c r="I381" i="30"/>
  <c r="I382" i="30"/>
  <c r="I383" i="30"/>
  <c r="I384" i="30"/>
  <c r="I385" i="30"/>
  <c r="I386" i="30"/>
  <c r="I387" i="30"/>
  <c r="I388" i="30"/>
  <c r="I389" i="30"/>
  <c r="I390" i="30"/>
  <c r="I391" i="30"/>
  <c r="I392" i="30"/>
  <c r="I393" i="30"/>
  <c r="I394" i="30"/>
  <c r="I395" i="30"/>
  <c r="I396" i="30"/>
  <c r="I397" i="30"/>
  <c r="I398" i="30"/>
  <c r="I399" i="30"/>
  <c r="I400" i="30"/>
  <c r="I401" i="30"/>
  <c r="I402" i="30"/>
  <c r="I403" i="30"/>
  <c r="I404" i="30"/>
  <c r="I405" i="30"/>
  <c r="I406" i="30"/>
  <c r="I407" i="30"/>
  <c r="I408" i="30"/>
  <c r="I409" i="30"/>
  <c r="I410" i="30"/>
  <c r="I411" i="30"/>
  <c r="I412" i="30"/>
  <c r="I413" i="30"/>
  <c r="I414" i="30"/>
  <c r="I415" i="30"/>
  <c r="I416" i="30"/>
  <c r="I417" i="30"/>
  <c r="I418" i="30"/>
  <c r="I419" i="30"/>
  <c r="I420" i="30"/>
  <c r="I421" i="30"/>
  <c r="I422" i="30"/>
  <c r="I423" i="30"/>
  <c r="I424" i="30"/>
  <c r="I425" i="30"/>
  <c r="I426" i="30"/>
  <c r="I427" i="30"/>
  <c r="I428" i="30"/>
  <c r="I429" i="30"/>
  <c r="I430" i="30"/>
  <c r="I431" i="30"/>
  <c r="I432" i="30"/>
  <c r="I433" i="30"/>
  <c r="I434" i="30"/>
  <c r="I435" i="30"/>
  <c r="I436" i="30"/>
  <c r="I437" i="30"/>
  <c r="I438" i="30"/>
  <c r="I439" i="30"/>
  <c r="I440" i="30"/>
  <c r="I441" i="30"/>
  <c r="I442" i="30"/>
  <c r="I443" i="30"/>
  <c r="I444" i="30"/>
  <c r="I445" i="30"/>
  <c r="I446" i="30"/>
  <c r="I447" i="30"/>
  <c r="I448" i="30"/>
  <c r="I449" i="30"/>
  <c r="I450" i="30"/>
  <c r="I451" i="30"/>
  <c r="I452" i="30"/>
  <c r="I453" i="30"/>
  <c r="I454" i="30"/>
  <c r="I455" i="30"/>
  <c r="I456" i="30"/>
  <c r="I457" i="30"/>
  <c r="I458" i="30"/>
  <c r="I459" i="30"/>
  <c r="I460" i="30"/>
  <c r="I461" i="30"/>
  <c r="I462" i="30"/>
  <c r="I463" i="30"/>
  <c r="I464" i="30"/>
  <c r="I465" i="30"/>
  <c r="I466" i="30"/>
  <c r="I467" i="30"/>
  <c r="I468" i="30"/>
  <c r="I469" i="30"/>
  <c r="I470" i="30"/>
  <c r="I471" i="30"/>
  <c r="I472" i="30"/>
  <c r="I473" i="30"/>
  <c r="I474" i="30"/>
  <c r="I475" i="30"/>
  <c r="I476" i="30"/>
  <c r="I477" i="30"/>
  <c r="I478" i="30"/>
  <c r="I479" i="30"/>
  <c r="I480" i="30"/>
  <c r="I481" i="30"/>
  <c r="I482" i="30"/>
  <c r="I483" i="30"/>
  <c r="I484" i="30"/>
  <c r="I485" i="30"/>
  <c r="I486" i="30"/>
  <c r="I487" i="30"/>
  <c r="I488" i="30"/>
  <c r="I489" i="30"/>
  <c r="I490" i="30"/>
  <c r="I491" i="30"/>
  <c r="I492" i="30"/>
  <c r="I493" i="30"/>
  <c r="I494" i="30"/>
  <c r="I495" i="30"/>
  <c r="I496" i="30"/>
  <c r="I497" i="30"/>
  <c r="I498" i="30"/>
  <c r="I499" i="30"/>
  <c r="I500" i="30"/>
  <c r="I501" i="30"/>
  <c r="I502" i="30"/>
  <c r="I503" i="30"/>
  <c r="I504" i="30"/>
  <c r="I505" i="30"/>
  <c r="I506" i="30"/>
  <c r="I507" i="30"/>
  <c r="I508" i="30"/>
  <c r="I509" i="30"/>
  <c r="I510" i="30"/>
  <c r="I511" i="30"/>
  <c r="I512" i="30"/>
  <c r="I513" i="30"/>
  <c r="I514" i="30"/>
  <c r="I515" i="30"/>
  <c r="I516" i="30"/>
  <c r="I517" i="30"/>
  <c r="I518" i="30"/>
  <c r="I519" i="30"/>
  <c r="I520" i="30"/>
  <c r="I521" i="30"/>
  <c r="I522" i="30"/>
  <c r="I523" i="30"/>
  <c r="I524" i="30"/>
  <c r="I525" i="30"/>
  <c r="I526" i="30"/>
  <c r="I527" i="30"/>
  <c r="I528" i="30"/>
  <c r="I529" i="30"/>
  <c r="I530" i="30"/>
  <c r="I531" i="30"/>
  <c r="I532" i="30"/>
  <c r="I533" i="30"/>
  <c r="I534" i="30"/>
  <c r="I535" i="30"/>
  <c r="I536" i="30"/>
  <c r="I537" i="30"/>
  <c r="I538" i="30"/>
  <c r="I539" i="30"/>
  <c r="I540" i="30"/>
  <c r="I541" i="30"/>
  <c r="I542" i="30"/>
  <c r="I543" i="30"/>
  <c r="I544" i="30"/>
  <c r="I545" i="30"/>
  <c r="I546" i="30"/>
  <c r="I547" i="30"/>
  <c r="I548" i="30"/>
  <c r="I549" i="30"/>
  <c r="I550" i="30"/>
  <c r="I551" i="30"/>
  <c r="I552" i="30"/>
  <c r="I553" i="30"/>
  <c r="I554" i="30"/>
  <c r="I555" i="30"/>
  <c r="I556" i="30"/>
  <c r="I557" i="30"/>
  <c r="I558" i="30"/>
  <c r="I559" i="30"/>
  <c r="I560" i="30"/>
  <c r="I561" i="30"/>
  <c r="I562" i="30"/>
  <c r="I563" i="30"/>
  <c r="I564" i="30"/>
  <c r="I565" i="30"/>
  <c r="I566" i="30"/>
  <c r="I567" i="30"/>
  <c r="I568" i="30"/>
  <c r="I569" i="30"/>
  <c r="I570" i="30"/>
  <c r="I571" i="30"/>
  <c r="I572" i="30"/>
  <c r="I573" i="30"/>
  <c r="I574" i="30"/>
  <c r="I575" i="30"/>
  <c r="I576" i="30"/>
  <c r="I577" i="30"/>
  <c r="I578" i="30"/>
  <c r="I579" i="30"/>
  <c r="I580" i="30"/>
  <c r="I581" i="30"/>
  <c r="I582" i="30"/>
  <c r="I583" i="30"/>
  <c r="I584" i="30"/>
  <c r="I585" i="30"/>
  <c r="I586" i="30"/>
  <c r="I587" i="30"/>
  <c r="I588" i="30"/>
  <c r="I589" i="30"/>
  <c r="I590" i="30"/>
  <c r="I591" i="30"/>
  <c r="I592" i="30"/>
  <c r="I593" i="30"/>
  <c r="I594" i="30"/>
  <c r="I595" i="30"/>
  <c r="I596" i="30"/>
  <c r="I597" i="30"/>
  <c r="I598" i="30"/>
  <c r="I599" i="30"/>
  <c r="I600" i="30"/>
  <c r="I601" i="30"/>
  <c r="I602" i="30"/>
  <c r="I603" i="30"/>
  <c r="I604" i="30"/>
  <c r="I605" i="30"/>
  <c r="I606" i="30"/>
  <c r="I607" i="30"/>
  <c r="I608" i="30"/>
  <c r="I609" i="30"/>
  <c r="I610" i="30"/>
  <c r="I611" i="30"/>
  <c r="I612" i="30"/>
  <c r="I613" i="30"/>
  <c r="I614" i="30"/>
  <c r="I615" i="30"/>
  <c r="I616" i="30"/>
  <c r="I617" i="30"/>
  <c r="I618" i="30"/>
  <c r="I619" i="30"/>
  <c r="I620" i="30"/>
  <c r="I621" i="30"/>
  <c r="I622" i="30"/>
  <c r="I623" i="30"/>
  <c r="I624" i="30"/>
  <c r="I625" i="30"/>
  <c r="I626" i="30"/>
  <c r="I627" i="30"/>
  <c r="I628" i="30"/>
  <c r="I629" i="30"/>
  <c r="I630" i="30"/>
  <c r="I631" i="30"/>
  <c r="I632" i="30"/>
  <c r="I633" i="30"/>
  <c r="I634" i="30"/>
  <c r="I635" i="30"/>
  <c r="I636" i="30"/>
  <c r="I637" i="30"/>
  <c r="I638" i="30"/>
  <c r="I639" i="30"/>
  <c r="I640" i="30"/>
  <c r="I641" i="30"/>
  <c r="I642" i="30"/>
  <c r="I643" i="30"/>
  <c r="I644" i="30"/>
  <c r="I645" i="30"/>
  <c r="I646" i="30"/>
  <c r="I647" i="30"/>
  <c r="I648" i="30"/>
  <c r="I649" i="30"/>
  <c r="I650" i="30"/>
  <c r="I651" i="30"/>
  <c r="I652" i="30"/>
  <c r="I653" i="30"/>
  <c r="I654" i="30"/>
  <c r="I655" i="30"/>
  <c r="I656" i="30"/>
  <c r="I657" i="30"/>
  <c r="I658" i="30"/>
  <c r="I659" i="30"/>
  <c r="I660" i="30"/>
  <c r="I661" i="30"/>
  <c r="I662" i="30"/>
  <c r="I663" i="30"/>
  <c r="I664" i="30"/>
  <c r="I665" i="30"/>
  <c r="I666" i="30"/>
  <c r="I667" i="30"/>
  <c r="I668" i="30"/>
  <c r="I669" i="30"/>
  <c r="I670" i="30"/>
  <c r="I671" i="30"/>
  <c r="I672" i="30"/>
  <c r="I673" i="30"/>
  <c r="I674" i="30"/>
  <c r="I675" i="30"/>
  <c r="I676" i="30"/>
  <c r="I677" i="30"/>
  <c r="I678" i="30"/>
  <c r="I679" i="30"/>
  <c r="I680" i="30"/>
  <c r="I681" i="30"/>
  <c r="I682" i="30"/>
  <c r="I683" i="30"/>
  <c r="I684" i="30"/>
  <c r="I685" i="30"/>
  <c r="I686" i="30"/>
  <c r="I687" i="30"/>
  <c r="I688" i="30"/>
  <c r="I689" i="30"/>
  <c r="I690" i="30"/>
  <c r="I691" i="30"/>
  <c r="I692" i="30"/>
  <c r="I693" i="30"/>
  <c r="I694" i="30"/>
  <c r="I695" i="30"/>
  <c r="I696" i="30"/>
  <c r="I697" i="30"/>
  <c r="I698" i="30"/>
  <c r="I699" i="30"/>
  <c r="I700" i="30"/>
  <c r="I701" i="30"/>
  <c r="I702" i="30"/>
  <c r="I703" i="30"/>
  <c r="I704" i="30"/>
  <c r="I705" i="30"/>
  <c r="I706" i="30"/>
  <c r="I707" i="30"/>
  <c r="I708" i="30"/>
  <c r="I709" i="30"/>
  <c r="I710" i="30"/>
  <c r="I711" i="30"/>
  <c r="I712" i="30"/>
  <c r="I713" i="30"/>
  <c r="I714" i="30"/>
  <c r="I715" i="30"/>
  <c r="I716" i="30"/>
  <c r="I717" i="30"/>
  <c r="I718" i="30"/>
  <c r="I719" i="30"/>
  <c r="I720" i="30"/>
  <c r="I721" i="30"/>
  <c r="I722" i="30"/>
  <c r="I723" i="30"/>
  <c r="I724" i="30"/>
  <c r="I725" i="30"/>
  <c r="I726" i="30"/>
  <c r="I727" i="30"/>
  <c r="I728" i="30"/>
  <c r="I729" i="30"/>
  <c r="I730" i="30"/>
  <c r="I731" i="30"/>
  <c r="I732" i="30"/>
  <c r="I733" i="30"/>
  <c r="I734" i="30"/>
  <c r="I735" i="30"/>
  <c r="I736" i="30"/>
  <c r="I737" i="30"/>
  <c r="I738" i="30"/>
  <c r="I739" i="30"/>
  <c r="I740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53" i="30"/>
  <c r="G254" i="30"/>
  <c r="G255" i="30"/>
  <c r="G256" i="30"/>
  <c r="G257" i="30"/>
  <c r="G258" i="30"/>
  <c r="G259" i="30"/>
  <c r="G260" i="30"/>
  <c r="G261" i="30"/>
  <c r="G262" i="30"/>
  <c r="G263" i="30"/>
  <c r="G264" i="30"/>
  <c r="G265" i="30"/>
  <c r="G266" i="30"/>
  <c r="G267" i="30"/>
  <c r="G268" i="30"/>
  <c r="G269" i="30"/>
  <c r="G270" i="30"/>
  <c r="G271" i="30"/>
  <c r="G272" i="30"/>
  <c r="G273" i="30"/>
  <c r="G274" i="30"/>
  <c r="G275" i="30"/>
  <c r="G276" i="30"/>
  <c r="G277" i="30"/>
  <c r="G278" i="30"/>
  <c r="G279" i="30"/>
  <c r="G280" i="30"/>
  <c r="G281" i="30"/>
  <c r="G282" i="30"/>
  <c r="G283" i="30"/>
  <c r="G284" i="30"/>
  <c r="G285" i="30"/>
  <c r="G286" i="30"/>
  <c r="G287" i="30"/>
  <c r="G288" i="30"/>
  <c r="G289" i="30"/>
  <c r="G290" i="30"/>
  <c r="G291" i="30"/>
  <c r="G292" i="30"/>
  <c r="G293" i="30"/>
  <c r="G294" i="30"/>
  <c r="G295" i="30"/>
  <c r="G296" i="30"/>
  <c r="G297" i="30"/>
  <c r="G298" i="30"/>
  <c r="G299" i="30"/>
  <c r="G300" i="30"/>
  <c r="G301" i="30"/>
  <c r="G302" i="30"/>
  <c r="G303" i="30"/>
  <c r="G304" i="30"/>
  <c r="G305" i="30"/>
  <c r="G306" i="30"/>
  <c r="G307" i="30"/>
  <c r="G308" i="30"/>
  <c r="G309" i="30"/>
  <c r="G310" i="30"/>
  <c r="G311" i="30"/>
  <c r="G312" i="30"/>
  <c r="G313" i="30"/>
  <c r="G314" i="30"/>
  <c r="G315" i="30"/>
  <c r="G316" i="30"/>
  <c r="G317" i="30"/>
  <c r="G318" i="30"/>
  <c r="G319" i="30"/>
  <c r="G320" i="30"/>
  <c r="G321" i="30"/>
  <c r="G322" i="30"/>
  <c r="G323" i="30"/>
  <c r="G324" i="30"/>
  <c r="G325" i="30"/>
  <c r="G326" i="30"/>
  <c r="G327" i="30"/>
  <c r="G328" i="30"/>
  <c r="G329" i="30"/>
  <c r="G330" i="30"/>
  <c r="G331" i="30"/>
  <c r="G332" i="30"/>
  <c r="G333" i="30"/>
  <c r="G334" i="30"/>
  <c r="G335" i="30"/>
  <c r="G336" i="30"/>
  <c r="G337" i="30"/>
  <c r="G338" i="30"/>
  <c r="G339" i="30"/>
  <c r="G340" i="30"/>
  <c r="G341" i="30"/>
  <c r="G342" i="30"/>
  <c r="G343" i="30"/>
  <c r="G344" i="30"/>
  <c r="G345" i="30"/>
  <c r="G346" i="30"/>
  <c r="G347" i="30"/>
  <c r="G348" i="30"/>
  <c r="G349" i="30"/>
  <c r="G350" i="30"/>
  <c r="G351" i="30"/>
  <c r="G352" i="30"/>
  <c r="G353" i="30"/>
  <c r="G354" i="30"/>
  <c r="G355" i="30"/>
  <c r="G356" i="30"/>
  <c r="G357" i="30"/>
  <c r="G358" i="30"/>
  <c r="G359" i="30"/>
  <c r="G360" i="30"/>
  <c r="G361" i="30"/>
  <c r="G362" i="30"/>
  <c r="G363" i="30"/>
  <c r="G364" i="30"/>
  <c r="G365" i="30"/>
  <c r="G366" i="30"/>
  <c r="G367" i="30"/>
  <c r="G368" i="30"/>
  <c r="G369" i="30"/>
  <c r="G370" i="30"/>
  <c r="G371" i="30"/>
  <c r="G372" i="30"/>
  <c r="G373" i="30"/>
  <c r="G374" i="30"/>
  <c r="G375" i="30"/>
  <c r="G376" i="30"/>
  <c r="G377" i="30"/>
  <c r="G378" i="30"/>
  <c r="G379" i="30"/>
  <c r="G380" i="30"/>
  <c r="G381" i="30"/>
  <c r="G382" i="30"/>
  <c r="G383" i="30"/>
  <c r="G384" i="30"/>
  <c r="G385" i="30"/>
  <c r="G386" i="30"/>
  <c r="G387" i="30"/>
  <c r="G388" i="30"/>
  <c r="G389" i="30"/>
  <c r="G390" i="30"/>
  <c r="G391" i="30"/>
  <c r="G392" i="30"/>
  <c r="G393" i="30"/>
  <c r="G394" i="30"/>
  <c r="G395" i="30"/>
  <c r="G396" i="30"/>
  <c r="G397" i="30"/>
  <c r="G398" i="30"/>
  <c r="G399" i="30"/>
  <c r="G400" i="30"/>
  <c r="G401" i="30"/>
  <c r="G402" i="30"/>
  <c r="G403" i="30"/>
  <c r="G404" i="30"/>
  <c r="G405" i="30"/>
  <c r="G406" i="30"/>
  <c r="G407" i="30"/>
  <c r="G408" i="30"/>
  <c r="G409" i="30"/>
  <c r="G410" i="30"/>
  <c r="G411" i="30"/>
  <c r="G412" i="30"/>
  <c r="G413" i="30"/>
  <c r="G414" i="30"/>
  <c r="G415" i="30"/>
  <c r="G416" i="30"/>
  <c r="G417" i="30"/>
  <c r="G418" i="30"/>
  <c r="G419" i="30"/>
  <c r="G420" i="30"/>
  <c r="G421" i="30"/>
  <c r="G422" i="30"/>
  <c r="G423" i="30"/>
  <c r="G424" i="30"/>
  <c r="G425" i="30"/>
  <c r="G426" i="30"/>
  <c r="G427" i="30"/>
  <c r="G428" i="30"/>
  <c r="G429" i="30"/>
  <c r="G430" i="30"/>
  <c r="G431" i="30"/>
  <c r="G432" i="30"/>
  <c r="G433" i="30"/>
  <c r="G434" i="30"/>
  <c r="G435" i="30"/>
  <c r="G436" i="30"/>
  <c r="G437" i="30"/>
  <c r="G438" i="30"/>
  <c r="G439" i="30"/>
  <c r="G440" i="30"/>
  <c r="G441" i="30"/>
  <c r="G442" i="30"/>
  <c r="G443" i="30"/>
  <c r="G444" i="30"/>
  <c r="G445" i="30"/>
  <c r="G446" i="30"/>
  <c r="G447" i="30"/>
  <c r="G448" i="30"/>
  <c r="G449" i="30"/>
  <c r="G450" i="30"/>
  <c r="G451" i="30"/>
  <c r="G452" i="30"/>
  <c r="G453" i="30"/>
  <c r="G454" i="30"/>
  <c r="G455" i="30"/>
  <c r="G456" i="30"/>
  <c r="G457" i="30"/>
  <c r="G458" i="30"/>
  <c r="G459" i="30"/>
  <c r="G460" i="30"/>
  <c r="G461" i="30"/>
  <c r="G462" i="30"/>
  <c r="G463" i="30"/>
  <c r="G464" i="30"/>
  <c r="G465" i="30"/>
  <c r="G466" i="30"/>
  <c r="G467" i="30"/>
  <c r="G468" i="30"/>
  <c r="G469" i="30"/>
  <c r="G470" i="30"/>
  <c r="G471" i="30"/>
  <c r="G472" i="30"/>
  <c r="G473" i="30"/>
  <c r="G474" i="30"/>
  <c r="G475" i="30"/>
  <c r="G476" i="30"/>
  <c r="G477" i="30"/>
  <c r="G478" i="30"/>
  <c r="G479" i="30"/>
  <c r="G480" i="30"/>
  <c r="G481" i="30"/>
  <c r="G482" i="30"/>
  <c r="G483" i="30"/>
  <c r="G484" i="30"/>
  <c r="G485" i="30"/>
  <c r="G486" i="30"/>
  <c r="G487" i="30"/>
  <c r="G488" i="30"/>
  <c r="G489" i="30"/>
  <c r="G490" i="30"/>
  <c r="G491" i="30"/>
  <c r="G492" i="30"/>
  <c r="G493" i="30"/>
  <c r="G494" i="30"/>
  <c r="G495" i="30"/>
  <c r="G496" i="30"/>
  <c r="G497" i="30"/>
  <c r="G498" i="30"/>
  <c r="G499" i="30"/>
  <c r="G500" i="30"/>
  <c r="G501" i="30"/>
  <c r="G502" i="30"/>
  <c r="G503" i="30"/>
  <c r="G504" i="30"/>
  <c r="G505" i="30"/>
  <c r="G506" i="30"/>
  <c r="G507" i="30"/>
  <c r="G508" i="30"/>
  <c r="G509" i="30"/>
  <c r="G510" i="30"/>
  <c r="G511" i="30"/>
  <c r="G512" i="30"/>
  <c r="G513" i="30"/>
  <c r="G514" i="30"/>
  <c r="G515" i="30"/>
  <c r="G516" i="30"/>
  <c r="G517" i="30"/>
  <c r="G518" i="30"/>
  <c r="G519" i="30"/>
  <c r="G520" i="30"/>
  <c r="G521" i="30"/>
  <c r="G522" i="30"/>
  <c r="G523" i="30"/>
  <c r="G524" i="30"/>
  <c r="G525" i="30"/>
  <c r="G526" i="30"/>
  <c r="G527" i="30"/>
  <c r="G528" i="30"/>
  <c r="G529" i="30"/>
  <c r="G530" i="30"/>
  <c r="G531" i="30"/>
  <c r="G532" i="30"/>
  <c r="G533" i="30"/>
  <c r="G534" i="30"/>
  <c r="G535" i="30"/>
  <c r="G536" i="30"/>
  <c r="G537" i="30"/>
  <c r="G538" i="30"/>
  <c r="G539" i="30"/>
  <c r="G540" i="30"/>
  <c r="G541" i="30"/>
  <c r="G542" i="30"/>
  <c r="G543" i="30"/>
  <c r="G544" i="30"/>
  <c r="G545" i="30"/>
  <c r="G546" i="30"/>
  <c r="G547" i="30"/>
  <c r="G548" i="30"/>
  <c r="G549" i="30"/>
  <c r="G550" i="30"/>
  <c r="G551" i="30"/>
  <c r="G552" i="30"/>
  <c r="G553" i="30"/>
  <c r="G554" i="30"/>
  <c r="G555" i="30"/>
  <c r="G556" i="30"/>
  <c r="G557" i="30"/>
  <c r="G558" i="30"/>
  <c r="G559" i="30"/>
  <c r="G560" i="30"/>
  <c r="G561" i="30"/>
  <c r="G562" i="30"/>
  <c r="G563" i="30"/>
  <c r="G564" i="30"/>
  <c r="G565" i="30"/>
  <c r="G566" i="30"/>
  <c r="G567" i="30"/>
  <c r="G568" i="30"/>
  <c r="G569" i="30"/>
  <c r="G570" i="30"/>
  <c r="G571" i="30"/>
  <c r="G572" i="30"/>
  <c r="G573" i="30"/>
  <c r="G574" i="30"/>
  <c r="G575" i="30"/>
  <c r="G576" i="30"/>
  <c r="G577" i="30"/>
  <c r="G578" i="30"/>
  <c r="G579" i="30"/>
  <c r="G580" i="30"/>
  <c r="G581" i="30"/>
  <c r="G582" i="30"/>
  <c r="G583" i="30"/>
  <c r="G584" i="30"/>
  <c r="G585" i="30"/>
  <c r="G586" i="30"/>
  <c r="G587" i="30"/>
  <c r="G588" i="30"/>
  <c r="G589" i="30"/>
  <c r="G590" i="30"/>
  <c r="G591" i="30"/>
  <c r="G592" i="30"/>
  <c r="G593" i="30"/>
  <c r="G594" i="30"/>
  <c r="G595" i="30"/>
  <c r="G596" i="30"/>
  <c r="G597" i="30"/>
  <c r="G598" i="30"/>
  <c r="G599" i="30"/>
  <c r="G600" i="30"/>
  <c r="G601" i="30"/>
  <c r="G602" i="30"/>
  <c r="G603" i="30"/>
  <c r="G604" i="30"/>
  <c r="G605" i="30"/>
  <c r="G606" i="30"/>
  <c r="G607" i="30"/>
  <c r="G608" i="30"/>
  <c r="G609" i="30"/>
  <c r="G610" i="30"/>
  <c r="G611" i="30"/>
  <c r="G612" i="30"/>
  <c r="G613" i="30"/>
  <c r="G614" i="30"/>
  <c r="G615" i="30"/>
  <c r="G616" i="30"/>
  <c r="G617" i="30"/>
  <c r="G618" i="30"/>
  <c r="G619" i="30"/>
  <c r="G620" i="30"/>
  <c r="G621" i="30"/>
  <c r="G622" i="30"/>
  <c r="G623" i="30"/>
  <c r="G624" i="30"/>
  <c r="G625" i="30"/>
  <c r="G626" i="30"/>
  <c r="G627" i="30"/>
  <c r="G628" i="30"/>
  <c r="G629" i="30"/>
  <c r="G630" i="30"/>
  <c r="G631" i="30"/>
  <c r="G632" i="30"/>
  <c r="G633" i="30"/>
  <c r="G634" i="30"/>
  <c r="G635" i="30"/>
  <c r="G636" i="30"/>
  <c r="G637" i="30"/>
  <c r="G638" i="30"/>
  <c r="G639" i="30"/>
  <c r="G640" i="30"/>
  <c r="G641" i="30"/>
  <c r="G642" i="30"/>
  <c r="G643" i="30"/>
  <c r="G644" i="30"/>
  <c r="G645" i="30"/>
  <c r="G646" i="30"/>
  <c r="G647" i="30"/>
  <c r="G648" i="30"/>
  <c r="G649" i="30"/>
  <c r="G650" i="30"/>
  <c r="G651" i="30"/>
  <c r="G652" i="30"/>
  <c r="G653" i="30"/>
  <c r="G654" i="30"/>
  <c r="G655" i="30"/>
  <c r="G656" i="30"/>
  <c r="G657" i="30"/>
  <c r="G658" i="30"/>
  <c r="G659" i="30"/>
  <c r="G660" i="30"/>
  <c r="G661" i="30"/>
  <c r="G662" i="30"/>
  <c r="G663" i="30"/>
  <c r="G664" i="30"/>
  <c r="G665" i="30"/>
  <c r="G666" i="30"/>
  <c r="G667" i="30"/>
  <c r="G668" i="30"/>
  <c r="G669" i="30"/>
  <c r="G670" i="30"/>
  <c r="G671" i="30"/>
  <c r="G672" i="30"/>
  <c r="G673" i="30"/>
  <c r="G674" i="30"/>
  <c r="G675" i="30"/>
  <c r="G676" i="30"/>
  <c r="G677" i="30"/>
  <c r="G678" i="30"/>
  <c r="G679" i="30"/>
  <c r="G680" i="30"/>
  <c r="G681" i="30"/>
  <c r="G682" i="30"/>
  <c r="G683" i="30"/>
  <c r="G684" i="30"/>
  <c r="G685" i="30"/>
  <c r="G686" i="30"/>
  <c r="G687" i="30"/>
  <c r="G688" i="30"/>
  <c r="G689" i="30"/>
  <c r="G690" i="30"/>
  <c r="G691" i="30"/>
  <c r="G692" i="30"/>
  <c r="G693" i="30"/>
  <c r="G694" i="30"/>
  <c r="G695" i="30"/>
  <c r="G696" i="30"/>
  <c r="G697" i="30"/>
  <c r="G698" i="30"/>
  <c r="G699" i="30"/>
  <c r="G700" i="30"/>
  <c r="G701" i="30"/>
  <c r="G702" i="30"/>
  <c r="G703" i="30"/>
  <c r="G704" i="30"/>
  <c r="G705" i="30"/>
  <c r="G706" i="30"/>
  <c r="G707" i="30"/>
  <c r="G708" i="30"/>
  <c r="G709" i="30"/>
  <c r="G710" i="30"/>
  <c r="G711" i="30"/>
  <c r="G712" i="30"/>
  <c r="G713" i="30"/>
  <c r="G714" i="30"/>
  <c r="G715" i="30"/>
  <c r="G716" i="30"/>
  <c r="G717" i="30"/>
  <c r="G718" i="30"/>
  <c r="G719" i="30"/>
  <c r="G720" i="30"/>
  <c r="G721" i="30"/>
  <c r="G722" i="30"/>
  <c r="G723" i="30"/>
  <c r="G724" i="30"/>
  <c r="G725" i="30"/>
  <c r="G726" i="30"/>
  <c r="G727" i="30"/>
  <c r="G728" i="30"/>
  <c r="G729" i="30"/>
  <c r="G730" i="30"/>
  <c r="G731" i="30"/>
  <c r="G732" i="30"/>
  <c r="G733" i="30"/>
  <c r="G734" i="30"/>
  <c r="G735" i="30"/>
  <c r="G736" i="30"/>
  <c r="G737" i="30"/>
  <c r="G738" i="30"/>
  <c r="G739" i="30"/>
  <c r="G740" i="30"/>
  <c r="AU2" i="30"/>
  <c r="AT2" i="30"/>
  <c r="AS2" i="30"/>
  <c r="AR2" i="30"/>
  <c r="AQ2" i="30"/>
  <c r="AP2" i="30"/>
  <c r="AO2" i="30"/>
  <c r="AN2" i="30"/>
  <c r="AM2" i="30"/>
  <c r="AL2" i="30"/>
  <c r="AK2" i="30"/>
  <c r="AJ2" i="30"/>
  <c r="AI2" i="30"/>
  <c r="AH2" i="30"/>
  <c r="AG2" i="30"/>
  <c r="AF2" i="30"/>
  <c r="AE2" i="30"/>
  <c r="AD2" i="30"/>
  <c r="AC2" i="30"/>
  <c r="AB2" i="30"/>
  <c r="AA3" i="30"/>
  <c r="AA4" i="30"/>
  <c r="AA5" i="30"/>
  <c r="AA6" i="30"/>
  <c r="AA7" i="30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22" i="30"/>
  <c r="AA23" i="30"/>
  <c r="AA24" i="30"/>
  <c r="AA25" i="30"/>
  <c r="AA26" i="30"/>
  <c r="AA27" i="30"/>
  <c r="AA28" i="30"/>
  <c r="AA29" i="30"/>
  <c r="AA30" i="30"/>
  <c r="AA31" i="30"/>
  <c r="AA32" i="30"/>
  <c r="AA33" i="30"/>
  <c r="AA34" i="30"/>
  <c r="AA35" i="30"/>
  <c r="AA36" i="30"/>
  <c r="AA37" i="30"/>
  <c r="AA38" i="30"/>
  <c r="AA39" i="30"/>
  <c r="AA40" i="30"/>
  <c r="AA41" i="30"/>
  <c r="AA42" i="30"/>
  <c r="AA43" i="30"/>
  <c r="AA44" i="30"/>
  <c r="AA45" i="30"/>
  <c r="AA46" i="30"/>
  <c r="AA47" i="30"/>
  <c r="AA48" i="30"/>
  <c r="AA49" i="30"/>
  <c r="AA50" i="30"/>
  <c r="AA51" i="30"/>
  <c r="AA52" i="30"/>
  <c r="AA53" i="30"/>
  <c r="AA54" i="30"/>
  <c r="AA55" i="30"/>
  <c r="AA56" i="30"/>
  <c r="AA57" i="30"/>
  <c r="AA58" i="30"/>
  <c r="AA59" i="30"/>
  <c r="AA60" i="30"/>
  <c r="AA61" i="30"/>
  <c r="AA62" i="30"/>
  <c r="AA63" i="30"/>
  <c r="AA64" i="30"/>
  <c r="AA65" i="30"/>
  <c r="AA66" i="30"/>
  <c r="AA67" i="30"/>
  <c r="AA68" i="30"/>
  <c r="AA69" i="30"/>
  <c r="AA70" i="30"/>
  <c r="AA71" i="30"/>
  <c r="AA72" i="30"/>
  <c r="AA73" i="30"/>
  <c r="AA74" i="30"/>
  <c r="AA75" i="30"/>
  <c r="AA76" i="30"/>
  <c r="AA77" i="30"/>
  <c r="AA78" i="30"/>
  <c r="AA79" i="30"/>
  <c r="AA80" i="30"/>
  <c r="AA81" i="30"/>
  <c r="AA82" i="30"/>
  <c r="AA83" i="30"/>
  <c r="AA84" i="30"/>
  <c r="AA85" i="30"/>
  <c r="AA86" i="30"/>
  <c r="AA87" i="30"/>
  <c r="AA88" i="30"/>
  <c r="AA89" i="30"/>
  <c r="AA90" i="30"/>
  <c r="AA91" i="30"/>
  <c r="AA92" i="30"/>
  <c r="AA93" i="30"/>
  <c r="AA94" i="30"/>
  <c r="AA95" i="30"/>
  <c r="AA96" i="30"/>
  <c r="AA97" i="30"/>
  <c r="AA98" i="30"/>
  <c r="AA99" i="30"/>
  <c r="AA100" i="30"/>
  <c r="AA101" i="30"/>
  <c r="AA102" i="30"/>
  <c r="AA103" i="30"/>
  <c r="AA104" i="30"/>
  <c r="AA105" i="30"/>
  <c r="AA106" i="30"/>
  <c r="AA107" i="30"/>
  <c r="AA108" i="30"/>
  <c r="AA109" i="30"/>
  <c r="AA110" i="30"/>
  <c r="AA111" i="30"/>
  <c r="AA112" i="30"/>
  <c r="AA113" i="30"/>
  <c r="AA114" i="30"/>
  <c r="AA115" i="30"/>
  <c r="AA116" i="30"/>
  <c r="AA117" i="30"/>
  <c r="AA118" i="30"/>
  <c r="AA119" i="30"/>
  <c r="AA120" i="30"/>
  <c r="AA121" i="30"/>
  <c r="AA122" i="30"/>
  <c r="AA123" i="30"/>
  <c r="AA124" i="30"/>
  <c r="AA125" i="30"/>
  <c r="AA126" i="30"/>
  <c r="AA127" i="30"/>
  <c r="AA128" i="30"/>
  <c r="AA129" i="30"/>
  <c r="AA130" i="30"/>
  <c r="AA131" i="30"/>
  <c r="AA132" i="30"/>
  <c r="AA133" i="30"/>
  <c r="AA134" i="30"/>
  <c r="AA135" i="30"/>
  <c r="AA136" i="30"/>
  <c r="AA137" i="30"/>
  <c r="AA138" i="30"/>
  <c r="AA139" i="30"/>
  <c r="AA140" i="30"/>
  <c r="AA141" i="30"/>
  <c r="AA142" i="30"/>
  <c r="AA143" i="30"/>
  <c r="AA144" i="30"/>
  <c r="AA145" i="30"/>
  <c r="AA146" i="30"/>
  <c r="AA147" i="30"/>
  <c r="AA148" i="30"/>
  <c r="AA149" i="30"/>
  <c r="AA150" i="30"/>
  <c r="AA151" i="30"/>
  <c r="AA152" i="30"/>
  <c r="AA153" i="30"/>
  <c r="AA154" i="30"/>
  <c r="AA155" i="30"/>
  <c r="AA156" i="30"/>
  <c r="AA157" i="30"/>
  <c r="AA158" i="30"/>
  <c r="AA159" i="30"/>
  <c r="AA160" i="30"/>
  <c r="AA161" i="30"/>
  <c r="AA162" i="30"/>
  <c r="AA163" i="30"/>
  <c r="AA164" i="30"/>
  <c r="AA165" i="30"/>
  <c r="AA166" i="30"/>
  <c r="AA167" i="30"/>
  <c r="AA168" i="30"/>
  <c r="AA169" i="30"/>
  <c r="AA170" i="30"/>
  <c r="AA171" i="30"/>
  <c r="AA172" i="30"/>
  <c r="AA173" i="30"/>
  <c r="AA174" i="30"/>
  <c r="AA175" i="30"/>
  <c r="AA176" i="30"/>
  <c r="AA177" i="30"/>
  <c r="AA178" i="30"/>
  <c r="AA179" i="30"/>
  <c r="AA180" i="30"/>
  <c r="AA181" i="30"/>
  <c r="AA182" i="30"/>
  <c r="AA183" i="30"/>
  <c r="AA184" i="30"/>
  <c r="AA185" i="30"/>
  <c r="AA186" i="30"/>
  <c r="AA187" i="30"/>
  <c r="AA188" i="30"/>
  <c r="AA189" i="30"/>
  <c r="AA190" i="30"/>
  <c r="AA191" i="30"/>
  <c r="AA192" i="30"/>
  <c r="AA193" i="30"/>
  <c r="AA194" i="30"/>
  <c r="AA195" i="30"/>
  <c r="AA196" i="30"/>
  <c r="AA197" i="30"/>
  <c r="AA198" i="30"/>
  <c r="AA199" i="30"/>
  <c r="AA200" i="30"/>
  <c r="AA201" i="30"/>
  <c r="AA202" i="30"/>
  <c r="AA203" i="30"/>
  <c r="AA204" i="30"/>
  <c r="AA205" i="30"/>
  <c r="AA206" i="30"/>
  <c r="AA207" i="30"/>
  <c r="AA208" i="30"/>
  <c r="AA209" i="30"/>
  <c r="AA210" i="30"/>
  <c r="AA211" i="30"/>
  <c r="AA212" i="30"/>
  <c r="AA213" i="30"/>
  <c r="AA214" i="30"/>
  <c r="AA215" i="30"/>
  <c r="AA216" i="30"/>
  <c r="AA217" i="30"/>
  <c r="AA218" i="30"/>
  <c r="AA219" i="30"/>
  <c r="AA220" i="30"/>
  <c r="AA221" i="30"/>
  <c r="AA222" i="30"/>
  <c r="AA223" i="30"/>
  <c r="AA224" i="30"/>
  <c r="AA225" i="30"/>
  <c r="AA226" i="30"/>
  <c r="AA227" i="30"/>
  <c r="AA228" i="30"/>
  <c r="AA229" i="30"/>
  <c r="AA230" i="30"/>
  <c r="AA231" i="30"/>
  <c r="AA232" i="30"/>
  <c r="AA233" i="30"/>
  <c r="AA234" i="30"/>
  <c r="AA235" i="30"/>
  <c r="AA236" i="30"/>
  <c r="AA237" i="30"/>
  <c r="AA238" i="30"/>
  <c r="AA239" i="30"/>
  <c r="AA240" i="30"/>
  <c r="AA241" i="30"/>
  <c r="AA242" i="30"/>
  <c r="AA243" i="30"/>
  <c r="AA244" i="30"/>
  <c r="AA245" i="30"/>
  <c r="AA246" i="30"/>
  <c r="AA247" i="30"/>
  <c r="AA248" i="30"/>
  <c r="AA249" i="30"/>
  <c r="AA250" i="30"/>
  <c r="AA251" i="30"/>
  <c r="AA252" i="30"/>
  <c r="AA253" i="30"/>
  <c r="AA254" i="30"/>
  <c r="AA255" i="30"/>
  <c r="AA256" i="30"/>
  <c r="AA257" i="30"/>
  <c r="AA258" i="30"/>
  <c r="AA259" i="30"/>
  <c r="AA260" i="30"/>
  <c r="AA261" i="30"/>
  <c r="AA262" i="30"/>
  <c r="AA263" i="30"/>
  <c r="AA264" i="30"/>
  <c r="AA265" i="30"/>
  <c r="AA266" i="30"/>
  <c r="AA267" i="30"/>
  <c r="AA268" i="30"/>
  <c r="AA269" i="30"/>
  <c r="AA270" i="30"/>
  <c r="AA271" i="30"/>
  <c r="AA272" i="30"/>
  <c r="AA273" i="30"/>
  <c r="AA274" i="30"/>
  <c r="AA275" i="30"/>
  <c r="AA276" i="30"/>
  <c r="AA277" i="30"/>
  <c r="AA278" i="30"/>
  <c r="AA279" i="30"/>
  <c r="AA280" i="30"/>
  <c r="AA281" i="30"/>
  <c r="AA282" i="30"/>
  <c r="AA283" i="30"/>
  <c r="AA284" i="30"/>
  <c r="AA285" i="30"/>
  <c r="AA286" i="30"/>
  <c r="AA287" i="30"/>
  <c r="AA288" i="30"/>
  <c r="AA289" i="30"/>
  <c r="AA290" i="30"/>
  <c r="AA291" i="30"/>
  <c r="AA292" i="30"/>
  <c r="AA293" i="30"/>
  <c r="AA294" i="30"/>
  <c r="AA295" i="30"/>
  <c r="AA296" i="30"/>
  <c r="AA297" i="30"/>
  <c r="AA298" i="30"/>
  <c r="AA299" i="30"/>
  <c r="AA300" i="30"/>
  <c r="AA301" i="30"/>
  <c r="AA302" i="30"/>
  <c r="AA303" i="30"/>
  <c r="AA304" i="30"/>
  <c r="AA305" i="30"/>
  <c r="AA306" i="30"/>
  <c r="AA307" i="30"/>
  <c r="AA308" i="30"/>
  <c r="AA309" i="30"/>
  <c r="AA310" i="30"/>
  <c r="AA311" i="30"/>
  <c r="AA312" i="30"/>
  <c r="AA313" i="30"/>
  <c r="AA314" i="30"/>
  <c r="AA315" i="30"/>
  <c r="AA316" i="30"/>
  <c r="AA317" i="30"/>
  <c r="AA318" i="30"/>
  <c r="AA319" i="30"/>
  <c r="AA320" i="30"/>
  <c r="AA321" i="30"/>
  <c r="AA322" i="30"/>
  <c r="AA323" i="30"/>
  <c r="AA324" i="30"/>
  <c r="AA325" i="30"/>
  <c r="AA326" i="30"/>
  <c r="AA327" i="30"/>
  <c r="AA328" i="30"/>
  <c r="AA329" i="30"/>
  <c r="AA330" i="30"/>
  <c r="AA331" i="30"/>
  <c r="AA332" i="30"/>
  <c r="AA333" i="30"/>
  <c r="AA334" i="30"/>
  <c r="AA335" i="30"/>
  <c r="AA336" i="30"/>
  <c r="AA337" i="30"/>
  <c r="AA338" i="30"/>
  <c r="AA339" i="30"/>
  <c r="AA340" i="30"/>
  <c r="AA341" i="30"/>
  <c r="AA342" i="30"/>
  <c r="AA343" i="30"/>
  <c r="AA344" i="30"/>
  <c r="AA345" i="30"/>
  <c r="AA346" i="30"/>
  <c r="AA347" i="30"/>
  <c r="AA348" i="30"/>
  <c r="AA349" i="30"/>
  <c r="AA350" i="30"/>
  <c r="AA351" i="30"/>
  <c r="AA352" i="30"/>
  <c r="AA353" i="30"/>
  <c r="AA354" i="30"/>
  <c r="AA355" i="30"/>
  <c r="AA356" i="30"/>
  <c r="AA357" i="30"/>
  <c r="AA358" i="30"/>
  <c r="AA359" i="30"/>
  <c r="AA360" i="30"/>
  <c r="AA361" i="30"/>
  <c r="AA362" i="30"/>
  <c r="AA363" i="30"/>
  <c r="AA364" i="30"/>
  <c r="AA365" i="30"/>
  <c r="AA366" i="30"/>
  <c r="AA367" i="30"/>
  <c r="AA368" i="30"/>
  <c r="AA369" i="30"/>
  <c r="AA370" i="30"/>
  <c r="AA371" i="30"/>
  <c r="AA372" i="30"/>
  <c r="AA373" i="30"/>
  <c r="AA374" i="30"/>
  <c r="AA375" i="30"/>
  <c r="AA376" i="30"/>
  <c r="AA377" i="30"/>
  <c r="AA378" i="30"/>
  <c r="AA379" i="30"/>
  <c r="AA380" i="30"/>
  <c r="AA381" i="30"/>
  <c r="AA382" i="30"/>
  <c r="AA383" i="30"/>
  <c r="AA384" i="30"/>
  <c r="AA385" i="30"/>
  <c r="AA386" i="30"/>
  <c r="AA387" i="30"/>
  <c r="AA388" i="30"/>
  <c r="AA389" i="30"/>
  <c r="AA390" i="30"/>
  <c r="AA391" i="30"/>
  <c r="AA392" i="30"/>
  <c r="AA393" i="30"/>
  <c r="AA394" i="30"/>
  <c r="AA395" i="30"/>
  <c r="AA396" i="30"/>
  <c r="AA397" i="30"/>
  <c r="AA398" i="30"/>
  <c r="AA399" i="30"/>
  <c r="AA400" i="30"/>
  <c r="AA401" i="30"/>
  <c r="AA402" i="30"/>
  <c r="AA403" i="30"/>
  <c r="AA404" i="30"/>
  <c r="AA405" i="30"/>
  <c r="AA406" i="30"/>
  <c r="AA407" i="30"/>
  <c r="AA408" i="30"/>
  <c r="AA409" i="30"/>
  <c r="AA410" i="30"/>
  <c r="AA411" i="30"/>
  <c r="AA412" i="30"/>
  <c r="AA413" i="30"/>
  <c r="AA414" i="30"/>
  <c r="AA415" i="30"/>
  <c r="AA416" i="30"/>
  <c r="AA417" i="30"/>
  <c r="AA418" i="30"/>
  <c r="AA419" i="30"/>
  <c r="AA420" i="30"/>
  <c r="AA421" i="30"/>
  <c r="AA422" i="30"/>
  <c r="AA423" i="30"/>
  <c r="AA424" i="30"/>
  <c r="AA425" i="30"/>
  <c r="AA426" i="30"/>
  <c r="AA427" i="30"/>
  <c r="AA428" i="30"/>
  <c r="AA429" i="30"/>
  <c r="AA430" i="30"/>
  <c r="AA431" i="30"/>
  <c r="AA432" i="30"/>
  <c r="AA433" i="30"/>
  <c r="AA434" i="30"/>
  <c r="AA435" i="30"/>
  <c r="AA436" i="30"/>
  <c r="AA437" i="30"/>
  <c r="AA438" i="30"/>
  <c r="AA439" i="30"/>
  <c r="AA440" i="30"/>
  <c r="AA441" i="30"/>
  <c r="AA442" i="30"/>
  <c r="AA443" i="30"/>
  <c r="AA444" i="30"/>
  <c r="AA445" i="30"/>
  <c r="AA446" i="30"/>
  <c r="AA447" i="30"/>
  <c r="AA448" i="30"/>
  <c r="AA449" i="30"/>
  <c r="AA450" i="30"/>
  <c r="AA451" i="30"/>
  <c r="AA452" i="30"/>
  <c r="AA453" i="30"/>
  <c r="AA454" i="30"/>
  <c r="AA455" i="30"/>
  <c r="AA456" i="30"/>
  <c r="AA457" i="30"/>
  <c r="AA458" i="30"/>
  <c r="AA459" i="30"/>
  <c r="AA460" i="30"/>
  <c r="AA461" i="30"/>
  <c r="AA462" i="30"/>
  <c r="AA463" i="30"/>
  <c r="AA464" i="30"/>
  <c r="AA465" i="30"/>
  <c r="AA466" i="30"/>
  <c r="AA467" i="30"/>
  <c r="AA468" i="30"/>
  <c r="AA469" i="30"/>
  <c r="AA470" i="30"/>
  <c r="AA471" i="30"/>
  <c r="AA472" i="30"/>
  <c r="AA473" i="30"/>
  <c r="AA474" i="30"/>
  <c r="AA475" i="30"/>
  <c r="AA476" i="30"/>
  <c r="AA477" i="30"/>
  <c r="AA478" i="30"/>
  <c r="AA479" i="30"/>
  <c r="AA480" i="30"/>
  <c r="AA481" i="30"/>
  <c r="AA482" i="30"/>
  <c r="AA483" i="30"/>
  <c r="AA484" i="30"/>
  <c r="AA485" i="30"/>
  <c r="AA486" i="30"/>
  <c r="AA487" i="30"/>
  <c r="AA488" i="30"/>
  <c r="AA489" i="30"/>
  <c r="AA490" i="30"/>
  <c r="AA491" i="30"/>
  <c r="AA492" i="30"/>
  <c r="AA493" i="30"/>
  <c r="AA494" i="30"/>
  <c r="AA495" i="30"/>
  <c r="AA496" i="30"/>
  <c r="AA497" i="30"/>
  <c r="AA498" i="30"/>
  <c r="AA499" i="30"/>
  <c r="AA500" i="30"/>
  <c r="AA501" i="30"/>
  <c r="AA502" i="30"/>
  <c r="AA503" i="30"/>
  <c r="AA504" i="30"/>
  <c r="AA505" i="30"/>
  <c r="AA506" i="30"/>
  <c r="AA507" i="30"/>
  <c r="AA508" i="30"/>
  <c r="AA509" i="30"/>
  <c r="AA510" i="30"/>
  <c r="AA511" i="30"/>
  <c r="AA512" i="30"/>
  <c r="AA513" i="30"/>
  <c r="AA514" i="30"/>
  <c r="AA515" i="30"/>
  <c r="AA516" i="30"/>
  <c r="AA517" i="30"/>
  <c r="AA518" i="30"/>
  <c r="AA519" i="30"/>
  <c r="AA520" i="30"/>
  <c r="AA521" i="30"/>
  <c r="AA522" i="30"/>
  <c r="AA523" i="30"/>
  <c r="AA524" i="30"/>
  <c r="AA525" i="30"/>
  <c r="AA526" i="30"/>
  <c r="AA527" i="30"/>
  <c r="AA528" i="30"/>
  <c r="AA529" i="30"/>
  <c r="AA530" i="30"/>
  <c r="AA531" i="30"/>
  <c r="AA532" i="30"/>
  <c r="AA533" i="30"/>
  <c r="AA534" i="30"/>
  <c r="AA535" i="30"/>
  <c r="AA536" i="30"/>
  <c r="AA537" i="30"/>
  <c r="AA538" i="30"/>
  <c r="AA539" i="30"/>
  <c r="AA540" i="30"/>
  <c r="AA541" i="30"/>
  <c r="AA542" i="30"/>
  <c r="AA543" i="30"/>
  <c r="AA544" i="30"/>
  <c r="AA545" i="30"/>
  <c r="AA546" i="30"/>
  <c r="AA547" i="30"/>
  <c r="AA548" i="30"/>
  <c r="AA549" i="30"/>
  <c r="AA550" i="30"/>
  <c r="AA551" i="30"/>
  <c r="AA552" i="30"/>
  <c r="AA553" i="30"/>
  <c r="AA554" i="30"/>
  <c r="AA555" i="30"/>
  <c r="AA556" i="30"/>
  <c r="AA557" i="30"/>
  <c r="AA558" i="30"/>
  <c r="AA559" i="30"/>
  <c r="AA560" i="30"/>
  <c r="AA561" i="30"/>
  <c r="AA562" i="30"/>
  <c r="AA563" i="30"/>
  <c r="AA564" i="30"/>
  <c r="AA565" i="30"/>
  <c r="AA566" i="30"/>
  <c r="AA567" i="30"/>
  <c r="AA568" i="30"/>
  <c r="AA569" i="30"/>
  <c r="AA570" i="30"/>
  <c r="AA571" i="30"/>
  <c r="AA572" i="30"/>
  <c r="AA573" i="30"/>
  <c r="AA574" i="30"/>
  <c r="AA575" i="30"/>
  <c r="AA576" i="30"/>
  <c r="AA577" i="30"/>
  <c r="AA578" i="30"/>
  <c r="AA579" i="30"/>
  <c r="AA580" i="30"/>
  <c r="AA581" i="30"/>
  <c r="AA582" i="30"/>
  <c r="AA583" i="30"/>
  <c r="AA584" i="30"/>
  <c r="AA585" i="30"/>
  <c r="AA586" i="30"/>
  <c r="AA587" i="30"/>
  <c r="AA588" i="30"/>
  <c r="AA589" i="30"/>
  <c r="AA590" i="30"/>
  <c r="AA591" i="30"/>
  <c r="AA592" i="30"/>
  <c r="AA593" i="30"/>
  <c r="AA594" i="30"/>
  <c r="AA595" i="30"/>
  <c r="AA596" i="30"/>
  <c r="AA597" i="30"/>
  <c r="AA598" i="30"/>
  <c r="AA599" i="30"/>
  <c r="AA600" i="30"/>
  <c r="AA601" i="30"/>
  <c r="AA602" i="30"/>
  <c r="AA603" i="30"/>
  <c r="AA604" i="30"/>
  <c r="AA605" i="30"/>
  <c r="AA606" i="30"/>
  <c r="AA607" i="30"/>
  <c r="AA608" i="30"/>
  <c r="AA609" i="30"/>
  <c r="AA610" i="30"/>
  <c r="AA611" i="30"/>
  <c r="AA612" i="30"/>
  <c r="AA613" i="30"/>
  <c r="AA614" i="30"/>
  <c r="AA615" i="30"/>
  <c r="AA616" i="30"/>
  <c r="AA617" i="30"/>
  <c r="AA618" i="30"/>
  <c r="AA619" i="30"/>
  <c r="AA620" i="30"/>
  <c r="AA621" i="30"/>
  <c r="AA622" i="30"/>
  <c r="AA623" i="30"/>
  <c r="AA624" i="30"/>
  <c r="AA625" i="30"/>
  <c r="AA626" i="30"/>
  <c r="AA627" i="30"/>
  <c r="AA628" i="30"/>
  <c r="AA629" i="30"/>
  <c r="AA630" i="30"/>
  <c r="AA631" i="30"/>
  <c r="AA632" i="30"/>
  <c r="AA633" i="30"/>
  <c r="AA634" i="30"/>
  <c r="AA635" i="30"/>
  <c r="AA636" i="30"/>
  <c r="AA637" i="30"/>
  <c r="AA638" i="30"/>
  <c r="AA639" i="30"/>
  <c r="AA640" i="30"/>
  <c r="AA641" i="30"/>
  <c r="AA642" i="30"/>
  <c r="AA643" i="30"/>
  <c r="AA644" i="30"/>
  <c r="AA645" i="30"/>
  <c r="AA646" i="30"/>
  <c r="AA647" i="30"/>
  <c r="AA648" i="30"/>
  <c r="AA649" i="30"/>
  <c r="AA650" i="30"/>
  <c r="AA651" i="30"/>
  <c r="AA652" i="30"/>
  <c r="AA653" i="30"/>
  <c r="AA654" i="30"/>
  <c r="AA655" i="30"/>
  <c r="AA656" i="30"/>
  <c r="AA657" i="30"/>
  <c r="AA658" i="30"/>
  <c r="AA659" i="30"/>
  <c r="AA660" i="30"/>
  <c r="AA661" i="30"/>
  <c r="AA662" i="30"/>
  <c r="AA663" i="30"/>
  <c r="AA664" i="30"/>
  <c r="AA665" i="30"/>
  <c r="AA666" i="30"/>
  <c r="AA667" i="30"/>
  <c r="AA668" i="30"/>
  <c r="AA669" i="30"/>
  <c r="AA670" i="30"/>
  <c r="AA671" i="30"/>
  <c r="AA672" i="30"/>
  <c r="AA673" i="30"/>
  <c r="AA674" i="30"/>
  <c r="AA675" i="30"/>
  <c r="AA676" i="30"/>
  <c r="AA677" i="30"/>
  <c r="AA678" i="30"/>
  <c r="AA679" i="30"/>
  <c r="AA680" i="30"/>
  <c r="AA681" i="30"/>
  <c r="AA682" i="30"/>
  <c r="AA683" i="30"/>
  <c r="AA684" i="30"/>
  <c r="AA685" i="30"/>
  <c r="AA686" i="30"/>
  <c r="AA687" i="30"/>
  <c r="AA688" i="30"/>
  <c r="AA689" i="30"/>
  <c r="AA690" i="30"/>
  <c r="AA691" i="30"/>
  <c r="AA692" i="30"/>
  <c r="AA693" i="30"/>
  <c r="AA694" i="30"/>
  <c r="AA695" i="30"/>
  <c r="AA696" i="30"/>
  <c r="AA697" i="30"/>
  <c r="AA698" i="30"/>
  <c r="AA699" i="30"/>
  <c r="AA700" i="30"/>
  <c r="AA701" i="30"/>
  <c r="AA702" i="30"/>
  <c r="AA703" i="30"/>
  <c r="AA704" i="30"/>
  <c r="AA705" i="30"/>
  <c r="AA706" i="30"/>
  <c r="AA707" i="30"/>
  <c r="AA708" i="30"/>
  <c r="AA709" i="30"/>
  <c r="AA710" i="30"/>
  <c r="AA711" i="30"/>
  <c r="AA712" i="30"/>
  <c r="AA713" i="30"/>
  <c r="AA714" i="30"/>
  <c r="AA715" i="30"/>
  <c r="AA716" i="30"/>
  <c r="AA717" i="30"/>
  <c r="AA718" i="30"/>
  <c r="AA719" i="30"/>
  <c r="AA720" i="30"/>
  <c r="AA721" i="30"/>
  <c r="AA722" i="30"/>
  <c r="AA723" i="30"/>
  <c r="AA724" i="30"/>
  <c r="AA725" i="30"/>
  <c r="AA726" i="30"/>
  <c r="AA727" i="30"/>
  <c r="AA728" i="30"/>
  <c r="AA729" i="30"/>
  <c r="AA730" i="30"/>
  <c r="AA731" i="30"/>
  <c r="AA732" i="30"/>
  <c r="AA733" i="30"/>
  <c r="AA734" i="30"/>
  <c r="AA735" i="30"/>
  <c r="AA736" i="30"/>
  <c r="AA737" i="30"/>
  <c r="AA738" i="30"/>
  <c r="AA739" i="30"/>
  <c r="AA740" i="30"/>
  <c r="AA2" i="30"/>
  <c r="Z2" i="30"/>
  <c r="Y2" i="30"/>
  <c r="X2" i="30"/>
  <c r="W2" i="30"/>
  <c r="V2" i="30"/>
  <c r="U2" i="30"/>
  <c r="T2" i="30"/>
  <c r="S2" i="30"/>
  <c r="R2" i="30"/>
  <c r="Q2" i="30"/>
  <c r="P2" i="30"/>
  <c r="C2" i="30"/>
  <c r="O2" i="30"/>
  <c r="N2" i="30"/>
  <c r="M2" i="30"/>
  <c r="L2" i="30"/>
  <c r="K2" i="30"/>
  <c r="J2" i="30"/>
  <c r="I2" i="30"/>
  <c r="H2" i="30"/>
  <c r="G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566" i="30"/>
  <c r="E567" i="30"/>
  <c r="E568" i="30"/>
  <c r="E569" i="30"/>
  <c r="E570" i="30"/>
  <c r="E571" i="30"/>
  <c r="E572" i="30"/>
  <c r="E573" i="30"/>
  <c r="E574" i="30"/>
  <c r="E575" i="30"/>
  <c r="E576" i="30"/>
  <c r="E577" i="30"/>
  <c r="E578" i="30"/>
  <c r="E579" i="30"/>
  <c r="E580" i="30"/>
  <c r="E581" i="30"/>
  <c r="E582" i="30"/>
  <c r="E583" i="30"/>
  <c r="E584" i="30"/>
  <c r="E585" i="30"/>
  <c r="E586" i="30"/>
  <c r="E587" i="30"/>
  <c r="E588" i="30"/>
  <c r="E589" i="30"/>
  <c r="E590" i="30"/>
  <c r="E591" i="30"/>
  <c r="E592" i="30"/>
  <c r="E593" i="30"/>
  <c r="E594" i="30"/>
  <c r="E595" i="30"/>
  <c r="E596" i="30"/>
  <c r="E597" i="30"/>
  <c r="E598" i="30"/>
  <c r="E599" i="30"/>
  <c r="E600" i="30"/>
  <c r="E601" i="30"/>
  <c r="E602" i="30"/>
  <c r="E603" i="30"/>
  <c r="E604" i="30"/>
  <c r="E605" i="30"/>
  <c r="E606" i="30"/>
  <c r="E607" i="30"/>
  <c r="E608" i="30"/>
  <c r="E609" i="30"/>
  <c r="E610" i="30"/>
  <c r="E611" i="30"/>
  <c r="E612" i="30"/>
  <c r="E613" i="30"/>
  <c r="E614" i="30"/>
  <c r="E615" i="30"/>
  <c r="E616" i="30"/>
  <c r="E617" i="30"/>
  <c r="E618" i="30"/>
  <c r="E619" i="30"/>
  <c r="E620" i="30"/>
  <c r="E621" i="30"/>
  <c r="E622" i="30"/>
  <c r="E623" i="30"/>
  <c r="E624" i="30"/>
  <c r="E625" i="30"/>
  <c r="E626" i="30"/>
  <c r="E627" i="30"/>
  <c r="E628" i="30"/>
  <c r="E629" i="30"/>
  <c r="E630" i="30"/>
  <c r="E631" i="30"/>
  <c r="E632" i="30"/>
  <c r="E633" i="30"/>
  <c r="E634" i="30"/>
  <c r="E635" i="30"/>
  <c r="E636" i="30"/>
  <c r="E637" i="30"/>
  <c r="E638" i="30"/>
  <c r="E639" i="30"/>
  <c r="E640" i="30"/>
  <c r="E641" i="30"/>
  <c r="E642" i="30"/>
  <c r="E643" i="30"/>
  <c r="E644" i="30"/>
  <c r="E645" i="30"/>
  <c r="E646" i="30"/>
  <c r="E647" i="30"/>
  <c r="E648" i="30"/>
  <c r="E649" i="30"/>
  <c r="E650" i="30"/>
  <c r="E651" i="30"/>
  <c r="E652" i="30"/>
  <c r="E653" i="30"/>
  <c r="E654" i="30"/>
  <c r="E655" i="30"/>
  <c r="E656" i="30"/>
  <c r="E657" i="30"/>
  <c r="E658" i="30"/>
  <c r="E659" i="30"/>
  <c r="E660" i="30"/>
  <c r="E661" i="30"/>
  <c r="E662" i="30"/>
  <c r="E663" i="30"/>
  <c r="E664" i="30"/>
  <c r="E665" i="30"/>
  <c r="E666" i="30"/>
  <c r="E667" i="30"/>
  <c r="E668" i="30"/>
  <c r="E669" i="30"/>
  <c r="E670" i="30"/>
  <c r="E671" i="30"/>
  <c r="E672" i="30"/>
  <c r="E673" i="30"/>
  <c r="E674" i="30"/>
  <c r="E675" i="30"/>
  <c r="E676" i="30"/>
  <c r="E677" i="30"/>
  <c r="E678" i="30"/>
  <c r="E679" i="30"/>
  <c r="E680" i="30"/>
  <c r="E681" i="30"/>
  <c r="E682" i="30"/>
  <c r="E683" i="30"/>
  <c r="E684" i="30"/>
  <c r="E685" i="30"/>
  <c r="E686" i="30"/>
  <c r="E687" i="30"/>
  <c r="E688" i="30"/>
  <c r="E689" i="30"/>
  <c r="E690" i="30"/>
  <c r="E691" i="30"/>
  <c r="E692" i="30"/>
  <c r="E693" i="30"/>
  <c r="E694" i="30"/>
  <c r="E695" i="30"/>
  <c r="E696" i="30"/>
  <c r="E697" i="30"/>
  <c r="E698" i="30"/>
  <c r="E699" i="30"/>
  <c r="E700" i="30"/>
  <c r="E701" i="30"/>
  <c r="E702" i="30"/>
  <c r="E703" i="30"/>
  <c r="E704" i="30"/>
  <c r="E705" i="30"/>
  <c r="E706" i="30"/>
  <c r="E707" i="30"/>
  <c r="E708" i="30"/>
  <c r="E709" i="30"/>
  <c r="E710" i="30"/>
  <c r="E711" i="30"/>
  <c r="E712" i="30"/>
  <c r="E713" i="30"/>
  <c r="E714" i="30"/>
  <c r="E715" i="30"/>
  <c r="E716" i="30"/>
  <c r="E717" i="30"/>
  <c r="E718" i="30"/>
  <c r="E719" i="30"/>
  <c r="E720" i="30"/>
  <c r="E721" i="30"/>
  <c r="E722" i="30"/>
  <c r="E723" i="30"/>
  <c r="E724" i="30"/>
  <c r="E725" i="30"/>
  <c r="E726" i="30"/>
  <c r="E727" i="30"/>
  <c r="E728" i="30"/>
  <c r="E729" i="30"/>
  <c r="E730" i="30"/>
  <c r="E731" i="30"/>
  <c r="E732" i="30"/>
  <c r="E733" i="30"/>
  <c r="E734" i="30"/>
  <c r="E735" i="30"/>
  <c r="E736" i="30"/>
  <c r="E737" i="30"/>
  <c r="E738" i="30"/>
  <c r="E739" i="30"/>
  <c r="E740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312" i="30"/>
  <c r="D313" i="30"/>
  <c r="D314" i="30"/>
  <c r="D315" i="30"/>
  <c r="D316" i="30"/>
  <c r="D317" i="30"/>
  <c r="D318" i="30"/>
  <c r="D319" i="30"/>
  <c r="D320" i="30"/>
  <c r="D321" i="30"/>
  <c r="D322" i="30"/>
  <c r="D323" i="30"/>
  <c r="D324" i="30"/>
  <c r="D325" i="30"/>
  <c r="D326" i="30"/>
  <c r="D327" i="30"/>
  <c r="D328" i="30"/>
  <c r="D329" i="30"/>
  <c r="D330" i="30"/>
  <c r="D331" i="30"/>
  <c r="D332" i="30"/>
  <c r="D333" i="30"/>
  <c r="D334" i="30"/>
  <c r="D335" i="30"/>
  <c r="D336" i="30"/>
  <c r="D337" i="30"/>
  <c r="D338" i="30"/>
  <c r="D339" i="30"/>
  <c r="D340" i="30"/>
  <c r="D341" i="30"/>
  <c r="D342" i="30"/>
  <c r="D343" i="30"/>
  <c r="D344" i="30"/>
  <c r="D345" i="30"/>
  <c r="D346" i="30"/>
  <c r="D347" i="30"/>
  <c r="D348" i="30"/>
  <c r="D349" i="30"/>
  <c r="D350" i="30"/>
  <c r="D351" i="30"/>
  <c r="D352" i="30"/>
  <c r="D353" i="30"/>
  <c r="D354" i="30"/>
  <c r="D355" i="30"/>
  <c r="D356" i="30"/>
  <c r="D357" i="30"/>
  <c r="D358" i="30"/>
  <c r="D359" i="30"/>
  <c r="D360" i="30"/>
  <c r="D361" i="30"/>
  <c r="D362" i="30"/>
  <c r="D363" i="30"/>
  <c r="D364" i="30"/>
  <c r="D365" i="30"/>
  <c r="D366" i="30"/>
  <c r="D367" i="30"/>
  <c r="D368" i="30"/>
  <c r="D369" i="30"/>
  <c r="D370" i="30"/>
  <c r="D371" i="30"/>
  <c r="D372" i="30"/>
  <c r="D373" i="30"/>
  <c r="D374" i="30"/>
  <c r="D375" i="30"/>
  <c r="D376" i="30"/>
  <c r="D377" i="30"/>
  <c r="D378" i="30"/>
  <c r="D379" i="30"/>
  <c r="D380" i="30"/>
  <c r="D381" i="30"/>
  <c r="D382" i="30"/>
  <c r="D383" i="30"/>
  <c r="D384" i="30"/>
  <c r="D385" i="30"/>
  <c r="D386" i="30"/>
  <c r="D387" i="30"/>
  <c r="D388" i="30"/>
  <c r="D389" i="30"/>
  <c r="D390" i="30"/>
  <c r="D391" i="30"/>
  <c r="D392" i="30"/>
  <c r="D393" i="30"/>
  <c r="D394" i="30"/>
  <c r="D395" i="30"/>
  <c r="D396" i="30"/>
  <c r="D397" i="30"/>
  <c r="D398" i="30"/>
  <c r="D399" i="30"/>
  <c r="D400" i="30"/>
  <c r="D401" i="30"/>
  <c r="D402" i="30"/>
  <c r="D403" i="30"/>
  <c r="D404" i="30"/>
  <c r="D405" i="30"/>
  <c r="D406" i="30"/>
  <c r="D407" i="30"/>
  <c r="D408" i="30"/>
  <c r="D409" i="30"/>
  <c r="D410" i="30"/>
  <c r="D411" i="30"/>
  <c r="D412" i="30"/>
  <c r="D413" i="30"/>
  <c r="D414" i="30"/>
  <c r="D415" i="30"/>
  <c r="D416" i="30"/>
  <c r="D417" i="30"/>
  <c r="D418" i="30"/>
  <c r="D419" i="30"/>
  <c r="D420" i="30"/>
  <c r="D421" i="30"/>
  <c r="D422" i="30"/>
  <c r="D423" i="30"/>
  <c r="D424" i="30"/>
  <c r="D425" i="30"/>
  <c r="D426" i="30"/>
  <c r="D427" i="30"/>
  <c r="D428" i="30"/>
  <c r="D429" i="30"/>
  <c r="D430" i="30"/>
  <c r="D431" i="30"/>
  <c r="D432" i="30"/>
  <c r="D433" i="30"/>
  <c r="D434" i="30"/>
  <c r="D435" i="30"/>
  <c r="D436" i="30"/>
  <c r="D437" i="30"/>
  <c r="D438" i="30"/>
  <c r="D439" i="30"/>
  <c r="D440" i="30"/>
  <c r="D441" i="30"/>
  <c r="D442" i="30"/>
  <c r="D443" i="30"/>
  <c r="D444" i="30"/>
  <c r="D445" i="30"/>
  <c r="D446" i="30"/>
  <c r="D447" i="30"/>
  <c r="D448" i="30"/>
  <c r="D449" i="30"/>
  <c r="D450" i="30"/>
  <c r="D451" i="30"/>
  <c r="D452" i="30"/>
  <c r="D453" i="30"/>
  <c r="D454" i="30"/>
  <c r="D455" i="30"/>
  <c r="D456" i="30"/>
  <c r="D457" i="30"/>
  <c r="D458" i="30"/>
  <c r="D459" i="30"/>
  <c r="D460" i="30"/>
  <c r="D461" i="30"/>
  <c r="D462" i="30"/>
  <c r="D463" i="30"/>
  <c r="D464" i="30"/>
  <c r="D465" i="30"/>
  <c r="D466" i="30"/>
  <c r="D467" i="30"/>
  <c r="D468" i="30"/>
  <c r="D469" i="30"/>
  <c r="D470" i="30"/>
  <c r="D471" i="30"/>
  <c r="D472" i="30"/>
  <c r="D473" i="30"/>
  <c r="D474" i="30"/>
  <c r="D475" i="30"/>
  <c r="D476" i="30"/>
  <c r="D477" i="30"/>
  <c r="D478" i="30"/>
  <c r="D479" i="30"/>
  <c r="D480" i="30"/>
  <c r="D481" i="30"/>
  <c r="D482" i="30"/>
  <c r="D483" i="30"/>
  <c r="D484" i="30"/>
  <c r="D485" i="30"/>
  <c r="D486" i="30"/>
  <c r="D487" i="30"/>
  <c r="D488" i="30"/>
  <c r="D489" i="30"/>
  <c r="D490" i="30"/>
  <c r="D491" i="30"/>
  <c r="D492" i="30"/>
  <c r="D493" i="30"/>
  <c r="D494" i="30"/>
  <c r="D495" i="30"/>
  <c r="D496" i="30"/>
  <c r="D497" i="30"/>
  <c r="D498" i="30"/>
  <c r="D499" i="30"/>
  <c r="D500" i="30"/>
  <c r="D501" i="30"/>
  <c r="D502" i="30"/>
  <c r="D503" i="30"/>
  <c r="D504" i="30"/>
  <c r="D505" i="30"/>
  <c r="D506" i="30"/>
  <c r="D507" i="30"/>
  <c r="D508" i="30"/>
  <c r="D509" i="30"/>
  <c r="D510" i="30"/>
  <c r="D511" i="30"/>
  <c r="D512" i="30"/>
  <c r="D513" i="30"/>
  <c r="D514" i="30"/>
  <c r="D515" i="30"/>
  <c r="D516" i="30"/>
  <c r="D517" i="30"/>
  <c r="D518" i="30"/>
  <c r="D519" i="30"/>
  <c r="D520" i="30"/>
  <c r="D521" i="30"/>
  <c r="D522" i="30"/>
  <c r="D523" i="30"/>
  <c r="D524" i="30"/>
  <c r="D525" i="30"/>
  <c r="D526" i="30"/>
  <c r="D527" i="30"/>
  <c r="D528" i="30"/>
  <c r="D529" i="30"/>
  <c r="D530" i="30"/>
  <c r="D531" i="30"/>
  <c r="D532" i="30"/>
  <c r="D533" i="30"/>
  <c r="D534" i="30"/>
  <c r="D535" i="30"/>
  <c r="D536" i="30"/>
  <c r="D537" i="30"/>
  <c r="D538" i="30"/>
  <c r="D539" i="30"/>
  <c r="D540" i="30"/>
  <c r="D541" i="30"/>
  <c r="D542" i="30"/>
  <c r="D543" i="30"/>
  <c r="D544" i="30"/>
  <c r="D545" i="30"/>
  <c r="D546" i="30"/>
  <c r="D547" i="30"/>
  <c r="D548" i="30"/>
  <c r="D549" i="30"/>
  <c r="D550" i="30"/>
  <c r="D551" i="30"/>
  <c r="D552" i="30"/>
  <c r="D553" i="30"/>
  <c r="D554" i="30"/>
  <c r="D555" i="30"/>
  <c r="D556" i="30"/>
  <c r="D557" i="30"/>
  <c r="D558" i="30"/>
  <c r="D559" i="30"/>
  <c r="D560" i="30"/>
  <c r="D561" i="30"/>
  <c r="D562" i="30"/>
  <c r="D563" i="30"/>
  <c r="D564" i="30"/>
  <c r="D565" i="30"/>
  <c r="D566" i="30"/>
  <c r="D567" i="30"/>
  <c r="D568" i="30"/>
  <c r="D569" i="30"/>
  <c r="D570" i="30"/>
  <c r="D571" i="30"/>
  <c r="D572" i="30"/>
  <c r="D573" i="30"/>
  <c r="D574" i="30"/>
  <c r="D575" i="30"/>
  <c r="D576" i="30"/>
  <c r="D577" i="30"/>
  <c r="D578" i="30"/>
  <c r="D579" i="30"/>
  <c r="D580" i="30"/>
  <c r="D581" i="30"/>
  <c r="D582" i="30"/>
  <c r="D583" i="30"/>
  <c r="D584" i="30"/>
  <c r="D585" i="30"/>
  <c r="D586" i="30"/>
  <c r="D587" i="30"/>
  <c r="D588" i="30"/>
  <c r="D589" i="30"/>
  <c r="D590" i="30"/>
  <c r="D591" i="30"/>
  <c r="D592" i="30"/>
  <c r="D593" i="30"/>
  <c r="D594" i="30"/>
  <c r="D595" i="30"/>
  <c r="D596" i="30"/>
  <c r="D597" i="30"/>
  <c r="D598" i="30"/>
  <c r="D599" i="30"/>
  <c r="D600" i="30"/>
  <c r="D601" i="30"/>
  <c r="D602" i="30"/>
  <c r="D603" i="30"/>
  <c r="D604" i="30"/>
  <c r="D605" i="30"/>
  <c r="D606" i="30"/>
  <c r="D607" i="30"/>
  <c r="D608" i="30"/>
  <c r="D609" i="30"/>
  <c r="D610" i="30"/>
  <c r="D611" i="30"/>
  <c r="D612" i="30"/>
  <c r="D613" i="30"/>
  <c r="D614" i="30"/>
  <c r="D615" i="30"/>
  <c r="D616" i="30"/>
  <c r="D617" i="30"/>
  <c r="D618" i="30"/>
  <c r="D619" i="30"/>
  <c r="D620" i="30"/>
  <c r="D621" i="30"/>
  <c r="D622" i="30"/>
  <c r="D623" i="30"/>
  <c r="D624" i="30"/>
  <c r="D625" i="30"/>
  <c r="D626" i="30"/>
  <c r="D627" i="30"/>
  <c r="D628" i="30"/>
  <c r="D629" i="30"/>
  <c r="D630" i="30"/>
  <c r="D631" i="30"/>
  <c r="D632" i="30"/>
  <c r="D633" i="30"/>
  <c r="D634" i="30"/>
  <c r="D635" i="30"/>
  <c r="D636" i="30"/>
  <c r="D637" i="30"/>
  <c r="D638" i="30"/>
  <c r="D639" i="30"/>
  <c r="D640" i="30"/>
  <c r="D641" i="30"/>
  <c r="D642" i="30"/>
  <c r="D643" i="30"/>
  <c r="D644" i="30"/>
  <c r="D645" i="30"/>
  <c r="D646" i="30"/>
  <c r="D647" i="30"/>
  <c r="D648" i="30"/>
  <c r="D649" i="30"/>
  <c r="D650" i="30"/>
  <c r="D651" i="30"/>
  <c r="D652" i="30"/>
  <c r="D653" i="30"/>
  <c r="D654" i="30"/>
  <c r="D655" i="30"/>
  <c r="D656" i="30"/>
  <c r="D657" i="30"/>
  <c r="D658" i="30"/>
  <c r="D659" i="30"/>
  <c r="D660" i="30"/>
  <c r="D661" i="30"/>
  <c r="D662" i="30"/>
  <c r="D663" i="30"/>
  <c r="D664" i="30"/>
  <c r="D665" i="30"/>
  <c r="D666" i="30"/>
  <c r="D667" i="30"/>
  <c r="D668" i="30"/>
  <c r="D669" i="30"/>
  <c r="D670" i="30"/>
  <c r="D671" i="30"/>
  <c r="D672" i="30"/>
  <c r="D673" i="30"/>
  <c r="D674" i="30"/>
  <c r="D675" i="30"/>
  <c r="D676" i="30"/>
  <c r="D677" i="30"/>
  <c r="D678" i="30"/>
  <c r="D679" i="30"/>
  <c r="D680" i="30"/>
  <c r="D681" i="30"/>
  <c r="D682" i="30"/>
  <c r="D683" i="30"/>
  <c r="D684" i="30"/>
  <c r="D685" i="30"/>
  <c r="D686" i="30"/>
  <c r="D687" i="30"/>
  <c r="D688" i="30"/>
  <c r="D689" i="30"/>
  <c r="D690" i="30"/>
  <c r="D691" i="30"/>
  <c r="D692" i="30"/>
  <c r="D693" i="30"/>
  <c r="D694" i="30"/>
  <c r="D695" i="30"/>
  <c r="D696" i="30"/>
  <c r="D697" i="30"/>
  <c r="D698" i="30"/>
  <c r="D699" i="30"/>
  <c r="D700" i="30"/>
  <c r="D701" i="30"/>
  <c r="D702" i="30"/>
  <c r="D703" i="30"/>
  <c r="D704" i="30"/>
  <c r="D705" i="30"/>
  <c r="D706" i="30"/>
  <c r="D707" i="30"/>
  <c r="D708" i="30"/>
  <c r="D709" i="30"/>
  <c r="D710" i="30"/>
  <c r="D711" i="30"/>
  <c r="D712" i="30"/>
  <c r="D713" i="30"/>
  <c r="D714" i="30"/>
  <c r="D715" i="30"/>
  <c r="D716" i="30"/>
  <c r="D717" i="30"/>
  <c r="D718" i="30"/>
  <c r="D719" i="30"/>
  <c r="D720" i="30"/>
  <c r="D721" i="30"/>
  <c r="D722" i="30"/>
  <c r="D723" i="30"/>
  <c r="D724" i="30"/>
  <c r="D725" i="30"/>
  <c r="D726" i="30"/>
  <c r="D727" i="30"/>
  <c r="D728" i="30"/>
  <c r="D729" i="30"/>
  <c r="D730" i="30"/>
  <c r="D731" i="30"/>
  <c r="D732" i="30"/>
  <c r="D733" i="30"/>
  <c r="D734" i="30"/>
  <c r="D735" i="30"/>
  <c r="D736" i="30"/>
  <c r="D737" i="30"/>
  <c r="D738" i="30"/>
  <c r="D739" i="30"/>
  <c r="D740" i="30"/>
  <c r="D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5" i="29" l="1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506" i="29"/>
  <c r="C507" i="29"/>
  <c r="C508" i="29"/>
  <c r="C509" i="29"/>
  <c r="C510" i="29"/>
  <c r="C511" i="29"/>
  <c r="C512" i="29"/>
  <c r="C513" i="29"/>
  <c r="C514" i="29"/>
  <c r="C515" i="29"/>
  <c r="C516" i="29"/>
  <c r="C517" i="29"/>
  <c r="C518" i="29"/>
  <c r="C519" i="29"/>
  <c r="C520" i="29"/>
  <c r="C521" i="29"/>
  <c r="C522" i="29"/>
  <c r="C523" i="29"/>
  <c r="C524" i="29"/>
  <c r="C525" i="29"/>
  <c r="C526" i="29"/>
  <c r="C527" i="29"/>
  <c r="C528" i="29"/>
  <c r="C529" i="29"/>
  <c r="C530" i="29"/>
  <c r="C531" i="29"/>
  <c r="C532" i="29"/>
  <c r="C533" i="29"/>
  <c r="C534" i="29"/>
  <c r="C535" i="29"/>
  <c r="C536" i="29"/>
  <c r="C537" i="29"/>
  <c r="C538" i="29"/>
  <c r="C539" i="29"/>
  <c r="C540" i="29"/>
  <c r="C541" i="29"/>
  <c r="C542" i="29"/>
  <c r="C543" i="29"/>
  <c r="C544" i="29"/>
  <c r="C545" i="29"/>
  <c r="C546" i="29"/>
  <c r="C547" i="29"/>
  <c r="C548" i="29"/>
  <c r="C549" i="29"/>
  <c r="C550" i="29"/>
  <c r="C551" i="29"/>
  <c r="C552" i="29"/>
  <c r="C553" i="29"/>
  <c r="C554" i="29"/>
  <c r="C555" i="29"/>
  <c r="C556" i="29"/>
  <c r="C557" i="29"/>
  <c r="C558" i="29"/>
  <c r="C559" i="29"/>
  <c r="C560" i="29"/>
  <c r="C561" i="29"/>
  <c r="C562" i="29"/>
  <c r="C563" i="29"/>
  <c r="C564" i="29"/>
  <c r="C565" i="29"/>
  <c r="C566" i="29"/>
  <c r="C567" i="29"/>
  <c r="C568" i="29"/>
  <c r="C569" i="29"/>
  <c r="C570" i="29"/>
  <c r="C571" i="29"/>
  <c r="C572" i="29"/>
  <c r="C573" i="29"/>
  <c r="C574" i="29"/>
  <c r="C575" i="29"/>
  <c r="C576" i="29"/>
  <c r="C577" i="29"/>
  <c r="C578" i="29"/>
  <c r="C579" i="29"/>
  <c r="C580" i="29"/>
  <c r="C581" i="29"/>
  <c r="C582" i="29"/>
  <c r="C583" i="29"/>
  <c r="C584" i="29"/>
  <c r="C585" i="29"/>
  <c r="C586" i="29"/>
  <c r="C587" i="29"/>
  <c r="C588" i="29"/>
  <c r="C589" i="29"/>
  <c r="C590" i="29"/>
  <c r="C591" i="29"/>
  <c r="C592" i="29"/>
  <c r="C593" i="29"/>
  <c r="C594" i="29"/>
  <c r="C595" i="29"/>
  <c r="C596" i="29"/>
  <c r="C597" i="29"/>
  <c r="C598" i="29"/>
  <c r="C599" i="29"/>
  <c r="C600" i="29"/>
  <c r="C601" i="29"/>
  <c r="C602" i="29"/>
  <c r="C603" i="29"/>
  <c r="C604" i="29"/>
  <c r="C605" i="29"/>
  <c r="C606" i="29"/>
  <c r="C607" i="29"/>
  <c r="C608" i="29"/>
  <c r="C609" i="29"/>
  <c r="C610" i="29"/>
  <c r="C611" i="29"/>
  <c r="C612" i="29"/>
  <c r="C613" i="29"/>
  <c r="C614" i="29"/>
  <c r="C615" i="29"/>
  <c r="C616" i="29"/>
  <c r="C617" i="29"/>
  <c r="C618" i="29"/>
  <c r="C619" i="29"/>
  <c r="C620" i="29"/>
  <c r="C621" i="29"/>
  <c r="C622" i="29"/>
  <c r="C623" i="29"/>
  <c r="C624" i="29"/>
  <c r="C625" i="29"/>
  <c r="C626" i="29"/>
  <c r="C627" i="29"/>
  <c r="C628" i="29"/>
  <c r="C629" i="29"/>
  <c r="C630" i="29"/>
  <c r="C631" i="29"/>
  <c r="C632" i="29"/>
  <c r="C633" i="29"/>
  <c r="C634" i="29"/>
  <c r="C635" i="29"/>
  <c r="C636" i="29"/>
  <c r="C637" i="29"/>
  <c r="C638" i="29"/>
  <c r="C639" i="29"/>
  <c r="C640" i="29"/>
  <c r="C641" i="29"/>
  <c r="C642" i="29"/>
  <c r="C643" i="29"/>
  <c r="C644" i="29"/>
  <c r="C645" i="29"/>
  <c r="C646" i="29"/>
  <c r="C647" i="29"/>
  <c r="C648" i="29"/>
  <c r="C649" i="29"/>
  <c r="C650" i="29"/>
  <c r="C651" i="29"/>
  <c r="C652" i="29"/>
  <c r="C653" i="29"/>
  <c r="C654" i="29"/>
  <c r="C655" i="29"/>
  <c r="C656" i="29"/>
  <c r="C657" i="29"/>
  <c r="C658" i="29"/>
  <c r="C659" i="29"/>
  <c r="C660" i="29"/>
  <c r="C661" i="29"/>
  <c r="C662" i="29"/>
  <c r="C663" i="29"/>
  <c r="C664" i="29"/>
  <c r="C665" i="29"/>
  <c r="C666" i="29"/>
  <c r="C667" i="29"/>
  <c r="C668" i="29"/>
  <c r="C669" i="29"/>
  <c r="C670" i="29"/>
  <c r="C671" i="29"/>
  <c r="C672" i="29"/>
  <c r="C673" i="29"/>
  <c r="C674" i="29"/>
  <c r="C675" i="29"/>
  <c r="C676" i="29"/>
  <c r="C677" i="29"/>
  <c r="C678" i="29"/>
  <c r="C679" i="29"/>
  <c r="C680" i="29"/>
  <c r="C681" i="29"/>
  <c r="C682" i="29"/>
  <c r="C683" i="29"/>
  <c r="C684" i="29"/>
  <c r="C685" i="29"/>
  <c r="C686" i="29"/>
  <c r="C687" i="29"/>
  <c r="C688" i="29"/>
  <c r="C689" i="29"/>
  <c r="C690" i="29"/>
  <c r="C691" i="29"/>
  <c r="C692" i="29"/>
  <c r="C693" i="29"/>
  <c r="C694" i="29"/>
  <c r="C695" i="29"/>
  <c r="C696" i="29"/>
  <c r="C697" i="29"/>
  <c r="C698" i="29"/>
  <c r="C699" i="29"/>
  <c r="C700" i="29"/>
  <c r="C701" i="29"/>
  <c r="C702" i="29"/>
  <c r="C703" i="29"/>
  <c r="C704" i="29"/>
  <c r="C705" i="29"/>
  <c r="C706" i="29"/>
  <c r="C707" i="29"/>
  <c r="C708" i="29"/>
  <c r="C709" i="29"/>
  <c r="C710" i="29"/>
  <c r="C711" i="29"/>
  <c r="C712" i="29"/>
  <c r="C713" i="29"/>
  <c r="C714" i="29"/>
  <c r="C715" i="29"/>
  <c r="C716" i="29"/>
  <c r="C717" i="29"/>
  <c r="C718" i="29"/>
  <c r="C719" i="29"/>
  <c r="C720" i="29"/>
  <c r="C721" i="29"/>
  <c r="C722" i="29"/>
  <c r="C723" i="29"/>
  <c r="C724" i="29"/>
  <c r="C725" i="29"/>
  <c r="C726" i="29"/>
  <c r="C727" i="29"/>
  <c r="C728" i="29"/>
  <c r="C729" i="29"/>
  <c r="C730" i="29"/>
  <c r="C731" i="29"/>
  <c r="C732" i="29"/>
  <c r="C733" i="29"/>
  <c r="C734" i="29"/>
  <c r="C735" i="29"/>
  <c r="C736" i="29"/>
  <c r="C737" i="29"/>
  <c r="C738" i="29"/>
  <c r="C739" i="29"/>
  <c r="C740" i="29"/>
  <c r="C741" i="29"/>
  <c r="C742" i="29"/>
  <c r="C4" i="29"/>
  <c r="F4" i="28" l="1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724" i="28"/>
  <c r="F725" i="28"/>
  <c r="F726" i="28"/>
  <c r="F727" i="28"/>
  <c r="F728" i="28"/>
  <c r="F729" i="28"/>
  <c r="F730" i="28"/>
  <c r="F731" i="28"/>
  <c r="F732" i="28"/>
  <c r="F733" i="28"/>
  <c r="F734" i="28"/>
  <c r="F735" i="28"/>
  <c r="F736" i="28"/>
  <c r="F737" i="28"/>
  <c r="F738" i="28"/>
  <c r="F739" i="28"/>
  <c r="F740" i="28"/>
  <c r="F741" i="28"/>
  <c r="F742" i="28"/>
  <c r="F743" i="28"/>
  <c r="F744" i="28"/>
  <c r="F745" i="28"/>
  <c r="F746" i="28"/>
  <c r="F747" i="28"/>
  <c r="F748" i="28"/>
  <c r="F749" i="28"/>
  <c r="F750" i="28"/>
  <c r="F751" i="28"/>
  <c r="F752" i="28"/>
  <c r="F753" i="28"/>
  <c r="F754" i="28"/>
  <c r="F755" i="28"/>
  <c r="F756" i="28"/>
  <c r="F757" i="28"/>
  <c r="F758" i="28"/>
  <c r="F759" i="28"/>
  <c r="F760" i="28"/>
  <c r="F761" i="28"/>
  <c r="F762" i="28"/>
  <c r="F763" i="28"/>
  <c r="F764" i="28"/>
  <c r="F765" i="28"/>
  <c r="F766" i="28"/>
  <c r="F767" i="28"/>
  <c r="F768" i="28"/>
  <c r="F769" i="28"/>
  <c r="F770" i="28"/>
  <c r="F771" i="28"/>
  <c r="F772" i="28"/>
  <c r="F773" i="28"/>
  <c r="F774" i="28"/>
  <c r="F775" i="28"/>
  <c r="F776" i="28"/>
  <c r="F777" i="28"/>
  <c r="F778" i="28"/>
  <c r="F779" i="28"/>
  <c r="F780" i="28"/>
  <c r="F781" i="28"/>
  <c r="F782" i="28"/>
  <c r="F783" i="28"/>
  <c r="F784" i="28"/>
  <c r="F785" i="28"/>
  <c r="F786" i="28"/>
  <c r="F787" i="28"/>
  <c r="F788" i="28"/>
  <c r="F789" i="28"/>
  <c r="F790" i="28"/>
  <c r="F791" i="28"/>
  <c r="F792" i="28"/>
  <c r="F793" i="28"/>
  <c r="F794" i="28"/>
  <c r="F795" i="28"/>
  <c r="F796" i="28"/>
  <c r="F797" i="28"/>
  <c r="F798" i="28"/>
  <c r="F799" i="28"/>
  <c r="F800" i="28"/>
  <c r="F801" i="28"/>
  <c r="F802" i="28"/>
  <c r="F803" i="28"/>
  <c r="F804" i="28"/>
  <c r="F805" i="28"/>
  <c r="F806" i="28"/>
  <c r="F807" i="28"/>
  <c r="F808" i="28"/>
  <c r="F809" i="28"/>
  <c r="F810" i="28"/>
  <c r="F811" i="28"/>
  <c r="F812" i="28"/>
  <c r="F813" i="28"/>
  <c r="F814" i="28"/>
  <c r="F815" i="28"/>
  <c r="F816" i="28"/>
  <c r="F817" i="28"/>
  <c r="F818" i="28"/>
  <c r="F819" i="28"/>
  <c r="F820" i="28"/>
  <c r="F821" i="28"/>
  <c r="F822" i="28"/>
  <c r="F823" i="28"/>
  <c r="F824" i="28"/>
  <c r="F825" i="28"/>
  <c r="F826" i="28"/>
  <c r="F827" i="28"/>
  <c r="F828" i="28"/>
  <c r="F829" i="28"/>
  <c r="F830" i="28"/>
  <c r="F831" i="28"/>
  <c r="F832" i="28"/>
  <c r="F833" i="28"/>
  <c r="F834" i="28"/>
  <c r="F835" i="28"/>
  <c r="F836" i="28"/>
  <c r="F837" i="28"/>
  <c r="F838" i="28"/>
  <c r="F839" i="28"/>
  <c r="F840" i="28"/>
  <c r="F841" i="28"/>
  <c r="F842" i="28"/>
  <c r="F843" i="28"/>
  <c r="F844" i="28"/>
  <c r="F845" i="28"/>
  <c r="F846" i="28"/>
  <c r="F847" i="28"/>
  <c r="F848" i="28"/>
  <c r="F849" i="28"/>
  <c r="F850" i="28"/>
  <c r="F851" i="28"/>
  <c r="F852" i="28"/>
  <c r="F853" i="28"/>
  <c r="F854" i="28"/>
  <c r="F855" i="28"/>
  <c r="F856" i="28"/>
  <c r="F857" i="28"/>
  <c r="F858" i="28"/>
  <c r="F859" i="28"/>
  <c r="F860" i="28"/>
  <c r="F861" i="28"/>
  <c r="F862" i="28"/>
  <c r="F863" i="28"/>
  <c r="F864" i="28"/>
  <c r="F865" i="28"/>
  <c r="F866" i="28"/>
  <c r="F867" i="28"/>
  <c r="F868" i="28"/>
  <c r="F869" i="28"/>
  <c r="F870" i="28"/>
  <c r="F871" i="28"/>
  <c r="F872" i="28"/>
  <c r="F873" i="28"/>
  <c r="F874" i="28"/>
  <c r="F875" i="28"/>
  <c r="F876" i="28"/>
  <c r="F877" i="28"/>
  <c r="F878" i="28"/>
  <c r="F879" i="28"/>
  <c r="F880" i="28"/>
  <c r="F881" i="28"/>
  <c r="F882" i="28"/>
  <c r="F883" i="28"/>
  <c r="F884" i="28"/>
  <c r="F885" i="28"/>
  <c r="F886" i="28"/>
  <c r="F887" i="28"/>
  <c r="F888" i="28"/>
  <c r="F889" i="28"/>
  <c r="F890" i="28"/>
  <c r="F891" i="28"/>
  <c r="F892" i="28"/>
  <c r="F893" i="28"/>
  <c r="F894" i="28"/>
  <c r="F895" i="28"/>
  <c r="F896" i="28"/>
  <c r="F897" i="28"/>
  <c r="F898" i="28"/>
  <c r="F899" i="28"/>
  <c r="F900" i="28"/>
  <c r="F901" i="28"/>
  <c r="F902" i="28"/>
  <c r="F903" i="28"/>
  <c r="F904" i="28"/>
  <c r="F905" i="28"/>
  <c r="F906" i="28"/>
  <c r="F907" i="28"/>
  <c r="F908" i="28"/>
  <c r="F909" i="28"/>
  <c r="F910" i="28"/>
  <c r="F911" i="28"/>
  <c r="F912" i="28"/>
  <c r="F913" i="28"/>
  <c r="F914" i="28"/>
  <c r="F915" i="28"/>
  <c r="F916" i="28"/>
  <c r="F917" i="28"/>
  <c r="F918" i="28"/>
  <c r="F919" i="28"/>
  <c r="F920" i="28"/>
  <c r="F921" i="28"/>
  <c r="F922" i="28"/>
  <c r="F923" i="28"/>
  <c r="F924" i="28"/>
  <c r="F925" i="28"/>
  <c r="F926" i="28"/>
  <c r="F927" i="28"/>
  <c r="F928" i="28"/>
  <c r="F929" i="28"/>
  <c r="F930" i="28"/>
  <c r="F931" i="28"/>
  <c r="F932" i="28"/>
  <c r="F933" i="28"/>
  <c r="F934" i="28"/>
  <c r="F935" i="28"/>
  <c r="F936" i="28"/>
  <c r="F937" i="28"/>
  <c r="F938" i="28"/>
  <c r="F939" i="28"/>
  <c r="F940" i="28"/>
  <c r="F941" i="28"/>
  <c r="F942" i="28"/>
  <c r="F943" i="28"/>
  <c r="F944" i="28"/>
  <c r="F945" i="28"/>
  <c r="F946" i="28"/>
  <c r="F947" i="28"/>
  <c r="F948" i="28"/>
  <c r="F949" i="28"/>
  <c r="F950" i="28"/>
  <c r="F951" i="28"/>
  <c r="F952" i="28"/>
  <c r="F953" i="28"/>
  <c r="F954" i="28"/>
  <c r="F955" i="28"/>
  <c r="F956" i="28"/>
  <c r="F957" i="28"/>
  <c r="F958" i="28"/>
  <c r="F959" i="28"/>
  <c r="F960" i="28"/>
  <c r="F961" i="28"/>
  <c r="F962" i="28"/>
  <c r="F963" i="28"/>
  <c r="F964" i="28"/>
  <c r="F965" i="28"/>
  <c r="F966" i="28"/>
  <c r="F967" i="28"/>
  <c r="F968" i="28"/>
  <c r="F969" i="28"/>
  <c r="F970" i="28"/>
  <c r="F971" i="28"/>
  <c r="F972" i="28"/>
  <c r="F973" i="28"/>
  <c r="F974" i="28"/>
  <c r="F975" i="28"/>
  <c r="F976" i="28"/>
  <c r="F977" i="28"/>
  <c r="F978" i="28"/>
  <c r="F979" i="28"/>
  <c r="F980" i="28"/>
  <c r="F981" i="28"/>
  <c r="F982" i="28"/>
  <c r="F983" i="28"/>
  <c r="F984" i="28"/>
  <c r="F985" i="28"/>
  <c r="F986" i="28"/>
  <c r="F987" i="28"/>
  <c r="F988" i="28"/>
  <c r="F989" i="28"/>
  <c r="F990" i="28"/>
  <c r="F991" i="28"/>
  <c r="F992" i="28"/>
  <c r="F993" i="28"/>
  <c r="F994" i="28"/>
  <c r="F995" i="28"/>
  <c r="F996" i="28"/>
  <c r="F997" i="28"/>
  <c r="F998" i="28"/>
  <c r="F999" i="28"/>
  <c r="F1000" i="28"/>
  <c r="F1001" i="28"/>
  <c r="F1002" i="28"/>
  <c r="F1003" i="28"/>
  <c r="F1004" i="28"/>
  <c r="F1005" i="28"/>
  <c r="F1006" i="28"/>
  <c r="F1007" i="28"/>
  <c r="F1008" i="28"/>
  <c r="F1009" i="28"/>
  <c r="F1010" i="28"/>
  <c r="F1011" i="28"/>
  <c r="F1012" i="28"/>
  <c r="F1013" i="28"/>
  <c r="F1014" i="28"/>
  <c r="F1015" i="28"/>
  <c r="F1016" i="28"/>
  <c r="F1017" i="28"/>
  <c r="F1018" i="28"/>
  <c r="F1019" i="28"/>
  <c r="F1020" i="28"/>
  <c r="F1021" i="28"/>
  <c r="F1022" i="28"/>
  <c r="F1023" i="28"/>
  <c r="F1024" i="28"/>
  <c r="F1025" i="28"/>
  <c r="F1026" i="28"/>
  <c r="F1027" i="28"/>
  <c r="F1028" i="28"/>
  <c r="F1029" i="28"/>
  <c r="F1030" i="28"/>
  <c r="F1031" i="28"/>
  <c r="F1032" i="28"/>
  <c r="F1033" i="28"/>
  <c r="F1034" i="28"/>
  <c r="F1035" i="28"/>
  <c r="F1036" i="28"/>
  <c r="F1037" i="28"/>
  <c r="F1038" i="28"/>
  <c r="F1039" i="28"/>
  <c r="F1040" i="28"/>
  <c r="F1041" i="28"/>
  <c r="F1042" i="28"/>
  <c r="F1043" i="28"/>
  <c r="F1044" i="28"/>
  <c r="F1045" i="28"/>
  <c r="F1046" i="28"/>
  <c r="F1047" i="28"/>
  <c r="F1048" i="28"/>
  <c r="F1049" i="28"/>
  <c r="F1050" i="28"/>
  <c r="F1051" i="28"/>
  <c r="F1052" i="28"/>
  <c r="F1053" i="28"/>
  <c r="F1054" i="28"/>
  <c r="F1055" i="28"/>
  <c r="F1056" i="28"/>
  <c r="F1057" i="28"/>
  <c r="F1058" i="28"/>
  <c r="F1059" i="28"/>
  <c r="F1060" i="28"/>
  <c r="F1061" i="28"/>
  <c r="F1062" i="28"/>
  <c r="F1063" i="28"/>
  <c r="F1064" i="28"/>
  <c r="F1065" i="28"/>
  <c r="F1066" i="28"/>
  <c r="F1067" i="28"/>
  <c r="F1068" i="28"/>
  <c r="F1069" i="28"/>
  <c r="F1070" i="28"/>
  <c r="F1071" i="28"/>
  <c r="F1072" i="28"/>
  <c r="F1073" i="28"/>
  <c r="F1074" i="28"/>
  <c r="F1075" i="28"/>
  <c r="F1076" i="28"/>
  <c r="F1077" i="28"/>
  <c r="F1078" i="28"/>
  <c r="F1079" i="28"/>
  <c r="F1080" i="28"/>
  <c r="F1081" i="28"/>
  <c r="F1082" i="28"/>
  <c r="F1083" i="28"/>
  <c r="F1084" i="28"/>
  <c r="F1085" i="28"/>
  <c r="F1086" i="28"/>
  <c r="F1087" i="28"/>
  <c r="F1088" i="28"/>
  <c r="F1089" i="28"/>
  <c r="F1090" i="28"/>
  <c r="F1091" i="28"/>
  <c r="F1092" i="28"/>
  <c r="F1093" i="28"/>
  <c r="F1094" i="28"/>
  <c r="F1095" i="28"/>
  <c r="F1096" i="28"/>
  <c r="F1097" i="28"/>
  <c r="F1098" i="28"/>
  <c r="F1099" i="28"/>
  <c r="F1100" i="28"/>
  <c r="F1101" i="28"/>
  <c r="F1102" i="28"/>
  <c r="F1103" i="28"/>
  <c r="F1104" i="28"/>
  <c r="F1105" i="28"/>
  <c r="F1106" i="28"/>
  <c r="F1107" i="28"/>
  <c r="F1108" i="28"/>
  <c r="F1109" i="28"/>
  <c r="F1110" i="28"/>
  <c r="F1111" i="28"/>
  <c r="F1112" i="28"/>
  <c r="F1113" i="28"/>
  <c r="F1114" i="28"/>
  <c r="F1115" i="28"/>
  <c r="F1116" i="28"/>
  <c r="F1117" i="28"/>
  <c r="F1118" i="28"/>
  <c r="F1119" i="28"/>
  <c r="F1120" i="28"/>
  <c r="F1121" i="28"/>
  <c r="F1122" i="28"/>
  <c r="F1123" i="28"/>
  <c r="F1124" i="28"/>
  <c r="F1125" i="28"/>
  <c r="F1126" i="28"/>
  <c r="F1127" i="28"/>
  <c r="F1128" i="28"/>
  <c r="F1129" i="28"/>
  <c r="F1130" i="28"/>
  <c r="F1131" i="28"/>
  <c r="F1132" i="28"/>
  <c r="F1133" i="28"/>
  <c r="F1134" i="28"/>
  <c r="F1135" i="28"/>
  <c r="F1136" i="28"/>
  <c r="F1137" i="28"/>
  <c r="F1138" i="28"/>
  <c r="F1139" i="28"/>
  <c r="F1140" i="28"/>
  <c r="F1141" i="28"/>
  <c r="F1142" i="28"/>
  <c r="F1143" i="28"/>
  <c r="F1144" i="28"/>
  <c r="F1145" i="28"/>
  <c r="F1146" i="28"/>
  <c r="F1147" i="28"/>
  <c r="F1148" i="28"/>
  <c r="F1149" i="28"/>
  <c r="F1150" i="28"/>
  <c r="F1151" i="28"/>
  <c r="F1152" i="28"/>
  <c r="F1153" i="28"/>
  <c r="F1154" i="28"/>
  <c r="F1155" i="28"/>
  <c r="F1156" i="28"/>
  <c r="F1157" i="28"/>
  <c r="F1158" i="28"/>
  <c r="F1159" i="28"/>
  <c r="F1160" i="28"/>
  <c r="F1161" i="28"/>
  <c r="F1162" i="28"/>
  <c r="F1163" i="28"/>
  <c r="F1164" i="28"/>
  <c r="F1165" i="28"/>
  <c r="F1166" i="28"/>
  <c r="F1167" i="28"/>
  <c r="F1168" i="28"/>
  <c r="F1169" i="28"/>
  <c r="F1170" i="28"/>
  <c r="F1171" i="28"/>
  <c r="F1172" i="28"/>
  <c r="F1173" i="28"/>
  <c r="F1174" i="28"/>
  <c r="F1175" i="28"/>
  <c r="F1176" i="28"/>
  <c r="F1177" i="28"/>
  <c r="F1178" i="28"/>
  <c r="F1179" i="28"/>
  <c r="F1180" i="28"/>
  <c r="F1181" i="28"/>
  <c r="F1182" i="28"/>
  <c r="F1183" i="28"/>
  <c r="F1184" i="28"/>
  <c r="F1185" i="28"/>
  <c r="F1186" i="28"/>
  <c r="F1187" i="28"/>
  <c r="F1188" i="28"/>
  <c r="F1189" i="28"/>
  <c r="F1190" i="28"/>
  <c r="F1191" i="28"/>
  <c r="F1192" i="28"/>
  <c r="F1193" i="28"/>
  <c r="F1194" i="28"/>
  <c r="F1195" i="28"/>
  <c r="F1196" i="28"/>
  <c r="F1197" i="28"/>
  <c r="F1198" i="28"/>
  <c r="F1199" i="28"/>
  <c r="F1200" i="28"/>
  <c r="F1201" i="28"/>
  <c r="F1202" i="28"/>
  <c r="F1203" i="28"/>
  <c r="F1204" i="28"/>
  <c r="F1205" i="28"/>
  <c r="F1206" i="28"/>
  <c r="F1207" i="28"/>
  <c r="F1208" i="28"/>
  <c r="F1209" i="28"/>
  <c r="F1210" i="28"/>
  <c r="F1211" i="28"/>
  <c r="F1212" i="28"/>
  <c r="F1213" i="28"/>
  <c r="F1214" i="28"/>
  <c r="F1215" i="28"/>
  <c r="F1216" i="28"/>
  <c r="F1217" i="28"/>
  <c r="F1218" i="28"/>
  <c r="F1219" i="28"/>
  <c r="F1220" i="28"/>
  <c r="F1221" i="28"/>
  <c r="F1222" i="28"/>
  <c r="F1223" i="28"/>
  <c r="F1224" i="28"/>
  <c r="F1225" i="28"/>
  <c r="F1226" i="28"/>
  <c r="F1227" i="28"/>
  <c r="F1228" i="28"/>
  <c r="F1229" i="28"/>
  <c r="F1230" i="28"/>
  <c r="F1231" i="28"/>
  <c r="F1232" i="28"/>
  <c r="F1233" i="28"/>
  <c r="F1234" i="28"/>
  <c r="F1235" i="28"/>
  <c r="F1236" i="28"/>
  <c r="F1237" i="28"/>
  <c r="F1238" i="28"/>
  <c r="F1239" i="28"/>
  <c r="F1240" i="28"/>
  <c r="F1241" i="28"/>
  <c r="F1242" i="28"/>
  <c r="F1243" i="28"/>
  <c r="F1244" i="28"/>
  <c r="F1245" i="28"/>
  <c r="F1246" i="28"/>
  <c r="F1247" i="28"/>
  <c r="F1248" i="28"/>
  <c r="F1249" i="28"/>
  <c r="F1250" i="28"/>
  <c r="F1251" i="28"/>
  <c r="F1252" i="28"/>
  <c r="F1253" i="28"/>
  <c r="F1254" i="28"/>
  <c r="F1255" i="28"/>
  <c r="F1256" i="28"/>
  <c r="F1257" i="28"/>
  <c r="F1258" i="28"/>
  <c r="F1259" i="28"/>
  <c r="F1260" i="28"/>
  <c r="F1261" i="28"/>
  <c r="F1262" i="28"/>
  <c r="F1263" i="28"/>
  <c r="F1264" i="28"/>
  <c r="F1265" i="28"/>
  <c r="F1266" i="28"/>
  <c r="F1267" i="28"/>
  <c r="F1268" i="28"/>
  <c r="F1269" i="28"/>
  <c r="F1270" i="28"/>
  <c r="F1271" i="28"/>
  <c r="F1272" i="28"/>
  <c r="F1273" i="28"/>
  <c r="F1274" i="28"/>
  <c r="F1275" i="28"/>
  <c r="F1276" i="28"/>
  <c r="F1277" i="28"/>
  <c r="F1278" i="28"/>
  <c r="F1279" i="28"/>
  <c r="F1280" i="28"/>
  <c r="F1281" i="28"/>
  <c r="F1282" i="28"/>
  <c r="F1283" i="28"/>
  <c r="F1284" i="28"/>
  <c r="F1285" i="28"/>
  <c r="F1286" i="28"/>
  <c r="F1287" i="28"/>
  <c r="F1288" i="28"/>
  <c r="F1289" i="28"/>
  <c r="F1290" i="28"/>
  <c r="F1291" i="28"/>
  <c r="F1292" i="28"/>
  <c r="F1293" i="28"/>
  <c r="F1294" i="28"/>
  <c r="F1295" i="28"/>
  <c r="F1296" i="28"/>
  <c r="F1297" i="28"/>
  <c r="F1298" i="28"/>
  <c r="F1299" i="28"/>
  <c r="F1300" i="28"/>
  <c r="F1301" i="28"/>
  <c r="F1302" i="28"/>
  <c r="F1303" i="28"/>
  <c r="F1304" i="28"/>
  <c r="F1305" i="28"/>
  <c r="F1306" i="28"/>
  <c r="F1307" i="28"/>
  <c r="F1308" i="28"/>
  <c r="F1309" i="28"/>
  <c r="F1310" i="28"/>
  <c r="F1311" i="28"/>
  <c r="F1312" i="28"/>
  <c r="F1313" i="28"/>
  <c r="F1314" i="28"/>
  <c r="F1315" i="28"/>
  <c r="F1316" i="28"/>
  <c r="F1317" i="28"/>
  <c r="F1318" i="28"/>
  <c r="F1319" i="28"/>
  <c r="F1320" i="28"/>
  <c r="F1321" i="28"/>
  <c r="F1322" i="28"/>
  <c r="F1323" i="28"/>
  <c r="F1324" i="28"/>
  <c r="F1325" i="28"/>
  <c r="F1326" i="28"/>
  <c r="F1327" i="28"/>
  <c r="F1328" i="28"/>
  <c r="F1329" i="28"/>
  <c r="F1330" i="28"/>
  <c r="F1331" i="28"/>
  <c r="F1332" i="28"/>
  <c r="F1333" i="28"/>
  <c r="F1334" i="28"/>
  <c r="F1335" i="28"/>
  <c r="F1336" i="28"/>
  <c r="F1337" i="28"/>
  <c r="F1338" i="28"/>
  <c r="F1339" i="28"/>
  <c r="F1340" i="28"/>
  <c r="F1341" i="28"/>
  <c r="F1342" i="28"/>
  <c r="F1343" i="28"/>
  <c r="F1344" i="28"/>
  <c r="F1345" i="28"/>
  <c r="F1346" i="28"/>
  <c r="F1347" i="28"/>
  <c r="F1348" i="28"/>
  <c r="F1349" i="28"/>
  <c r="F1350" i="28"/>
  <c r="F1351" i="28"/>
  <c r="F1352" i="28"/>
  <c r="F1353" i="28"/>
  <c r="F1354" i="28"/>
  <c r="F1355" i="28"/>
  <c r="F1356" i="28"/>
  <c r="F1357" i="28"/>
  <c r="F1358" i="28"/>
  <c r="F1359" i="28"/>
  <c r="F1360" i="28"/>
  <c r="F1361" i="28"/>
  <c r="F1362" i="28"/>
  <c r="F1363" i="28"/>
  <c r="F1364" i="28"/>
  <c r="F1365" i="28"/>
  <c r="F1366" i="28"/>
  <c r="F1367" i="28"/>
  <c r="F1368" i="28"/>
  <c r="F1369" i="28"/>
  <c r="F1370" i="28"/>
  <c r="F1371" i="28"/>
  <c r="F1372" i="28"/>
  <c r="F1373" i="28"/>
  <c r="F1374" i="28"/>
  <c r="F1375" i="28"/>
  <c r="F1376" i="28"/>
  <c r="F1377" i="28"/>
  <c r="F1378" i="28"/>
  <c r="F1379" i="28"/>
  <c r="F1380" i="28"/>
  <c r="F1381" i="28"/>
  <c r="F1382" i="28"/>
  <c r="F1383" i="28"/>
  <c r="F1384" i="28"/>
  <c r="F1385" i="28"/>
  <c r="F1386" i="28"/>
  <c r="F1387" i="28"/>
  <c r="F1388" i="28"/>
  <c r="F1389" i="28"/>
  <c r="F1390" i="28"/>
  <c r="F1391" i="28"/>
  <c r="F1392" i="28"/>
  <c r="F1393" i="28"/>
  <c r="F1394" i="28"/>
  <c r="F1395" i="28"/>
  <c r="F1396" i="28"/>
  <c r="F1397" i="28"/>
  <c r="F1398" i="28"/>
  <c r="F1399" i="28"/>
  <c r="F1400" i="28"/>
  <c r="F1401" i="28"/>
  <c r="F1402" i="28"/>
  <c r="F1403" i="28"/>
  <c r="F1404" i="28"/>
  <c r="F1405" i="28"/>
  <c r="F1406" i="28"/>
  <c r="F1407" i="28"/>
  <c r="F1408" i="28"/>
  <c r="F1409" i="28"/>
  <c r="F1410" i="28"/>
  <c r="F1411" i="28"/>
  <c r="F1412" i="28"/>
  <c r="F1413" i="28"/>
  <c r="F1414" i="28"/>
  <c r="F1415" i="28"/>
  <c r="F1416" i="28"/>
  <c r="F1417" i="28"/>
  <c r="F1418" i="28"/>
  <c r="F1419" i="28"/>
  <c r="F1420" i="28"/>
  <c r="F1421" i="28"/>
  <c r="F1422" i="28"/>
  <c r="F1423" i="28"/>
  <c r="F1424" i="28"/>
  <c r="F1425" i="28"/>
  <c r="F1426" i="28"/>
  <c r="F1427" i="28"/>
  <c r="F1428" i="28"/>
  <c r="F1429" i="28"/>
  <c r="F1430" i="28"/>
  <c r="F1431" i="28"/>
  <c r="F1432" i="28"/>
  <c r="F1433" i="28"/>
  <c r="F1434" i="28"/>
  <c r="F1435" i="28"/>
  <c r="F1436" i="28"/>
  <c r="F1437" i="28"/>
  <c r="F1438" i="28"/>
  <c r="F1439" i="28"/>
  <c r="F1440" i="28"/>
  <c r="F1441" i="28"/>
  <c r="F1442" i="28"/>
  <c r="F1443" i="28"/>
  <c r="F1444" i="28"/>
  <c r="F1445" i="28"/>
  <c r="F1446" i="28"/>
  <c r="F1447" i="28"/>
  <c r="F1448" i="28"/>
  <c r="F1449" i="28"/>
  <c r="F1450" i="28"/>
  <c r="F1451" i="28"/>
  <c r="F1452" i="28"/>
  <c r="F1453" i="28"/>
  <c r="F1454" i="28"/>
  <c r="F1455" i="28"/>
  <c r="F1456" i="28"/>
  <c r="F1457" i="28"/>
  <c r="F1458" i="28"/>
  <c r="F1459" i="28"/>
  <c r="F1460" i="28"/>
  <c r="F1461" i="28"/>
  <c r="F1462" i="28"/>
  <c r="F1463" i="28"/>
  <c r="F1464" i="28"/>
  <c r="F1465" i="28"/>
  <c r="F1466" i="28"/>
  <c r="F1467" i="28"/>
  <c r="F1468" i="28"/>
  <c r="F1469" i="28"/>
  <c r="F1470" i="28"/>
  <c r="F1471" i="28"/>
  <c r="F1472" i="28"/>
  <c r="F1473" i="28"/>
  <c r="F1474" i="28"/>
  <c r="F1475" i="28"/>
  <c r="F1476" i="28"/>
  <c r="F1477" i="28"/>
  <c r="F1478" i="28"/>
  <c r="F1479" i="28"/>
  <c r="F1480" i="28"/>
  <c r="F1481" i="28"/>
  <c r="F1482" i="28"/>
  <c r="F1483" i="28"/>
  <c r="F1484" i="28"/>
  <c r="F1485" i="28"/>
  <c r="F1486" i="28"/>
  <c r="F1487" i="28"/>
  <c r="F1488" i="28"/>
  <c r="F1489" i="28"/>
  <c r="F1490" i="28"/>
  <c r="F1491" i="28"/>
  <c r="F1492" i="28"/>
  <c r="F1493" i="28"/>
  <c r="F1494" i="28"/>
  <c r="F1495" i="28"/>
  <c r="F1496" i="28"/>
  <c r="F1497" i="28"/>
  <c r="F1498" i="28"/>
  <c r="F1499" i="28"/>
  <c r="F1500" i="28"/>
  <c r="F1501" i="28"/>
  <c r="F1502" i="28"/>
  <c r="F1503" i="28"/>
  <c r="F1504" i="28"/>
  <c r="F1505" i="28"/>
  <c r="F1506" i="28"/>
  <c r="F1507" i="28"/>
  <c r="F1508" i="28"/>
  <c r="F1509" i="28"/>
  <c r="F1510" i="28"/>
  <c r="F1511" i="28"/>
  <c r="F1512" i="28"/>
  <c r="F1513" i="28"/>
  <c r="F1514" i="28"/>
  <c r="F1515" i="28"/>
  <c r="F1516" i="28"/>
  <c r="F1517" i="28"/>
  <c r="F1518" i="28"/>
  <c r="F1519" i="28"/>
  <c r="F1520" i="28"/>
  <c r="F1521" i="28"/>
  <c r="F1522" i="28"/>
  <c r="F1523" i="28"/>
  <c r="F1524" i="28"/>
  <c r="F1525" i="28"/>
  <c r="F1526" i="28"/>
  <c r="F1527" i="28"/>
  <c r="F1528" i="28"/>
  <c r="F1529" i="28"/>
  <c r="F1530" i="28"/>
  <c r="F1531" i="28"/>
  <c r="F1532" i="28"/>
  <c r="F1533" i="28"/>
  <c r="F1534" i="28"/>
  <c r="F1535" i="28"/>
  <c r="F1536" i="28"/>
  <c r="F1537" i="28"/>
  <c r="F1538" i="28"/>
  <c r="F1539" i="28"/>
  <c r="F1540" i="28"/>
  <c r="F1541" i="28"/>
  <c r="F1542" i="28"/>
  <c r="F1543" i="28"/>
  <c r="F1544" i="28"/>
  <c r="F1545" i="28"/>
  <c r="F1546" i="28"/>
  <c r="F1547" i="28"/>
  <c r="F1548" i="28"/>
  <c r="F1549" i="28"/>
  <c r="F1550" i="28"/>
  <c r="F1551" i="28"/>
  <c r="F1552" i="28"/>
  <c r="F1553" i="28"/>
  <c r="F1554" i="28"/>
  <c r="F1555" i="28"/>
  <c r="F1556" i="28"/>
  <c r="F1557" i="28"/>
  <c r="F1558" i="28"/>
  <c r="F1559" i="28"/>
  <c r="F1560" i="28"/>
  <c r="F1561" i="28"/>
  <c r="F1562" i="28"/>
  <c r="F1563" i="28"/>
  <c r="F1564" i="28"/>
  <c r="F1565" i="28"/>
  <c r="F1566" i="28"/>
  <c r="F1567" i="28"/>
  <c r="F1568" i="28"/>
  <c r="F1569" i="28"/>
  <c r="F1570" i="28"/>
  <c r="F1571" i="28"/>
  <c r="F1572" i="28"/>
  <c r="F1573" i="28"/>
  <c r="F1574" i="28"/>
  <c r="F1575" i="28"/>
  <c r="F1576" i="28"/>
  <c r="F1577" i="28"/>
  <c r="F1578" i="28"/>
  <c r="F1579" i="28"/>
  <c r="F1580" i="28"/>
  <c r="F1581" i="28"/>
  <c r="F1582" i="28"/>
  <c r="F1583" i="28"/>
  <c r="F1584" i="28"/>
  <c r="F1585" i="28"/>
  <c r="F1586" i="28"/>
  <c r="F1587" i="28"/>
  <c r="F1588" i="28"/>
  <c r="F1589" i="28"/>
  <c r="F1590" i="28"/>
  <c r="F1591" i="28"/>
  <c r="F1592" i="28"/>
  <c r="F1593" i="28"/>
  <c r="F1594" i="28"/>
  <c r="F1595" i="28"/>
  <c r="F1596" i="28"/>
  <c r="F1597" i="28"/>
  <c r="F1598" i="28"/>
  <c r="F1599" i="28"/>
  <c r="F1600" i="28"/>
  <c r="F1601" i="28"/>
  <c r="F1602" i="28"/>
  <c r="F1603" i="28"/>
  <c r="F1604" i="28"/>
  <c r="F1605" i="28"/>
  <c r="F1606" i="28"/>
  <c r="F1607" i="28"/>
  <c r="F1608" i="28"/>
  <c r="F1609" i="28"/>
  <c r="F1610" i="28"/>
  <c r="F1611" i="28"/>
  <c r="F1612" i="28"/>
  <c r="F1613" i="28"/>
  <c r="F1614" i="28"/>
  <c r="F1615" i="28"/>
  <c r="F1616" i="28"/>
  <c r="F1617" i="28"/>
  <c r="F1618" i="28"/>
  <c r="F1619" i="28"/>
  <c r="F1620" i="28"/>
  <c r="F1621" i="28"/>
  <c r="F1622" i="28"/>
  <c r="F1623" i="28"/>
  <c r="F1624" i="28"/>
  <c r="F1625" i="28"/>
  <c r="F1626" i="28"/>
  <c r="F1627" i="28"/>
  <c r="F1628" i="28"/>
  <c r="F1629" i="28"/>
  <c r="F1630" i="28"/>
  <c r="F1631" i="28"/>
  <c r="F1632" i="28"/>
  <c r="F1633" i="28"/>
  <c r="F1634" i="28"/>
  <c r="F1635" i="28"/>
  <c r="F1636" i="28"/>
  <c r="F1637" i="28"/>
  <c r="F1638" i="28"/>
  <c r="F1639" i="28"/>
  <c r="F1640" i="28"/>
  <c r="F1641" i="28"/>
  <c r="F1642" i="28"/>
  <c r="F1643" i="28"/>
  <c r="F1644" i="28"/>
  <c r="F1645" i="28"/>
  <c r="F1646" i="28"/>
  <c r="F1647" i="28"/>
  <c r="F1648" i="28"/>
  <c r="F1649" i="28"/>
  <c r="F1650" i="28"/>
  <c r="F1651" i="28"/>
  <c r="F1652" i="28"/>
  <c r="F1653" i="28"/>
  <c r="F1654" i="28"/>
  <c r="F1655" i="28"/>
  <c r="F1656" i="28"/>
  <c r="F1657" i="28"/>
  <c r="F1658" i="28"/>
  <c r="F1659" i="28"/>
  <c r="F1660" i="28"/>
  <c r="F1661" i="28"/>
  <c r="F1662" i="28"/>
  <c r="F1663" i="28"/>
  <c r="F1664" i="28"/>
  <c r="F1665" i="28"/>
  <c r="F1666" i="28"/>
  <c r="F1667" i="28"/>
  <c r="F1668" i="28"/>
  <c r="F1669" i="28"/>
  <c r="F1670" i="28"/>
  <c r="F1671" i="28"/>
  <c r="F1672" i="28"/>
  <c r="F1673" i="28"/>
  <c r="F1674" i="28"/>
  <c r="F1675" i="28"/>
  <c r="F1676" i="28"/>
  <c r="F1677" i="28"/>
  <c r="F1678" i="28"/>
  <c r="F1679" i="28"/>
  <c r="F1680" i="28"/>
  <c r="F1681" i="28"/>
  <c r="F1682" i="28"/>
  <c r="F1683" i="28"/>
  <c r="F1684" i="28"/>
  <c r="F1685" i="28"/>
  <c r="F1686" i="28"/>
  <c r="F1687" i="28"/>
  <c r="F1688" i="28"/>
  <c r="F1689" i="28"/>
  <c r="F1690" i="28"/>
  <c r="F1691" i="28"/>
  <c r="F1692" i="28"/>
  <c r="F1693" i="28"/>
  <c r="F1694" i="28"/>
  <c r="F1695" i="28"/>
  <c r="F1696" i="28"/>
  <c r="F1697" i="28"/>
  <c r="F1698" i="28"/>
  <c r="F1699" i="28"/>
  <c r="F1700" i="28"/>
  <c r="F1701" i="28"/>
  <c r="F1702" i="28"/>
  <c r="F1703" i="28"/>
  <c r="F1704" i="28"/>
  <c r="F1705" i="28"/>
  <c r="F1706" i="28"/>
  <c r="F1707" i="28"/>
  <c r="F1708" i="28"/>
  <c r="F1709" i="28"/>
  <c r="F1710" i="28"/>
  <c r="F1711" i="28"/>
  <c r="F1712" i="28"/>
  <c r="F1713" i="28"/>
  <c r="F1714" i="28"/>
  <c r="F1715" i="28"/>
  <c r="F1716" i="28"/>
  <c r="F1717" i="28"/>
  <c r="F1718" i="28"/>
  <c r="F1719" i="28"/>
  <c r="F1720" i="28"/>
  <c r="F1721" i="28"/>
  <c r="F1722" i="28"/>
  <c r="F1723" i="28"/>
  <c r="F1724" i="28"/>
  <c r="F1725" i="28"/>
  <c r="F1726" i="28"/>
  <c r="F1727" i="28"/>
  <c r="F1728" i="28"/>
  <c r="F1729" i="28"/>
  <c r="F1730" i="28"/>
  <c r="F1731" i="28"/>
  <c r="F1732" i="28"/>
  <c r="F1733" i="28"/>
  <c r="F1734" i="28"/>
  <c r="F1735" i="28"/>
  <c r="F1736" i="28"/>
  <c r="F1737" i="28"/>
  <c r="F1738" i="28"/>
  <c r="F1739" i="28"/>
  <c r="F1740" i="28"/>
  <c r="F1741" i="28"/>
  <c r="F1742" i="28"/>
  <c r="F1743" i="28"/>
  <c r="F1744" i="28"/>
  <c r="F1745" i="28"/>
  <c r="F1746" i="28"/>
  <c r="F1747" i="28"/>
  <c r="F1748" i="28"/>
  <c r="F1749" i="28"/>
  <c r="F1750" i="28"/>
  <c r="F1751" i="28"/>
  <c r="F1752" i="28"/>
  <c r="F1753" i="28"/>
  <c r="F1754" i="28"/>
  <c r="F1755" i="28"/>
  <c r="F1756" i="28"/>
  <c r="F1757" i="28"/>
  <c r="F1758" i="28"/>
  <c r="F1759" i="28"/>
  <c r="F1760" i="28"/>
  <c r="F1761" i="28"/>
  <c r="F1762" i="28"/>
  <c r="F1763" i="28"/>
  <c r="F1764" i="28"/>
  <c r="F1765" i="28"/>
  <c r="F1766" i="28"/>
  <c r="F1767" i="28"/>
  <c r="F1768" i="28"/>
  <c r="F1769" i="28"/>
  <c r="F1770" i="28"/>
  <c r="F1771" i="28"/>
  <c r="F1772" i="28"/>
  <c r="F1773" i="28"/>
  <c r="F1774" i="28"/>
  <c r="F1775" i="28"/>
  <c r="F1776" i="28"/>
  <c r="F1777" i="28"/>
  <c r="F1778" i="28"/>
  <c r="F1779" i="28"/>
  <c r="F1780" i="28"/>
  <c r="F1781" i="28"/>
  <c r="F1782" i="28"/>
  <c r="F1783" i="28"/>
  <c r="F1784" i="28"/>
  <c r="F1785" i="28"/>
  <c r="F1786" i="28"/>
  <c r="F1787" i="28"/>
  <c r="F1788" i="28"/>
  <c r="F1789" i="28"/>
  <c r="F1790" i="28"/>
  <c r="F1791" i="28"/>
  <c r="F1792" i="28"/>
  <c r="F1793" i="28"/>
  <c r="F1794" i="28"/>
  <c r="F1795" i="28"/>
  <c r="F1796" i="28"/>
  <c r="F1797" i="28"/>
  <c r="F1798" i="28"/>
  <c r="F1799" i="28"/>
  <c r="F1800" i="28"/>
  <c r="F1801" i="28"/>
  <c r="F1802" i="28"/>
  <c r="F1803" i="28"/>
  <c r="F1804" i="28"/>
  <c r="F1805" i="28"/>
  <c r="F1806" i="28"/>
  <c r="F1807" i="28"/>
  <c r="F1808" i="28"/>
  <c r="F1809" i="28"/>
  <c r="F1810" i="28"/>
  <c r="F1811" i="28"/>
  <c r="F1812" i="28"/>
  <c r="F1813" i="28"/>
  <c r="F1814" i="28"/>
  <c r="F1815" i="28"/>
  <c r="F1816" i="28"/>
  <c r="F1817" i="28"/>
  <c r="F1818" i="28"/>
  <c r="F1819" i="28"/>
  <c r="F1820" i="28"/>
  <c r="F1821" i="28"/>
  <c r="F1822" i="28"/>
  <c r="F1823" i="28"/>
  <c r="F1824" i="28"/>
  <c r="F1825" i="28"/>
  <c r="F1826" i="28"/>
  <c r="F1827" i="28"/>
  <c r="F1828" i="28"/>
  <c r="F1829" i="28"/>
  <c r="F1830" i="28"/>
  <c r="F1831" i="28"/>
  <c r="F1832" i="28"/>
  <c r="F1833" i="28"/>
  <c r="F1834" i="28"/>
  <c r="F1835" i="28"/>
  <c r="F1836" i="28"/>
  <c r="F1837" i="28"/>
  <c r="F1838" i="28"/>
  <c r="F1839" i="28"/>
  <c r="F1840" i="28"/>
  <c r="F1841" i="28"/>
  <c r="F1842" i="28"/>
  <c r="F1843" i="28"/>
  <c r="F1844" i="28"/>
  <c r="F1845" i="28"/>
  <c r="F1846" i="28"/>
  <c r="F1847" i="28"/>
  <c r="F1848" i="28"/>
  <c r="F1849" i="28"/>
  <c r="F1850" i="28"/>
  <c r="F1851" i="28"/>
  <c r="F1852" i="28"/>
  <c r="F1853" i="28"/>
  <c r="F1854" i="28"/>
  <c r="F1855" i="28"/>
  <c r="F1856" i="28"/>
  <c r="F1857" i="28"/>
  <c r="F1858" i="28"/>
  <c r="F1859" i="28"/>
  <c r="F1860" i="28"/>
  <c r="F1861" i="28"/>
  <c r="F1862" i="28"/>
  <c r="F1863" i="28"/>
  <c r="F1864" i="28"/>
  <c r="F1865" i="28"/>
  <c r="F1866" i="28"/>
  <c r="F1867" i="28"/>
  <c r="F1868" i="28"/>
  <c r="F1869" i="28"/>
  <c r="F1870" i="28"/>
  <c r="F1871" i="28"/>
  <c r="F1872" i="28"/>
  <c r="F1873" i="28"/>
  <c r="F1874" i="28"/>
  <c r="F1875" i="28"/>
  <c r="F1876" i="28"/>
  <c r="F1877" i="28"/>
  <c r="F1878" i="28"/>
  <c r="F1879" i="28"/>
  <c r="F1880" i="28"/>
  <c r="F1881" i="28"/>
  <c r="F1882" i="28"/>
  <c r="F1883" i="28"/>
  <c r="F1884" i="28"/>
  <c r="F1885" i="28"/>
  <c r="F1886" i="28"/>
  <c r="F1887" i="28"/>
  <c r="F1888" i="28"/>
  <c r="F1889" i="28"/>
  <c r="F1890" i="28"/>
  <c r="F1891" i="28"/>
  <c r="F1892" i="28"/>
  <c r="F1893" i="28"/>
  <c r="F1894" i="28"/>
  <c r="F1895" i="28"/>
  <c r="F1896" i="28"/>
  <c r="F1897" i="28"/>
  <c r="F1898" i="28"/>
  <c r="F1899" i="28"/>
  <c r="F1900" i="28"/>
  <c r="F1901" i="28"/>
  <c r="F1902" i="28"/>
  <c r="F1903" i="28"/>
  <c r="F1904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D1003" i="28"/>
  <c r="D1004" i="28"/>
  <c r="D1005" i="28"/>
  <c r="D1006" i="28"/>
  <c r="D1007" i="28"/>
  <c r="D1008" i="28"/>
  <c r="D1009" i="28"/>
  <c r="D1010" i="28"/>
  <c r="D1011" i="28"/>
  <c r="D1012" i="28"/>
  <c r="D1013" i="28"/>
  <c r="D1014" i="28"/>
  <c r="D1015" i="28"/>
  <c r="D1016" i="28"/>
  <c r="D1017" i="28"/>
  <c r="D1018" i="28"/>
  <c r="D1019" i="28"/>
  <c r="D1020" i="28"/>
  <c r="D1021" i="28"/>
  <c r="D1022" i="28"/>
  <c r="D1023" i="28"/>
  <c r="D1024" i="28"/>
  <c r="D1025" i="28"/>
  <c r="D1026" i="28"/>
  <c r="D1027" i="28"/>
  <c r="D1028" i="28"/>
  <c r="D1029" i="28"/>
  <c r="D1030" i="28"/>
  <c r="D1031" i="28"/>
  <c r="D1032" i="28"/>
  <c r="D1033" i="28"/>
  <c r="D1034" i="28"/>
  <c r="D1035" i="28"/>
  <c r="D1036" i="28"/>
  <c r="D1037" i="28"/>
  <c r="D1038" i="28"/>
  <c r="D1039" i="28"/>
  <c r="D1040" i="28"/>
  <c r="D1041" i="28"/>
  <c r="D1042" i="28"/>
  <c r="D1043" i="28"/>
  <c r="D1044" i="28"/>
  <c r="D1045" i="28"/>
  <c r="D1046" i="28"/>
  <c r="D1047" i="28"/>
  <c r="D1048" i="28"/>
  <c r="D1049" i="28"/>
  <c r="D1050" i="28"/>
  <c r="D1051" i="28"/>
  <c r="D1052" i="28"/>
  <c r="D1053" i="28"/>
  <c r="D1054" i="28"/>
  <c r="D1055" i="28"/>
  <c r="D1056" i="28"/>
  <c r="D1057" i="28"/>
  <c r="D1058" i="28"/>
  <c r="D1059" i="28"/>
  <c r="D1060" i="28"/>
  <c r="D1061" i="28"/>
  <c r="D1062" i="28"/>
  <c r="D1063" i="28"/>
  <c r="D1064" i="28"/>
  <c r="D1065" i="28"/>
  <c r="D1066" i="28"/>
  <c r="D1067" i="28"/>
  <c r="D1068" i="28"/>
  <c r="D1069" i="28"/>
  <c r="D1070" i="28"/>
  <c r="D1071" i="28"/>
  <c r="D1072" i="28"/>
  <c r="D1073" i="28"/>
  <c r="D1074" i="28"/>
  <c r="D1075" i="28"/>
  <c r="D1076" i="28"/>
  <c r="D1077" i="28"/>
  <c r="D1078" i="28"/>
  <c r="D1079" i="28"/>
  <c r="D1080" i="28"/>
  <c r="D1081" i="28"/>
  <c r="D1082" i="28"/>
  <c r="D1083" i="28"/>
  <c r="D1084" i="28"/>
  <c r="D1085" i="28"/>
  <c r="D1086" i="28"/>
  <c r="D1087" i="28"/>
  <c r="D1088" i="28"/>
  <c r="D1089" i="28"/>
  <c r="D1090" i="28"/>
  <c r="D1091" i="28"/>
  <c r="D1092" i="28"/>
  <c r="D1093" i="28"/>
  <c r="D1094" i="28"/>
  <c r="D1095" i="28"/>
  <c r="D1096" i="28"/>
  <c r="D1097" i="28"/>
  <c r="D1098" i="28"/>
  <c r="D1099" i="28"/>
  <c r="D1100" i="28"/>
  <c r="D1101" i="28"/>
  <c r="D1102" i="28"/>
  <c r="D1103" i="28"/>
  <c r="D1104" i="28"/>
  <c r="D1105" i="28"/>
  <c r="D1106" i="28"/>
  <c r="D1107" i="28"/>
  <c r="D1108" i="28"/>
  <c r="D1109" i="28"/>
  <c r="D1110" i="28"/>
  <c r="D1111" i="28"/>
  <c r="D1112" i="28"/>
  <c r="D1113" i="28"/>
  <c r="D1114" i="28"/>
  <c r="D1115" i="28"/>
  <c r="D1116" i="28"/>
  <c r="D1117" i="28"/>
  <c r="D1118" i="28"/>
  <c r="D1119" i="28"/>
  <c r="D1120" i="28"/>
  <c r="D1121" i="28"/>
  <c r="D1122" i="28"/>
  <c r="D1123" i="28"/>
  <c r="D1124" i="28"/>
  <c r="D1125" i="28"/>
  <c r="D1126" i="28"/>
  <c r="D1127" i="28"/>
  <c r="D1128" i="28"/>
  <c r="D1129" i="28"/>
  <c r="D1130" i="28"/>
  <c r="D1131" i="28"/>
  <c r="D1132" i="28"/>
  <c r="D1133" i="28"/>
  <c r="D1134" i="28"/>
  <c r="D1135" i="28"/>
  <c r="D1136" i="28"/>
  <c r="D1137" i="28"/>
  <c r="D1138" i="28"/>
  <c r="D1139" i="28"/>
  <c r="D1140" i="28"/>
  <c r="D1141" i="28"/>
  <c r="D1142" i="28"/>
  <c r="D1143" i="28"/>
  <c r="D1144" i="28"/>
  <c r="D1145" i="28"/>
  <c r="D1146" i="28"/>
  <c r="D1147" i="28"/>
  <c r="D1148" i="28"/>
  <c r="D1149" i="28"/>
  <c r="D1150" i="28"/>
  <c r="D1151" i="28"/>
  <c r="D1152" i="28"/>
  <c r="D1153" i="28"/>
  <c r="D1154" i="28"/>
  <c r="D1155" i="28"/>
  <c r="D1156" i="28"/>
  <c r="D1157" i="28"/>
  <c r="D1158" i="28"/>
  <c r="D1159" i="28"/>
  <c r="D1160" i="28"/>
  <c r="D1161" i="28"/>
  <c r="D1162" i="28"/>
  <c r="D1163" i="28"/>
  <c r="D1164" i="28"/>
  <c r="D1165" i="28"/>
  <c r="D1166" i="28"/>
  <c r="D1167" i="28"/>
  <c r="D1168" i="28"/>
  <c r="D1169" i="28"/>
  <c r="D1170" i="28"/>
  <c r="D1171" i="28"/>
  <c r="D1172" i="28"/>
  <c r="D1173" i="28"/>
  <c r="D1174" i="28"/>
  <c r="D1175" i="28"/>
  <c r="D1176" i="28"/>
  <c r="D1177" i="28"/>
  <c r="D1178" i="28"/>
  <c r="D1179" i="28"/>
  <c r="D1180" i="28"/>
  <c r="D1181" i="28"/>
  <c r="D1182" i="28"/>
  <c r="D1183" i="28"/>
  <c r="D1184" i="28"/>
  <c r="D1185" i="28"/>
  <c r="D1186" i="28"/>
  <c r="D1187" i="28"/>
  <c r="D1188" i="28"/>
  <c r="D1189" i="28"/>
  <c r="D1190" i="28"/>
  <c r="D1191" i="28"/>
  <c r="D1192" i="28"/>
  <c r="D1193" i="28"/>
  <c r="D1194" i="28"/>
  <c r="D1195" i="28"/>
  <c r="D1196" i="28"/>
  <c r="D1197" i="28"/>
  <c r="D1198" i="28"/>
  <c r="D1199" i="28"/>
  <c r="D1200" i="28"/>
  <c r="D1201" i="28"/>
  <c r="D1202" i="28"/>
  <c r="D1203" i="28"/>
  <c r="D1204" i="28"/>
  <c r="D1205" i="28"/>
  <c r="D1206" i="28"/>
  <c r="D1207" i="28"/>
  <c r="D1208" i="28"/>
  <c r="D1209" i="28"/>
  <c r="D1210" i="28"/>
  <c r="D1211" i="28"/>
  <c r="D1212" i="28"/>
  <c r="D1213" i="28"/>
  <c r="D1214" i="28"/>
  <c r="D1215" i="28"/>
  <c r="D1216" i="28"/>
  <c r="D1217" i="28"/>
  <c r="D1218" i="28"/>
  <c r="D1219" i="28"/>
  <c r="D1220" i="28"/>
  <c r="D1221" i="28"/>
  <c r="D1222" i="28"/>
  <c r="D1223" i="28"/>
  <c r="D1224" i="28"/>
  <c r="D1225" i="28"/>
  <c r="D1226" i="28"/>
  <c r="D1227" i="28"/>
  <c r="D1228" i="28"/>
  <c r="D1229" i="28"/>
  <c r="D1230" i="28"/>
  <c r="D1231" i="28"/>
  <c r="D1232" i="28"/>
  <c r="D1233" i="28"/>
  <c r="D1234" i="28"/>
  <c r="D1235" i="28"/>
  <c r="D1236" i="28"/>
  <c r="D1237" i="28"/>
  <c r="D1238" i="28"/>
  <c r="D1239" i="28"/>
  <c r="D1240" i="28"/>
  <c r="D1241" i="28"/>
  <c r="D1242" i="28"/>
  <c r="D1243" i="28"/>
  <c r="D1244" i="28"/>
  <c r="D1245" i="28"/>
  <c r="D1246" i="28"/>
  <c r="D1247" i="28"/>
  <c r="D1248" i="28"/>
  <c r="D1249" i="28"/>
  <c r="D1250" i="28"/>
  <c r="D1251" i="28"/>
  <c r="D1252" i="28"/>
  <c r="D1253" i="28"/>
  <c r="D1254" i="28"/>
  <c r="D1255" i="28"/>
  <c r="D1256" i="28"/>
  <c r="D1257" i="28"/>
  <c r="D1258" i="28"/>
  <c r="D1259" i="28"/>
  <c r="D1260" i="28"/>
  <c r="D1261" i="28"/>
  <c r="D1262" i="28"/>
  <c r="D1263" i="28"/>
  <c r="D1264" i="28"/>
  <c r="D1265" i="28"/>
  <c r="D1266" i="28"/>
  <c r="D1267" i="28"/>
  <c r="D1268" i="28"/>
  <c r="D1269" i="28"/>
  <c r="D1270" i="28"/>
  <c r="D1271" i="28"/>
  <c r="D1272" i="28"/>
  <c r="D1273" i="28"/>
  <c r="D1274" i="28"/>
  <c r="D1275" i="28"/>
  <c r="D1276" i="28"/>
  <c r="D1277" i="28"/>
  <c r="D1278" i="28"/>
  <c r="D1279" i="28"/>
  <c r="D1280" i="28"/>
  <c r="D1281" i="28"/>
  <c r="D1282" i="28"/>
  <c r="D1283" i="28"/>
  <c r="D1284" i="28"/>
  <c r="D1285" i="28"/>
  <c r="D1286" i="28"/>
  <c r="D1287" i="28"/>
  <c r="D1288" i="28"/>
  <c r="D1289" i="28"/>
  <c r="D1290" i="28"/>
  <c r="D1291" i="28"/>
  <c r="D1292" i="28"/>
  <c r="D1293" i="28"/>
  <c r="D1294" i="28"/>
  <c r="D1295" i="28"/>
  <c r="D1296" i="28"/>
  <c r="D1297" i="28"/>
  <c r="D1298" i="28"/>
  <c r="D1299" i="28"/>
  <c r="D1300" i="28"/>
  <c r="D1301" i="28"/>
  <c r="D1302" i="28"/>
  <c r="D1303" i="28"/>
  <c r="D1304" i="28"/>
  <c r="D1305" i="28"/>
  <c r="D1306" i="28"/>
  <c r="D1307" i="28"/>
  <c r="D1308" i="28"/>
  <c r="D1309" i="28"/>
  <c r="D1310" i="28"/>
  <c r="D1311" i="28"/>
  <c r="D1312" i="28"/>
  <c r="D1313" i="28"/>
  <c r="D1314" i="28"/>
  <c r="D1315" i="28"/>
  <c r="D1316" i="28"/>
  <c r="D1317" i="28"/>
  <c r="D1318" i="28"/>
  <c r="D1319" i="28"/>
  <c r="D1320" i="28"/>
  <c r="D1321" i="28"/>
  <c r="D1322" i="28"/>
  <c r="D1323" i="28"/>
  <c r="D1324" i="28"/>
  <c r="D1325" i="28"/>
  <c r="D1326" i="28"/>
  <c r="D1327" i="28"/>
  <c r="D1328" i="28"/>
  <c r="D1329" i="28"/>
  <c r="D1330" i="28"/>
  <c r="D1331" i="28"/>
  <c r="D1332" i="28"/>
  <c r="D1333" i="28"/>
  <c r="D1334" i="28"/>
  <c r="D1335" i="28"/>
  <c r="D1336" i="28"/>
  <c r="D1337" i="28"/>
  <c r="D1338" i="28"/>
  <c r="D1339" i="28"/>
  <c r="D1340" i="28"/>
  <c r="D1341" i="28"/>
  <c r="D1342" i="28"/>
  <c r="D1343" i="28"/>
  <c r="D1344" i="28"/>
  <c r="D1345" i="28"/>
  <c r="D1346" i="28"/>
  <c r="D1347" i="28"/>
  <c r="D1348" i="28"/>
  <c r="D1349" i="28"/>
  <c r="D1350" i="28"/>
  <c r="D1351" i="28"/>
  <c r="D1352" i="28"/>
  <c r="D1353" i="28"/>
  <c r="D1354" i="28"/>
  <c r="D1355" i="28"/>
  <c r="D1356" i="28"/>
  <c r="D1357" i="28"/>
  <c r="D1358" i="28"/>
  <c r="D1359" i="28"/>
  <c r="D1360" i="28"/>
  <c r="D1361" i="28"/>
  <c r="D1362" i="28"/>
  <c r="D1363" i="28"/>
  <c r="D1364" i="28"/>
  <c r="D1365" i="28"/>
  <c r="D1366" i="28"/>
  <c r="D1367" i="28"/>
  <c r="D1368" i="28"/>
  <c r="D1369" i="28"/>
  <c r="D1370" i="28"/>
  <c r="D1371" i="28"/>
  <c r="D1372" i="28"/>
  <c r="D1373" i="28"/>
  <c r="D1374" i="28"/>
  <c r="D1375" i="28"/>
  <c r="D1376" i="28"/>
  <c r="D1377" i="28"/>
  <c r="D1378" i="28"/>
  <c r="D1379" i="28"/>
  <c r="D1380" i="28"/>
  <c r="D1381" i="28"/>
  <c r="D1382" i="28"/>
  <c r="D1383" i="28"/>
  <c r="D1384" i="28"/>
  <c r="D1385" i="28"/>
  <c r="D1386" i="28"/>
  <c r="D1387" i="28"/>
  <c r="D1388" i="28"/>
  <c r="D1389" i="28"/>
  <c r="D1390" i="28"/>
  <c r="D1391" i="28"/>
  <c r="D1392" i="28"/>
  <c r="D1393" i="28"/>
  <c r="D1394" i="28"/>
  <c r="D1395" i="28"/>
  <c r="D1396" i="28"/>
  <c r="D1397" i="28"/>
  <c r="D1398" i="28"/>
  <c r="D1399" i="28"/>
  <c r="D1400" i="28"/>
  <c r="D1401" i="28"/>
  <c r="D1402" i="28"/>
  <c r="D1403" i="28"/>
  <c r="D1404" i="28"/>
  <c r="D1405" i="28"/>
  <c r="D1406" i="28"/>
  <c r="D1407" i="28"/>
  <c r="D1408" i="28"/>
  <c r="D1409" i="28"/>
  <c r="D1410" i="28"/>
  <c r="D1411" i="28"/>
  <c r="D1412" i="28"/>
  <c r="D1413" i="28"/>
  <c r="D1414" i="28"/>
  <c r="D1415" i="28"/>
  <c r="D1416" i="28"/>
  <c r="D1417" i="28"/>
  <c r="D1418" i="28"/>
  <c r="D1419" i="28"/>
  <c r="D1420" i="28"/>
  <c r="D1421" i="28"/>
  <c r="D1422" i="28"/>
  <c r="D1423" i="28"/>
  <c r="D1424" i="28"/>
  <c r="D1425" i="28"/>
  <c r="D1426" i="28"/>
  <c r="D1427" i="28"/>
  <c r="D1428" i="28"/>
  <c r="D1429" i="28"/>
  <c r="D1430" i="28"/>
  <c r="D1431" i="28"/>
  <c r="D1432" i="28"/>
  <c r="D1433" i="28"/>
  <c r="D1434" i="28"/>
  <c r="D1435" i="28"/>
  <c r="D1436" i="28"/>
  <c r="D1437" i="28"/>
  <c r="D1438" i="28"/>
  <c r="D1439" i="28"/>
  <c r="D1440" i="28"/>
  <c r="D1441" i="28"/>
  <c r="D1442" i="28"/>
  <c r="D1443" i="28"/>
  <c r="D1444" i="28"/>
  <c r="D1445" i="28"/>
  <c r="D1446" i="28"/>
  <c r="D1447" i="28"/>
  <c r="D1448" i="28"/>
  <c r="D1449" i="28"/>
  <c r="D1450" i="28"/>
  <c r="D1451" i="28"/>
  <c r="D1452" i="28"/>
  <c r="D1453" i="28"/>
  <c r="D1454" i="28"/>
  <c r="D1455" i="28"/>
  <c r="D1456" i="28"/>
  <c r="D1457" i="28"/>
  <c r="D1458" i="28"/>
  <c r="D1459" i="28"/>
  <c r="D1460" i="28"/>
  <c r="D1461" i="28"/>
  <c r="D1462" i="28"/>
  <c r="D1463" i="28"/>
  <c r="D1464" i="28"/>
  <c r="D1465" i="28"/>
  <c r="D1466" i="28"/>
  <c r="D1467" i="28"/>
  <c r="D1468" i="28"/>
  <c r="D1469" i="28"/>
  <c r="D1470" i="28"/>
  <c r="D1471" i="28"/>
  <c r="D1472" i="28"/>
  <c r="D1473" i="28"/>
  <c r="D1474" i="28"/>
  <c r="D1475" i="28"/>
  <c r="D1476" i="28"/>
  <c r="D1477" i="28"/>
  <c r="D1478" i="28"/>
  <c r="D1479" i="28"/>
  <c r="D1480" i="28"/>
  <c r="D1481" i="28"/>
  <c r="D1482" i="28"/>
  <c r="D1483" i="28"/>
  <c r="D1484" i="28"/>
  <c r="D1485" i="28"/>
  <c r="D1486" i="28"/>
  <c r="D1487" i="28"/>
  <c r="D1488" i="28"/>
  <c r="D1489" i="28"/>
  <c r="D1490" i="28"/>
  <c r="D1491" i="28"/>
  <c r="D1492" i="28"/>
  <c r="D1493" i="28"/>
  <c r="D1494" i="28"/>
  <c r="D1495" i="28"/>
  <c r="D1496" i="28"/>
  <c r="D1497" i="28"/>
  <c r="D1498" i="28"/>
  <c r="D1499" i="28"/>
  <c r="D1500" i="28"/>
  <c r="D1501" i="28"/>
  <c r="D1502" i="28"/>
  <c r="D1503" i="28"/>
  <c r="D1504" i="28"/>
  <c r="D1505" i="28"/>
  <c r="D1506" i="28"/>
  <c r="D1507" i="28"/>
  <c r="D1508" i="28"/>
  <c r="D1509" i="28"/>
  <c r="D1510" i="28"/>
  <c r="D1511" i="28"/>
  <c r="D1512" i="28"/>
  <c r="D1513" i="28"/>
  <c r="D1514" i="28"/>
  <c r="D1515" i="28"/>
  <c r="D1516" i="28"/>
  <c r="D1517" i="28"/>
  <c r="D1518" i="28"/>
  <c r="D1519" i="28"/>
  <c r="D1520" i="28"/>
  <c r="D1521" i="28"/>
  <c r="D1522" i="28"/>
  <c r="D1523" i="28"/>
  <c r="D1524" i="28"/>
  <c r="D1525" i="28"/>
  <c r="D1526" i="28"/>
  <c r="D1527" i="28"/>
  <c r="D1528" i="28"/>
  <c r="D1529" i="28"/>
  <c r="D1530" i="28"/>
  <c r="D1531" i="28"/>
  <c r="D1532" i="28"/>
  <c r="D1533" i="28"/>
  <c r="D1534" i="28"/>
  <c r="D1535" i="28"/>
  <c r="D1536" i="28"/>
  <c r="D1537" i="28"/>
  <c r="D1538" i="28"/>
  <c r="D1539" i="28"/>
  <c r="D1540" i="28"/>
  <c r="D1541" i="28"/>
  <c r="D1542" i="28"/>
  <c r="D1543" i="28"/>
  <c r="D1544" i="28"/>
  <c r="D1545" i="28"/>
  <c r="D1546" i="28"/>
  <c r="D1547" i="28"/>
  <c r="D1548" i="28"/>
  <c r="D1549" i="28"/>
  <c r="D1550" i="28"/>
  <c r="D1551" i="28"/>
  <c r="D1552" i="28"/>
  <c r="D1553" i="28"/>
  <c r="D1554" i="28"/>
  <c r="D1555" i="28"/>
  <c r="D1556" i="28"/>
  <c r="D1557" i="28"/>
  <c r="D1558" i="28"/>
  <c r="D1559" i="28"/>
  <c r="D1560" i="28"/>
  <c r="D1561" i="28"/>
  <c r="D1562" i="28"/>
  <c r="D1563" i="28"/>
  <c r="D1564" i="28"/>
  <c r="D1565" i="28"/>
  <c r="D1566" i="28"/>
  <c r="D1567" i="28"/>
  <c r="D1568" i="28"/>
  <c r="D1569" i="28"/>
  <c r="D1570" i="28"/>
  <c r="D1571" i="28"/>
  <c r="D1572" i="28"/>
  <c r="D1573" i="28"/>
  <c r="D1574" i="28"/>
  <c r="D1575" i="28"/>
  <c r="D1576" i="28"/>
  <c r="D1577" i="28"/>
  <c r="D1578" i="28"/>
  <c r="D1579" i="28"/>
  <c r="D1580" i="28"/>
  <c r="D1581" i="28"/>
  <c r="D1582" i="28"/>
  <c r="D1583" i="28"/>
  <c r="D1584" i="28"/>
  <c r="D1585" i="28"/>
  <c r="D1586" i="28"/>
  <c r="D1587" i="28"/>
  <c r="D1588" i="28"/>
  <c r="D1589" i="28"/>
  <c r="D1590" i="28"/>
  <c r="D1591" i="28"/>
  <c r="D1592" i="28"/>
  <c r="D1593" i="28"/>
  <c r="D1594" i="28"/>
  <c r="D1595" i="28"/>
  <c r="D1596" i="28"/>
  <c r="D1597" i="28"/>
  <c r="D1598" i="28"/>
  <c r="D1599" i="28"/>
  <c r="D1600" i="28"/>
  <c r="D1601" i="28"/>
  <c r="D1602" i="28"/>
  <c r="D1603" i="28"/>
  <c r="D1604" i="28"/>
  <c r="D1605" i="28"/>
  <c r="D1606" i="28"/>
  <c r="D1607" i="28"/>
  <c r="D1608" i="28"/>
  <c r="D1609" i="28"/>
  <c r="D1610" i="28"/>
  <c r="D1611" i="28"/>
  <c r="D1612" i="28"/>
  <c r="D1613" i="28"/>
  <c r="D1614" i="28"/>
  <c r="D1615" i="28"/>
  <c r="D1616" i="28"/>
  <c r="D1617" i="28"/>
  <c r="D1618" i="28"/>
  <c r="D1619" i="28"/>
  <c r="D1620" i="28"/>
  <c r="D1621" i="28"/>
  <c r="D1622" i="28"/>
  <c r="D1623" i="28"/>
  <c r="D1624" i="28"/>
  <c r="D1625" i="28"/>
  <c r="D1626" i="28"/>
  <c r="D1627" i="28"/>
  <c r="D1628" i="28"/>
  <c r="D1629" i="28"/>
  <c r="D1630" i="28"/>
  <c r="D1631" i="28"/>
  <c r="D1632" i="28"/>
  <c r="D1633" i="28"/>
  <c r="D1634" i="28"/>
  <c r="D1635" i="28"/>
  <c r="D1636" i="28"/>
  <c r="D1637" i="28"/>
  <c r="D1638" i="28"/>
  <c r="D1639" i="28"/>
  <c r="D1640" i="28"/>
  <c r="D1641" i="28"/>
  <c r="D1642" i="28"/>
  <c r="D1643" i="28"/>
  <c r="D1644" i="28"/>
  <c r="D1645" i="28"/>
  <c r="D1646" i="28"/>
  <c r="D1647" i="28"/>
  <c r="D1648" i="28"/>
  <c r="D1649" i="28"/>
  <c r="D1650" i="28"/>
  <c r="D1651" i="28"/>
  <c r="D1652" i="28"/>
  <c r="D1653" i="28"/>
  <c r="D1654" i="28"/>
  <c r="D1655" i="28"/>
  <c r="D1656" i="28"/>
  <c r="D1657" i="28"/>
  <c r="D1658" i="28"/>
  <c r="D1659" i="28"/>
  <c r="D1660" i="28"/>
  <c r="D1661" i="28"/>
  <c r="D1662" i="28"/>
  <c r="D1663" i="28"/>
  <c r="D1664" i="28"/>
  <c r="D1665" i="28"/>
  <c r="D1666" i="28"/>
  <c r="D1667" i="28"/>
  <c r="D1668" i="28"/>
  <c r="D1669" i="28"/>
  <c r="D1670" i="28"/>
  <c r="D1671" i="28"/>
  <c r="D1672" i="28"/>
  <c r="D1673" i="28"/>
  <c r="D1674" i="28"/>
  <c r="D1675" i="28"/>
  <c r="D1676" i="28"/>
  <c r="D1677" i="28"/>
  <c r="D1678" i="28"/>
  <c r="D1679" i="28"/>
  <c r="D1680" i="28"/>
  <c r="D1681" i="28"/>
  <c r="D1682" i="28"/>
  <c r="D1683" i="28"/>
  <c r="D1684" i="28"/>
  <c r="D1685" i="28"/>
  <c r="D1686" i="28"/>
  <c r="D1687" i="28"/>
  <c r="D1688" i="28"/>
  <c r="D1689" i="28"/>
  <c r="D1690" i="28"/>
  <c r="D1691" i="28"/>
  <c r="D1692" i="28"/>
  <c r="D1693" i="28"/>
  <c r="D1694" i="28"/>
  <c r="D1695" i="28"/>
  <c r="D1696" i="28"/>
  <c r="D1697" i="28"/>
  <c r="D1698" i="28"/>
  <c r="D1699" i="28"/>
  <c r="D1700" i="28"/>
  <c r="D1701" i="28"/>
  <c r="D1702" i="28"/>
  <c r="D1703" i="28"/>
  <c r="D1704" i="28"/>
  <c r="D1705" i="28"/>
  <c r="D1706" i="28"/>
  <c r="D1707" i="28"/>
  <c r="D1708" i="28"/>
  <c r="D1709" i="28"/>
  <c r="D1710" i="28"/>
  <c r="D1711" i="28"/>
  <c r="D1712" i="28"/>
  <c r="D1713" i="28"/>
  <c r="D1714" i="28"/>
  <c r="D1715" i="28"/>
  <c r="D1716" i="28"/>
  <c r="D1717" i="28"/>
  <c r="D1718" i="28"/>
  <c r="D1719" i="28"/>
  <c r="D1720" i="28"/>
  <c r="D1721" i="28"/>
  <c r="D1722" i="28"/>
  <c r="D1723" i="28"/>
  <c r="D1724" i="28"/>
  <c r="D1725" i="28"/>
  <c r="D1726" i="28"/>
  <c r="D1727" i="28"/>
  <c r="D1728" i="28"/>
  <c r="D1729" i="28"/>
  <c r="D1730" i="28"/>
  <c r="D1731" i="28"/>
  <c r="D1732" i="28"/>
  <c r="D1733" i="28"/>
  <c r="D1734" i="28"/>
  <c r="D1735" i="28"/>
  <c r="D1736" i="28"/>
  <c r="D1737" i="28"/>
  <c r="D1738" i="28"/>
  <c r="D1739" i="28"/>
  <c r="D1740" i="28"/>
  <c r="D1741" i="28"/>
  <c r="D1742" i="28"/>
  <c r="D1743" i="28"/>
  <c r="D1744" i="28"/>
  <c r="D1745" i="28"/>
  <c r="D1746" i="28"/>
  <c r="D1747" i="28"/>
  <c r="D1748" i="28"/>
  <c r="D1749" i="28"/>
  <c r="D1750" i="28"/>
  <c r="D1751" i="28"/>
  <c r="D1752" i="28"/>
  <c r="D1753" i="28"/>
  <c r="D1754" i="28"/>
  <c r="D1755" i="28"/>
  <c r="D1756" i="28"/>
  <c r="D1757" i="28"/>
  <c r="D1758" i="28"/>
  <c r="D1759" i="28"/>
  <c r="D1760" i="28"/>
  <c r="D1761" i="28"/>
  <c r="D1762" i="28"/>
  <c r="D1763" i="28"/>
  <c r="D1764" i="28"/>
  <c r="D1765" i="28"/>
  <c r="D1766" i="28"/>
  <c r="D1767" i="28"/>
  <c r="D1768" i="28"/>
  <c r="D1769" i="28"/>
  <c r="D1770" i="28"/>
  <c r="D1771" i="28"/>
  <c r="D1772" i="28"/>
  <c r="D1773" i="28"/>
  <c r="D1774" i="28"/>
  <c r="D1775" i="28"/>
  <c r="D1776" i="28"/>
  <c r="D1777" i="28"/>
  <c r="D1778" i="28"/>
  <c r="D1779" i="28"/>
  <c r="D1780" i="28"/>
  <c r="D1781" i="28"/>
  <c r="D1782" i="28"/>
  <c r="D1783" i="28"/>
  <c r="D1784" i="28"/>
  <c r="D1785" i="28"/>
  <c r="D1786" i="28"/>
  <c r="D1787" i="28"/>
  <c r="D1788" i="28"/>
  <c r="D1789" i="28"/>
  <c r="D1790" i="28"/>
  <c r="D1791" i="28"/>
  <c r="D1792" i="28"/>
  <c r="D1793" i="28"/>
  <c r="D1794" i="28"/>
  <c r="D1795" i="28"/>
  <c r="D1796" i="28"/>
  <c r="D1797" i="28"/>
  <c r="D1798" i="28"/>
  <c r="D1799" i="28"/>
  <c r="D1800" i="28"/>
  <c r="D1801" i="28"/>
  <c r="D1802" i="28"/>
  <c r="D1803" i="28"/>
  <c r="D1804" i="28"/>
  <c r="D1805" i="28"/>
  <c r="D1806" i="28"/>
  <c r="D1807" i="28"/>
  <c r="D1808" i="28"/>
  <c r="D1809" i="28"/>
  <c r="D1810" i="28"/>
  <c r="D1811" i="28"/>
  <c r="D1812" i="28"/>
  <c r="D1813" i="28"/>
  <c r="D1814" i="28"/>
  <c r="D1815" i="28"/>
  <c r="D1816" i="28"/>
  <c r="D1817" i="28"/>
  <c r="D1818" i="28"/>
  <c r="D1819" i="28"/>
  <c r="D1820" i="28"/>
  <c r="D1821" i="28"/>
  <c r="D1822" i="28"/>
  <c r="D1823" i="28"/>
  <c r="D1824" i="28"/>
  <c r="D1825" i="28"/>
  <c r="D1826" i="28"/>
  <c r="D1827" i="28"/>
  <c r="D1828" i="28"/>
  <c r="D1829" i="28"/>
  <c r="D1830" i="28"/>
  <c r="D1831" i="28"/>
  <c r="D1832" i="28"/>
  <c r="D1833" i="28"/>
  <c r="D1834" i="28"/>
  <c r="D1835" i="28"/>
  <c r="D1836" i="28"/>
  <c r="D1837" i="28"/>
  <c r="D1838" i="28"/>
  <c r="D1839" i="28"/>
  <c r="D1840" i="28"/>
  <c r="D1841" i="28"/>
  <c r="D1842" i="28"/>
  <c r="D1843" i="28"/>
  <c r="D1844" i="28"/>
  <c r="D1845" i="28"/>
  <c r="D1846" i="28"/>
  <c r="D1847" i="28"/>
  <c r="D1848" i="28"/>
  <c r="D1849" i="28"/>
  <c r="D1850" i="28"/>
  <c r="D1851" i="28"/>
  <c r="D1852" i="28"/>
  <c r="D1853" i="28"/>
  <c r="D1854" i="28"/>
  <c r="D1855" i="28"/>
  <c r="D1856" i="28"/>
  <c r="D1857" i="28"/>
  <c r="D1858" i="28"/>
  <c r="D1859" i="28"/>
  <c r="D1860" i="28"/>
  <c r="D1861" i="28"/>
  <c r="D1862" i="28"/>
  <c r="D1863" i="28"/>
  <c r="D1864" i="28"/>
  <c r="D1865" i="28"/>
  <c r="D1866" i="28"/>
  <c r="D1867" i="28"/>
  <c r="D1868" i="28"/>
  <c r="D1869" i="28"/>
  <c r="D1870" i="28"/>
  <c r="D1871" i="28"/>
  <c r="D1872" i="28"/>
  <c r="D1873" i="28"/>
  <c r="D1874" i="28"/>
  <c r="D1875" i="28"/>
  <c r="D1876" i="28"/>
  <c r="D1877" i="28"/>
  <c r="D1878" i="28"/>
  <c r="D1879" i="28"/>
  <c r="D1880" i="28"/>
  <c r="D1881" i="28"/>
  <c r="D1882" i="28"/>
  <c r="D1883" i="28"/>
  <c r="D1884" i="28"/>
  <c r="D1885" i="28"/>
  <c r="D1886" i="28"/>
  <c r="D1887" i="28"/>
  <c r="D1888" i="28"/>
  <c r="D1889" i="28"/>
  <c r="D1890" i="28"/>
  <c r="D1891" i="28"/>
  <c r="D1892" i="28"/>
  <c r="D1893" i="28"/>
  <c r="D1894" i="28"/>
  <c r="D1895" i="28"/>
  <c r="D1896" i="28"/>
  <c r="D1897" i="28"/>
  <c r="D1898" i="28"/>
  <c r="D1899" i="28"/>
  <c r="D1900" i="28"/>
  <c r="D1901" i="28"/>
  <c r="D1902" i="28"/>
  <c r="D1903" i="28"/>
  <c r="D1904" i="28"/>
  <c r="D1905" i="28"/>
  <c r="C1901" i="28"/>
  <c r="C1900" i="28"/>
  <c r="C1899" i="28"/>
  <c r="C1897" i="28"/>
  <c r="C1895" i="28"/>
  <c r="C1894" i="28"/>
  <c r="C1892" i="28"/>
  <c r="C1890" i="28"/>
  <c r="C1888" i="28"/>
  <c r="C1886" i="28"/>
  <c r="C1884" i="28"/>
  <c r="C1883" i="28"/>
  <c r="C1882" i="28"/>
  <c r="C1881" i="28"/>
  <c r="C1879" i="28"/>
  <c r="C1877" i="28"/>
  <c r="C1875" i="28"/>
  <c r="C1873" i="28"/>
  <c r="C1871" i="28"/>
  <c r="C1869" i="28"/>
  <c r="C1867" i="28"/>
  <c r="C1866" i="28"/>
  <c r="C1864" i="28"/>
  <c r="C1862" i="28"/>
  <c r="C1860" i="28"/>
  <c r="C1858" i="28"/>
  <c r="C1856" i="28"/>
  <c r="C1855" i="28"/>
  <c r="C1854" i="28"/>
  <c r="C1853" i="28"/>
  <c r="C1852" i="28"/>
  <c r="C1850" i="28"/>
  <c r="C1848" i="28"/>
  <c r="C1846" i="28"/>
  <c r="C1844" i="28"/>
  <c r="C1842" i="28"/>
  <c r="C1841" i="28"/>
  <c r="C1840" i="28"/>
  <c r="C1838" i="28"/>
  <c r="C1837" i="28"/>
  <c r="C1836" i="28"/>
  <c r="C1835" i="28"/>
  <c r="C1834" i="28"/>
  <c r="C1832" i="28"/>
  <c r="C1830" i="28"/>
  <c r="C1829" i="28"/>
  <c r="C1828" i="28"/>
  <c r="C1827" i="28"/>
  <c r="C1826" i="28"/>
  <c r="C1825" i="28"/>
  <c r="C1824" i="28"/>
  <c r="C1823" i="28"/>
  <c r="C1822" i="28"/>
  <c r="C1820" i="28"/>
  <c r="C1819" i="28"/>
  <c r="C1818" i="28"/>
  <c r="C1816" i="28"/>
  <c r="C1814" i="28"/>
  <c r="C1813" i="28"/>
  <c r="C1812" i="28"/>
  <c r="C1811" i="28"/>
  <c r="C1809" i="28"/>
  <c r="C1808" i="28"/>
  <c r="C1806" i="28"/>
  <c r="C1804" i="28"/>
  <c r="C1802" i="28"/>
  <c r="C1800" i="28"/>
  <c r="C1798" i="28"/>
  <c r="C1796" i="28"/>
  <c r="C1795" i="28"/>
  <c r="C1793" i="28"/>
  <c r="C1792" i="28"/>
  <c r="C1791" i="28"/>
  <c r="C1790" i="28"/>
  <c r="C1788" i="28"/>
  <c r="C1787" i="28"/>
  <c r="C1786" i="28"/>
  <c r="C1785" i="28"/>
  <c r="C1783" i="28"/>
  <c r="C1781" i="28"/>
  <c r="C1779" i="28"/>
  <c r="C1778" i="28"/>
  <c r="C1776" i="28"/>
  <c r="C1774" i="28"/>
  <c r="C1773" i="28"/>
  <c r="C1771" i="28"/>
  <c r="C1769" i="28"/>
  <c r="C1767" i="28"/>
  <c r="C1765" i="28"/>
  <c r="C1763" i="28"/>
  <c r="C1761" i="28"/>
  <c r="C1760" i="28"/>
  <c r="C1759" i="28"/>
  <c r="C1757" i="28"/>
  <c r="C1755" i="28"/>
  <c r="C1753" i="28"/>
  <c r="C1751" i="28"/>
  <c r="C1749" i="28"/>
  <c r="C1747" i="28"/>
  <c r="C1746" i="28"/>
  <c r="C1745" i="28"/>
  <c r="C1744" i="28"/>
  <c r="C1743" i="28"/>
  <c r="C1741" i="28"/>
  <c r="C1740" i="28"/>
  <c r="C1739" i="28"/>
  <c r="C1737" i="28"/>
  <c r="C1735" i="28"/>
  <c r="C1733" i="28"/>
  <c r="C1731" i="28"/>
  <c r="C1729" i="28"/>
  <c r="C1728" i="28"/>
  <c r="C1726" i="28"/>
  <c r="C1725" i="28"/>
  <c r="C1723" i="28"/>
  <c r="C1721" i="28"/>
  <c r="C1719" i="28"/>
  <c r="C1717" i="28"/>
  <c r="C1716" i="28"/>
  <c r="C1715" i="28"/>
  <c r="C1713" i="28"/>
  <c r="C1711" i="28"/>
  <c r="C1710" i="28"/>
  <c r="C1709" i="28"/>
  <c r="C1707" i="28"/>
  <c r="C1705" i="28"/>
  <c r="C1704" i="28"/>
  <c r="C1703" i="28"/>
  <c r="C1701" i="28"/>
  <c r="C1699" i="28"/>
  <c r="C1698" i="28"/>
  <c r="C1697" i="28"/>
  <c r="C1696" i="28"/>
  <c r="C1694" i="28"/>
  <c r="C1692" i="28"/>
  <c r="C1690" i="28"/>
  <c r="C1689" i="28"/>
  <c r="C1688" i="28"/>
  <c r="C1686" i="28"/>
  <c r="C1685" i="28"/>
  <c r="C1684" i="28"/>
  <c r="C1682" i="28"/>
  <c r="C1680" i="28"/>
  <c r="C1678" i="28"/>
  <c r="C1676" i="28"/>
  <c r="C1675" i="28"/>
  <c r="C1673" i="28"/>
  <c r="C1671" i="28"/>
  <c r="C1669" i="28"/>
  <c r="C1667" i="28"/>
  <c r="C1666" i="28"/>
  <c r="C1665" i="28"/>
  <c r="C1663" i="28"/>
  <c r="C1662" i="28"/>
  <c r="C1661" i="28"/>
  <c r="C1659" i="28"/>
  <c r="C1657" i="28"/>
  <c r="C1655" i="28"/>
  <c r="C1654" i="28"/>
  <c r="C1653" i="28"/>
  <c r="C1651" i="28"/>
  <c r="C1650" i="28"/>
  <c r="C1649" i="28"/>
  <c r="C1647" i="28"/>
  <c r="C1645" i="28"/>
  <c r="C1643" i="28"/>
  <c r="C1642" i="28"/>
  <c r="C1640" i="28"/>
  <c r="C1638" i="28"/>
  <c r="C1637" i="28"/>
  <c r="C1635" i="28"/>
  <c r="C1633" i="28"/>
  <c r="C1631" i="28"/>
  <c r="C1629" i="28"/>
  <c r="C1627" i="28"/>
  <c r="C1626" i="28"/>
  <c r="C1624" i="28"/>
  <c r="C1622" i="28"/>
  <c r="C1620" i="28"/>
  <c r="C1618" i="28"/>
  <c r="C1617" i="28"/>
  <c r="C1615" i="28"/>
  <c r="C1614" i="28"/>
  <c r="C1612" i="28"/>
  <c r="C1610" i="28"/>
  <c r="C1608" i="28"/>
  <c r="C1606" i="28"/>
  <c r="C1605" i="28"/>
  <c r="C1603" i="28"/>
  <c r="C1601" i="28"/>
  <c r="C1599" i="28"/>
  <c r="C1598" i="28"/>
  <c r="C1596" i="28"/>
  <c r="C1594" i="28"/>
  <c r="C1593" i="28"/>
  <c r="C1591" i="28"/>
  <c r="C1590" i="28"/>
  <c r="C1589" i="28"/>
  <c r="C1588" i="28"/>
  <c r="C1586" i="28"/>
  <c r="C1585" i="28"/>
  <c r="C1583" i="28"/>
  <c r="C1581" i="28"/>
  <c r="C1579" i="28"/>
  <c r="C1578" i="28"/>
  <c r="C1576" i="28"/>
  <c r="C1574" i="28"/>
  <c r="C1573" i="28"/>
  <c r="C1572" i="28"/>
  <c r="C1571" i="28"/>
  <c r="C1570" i="28"/>
  <c r="C1569" i="28"/>
  <c r="C1567" i="28"/>
  <c r="C1566" i="28"/>
  <c r="C1564" i="28"/>
  <c r="C1562" i="28"/>
  <c r="C1561" i="28"/>
  <c r="C1560" i="28"/>
  <c r="C1558" i="28"/>
  <c r="C1557" i="28"/>
  <c r="C1555" i="28"/>
  <c r="C1553" i="28"/>
  <c r="C1551" i="28"/>
  <c r="C1550" i="28"/>
  <c r="C1548" i="28"/>
  <c r="C1546" i="28"/>
  <c r="C1544" i="28"/>
  <c r="C1542" i="28"/>
  <c r="C1541" i="28"/>
  <c r="C1539" i="28"/>
  <c r="C1538" i="28"/>
  <c r="C1536" i="28"/>
  <c r="C1534" i="28"/>
  <c r="C1533" i="28"/>
  <c r="C1532" i="28"/>
  <c r="C1530" i="28"/>
  <c r="C1528" i="28"/>
  <c r="C1527" i="28"/>
  <c r="C1526" i="28"/>
  <c r="C1524" i="28"/>
  <c r="C1522" i="28"/>
  <c r="C1520" i="28"/>
  <c r="C1518" i="28"/>
  <c r="C1516" i="28"/>
  <c r="C1515" i="28"/>
  <c r="C1514" i="28"/>
  <c r="C1513" i="28"/>
  <c r="C1511" i="28"/>
  <c r="C1509" i="28"/>
  <c r="C1507" i="28"/>
  <c r="C1505" i="28"/>
  <c r="C1503" i="28"/>
  <c r="C1501" i="28"/>
  <c r="C1499" i="28"/>
  <c r="C1497" i="28"/>
  <c r="C1495" i="28"/>
  <c r="C1493" i="28"/>
  <c r="C1491" i="28"/>
  <c r="C1489" i="28"/>
  <c r="C1487" i="28"/>
  <c r="C1486" i="28"/>
  <c r="C1485" i="28"/>
  <c r="C1484" i="28"/>
  <c r="C1483" i="28"/>
  <c r="C1482" i="28"/>
  <c r="C1481" i="28"/>
  <c r="C1480" i="28"/>
  <c r="C1479" i="28"/>
  <c r="C1477" i="28"/>
  <c r="C1475" i="28"/>
  <c r="C1474" i="28"/>
  <c r="C1472" i="28"/>
  <c r="C1471" i="28"/>
  <c r="C1470" i="28"/>
  <c r="C1468" i="28"/>
  <c r="C1466" i="28"/>
  <c r="C1464" i="28"/>
  <c r="C1463" i="28"/>
  <c r="C1462" i="28"/>
  <c r="C1460" i="28"/>
  <c r="C1458" i="28"/>
  <c r="C1457" i="28"/>
  <c r="C1456" i="28"/>
  <c r="C1455" i="28"/>
  <c r="C1454" i="28"/>
  <c r="C1452" i="28"/>
  <c r="C1450" i="28"/>
  <c r="C1448" i="28"/>
  <c r="C1447" i="28"/>
  <c r="C1446" i="28"/>
  <c r="C1444" i="28"/>
  <c r="C1443" i="28"/>
  <c r="C1441" i="28"/>
  <c r="C1439" i="28"/>
  <c r="C1438" i="28"/>
  <c r="C1436" i="28"/>
  <c r="C1435" i="28"/>
  <c r="C1433" i="28"/>
  <c r="C1431" i="28"/>
  <c r="C1430" i="28"/>
  <c r="C1429" i="28"/>
  <c r="C1427" i="28"/>
  <c r="C1425" i="28"/>
  <c r="C1424" i="28"/>
  <c r="C1422" i="28"/>
  <c r="C1420" i="28"/>
  <c r="C1418" i="28"/>
  <c r="C1416" i="28"/>
  <c r="C1414" i="28"/>
  <c r="C1412" i="28"/>
  <c r="C1410" i="28"/>
  <c r="C1409" i="28"/>
  <c r="C1407" i="28"/>
  <c r="C1405" i="28"/>
  <c r="C1403" i="28"/>
  <c r="C1401" i="28"/>
  <c r="C1399" i="28"/>
  <c r="C1397" i="28"/>
  <c r="C1395" i="28"/>
  <c r="C1393" i="28"/>
  <c r="C1392" i="28"/>
  <c r="C1390" i="28"/>
  <c r="C1388" i="28"/>
  <c r="C1386" i="28"/>
  <c r="C1384" i="28"/>
  <c r="C1383" i="28"/>
  <c r="C1382" i="28"/>
  <c r="C1381" i="28"/>
  <c r="C1379" i="28"/>
  <c r="C1378" i="28"/>
  <c r="C1377" i="28"/>
  <c r="C1376" i="28"/>
  <c r="C1374" i="28"/>
  <c r="C1372" i="28"/>
  <c r="C1370" i="28"/>
  <c r="C1368" i="28"/>
  <c r="C1367" i="28"/>
  <c r="C1365" i="28"/>
  <c r="C1364" i="28"/>
  <c r="C1362" i="28"/>
  <c r="C1360" i="28"/>
  <c r="C1358" i="28"/>
  <c r="C1356" i="28"/>
  <c r="C1354" i="28"/>
  <c r="C1352" i="28"/>
  <c r="C1351" i="28"/>
  <c r="C1349" i="28"/>
  <c r="C1348" i="28"/>
  <c r="C1346" i="28"/>
  <c r="C1344" i="28"/>
  <c r="C1342" i="28"/>
  <c r="C1341" i="28"/>
  <c r="C1340" i="28"/>
  <c r="C1338" i="28"/>
  <c r="C1336" i="28"/>
  <c r="C1334" i="28"/>
  <c r="C1333" i="28"/>
  <c r="C1331" i="28"/>
  <c r="C1330" i="28"/>
  <c r="C1328" i="28"/>
  <c r="C1326" i="28"/>
  <c r="C1325" i="28"/>
  <c r="C1324" i="28"/>
  <c r="C1322" i="28"/>
  <c r="C1320" i="28"/>
  <c r="C1319" i="28"/>
  <c r="C1318" i="28"/>
  <c r="C1317" i="28"/>
  <c r="C1315" i="28"/>
  <c r="C1314" i="28"/>
  <c r="C1313" i="28"/>
  <c r="C1311" i="28"/>
  <c r="C1309" i="28"/>
  <c r="C1307" i="28"/>
  <c r="C1306" i="28"/>
  <c r="C1304" i="28"/>
  <c r="C1302" i="28"/>
  <c r="C1300" i="28"/>
  <c r="C1299" i="28"/>
  <c r="C1297" i="28"/>
  <c r="C1295" i="28"/>
  <c r="C1293" i="28"/>
  <c r="C1291" i="28"/>
  <c r="C1289" i="28"/>
  <c r="C1287" i="28"/>
  <c r="C1285" i="28"/>
  <c r="C1283" i="28"/>
  <c r="C1281" i="28"/>
  <c r="C1280" i="28"/>
  <c r="C1278" i="28"/>
  <c r="C1276" i="28"/>
  <c r="C1274" i="28"/>
  <c r="C1272" i="28"/>
  <c r="C1270" i="28"/>
  <c r="C1268" i="28"/>
  <c r="C1266" i="28"/>
  <c r="C1264" i="28"/>
  <c r="C1262" i="28"/>
  <c r="C1261" i="28"/>
  <c r="C1259" i="28"/>
  <c r="C1258" i="28"/>
  <c r="C1256" i="28"/>
  <c r="C1254" i="28"/>
  <c r="C1253" i="28"/>
  <c r="C1251" i="28"/>
  <c r="C1249" i="28"/>
  <c r="C1248" i="28"/>
  <c r="C1247" i="28"/>
  <c r="C1245" i="28"/>
  <c r="C1243" i="28"/>
  <c r="C1241" i="28"/>
  <c r="C1240" i="28"/>
  <c r="C1238" i="28"/>
  <c r="C1236" i="28"/>
  <c r="C1234" i="28"/>
  <c r="C1233" i="28"/>
  <c r="C1232" i="28"/>
  <c r="C1230" i="28"/>
  <c r="C1229" i="28"/>
  <c r="C1228" i="28"/>
  <c r="C1226" i="28"/>
  <c r="C1225" i="28"/>
  <c r="C1224" i="28"/>
  <c r="C1222" i="28"/>
  <c r="C1220" i="28"/>
  <c r="C1218" i="28"/>
  <c r="C1216" i="28"/>
  <c r="C1214" i="28"/>
  <c r="C1213" i="28"/>
  <c r="C1212" i="28"/>
  <c r="C1210" i="28"/>
  <c r="C1208" i="28"/>
  <c r="C1207" i="28"/>
  <c r="C1205" i="28"/>
  <c r="C1203" i="28"/>
  <c r="C1201" i="28"/>
  <c r="C1199" i="28"/>
  <c r="C1197" i="28"/>
  <c r="C1195" i="28"/>
  <c r="C1193" i="28"/>
  <c r="C1191" i="28"/>
  <c r="C1189" i="28"/>
  <c r="C1187" i="28"/>
  <c r="C1185" i="28"/>
  <c r="C1183" i="28"/>
  <c r="C1181" i="28"/>
  <c r="C1179" i="28"/>
  <c r="C1177" i="28"/>
  <c r="C1176" i="28"/>
  <c r="C1174" i="28"/>
  <c r="C1173" i="28"/>
  <c r="C1172" i="28"/>
  <c r="C1171" i="28"/>
  <c r="C1169" i="28"/>
  <c r="C1167" i="28"/>
  <c r="C1166" i="28"/>
  <c r="C1164" i="28"/>
  <c r="C1162" i="28"/>
  <c r="C1161" i="28"/>
  <c r="C1159" i="28"/>
  <c r="C1157" i="28"/>
  <c r="C1155" i="28"/>
  <c r="C1153" i="28"/>
  <c r="C1151" i="28"/>
  <c r="C1149" i="28"/>
  <c r="C1147" i="28"/>
  <c r="C1146" i="28"/>
  <c r="C1144" i="28"/>
  <c r="C1143" i="28"/>
  <c r="C1141" i="28"/>
  <c r="C1140" i="28"/>
  <c r="C1138" i="28"/>
  <c r="C1136" i="28"/>
  <c r="C1134" i="28"/>
  <c r="C1132" i="28"/>
  <c r="C1130" i="28"/>
  <c r="C1128" i="28"/>
  <c r="C1126" i="28"/>
  <c r="C1124" i="28"/>
  <c r="C1123" i="28"/>
  <c r="C1122" i="28"/>
  <c r="C1120" i="28"/>
  <c r="C1118" i="28"/>
  <c r="C1116" i="28"/>
  <c r="C1114" i="28"/>
  <c r="C1112" i="28"/>
  <c r="C1110" i="28"/>
  <c r="C1109" i="28"/>
  <c r="C1108" i="28"/>
  <c r="C1106" i="28"/>
  <c r="C1105" i="28"/>
  <c r="C1103" i="28"/>
  <c r="C1101" i="28"/>
  <c r="C1099" i="28"/>
  <c r="C1098" i="28"/>
  <c r="C1096" i="28"/>
  <c r="C1094" i="28"/>
  <c r="C1092" i="28"/>
  <c r="C1090" i="28"/>
  <c r="C1088" i="28"/>
  <c r="C1086" i="28"/>
  <c r="C1084" i="28"/>
  <c r="C1082" i="28"/>
  <c r="C1080" i="28"/>
  <c r="C1078" i="28"/>
  <c r="C1077" i="28"/>
  <c r="C1076" i="28"/>
  <c r="C1075" i="28"/>
  <c r="C1073" i="28"/>
  <c r="C1071" i="28"/>
  <c r="C1069" i="28"/>
  <c r="C1068" i="28"/>
  <c r="C1066" i="28"/>
  <c r="C1064" i="28"/>
  <c r="C1063" i="28"/>
  <c r="C1061" i="28"/>
  <c r="C1060" i="28"/>
  <c r="C1059" i="28"/>
  <c r="C1057" i="28"/>
  <c r="C1055" i="28"/>
  <c r="C1053" i="28"/>
  <c r="C1052" i="28"/>
  <c r="C1051" i="28"/>
  <c r="C1049" i="28"/>
  <c r="C1047" i="28"/>
  <c r="C1045" i="28"/>
  <c r="C1044" i="28"/>
  <c r="C1043" i="28"/>
  <c r="C1041" i="28"/>
  <c r="C1039" i="28"/>
  <c r="C1038" i="28"/>
  <c r="C1036" i="28"/>
  <c r="C1035" i="28"/>
  <c r="C1033" i="28"/>
  <c r="C1031" i="28"/>
  <c r="C1029" i="28"/>
  <c r="C1028" i="28"/>
  <c r="C1027" i="28"/>
  <c r="C1025" i="28"/>
  <c r="C1023" i="28"/>
  <c r="C1022" i="28"/>
  <c r="C1020" i="28"/>
  <c r="C1019" i="28"/>
  <c r="C1017" i="28"/>
  <c r="C1015" i="28"/>
  <c r="C1013" i="28"/>
  <c r="C1011" i="28"/>
  <c r="C1010" i="28"/>
  <c r="C1008" i="28"/>
  <c r="C1006" i="28"/>
  <c r="C1004" i="28"/>
  <c r="C1002" i="28"/>
  <c r="C1001" i="28"/>
  <c r="C999" i="28"/>
  <c r="C997" i="28"/>
  <c r="C995" i="28"/>
  <c r="C993" i="28"/>
  <c r="C991" i="28"/>
  <c r="C989" i="28"/>
  <c r="C987" i="28"/>
  <c r="C985" i="28"/>
  <c r="C984" i="28"/>
  <c r="C983" i="28"/>
  <c r="C982" i="28"/>
  <c r="C980" i="28"/>
  <c r="C978" i="28"/>
  <c r="C977" i="28"/>
  <c r="C976" i="28"/>
  <c r="C974" i="28"/>
  <c r="C972" i="28"/>
  <c r="C970" i="28"/>
  <c r="C968" i="28"/>
  <c r="C966" i="28"/>
  <c r="C964" i="28"/>
  <c r="C962" i="28"/>
  <c r="C960" i="28"/>
  <c r="C959" i="28"/>
  <c r="C958" i="28"/>
  <c r="C957" i="28"/>
  <c r="C956" i="28"/>
  <c r="C954" i="28"/>
  <c r="C952" i="28"/>
  <c r="C950" i="28"/>
  <c r="C949" i="28"/>
  <c r="C947" i="28"/>
  <c r="C945" i="28"/>
  <c r="C944" i="28"/>
  <c r="C942" i="28"/>
  <c r="C940" i="28"/>
  <c r="C938" i="28"/>
  <c r="C936" i="28"/>
  <c r="C935" i="28"/>
  <c r="C934" i="28"/>
  <c r="C932" i="28"/>
  <c r="C930" i="28"/>
  <c r="C928" i="28"/>
  <c r="C927" i="28"/>
  <c r="C925" i="28"/>
  <c r="C923" i="28"/>
  <c r="C922" i="28"/>
  <c r="C920" i="28"/>
  <c r="C918" i="28"/>
  <c r="C916" i="28"/>
  <c r="C914" i="28"/>
  <c r="C913" i="28"/>
  <c r="C911" i="28"/>
  <c r="C910" i="28"/>
  <c r="C909" i="28"/>
  <c r="C908" i="28"/>
  <c r="C906" i="28"/>
  <c r="C905" i="28"/>
  <c r="C903" i="28"/>
  <c r="C902" i="28"/>
  <c r="C900" i="28"/>
  <c r="C899" i="28"/>
  <c r="C897" i="28"/>
  <c r="C895" i="28"/>
  <c r="C894" i="28"/>
  <c r="C892" i="28"/>
  <c r="C891" i="28"/>
  <c r="C889" i="28"/>
  <c r="C887" i="28"/>
  <c r="C885" i="28"/>
  <c r="C883" i="28"/>
  <c r="C881" i="28"/>
  <c r="C879" i="28"/>
  <c r="C878" i="28"/>
  <c r="C876" i="28"/>
  <c r="C874" i="28"/>
  <c r="C872" i="28"/>
  <c r="C871" i="28"/>
  <c r="C870" i="28"/>
  <c r="C869" i="28"/>
  <c r="C868" i="28"/>
  <c r="C866" i="28"/>
  <c r="C864" i="28"/>
  <c r="C863" i="28"/>
  <c r="C862" i="28"/>
  <c r="C861" i="28"/>
  <c r="C859" i="28"/>
  <c r="C858" i="28"/>
  <c r="C856" i="28"/>
  <c r="C854" i="28"/>
  <c r="C852" i="28"/>
  <c r="C850" i="28"/>
  <c r="C848" i="28"/>
  <c r="C847" i="28"/>
  <c r="C845" i="28"/>
  <c r="C844" i="28"/>
  <c r="C843" i="28"/>
  <c r="C841" i="28"/>
  <c r="C839" i="28"/>
  <c r="C837" i="28"/>
  <c r="C835" i="28"/>
  <c r="C834" i="28"/>
  <c r="C832" i="28"/>
  <c r="C831" i="28"/>
  <c r="C829" i="28"/>
  <c r="C827" i="28"/>
  <c r="C825" i="28"/>
  <c r="C823" i="28"/>
  <c r="C822" i="28"/>
  <c r="C821" i="28"/>
  <c r="C819" i="28"/>
  <c r="C817" i="28"/>
  <c r="C815" i="28"/>
  <c r="C813" i="28"/>
  <c r="C812" i="28"/>
  <c r="C810" i="28"/>
  <c r="C809" i="28"/>
  <c r="C807" i="28"/>
  <c r="C805" i="28"/>
  <c r="C804" i="28"/>
  <c r="C803" i="28"/>
  <c r="C801" i="28"/>
  <c r="C799" i="28"/>
  <c r="C797" i="28"/>
  <c r="C795" i="28"/>
  <c r="C794" i="28"/>
  <c r="C793" i="28"/>
  <c r="C792" i="28"/>
  <c r="C790" i="28"/>
  <c r="C788" i="28"/>
  <c r="C786" i="28"/>
  <c r="C785" i="28"/>
  <c r="C784" i="28"/>
  <c r="C782" i="28"/>
  <c r="C780" i="28"/>
  <c r="C779" i="28"/>
  <c r="C778" i="28"/>
  <c r="C777" i="28"/>
  <c r="C776" i="28"/>
  <c r="C774" i="28"/>
  <c r="C772" i="28"/>
  <c r="C771" i="28"/>
  <c r="C770" i="28"/>
  <c r="C768" i="28"/>
  <c r="C767" i="28"/>
  <c r="C765" i="28"/>
  <c r="C764" i="28"/>
  <c r="C762" i="28"/>
  <c r="C760" i="28"/>
  <c r="C759" i="28"/>
  <c r="C758" i="28"/>
  <c r="C756" i="28"/>
  <c r="C755" i="28"/>
  <c r="C753" i="28"/>
  <c r="C751" i="28"/>
  <c r="C749" i="28"/>
  <c r="C748" i="28"/>
  <c r="C746" i="28"/>
  <c r="C744" i="28"/>
  <c r="C742" i="28"/>
  <c r="C741" i="28"/>
  <c r="C740" i="28"/>
  <c r="C738" i="28"/>
  <c r="C736" i="28"/>
  <c r="C734" i="28"/>
  <c r="C733" i="28"/>
  <c r="C731" i="28"/>
  <c r="C729" i="28"/>
  <c r="C728" i="28"/>
  <c r="C727" i="28"/>
  <c r="C726" i="28"/>
  <c r="C725" i="28"/>
  <c r="C724" i="28"/>
  <c r="C722" i="28"/>
  <c r="C720" i="28"/>
  <c r="C718" i="28"/>
  <c r="C716" i="28"/>
  <c r="C715" i="28"/>
  <c r="C713" i="28"/>
  <c r="C711" i="28"/>
  <c r="C709" i="28"/>
  <c r="C707" i="28"/>
  <c r="C705" i="28"/>
  <c r="C703" i="28"/>
  <c r="C701" i="28"/>
  <c r="C700" i="28"/>
  <c r="C698" i="28"/>
  <c r="C696" i="28"/>
  <c r="C695" i="28"/>
  <c r="C694" i="28"/>
  <c r="C693" i="28"/>
  <c r="C692" i="28"/>
  <c r="C691" i="28"/>
  <c r="C689" i="28"/>
  <c r="C687" i="28"/>
  <c r="C685" i="28"/>
  <c r="C683" i="28"/>
  <c r="C681" i="28"/>
  <c r="C680" i="28"/>
  <c r="C679" i="28"/>
  <c r="C677" i="28"/>
  <c r="C675" i="28"/>
  <c r="C673" i="28"/>
  <c r="C671" i="28"/>
  <c r="C669" i="28"/>
  <c r="C667" i="28"/>
  <c r="C665" i="28"/>
  <c r="C663" i="28"/>
  <c r="C661" i="28"/>
  <c r="C659" i="28"/>
  <c r="C657" i="28"/>
  <c r="C656" i="28"/>
  <c r="C655" i="28"/>
  <c r="C653" i="28"/>
  <c r="C652" i="28"/>
  <c r="C650" i="28"/>
  <c r="C648" i="28"/>
  <c r="C646" i="28"/>
  <c r="C645" i="28"/>
  <c r="C644" i="28"/>
  <c r="C642" i="28"/>
  <c r="C641" i="28"/>
  <c r="C640" i="28"/>
  <c r="C638" i="28"/>
  <c r="C636" i="28"/>
  <c r="C634" i="28"/>
  <c r="C632" i="28"/>
  <c r="C631" i="28"/>
  <c r="C630" i="28"/>
  <c r="C628" i="28"/>
  <c r="C627" i="28"/>
  <c r="C625" i="28"/>
  <c r="C624" i="28"/>
  <c r="C623" i="28"/>
  <c r="C621" i="28"/>
  <c r="C619" i="28"/>
  <c r="C617" i="28"/>
  <c r="C615" i="28"/>
  <c r="C614" i="28"/>
  <c r="C613" i="28"/>
  <c r="C611" i="28"/>
  <c r="C609" i="28"/>
  <c r="C608" i="28"/>
  <c r="C607" i="28"/>
  <c r="C605" i="28"/>
  <c r="C603" i="28"/>
  <c r="C601" i="28"/>
  <c r="C599" i="28"/>
  <c r="C597" i="28"/>
  <c r="C595" i="28"/>
  <c r="C593" i="28"/>
  <c r="C591" i="28"/>
  <c r="C589" i="28"/>
  <c r="C587" i="28"/>
  <c r="C585" i="28"/>
  <c r="C583" i="28"/>
  <c r="C581" i="28"/>
  <c r="C579" i="28"/>
  <c r="C577" i="28"/>
  <c r="C575" i="28"/>
  <c r="C573" i="28"/>
  <c r="C572" i="28"/>
  <c r="C570" i="28"/>
  <c r="C568" i="28"/>
  <c r="C566" i="28"/>
  <c r="C564" i="28"/>
  <c r="C562" i="28"/>
  <c r="C560" i="28"/>
  <c r="C559" i="28"/>
  <c r="C557" i="28"/>
  <c r="C555" i="28"/>
  <c r="C553" i="28"/>
  <c r="C552" i="28"/>
  <c r="C551" i="28"/>
  <c r="C550" i="28"/>
  <c r="C548" i="28"/>
  <c r="C546" i="28"/>
  <c r="C545" i="28"/>
  <c r="C544" i="28"/>
  <c r="C542" i="28"/>
  <c r="C540" i="28"/>
  <c r="C538" i="28"/>
  <c r="C536" i="28"/>
  <c r="C534" i="28"/>
  <c r="C532" i="28"/>
  <c r="C530" i="28"/>
  <c r="C529" i="28"/>
  <c r="C527" i="28"/>
  <c r="C525" i="28"/>
  <c r="C523" i="28"/>
  <c r="C522" i="28"/>
  <c r="C521" i="28"/>
  <c r="C519" i="28"/>
  <c r="C517" i="28"/>
  <c r="C515" i="28"/>
  <c r="C514" i="28"/>
  <c r="C513" i="28"/>
  <c r="C512" i="28"/>
  <c r="C510" i="28"/>
  <c r="C508" i="28"/>
  <c r="C506" i="28"/>
  <c r="C504" i="28"/>
  <c r="C502" i="28"/>
  <c r="C500" i="28"/>
  <c r="C499" i="28"/>
  <c r="C497" i="28"/>
  <c r="C495" i="28"/>
  <c r="C494" i="28"/>
  <c r="C492" i="28"/>
  <c r="C491" i="28"/>
  <c r="C490" i="28"/>
  <c r="C488" i="28"/>
  <c r="C487" i="28"/>
  <c r="C485" i="28"/>
  <c r="C483" i="28"/>
  <c r="C482" i="28"/>
  <c r="C480" i="28"/>
  <c r="C478" i="28"/>
  <c r="C477" i="28"/>
  <c r="C476" i="28"/>
  <c r="C475" i="28"/>
  <c r="C473" i="28"/>
  <c r="C471" i="28"/>
  <c r="C470" i="28"/>
  <c r="C468" i="28"/>
  <c r="C466" i="28"/>
  <c r="C464" i="28"/>
  <c r="C463" i="28"/>
  <c r="C461" i="28"/>
  <c r="C459" i="28"/>
  <c r="C457" i="28"/>
  <c r="C455" i="28"/>
  <c r="C454" i="28"/>
  <c r="C453" i="28"/>
  <c r="C451" i="28"/>
  <c r="C450" i="28"/>
  <c r="C448" i="28"/>
  <c r="C446" i="28"/>
  <c r="C444" i="28"/>
  <c r="C442" i="28"/>
  <c r="C440" i="28"/>
  <c r="C439" i="28"/>
  <c r="C437" i="28"/>
  <c r="C435" i="28"/>
  <c r="C433" i="28"/>
  <c r="C431" i="28"/>
  <c r="C429" i="28"/>
  <c r="C427" i="28"/>
  <c r="C426" i="28"/>
  <c r="C425" i="28"/>
  <c r="C423" i="28"/>
  <c r="C422" i="28"/>
  <c r="C421" i="28"/>
  <c r="C420" i="28"/>
  <c r="C418" i="28"/>
  <c r="C417" i="28"/>
  <c r="C415" i="28"/>
  <c r="C413" i="28"/>
  <c r="C411" i="28"/>
  <c r="C410" i="28"/>
  <c r="C408" i="28"/>
  <c r="C406" i="28"/>
  <c r="C405" i="28"/>
  <c r="C403" i="28"/>
  <c r="C401" i="28"/>
  <c r="C399" i="28"/>
  <c r="C398" i="28"/>
  <c r="C396" i="28"/>
  <c r="C394" i="28"/>
  <c r="C392" i="28"/>
  <c r="C390" i="28"/>
  <c r="C389" i="28"/>
  <c r="C387" i="28"/>
  <c r="C386" i="28"/>
  <c r="C385" i="28"/>
  <c r="C383" i="28"/>
  <c r="C381" i="28"/>
  <c r="C380" i="28"/>
  <c r="C378" i="28"/>
  <c r="C376" i="28"/>
  <c r="C374" i="28"/>
  <c r="C372" i="28"/>
  <c r="C370" i="28"/>
  <c r="C369" i="28"/>
  <c r="C368" i="28"/>
  <c r="C366" i="28"/>
  <c r="C364" i="28"/>
  <c r="C362" i="28"/>
  <c r="C360" i="28"/>
  <c r="C358" i="28"/>
  <c r="C356" i="28"/>
  <c r="C354" i="28"/>
  <c r="C352" i="28"/>
  <c r="C350" i="28"/>
  <c r="C348" i="28"/>
  <c r="C346" i="28"/>
  <c r="C345" i="28"/>
  <c r="C343" i="28"/>
  <c r="C341" i="28"/>
  <c r="C340" i="28"/>
  <c r="C339" i="28"/>
  <c r="C337" i="28"/>
  <c r="C336" i="28"/>
  <c r="C334" i="28"/>
  <c r="C332" i="28"/>
  <c r="C330" i="28"/>
  <c r="C328" i="28"/>
  <c r="C327" i="28"/>
  <c r="C325" i="28"/>
  <c r="C323" i="28"/>
  <c r="C321" i="28"/>
  <c r="C319" i="28"/>
  <c r="C318" i="28"/>
  <c r="C316" i="28"/>
  <c r="C314" i="28"/>
  <c r="C312" i="28"/>
  <c r="C311" i="28"/>
  <c r="C310" i="28"/>
  <c r="C309" i="28"/>
  <c r="C307" i="28"/>
  <c r="C305" i="28"/>
  <c r="C304" i="28"/>
  <c r="C302" i="28"/>
  <c r="C300" i="28"/>
  <c r="C298" i="28"/>
  <c r="C297" i="28"/>
  <c r="C295" i="28"/>
  <c r="C293" i="28"/>
  <c r="C291" i="28"/>
  <c r="C289" i="28"/>
  <c r="C288" i="28"/>
  <c r="C287" i="28"/>
  <c r="C286" i="28"/>
  <c r="C284" i="28"/>
  <c r="C283" i="28"/>
  <c r="C282" i="28"/>
  <c r="C281" i="28"/>
  <c r="C280" i="28"/>
  <c r="C278" i="28"/>
  <c r="C276" i="28"/>
  <c r="C274" i="28"/>
  <c r="C273" i="28"/>
  <c r="C271" i="28"/>
  <c r="C269" i="28"/>
  <c r="C267" i="28"/>
  <c r="C266" i="28"/>
  <c r="C265" i="28"/>
  <c r="C264" i="28"/>
  <c r="C263" i="28"/>
  <c r="C261" i="28"/>
  <c r="C259" i="28"/>
  <c r="C257" i="28"/>
  <c r="C255" i="28"/>
  <c r="C253" i="28"/>
  <c r="C251" i="28"/>
  <c r="C249" i="28"/>
  <c r="C247" i="28"/>
  <c r="C246" i="28"/>
  <c r="C245" i="28"/>
  <c r="C244" i="28"/>
  <c r="C243" i="28"/>
  <c r="C242" i="28"/>
  <c r="C240" i="28"/>
  <c r="C238" i="28"/>
  <c r="C236" i="28"/>
  <c r="C234" i="28"/>
  <c r="C232" i="28"/>
  <c r="C230" i="28"/>
  <c r="C229" i="28"/>
  <c r="C227" i="28"/>
  <c r="C225" i="28"/>
  <c r="C224" i="28"/>
  <c r="C223" i="28"/>
  <c r="C222" i="28"/>
  <c r="C220" i="28"/>
  <c r="C218" i="28"/>
  <c r="C216" i="28"/>
  <c r="C214" i="28"/>
  <c r="C212" i="28"/>
  <c r="C210" i="28"/>
  <c r="C209" i="28"/>
  <c r="C207" i="28"/>
  <c r="C205" i="28"/>
  <c r="C204" i="28"/>
  <c r="C203" i="28"/>
  <c r="C202" i="28"/>
  <c r="C201" i="28"/>
  <c r="C199" i="28"/>
  <c r="C197" i="28"/>
  <c r="C196" i="28"/>
  <c r="C195" i="28"/>
  <c r="C193" i="28"/>
  <c r="C192" i="28"/>
  <c r="C190" i="28"/>
  <c r="C188" i="28"/>
  <c r="C186" i="28"/>
  <c r="C185" i="28"/>
  <c r="C183" i="28"/>
  <c r="C182" i="28"/>
  <c r="C181" i="28"/>
  <c r="C179" i="28"/>
  <c r="C177" i="28"/>
  <c r="C175" i="28"/>
  <c r="C173" i="28"/>
  <c r="C172" i="28"/>
  <c r="C170" i="28"/>
  <c r="C168" i="28"/>
  <c r="C166" i="28"/>
  <c r="C165" i="28"/>
  <c r="C164" i="28"/>
  <c r="C163" i="28"/>
  <c r="C162" i="28"/>
  <c r="C160" i="28"/>
  <c r="C158" i="28"/>
  <c r="C156" i="28"/>
  <c r="C154" i="28"/>
  <c r="C152" i="28"/>
  <c r="C150" i="28"/>
  <c r="C148" i="28"/>
  <c r="C147" i="28"/>
  <c r="C145" i="28"/>
  <c r="C144" i="28"/>
  <c r="C143" i="28"/>
  <c r="C141" i="28"/>
  <c r="C139" i="28"/>
  <c r="C137" i="28"/>
  <c r="C135" i="28"/>
  <c r="C134" i="28"/>
  <c r="C133" i="28"/>
  <c r="C131" i="28"/>
  <c r="C129" i="28"/>
  <c r="C127" i="28"/>
  <c r="C125" i="28"/>
  <c r="C123" i="28"/>
  <c r="C122" i="28"/>
  <c r="C120" i="28"/>
  <c r="C119" i="28"/>
  <c r="C118" i="28"/>
  <c r="C117" i="28"/>
  <c r="C116" i="28"/>
  <c r="C114" i="28"/>
  <c r="C112" i="28"/>
  <c r="C110" i="28"/>
  <c r="C108" i="28"/>
  <c r="C106" i="28"/>
  <c r="C105" i="28"/>
  <c r="C104" i="28"/>
  <c r="C102" i="28"/>
  <c r="C100" i="28"/>
  <c r="C98" i="28"/>
  <c r="C97" i="28"/>
  <c r="C95" i="28"/>
  <c r="C94" i="28"/>
  <c r="C92" i="28"/>
  <c r="C91" i="28"/>
  <c r="C89" i="28"/>
  <c r="C88" i="28"/>
  <c r="C87" i="28"/>
  <c r="C85" i="28"/>
  <c r="C83" i="28"/>
  <c r="C81" i="28"/>
  <c r="C80" i="28"/>
  <c r="C78" i="28"/>
  <c r="C76" i="28"/>
  <c r="C74" i="28"/>
  <c r="C73" i="28"/>
  <c r="C72" i="28"/>
  <c r="C70" i="28"/>
  <c r="C68" i="28"/>
  <c r="C66" i="28"/>
  <c r="C65" i="28"/>
  <c r="C63" i="28"/>
  <c r="C61" i="28"/>
  <c r="C60" i="28"/>
  <c r="C59" i="28"/>
  <c r="C57" i="28"/>
  <c r="C55" i="28"/>
  <c r="C54" i="28"/>
  <c r="C53" i="28"/>
  <c r="C51" i="28"/>
  <c r="C49" i="28"/>
  <c r="C48" i="28"/>
  <c r="C46" i="28"/>
  <c r="C45" i="28"/>
  <c r="C43" i="28"/>
  <c r="C42" i="28"/>
  <c r="C40" i="28"/>
  <c r="C39" i="28"/>
  <c r="C37" i="28"/>
  <c r="C35" i="28"/>
  <c r="C33" i="28"/>
  <c r="C31" i="28"/>
  <c r="C29" i="28"/>
  <c r="C27" i="28"/>
  <c r="C25" i="28"/>
  <c r="C23" i="28"/>
  <c r="C21" i="28"/>
  <c r="C19" i="28"/>
  <c r="C17" i="28"/>
  <c r="C16" i="28"/>
  <c r="C15" i="28"/>
  <c r="C13" i="28"/>
  <c r="C12" i="28"/>
  <c r="C11" i="28"/>
  <c r="C9" i="28"/>
  <c r="C8" i="28"/>
  <c r="C7" i="28"/>
  <c r="C6" i="28"/>
  <c r="C5" i="28"/>
  <c r="C3" i="28"/>
  <c r="F3" i="28"/>
  <c r="D3" i="28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2" i="27"/>
  <c r="L48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2" i="27"/>
  <c r="C1313" i="27"/>
  <c r="C1209" i="27"/>
  <c r="C1194" i="27"/>
  <c r="C1120" i="27"/>
  <c r="C1081" i="27"/>
  <c r="C1020" i="27"/>
  <c r="C989" i="27"/>
  <c r="C862" i="27"/>
  <c r="C781" i="27"/>
  <c r="C716" i="27"/>
  <c r="C675" i="27"/>
  <c r="C631" i="27"/>
  <c r="C590" i="27"/>
  <c r="C515" i="27"/>
  <c r="C310" i="27"/>
  <c r="C281" i="27"/>
  <c r="C249" i="27"/>
  <c r="C230" i="27"/>
  <c r="C202" i="27"/>
  <c r="C196" i="27"/>
  <c r="C167" i="27"/>
  <c r="C144" i="27"/>
  <c r="C132" i="27"/>
  <c r="C116" i="27"/>
  <c r="C2" i="27"/>
  <c r="C9" i="27"/>
  <c r="C1901" i="26"/>
  <c r="C1900" i="26"/>
  <c r="C1895" i="26"/>
  <c r="C1884" i="26"/>
  <c r="C1883" i="26"/>
  <c r="C1882" i="26"/>
  <c r="C1867" i="26"/>
  <c r="C1856" i="26"/>
  <c r="C1855" i="26"/>
  <c r="C1854" i="26"/>
  <c r="C1853" i="26"/>
  <c r="C1842" i="26"/>
  <c r="C1841" i="26"/>
  <c r="C1838" i="26"/>
  <c r="C1837" i="26"/>
  <c r="C1836" i="26"/>
  <c r="C1835" i="26"/>
  <c r="C1830" i="26"/>
  <c r="C1829" i="26"/>
  <c r="C1828" i="26"/>
  <c r="C1827" i="26"/>
  <c r="C1826" i="26"/>
  <c r="C1825" i="26"/>
  <c r="C1824" i="26"/>
  <c r="C1823" i="26"/>
  <c r="C1820" i="26"/>
  <c r="C1819" i="26"/>
  <c r="C1814" i="26"/>
  <c r="C1813" i="26"/>
  <c r="C1812" i="26"/>
  <c r="C1809" i="26"/>
  <c r="C1796" i="26"/>
  <c r="C1793" i="26"/>
  <c r="C1792" i="26"/>
  <c r="C1791" i="26"/>
  <c r="C1788" i="26"/>
  <c r="C1787" i="26"/>
  <c r="C1786" i="26"/>
  <c r="C1779" i="26"/>
  <c r="C1774" i="26"/>
  <c r="C1761" i="26"/>
  <c r="C1760" i="26"/>
  <c r="C1747" i="26"/>
  <c r="C1746" i="26"/>
  <c r="C1745" i="26"/>
  <c r="C1744" i="26"/>
  <c r="C1741" i="26"/>
  <c r="C1740" i="26"/>
  <c r="C1729" i="26"/>
  <c r="C1726" i="26"/>
  <c r="C1717" i="26"/>
  <c r="C1716" i="26"/>
  <c r="C1711" i="26"/>
  <c r="C1710" i="26"/>
  <c r="C1705" i="26"/>
  <c r="C1704" i="26"/>
  <c r="C1699" i="26"/>
  <c r="C1698" i="26"/>
  <c r="C1697" i="26"/>
  <c r="C1690" i="26"/>
  <c r="C1689" i="26"/>
  <c r="C1686" i="26"/>
  <c r="C1685" i="26"/>
  <c r="C1676" i="26"/>
  <c r="C1667" i="26"/>
  <c r="C1666" i="26"/>
  <c r="C1663" i="26"/>
  <c r="C1662" i="26"/>
  <c r="C1655" i="26"/>
  <c r="C1654" i="26"/>
  <c r="C1651" i="26"/>
  <c r="C1650" i="26"/>
  <c r="C1643" i="26"/>
  <c r="C1638" i="26"/>
  <c r="C1635" i="26"/>
  <c r="C1627" i="26"/>
  <c r="C1626" i="26"/>
  <c r="C1618" i="26"/>
  <c r="C1615" i="26"/>
  <c r="C1606" i="26"/>
  <c r="C1599" i="26"/>
  <c r="C1594" i="26"/>
  <c r="C1591" i="26"/>
  <c r="C1590" i="26"/>
  <c r="C1589" i="26"/>
  <c r="C1586" i="26"/>
  <c r="C1583" i="26"/>
  <c r="C1579" i="26"/>
  <c r="C1574" i="26"/>
  <c r="C1573" i="26"/>
  <c r="C1572" i="26"/>
  <c r="C1571" i="26"/>
  <c r="C1570" i="26"/>
  <c r="C1567" i="26"/>
  <c r="C1562" i="26"/>
  <c r="C1561" i="26"/>
  <c r="C1558" i="26"/>
  <c r="C1551" i="26"/>
  <c r="C1542" i="26"/>
  <c r="C1539" i="26"/>
  <c r="C1534" i="26"/>
  <c r="C1533" i="26"/>
  <c r="C1528" i="26"/>
  <c r="C1527" i="26"/>
  <c r="C1516" i="26"/>
  <c r="C1515" i="26"/>
  <c r="C1514" i="26"/>
  <c r="C1487" i="26"/>
  <c r="C1486" i="26"/>
  <c r="C1485" i="26"/>
  <c r="C1484" i="26"/>
  <c r="C1483" i="26"/>
  <c r="C1482" i="26"/>
  <c r="C1481" i="26"/>
  <c r="C1480" i="26"/>
  <c r="C1475" i="26"/>
  <c r="C1472" i="26"/>
  <c r="C1471" i="26"/>
  <c r="C1464" i="26"/>
  <c r="C1463" i="26"/>
  <c r="C1458" i="26"/>
  <c r="C1457" i="26"/>
  <c r="C1456" i="26"/>
  <c r="C1455" i="26"/>
  <c r="C1448" i="26"/>
  <c r="C1447" i="26"/>
  <c r="C1444" i="26"/>
  <c r="C1439" i="26"/>
  <c r="C1436" i="26"/>
  <c r="C1431" i="26"/>
  <c r="C1430" i="26"/>
  <c r="C1425" i="26"/>
  <c r="C1410" i="26"/>
  <c r="C1393" i="26"/>
  <c r="C1384" i="26"/>
  <c r="C1383" i="26"/>
  <c r="C1382" i="26"/>
  <c r="C1379" i="26"/>
  <c r="C1378" i="26"/>
  <c r="C1377" i="26"/>
  <c r="C1368" i="26"/>
  <c r="C1365" i="26"/>
  <c r="C1352" i="26"/>
  <c r="C1349" i="26"/>
  <c r="C1342" i="26"/>
  <c r="C1341" i="26"/>
  <c r="C1338" i="26"/>
  <c r="C1334" i="26"/>
  <c r="C1331" i="26"/>
  <c r="C1326" i="26"/>
  <c r="C1325" i="26"/>
  <c r="C1320" i="26"/>
  <c r="C1319" i="26"/>
  <c r="C1318" i="26"/>
  <c r="C1315" i="26"/>
  <c r="C1314" i="26"/>
  <c r="C1307" i="26"/>
  <c r="C1300" i="26"/>
  <c r="C1281" i="26"/>
  <c r="C1262" i="26"/>
  <c r="C1259" i="26"/>
  <c r="C1254" i="26"/>
  <c r="C1249" i="26"/>
  <c r="C1248" i="26"/>
  <c r="C1241" i="26"/>
  <c r="C1234" i="26"/>
  <c r="C1233" i="26"/>
  <c r="C1230" i="26"/>
  <c r="C1229" i="26"/>
  <c r="C1226" i="26"/>
  <c r="C1225" i="26"/>
  <c r="C1214" i="26"/>
  <c r="C1213" i="26"/>
  <c r="C1208" i="26"/>
  <c r="C1185" i="26"/>
  <c r="C1177" i="26"/>
  <c r="C1174" i="26"/>
  <c r="C1173" i="26"/>
  <c r="C1172" i="26"/>
  <c r="C1167" i="26"/>
  <c r="C1162" i="26"/>
  <c r="C1147" i="26"/>
  <c r="C1144" i="26"/>
  <c r="C1141" i="26"/>
  <c r="C1124" i="26"/>
  <c r="C1123" i="26"/>
  <c r="C1110" i="26"/>
  <c r="C1109" i="26"/>
  <c r="C1106" i="26"/>
  <c r="C1099" i="26"/>
  <c r="C1078" i="26"/>
  <c r="C1077" i="26"/>
  <c r="C1076" i="26"/>
  <c r="C1069" i="26"/>
  <c r="C1064" i="26"/>
  <c r="C1061" i="26"/>
  <c r="C1060" i="26"/>
  <c r="C1053" i="26"/>
  <c r="C1052" i="26"/>
  <c r="C1045" i="26"/>
  <c r="C1044" i="26"/>
  <c r="C1039" i="26"/>
  <c r="C1036" i="26"/>
  <c r="C1029" i="26"/>
  <c r="C1028" i="26"/>
  <c r="C1023" i="26"/>
  <c r="C1020" i="26"/>
  <c r="C1011" i="26"/>
  <c r="C1002" i="26"/>
  <c r="C985" i="26"/>
  <c r="C984" i="26"/>
  <c r="C983" i="26"/>
  <c r="C978" i="26"/>
  <c r="C977" i="26"/>
  <c r="C960" i="26"/>
  <c r="C959" i="26"/>
  <c r="C958" i="26"/>
  <c r="C957" i="26"/>
  <c r="C950" i="26"/>
  <c r="C945" i="26"/>
  <c r="C936" i="26"/>
  <c r="C935" i="26"/>
  <c r="C928" i="26"/>
  <c r="C923" i="26"/>
  <c r="C914" i="26"/>
  <c r="C911" i="26"/>
  <c r="C910" i="26"/>
  <c r="C909" i="26"/>
  <c r="C906" i="26"/>
  <c r="C903" i="26"/>
  <c r="C900" i="26"/>
  <c r="C895" i="26"/>
  <c r="C892" i="26"/>
  <c r="C879" i="26"/>
  <c r="C872" i="26"/>
  <c r="C871" i="26"/>
  <c r="C870" i="26"/>
  <c r="C869" i="26"/>
  <c r="C864" i="26"/>
  <c r="C863" i="26"/>
  <c r="C862" i="26"/>
  <c r="C859" i="26"/>
  <c r="C856" i="26"/>
  <c r="C848" i="26"/>
  <c r="C845" i="26"/>
  <c r="C844" i="26"/>
  <c r="C835" i="26"/>
  <c r="C832" i="26"/>
  <c r="C823" i="26"/>
  <c r="C822" i="26"/>
  <c r="C813" i="26"/>
  <c r="C810" i="26"/>
  <c r="C805" i="26"/>
  <c r="C804" i="26"/>
  <c r="C795" i="26"/>
  <c r="C794" i="26"/>
  <c r="C793" i="26"/>
  <c r="C786" i="26"/>
  <c r="C785" i="26"/>
  <c r="C780" i="26"/>
  <c r="C779" i="26"/>
  <c r="C778" i="26"/>
  <c r="C777" i="26"/>
  <c r="C772" i="26"/>
  <c r="C771" i="26"/>
  <c r="C768" i="26"/>
  <c r="C765" i="26"/>
  <c r="C760" i="26"/>
  <c r="C759" i="26"/>
  <c r="C756" i="26"/>
  <c r="C749" i="26"/>
  <c r="C742" i="26"/>
  <c r="C741" i="26"/>
  <c r="C734" i="26"/>
  <c r="C729" i="26"/>
  <c r="C728" i="26"/>
  <c r="C727" i="26"/>
  <c r="C726" i="26"/>
  <c r="C725" i="26"/>
  <c r="C722" i="26"/>
  <c r="C716" i="26"/>
  <c r="C701" i="26"/>
  <c r="C696" i="26"/>
  <c r="C695" i="26"/>
  <c r="C694" i="26"/>
  <c r="C693" i="26"/>
  <c r="C692" i="26"/>
  <c r="C681" i="26"/>
  <c r="C680" i="26"/>
  <c r="C657" i="26"/>
  <c r="C656" i="26"/>
  <c r="C653" i="26"/>
  <c r="C646" i="26"/>
  <c r="C645" i="26"/>
  <c r="C642" i="26"/>
  <c r="C641" i="26"/>
  <c r="C632" i="26"/>
  <c r="C631" i="26"/>
  <c r="C628" i="26"/>
  <c r="C625" i="26"/>
  <c r="C624" i="26"/>
  <c r="C615" i="26"/>
  <c r="C614" i="26"/>
  <c r="C609" i="26"/>
  <c r="C608" i="26"/>
  <c r="C573" i="26"/>
  <c r="C560" i="26"/>
  <c r="C553" i="26"/>
  <c r="C552" i="26"/>
  <c r="C551" i="26"/>
  <c r="C546" i="26"/>
  <c r="C545" i="26"/>
  <c r="C530" i="26"/>
  <c r="C523" i="26"/>
  <c r="C522" i="26"/>
  <c r="C515" i="26"/>
  <c r="C514" i="26"/>
  <c r="C513" i="26"/>
  <c r="C500" i="26"/>
  <c r="C495" i="26"/>
  <c r="C492" i="26"/>
  <c r="C491" i="26"/>
  <c r="C488" i="26"/>
  <c r="C483" i="26"/>
  <c r="C478" i="26"/>
  <c r="C477" i="26"/>
  <c r="C476" i="26"/>
  <c r="C471" i="26"/>
  <c r="C464" i="26"/>
  <c r="C455" i="26"/>
  <c r="C454" i="26"/>
  <c r="C451" i="26"/>
  <c r="C440" i="26"/>
  <c r="C427" i="26"/>
  <c r="C426" i="26"/>
  <c r="C423" i="26"/>
  <c r="C422" i="26"/>
  <c r="C421" i="26"/>
  <c r="C418" i="26"/>
  <c r="C411" i="26"/>
  <c r="C406" i="26"/>
  <c r="C399" i="26"/>
  <c r="C390" i="26"/>
  <c r="C387" i="26"/>
  <c r="C386" i="26"/>
  <c r="C381" i="26"/>
  <c r="C370" i="26"/>
  <c r="C369" i="26"/>
  <c r="C346" i="26"/>
  <c r="C341" i="26"/>
  <c r="C340" i="26"/>
  <c r="C337" i="26"/>
  <c r="C328" i="26"/>
  <c r="C319" i="26"/>
  <c r="C312" i="26"/>
  <c r="C311" i="26"/>
  <c r="C310" i="26"/>
  <c r="C305" i="26"/>
  <c r="C298" i="26"/>
  <c r="C289" i="26"/>
  <c r="C288" i="26"/>
  <c r="C287" i="26"/>
  <c r="C284" i="26"/>
  <c r="C283" i="26"/>
  <c r="C282" i="26"/>
  <c r="C281" i="26"/>
  <c r="C274" i="26"/>
  <c r="C267" i="26"/>
  <c r="C266" i="26"/>
  <c r="C265" i="26"/>
  <c r="C264" i="26"/>
  <c r="C247" i="26"/>
  <c r="C246" i="26"/>
  <c r="C245" i="26"/>
  <c r="C244" i="26"/>
  <c r="C243" i="26"/>
  <c r="C230" i="26"/>
  <c r="C225" i="26"/>
  <c r="C224" i="26"/>
  <c r="C223" i="26"/>
  <c r="C210" i="26"/>
  <c r="C205" i="26"/>
  <c r="C204" i="26"/>
  <c r="C203" i="26"/>
  <c r="C202" i="26"/>
  <c r="C199" i="26"/>
  <c r="C197" i="26"/>
  <c r="C196" i="26"/>
  <c r="C193" i="26"/>
  <c r="C186" i="26"/>
  <c r="C183" i="26"/>
  <c r="C182" i="26"/>
  <c r="C173" i="26"/>
  <c r="C166" i="26"/>
  <c r="C165" i="26"/>
  <c r="C164" i="26"/>
  <c r="C163" i="26"/>
  <c r="C148" i="26"/>
  <c r="C145" i="26"/>
  <c r="C144" i="26"/>
  <c r="C135" i="26"/>
  <c r="C134" i="26"/>
  <c r="C123" i="26"/>
  <c r="C120" i="26"/>
  <c r="C119" i="26"/>
  <c r="C118" i="26"/>
  <c r="C117" i="26"/>
  <c r="C106" i="26"/>
  <c r="C105" i="26"/>
  <c r="C98" i="26"/>
  <c r="C95" i="26"/>
  <c r="C92" i="26"/>
  <c r="C89" i="26"/>
  <c r="C88" i="26"/>
  <c r="C81" i="26"/>
  <c r="C74" i="26"/>
  <c r="C73" i="26"/>
  <c r="C66" i="26"/>
  <c r="C61" i="26"/>
  <c r="C60" i="26"/>
  <c r="C55" i="26"/>
  <c r="C54" i="26"/>
  <c r="C49" i="26"/>
  <c r="C46" i="26"/>
  <c r="C43" i="26"/>
  <c r="C40" i="26"/>
  <c r="C17" i="26"/>
  <c r="C16" i="26"/>
  <c r="C13" i="26"/>
  <c r="C12" i="26"/>
  <c r="C9" i="26"/>
  <c r="C8" i="26"/>
  <c r="C7" i="26"/>
  <c r="C6" i="26"/>
  <c r="C5" i="26"/>
  <c r="C11" i="26"/>
  <c r="C15" i="26"/>
  <c r="C19" i="26"/>
  <c r="C21" i="26"/>
  <c r="C23" i="26"/>
  <c r="C25" i="26"/>
  <c r="C27" i="26"/>
  <c r="C29" i="26"/>
  <c r="C31" i="26"/>
  <c r="C33" i="26"/>
  <c r="C35" i="26"/>
  <c r="C37" i="26"/>
  <c r="C39" i="26"/>
  <c r="C42" i="26"/>
  <c r="C45" i="26"/>
  <c r="C48" i="26"/>
  <c r="C51" i="26"/>
  <c r="C53" i="26"/>
  <c r="C57" i="26"/>
  <c r="C59" i="26"/>
  <c r="C63" i="26"/>
  <c r="C65" i="26"/>
  <c r="C68" i="26"/>
  <c r="C70" i="26"/>
  <c r="C72" i="26"/>
  <c r="C76" i="26"/>
  <c r="C78" i="26"/>
  <c r="C80" i="26"/>
  <c r="C83" i="26"/>
  <c r="C85" i="26"/>
  <c r="C87" i="26"/>
  <c r="C91" i="26"/>
  <c r="C94" i="26"/>
  <c r="C97" i="26"/>
  <c r="C100" i="26"/>
  <c r="C102" i="26"/>
  <c r="C104" i="26"/>
  <c r="C108" i="26"/>
  <c r="C110" i="26"/>
  <c r="C112" i="26"/>
  <c r="C114" i="26"/>
  <c r="C116" i="26"/>
  <c r="C122" i="26"/>
  <c r="C125" i="26"/>
  <c r="C127" i="26"/>
  <c r="C129" i="26"/>
  <c r="C131" i="26"/>
  <c r="C133" i="26"/>
  <c r="C137" i="26"/>
  <c r="C139" i="26"/>
  <c r="C141" i="26"/>
  <c r="C143" i="26"/>
  <c r="C147" i="26"/>
  <c r="C150" i="26"/>
  <c r="C152" i="26"/>
  <c r="C154" i="26"/>
  <c r="C156" i="26"/>
  <c r="C158" i="26"/>
  <c r="C160" i="26"/>
  <c r="C162" i="26"/>
  <c r="C168" i="26"/>
  <c r="C170" i="26"/>
  <c r="C172" i="26"/>
  <c r="C175" i="26"/>
  <c r="C177" i="26"/>
  <c r="C179" i="26"/>
  <c r="C181" i="26"/>
  <c r="C185" i="26"/>
  <c r="C188" i="26"/>
  <c r="C190" i="26"/>
  <c r="C192" i="26"/>
  <c r="C195" i="26"/>
  <c r="C201" i="26"/>
  <c r="C207" i="26"/>
  <c r="C209" i="26"/>
  <c r="C212" i="26"/>
  <c r="C214" i="26"/>
  <c r="C216" i="26"/>
  <c r="C218" i="26"/>
  <c r="C220" i="26"/>
  <c r="C222" i="26"/>
  <c r="C227" i="26"/>
  <c r="C229" i="26"/>
  <c r="C232" i="26"/>
  <c r="C234" i="26"/>
  <c r="C236" i="26"/>
  <c r="C238" i="26"/>
  <c r="C240" i="26"/>
  <c r="C242" i="26"/>
  <c r="C249" i="26"/>
  <c r="C251" i="26"/>
  <c r="C253" i="26"/>
  <c r="C255" i="26"/>
  <c r="C257" i="26"/>
  <c r="C259" i="26"/>
  <c r="C261" i="26"/>
  <c r="C263" i="26"/>
  <c r="C269" i="26"/>
  <c r="C271" i="26"/>
  <c r="C273" i="26"/>
  <c r="C276" i="26"/>
  <c r="C278" i="26"/>
  <c r="C280" i="26"/>
  <c r="C286" i="26"/>
  <c r="C291" i="26"/>
  <c r="C293" i="26"/>
  <c r="C295" i="26"/>
  <c r="C297" i="26"/>
  <c r="C300" i="26"/>
  <c r="C302" i="26"/>
  <c r="C304" i="26"/>
  <c r="C307" i="26"/>
  <c r="C309" i="26"/>
  <c r="C314" i="26"/>
  <c r="C316" i="26"/>
  <c r="C318" i="26"/>
  <c r="C321" i="26"/>
  <c r="C323" i="26"/>
  <c r="C325" i="26"/>
  <c r="C327" i="26"/>
  <c r="C330" i="26"/>
  <c r="C332" i="26"/>
  <c r="C334" i="26"/>
  <c r="C336" i="26"/>
  <c r="C339" i="26"/>
  <c r="C343" i="26"/>
  <c r="C345" i="26"/>
  <c r="C348" i="26"/>
  <c r="C350" i="26"/>
  <c r="C352" i="26"/>
  <c r="C354" i="26"/>
  <c r="C356" i="26"/>
  <c r="C358" i="26"/>
  <c r="C360" i="26"/>
  <c r="C362" i="26"/>
  <c r="C364" i="26"/>
  <c r="C366" i="26"/>
  <c r="C368" i="26"/>
  <c r="C372" i="26"/>
  <c r="C374" i="26"/>
  <c r="C376" i="26"/>
  <c r="C378" i="26"/>
  <c r="C380" i="26"/>
  <c r="C383" i="26"/>
  <c r="C385" i="26"/>
  <c r="C389" i="26"/>
  <c r="C392" i="26"/>
  <c r="C394" i="26"/>
  <c r="C396" i="26"/>
  <c r="C398" i="26"/>
  <c r="C401" i="26"/>
  <c r="C403" i="26"/>
  <c r="C405" i="26"/>
  <c r="C408" i="26"/>
  <c r="C410" i="26"/>
  <c r="C413" i="26"/>
  <c r="C415" i="26"/>
  <c r="C417" i="26"/>
  <c r="C420" i="26"/>
  <c r="C425" i="26"/>
  <c r="C429" i="26"/>
  <c r="C431" i="26"/>
  <c r="C433" i="26"/>
  <c r="C435" i="26"/>
  <c r="C437" i="26"/>
  <c r="C439" i="26"/>
  <c r="C442" i="26"/>
  <c r="C444" i="26"/>
  <c r="C446" i="26"/>
  <c r="C448" i="26"/>
  <c r="C450" i="26"/>
  <c r="C453" i="26"/>
  <c r="C457" i="26"/>
  <c r="C459" i="26"/>
  <c r="C461" i="26"/>
  <c r="C463" i="26"/>
  <c r="C466" i="26"/>
  <c r="C468" i="26"/>
  <c r="C470" i="26"/>
  <c r="C473" i="26"/>
  <c r="C475" i="26"/>
  <c r="C480" i="26"/>
  <c r="C482" i="26"/>
  <c r="C485" i="26"/>
  <c r="C487" i="26"/>
  <c r="C490" i="26"/>
  <c r="C494" i="26"/>
  <c r="C497" i="26"/>
  <c r="C499" i="26"/>
  <c r="C502" i="26"/>
  <c r="C504" i="26"/>
  <c r="C506" i="26"/>
  <c r="C508" i="26"/>
  <c r="C510" i="26"/>
  <c r="C512" i="26"/>
  <c r="C517" i="26"/>
  <c r="C519" i="26"/>
  <c r="C521" i="26"/>
  <c r="C525" i="26"/>
  <c r="C527" i="26"/>
  <c r="C529" i="26"/>
  <c r="C532" i="26"/>
  <c r="C534" i="26"/>
  <c r="C536" i="26"/>
  <c r="C538" i="26"/>
  <c r="C540" i="26"/>
  <c r="C542" i="26"/>
  <c r="C544" i="26"/>
  <c r="C548" i="26"/>
  <c r="C550" i="26"/>
  <c r="C555" i="26"/>
  <c r="C557" i="26"/>
  <c r="C559" i="26"/>
  <c r="C562" i="26"/>
  <c r="C564" i="26"/>
  <c r="C566" i="26"/>
  <c r="C568" i="26"/>
  <c r="C570" i="26"/>
  <c r="C572" i="26"/>
  <c r="C575" i="26"/>
  <c r="C577" i="26"/>
  <c r="C579" i="26"/>
  <c r="C581" i="26"/>
  <c r="C583" i="26"/>
  <c r="C585" i="26"/>
  <c r="C587" i="26"/>
  <c r="C589" i="26"/>
  <c r="C591" i="26"/>
  <c r="C593" i="26"/>
  <c r="C595" i="26"/>
  <c r="C597" i="26"/>
  <c r="C599" i="26"/>
  <c r="C601" i="26"/>
  <c r="C603" i="26"/>
  <c r="C605" i="26"/>
  <c r="C607" i="26"/>
  <c r="C611" i="26"/>
  <c r="C613" i="26"/>
  <c r="C617" i="26"/>
  <c r="C619" i="26"/>
  <c r="C621" i="26"/>
  <c r="C623" i="26"/>
  <c r="C627" i="26"/>
  <c r="C630" i="26"/>
  <c r="C634" i="26"/>
  <c r="C636" i="26"/>
  <c r="C638" i="26"/>
  <c r="C640" i="26"/>
  <c r="C644" i="26"/>
  <c r="C648" i="26"/>
  <c r="C650" i="26"/>
  <c r="C652" i="26"/>
  <c r="C655" i="26"/>
  <c r="C659" i="26"/>
  <c r="C661" i="26"/>
  <c r="C663" i="26"/>
  <c r="C665" i="26"/>
  <c r="C667" i="26"/>
  <c r="C669" i="26"/>
  <c r="C671" i="26"/>
  <c r="C673" i="26"/>
  <c r="C675" i="26"/>
  <c r="C677" i="26"/>
  <c r="C679" i="26"/>
  <c r="C683" i="26"/>
  <c r="C685" i="26"/>
  <c r="C687" i="26"/>
  <c r="C689" i="26"/>
  <c r="C691" i="26"/>
  <c r="C698" i="26"/>
  <c r="C700" i="26"/>
  <c r="C703" i="26"/>
  <c r="C705" i="26"/>
  <c r="C707" i="26"/>
  <c r="C709" i="26"/>
  <c r="C711" i="26"/>
  <c r="C713" i="26"/>
  <c r="C715" i="26"/>
  <c r="C718" i="26"/>
  <c r="C720" i="26"/>
  <c r="C724" i="26"/>
  <c r="C731" i="26"/>
  <c r="C733" i="26"/>
  <c r="C736" i="26"/>
  <c r="C738" i="26"/>
  <c r="C740" i="26"/>
  <c r="C744" i="26"/>
  <c r="C746" i="26"/>
  <c r="C748" i="26"/>
  <c r="C751" i="26"/>
  <c r="C753" i="26"/>
  <c r="C755" i="26"/>
  <c r="C758" i="26"/>
  <c r="C762" i="26"/>
  <c r="C764" i="26"/>
  <c r="C767" i="26"/>
  <c r="C770" i="26"/>
  <c r="C774" i="26"/>
  <c r="C776" i="26"/>
  <c r="C782" i="26"/>
  <c r="C784" i="26"/>
  <c r="C788" i="26"/>
  <c r="C790" i="26"/>
  <c r="C792" i="26"/>
  <c r="C797" i="26"/>
  <c r="C799" i="26"/>
  <c r="C801" i="26"/>
  <c r="C803" i="26"/>
  <c r="C807" i="26"/>
  <c r="C809" i="26"/>
  <c r="C812" i="26"/>
  <c r="C815" i="26"/>
  <c r="C817" i="26"/>
  <c r="C819" i="26"/>
  <c r="C821" i="26"/>
  <c r="C825" i="26"/>
  <c r="C827" i="26"/>
  <c r="C829" i="26"/>
  <c r="C831" i="26"/>
  <c r="C834" i="26"/>
  <c r="C837" i="26"/>
  <c r="C839" i="26"/>
  <c r="C841" i="26"/>
  <c r="C843" i="26"/>
  <c r="C847" i="26"/>
  <c r="C850" i="26"/>
  <c r="C852" i="26"/>
  <c r="C854" i="26"/>
  <c r="C858" i="26"/>
  <c r="C861" i="26"/>
  <c r="C866" i="26"/>
  <c r="C868" i="26"/>
  <c r="C874" i="26"/>
  <c r="C876" i="26"/>
  <c r="C878" i="26"/>
  <c r="C881" i="26"/>
  <c r="C883" i="26"/>
  <c r="C885" i="26"/>
  <c r="C887" i="26"/>
  <c r="C889" i="26"/>
  <c r="C891" i="26"/>
  <c r="C894" i="26"/>
  <c r="C897" i="26"/>
  <c r="C899" i="26"/>
  <c r="C902" i="26"/>
  <c r="C905" i="26"/>
  <c r="C908" i="26"/>
  <c r="C913" i="26"/>
  <c r="C916" i="26"/>
  <c r="C918" i="26"/>
  <c r="C920" i="26"/>
  <c r="C922" i="26"/>
  <c r="C925" i="26"/>
  <c r="C927" i="26"/>
  <c r="C930" i="26"/>
  <c r="C932" i="26"/>
  <c r="C934" i="26"/>
  <c r="C938" i="26"/>
  <c r="C940" i="26"/>
  <c r="C942" i="26"/>
  <c r="C944" i="26"/>
  <c r="C947" i="26"/>
  <c r="C949" i="26"/>
  <c r="C952" i="26"/>
  <c r="C954" i="26"/>
  <c r="C956" i="26"/>
  <c r="C962" i="26"/>
  <c r="C964" i="26"/>
  <c r="C966" i="26"/>
  <c r="C968" i="26"/>
  <c r="C970" i="26"/>
  <c r="C972" i="26"/>
  <c r="C974" i="26"/>
  <c r="C976" i="26"/>
  <c r="C980" i="26"/>
  <c r="C982" i="26"/>
  <c r="C987" i="26"/>
  <c r="C989" i="26"/>
  <c r="C991" i="26"/>
  <c r="C993" i="26"/>
  <c r="C995" i="26"/>
  <c r="C997" i="26"/>
  <c r="C999" i="26"/>
  <c r="C1001" i="26"/>
  <c r="C1004" i="26"/>
  <c r="C1006" i="26"/>
  <c r="C1008" i="26"/>
  <c r="C1010" i="26"/>
  <c r="C1013" i="26"/>
  <c r="C1015" i="26"/>
  <c r="C1017" i="26"/>
  <c r="C1019" i="26"/>
  <c r="C1022" i="26"/>
  <c r="C1025" i="26"/>
  <c r="C1027" i="26"/>
  <c r="C1031" i="26"/>
  <c r="C1033" i="26"/>
  <c r="C1035" i="26"/>
  <c r="C1038" i="26"/>
  <c r="C1041" i="26"/>
  <c r="C1043" i="26"/>
  <c r="C1047" i="26"/>
  <c r="C1049" i="26"/>
  <c r="C1051" i="26"/>
  <c r="C1055" i="26"/>
  <c r="C1057" i="26"/>
  <c r="C1059" i="26"/>
  <c r="C1063" i="26"/>
  <c r="C1066" i="26"/>
  <c r="C1068" i="26"/>
  <c r="C1071" i="26"/>
  <c r="C1073" i="26"/>
  <c r="C1075" i="26"/>
  <c r="C1080" i="26"/>
  <c r="C1082" i="26"/>
  <c r="C1084" i="26"/>
  <c r="C1086" i="26"/>
  <c r="C1088" i="26"/>
  <c r="C1090" i="26"/>
  <c r="C1092" i="26"/>
  <c r="C1094" i="26"/>
  <c r="C1096" i="26"/>
  <c r="C1098" i="26"/>
  <c r="C1101" i="26"/>
  <c r="C1103" i="26"/>
  <c r="C1105" i="26"/>
  <c r="C1108" i="26"/>
  <c r="C1112" i="26"/>
  <c r="C1114" i="26"/>
  <c r="C1116" i="26"/>
  <c r="C1118" i="26"/>
  <c r="C1120" i="26"/>
  <c r="C1122" i="26"/>
  <c r="C1126" i="26"/>
  <c r="C1128" i="26"/>
  <c r="C1130" i="26"/>
  <c r="C1132" i="26"/>
  <c r="C1134" i="26"/>
  <c r="C1136" i="26"/>
  <c r="C1138" i="26"/>
  <c r="C1140" i="26"/>
  <c r="C1143" i="26"/>
  <c r="C1146" i="26"/>
  <c r="C1149" i="26"/>
  <c r="C1151" i="26"/>
  <c r="C1153" i="26"/>
  <c r="C1155" i="26"/>
  <c r="C1157" i="26"/>
  <c r="C1159" i="26"/>
  <c r="C1161" i="26"/>
  <c r="C1164" i="26"/>
  <c r="C1166" i="26"/>
  <c r="C1169" i="26"/>
  <c r="C1171" i="26"/>
  <c r="C1176" i="26"/>
  <c r="C1179" i="26"/>
  <c r="C1181" i="26"/>
  <c r="C1183" i="26"/>
  <c r="C1187" i="26"/>
  <c r="C1189" i="26"/>
  <c r="C1191" i="26"/>
  <c r="C1193" i="26"/>
  <c r="C1195" i="26"/>
  <c r="C1197" i="26"/>
  <c r="C1199" i="26"/>
  <c r="C1201" i="26"/>
  <c r="C1203" i="26"/>
  <c r="C1205" i="26"/>
  <c r="C1207" i="26"/>
  <c r="C1210" i="26"/>
  <c r="C1212" i="26"/>
  <c r="C1216" i="26"/>
  <c r="C1218" i="26"/>
  <c r="C1220" i="26"/>
  <c r="C1222" i="26"/>
  <c r="C1224" i="26"/>
  <c r="C1228" i="26"/>
  <c r="C1232" i="26"/>
  <c r="C1236" i="26"/>
  <c r="C1238" i="26"/>
  <c r="C1240" i="26"/>
  <c r="C1243" i="26"/>
  <c r="C1245" i="26"/>
  <c r="C1247" i="26"/>
  <c r="C1251" i="26"/>
  <c r="C1253" i="26"/>
  <c r="C1256" i="26"/>
  <c r="C1258" i="26"/>
  <c r="C1261" i="26"/>
  <c r="C1264" i="26"/>
  <c r="C1266" i="26"/>
  <c r="C1268" i="26"/>
  <c r="C1270" i="26"/>
  <c r="C1272" i="26"/>
  <c r="C1274" i="26"/>
  <c r="C1276" i="26"/>
  <c r="C1278" i="26"/>
  <c r="C1280" i="26"/>
  <c r="C1283" i="26"/>
  <c r="C1285" i="26"/>
  <c r="C1287" i="26"/>
  <c r="C1289" i="26"/>
  <c r="C1291" i="26"/>
  <c r="C1293" i="26"/>
  <c r="C1295" i="26"/>
  <c r="C1297" i="26"/>
  <c r="C1299" i="26"/>
  <c r="C1302" i="26"/>
  <c r="C1304" i="26"/>
  <c r="C1306" i="26"/>
  <c r="C1309" i="26"/>
  <c r="C1311" i="26"/>
  <c r="C1313" i="26"/>
  <c r="C1317" i="26"/>
  <c r="C1322" i="26"/>
  <c r="C1324" i="26"/>
  <c r="C1328" i="26"/>
  <c r="C1330" i="26"/>
  <c r="C1333" i="26"/>
  <c r="C1336" i="26"/>
  <c r="C1340" i="26"/>
  <c r="C1344" i="26"/>
  <c r="C1346" i="26"/>
  <c r="C1348" i="26"/>
  <c r="C1351" i="26"/>
  <c r="C1354" i="26"/>
  <c r="C1356" i="26"/>
  <c r="C1358" i="26"/>
  <c r="C1360" i="26"/>
  <c r="C1362" i="26"/>
  <c r="C1364" i="26"/>
  <c r="C1367" i="26"/>
  <c r="C1370" i="26"/>
  <c r="C1372" i="26"/>
  <c r="C1374" i="26"/>
  <c r="C1376" i="26"/>
  <c r="C1381" i="26"/>
  <c r="C1386" i="26"/>
  <c r="C1388" i="26"/>
  <c r="C1390" i="26"/>
  <c r="C1392" i="26"/>
  <c r="C1395" i="26"/>
  <c r="C1397" i="26"/>
  <c r="C1399" i="26"/>
  <c r="C1401" i="26"/>
  <c r="C1403" i="26"/>
  <c r="C1405" i="26"/>
  <c r="C1407" i="26"/>
  <c r="C1409" i="26"/>
  <c r="C1412" i="26"/>
  <c r="C1414" i="26"/>
  <c r="C1416" i="26"/>
  <c r="C1418" i="26"/>
  <c r="C1420" i="26"/>
  <c r="C1422" i="26"/>
  <c r="C1424" i="26"/>
  <c r="C1427" i="26"/>
  <c r="C1429" i="26"/>
  <c r="C1433" i="26"/>
  <c r="C1435" i="26"/>
  <c r="C1438" i="26"/>
  <c r="C1441" i="26"/>
  <c r="C1443" i="26"/>
  <c r="C1446" i="26"/>
  <c r="C1450" i="26"/>
  <c r="C1452" i="26"/>
  <c r="C1454" i="26"/>
  <c r="C1460" i="26"/>
  <c r="C1462" i="26"/>
  <c r="C1466" i="26"/>
  <c r="C1468" i="26"/>
  <c r="C1470" i="26"/>
  <c r="C1474" i="26"/>
  <c r="C1477" i="26"/>
  <c r="C1479" i="26"/>
  <c r="C1489" i="26"/>
  <c r="C1491" i="26"/>
  <c r="C1493" i="26"/>
  <c r="C1495" i="26"/>
  <c r="C1497" i="26"/>
  <c r="C1499" i="26"/>
  <c r="C1501" i="26"/>
  <c r="C1503" i="26"/>
  <c r="C1505" i="26"/>
  <c r="C1507" i="26"/>
  <c r="C1509" i="26"/>
  <c r="C1511" i="26"/>
  <c r="C1513" i="26"/>
  <c r="C1518" i="26"/>
  <c r="C1520" i="26"/>
  <c r="C1522" i="26"/>
  <c r="C1524" i="26"/>
  <c r="C1526" i="26"/>
  <c r="C1530" i="26"/>
  <c r="C1532" i="26"/>
  <c r="C1536" i="26"/>
  <c r="C1538" i="26"/>
  <c r="C1541" i="26"/>
  <c r="C1544" i="26"/>
  <c r="C1546" i="26"/>
  <c r="C1548" i="26"/>
  <c r="C1550" i="26"/>
  <c r="C1553" i="26"/>
  <c r="C1555" i="26"/>
  <c r="C1557" i="26"/>
  <c r="C1560" i="26"/>
  <c r="C1564" i="26"/>
  <c r="C1566" i="26"/>
  <c r="C1569" i="26"/>
  <c r="C1576" i="26"/>
  <c r="C1578" i="26"/>
  <c r="C1581" i="26"/>
  <c r="C1585" i="26"/>
  <c r="C1588" i="26"/>
  <c r="C1593" i="26"/>
  <c r="C1596" i="26"/>
  <c r="C1598" i="26"/>
  <c r="C1601" i="26"/>
  <c r="C1603" i="26"/>
  <c r="C1605" i="26"/>
  <c r="C1608" i="26"/>
  <c r="C1610" i="26"/>
  <c r="C1612" i="26"/>
  <c r="C1614" i="26"/>
  <c r="C1617" i="26"/>
  <c r="C1620" i="26"/>
  <c r="C1622" i="26"/>
  <c r="C1624" i="26"/>
  <c r="C1629" i="26"/>
  <c r="C1631" i="26"/>
  <c r="C1633" i="26"/>
  <c r="C1637" i="26"/>
  <c r="C1640" i="26"/>
  <c r="C1642" i="26"/>
  <c r="C1645" i="26"/>
  <c r="C1647" i="26"/>
  <c r="C1649" i="26"/>
  <c r="C1653" i="26"/>
  <c r="C1657" i="26"/>
  <c r="C1659" i="26"/>
  <c r="C1661" i="26"/>
  <c r="C1665" i="26"/>
  <c r="C1669" i="26"/>
  <c r="C1671" i="26"/>
  <c r="C1673" i="26"/>
  <c r="C1675" i="26"/>
  <c r="C1678" i="26"/>
  <c r="C1680" i="26"/>
  <c r="C1682" i="26"/>
  <c r="C1684" i="26"/>
  <c r="C1688" i="26"/>
  <c r="C1692" i="26"/>
  <c r="C1694" i="26"/>
  <c r="C1696" i="26"/>
  <c r="C1701" i="26"/>
  <c r="C1703" i="26"/>
  <c r="C1707" i="26"/>
  <c r="C1709" i="26"/>
  <c r="C1713" i="26"/>
  <c r="C1715" i="26"/>
  <c r="C1719" i="26"/>
  <c r="C1721" i="26"/>
  <c r="C1723" i="26"/>
  <c r="C1725" i="26"/>
  <c r="C1728" i="26"/>
  <c r="C1731" i="26"/>
  <c r="C1733" i="26"/>
  <c r="C1735" i="26"/>
  <c r="C1737" i="26"/>
  <c r="C1739" i="26"/>
  <c r="C1743" i="26"/>
  <c r="C1749" i="26"/>
  <c r="C1751" i="26"/>
  <c r="C1753" i="26"/>
  <c r="C1755" i="26"/>
  <c r="C1757" i="26"/>
  <c r="C1759" i="26"/>
  <c r="C1763" i="26"/>
  <c r="C1765" i="26"/>
  <c r="C1767" i="26"/>
  <c r="C1769" i="26"/>
  <c r="C1771" i="26"/>
  <c r="C1773" i="26"/>
  <c r="C1776" i="26"/>
  <c r="C1778" i="26"/>
  <c r="C1781" i="26"/>
  <c r="C1783" i="26"/>
  <c r="C1785" i="26"/>
  <c r="C1790" i="26"/>
  <c r="C1795" i="26"/>
  <c r="C1798" i="26"/>
  <c r="C1800" i="26"/>
  <c r="C1802" i="26"/>
  <c r="C1804" i="26"/>
  <c r="C1806" i="26"/>
  <c r="C1808" i="26"/>
  <c r="C1811" i="26"/>
  <c r="C1816" i="26"/>
  <c r="C1818" i="26"/>
  <c r="C1822" i="26"/>
  <c r="C1832" i="26"/>
  <c r="C1834" i="26"/>
  <c r="C1840" i="26"/>
  <c r="C1844" i="26"/>
  <c r="C1846" i="26"/>
  <c r="C1848" i="26"/>
  <c r="C1850" i="26"/>
  <c r="C1852" i="26"/>
  <c r="C1858" i="26"/>
  <c r="C1860" i="26"/>
  <c r="C1862" i="26"/>
  <c r="C1864" i="26"/>
  <c r="C1866" i="26"/>
  <c r="C1869" i="26"/>
  <c r="C1871" i="26"/>
  <c r="C1873" i="26"/>
  <c r="C1875" i="26"/>
  <c r="C1877" i="26"/>
  <c r="C1879" i="26"/>
  <c r="C1881" i="26"/>
  <c r="C1886" i="26"/>
  <c r="C1888" i="26"/>
  <c r="C1890" i="26"/>
  <c r="C1892" i="26"/>
  <c r="C1894" i="26"/>
  <c r="C1897" i="26"/>
  <c r="C1899" i="26"/>
  <c r="C3" i="26"/>
</calcChain>
</file>

<file path=xl/sharedStrings.xml><?xml version="1.0" encoding="utf-8"?>
<sst xmlns="http://schemas.openxmlformats.org/spreadsheetml/2006/main" count="64105" uniqueCount="9964">
  <si>
    <t>會員編號</t>
  </si>
  <si>
    <t>會員姓名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</si>
  <si>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</si>
  <si>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</si>
  <si>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</si>
  <si>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</si>
  <si>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</si>
  <si>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</si>
  <si>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</si>
  <si>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</si>
  <si>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</si>
  <si>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</si>
  <si>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</si>
  <si>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</si>
  <si>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2013/07/20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</si>
  <si>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</si>
  <si>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</si>
  <si>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</si>
  <si>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</si>
  <si>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</si>
  <si>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</si>
  <si>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</si>
  <si>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</si>
  <si>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</si>
  <si>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</si>
  <si>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</si>
  <si>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</si>
  <si>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</si>
  <si>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</si>
  <si>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</si>
  <si>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</si>
  <si>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</si>
  <si>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2013/08/15</t>
  </si>
  <si>
    <t>2013/08/19</t>
  </si>
  <si>
    <t>2013/08/20</t>
  </si>
  <si>
    <t>2013/08/22</t>
  </si>
  <si>
    <t>2013/08/23</t>
  </si>
  <si>
    <t>2013/08/24</t>
  </si>
  <si>
    <t>2013/08/26</t>
  </si>
  <si>
    <t>2013/08/27</t>
  </si>
  <si>
    <t>2013/08/28</t>
  </si>
  <si>
    <t>2013/08/29</t>
  </si>
  <si>
    <t>2013/08/30</t>
  </si>
  <si>
    <t>2013/08/31</t>
  </si>
  <si>
    <t>2013/09/02</t>
  </si>
  <si>
    <t>2013/09/04</t>
  </si>
  <si>
    <t>2013/09/05</t>
  </si>
  <si>
    <t>2013/09/06</t>
  </si>
  <si>
    <t>2013/09/08</t>
  </si>
  <si>
    <t>2013/09/11</t>
  </si>
  <si>
    <t>2013/09/12</t>
  </si>
  <si>
    <t>2013/09/13</t>
  </si>
  <si>
    <t>2013/09/16</t>
  </si>
  <si>
    <t>2013/09/17</t>
  </si>
  <si>
    <t>2013/09/18</t>
  </si>
  <si>
    <t>2013/09/23</t>
  </si>
  <si>
    <t>2013/09/24</t>
  </si>
  <si>
    <t>2013/09/25</t>
  </si>
  <si>
    <t>2013/09/26</t>
  </si>
  <si>
    <t>2013/09/27</t>
  </si>
  <si>
    <t>2013/10/01</t>
  </si>
  <si>
    <t>2013/10/02</t>
  </si>
  <si>
    <t>2013/10/03</t>
  </si>
  <si>
    <t>2013/10/04</t>
  </si>
  <si>
    <t>2013/10/07</t>
  </si>
  <si>
    <t>2013/10/08</t>
  </si>
  <si>
    <t>2013/10/09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</si>
  <si>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</si>
  <si>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</si>
  <si>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</si>
  <si>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</si>
  <si>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</si>
  <si>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</si>
  <si>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</si>
  <si>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</si>
  <si>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</si>
  <si>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</si>
  <si>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2013/10/29</t>
  </si>
  <si>
    <t>2013/10/30</t>
  </si>
  <si>
    <t>2013/10/31</t>
  </si>
  <si>
    <t>2013/11/01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</si>
  <si>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</si>
  <si>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</si>
  <si>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</si>
  <si>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</si>
  <si>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</si>
  <si>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</si>
  <si>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</si>
  <si>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</si>
  <si>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</si>
  <si>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</si>
  <si>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</si>
  <si>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</si>
  <si>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</si>
  <si>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2013/11/25</t>
  </si>
  <si>
    <t>2013/11/26</t>
  </si>
  <si>
    <t>2013/11/27</t>
  </si>
  <si>
    <t>2013/11/28</t>
  </si>
  <si>
    <t>2013/11/29</t>
  </si>
  <si>
    <t>2013/11/30</t>
  </si>
  <si>
    <t>2013/12/02</t>
  </si>
  <si>
    <t>2013/12/03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</si>
  <si>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</si>
  <si>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</si>
  <si>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</si>
  <si>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</si>
  <si>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</si>
  <si>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</si>
  <si>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</si>
  <si>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</si>
  <si>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</si>
  <si>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</si>
  <si>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</si>
  <si>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</si>
  <si>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</si>
  <si>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</si>
  <si>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</si>
  <si>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2013/12/25</t>
  </si>
  <si>
    <t>2013/12/26</t>
  </si>
  <si>
    <t>2013/12/27</t>
  </si>
  <si>
    <t>2013/12/28</t>
  </si>
  <si>
    <t>2013/12/30</t>
  </si>
  <si>
    <t>2013/12/31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</si>
  <si>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</si>
  <si>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</si>
  <si>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</si>
  <si>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</si>
  <si>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</si>
  <si>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</si>
  <si>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</si>
  <si>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</si>
  <si>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</si>
  <si>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</si>
  <si>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</si>
  <si>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</si>
  <si>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</si>
  <si>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</si>
  <si>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</si>
  <si>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</si>
  <si>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2014/01/25</t>
  </si>
  <si>
    <t>2014/01/27</t>
  </si>
  <si>
    <t>2014/01/28</t>
  </si>
  <si>
    <t>2014/02/05</t>
  </si>
  <si>
    <t>2014/02/06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</si>
  <si>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</si>
  <si>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</si>
  <si>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</si>
  <si>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</si>
  <si>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</si>
  <si>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</si>
  <si>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</si>
  <si>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</si>
  <si>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</si>
  <si>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</si>
  <si>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</si>
  <si>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2014/02/22</t>
  </si>
  <si>
    <t>2014/02/24</t>
  </si>
  <si>
    <t>2014/02/25</t>
  </si>
  <si>
    <t>2014/02/26</t>
  </si>
  <si>
    <t>2014/02/27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</si>
  <si>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</si>
  <si>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</si>
  <si>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</si>
  <si>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</si>
  <si>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</si>
  <si>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</si>
  <si>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</si>
  <si>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</si>
  <si>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</si>
  <si>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</si>
  <si>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</si>
  <si>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</si>
  <si>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</si>
  <si>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</si>
  <si>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</si>
  <si>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</si>
  <si>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</si>
  <si>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</si>
  <si>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</si>
  <si>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</si>
  <si>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</si>
  <si>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</si>
  <si>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</si>
  <si>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</si>
  <si>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2014/04/07</t>
  </si>
  <si>
    <t>2014/04/08</t>
  </si>
  <si>
    <t>2014/04/09</t>
  </si>
  <si>
    <t>2014/04/10</t>
  </si>
  <si>
    <t>2014/04/11</t>
  </si>
  <si>
    <t>2014/04/12</t>
  </si>
  <si>
    <t>2014/04/14</t>
  </si>
  <si>
    <t>2014/04/15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</si>
  <si>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</si>
  <si>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</si>
  <si>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</si>
  <si>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</si>
  <si>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</si>
  <si>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</si>
  <si>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</si>
  <si>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</si>
  <si>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2014/04/26</t>
  </si>
  <si>
    <t>2014/04/28</t>
  </si>
  <si>
    <t>2014/04/29</t>
  </si>
  <si>
    <t>2014/05/05</t>
  </si>
  <si>
    <t>2014/05/06</t>
  </si>
  <si>
    <t>2014/05/07</t>
  </si>
  <si>
    <t>2014/05/08</t>
  </si>
  <si>
    <t>2014/05/09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</si>
  <si>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</si>
  <si>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</si>
  <si>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</si>
  <si>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</si>
  <si>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</si>
  <si>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</si>
  <si>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</si>
  <si>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</si>
  <si>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</si>
  <si>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</si>
  <si>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</si>
  <si>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</si>
  <si>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</si>
  <si>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2014/06/03</t>
  </si>
  <si>
    <t>2014/06/05</t>
  </si>
  <si>
    <t>2014/06/06</t>
  </si>
  <si>
    <t>2014/06/09</t>
  </si>
  <si>
    <t>2014/06/10</t>
  </si>
  <si>
    <t>2014/06/11</t>
  </si>
  <si>
    <t>2014/06/12</t>
  </si>
  <si>
    <t>2014/06/13</t>
  </si>
  <si>
    <t>2014/06/17</t>
  </si>
  <si>
    <t>2014/06/18</t>
  </si>
  <si>
    <t>2014/06/23</t>
  </si>
  <si>
    <t>2014/06/25</t>
  </si>
  <si>
    <t>2014/06/26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</si>
  <si>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</si>
  <si>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</si>
  <si>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</si>
  <si>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</si>
  <si>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</si>
  <si>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</si>
  <si>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</si>
  <si>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</si>
  <si>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</si>
  <si>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2014/07/15</t>
  </si>
  <si>
    <t>2014/07/16</t>
  </si>
  <si>
    <t>2014/07/17</t>
  </si>
  <si>
    <t>2014/07/18</t>
  </si>
  <si>
    <t>2014/07/21</t>
  </si>
  <si>
    <t>2014/07/22</t>
  </si>
  <si>
    <t>2014/07/24</t>
  </si>
  <si>
    <t>2014/07/29</t>
  </si>
  <si>
    <t>2014/07/30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</si>
  <si>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</si>
  <si>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</si>
  <si>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</si>
  <si>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</si>
  <si>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</si>
  <si>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</si>
  <si>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</si>
  <si>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</si>
  <si>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</si>
  <si>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</si>
  <si>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</si>
  <si>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</si>
  <si>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</si>
  <si>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</si>
  <si>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</si>
  <si>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</si>
  <si>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</si>
  <si>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</si>
  <si>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2014/08/28</t>
  </si>
  <si>
    <t>2014/08/29</t>
  </si>
  <si>
    <t>2014/09/01</t>
  </si>
  <si>
    <t>2014/09/02</t>
  </si>
  <si>
    <t>2014/09/03</t>
  </si>
  <si>
    <t>2014/09/05</t>
  </si>
  <si>
    <t>2014/09/09</t>
  </si>
  <si>
    <t>2014/09/10</t>
  </si>
  <si>
    <t>2014/09/11</t>
  </si>
  <si>
    <t>2014/09/12</t>
  </si>
  <si>
    <t>2014/09/16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</si>
  <si>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</si>
  <si>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</si>
  <si>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</si>
  <si>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</si>
  <si>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</si>
  <si>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</si>
  <si>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</si>
  <si>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</si>
  <si>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2014/10/01</t>
  </si>
  <si>
    <t>2014/10/02</t>
  </si>
  <si>
    <t>2014/10/03</t>
  </si>
  <si>
    <t>2014/10/04</t>
  </si>
  <si>
    <t>2014/10/06</t>
  </si>
  <si>
    <t>2014/10/07</t>
  </si>
  <si>
    <t>2014/10/08</t>
  </si>
  <si>
    <t>2014/10/09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</si>
  <si>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</si>
  <si>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</si>
  <si>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</si>
  <si>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</si>
  <si>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</si>
  <si>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</si>
  <si>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</si>
  <si>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</si>
  <si>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</si>
  <si>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</si>
  <si>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</si>
  <si>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</si>
  <si>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</si>
  <si>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</si>
  <si>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</si>
  <si>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</si>
  <si>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</si>
  <si>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</si>
  <si>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</si>
  <si>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</si>
  <si>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</si>
  <si>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</si>
  <si>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</si>
  <si>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</si>
  <si>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</si>
  <si>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</si>
  <si>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</si>
  <si>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</si>
  <si>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</si>
  <si>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</si>
  <si>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</si>
  <si>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</si>
  <si>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</si>
  <si>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</si>
  <si>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</si>
  <si>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</si>
  <si>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</si>
  <si>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</si>
  <si>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</si>
  <si>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</si>
  <si>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</si>
  <si>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</si>
  <si>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</si>
  <si>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</si>
  <si>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</si>
  <si>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</si>
  <si>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</si>
  <si>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</si>
  <si>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</si>
  <si>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</si>
  <si>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</si>
  <si>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</si>
  <si>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2014/12/25</t>
  </si>
  <si>
    <t>2014/12/26</t>
  </si>
  <si>
    <t>2014/12/29</t>
  </si>
  <si>
    <t>2014/12/30</t>
  </si>
  <si>
    <t>2014/12/31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</si>
  <si>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</si>
  <si>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</si>
  <si>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</si>
  <si>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</si>
  <si>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</si>
  <si>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</si>
  <si>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</si>
  <si>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</si>
  <si>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</si>
  <si>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</si>
  <si>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2015/01/17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</si>
  <si>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</si>
  <si>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</si>
  <si>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</si>
  <si>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</si>
  <si>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</si>
  <si>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</si>
  <si>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</si>
  <si>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</si>
  <si>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</si>
  <si>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</si>
  <si>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</si>
  <si>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</si>
  <si>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</si>
  <si>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</si>
  <si>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</si>
  <si>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</si>
  <si>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</si>
  <si>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</si>
  <si>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</si>
  <si>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2015/02/24</t>
  </si>
  <si>
    <t>2015/02/26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</si>
  <si>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</si>
  <si>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</si>
  <si>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</si>
  <si>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</si>
  <si>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</si>
  <si>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</si>
  <si>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</si>
  <si>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</si>
  <si>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</si>
  <si>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</si>
  <si>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2015/03/14</t>
  </si>
  <si>
    <t>2015/03/16</t>
  </si>
  <si>
    <t>2015/03/17</t>
  </si>
  <si>
    <t>2015/03/18</t>
  </si>
  <si>
    <t>2015/03/19</t>
  </si>
  <si>
    <t>2015/03/20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</si>
  <si>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</si>
  <si>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</si>
  <si>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</si>
  <si>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</si>
  <si>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</si>
  <si>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</si>
  <si>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</si>
  <si>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</si>
  <si>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2015/04/07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</si>
  <si>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</si>
  <si>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</si>
  <si>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</si>
  <si>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</si>
  <si>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</si>
  <si>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</si>
  <si>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</si>
  <si>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</si>
  <si>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</si>
  <si>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</si>
  <si>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</si>
  <si>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</si>
  <si>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</si>
  <si>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</si>
  <si>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</si>
  <si>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</si>
  <si>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</si>
  <si>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2015/05/05</t>
  </si>
  <si>
    <t>2015/05/06</t>
  </si>
  <si>
    <t>2015/05/07</t>
  </si>
  <si>
    <t>2015/05/08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</si>
  <si>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</si>
  <si>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</si>
  <si>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</si>
  <si>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</si>
  <si>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</si>
  <si>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</si>
  <si>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</si>
  <si>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</si>
  <si>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</si>
  <si>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</si>
  <si>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</si>
  <si>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</si>
  <si>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</si>
  <si>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</si>
  <si>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</si>
  <si>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</si>
  <si>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</si>
  <si>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</si>
  <si>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2015/06/08</t>
  </si>
  <si>
    <t>2015/06/09</t>
  </si>
  <si>
    <t>2015/06/11</t>
  </si>
  <si>
    <t>2015/06/12</t>
  </si>
  <si>
    <t>2015/06/15</t>
  </si>
  <si>
    <t>2015/06/16</t>
  </si>
  <si>
    <t>2015/06/17</t>
  </si>
  <si>
    <t>2015/06/18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</si>
  <si>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</si>
  <si>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</si>
  <si>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</si>
  <si>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</si>
  <si>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</si>
  <si>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</si>
  <si>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</si>
  <si>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</si>
  <si>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</si>
  <si>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</si>
  <si>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</si>
  <si>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</si>
  <si>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</si>
  <si>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</si>
  <si>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</si>
  <si>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</si>
  <si>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</si>
  <si>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</si>
  <si>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</si>
  <si>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</si>
  <si>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</si>
  <si>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</si>
  <si>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2015/07/28</t>
  </si>
  <si>
    <t>2015/07/29</t>
  </si>
  <si>
    <t>2015/07/30</t>
  </si>
  <si>
    <t>2015/08/03</t>
  </si>
  <si>
    <t>2015/08/04</t>
  </si>
  <si>
    <t>2015/08/05</t>
  </si>
  <si>
    <t>2015/08/06</t>
  </si>
  <si>
    <t>2015/08/07</t>
  </si>
  <si>
    <t>2015/08/11</t>
  </si>
  <si>
    <t>2015/08/12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</si>
  <si>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</si>
  <si>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</si>
  <si>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</si>
  <si>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</si>
  <si>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</si>
  <si>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</si>
  <si>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</si>
  <si>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</si>
  <si>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</si>
  <si>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</si>
  <si>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</si>
  <si>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</si>
  <si>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</si>
  <si>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</si>
  <si>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2015/09/03</t>
  </si>
  <si>
    <t>2015/09/04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</si>
  <si>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</si>
  <si>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</si>
  <si>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</si>
  <si>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</si>
  <si>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</si>
  <si>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</si>
  <si>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</si>
  <si>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</si>
  <si>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</si>
  <si>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</si>
  <si>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</si>
  <si>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</si>
  <si>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</si>
  <si>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</si>
  <si>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</si>
  <si>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2015/09/30</t>
  </si>
  <si>
    <t>2015/10/01</t>
  </si>
  <si>
    <t>2015/10/02</t>
  </si>
  <si>
    <t>2015/10/05</t>
  </si>
  <si>
    <t>2015/10/06</t>
  </si>
  <si>
    <t>2015/10/07</t>
  </si>
  <si>
    <t>2015/10/08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</si>
  <si>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</si>
  <si>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</si>
  <si>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</si>
  <si>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</si>
  <si>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</si>
  <si>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</si>
  <si>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</si>
  <si>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</si>
  <si>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</si>
  <si>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</si>
  <si>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</si>
  <si>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</si>
  <si>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</si>
  <si>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</si>
  <si>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</si>
  <si>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</si>
  <si>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</si>
  <si>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</si>
  <si>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</si>
  <si>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</si>
  <si>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</si>
  <si>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</si>
  <si>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</si>
  <si>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</si>
  <si>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</si>
  <si>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</si>
  <si>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</si>
  <si>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</si>
  <si>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</si>
  <si>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</si>
  <si>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</si>
  <si>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</si>
  <si>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</si>
  <si>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</si>
  <si>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</si>
  <si>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</si>
  <si>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</si>
  <si>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</si>
  <si>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</si>
  <si>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</si>
  <si>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</si>
  <si>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</si>
  <si>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</si>
  <si>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</si>
  <si>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</si>
  <si>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</si>
  <si>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</si>
  <si>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</si>
  <si>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</si>
  <si>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</si>
  <si>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</si>
  <si>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</si>
  <si>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</si>
  <si>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</si>
  <si>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</si>
  <si>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</si>
  <si>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</si>
  <si>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</si>
  <si>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</si>
  <si>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</si>
  <si>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</si>
  <si>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</si>
  <si>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</si>
  <si>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</si>
  <si>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</si>
  <si>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</si>
  <si>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</si>
  <si>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</si>
  <si>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</si>
  <si>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</si>
  <si>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</si>
  <si>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</si>
  <si>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2016/01/26</t>
  </si>
  <si>
    <t>2016/01/27</t>
  </si>
  <si>
    <t>2016/01/28</t>
  </si>
  <si>
    <t>2016/01/29</t>
  </si>
  <si>
    <t>2016/01/30</t>
  </si>
  <si>
    <t>2016/02/01</t>
  </si>
  <si>
    <t>2016/02/02</t>
  </si>
  <si>
    <t>2016/02/03</t>
  </si>
  <si>
    <t>2016/02/15</t>
  </si>
  <si>
    <t>2016/02/16</t>
  </si>
  <si>
    <t>2016/02/17</t>
  </si>
  <si>
    <t>2016/02/18</t>
  </si>
  <si>
    <t>2016/02/19</t>
  </si>
  <si>
    <t>2016/02/22</t>
  </si>
  <si>
    <t>2016/02/24</t>
  </si>
  <si>
    <t>2016/02/25</t>
  </si>
  <si>
    <t>2016/02/26</t>
  </si>
  <si>
    <t>2016/03/01</t>
  </si>
  <si>
    <t>2016/03/02</t>
  </si>
  <si>
    <t>2016/03/03</t>
  </si>
  <si>
    <t>2016/03/04</t>
  </si>
  <si>
    <t>2016/03/07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</si>
  <si>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</si>
  <si>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</si>
  <si>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</si>
  <si>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</si>
  <si>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</si>
  <si>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</si>
  <si>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</si>
  <si>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</si>
  <si>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</si>
  <si>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</si>
  <si>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</si>
  <si>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</si>
  <si>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</si>
  <si>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</si>
  <si>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</si>
  <si>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</si>
  <si>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</si>
  <si>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</si>
  <si>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2016/04/06</t>
  </si>
  <si>
    <t>2016/04/07</t>
  </si>
  <si>
    <t>2016/04/08</t>
  </si>
  <si>
    <t>2016/04/11</t>
  </si>
  <si>
    <t>2016/04/12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</si>
  <si>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</si>
  <si>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</si>
  <si>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</si>
  <si>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</si>
  <si>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</si>
  <si>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</si>
  <si>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</si>
  <si>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</si>
  <si>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</si>
  <si>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</si>
  <si>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</si>
  <si>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</si>
  <si>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2016/05/03</t>
  </si>
  <si>
    <t>2016/05/04</t>
  </si>
  <si>
    <t>2016/05/05</t>
  </si>
  <si>
    <t>2016/05/06</t>
  </si>
  <si>
    <t>2016/05/09</t>
  </si>
  <si>
    <t>2016/05/10</t>
  </si>
  <si>
    <t>2016/05/11</t>
  </si>
  <si>
    <t>2016/05/12</t>
  </si>
  <si>
    <t>2016/05/13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</si>
  <si>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</si>
  <si>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</si>
  <si>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</si>
  <si>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</si>
  <si>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</si>
  <si>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</si>
  <si>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</si>
  <si>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</si>
  <si>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</si>
  <si>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</si>
  <si>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2016/06/01</t>
  </si>
  <si>
    <t>2016/06/02</t>
  </si>
  <si>
    <t>2016/06/03</t>
  </si>
  <si>
    <t>2016/06/04</t>
  </si>
  <si>
    <t>2016/06/06</t>
  </si>
  <si>
    <t>2016/06/07</t>
  </si>
  <si>
    <t>2016/06/08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</si>
  <si>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</si>
  <si>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</si>
  <si>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</si>
  <si>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</si>
  <si>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</si>
  <si>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</si>
  <si>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</si>
  <si>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</si>
  <si>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</si>
  <si>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</si>
  <si>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</si>
  <si>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2016/06/29</t>
  </si>
  <si>
    <t>2016/06/30</t>
  </si>
  <si>
    <t>2013/08/16</t>
  </si>
  <si>
    <t>2013/09/09</t>
  </si>
  <si>
    <t>2013/09/30</t>
  </si>
  <si>
    <t>2013/10/28</t>
  </si>
  <si>
    <t>2013/11/04</t>
  </si>
  <si>
    <t>2013/11/22</t>
  </si>
  <si>
    <t>2013/12/21</t>
  </si>
  <si>
    <t>2014/01/11</t>
  </si>
  <si>
    <t>2014/02/08</t>
  </si>
  <si>
    <t>2014/02/15</t>
  </si>
  <si>
    <t>2014/04/30</t>
  </si>
  <si>
    <t>2014/06/16</t>
  </si>
  <si>
    <t>2014/06/19</t>
  </si>
  <si>
    <t>2014/07/14</t>
  </si>
  <si>
    <t>2014/09/04</t>
  </si>
  <si>
    <t>2014/09/15</t>
  </si>
  <si>
    <t>2014/12/04</t>
  </si>
  <si>
    <t>2015/02/16</t>
  </si>
  <si>
    <t>2015/02/17</t>
  </si>
  <si>
    <t>2015/02/25</t>
  </si>
  <si>
    <t>2015/03/23</t>
  </si>
  <si>
    <t>2015/07/27</t>
  </si>
  <si>
    <t>2015/08/10</t>
  </si>
  <si>
    <t>2015/11/03</t>
  </si>
  <si>
    <t>2016/01/25</t>
  </si>
  <si>
    <t>2016/02/04</t>
  </si>
  <si>
    <t>2016/03/08</t>
  </si>
  <si>
    <t>2016/04/29</t>
  </si>
  <si>
    <t>2016/06/28</t>
  </si>
  <si>
    <t>訂單日期</t>
  </si>
  <si>
    <t>出貨日期</t>
  </si>
  <si>
    <t>銷貨單號</t>
  </si>
  <si>
    <t>序號</t>
  </si>
  <si>
    <t>品號</t>
  </si>
  <si>
    <t>品名</t>
  </si>
  <si>
    <t>數量</t>
  </si>
  <si>
    <t>金額</t>
  </si>
  <si>
    <t>0980100000394</t>
  </si>
  <si>
    <t>黃南珍</t>
  </si>
  <si>
    <t xml:space="preserve">1021226030 </t>
  </si>
  <si>
    <t>0001</t>
  </si>
  <si>
    <t>2000621</t>
  </si>
  <si>
    <t>信東金盞花萃取葉黃素軟膠囊</t>
  </si>
  <si>
    <t xml:space="preserve">1030812016 </t>
  </si>
  <si>
    <t>2001883</t>
  </si>
  <si>
    <t>信東自然果潤膠原蛋白粉</t>
  </si>
  <si>
    <t xml:space="preserve">1030812017 </t>
  </si>
  <si>
    <t>2000617</t>
  </si>
  <si>
    <t>信東男性綜合維他命 鋅硒plus</t>
  </si>
  <si>
    <t xml:space="preserve">1041001017 </t>
  </si>
  <si>
    <t>0980100000509</t>
  </si>
  <si>
    <t>黃文明</t>
  </si>
  <si>
    <t xml:space="preserve">1030212003 </t>
  </si>
  <si>
    <t xml:space="preserve">1040107004 </t>
  </si>
  <si>
    <t xml:space="preserve">1041022010 </t>
  </si>
  <si>
    <t>2000618</t>
  </si>
  <si>
    <t>信東南瓜籽油軟膠囊</t>
  </si>
  <si>
    <t>0980100007638</t>
  </si>
  <si>
    <t>鄭明祈</t>
  </si>
  <si>
    <t xml:space="preserve">1030701004 </t>
  </si>
  <si>
    <t>2000626</t>
  </si>
  <si>
    <t>信東倍比B群雙層錠(盒裝60粒)</t>
  </si>
  <si>
    <t xml:space="preserve">1040618016 </t>
  </si>
  <si>
    <t>0980100013073</t>
  </si>
  <si>
    <t>萬榮昇</t>
  </si>
  <si>
    <t xml:space="preserve">1030310015 </t>
  </si>
  <si>
    <t>0980100013301</t>
  </si>
  <si>
    <t>洪文惠</t>
  </si>
  <si>
    <t xml:space="preserve">1030412018 </t>
  </si>
  <si>
    <t>2001823</t>
  </si>
  <si>
    <t>信東優而樂順暢乳酸菌</t>
  </si>
  <si>
    <t>0980100015565</t>
  </si>
  <si>
    <t>張秀枝</t>
  </si>
  <si>
    <t xml:space="preserve">1020715030 </t>
  </si>
  <si>
    <t>2001372</t>
  </si>
  <si>
    <t>信東自然果潤膠原多酚飲 30入</t>
  </si>
  <si>
    <t xml:space="preserve">1021024026 </t>
  </si>
  <si>
    <t>2000613</t>
  </si>
  <si>
    <t>信東大豆精粹+鈣60顆</t>
  </si>
  <si>
    <t xml:space="preserve">1031120004 </t>
  </si>
  <si>
    <t>2000612</t>
  </si>
  <si>
    <t>信東女性綜合維他命 鐵plus</t>
  </si>
  <si>
    <t>0002</t>
  </si>
  <si>
    <t>0003</t>
  </si>
  <si>
    <t xml:space="preserve">1040514003 </t>
  </si>
  <si>
    <t>2001932</t>
  </si>
  <si>
    <t>信東飛靈龜鹿葡萄糖胺液_20入/盒</t>
  </si>
  <si>
    <t>2001160</t>
  </si>
  <si>
    <t>信東安寶亞鐵雙層錠 (盒裝30粒)</t>
  </si>
  <si>
    <t>0980100021702</t>
  </si>
  <si>
    <t>王月香</t>
  </si>
  <si>
    <t xml:space="preserve">1020808009 </t>
  </si>
  <si>
    <t>2000611</t>
  </si>
  <si>
    <t>信東精粹蔓越莓膠囊</t>
  </si>
  <si>
    <t xml:space="preserve">1021105021 </t>
  </si>
  <si>
    <t xml:space="preserve">1030527023 </t>
  </si>
  <si>
    <t>0980100021801</t>
  </si>
  <si>
    <t>林姿君</t>
  </si>
  <si>
    <t xml:space="preserve">1030425008 </t>
  </si>
  <si>
    <t xml:space="preserve">1040622006 </t>
  </si>
  <si>
    <t>0980100022259</t>
  </si>
  <si>
    <t>胡青豫</t>
  </si>
  <si>
    <t xml:space="preserve">1030922031 </t>
  </si>
  <si>
    <t>0980100022570</t>
  </si>
  <si>
    <t>沈惠珠</t>
  </si>
  <si>
    <t xml:space="preserve">1030109006 </t>
  </si>
  <si>
    <t xml:space="preserve">1030923005 </t>
  </si>
  <si>
    <t xml:space="preserve">1040401003 </t>
  </si>
  <si>
    <t xml:space="preserve">1040921001 </t>
  </si>
  <si>
    <t>2000620</t>
  </si>
  <si>
    <t>信東五味子芝麻錠</t>
  </si>
  <si>
    <t xml:space="preserve">1040921002 </t>
  </si>
  <si>
    <t xml:space="preserve">1050324012 </t>
  </si>
  <si>
    <t>2001991</t>
  </si>
  <si>
    <t>信東安寶亞鐵素食膠囊</t>
  </si>
  <si>
    <t>0980100030964</t>
  </si>
  <si>
    <t>陳世南</t>
  </si>
  <si>
    <t xml:space="preserve">1020813007 </t>
  </si>
  <si>
    <t>0980100032302</t>
  </si>
  <si>
    <t>鍾台英</t>
  </si>
  <si>
    <t xml:space="preserve">1020911003 </t>
  </si>
  <si>
    <t>2001415</t>
  </si>
  <si>
    <t>信東保倍鈣檸檬酸鈣粉(牛奶優格)</t>
  </si>
  <si>
    <t xml:space="preserve">1030526016 </t>
  </si>
  <si>
    <t>2000619</t>
  </si>
  <si>
    <t>信東納豆Q10軟膠囊</t>
  </si>
  <si>
    <t xml:space="preserve">1040409002 </t>
  </si>
  <si>
    <t xml:space="preserve">1041216018 </t>
  </si>
  <si>
    <t>0980100042998</t>
  </si>
  <si>
    <t>黃淑貞</t>
  </si>
  <si>
    <t xml:space="preserve">1020904013 </t>
  </si>
  <si>
    <t>2001371</t>
  </si>
  <si>
    <t>信東自然果潤膠原多酚飲 10入</t>
  </si>
  <si>
    <t>4000194</t>
  </si>
  <si>
    <t>信東Flosa煥C微導亮白羽翼面膜_1</t>
  </si>
  <si>
    <t>0980100057718</t>
  </si>
  <si>
    <t>王舍枝</t>
  </si>
  <si>
    <t xml:space="preserve">1020716010 </t>
  </si>
  <si>
    <t>2001330</t>
  </si>
  <si>
    <t>信東飛靈葡萄糖胺液x6瓶</t>
  </si>
  <si>
    <t>0980100063320</t>
  </si>
  <si>
    <t>黃子方</t>
  </si>
  <si>
    <t xml:space="preserve">1021227026 </t>
  </si>
  <si>
    <t xml:space="preserve">1030506023 </t>
  </si>
  <si>
    <t xml:space="preserve">1031006007 </t>
  </si>
  <si>
    <t xml:space="preserve">1040521023 </t>
  </si>
  <si>
    <t xml:space="preserve">1050411007 </t>
  </si>
  <si>
    <t xml:space="preserve">1050614053 </t>
  </si>
  <si>
    <t>0980100063344</t>
  </si>
  <si>
    <t>李秀裡</t>
  </si>
  <si>
    <t xml:space="preserve">1030102004 </t>
  </si>
  <si>
    <t>2001329</t>
  </si>
  <si>
    <t>信東飛靈葡萄糖胺液x3瓶</t>
  </si>
  <si>
    <t xml:space="preserve">1040413001 </t>
  </si>
  <si>
    <t>2001192</t>
  </si>
  <si>
    <t>FLY FREE 信東飛靈葡萄糖胺液</t>
  </si>
  <si>
    <t>2001928</t>
  </si>
  <si>
    <t>信東青春Q10咀嚼錠</t>
  </si>
  <si>
    <t>0980100063580</t>
  </si>
  <si>
    <t>林連春</t>
  </si>
  <si>
    <t xml:space="preserve">1021127005 </t>
  </si>
  <si>
    <t xml:space="preserve">1030401005 </t>
  </si>
  <si>
    <t>0980100064433</t>
  </si>
  <si>
    <t>王陳月訓</t>
  </si>
  <si>
    <t xml:space="preserve">1040415003 </t>
  </si>
  <si>
    <t xml:space="preserve">1040923004 </t>
  </si>
  <si>
    <t>0980100065973</t>
  </si>
  <si>
    <t>陳宥妤</t>
  </si>
  <si>
    <t xml:space="preserve">1030313003 </t>
  </si>
  <si>
    <t xml:space="preserve">1050517007 </t>
  </si>
  <si>
    <t>0980100071998</t>
  </si>
  <si>
    <t>沈秀玲</t>
  </si>
  <si>
    <t xml:space="preserve">1021017013 </t>
  </si>
  <si>
    <t xml:space="preserve">1030402006 </t>
  </si>
  <si>
    <t>2000623</t>
  </si>
  <si>
    <t>信東維生素C口嚼錠</t>
  </si>
  <si>
    <t>0004</t>
  </si>
  <si>
    <t>2001891</t>
  </si>
  <si>
    <t>信東葡萄糖胺MSM加強錠</t>
  </si>
  <si>
    <t xml:space="preserve">1031127013 </t>
  </si>
  <si>
    <t xml:space="preserve">1040923011 </t>
  </si>
  <si>
    <t>0980100083816</t>
  </si>
  <si>
    <t>黃金標</t>
  </si>
  <si>
    <t xml:space="preserve">1030529032 </t>
  </si>
  <si>
    <t>2000622</t>
  </si>
  <si>
    <t>信東深海魚油軟膠囊</t>
  </si>
  <si>
    <t xml:space="preserve">1040112007 </t>
  </si>
  <si>
    <t xml:space="preserve">1040415009 </t>
  </si>
  <si>
    <t xml:space="preserve">1041110002 </t>
  </si>
  <si>
    <t>0980100090401</t>
  </si>
  <si>
    <t>陳良佑</t>
  </si>
  <si>
    <t xml:space="preserve">1030401011 </t>
  </si>
  <si>
    <t xml:space="preserve">1040720006 </t>
  </si>
  <si>
    <t xml:space="preserve">1050503016 </t>
  </si>
  <si>
    <t>0980100098353</t>
  </si>
  <si>
    <t>霍亦祥</t>
  </si>
  <si>
    <t xml:space="preserve">1030210019 </t>
  </si>
  <si>
    <t xml:space="preserve">1041001020 </t>
  </si>
  <si>
    <t>0980100099855</t>
  </si>
  <si>
    <t>林淑珠</t>
  </si>
  <si>
    <t xml:space="preserve">1030915001 </t>
  </si>
  <si>
    <t>0980100106645</t>
  </si>
  <si>
    <t>陳惠綢</t>
  </si>
  <si>
    <t xml:space="preserve">1020723101 </t>
  </si>
  <si>
    <t xml:space="preserve">1031111010 </t>
  </si>
  <si>
    <t xml:space="preserve">1041120009 </t>
  </si>
  <si>
    <t>0980100118754</t>
  </si>
  <si>
    <t>張木松</t>
  </si>
  <si>
    <t xml:space="preserve">1021024022 </t>
  </si>
  <si>
    <t>2001127</t>
  </si>
  <si>
    <t>信東薑黃雙層錠 (盒裝60粒)</t>
  </si>
  <si>
    <t>0980100120030</t>
  </si>
  <si>
    <t>朱純仁</t>
  </si>
  <si>
    <t xml:space="preserve">1021220027 </t>
  </si>
  <si>
    <t xml:space="preserve">1040108011 </t>
  </si>
  <si>
    <t xml:space="preserve">1040119001 </t>
  </si>
  <si>
    <t xml:space="preserve">1040423010 </t>
  </si>
  <si>
    <t xml:space="preserve">1050201013 </t>
  </si>
  <si>
    <t>0980100120245</t>
  </si>
  <si>
    <t>孫玉涵</t>
  </si>
  <si>
    <t xml:space="preserve">1030312018 </t>
  </si>
  <si>
    <t>0980100126537</t>
  </si>
  <si>
    <t>黃添妹</t>
  </si>
  <si>
    <t xml:space="preserve">1020719008 </t>
  </si>
  <si>
    <t xml:space="preserve">1021120001 </t>
  </si>
  <si>
    <t xml:space="preserve">1021121011 </t>
  </si>
  <si>
    <t xml:space="preserve">1030110011 </t>
  </si>
  <si>
    <t xml:space="preserve">1030317010 </t>
  </si>
  <si>
    <t>0980100130879</t>
  </si>
  <si>
    <t>李庭槐</t>
  </si>
  <si>
    <t xml:space="preserve">1021227028 </t>
  </si>
  <si>
    <t xml:space="preserve">1040424001 </t>
  </si>
  <si>
    <t>0980100134266</t>
  </si>
  <si>
    <t>林如鳳</t>
  </si>
  <si>
    <t xml:space="preserve">1030710004 </t>
  </si>
  <si>
    <t>2001856</t>
  </si>
  <si>
    <t>信東保倍鈣檸檬酸鈣粉(熱帶水果)</t>
  </si>
  <si>
    <t xml:space="preserve">1050120006 </t>
  </si>
  <si>
    <t>0980100135515</t>
  </si>
  <si>
    <t>王泗煜</t>
  </si>
  <si>
    <t xml:space="preserve">1020828007 </t>
  </si>
  <si>
    <t xml:space="preserve">1030328020 </t>
  </si>
  <si>
    <t xml:space="preserve">1030901001 </t>
  </si>
  <si>
    <t>2001839</t>
  </si>
  <si>
    <t>信東藍綠褐三藻錠</t>
  </si>
  <si>
    <t>2001692</t>
  </si>
  <si>
    <t>信東男性綜合維他命超商包</t>
  </si>
  <si>
    <t xml:space="preserve">1040717012 </t>
  </si>
  <si>
    <t>2002044</t>
  </si>
  <si>
    <t>信東大男人-瑪卡+透納葉速溶錠</t>
  </si>
  <si>
    <t>2001926</t>
  </si>
  <si>
    <t>信東優而樂順暢乳酸菌_100包</t>
  </si>
  <si>
    <t xml:space="preserve">1041012007 </t>
  </si>
  <si>
    <t xml:space="preserve">1041216009 </t>
  </si>
  <si>
    <t xml:space="preserve">1050526001 </t>
  </si>
  <si>
    <t>0980100135560</t>
  </si>
  <si>
    <t>黃詞瑄</t>
  </si>
  <si>
    <t xml:space="preserve">1021021019 </t>
  </si>
  <si>
    <t xml:space="preserve">1031204008 </t>
  </si>
  <si>
    <t xml:space="preserve">1041218009 </t>
  </si>
  <si>
    <t>0980100137199</t>
  </si>
  <si>
    <t>林珣瑛</t>
  </si>
  <si>
    <t xml:space="preserve">1031031024 </t>
  </si>
  <si>
    <t>0980100149123</t>
  </si>
  <si>
    <t>張婷蓁</t>
  </si>
  <si>
    <t xml:space="preserve">1030121010 </t>
  </si>
  <si>
    <t>0980100149246</t>
  </si>
  <si>
    <t>蕭美花</t>
  </si>
  <si>
    <t xml:space="preserve">1020715033 </t>
  </si>
  <si>
    <t xml:space="preserve">1030116004 </t>
  </si>
  <si>
    <t xml:space="preserve">1030527024 </t>
  </si>
  <si>
    <t xml:space="preserve">1030609002 </t>
  </si>
  <si>
    <t xml:space="preserve">1031015010 </t>
  </si>
  <si>
    <t xml:space="preserve">1040624005 </t>
  </si>
  <si>
    <t>0980100151782</t>
  </si>
  <si>
    <t>游明瑾</t>
  </si>
  <si>
    <t xml:space="preserve">1020708015 </t>
  </si>
  <si>
    <t xml:space="preserve">1030215029 </t>
  </si>
  <si>
    <t xml:space="preserve">1040618035 </t>
  </si>
  <si>
    <t>0980100154448</t>
  </si>
  <si>
    <t>劉豪君</t>
  </si>
  <si>
    <t xml:space="preserve">1020831039 </t>
  </si>
  <si>
    <t xml:space="preserve">1021031014 </t>
  </si>
  <si>
    <t>0005</t>
  </si>
  <si>
    <t>2001798</t>
  </si>
  <si>
    <t>信東蔬果纖維錠</t>
  </si>
  <si>
    <t>0006</t>
  </si>
  <si>
    <t xml:space="preserve">1021221031 </t>
  </si>
  <si>
    <t xml:space="preserve">1021225034 </t>
  </si>
  <si>
    <t xml:space="preserve">1030526024 </t>
  </si>
  <si>
    <t xml:space="preserve">1031103004 </t>
  </si>
  <si>
    <t xml:space="preserve">1040430011 </t>
  </si>
  <si>
    <t xml:space="preserve">1041211004 </t>
  </si>
  <si>
    <t xml:space="preserve">1050509010 </t>
  </si>
  <si>
    <t>0980100156015</t>
  </si>
  <si>
    <t>林雪芬</t>
  </si>
  <si>
    <t xml:space="preserve">1021221030 </t>
  </si>
  <si>
    <t>2001331</t>
  </si>
  <si>
    <t>信東飛靈葡萄糖胺液x12瓶</t>
  </si>
  <si>
    <t xml:space="preserve">1030116034 </t>
  </si>
  <si>
    <t xml:space="preserve">1030807016 </t>
  </si>
  <si>
    <t xml:space="preserve">1041204003 </t>
  </si>
  <si>
    <t xml:space="preserve">1050603007 </t>
  </si>
  <si>
    <t>0980100165055</t>
  </si>
  <si>
    <t>顏素真</t>
  </si>
  <si>
    <t xml:space="preserve">1020708007 </t>
  </si>
  <si>
    <t xml:space="preserve">1021231027 </t>
  </si>
  <si>
    <t>2000624</t>
  </si>
  <si>
    <t>信東葡萄糖胺錠</t>
  </si>
  <si>
    <t xml:space="preserve">1030522007 </t>
  </si>
  <si>
    <t xml:space="preserve">1030828004 </t>
  </si>
  <si>
    <t xml:space="preserve">1040323007 </t>
  </si>
  <si>
    <t xml:space="preserve">1040527021 </t>
  </si>
  <si>
    <t xml:space="preserve">1050108006 </t>
  </si>
  <si>
    <t>0980100168117</t>
  </si>
  <si>
    <t>顏河清</t>
  </si>
  <si>
    <t xml:space="preserve">1020703010 </t>
  </si>
  <si>
    <t xml:space="preserve">1030813017 </t>
  </si>
  <si>
    <t>0980100182991</t>
  </si>
  <si>
    <t>許聰輝</t>
  </si>
  <si>
    <t xml:space="preserve">1020831049 </t>
  </si>
  <si>
    <t>0980100183554</t>
  </si>
  <si>
    <t>陳唐阿英</t>
  </si>
  <si>
    <t xml:space="preserve">1020831007 </t>
  </si>
  <si>
    <t xml:space="preserve">1021220013 </t>
  </si>
  <si>
    <t xml:space="preserve">1030110013 </t>
  </si>
  <si>
    <t xml:space="preserve">1031210008 </t>
  </si>
  <si>
    <t xml:space="preserve">1041224011 </t>
  </si>
  <si>
    <t>0980100193485</t>
  </si>
  <si>
    <t>李欽賢</t>
  </si>
  <si>
    <t xml:space="preserve">1020822005 </t>
  </si>
  <si>
    <t xml:space="preserve">1030214019 </t>
  </si>
  <si>
    <t>0980100199395</t>
  </si>
  <si>
    <t>陳明正</t>
  </si>
  <si>
    <t xml:space="preserve">1031002001 </t>
  </si>
  <si>
    <t>0980100199746</t>
  </si>
  <si>
    <t>陳煌益</t>
  </si>
  <si>
    <t xml:space="preserve">1020822019 </t>
  </si>
  <si>
    <t xml:space="preserve">1031215014 </t>
  </si>
  <si>
    <t>2001957</t>
  </si>
  <si>
    <t>信東精粹紅麴膠囊_120粒</t>
  </si>
  <si>
    <t xml:space="preserve">1040119022 </t>
  </si>
  <si>
    <t xml:space="preserve">1040515001 </t>
  </si>
  <si>
    <t>2001892</t>
  </si>
  <si>
    <t>信東樂藻高機能複合藻錠</t>
  </si>
  <si>
    <t xml:space="preserve">1041204004 </t>
  </si>
  <si>
    <t xml:space="preserve">1050310010 </t>
  </si>
  <si>
    <t>0980100225988</t>
  </si>
  <si>
    <t>李元宣</t>
  </si>
  <si>
    <t xml:space="preserve">1020712008 </t>
  </si>
  <si>
    <t xml:space="preserve">1021221015 </t>
  </si>
  <si>
    <t xml:space="preserve">1030210035 </t>
  </si>
  <si>
    <t xml:space="preserve">1030327019 </t>
  </si>
  <si>
    <t xml:space="preserve">1030519009 </t>
  </si>
  <si>
    <t xml:space="preserve">1030625005 </t>
  </si>
  <si>
    <t xml:space="preserve">1030714007 </t>
  </si>
  <si>
    <t xml:space="preserve">1030806006 </t>
  </si>
  <si>
    <t xml:space="preserve">1031006006 </t>
  </si>
  <si>
    <t xml:space="preserve">1031225009 </t>
  </si>
  <si>
    <t xml:space="preserve">1040113008 </t>
  </si>
  <si>
    <t xml:space="preserve">1040327005 </t>
  </si>
  <si>
    <t xml:space="preserve">1040428004 </t>
  </si>
  <si>
    <t xml:space="preserve">1040608002 </t>
  </si>
  <si>
    <t xml:space="preserve">1040727013 </t>
  </si>
  <si>
    <t xml:space="preserve">1041116008 </t>
  </si>
  <si>
    <t>2002020</t>
  </si>
  <si>
    <t>信東月見草+琉璃苣油軟膠囊</t>
  </si>
  <si>
    <t xml:space="preserve">1041230007 </t>
  </si>
  <si>
    <t xml:space="preserve">1050129004 </t>
  </si>
  <si>
    <t xml:space="preserve">1050401003 </t>
  </si>
  <si>
    <t xml:space="preserve">1050429006 </t>
  </si>
  <si>
    <t xml:space="preserve">1050608007 </t>
  </si>
  <si>
    <t>0980100240721</t>
  </si>
  <si>
    <t>施慧美</t>
  </si>
  <si>
    <t xml:space="preserve">1021017016 </t>
  </si>
  <si>
    <t xml:space="preserve">1030122015 </t>
  </si>
  <si>
    <t xml:space="preserve">1030724006 </t>
  </si>
  <si>
    <t>0980100243333</t>
  </si>
  <si>
    <t>徐明財</t>
  </si>
  <si>
    <t xml:space="preserve">1030122011 </t>
  </si>
  <si>
    <t xml:space="preserve">1030426002 </t>
  </si>
  <si>
    <t xml:space="preserve">1030801008 </t>
  </si>
  <si>
    <t xml:space="preserve">1031212012 </t>
  </si>
  <si>
    <t xml:space="preserve">1040401014 </t>
  </si>
  <si>
    <t xml:space="preserve">1040714013 </t>
  </si>
  <si>
    <t xml:space="preserve">1041127005 </t>
  </si>
  <si>
    <t xml:space="preserve">1050622008 </t>
  </si>
  <si>
    <t>0980100249069</t>
  </si>
  <si>
    <t>李振忠</t>
  </si>
  <si>
    <t xml:space="preserve">1021226027 </t>
  </si>
  <si>
    <t xml:space="preserve">1030729007 </t>
  </si>
  <si>
    <t xml:space="preserve">1040312007 </t>
  </si>
  <si>
    <t xml:space="preserve">1040514012 </t>
  </si>
  <si>
    <t xml:space="preserve">1040514013 </t>
  </si>
  <si>
    <t>0980100250171</t>
  </si>
  <si>
    <t>邱顯維</t>
  </si>
  <si>
    <t xml:space="preserve">1041210003 </t>
  </si>
  <si>
    <t>0980100265748</t>
  </si>
  <si>
    <t>劉盈秀</t>
  </si>
  <si>
    <t xml:space="preserve">1031119005 </t>
  </si>
  <si>
    <t>0980100276867</t>
  </si>
  <si>
    <t>廖維國</t>
  </si>
  <si>
    <t xml:space="preserve">1020826011 </t>
  </si>
  <si>
    <t>0980100283063</t>
  </si>
  <si>
    <t>王慧智</t>
  </si>
  <si>
    <t xml:space="preserve">1021127008 </t>
  </si>
  <si>
    <t xml:space="preserve">1021227043 </t>
  </si>
  <si>
    <t xml:space="preserve">1040514006 </t>
  </si>
  <si>
    <t xml:space="preserve">1040714014 </t>
  </si>
  <si>
    <t xml:space="preserve">1040825018 </t>
  </si>
  <si>
    <t xml:space="preserve">1040910007 </t>
  </si>
  <si>
    <t xml:space="preserve">1041005002 </t>
  </si>
  <si>
    <t xml:space="preserve">1041005008 </t>
  </si>
  <si>
    <t xml:space="preserve">1041028006 </t>
  </si>
  <si>
    <t xml:space="preserve">1041112005 </t>
  </si>
  <si>
    <t xml:space="preserve">1050128009 </t>
  </si>
  <si>
    <t xml:space="preserve">1050308007 </t>
  </si>
  <si>
    <t xml:space="preserve">1050617002 </t>
  </si>
  <si>
    <t xml:space="preserve">1050624013 </t>
  </si>
  <si>
    <t>0980100292621</t>
  </si>
  <si>
    <t>吳文信</t>
  </si>
  <si>
    <t xml:space="preserve">1031003007 </t>
  </si>
  <si>
    <t>0980100293529</t>
  </si>
  <si>
    <t>陳彥碩</t>
  </si>
  <si>
    <t xml:space="preserve">1030207014 </t>
  </si>
  <si>
    <t xml:space="preserve">1041005010 </t>
  </si>
  <si>
    <t>0980400000377</t>
  </si>
  <si>
    <t>鄭雪茹</t>
  </si>
  <si>
    <t xml:space="preserve">1020730009 </t>
  </si>
  <si>
    <t xml:space="preserve">1021028011 </t>
  </si>
  <si>
    <t xml:space="preserve">1021221037 </t>
  </si>
  <si>
    <t xml:space="preserve">1030522015 </t>
  </si>
  <si>
    <t xml:space="preserve">1031009007 </t>
  </si>
  <si>
    <t xml:space="preserve">1040131005 </t>
  </si>
  <si>
    <t xml:space="preserve">1050629016 </t>
  </si>
  <si>
    <t>0980400001770</t>
  </si>
  <si>
    <t>莊于青</t>
  </si>
  <si>
    <t xml:space="preserve">1030919029 </t>
  </si>
  <si>
    <t xml:space="preserve">1031121008 </t>
  </si>
  <si>
    <t xml:space="preserve">1040527012 </t>
  </si>
  <si>
    <t>0990100105067</t>
  </si>
  <si>
    <t>林晉?</t>
  </si>
  <si>
    <t xml:space="preserve">1020826012 </t>
  </si>
  <si>
    <t>2001071</t>
  </si>
  <si>
    <t>信東維生素C口嚼錠-TV無盒</t>
  </si>
  <si>
    <t>0990100107832</t>
  </si>
  <si>
    <t>裘秀英</t>
  </si>
  <si>
    <t xml:space="preserve">1031126010 </t>
  </si>
  <si>
    <t xml:space="preserve">1031205006 </t>
  </si>
  <si>
    <t xml:space="preserve">1031231010 </t>
  </si>
  <si>
    <t>0990100115387</t>
  </si>
  <si>
    <t>趙立本</t>
  </si>
  <si>
    <t xml:space="preserve">1021120002 </t>
  </si>
  <si>
    <t>2001074</t>
  </si>
  <si>
    <t>信東倍比B群雙層錠(盒裝30粒)</t>
  </si>
  <si>
    <t xml:space="preserve">1031017011 </t>
  </si>
  <si>
    <t xml:space="preserve">1041221003 </t>
  </si>
  <si>
    <t>0990100121968</t>
  </si>
  <si>
    <t>陳東清</t>
  </si>
  <si>
    <t xml:space="preserve">1050114012 </t>
  </si>
  <si>
    <t>0990100125065</t>
  </si>
  <si>
    <t>陳永正</t>
  </si>
  <si>
    <t xml:space="preserve">1030905010 </t>
  </si>
  <si>
    <t>0990100128172</t>
  </si>
  <si>
    <t>陳伯銘</t>
  </si>
  <si>
    <t xml:space="preserve">1030215030 </t>
  </si>
  <si>
    <t>0990100130472</t>
  </si>
  <si>
    <t>嚴明聰</t>
  </si>
  <si>
    <t xml:space="preserve">1020702008 </t>
  </si>
  <si>
    <t xml:space="preserve">1021227025 </t>
  </si>
  <si>
    <t xml:space="preserve">1030707011 </t>
  </si>
  <si>
    <t xml:space="preserve">1031127007 </t>
  </si>
  <si>
    <t xml:space="preserve">1040312008 </t>
  </si>
  <si>
    <t>0990100130915</t>
  </si>
  <si>
    <t>杜永和</t>
  </si>
  <si>
    <t xml:space="preserve">1021025009 </t>
  </si>
  <si>
    <t>0990100133145</t>
  </si>
  <si>
    <t>蕭雅分</t>
  </si>
  <si>
    <t xml:space="preserve">1030610017 </t>
  </si>
  <si>
    <t xml:space="preserve">1040430030 </t>
  </si>
  <si>
    <t xml:space="preserve">1041218013 </t>
  </si>
  <si>
    <t>0990100139598</t>
  </si>
  <si>
    <t>翁綺英</t>
  </si>
  <si>
    <t xml:space="preserve">1031105003 </t>
  </si>
  <si>
    <t xml:space="preserve">1040108008 </t>
  </si>
  <si>
    <t xml:space="preserve">1040303015 </t>
  </si>
  <si>
    <t xml:space="preserve">1040518005 </t>
  </si>
  <si>
    <t xml:space="preserve">1040903010 </t>
  </si>
  <si>
    <t xml:space="preserve">1041112004 </t>
  </si>
  <si>
    <t>0990100141041</t>
  </si>
  <si>
    <t>劉秀貞</t>
  </si>
  <si>
    <t xml:space="preserve">1030426027 </t>
  </si>
  <si>
    <t>0990100152924</t>
  </si>
  <si>
    <t>許玉明</t>
  </si>
  <si>
    <t xml:space="preserve">1021223009 </t>
  </si>
  <si>
    <t xml:space="preserve">1030331018 </t>
  </si>
  <si>
    <t xml:space="preserve">1030331019 </t>
  </si>
  <si>
    <t xml:space="preserve">1040923012 </t>
  </si>
  <si>
    <t>0990100155208</t>
  </si>
  <si>
    <t>王仙慧</t>
  </si>
  <si>
    <t xml:space="preserve">1021025001 </t>
  </si>
  <si>
    <t xml:space="preserve">1030311012 </t>
  </si>
  <si>
    <t>0990100156526</t>
  </si>
  <si>
    <t>黃登利</t>
  </si>
  <si>
    <t xml:space="preserve">1040316043 </t>
  </si>
  <si>
    <t xml:space="preserve">1041208009 </t>
  </si>
  <si>
    <t>0990100161001</t>
  </si>
  <si>
    <t>王李平生</t>
  </si>
  <si>
    <t xml:space="preserve">1021220067 </t>
  </si>
  <si>
    <t xml:space="preserve">1030807010 </t>
  </si>
  <si>
    <t xml:space="preserve">1040618018 </t>
  </si>
  <si>
    <t>0990100163531</t>
  </si>
  <si>
    <t>黃義哲</t>
  </si>
  <si>
    <t xml:space="preserve">1030730002 </t>
  </si>
  <si>
    <t>0990100180361</t>
  </si>
  <si>
    <t>呂小梅</t>
  </si>
  <si>
    <t xml:space="preserve">1020709008 </t>
  </si>
  <si>
    <t>0990100182150</t>
  </si>
  <si>
    <t>柯力今</t>
  </si>
  <si>
    <t xml:space="preserve">1031209003 </t>
  </si>
  <si>
    <t>0990100183607</t>
  </si>
  <si>
    <t>郭慧萍</t>
  </si>
  <si>
    <t xml:space="preserve">1021105019 </t>
  </si>
  <si>
    <t>0990100186646</t>
  </si>
  <si>
    <t>林美津</t>
  </si>
  <si>
    <t xml:space="preserve">1030121013 </t>
  </si>
  <si>
    <t xml:space="preserve">1041013002 </t>
  </si>
  <si>
    <t>0990100186738</t>
  </si>
  <si>
    <t>李佳芳</t>
  </si>
  <si>
    <t xml:space="preserve">1021021020 </t>
  </si>
  <si>
    <t xml:space="preserve">1021022010 </t>
  </si>
  <si>
    <t xml:space="preserve">1021023019 </t>
  </si>
  <si>
    <t xml:space="preserve">1031119004 </t>
  </si>
  <si>
    <t xml:space="preserve">1031208011 </t>
  </si>
  <si>
    <t xml:space="preserve">1040316044 </t>
  </si>
  <si>
    <t xml:space="preserve">1041111005 </t>
  </si>
  <si>
    <t xml:space="preserve">1050601011 </t>
  </si>
  <si>
    <t>0990100201257</t>
  </si>
  <si>
    <t>朱蘭梅</t>
  </si>
  <si>
    <t xml:space="preserve">1050128015 </t>
  </si>
  <si>
    <t>0990100206337</t>
  </si>
  <si>
    <t>郭東富</t>
  </si>
  <si>
    <t xml:space="preserve">1021221025 </t>
  </si>
  <si>
    <t xml:space="preserve">1031002014 </t>
  </si>
  <si>
    <t xml:space="preserve">1050215012 </t>
  </si>
  <si>
    <t>0990100206832</t>
  </si>
  <si>
    <t>莊玉柱</t>
  </si>
  <si>
    <t xml:space="preserve">1021213005 </t>
  </si>
  <si>
    <t xml:space="preserve">1030703006 </t>
  </si>
  <si>
    <t xml:space="preserve">1030717003 </t>
  </si>
  <si>
    <t xml:space="preserve">1031001008 </t>
  </si>
  <si>
    <t xml:space="preserve">1041022005 </t>
  </si>
  <si>
    <t xml:space="preserve">1050624015 </t>
  </si>
  <si>
    <t>0990100211416</t>
  </si>
  <si>
    <t>羅翊菱</t>
  </si>
  <si>
    <t xml:space="preserve">1030523015 </t>
  </si>
  <si>
    <t>0990100213359</t>
  </si>
  <si>
    <t>蔡秀麗</t>
  </si>
  <si>
    <t xml:space="preserve">1020731015 </t>
  </si>
  <si>
    <t xml:space="preserve">1030214020 </t>
  </si>
  <si>
    <t xml:space="preserve">1030215034 </t>
  </si>
  <si>
    <t xml:space="preserve">1030915008 </t>
  </si>
  <si>
    <t xml:space="preserve">1040911012 </t>
  </si>
  <si>
    <t>0990100217425</t>
  </si>
  <si>
    <t>陳明錫</t>
  </si>
  <si>
    <t xml:space="preserve">1020719002 </t>
  </si>
  <si>
    <t xml:space="preserve">1020730002 </t>
  </si>
  <si>
    <t xml:space="preserve">1031015009 </t>
  </si>
  <si>
    <t xml:space="preserve">1031031022 </t>
  </si>
  <si>
    <t xml:space="preserve">1040521003 </t>
  </si>
  <si>
    <t xml:space="preserve">1050601026 </t>
  </si>
  <si>
    <t>0990100220739</t>
  </si>
  <si>
    <t>陳正士</t>
  </si>
  <si>
    <t xml:space="preserve">1030311013 </t>
  </si>
  <si>
    <t>0990100222160</t>
  </si>
  <si>
    <t>江金城</t>
  </si>
  <si>
    <t xml:space="preserve">1021025003 </t>
  </si>
  <si>
    <t xml:space="preserve">1030505015 </t>
  </si>
  <si>
    <t xml:space="preserve">1040821006 </t>
  </si>
  <si>
    <t>0990100228261</t>
  </si>
  <si>
    <t>許秀卿</t>
  </si>
  <si>
    <t xml:space="preserve">1031002005 </t>
  </si>
  <si>
    <t>0990100231896</t>
  </si>
  <si>
    <t>林月雲</t>
  </si>
  <si>
    <t xml:space="preserve">1020731016 </t>
  </si>
  <si>
    <t xml:space="preserve">1030215023 </t>
  </si>
  <si>
    <t>0990100237133</t>
  </si>
  <si>
    <t>蕭瑞源</t>
  </si>
  <si>
    <t xml:space="preserve">1020824011 </t>
  </si>
  <si>
    <t>0990100237911</t>
  </si>
  <si>
    <t>林寶採</t>
  </si>
  <si>
    <t xml:space="preserve">1020904014 </t>
  </si>
  <si>
    <t xml:space="preserve">1031215009 </t>
  </si>
  <si>
    <t>0990100239250</t>
  </si>
  <si>
    <t>楊琬琮</t>
  </si>
  <si>
    <t xml:space="preserve">1030221017 </t>
  </si>
  <si>
    <t>0990100241611</t>
  </si>
  <si>
    <t>林明君</t>
  </si>
  <si>
    <t xml:space="preserve">1050129006 </t>
  </si>
  <si>
    <t>0990100243196</t>
  </si>
  <si>
    <t>朱映慧</t>
  </si>
  <si>
    <t xml:space="preserve">1030222035 </t>
  </si>
  <si>
    <t xml:space="preserve">1031208015 </t>
  </si>
  <si>
    <t xml:space="preserve">1050607007 </t>
  </si>
  <si>
    <t>0990100246050</t>
  </si>
  <si>
    <t>李麗月</t>
  </si>
  <si>
    <t xml:space="preserve">1020710017 </t>
  </si>
  <si>
    <t xml:space="preserve">1050419012 </t>
  </si>
  <si>
    <t>0990100249228</t>
  </si>
  <si>
    <t>郭櫻鈺</t>
  </si>
  <si>
    <t xml:space="preserve">1021101022 </t>
  </si>
  <si>
    <t xml:space="preserve">1030122010 </t>
  </si>
  <si>
    <t>0990100251436</t>
  </si>
  <si>
    <t>張國泰</t>
  </si>
  <si>
    <t xml:space="preserve">1020709002 </t>
  </si>
  <si>
    <t>0990100273117</t>
  </si>
  <si>
    <t>李銘錄</t>
  </si>
  <si>
    <t xml:space="preserve">1030328022 </t>
  </si>
  <si>
    <t>9900681</t>
  </si>
  <si>
    <t>信東Yourla優而樂順暢乳酸菌_單</t>
  </si>
  <si>
    <t xml:space="preserve">1031231007 </t>
  </si>
  <si>
    <t>0990100273803</t>
  </si>
  <si>
    <t>邱逸榆</t>
  </si>
  <si>
    <t xml:space="preserve">1020702009 </t>
  </si>
  <si>
    <t xml:space="preserve">1020918009 </t>
  </si>
  <si>
    <t xml:space="preserve">1030116023 </t>
  </si>
  <si>
    <t xml:space="preserve">1030820002 </t>
  </si>
  <si>
    <t>0990100274572</t>
  </si>
  <si>
    <t>周會明</t>
  </si>
  <si>
    <t xml:space="preserve">1021022009 </t>
  </si>
  <si>
    <t xml:space="preserve">1021111011 </t>
  </si>
  <si>
    <t xml:space="preserve">1030729011 </t>
  </si>
  <si>
    <t xml:space="preserve">1040703009 </t>
  </si>
  <si>
    <t>0990100283123</t>
  </si>
  <si>
    <t>林鏞錩</t>
  </si>
  <si>
    <t xml:space="preserve">1021227038 </t>
  </si>
  <si>
    <t xml:space="preserve">1031210009 </t>
  </si>
  <si>
    <t xml:space="preserve">1040521021 </t>
  </si>
  <si>
    <t xml:space="preserve">1040717002 </t>
  </si>
  <si>
    <t>2000868</t>
  </si>
  <si>
    <t>魔力固節霜-強效升級版(紅)</t>
  </si>
  <si>
    <t xml:space="preserve">1041027004 </t>
  </si>
  <si>
    <t>0990100285820</t>
  </si>
  <si>
    <t>李福全</t>
  </si>
  <si>
    <t xml:space="preserve">1020824010 </t>
  </si>
  <si>
    <t xml:space="preserve">1021023012 </t>
  </si>
  <si>
    <t xml:space="preserve">1021212006 </t>
  </si>
  <si>
    <t xml:space="preserve">1030303010 </t>
  </si>
  <si>
    <t xml:space="preserve">1030315004 </t>
  </si>
  <si>
    <t xml:space="preserve">1030429002 </t>
  </si>
  <si>
    <t xml:space="preserve">1031031018 </t>
  </si>
  <si>
    <t xml:space="preserve">1031231011 </t>
  </si>
  <si>
    <t xml:space="preserve">1040120008 </t>
  </si>
  <si>
    <t xml:space="preserve">1040430014 </t>
  </si>
  <si>
    <t xml:space="preserve">1040908007 </t>
  </si>
  <si>
    <t xml:space="preserve">1041113004 </t>
  </si>
  <si>
    <t xml:space="preserve">1041223005 </t>
  </si>
  <si>
    <t xml:space="preserve">1050204010 </t>
  </si>
  <si>
    <t xml:space="preserve">1050301010 </t>
  </si>
  <si>
    <t xml:space="preserve">1050622021 </t>
  </si>
  <si>
    <t xml:space="preserve">1050628013 </t>
  </si>
  <si>
    <t>0990100292552</t>
  </si>
  <si>
    <t>何雄基</t>
  </si>
  <si>
    <t xml:space="preserve">1030116024 </t>
  </si>
  <si>
    <t xml:space="preserve">1030710013 </t>
  </si>
  <si>
    <t xml:space="preserve">1041006002 </t>
  </si>
  <si>
    <t>0990100302237</t>
  </si>
  <si>
    <t>許呂金寶</t>
  </si>
  <si>
    <t xml:space="preserve">1021105016 </t>
  </si>
  <si>
    <t xml:space="preserve">1030725003 </t>
  </si>
  <si>
    <t xml:space="preserve">1040827008 </t>
  </si>
  <si>
    <t>0990100303531</t>
  </si>
  <si>
    <t>吳文娟</t>
  </si>
  <si>
    <t xml:space="preserve">1020813005 </t>
  </si>
  <si>
    <t xml:space="preserve">1030806005 </t>
  </si>
  <si>
    <t xml:space="preserve">1050412007 </t>
  </si>
  <si>
    <t>0990100303715</t>
  </si>
  <si>
    <t>渠淑芳</t>
  </si>
  <si>
    <t xml:space="preserve">1050302021 </t>
  </si>
  <si>
    <t>0990100304828</t>
  </si>
  <si>
    <t>謝明宇</t>
  </si>
  <si>
    <t xml:space="preserve">1021220070 </t>
  </si>
  <si>
    <t>0990100307324</t>
  </si>
  <si>
    <t>謝翁玉英</t>
  </si>
  <si>
    <t xml:space="preserve">1030122013 </t>
  </si>
  <si>
    <t xml:space="preserve">1040618070 </t>
  </si>
  <si>
    <t>0990100308345</t>
  </si>
  <si>
    <t>詹秋添</t>
  </si>
  <si>
    <t xml:space="preserve">1030929017 </t>
  </si>
  <si>
    <t xml:space="preserve">1040330015 </t>
  </si>
  <si>
    <t>0990100311598</t>
  </si>
  <si>
    <t>王秋驊</t>
  </si>
  <si>
    <t xml:space="preserve">1021120004 </t>
  </si>
  <si>
    <t>0990100316647</t>
  </si>
  <si>
    <t>林意純</t>
  </si>
  <si>
    <t xml:space="preserve">1021231022 </t>
  </si>
  <si>
    <t xml:space="preserve">1040528015 </t>
  </si>
  <si>
    <t xml:space="preserve">1050104034 </t>
  </si>
  <si>
    <t>0990100317569</t>
  </si>
  <si>
    <t>黃彥禎</t>
  </si>
  <si>
    <t xml:space="preserve">1021218007 </t>
  </si>
  <si>
    <t xml:space="preserve">1030313011 </t>
  </si>
  <si>
    <t xml:space="preserve">1040203002 </t>
  </si>
  <si>
    <t xml:space="preserve">1041224016 </t>
  </si>
  <si>
    <t xml:space="preserve">1050628010 </t>
  </si>
  <si>
    <t>0990100318894</t>
  </si>
  <si>
    <t>林福吉</t>
  </si>
  <si>
    <t xml:space="preserve">1030929015 </t>
  </si>
  <si>
    <t xml:space="preserve">1040515002 </t>
  </si>
  <si>
    <t xml:space="preserve">1041125013 </t>
  </si>
  <si>
    <t>0990100320101</t>
  </si>
  <si>
    <t>黃淑真</t>
  </si>
  <si>
    <t xml:space="preserve">1020712001 </t>
  </si>
  <si>
    <t xml:space="preserve">1021230017 </t>
  </si>
  <si>
    <t>0990100323041</t>
  </si>
  <si>
    <t>鄭光棨</t>
  </si>
  <si>
    <t xml:space="preserve">1020802003 </t>
  </si>
  <si>
    <t xml:space="preserve">1030807009 </t>
  </si>
  <si>
    <t xml:space="preserve">1040717005 </t>
  </si>
  <si>
    <t>0990100325939</t>
  </si>
  <si>
    <t>洪菁湖</t>
  </si>
  <si>
    <t xml:space="preserve">1030314012 </t>
  </si>
  <si>
    <t xml:space="preserve">1030407015 </t>
  </si>
  <si>
    <t xml:space="preserve">1030605005 </t>
  </si>
  <si>
    <t xml:space="preserve">1031216014 </t>
  </si>
  <si>
    <t xml:space="preserve">1040521018 </t>
  </si>
  <si>
    <t>0990100330568</t>
  </si>
  <si>
    <t>洪淑芬</t>
  </si>
  <si>
    <t xml:space="preserve">1030516021 </t>
  </si>
  <si>
    <t xml:space="preserve">1040325008 </t>
  </si>
  <si>
    <t xml:space="preserve">1050602004 </t>
  </si>
  <si>
    <t>0990100330810</t>
  </si>
  <si>
    <t>詹孝惠</t>
  </si>
  <si>
    <t xml:space="preserve">1020715031 </t>
  </si>
  <si>
    <t>0990100332333</t>
  </si>
  <si>
    <t>楊陳乃月</t>
  </si>
  <si>
    <t xml:space="preserve">1030215028 </t>
  </si>
  <si>
    <t>0990100343773</t>
  </si>
  <si>
    <t>萬小譁</t>
  </si>
  <si>
    <t xml:space="preserve">1030215027 </t>
  </si>
  <si>
    <t xml:space="preserve">1031126018 </t>
  </si>
  <si>
    <t>0990100347122</t>
  </si>
  <si>
    <t>謝宏輝</t>
  </si>
  <si>
    <t xml:space="preserve">1020704003 </t>
  </si>
  <si>
    <t xml:space="preserve">1020729003 </t>
  </si>
  <si>
    <t xml:space="preserve">1020730008 </t>
  </si>
  <si>
    <t xml:space="preserve">1020822007 </t>
  </si>
  <si>
    <t xml:space="preserve">1021009005 </t>
  </si>
  <si>
    <t xml:space="preserve">1021112012 </t>
  </si>
  <si>
    <t xml:space="preserve">1030102009 </t>
  </si>
  <si>
    <t xml:space="preserve">1030312009 </t>
  </si>
  <si>
    <t xml:space="preserve">1030426028 </t>
  </si>
  <si>
    <t xml:space="preserve">1030605001 </t>
  </si>
  <si>
    <t xml:space="preserve">1030818008 </t>
  </si>
  <si>
    <t xml:space="preserve">1031013008 </t>
  </si>
  <si>
    <t xml:space="preserve">1040113004 </t>
  </si>
  <si>
    <t xml:space="preserve">1040420002 </t>
  </si>
  <si>
    <t xml:space="preserve">1040629001 </t>
  </si>
  <si>
    <t xml:space="preserve">1040806010 </t>
  </si>
  <si>
    <t xml:space="preserve">1050425006 </t>
  </si>
  <si>
    <t>0990100349355</t>
  </si>
  <si>
    <t>謝玉絹</t>
  </si>
  <si>
    <t xml:space="preserve">1030716001 </t>
  </si>
  <si>
    <t xml:space="preserve">1031229021 </t>
  </si>
  <si>
    <t xml:space="preserve">1050420008 </t>
  </si>
  <si>
    <t>0990100354267</t>
  </si>
  <si>
    <t>黃如芬</t>
  </si>
  <si>
    <t xml:space="preserve">1031022008 </t>
  </si>
  <si>
    <t>0990100355585</t>
  </si>
  <si>
    <t>賴春梅</t>
  </si>
  <si>
    <t xml:space="preserve">1041208011 </t>
  </si>
  <si>
    <t>0990100366314</t>
  </si>
  <si>
    <t>林淑惠</t>
  </si>
  <si>
    <t xml:space="preserve">1030529003 </t>
  </si>
  <si>
    <t>2001941</t>
  </si>
  <si>
    <t>2014母親節面膜+膠原粉飲禮盒</t>
  </si>
  <si>
    <t xml:space="preserve">1031229009 </t>
  </si>
  <si>
    <t xml:space="preserve">1040422004 </t>
  </si>
  <si>
    <t xml:space="preserve">1041204006 </t>
  </si>
  <si>
    <t>0990100369612</t>
  </si>
  <si>
    <t>呂世仁</t>
  </si>
  <si>
    <t xml:space="preserve">1030311009 </t>
  </si>
  <si>
    <t>0990100375996</t>
  </si>
  <si>
    <t>林美華</t>
  </si>
  <si>
    <t xml:space="preserve">1020916006 </t>
  </si>
  <si>
    <t>0990100382338</t>
  </si>
  <si>
    <t>張美淑</t>
  </si>
  <si>
    <t xml:space="preserve">1020801006 </t>
  </si>
  <si>
    <t xml:space="preserve">1021008006 </t>
  </si>
  <si>
    <t xml:space="preserve">1040105016 </t>
  </si>
  <si>
    <t>0990100382802</t>
  </si>
  <si>
    <t>郭鳳英</t>
  </si>
  <si>
    <t xml:space="preserve">1030215032 </t>
  </si>
  <si>
    <t xml:space="preserve">1041103008 </t>
  </si>
  <si>
    <t>2001981</t>
  </si>
  <si>
    <t>信東巧思蜜兒童咀嚼錠(金盞花配方)</t>
  </si>
  <si>
    <t>0990100383076</t>
  </si>
  <si>
    <t>鄭東湖</t>
  </si>
  <si>
    <t xml:space="preserve">1030910005 </t>
  </si>
  <si>
    <t xml:space="preserve">1050421012 </t>
  </si>
  <si>
    <t>0990100384509</t>
  </si>
  <si>
    <t>黃雅莉</t>
  </si>
  <si>
    <t xml:space="preserve">1020712005 </t>
  </si>
  <si>
    <t>0990100385377</t>
  </si>
  <si>
    <t>姚靜妤</t>
  </si>
  <si>
    <t xml:space="preserve">1021015016 </t>
  </si>
  <si>
    <t xml:space="preserve">1030319005 </t>
  </si>
  <si>
    <t>0990100392870</t>
  </si>
  <si>
    <t>蔡雅斌</t>
  </si>
  <si>
    <t xml:space="preserve">1021130009 </t>
  </si>
  <si>
    <t xml:space="preserve">1040130007 </t>
  </si>
  <si>
    <t xml:space="preserve">1050130005 </t>
  </si>
  <si>
    <t>0990100401015</t>
  </si>
  <si>
    <t>邵玉勤</t>
  </si>
  <si>
    <t xml:space="preserve">1021022008 </t>
  </si>
  <si>
    <t xml:space="preserve">1031127006 </t>
  </si>
  <si>
    <t>0990100401152</t>
  </si>
  <si>
    <t>許素鳳</t>
  </si>
  <si>
    <t xml:space="preserve">1030528012 </t>
  </si>
  <si>
    <t xml:space="preserve">1031014009 </t>
  </si>
  <si>
    <t>0990100402647</t>
  </si>
  <si>
    <t>吳桂綾</t>
  </si>
  <si>
    <t xml:space="preserve">1030409017 </t>
  </si>
  <si>
    <t xml:space="preserve">1040430026 </t>
  </si>
  <si>
    <t xml:space="preserve">1041127007 </t>
  </si>
  <si>
    <t>0990100403538</t>
  </si>
  <si>
    <t>洪菖酉</t>
  </si>
  <si>
    <t xml:space="preserve">1021227031 </t>
  </si>
  <si>
    <t xml:space="preserve">1040423009 </t>
  </si>
  <si>
    <t xml:space="preserve">1050303004 </t>
  </si>
  <si>
    <t>0990100404146</t>
  </si>
  <si>
    <t>吳連標</t>
  </si>
  <si>
    <t xml:space="preserve">1030403019 </t>
  </si>
  <si>
    <t xml:space="preserve">1040623007 </t>
  </si>
  <si>
    <t xml:space="preserve">1050607010 </t>
  </si>
  <si>
    <t>0990100407789</t>
  </si>
  <si>
    <t>羅銘岳</t>
  </si>
  <si>
    <t xml:space="preserve">1021221004 </t>
  </si>
  <si>
    <t xml:space="preserve">1040122009 </t>
  </si>
  <si>
    <t xml:space="preserve">1041123006 </t>
  </si>
  <si>
    <t>0990100411663</t>
  </si>
  <si>
    <t>楊月雲</t>
  </si>
  <si>
    <t xml:space="preserve">1021011011 </t>
  </si>
  <si>
    <t xml:space="preserve">1030108008 </t>
  </si>
  <si>
    <t>0990100416941</t>
  </si>
  <si>
    <t>黃麗紅</t>
  </si>
  <si>
    <t xml:space="preserve">1030617002 </t>
  </si>
  <si>
    <t xml:space="preserve">1031016012 </t>
  </si>
  <si>
    <t>0990100433870</t>
  </si>
  <si>
    <t>吳文伶</t>
  </si>
  <si>
    <t xml:space="preserve">1021213004 </t>
  </si>
  <si>
    <t xml:space="preserve">1030107006 </t>
  </si>
  <si>
    <t xml:space="preserve">1030319003 </t>
  </si>
  <si>
    <t xml:space="preserve">1030609001 </t>
  </si>
  <si>
    <t xml:space="preserve">1031014008 </t>
  </si>
  <si>
    <t xml:space="preserve">1050503015 </t>
  </si>
  <si>
    <t>0990100434815</t>
  </si>
  <si>
    <t>徐玉勳</t>
  </si>
  <si>
    <t xml:space="preserve">1020726003 </t>
  </si>
  <si>
    <t xml:space="preserve">1030102008 </t>
  </si>
  <si>
    <t xml:space="preserve">1030418005 </t>
  </si>
  <si>
    <t xml:space="preserve">1030826015 </t>
  </si>
  <si>
    <t xml:space="preserve">1040814005 </t>
  </si>
  <si>
    <t xml:space="preserve">1050530012 </t>
  </si>
  <si>
    <t>0990100437014</t>
  </si>
  <si>
    <t>田鳳雲</t>
  </si>
  <si>
    <t xml:space="preserve">1021017003 </t>
  </si>
  <si>
    <t xml:space="preserve">1021021023 </t>
  </si>
  <si>
    <t xml:space="preserve">1030117002 </t>
  </si>
  <si>
    <t xml:space="preserve">1040331002 </t>
  </si>
  <si>
    <t>0990100444531</t>
  </si>
  <si>
    <t>董素月</t>
  </si>
  <si>
    <t xml:space="preserve">1020831038 </t>
  </si>
  <si>
    <t xml:space="preserve">1030410005 </t>
  </si>
  <si>
    <t>0990100445910</t>
  </si>
  <si>
    <t>張國炎</t>
  </si>
  <si>
    <t xml:space="preserve">1030714014 </t>
  </si>
  <si>
    <t xml:space="preserve">1030725010 </t>
  </si>
  <si>
    <t xml:space="preserve">1031208012 </t>
  </si>
  <si>
    <t xml:space="preserve">1040304002 </t>
  </si>
  <si>
    <t xml:space="preserve">1041023003 </t>
  </si>
  <si>
    <t xml:space="preserve">1050310006 </t>
  </si>
  <si>
    <t>0990100446375</t>
  </si>
  <si>
    <t>蕭木生</t>
  </si>
  <si>
    <t xml:space="preserve">1021018010 </t>
  </si>
  <si>
    <t xml:space="preserve">1040923022 </t>
  </si>
  <si>
    <t xml:space="preserve">1041218008 </t>
  </si>
  <si>
    <t>0990100446696</t>
  </si>
  <si>
    <t>馮世勳</t>
  </si>
  <si>
    <t xml:space="preserve">1031215006 </t>
  </si>
  <si>
    <t>0990100449192</t>
  </si>
  <si>
    <t>劉淑汾</t>
  </si>
  <si>
    <t xml:space="preserve">1030124029 </t>
  </si>
  <si>
    <t xml:space="preserve">1030910011 </t>
  </si>
  <si>
    <t xml:space="preserve">1031007017 </t>
  </si>
  <si>
    <t xml:space="preserve">1040521035 </t>
  </si>
  <si>
    <t xml:space="preserve">1040701001 </t>
  </si>
  <si>
    <t>0990100450549</t>
  </si>
  <si>
    <t>李美純</t>
  </si>
  <si>
    <t xml:space="preserve">1030128014 </t>
  </si>
  <si>
    <t>0990100452536</t>
  </si>
  <si>
    <t>蔡雪芳</t>
  </si>
  <si>
    <t xml:space="preserve">1020802006 </t>
  </si>
  <si>
    <t xml:space="preserve">1021023006 </t>
  </si>
  <si>
    <t xml:space="preserve">1030331001 </t>
  </si>
  <si>
    <t xml:space="preserve">1030812003 </t>
  </si>
  <si>
    <t xml:space="preserve">1031225011 </t>
  </si>
  <si>
    <t xml:space="preserve">1041006006 </t>
  </si>
  <si>
    <t>0990100455094</t>
  </si>
  <si>
    <t>王向妃</t>
  </si>
  <si>
    <t xml:space="preserve">1031226019 </t>
  </si>
  <si>
    <t xml:space="preserve">1041006007 </t>
  </si>
  <si>
    <t>0990100470189</t>
  </si>
  <si>
    <t>林純宇</t>
  </si>
  <si>
    <t xml:space="preserve">1020711016 </t>
  </si>
  <si>
    <t>0990100470813</t>
  </si>
  <si>
    <t>李寶鳳</t>
  </si>
  <si>
    <t xml:space="preserve">1021114012 </t>
  </si>
  <si>
    <t>0990100480966</t>
  </si>
  <si>
    <t>黎亭妤</t>
  </si>
  <si>
    <t xml:space="preserve">1020719005 </t>
  </si>
  <si>
    <t>0990100494048</t>
  </si>
  <si>
    <t>李坤鑫</t>
  </si>
  <si>
    <t xml:space="preserve">1020826016 </t>
  </si>
  <si>
    <t xml:space="preserve">1031211017 </t>
  </si>
  <si>
    <t>0990100503290</t>
  </si>
  <si>
    <t>葉秀美</t>
  </si>
  <si>
    <t xml:space="preserve">1030505017 </t>
  </si>
  <si>
    <t>0990100511349</t>
  </si>
  <si>
    <t>翁明純</t>
  </si>
  <si>
    <t xml:space="preserve">1040114006 </t>
  </si>
  <si>
    <t>0990100513534</t>
  </si>
  <si>
    <t>黃靜枝</t>
  </si>
  <si>
    <t xml:space="preserve">1020930032 </t>
  </si>
  <si>
    <t>0990100513633</t>
  </si>
  <si>
    <t>陳倍民</t>
  </si>
  <si>
    <t xml:space="preserve">1030428008 </t>
  </si>
  <si>
    <t xml:space="preserve">1031215007 </t>
  </si>
  <si>
    <t xml:space="preserve">1041026005 </t>
  </si>
  <si>
    <t>0990100522666</t>
  </si>
  <si>
    <t>李民雄</t>
  </si>
  <si>
    <t xml:space="preserve">1030415011 </t>
  </si>
  <si>
    <t xml:space="preserve">1040414014 </t>
  </si>
  <si>
    <t>0990100529238</t>
  </si>
  <si>
    <t>黃呈幌</t>
  </si>
  <si>
    <t xml:space="preserve">1030528005 </t>
  </si>
  <si>
    <t xml:space="preserve">1040616002 </t>
  </si>
  <si>
    <t>0990100535550</t>
  </si>
  <si>
    <t>林莊城</t>
  </si>
  <si>
    <t xml:space="preserve">1020827007 </t>
  </si>
  <si>
    <t>0990100538353</t>
  </si>
  <si>
    <t>黃秀貞</t>
  </si>
  <si>
    <t xml:space="preserve">1021104014 </t>
  </si>
  <si>
    <t>0990100541995</t>
  </si>
  <si>
    <t>吳文雄</t>
  </si>
  <si>
    <t xml:space="preserve">1021213006 </t>
  </si>
  <si>
    <t xml:space="preserve">1021225043 </t>
  </si>
  <si>
    <t xml:space="preserve">1031031021 </t>
  </si>
  <si>
    <t xml:space="preserve">1040319003 </t>
  </si>
  <si>
    <t>0990100545894</t>
  </si>
  <si>
    <t>范力青</t>
  </si>
  <si>
    <t xml:space="preserve">1030318034 </t>
  </si>
  <si>
    <t xml:space="preserve">1030320015 </t>
  </si>
  <si>
    <t xml:space="preserve">1031028005 </t>
  </si>
  <si>
    <t xml:space="preserve">1041224002 </t>
  </si>
  <si>
    <t>0990100562242</t>
  </si>
  <si>
    <t>許文緯</t>
  </si>
  <si>
    <t xml:space="preserve">1050614054 </t>
  </si>
  <si>
    <t>0990100565700</t>
  </si>
  <si>
    <t>鄭漢濱</t>
  </si>
  <si>
    <t xml:space="preserve">1020705019 </t>
  </si>
  <si>
    <t xml:space="preserve">1021024015 </t>
  </si>
  <si>
    <t xml:space="preserve">1030426015 </t>
  </si>
  <si>
    <t xml:space="preserve">1041019010 </t>
  </si>
  <si>
    <t xml:space="preserve">1050620006 </t>
  </si>
  <si>
    <t>0990100575945</t>
  </si>
  <si>
    <t>王月華</t>
  </si>
  <si>
    <t xml:space="preserve">1020813003 </t>
  </si>
  <si>
    <t>0990100577833</t>
  </si>
  <si>
    <t>王阿里</t>
  </si>
  <si>
    <t xml:space="preserve">1020826015 </t>
  </si>
  <si>
    <t>0990100580888</t>
  </si>
  <si>
    <t>張玉增</t>
  </si>
  <si>
    <t xml:space="preserve">1021114011 </t>
  </si>
  <si>
    <t>0990100583988</t>
  </si>
  <si>
    <t>柯陳淑惠</t>
  </si>
  <si>
    <t xml:space="preserve">1021129009 </t>
  </si>
  <si>
    <t>0990100584060</t>
  </si>
  <si>
    <t>朱志成</t>
  </si>
  <si>
    <t xml:space="preserve">1020709007 </t>
  </si>
  <si>
    <t xml:space="preserve">1020712002 </t>
  </si>
  <si>
    <t xml:space="preserve">1020930007 </t>
  </si>
  <si>
    <t xml:space="preserve">1021021018 </t>
  </si>
  <si>
    <t xml:space="preserve">1030613003 </t>
  </si>
  <si>
    <t>0990100584305</t>
  </si>
  <si>
    <t>梁秋梅</t>
  </si>
  <si>
    <t xml:space="preserve">1021220068 </t>
  </si>
  <si>
    <t>0990100585654</t>
  </si>
  <si>
    <t>王美雲</t>
  </si>
  <si>
    <t xml:space="preserve">1020805008 </t>
  </si>
  <si>
    <t xml:space="preserve">1021130062 </t>
  </si>
  <si>
    <t xml:space="preserve">1030219008 </t>
  </si>
  <si>
    <t xml:space="preserve">1030529033 </t>
  </si>
  <si>
    <t xml:space="preserve">1030811009 </t>
  </si>
  <si>
    <t xml:space="preserve">1040211004 </t>
  </si>
  <si>
    <t xml:space="preserve">1040603002 </t>
  </si>
  <si>
    <t>0990100586194</t>
  </si>
  <si>
    <t>吳文忠</t>
  </si>
  <si>
    <t xml:space="preserve">1020905006 </t>
  </si>
  <si>
    <t xml:space="preserve">1040914006 </t>
  </si>
  <si>
    <t>0990100589348</t>
  </si>
  <si>
    <t>姚幸妙</t>
  </si>
  <si>
    <t xml:space="preserve">1020719007 </t>
  </si>
  <si>
    <t xml:space="preserve">1020906004 </t>
  </si>
  <si>
    <t xml:space="preserve">1021023018 </t>
  </si>
  <si>
    <t xml:space="preserve">1021231040 </t>
  </si>
  <si>
    <t xml:space="preserve">1030114007 </t>
  </si>
  <si>
    <t xml:space="preserve">1030422007 </t>
  </si>
  <si>
    <t xml:space="preserve">1030625001 </t>
  </si>
  <si>
    <t xml:space="preserve">1040423006 </t>
  </si>
  <si>
    <t xml:space="preserve">1041229020 </t>
  </si>
  <si>
    <t xml:space="preserve">1050624014 </t>
  </si>
  <si>
    <t>0990100599262</t>
  </si>
  <si>
    <t>史麥秀芳</t>
  </si>
  <si>
    <t xml:space="preserve">1020711020 </t>
  </si>
  <si>
    <t xml:space="preserve">1030415021 </t>
  </si>
  <si>
    <t>0990100602054</t>
  </si>
  <si>
    <t>林秀英</t>
  </si>
  <si>
    <t xml:space="preserve">1021017015 </t>
  </si>
  <si>
    <t xml:space="preserve">1030826016 </t>
  </si>
  <si>
    <t xml:space="preserve">1040304003 </t>
  </si>
  <si>
    <t>0990100607806</t>
  </si>
  <si>
    <t>江淑女堇</t>
  </si>
  <si>
    <t xml:space="preserve">1021130007 </t>
  </si>
  <si>
    <t xml:space="preserve">1040625016 </t>
  </si>
  <si>
    <t xml:space="preserve">1050601012 </t>
  </si>
  <si>
    <t>0990100608001</t>
  </si>
  <si>
    <t>廖麗蘋</t>
  </si>
  <si>
    <t xml:space="preserve">1030318032 </t>
  </si>
  <si>
    <t xml:space="preserve">1040421004 </t>
  </si>
  <si>
    <t xml:space="preserve">1040521016 </t>
  </si>
  <si>
    <t>0990100617744</t>
  </si>
  <si>
    <t>陳香蓮</t>
  </si>
  <si>
    <t xml:space="preserve">1041020002 </t>
  </si>
  <si>
    <t>0990100622007</t>
  </si>
  <si>
    <t>徐銘江</t>
  </si>
  <si>
    <t xml:space="preserve">1030708003 </t>
  </si>
  <si>
    <t>0990100625053</t>
  </si>
  <si>
    <t>馮金源</t>
  </si>
  <si>
    <t xml:space="preserve">1021022011 </t>
  </si>
  <si>
    <t>0990100626289</t>
  </si>
  <si>
    <t>劉冠良</t>
  </si>
  <si>
    <t xml:space="preserve">1030402018 </t>
  </si>
  <si>
    <t xml:space="preserve">1040316060 </t>
  </si>
  <si>
    <t>0990100628603</t>
  </si>
  <si>
    <t>劉淑芳</t>
  </si>
  <si>
    <t xml:space="preserve">1030124031 </t>
  </si>
  <si>
    <t xml:space="preserve">1041007009 </t>
  </si>
  <si>
    <t>2002113</t>
  </si>
  <si>
    <t>信東紅麴膠囊-健字號流通版</t>
  </si>
  <si>
    <t>0990100632792</t>
  </si>
  <si>
    <t>曹桂民</t>
  </si>
  <si>
    <t xml:space="preserve">1021025011 </t>
  </si>
  <si>
    <t xml:space="preserve">1030401014 </t>
  </si>
  <si>
    <t>2001126</t>
  </si>
  <si>
    <t>信東安寶亞鐵雙層錠 (盒裝60粒)</t>
  </si>
  <si>
    <t xml:space="preserve">1050413016 </t>
  </si>
  <si>
    <t xml:space="preserve">1050429009 </t>
  </si>
  <si>
    <t>0990100639104</t>
  </si>
  <si>
    <t xml:space="preserve">1030124007 </t>
  </si>
  <si>
    <t xml:space="preserve">1031225013 </t>
  </si>
  <si>
    <t xml:space="preserve">1040520002 </t>
  </si>
  <si>
    <t xml:space="preserve">1041020003 </t>
  </si>
  <si>
    <t>0990100643385</t>
  </si>
  <si>
    <t>李裕田</t>
  </si>
  <si>
    <t xml:space="preserve">1020823013 </t>
  </si>
  <si>
    <t xml:space="preserve">1040827007 </t>
  </si>
  <si>
    <t>0990100648137</t>
  </si>
  <si>
    <t>夏苡明</t>
  </si>
  <si>
    <t xml:space="preserve">1021225022 </t>
  </si>
  <si>
    <t xml:space="preserve">1040421008 </t>
  </si>
  <si>
    <t xml:space="preserve">1040923008 </t>
  </si>
  <si>
    <t>0990100649691</t>
  </si>
  <si>
    <t>劉素珠</t>
  </si>
  <si>
    <t xml:space="preserve">1020726004 </t>
  </si>
  <si>
    <t>0990100651533</t>
  </si>
  <si>
    <t>周朝清</t>
  </si>
  <si>
    <t xml:space="preserve">1030730006 </t>
  </si>
  <si>
    <t xml:space="preserve">1030801006 </t>
  </si>
  <si>
    <t xml:space="preserve">1031024010 </t>
  </si>
  <si>
    <t xml:space="preserve">1050601023 </t>
  </si>
  <si>
    <t>0990100655241</t>
  </si>
  <si>
    <t>廖玉滿</t>
  </si>
  <si>
    <t xml:space="preserve">1020711027 </t>
  </si>
  <si>
    <t xml:space="preserve">1021227024 </t>
  </si>
  <si>
    <t>0990100655845</t>
  </si>
  <si>
    <t>林瑞彬</t>
  </si>
  <si>
    <t xml:space="preserve">1030207013 </t>
  </si>
  <si>
    <t xml:space="preserve">1031105005 </t>
  </si>
  <si>
    <t xml:space="preserve">1040423005 </t>
  </si>
  <si>
    <t xml:space="preserve">1041109009 </t>
  </si>
  <si>
    <t>0990100656507</t>
  </si>
  <si>
    <t>劉醇堅</t>
  </si>
  <si>
    <t xml:space="preserve">1030310011 </t>
  </si>
  <si>
    <t xml:space="preserve">1030813011 </t>
  </si>
  <si>
    <t xml:space="preserve">1040707011 </t>
  </si>
  <si>
    <t xml:space="preserve">1041023015 </t>
  </si>
  <si>
    <t xml:space="preserve">1050105018 </t>
  </si>
  <si>
    <t>0990100660115</t>
  </si>
  <si>
    <t>邱碧珠</t>
  </si>
  <si>
    <t xml:space="preserve">1020824004 </t>
  </si>
  <si>
    <t xml:space="preserve">1021107002 </t>
  </si>
  <si>
    <t>0001074</t>
  </si>
  <si>
    <t>藥-信東銀樂銀杏膜衣</t>
  </si>
  <si>
    <t xml:space="preserve">1030415005 </t>
  </si>
  <si>
    <t>2001434</t>
  </si>
  <si>
    <t>信東CLA紅花籽油軟膠囊_120粒入</t>
  </si>
  <si>
    <t xml:space="preserve">1041210002 </t>
  </si>
  <si>
    <t xml:space="preserve">1041225006 </t>
  </si>
  <si>
    <t xml:space="preserve">1050104015 </t>
  </si>
  <si>
    <t xml:space="preserve">1050621006 </t>
  </si>
  <si>
    <t>0990100661143</t>
  </si>
  <si>
    <t>陳宏昌</t>
  </si>
  <si>
    <t xml:space="preserve">1031124019 </t>
  </si>
  <si>
    <t>0990100662881</t>
  </si>
  <si>
    <t>莊兆寬</t>
  </si>
  <si>
    <t xml:space="preserve">1020711018 </t>
  </si>
  <si>
    <t xml:space="preserve">1030307017 </t>
  </si>
  <si>
    <t>0990100665899</t>
  </si>
  <si>
    <t>湯燕珠</t>
  </si>
  <si>
    <t xml:space="preserve">1031106002 </t>
  </si>
  <si>
    <t xml:space="preserve">1040309010 </t>
  </si>
  <si>
    <t xml:space="preserve">1041102005 </t>
  </si>
  <si>
    <t>0990100675720</t>
  </si>
  <si>
    <t>陳明瑞</t>
  </si>
  <si>
    <t xml:space="preserve">1030218008 </t>
  </si>
  <si>
    <t>0990100678653</t>
  </si>
  <si>
    <t>謝謙</t>
  </si>
  <si>
    <t xml:space="preserve">1021108010 </t>
  </si>
  <si>
    <t>0990100681028</t>
  </si>
  <si>
    <t>林家恩</t>
  </si>
  <si>
    <t xml:space="preserve">1021111009 </t>
  </si>
  <si>
    <t xml:space="preserve">1031209004 </t>
  </si>
  <si>
    <t>0990100689925</t>
  </si>
  <si>
    <t>林以勤</t>
  </si>
  <si>
    <t xml:space="preserve">1020719011 </t>
  </si>
  <si>
    <t xml:space="preserve">1030318038 </t>
  </si>
  <si>
    <t xml:space="preserve">1050621016 </t>
  </si>
  <si>
    <t>0990100694233</t>
  </si>
  <si>
    <t>謝銘源</t>
  </si>
  <si>
    <t xml:space="preserve">1021130070 </t>
  </si>
  <si>
    <t xml:space="preserve">1031225006 </t>
  </si>
  <si>
    <t xml:space="preserve">1040303019 </t>
  </si>
  <si>
    <t xml:space="preserve">1040907006 </t>
  </si>
  <si>
    <t xml:space="preserve">1050527013 </t>
  </si>
  <si>
    <t>0990100698972</t>
  </si>
  <si>
    <t>溫秀容</t>
  </si>
  <si>
    <t xml:space="preserve">1031106001 </t>
  </si>
  <si>
    <t xml:space="preserve">1041022007 </t>
  </si>
  <si>
    <t>2002112</t>
  </si>
  <si>
    <t>信東倍比B群促進代謝配方火辣魅力組</t>
  </si>
  <si>
    <t>0007</t>
  </si>
  <si>
    <t>2001982</t>
  </si>
  <si>
    <t>信東巧思蜜兒童咀嚼錠(海藻配方)</t>
  </si>
  <si>
    <t>0990100703195</t>
  </si>
  <si>
    <t>江宜珊</t>
  </si>
  <si>
    <t xml:space="preserve">1030409006 </t>
  </si>
  <si>
    <t>0990100739026</t>
  </si>
  <si>
    <t>蘇錦淑</t>
  </si>
  <si>
    <t xml:space="preserve">1020923013 </t>
  </si>
  <si>
    <t xml:space="preserve">1050527022 </t>
  </si>
  <si>
    <t>0990100741661</t>
  </si>
  <si>
    <t>黃美珍</t>
  </si>
  <si>
    <t xml:space="preserve">1021015018 </t>
  </si>
  <si>
    <t xml:space="preserve">1040915008 </t>
  </si>
  <si>
    <t>0990100745089</t>
  </si>
  <si>
    <t>許意梅</t>
  </si>
  <si>
    <t xml:space="preserve">1031120006 </t>
  </si>
  <si>
    <t>0990100788116</t>
  </si>
  <si>
    <t>金雅玲</t>
  </si>
  <si>
    <t xml:space="preserve">1020923008 </t>
  </si>
  <si>
    <t xml:space="preserve">1031029007 </t>
  </si>
  <si>
    <t xml:space="preserve">1040430017 </t>
  </si>
  <si>
    <t xml:space="preserve">1041216008 </t>
  </si>
  <si>
    <t xml:space="preserve">1050622018 </t>
  </si>
  <si>
    <t>0990100794643</t>
  </si>
  <si>
    <t>吳邡瑜</t>
  </si>
  <si>
    <t xml:space="preserve">1030403013 </t>
  </si>
  <si>
    <t>0990100801679</t>
  </si>
  <si>
    <t>吳生傳</t>
  </si>
  <si>
    <t xml:space="preserve">1020801002 </t>
  </si>
  <si>
    <t xml:space="preserve">1030813012 </t>
  </si>
  <si>
    <t xml:space="preserve">1031127008 </t>
  </si>
  <si>
    <t xml:space="preserve">1040511003 </t>
  </si>
  <si>
    <t xml:space="preserve">1040817008 </t>
  </si>
  <si>
    <t xml:space="preserve">1041124012 </t>
  </si>
  <si>
    <t>0990100831386</t>
  </si>
  <si>
    <t>吳家焱</t>
  </si>
  <si>
    <t xml:space="preserve">1030220003 </t>
  </si>
  <si>
    <t xml:space="preserve">1040819025 </t>
  </si>
  <si>
    <t>0990100835841</t>
  </si>
  <si>
    <t>楊大寬</t>
  </si>
  <si>
    <t xml:space="preserve">1040113005 </t>
  </si>
  <si>
    <t>0990100836763</t>
  </si>
  <si>
    <t>黃瑞惠</t>
  </si>
  <si>
    <t xml:space="preserve">1021024002 </t>
  </si>
  <si>
    <t xml:space="preserve">1021111010 </t>
  </si>
  <si>
    <t xml:space="preserve">1030326011 </t>
  </si>
  <si>
    <t xml:space="preserve">1030826017 </t>
  </si>
  <si>
    <t xml:space="preserve">1031201012 </t>
  </si>
  <si>
    <t xml:space="preserve">1031201013 </t>
  </si>
  <si>
    <t xml:space="preserve">1050317015 </t>
  </si>
  <si>
    <t xml:space="preserve">1050411013 </t>
  </si>
  <si>
    <t>0990100857423</t>
  </si>
  <si>
    <t>陳美玲</t>
  </si>
  <si>
    <t xml:space="preserve">1020815012 </t>
  </si>
  <si>
    <t xml:space="preserve">1031215012 </t>
  </si>
  <si>
    <t>0990100864056</t>
  </si>
  <si>
    <t>鍾慧樺</t>
  </si>
  <si>
    <t xml:space="preserve">1020723107 </t>
  </si>
  <si>
    <t>0990100870149</t>
  </si>
  <si>
    <t>蔡正王</t>
  </si>
  <si>
    <t xml:space="preserve">1020828004 </t>
  </si>
  <si>
    <t>0990100873423</t>
  </si>
  <si>
    <t>張生財</t>
  </si>
  <si>
    <t xml:space="preserve">1020711017 </t>
  </si>
  <si>
    <t>0990100878336</t>
  </si>
  <si>
    <t>謝國惠</t>
  </si>
  <si>
    <t xml:space="preserve">1020830003 </t>
  </si>
  <si>
    <t xml:space="preserve">1021018012 </t>
  </si>
  <si>
    <t xml:space="preserve">1030529028 </t>
  </si>
  <si>
    <t xml:space="preserve">1040127004 </t>
  </si>
  <si>
    <t xml:space="preserve">1041123010 </t>
  </si>
  <si>
    <t>0990100881992</t>
  </si>
  <si>
    <t>楊宗仁</t>
  </si>
  <si>
    <t xml:space="preserve">1020830029 </t>
  </si>
  <si>
    <t>0990100882364</t>
  </si>
  <si>
    <t>洪紹文</t>
  </si>
  <si>
    <t xml:space="preserve">1040105019 </t>
  </si>
  <si>
    <t>0990100882494</t>
  </si>
  <si>
    <t>陳雅蕾</t>
  </si>
  <si>
    <t xml:space="preserve">1030127013 </t>
  </si>
  <si>
    <t>0990100883040</t>
  </si>
  <si>
    <t>蔡惠如</t>
  </si>
  <si>
    <t xml:space="preserve">1021113020 </t>
  </si>
  <si>
    <t xml:space="preserve">1040130002 </t>
  </si>
  <si>
    <t xml:space="preserve">1041001008 </t>
  </si>
  <si>
    <t>0990100883057</t>
  </si>
  <si>
    <t>傅凱琳</t>
  </si>
  <si>
    <t xml:space="preserve">1021230012 </t>
  </si>
  <si>
    <t xml:space="preserve">1030415003 </t>
  </si>
  <si>
    <t xml:space="preserve">1031211015 </t>
  </si>
  <si>
    <t>0990100894817</t>
  </si>
  <si>
    <t>李金山</t>
  </si>
  <si>
    <t xml:space="preserve">1020712003 </t>
  </si>
  <si>
    <t xml:space="preserve">1030313022 </t>
  </si>
  <si>
    <t xml:space="preserve">1031212013 </t>
  </si>
  <si>
    <t>0990100897801</t>
  </si>
  <si>
    <t>何綺菱</t>
  </si>
  <si>
    <t xml:space="preserve">1020704014 </t>
  </si>
  <si>
    <t>0990100904110</t>
  </si>
  <si>
    <t>徐學良</t>
  </si>
  <si>
    <t xml:space="preserve">1021219006 </t>
  </si>
  <si>
    <t xml:space="preserve">1030930003 </t>
  </si>
  <si>
    <t xml:space="preserve">1050527015 </t>
  </si>
  <si>
    <t>0990100909177</t>
  </si>
  <si>
    <t>袁茂君</t>
  </si>
  <si>
    <t xml:space="preserve">1020828020 </t>
  </si>
  <si>
    <t xml:space="preserve">1030206008 </t>
  </si>
  <si>
    <t xml:space="preserve">1031127009 </t>
  </si>
  <si>
    <t>0990100925092</t>
  </si>
  <si>
    <t>黃郁玫</t>
  </si>
  <si>
    <t xml:space="preserve">1030228002 </t>
  </si>
  <si>
    <t xml:space="preserve">1030430010 </t>
  </si>
  <si>
    <t>0990100928000</t>
  </si>
  <si>
    <t>林紘正</t>
  </si>
  <si>
    <t xml:space="preserve">1020702007 </t>
  </si>
  <si>
    <t>0990100928215</t>
  </si>
  <si>
    <t>陳憲宗</t>
  </si>
  <si>
    <t xml:space="preserve">1020711019 </t>
  </si>
  <si>
    <t xml:space="preserve">1021122012 </t>
  </si>
  <si>
    <t xml:space="preserve">1031215005 </t>
  </si>
  <si>
    <t>0990100930508</t>
  </si>
  <si>
    <t>侯玉萍</t>
  </si>
  <si>
    <t xml:space="preserve">1021113022 </t>
  </si>
  <si>
    <t xml:space="preserve">1031031025 </t>
  </si>
  <si>
    <t xml:space="preserve">1041023019 </t>
  </si>
  <si>
    <t xml:space="preserve">1041026006 </t>
  </si>
  <si>
    <t>0990100938337</t>
  </si>
  <si>
    <t>陳稚鈴</t>
  </si>
  <si>
    <t xml:space="preserve">1030416006 </t>
  </si>
  <si>
    <t>0990100938641</t>
  </si>
  <si>
    <t>翁淑靜</t>
  </si>
  <si>
    <t xml:space="preserve">1021220042 </t>
  </si>
  <si>
    <t xml:space="preserve">1021227014 </t>
  </si>
  <si>
    <t xml:space="preserve">1030922017 </t>
  </si>
  <si>
    <t xml:space="preserve">1040316037 </t>
  </si>
  <si>
    <t xml:space="preserve">1040626001 </t>
  </si>
  <si>
    <t xml:space="preserve">1050304007 </t>
  </si>
  <si>
    <t>0990100939150</t>
  </si>
  <si>
    <t>張惠萍</t>
  </si>
  <si>
    <t xml:space="preserve">1030327017 </t>
  </si>
  <si>
    <t xml:space="preserve">1030401003 </t>
  </si>
  <si>
    <t xml:space="preserve">1031229012 </t>
  </si>
  <si>
    <t xml:space="preserve">1040316034 </t>
  </si>
  <si>
    <t xml:space="preserve">1050629015 </t>
  </si>
  <si>
    <t>0990100948411</t>
  </si>
  <si>
    <t>劉素蓉</t>
  </si>
  <si>
    <t xml:space="preserve">1030310002 </t>
  </si>
  <si>
    <t xml:space="preserve">1030423003 </t>
  </si>
  <si>
    <t xml:space="preserve">1030808018 </t>
  </si>
  <si>
    <t xml:space="preserve">1030919012 </t>
  </si>
  <si>
    <t xml:space="preserve">1031007014 </t>
  </si>
  <si>
    <t xml:space="preserve">1040130003 </t>
  </si>
  <si>
    <t xml:space="preserve">1040706004 </t>
  </si>
  <si>
    <t>0990100962127</t>
  </si>
  <si>
    <t>楊順吉</t>
  </si>
  <si>
    <t xml:space="preserve">1020710015 </t>
  </si>
  <si>
    <t xml:space="preserve">1030514013 </t>
  </si>
  <si>
    <t xml:space="preserve">1040824004 </t>
  </si>
  <si>
    <t>0990100968624</t>
  </si>
  <si>
    <t>郭招治</t>
  </si>
  <si>
    <t xml:space="preserve">1020702006 </t>
  </si>
  <si>
    <t>0990100969072</t>
  </si>
  <si>
    <t>郭秀玉</t>
  </si>
  <si>
    <t xml:space="preserve">1021130094 </t>
  </si>
  <si>
    <t xml:space="preserve">1040702007 </t>
  </si>
  <si>
    <t>0990101012265</t>
  </si>
  <si>
    <t>黃森貴</t>
  </si>
  <si>
    <t xml:space="preserve">1021122013 </t>
  </si>
  <si>
    <t xml:space="preserve">1021125014 </t>
  </si>
  <si>
    <t xml:space="preserve">1040123009 </t>
  </si>
  <si>
    <t xml:space="preserve">1040820013 </t>
  </si>
  <si>
    <t xml:space="preserve">1041113003 </t>
  </si>
  <si>
    <t xml:space="preserve">1050203008 </t>
  </si>
  <si>
    <t>0990101017307</t>
  </si>
  <si>
    <t>廖燦堂</t>
  </si>
  <si>
    <t xml:space="preserve">1030610002 </t>
  </si>
  <si>
    <t xml:space="preserve">1031218011 </t>
  </si>
  <si>
    <t>0990101024206</t>
  </si>
  <si>
    <t>趙麗紋</t>
  </si>
  <si>
    <t xml:space="preserve">1030116025 </t>
  </si>
  <si>
    <t>0990101038692</t>
  </si>
  <si>
    <t>林明勳</t>
  </si>
  <si>
    <t xml:space="preserve">1030506014 </t>
  </si>
  <si>
    <t>0990101039644</t>
  </si>
  <si>
    <t>黃素真</t>
  </si>
  <si>
    <t xml:space="preserve">1020705008 </t>
  </si>
  <si>
    <t xml:space="preserve">1021213008 </t>
  </si>
  <si>
    <t xml:space="preserve">1030910010 </t>
  </si>
  <si>
    <t xml:space="preserve">1040527022 </t>
  </si>
  <si>
    <t xml:space="preserve">1040527027 </t>
  </si>
  <si>
    <t xml:space="preserve">1041218010 </t>
  </si>
  <si>
    <t xml:space="preserve">1050615015 </t>
  </si>
  <si>
    <t>0990101043955</t>
  </si>
  <si>
    <t>李金滿</t>
  </si>
  <si>
    <t xml:space="preserve">1020925008 </t>
  </si>
  <si>
    <t>0990101047304</t>
  </si>
  <si>
    <t>陳信宏</t>
  </si>
  <si>
    <t xml:space="preserve">1030214010 </t>
  </si>
  <si>
    <t xml:space="preserve">1040316077 </t>
  </si>
  <si>
    <t xml:space="preserve">1050105013 </t>
  </si>
  <si>
    <t xml:space="preserve">1050606002 </t>
  </si>
  <si>
    <t>0990101050519</t>
  </si>
  <si>
    <t>陳慶發</t>
  </si>
  <si>
    <t xml:space="preserve">1021023022 </t>
  </si>
  <si>
    <t xml:space="preserve">1030508005 </t>
  </si>
  <si>
    <t xml:space="preserve">1031107011 </t>
  </si>
  <si>
    <t xml:space="preserve">1041221002 </t>
  </si>
  <si>
    <t>0990101057235</t>
  </si>
  <si>
    <t>陳麗玉</t>
  </si>
  <si>
    <t xml:space="preserve">1030919013 </t>
  </si>
  <si>
    <t xml:space="preserve">1040504009 </t>
  </si>
  <si>
    <t xml:space="preserve">1050425007 </t>
  </si>
  <si>
    <t>0990101077073</t>
  </si>
  <si>
    <t>于興華</t>
  </si>
  <si>
    <t xml:space="preserve">1040109004 </t>
  </si>
  <si>
    <t>0990101079374</t>
  </si>
  <si>
    <t>黃聰明</t>
  </si>
  <si>
    <t xml:space="preserve">1030227007 </t>
  </si>
  <si>
    <t xml:space="preserve">1031211016 </t>
  </si>
  <si>
    <t xml:space="preserve">1040319005 </t>
  </si>
  <si>
    <t xml:space="preserve">1040511004 </t>
  </si>
  <si>
    <t xml:space="preserve">1040528001 </t>
  </si>
  <si>
    <t xml:space="preserve">1041026003 </t>
  </si>
  <si>
    <t xml:space="preserve">1041222005 </t>
  </si>
  <si>
    <t xml:space="preserve">1050614045 </t>
  </si>
  <si>
    <t>0990101086808</t>
  </si>
  <si>
    <t>孫靜芸</t>
  </si>
  <si>
    <t xml:space="preserve">1030206009 </t>
  </si>
  <si>
    <t>0990101087720</t>
  </si>
  <si>
    <t>廖秀麗</t>
  </si>
  <si>
    <t xml:space="preserve">1030128005 </t>
  </si>
  <si>
    <t>2001656</t>
  </si>
  <si>
    <t>信東紅麴膠囊60顆</t>
  </si>
  <si>
    <t xml:space="preserve">1040805007 </t>
  </si>
  <si>
    <t>0990101091574</t>
  </si>
  <si>
    <t>徐龍堅</t>
  </si>
  <si>
    <t xml:space="preserve">1020718005 </t>
  </si>
  <si>
    <t xml:space="preserve">1020826010 </t>
  </si>
  <si>
    <t xml:space="preserve">1040825014 </t>
  </si>
  <si>
    <t xml:space="preserve">1050518007 </t>
  </si>
  <si>
    <t>0990101093585</t>
  </si>
  <si>
    <t>陳家惠</t>
  </si>
  <si>
    <t xml:space="preserve">1020917006 </t>
  </si>
  <si>
    <t xml:space="preserve">1030429003 </t>
  </si>
  <si>
    <t xml:space="preserve">1031017003 </t>
  </si>
  <si>
    <t>0990101095985</t>
  </si>
  <si>
    <t>鄭吉財</t>
  </si>
  <si>
    <t xml:space="preserve">1020703009 </t>
  </si>
  <si>
    <t xml:space="preserve">1030123013 </t>
  </si>
  <si>
    <t>0990101096210</t>
  </si>
  <si>
    <t>黃偉堯</t>
  </si>
  <si>
    <t xml:space="preserve">1021224016 </t>
  </si>
  <si>
    <t>0990101097965</t>
  </si>
  <si>
    <t>薛玉惠</t>
  </si>
  <si>
    <t xml:space="preserve">1021023020 </t>
  </si>
  <si>
    <t xml:space="preserve">1030619006 </t>
  </si>
  <si>
    <t>0990101099730</t>
  </si>
  <si>
    <t>都永恭</t>
  </si>
  <si>
    <t xml:space="preserve">1021113001 </t>
  </si>
  <si>
    <t xml:space="preserve">1031016010 </t>
  </si>
  <si>
    <t>0990101102829</t>
  </si>
  <si>
    <t>吳秀玲</t>
  </si>
  <si>
    <t xml:space="preserve">1020719021 </t>
  </si>
  <si>
    <t xml:space="preserve">1030421010 </t>
  </si>
  <si>
    <t xml:space="preserve">1031017002 </t>
  </si>
  <si>
    <t xml:space="preserve">1040316039 </t>
  </si>
  <si>
    <t xml:space="preserve">1040925018 </t>
  </si>
  <si>
    <t>0990101107572</t>
  </si>
  <si>
    <t>湯圓妹</t>
  </si>
  <si>
    <t xml:space="preserve">1021113013 </t>
  </si>
  <si>
    <t xml:space="preserve">1030901013 </t>
  </si>
  <si>
    <t xml:space="preserve">1040129006 </t>
  </si>
  <si>
    <t>0990101119612</t>
  </si>
  <si>
    <t>張雅惠</t>
  </si>
  <si>
    <t xml:space="preserve">1031007019 </t>
  </si>
  <si>
    <t>0990101120731</t>
  </si>
  <si>
    <t>陳明俊</t>
  </si>
  <si>
    <t xml:space="preserve">1020908005 </t>
  </si>
  <si>
    <t xml:space="preserve">1030530033 </t>
  </si>
  <si>
    <t xml:space="preserve">1040108010 </t>
  </si>
  <si>
    <t xml:space="preserve">1040625057 </t>
  </si>
  <si>
    <t xml:space="preserve">1050629004 </t>
  </si>
  <si>
    <t>0990101121820</t>
  </si>
  <si>
    <t>陳秋萍</t>
  </si>
  <si>
    <t xml:space="preserve">1030909003 </t>
  </si>
  <si>
    <t>0990101131249</t>
  </si>
  <si>
    <t>簡清音</t>
  </si>
  <si>
    <t xml:space="preserve">1021107007 </t>
  </si>
  <si>
    <t xml:space="preserve">1021231035 </t>
  </si>
  <si>
    <t xml:space="preserve">1030708004 </t>
  </si>
  <si>
    <t xml:space="preserve">1031002011 </t>
  </si>
  <si>
    <t>0990101132185</t>
  </si>
  <si>
    <t>吳昆賢</t>
  </si>
  <si>
    <t xml:space="preserve">1031222027 </t>
  </si>
  <si>
    <t xml:space="preserve">1040618065 </t>
  </si>
  <si>
    <t xml:space="preserve">1040817014 </t>
  </si>
  <si>
    <t>2002042</t>
  </si>
  <si>
    <t>信東紅豆君-薑味紅豆水</t>
  </si>
  <si>
    <t>2002043</t>
  </si>
  <si>
    <t>信東薏仁姬-珍珠薏仁水</t>
  </si>
  <si>
    <t>0990101136817</t>
  </si>
  <si>
    <t>郭永福</t>
  </si>
  <si>
    <t xml:space="preserve">1021219012 </t>
  </si>
  <si>
    <t xml:space="preserve">1021221034 </t>
  </si>
  <si>
    <t xml:space="preserve">1030919014 </t>
  </si>
  <si>
    <t xml:space="preserve">1040430013 </t>
  </si>
  <si>
    <t xml:space="preserve">1041127003 </t>
  </si>
  <si>
    <t>0990101144973</t>
  </si>
  <si>
    <t>曾耀德</t>
  </si>
  <si>
    <t xml:space="preserve">1030110014 </t>
  </si>
  <si>
    <t>2001890</t>
  </si>
  <si>
    <t>倍比B群超值活力組禮盒</t>
  </si>
  <si>
    <t xml:space="preserve">1030307019 </t>
  </si>
  <si>
    <t xml:space="preserve">1030513027 </t>
  </si>
  <si>
    <t xml:space="preserve">1031215011 </t>
  </si>
  <si>
    <t xml:space="preserve">1040504012 </t>
  </si>
  <si>
    <t xml:space="preserve">1040924010 </t>
  </si>
  <si>
    <t xml:space="preserve">1050519016 </t>
  </si>
  <si>
    <t>0990101145932</t>
  </si>
  <si>
    <t>陳美惠</t>
  </si>
  <si>
    <t xml:space="preserve">1030711015 </t>
  </si>
  <si>
    <t xml:space="preserve">1040701004 </t>
  </si>
  <si>
    <t>0990101152657</t>
  </si>
  <si>
    <t>葉根源</t>
  </si>
  <si>
    <t xml:space="preserve">1021130059 </t>
  </si>
  <si>
    <t>0990101154781</t>
  </si>
  <si>
    <t>邱妮瑩</t>
  </si>
  <si>
    <t xml:space="preserve">1021028013 </t>
  </si>
  <si>
    <t xml:space="preserve">1021028014 </t>
  </si>
  <si>
    <t xml:space="preserve">1030428002 </t>
  </si>
  <si>
    <t xml:space="preserve">1031225015 </t>
  </si>
  <si>
    <t xml:space="preserve">1040528009 </t>
  </si>
  <si>
    <t>0990101163929</t>
  </si>
  <si>
    <t>陳亮里</t>
  </si>
  <si>
    <t xml:space="preserve">1021105020 </t>
  </si>
  <si>
    <t xml:space="preserve">1040204004 </t>
  </si>
  <si>
    <t xml:space="preserve">1040521019 </t>
  </si>
  <si>
    <t>0990200001719</t>
  </si>
  <si>
    <t>吳曉琪</t>
  </si>
  <si>
    <t xml:space="preserve">1030618003 </t>
  </si>
  <si>
    <t xml:space="preserve">1040107003 </t>
  </si>
  <si>
    <t>0990200001948</t>
  </si>
  <si>
    <t>何素麗</t>
  </si>
  <si>
    <t xml:space="preserve">1030522022 </t>
  </si>
  <si>
    <t>0990200008268</t>
  </si>
  <si>
    <t xml:space="preserve">1020904011 </t>
  </si>
  <si>
    <t>0990200012258</t>
  </si>
  <si>
    <t>黃玉里</t>
  </si>
  <si>
    <t xml:space="preserve">1021114010 </t>
  </si>
  <si>
    <t xml:space="preserve">1031001027 </t>
  </si>
  <si>
    <t xml:space="preserve">1041019008 </t>
  </si>
  <si>
    <t>0990200016553</t>
  </si>
  <si>
    <t>楊周絹</t>
  </si>
  <si>
    <t xml:space="preserve">1020930006 </t>
  </si>
  <si>
    <t xml:space="preserve">1021130061 </t>
  </si>
  <si>
    <t xml:space="preserve">1040330009 </t>
  </si>
  <si>
    <t xml:space="preserve">1050601022 </t>
  </si>
  <si>
    <t>0990200017338</t>
  </si>
  <si>
    <t>公路總局-黃哲宏</t>
  </si>
  <si>
    <t xml:space="preserve">1030313004 </t>
  </si>
  <si>
    <t xml:space="preserve">1031031020 </t>
  </si>
  <si>
    <t xml:space="preserve">1040521017 </t>
  </si>
  <si>
    <t xml:space="preserve">1041225004 </t>
  </si>
  <si>
    <t xml:space="preserve">1050422018 </t>
  </si>
  <si>
    <t>0990200017406</t>
  </si>
  <si>
    <t>張五鎮</t>
  </si>
  <si>
    <t xml:space="preserve">1021125005 </t>
  </si>
  <si>
    <t xml:space="preserve">1021210007 </t>
  </si>
  <si>
    <t>0990200018328</t>
  </si>
  <si>
    <t>林宜蓁</t>
  </si>
  <si>
    <t xml:space="preserve">1020912006 </t>
  </si>
  <si>
    <t>1000100017006</t>
  </si>
  <si>
    <t>柯玉敏</t>
  </si>
  <si>
    <t xml:space="preserve">1021114023 </t>
  </si>
  <si>
    <t xml:space="preserve">1030320007 </t>
  </si>
  <si>
    <t xml:space="preserve">1030429010 </t>
  </si>
  <si>
    <t xml:space="preserve">1030915004 </t>
  </si>
  <si>
    <t xml:space="preserve">1030922014 </t>
  </si>
  <si>
    <t xml:space="preserve">1040410005 </t>
  </si>
  <si>
    <t xml:space="preserve">1040825008 </t>
  </si>
  <si>
    <t xml:space="preserve">1050201030 </t>
  </si>
  <si>
    <t xml:space="preserve">1050614047 </t>
  </si>
  <si>
    <t>1000100020365</t>
  </si>
  <si>
    <t>黃梅櫻</t>
  </si>
  <si>
    <t xml:space="preserve">1031217002 </t>
  </si>
  <si>
    <t>1000100020525</t>
  </si>
  <si>
    <t>王國強</t>
  </si>
  <si>
    <t xml:space="preserve">1021031019 </t>
  </si>
  <si>
    <t xml:space="preserve">1030124009 </t>
  </si>
  <si>
    <t xml:space="preserve">1030530001 </t>
  </si>
  <si>
    <t xml:space="preserve">1031022009 </t>
  </si>
  <si>
    <t xml:space="preserve">1031209006 </t>
  </si>
  <si>
    <t xml:space="preserve">1040109005 </t>
  </si>
  <si>
    <t xml:space="preserve">1040304004 </t>
  </si>
  <si>
    <t>1000100024523</t>
  </si>
  <si>
    <t>吳富美</t>
  </si>
  <si>
    <t xml:space="preserve">1031226004 </t>
  </si>
  <si>
    <t>1000100041605</t>
  </si>
  <si>
    <t>朱玉枝</t>
  </si>
  <si>
    <t xml:space="preserve">1021206011 </t>
  </si>
  <si>
    <t xml:space="preserve">1030409014 </t>
  </si>
  <si>
    <t xml:space="preserve">1030419011 </t>
  </si>
  <si>
    <t xml:space="preserve">1040119018 </t>
  </si>
  <si>
    <t xml:space="preserve">1040413005 </t>
  </si>
  <si>
    <t xml:space="preserve">1040414008 </t>
  </si>
  <si>
    <t xml:space="preserve">1040819020 </t>
  </si>
  <si>
    <t xml:space="preserve">1041118003 </t>
  </si>
  <si>
    <t>1000100054452</t>
  </si>
  <si>
    <t>陳保興</t>
  </si>
  <si>
    <t xml:space="preserve">1021101018 </t>
  </si>
  <si>
    <t>1000100061412</t>
  </si>
  <si>
    <t>林麗雲</t>
  </si>
  <si>
    <t xml:space="preserve">1020726010 </t>
  </si>
  <si>
    <t xml:space="preserve">1031110012 </t>
  </si>
  <si>
    <t>1000100061511</t>
  </si>
  <si>
    <t>許力伊</t>
  </si>
  <si>
    <t xml:space="preserve">1020904003 </t>
  </si>
  <si>
    <t xml:space="preserve">1031008011 </t>
  </si>
  <si>
    <t xml:space="preserve">1040618009 </t>
  </si>
  <si>
    <t xml:space="preserve">1050601008 </t>
  </si>
  <si>
    <t>1000100079356</t>
  </si>
  <si>
    <t>黃順龍</t>
  </si>
  <si>
    <t xml:space="preserve">1020808007 </t>
  </si>
  <si>
    <t xml:space="preserve">1030411015 </t>
  </si>
  <si>
    <t xml:space="preserve">1030923006 </t>
  </si>
  <si>
    <t xml:space="preserve">1040824006 </t>
  </si>
  <si>
    <t>1000100086378</t>
  </si>
  <si>
    <t>呂月桂</t>
  </si>
  <si>
    <t xml:space="preserve">1021119005 </t>
  </si>
  <si>
    <t xml:space="preserve">1021225032 </t>
  </si>
  <si>
    <t xml:space="preserve">1030215033 </t>
  </si>
  <si>
    <t xml:space="preserve">1030412026 </t>
  </si>
  <si>
    <t xml:space="preserve">1031001009 </t>
  </si>
  <si>
    <t xml:space="preserve">1040521020 </t>
  </si>
  <si>
    <t xml:space="preserve">1050126008 </t>
  </si>
  <si>
    <t>1000100103594</t>
  </si>
  <si>
    <t>夏詠珍</t>
  </si>
  <si>
    <t xml:space="preserve">1040427003 </t>
  </si>
  <si>
    <t>1000100117379</t>
  </si>
  <si>
    <t>李哲豪</t>
  </si>
  <si>
    <t xml:space="preserve">1030611005 </t>
  </si>
  <si>
    <t xml:space="preserve">1030730001 </t>
  </si>
  <si>
    <t>1000100122014</t>
  </si>
  <si>
    <t>袁國傑</t>
  </si>
  <si>
    <t xml:space="preserve">1030208018 </t>
  </si>
  <si>
    <t xml:space="preserve">1041020004 </t>
  </si>
  <si>
    <t>1000100122151</t>
  </si>
  <si>
    <t>張正雄</t>
  </si>
  <si>
    <t xml:space="preserve">1021104003 </t>
  </si>
  <si>
    <t xml:space="preserve">1031201014 </t>
  </si>
  <si>
    <t xml:space="preserve">1041217008 </t>
  </si>
  <si>
    <t xml:space="preserve">1041222006 </t>
  </si>
  <si>
    <t xml:space="preserve">1050629010 </t>
  </si>
  <si>
    <t>1000100123189</t>
  </si>
  <si>
    <t>楊俊芳</t>
  </si>
  <si>
    <t xml:space="preserve">1031215008 </t>
  </si>
  <si>
    <t>1000100127217</t>
  </si>
  <si>
    <t>吳武龍</t>
  </si>
  <si>
    <t xml:space="preserve">1040122003 </t>
  </si>
  <si>
    <t xml:space="preserve">1040923002 </t>
  </si>
  <si>
    <t xml:space="preserve">1050303006 </t>
  </si>
  <si>
    <t xml:space="preserve">1050315003 </t>
  </si>
  <si>
    <t>1000100130217</t>
  </si>
  <si>
    <t>高進財</t>
  </si>
  <si>
    <t xml:space="preserve">1020829022 </t>
  </si>
  <si>
    <t xml:space="preserve">1030210033 </t>
  </si>
  <si>
    <t xml:space="preserve">1030722001 </t>
  </si>
  <si>
    <t xml:space="preserve">1040112004 </t>
  </si>
  <si>
    <t>1000100145259</t>
  </si>
  <si>
    <t>林季福</t>
  </si>
  <si>
    <t xml:space="preserve">1021129003 </t>
  </si>
  <si>
    <t xml:space="preserve">1021220029 </t>
  </si>
  <si>
    <t xml:space="preserve">1030221019 </t>
  </si>
  <si>
    <t xml:space="preserve">1040316035 </t>
  </si>
  <si>
    <t xml:space="preserve">1040709007 </t>
  </si>
  <si>
    <t xml:space="preserve">1040727006 </t>
  </si>
  <si>
    <t xml:space="preserve">1050105020 </t>
  </si>
  <si>
    <t>1000100150598</t>
  </si>
  <si>
    <t>游永豐</t>
  </si>
  <si>
    <t xml:space="preserve">1021211003 </t>
  </si>
  <si>
    <t>1000100154534</t>
  </si>
  <si>
    <t>葉士宏</t>
  </si>
  <si>
    <t xml:space="preserve">1020927011 </t>
  </si>
  <si>
    <t xml:space="preserve">1030416015 </t>
  </si>
  <si>
    <t>2000998</t>
  </si>
  <si>
    <t>TTL頂級西洋蔘紅麴葡萄酒</t>
  </si>
  <si>
    <t xml:space="preserve">1031008009 </t>
  </si>
  <si>
    <t xml:space="preserve">1040917013 </t>
  </si>
  <si>
    <t>1000100169071</t>
  </si>
  <si>
    <t>蔡昇峰</t>
  </si>
  <si>
    <t xml:space="preserve">1021203007 </t>
  </si>
  <si>
    <t xml:space="preserve">1030418004 </t>
  </si>
  <si>
    <t xml:space="preserve">1030418017 </t>
  </si>
  <si>
    <t xml:space="preserve">1030729013 </t>
  </si>
  <si>
    <t xml:space="preserve">1040925013 </t>
  </si>
  <si>
    <t xml:space="preserve">1050427012 </t>
  </si>
  <si>
    <t>1000100170114</t>
  </si>
  <si>
    <t>高明智</t>
  </si>
  <si>
    <t xml:space="preserve">1020718004 </t>
  </si>
  <si>
    <t xml:space="preserve">1030221027 </t>
  </si>
  <si>
    <t xml:space="preserve">1040330008 </t>
  </si>
  <si>
    <t xml:space="preserve">1041014003 </t>
  </si>
  <si>
    <t>1000100175591</t>
  </si>
  <si>
    <t>吳清州</t>
  </si>
  <si>
    <t xml:space="preserve">1030207021 </t>
  </si>
  <si>
    <t>1000100176314</t>
  </si>
  <si>
    <t>林清良</t>
  </si>
  <si>
    <t xml:space="preserve">1030911005 </t>
  </si>
  <si>
    <t xml:space="preserve">1030916001 </t>
  </si>
  <si>
    <t xml:space="preserve">1040818008 </t>
  </si>
  <si>
    <t>1000100190815</t>
  </si>
  <si>
    <t>楊仁德</t>
  </si>
  <si>
    <t xml:space="preserve">1020829021 </t>
  </si>
  <si>
    <t xml:space="preserve">1020906005 </t>
  </si>
  <si>
    <t xml:space="preserve">1020925009 </t>
  </si>
  <si>
    <t xml:space="preserve">1030121022 </t>
  </si>
  <si>
    <t xml:space="preserve">1030528018 </t>
  </si>
  <si>
    <t>1000100207964</t>
  </si>
  <si>
    <t>黃建霖</t>
  </si>
  <si>
    <t xml:space="preserve">1021230002 </t>
  </si>
  <si>
    <t xml:space="preserve">1040417004 </t>
  </si>
  <si>
    <t xml:space="preserve">1040915007 </t>
  </si>
  <si>
    <t>1000100214665</t>
  </si>
  <si>
    <t>鐘美粟</t>
  </si>
  <si>
    <t xml:space="preserve">1020703006 </t>
  </si>
  <si>
    <t xml:space="preserve">1020830028 </t>
  </si>
  <si>
    <t xml:space="preserve">1021224017 </t>
  </si>
  <si>
    <t xml:space="preserve">1021225007 </t>
  </si>
  <si>
    <t xml:space="preserve">1021225025 </t>
  </si>
  <si>
    <t xml:space="preserve">1030616006 </t>
  </si>
  <si>
    <t xml:space="preserve">1031031019 </t>
  </si>
  <si>
    <t xml:space="preserve">1031112008 </t>
  </si>
  <si>
    <t xml:space="preserve">1040626009 </t>
  </si>
  <si>
    <t>1000100219059</t>
  </si>
  <si>
    <t>黃志誠</t>
  </si>
  <si>
    <t xml:space="preserve">1020827024 </t>
  </si>
  <si>
    <t xml:space="preserve">1030531007 </t>
  </si>
  <si>
    <t xml:space="preserve">1040505005 </t>
  </si>
  <si>
    <t xml:space="preserve">1040505009 </t>
  </si>
  <si>
    <t>2001370</t>
  </si>
  <si>
    <t>信東自然果潤膠原多酚飲 單瓶</t>
  </si>
  <si>
    <t xml:space="preserve">1040526009 </t>
  </si>
  <si>
    <t>1000100260891</t>
  </si>
  <si>
    <t>林賢嚴</t>
  </si>
  <si>
    <t xml:space="preserve">1020830002 </t>
  </si>
  <si>
    <t>1000100262369</t>
  </si>
  <si>
    <t>廖勝華</t>
  </si>
  <si>
    <t xml:space="preserve">1031222016 </t>
  </si>
  <si>
    <t>1000100280943</t>
  </si>
  <si>
    <t>王春耀</t>
  </si>
  <si>
    <t xml:space="preserve">1020916008 </t>
  </si>
  <si>
    <t xml:space="preserve">1021021016 </t>
  </si>
  <si>
    <t xml:space="preserve">1031007016 </t>
  </si>
  <si>
    <t xml:space="preserve">1031009006 </t>
  </si>
  <si>
    <t xml:space="preserve">1040129007 </t>
  </si>
  <si>
    <t>1000100281513</t>
  </si>
  <si>
    <t>黃雅碧</t>
  </si>
  <si>
    <t xml:space="preserve">1020904012 </t>
  </si>
  <si>
    <t xml:space="preserve">1030430020 </t>
  </si>
  <si>
    <t xml:space="preserve">1030813010 </t>
  </si>
  <si>
    <t xml:space="preserve">1040701003 </t>
  </si>
  <si>
    <t xml:space="preserve">1050407012 </t>
  </si>
  <si>
    <t>1000100282862</t>
  </si>
  <si>
    <t>黃林淑美</t>
  </si>
  <si>
    <t xml:space="preserve">1040907008 </t>
  </si>
  <si>
    <t xml:space="preserve">1041001007 </t>
  </si>
  <si>
    <t>1000100295022</t>
  </si>
  <si>
    <t>楊文吉</t>
  </si>
  <si>
    <t xml:space="preserve">1030416016 </t>
  </si>
  <si>
    <t xml:space="preserve">1040317010 </t>
  </si>
  <si>
    <t>1000100295893</t>
  </si>
  <si>
    <t>黃玉蘋</t>
  </si>
  <si>
    <t xml:space="preserve">1021230001 </t>
  </si>
  <si>
    <t xml:space="preserve">1040625068 </t>
  </si>
  <si>
    <t>1000100302010</t>
  </si>
  <si>
    <t>黃怡禎</t>
  </si>
  <si>
    <t xml:space="preserve">1020828011 </t>
  </si>
  <si>
    <t>1000100305509</t>
  </si>
  <si>
    <t>陳姵霖</t>
  </si>
  <si>
    <t xml:space="preserve">1030127005 </t>
  </si>
  <si>
    <t xml:space="preserve">1030527019 </t>
  </si>
  <si>
    <t xml:space="preserve">1030922037 </t>
  </si>
  <si>
    <t xml:space="preserve">1040415002 </t>
  </si>
  <si>
    <t xml:space="preserve">1040618067 </t>
  </si>
  <si>
    <t>1000100305868</t>
  </si>
  <si>
    <t>張淑芬</t>
  </si>
  <si>
    <t xml:space="preserve">1021125012 </t>
  </si>
  <si>
    <t xml:space="preserve">1030505013 </t>
  </si>
  <si>
    <t xml:space="preserve">1031120003 </t>
  </si>
  <si>
    <t xml:space="preserve">1040319010 </t>
  </si>
  <si>
    <t>1000100316178</t>
  </si>
  <si>
    <t>林雅佩</t>
  </si>
  <si>
    <t xml:space="preserve">1021018020 </t>
  </si>
  <si>
    <t xml:space="preserve">1031204009 </t>
  </si>
  <si>
    <t>1000100317922</t>
  </si>
  <si>
    <t>歐建成</t>
  </si>
  <si>
    <t xml:space="preserve">1020819008 </t>
  </si>
  <si>
    <t xml:space="preserve">1030419022 </t>
  </si>
  <si>
    <t>1000100323060</t>
  </si>
  <si>
    <t>朱智祥</t>
  </si>
  <si>
    <t xml:space="preserve">1030513017 </t>
  </si>
  <si>
    <t xml:space="preserve">1031013007 </t>
  </si>
  <si>
    <t xml:space="preserve">1040304001 </t>
  </si>
  <si>
    <t xml:space="preserve">1040727024 </t>
  </si>
  <si>
    <t xml:space="preserve">1041215004 </t>
  </si>
  <si>
    <t>1000100323275</t>
  </si>
  <si>
    <t>邱志明</t>
  </si>
  <si>
    <t xml:space="preserve">1030505039 </t>
  </si>
  <si>
    <t xml:space="preserve">1031003009 </t>
  </si>
  <si>
    <t xml:space="preserve">1040116009 </t>
  </si>
  <si>
    <t>1000100333625</t>
  </si>
  <si>
    <t>林世益</t>
  </si>
  <si>
    <t xml:space="preserve">1030905013 </t>
  </si>
  <si>
    <t>1000100361864</t>
  </si>
  <si>
    <t>林麗琴</t>
  </si>
  <si>
    <t xml:space="preserve">1021024017 </t>
  </si>
  <si>
    <t xml:space="preserve">1040525002 </t>
  </si>
  <si>
    <t>1000100364377</t>
  </si>
  <si>
    <t>林佩慧</t>
  </si>
  <si>
    <t xml:space="preserve">1020830005 </t>
  </si>
  <si>
    <t xml:space="preserve">1040618008 </t>
  </si>
  <si>
    <t>1000100366227</t>
  </si>
  <si>
    <t>劉秀子</t>
  </si>
  <si>
    <t xml:space="preserve">1020816004 </t>
  </si>
  <si>
    <t xml:space="preserve">1021220035 </t>
  </si>
  <si>
    <t xml:space="preserve">1040316064 </t>
  </si>
  <si>
    <t>1000100367354</t>
  </si>
  <si>
    <t>邱麗香</t>
  </si>
  <si>
    <t xml:space="preserve">1021228025 </t>
  </si>
  <si>
    <t xml:space="preserve">1030523003 </t>
  </si>
  <si>
    <t xml:space="preserve">1031201010 </t>
  </si>
  <si>
    <t xml:space="preserve">1050614046 </t>
  </si>
  <si>
    <t>1000100369266</t>
  </si>
  <si>
    <t>潘怡安</t>
  </si>
  <si>
    <t xml:space="preserve">1020703004 </t>
  </si>
  <si>
    <t xml:space="preserve">1020705007 </t>
  </si>
  <si>
    <t xml:space="preserve">1030519010 </t>
  </si>
  <si>
    <t>1000100387772</t>
  </si>
  <si>
    <t>王素慧</t>
  </si>
  <si>
    <t xml:space="preserve">1021114022 </t>
  </si>
  <si>
    <t xml:space="preserve">1030305010 </t>
  </si>
  <si>
    <t>1000100395319</t>
  </si>
  <si>
    <t>廖盈甄</t>
  </si>
  <si>
    <t xml:space="preserve">1020719006 </t>
  </si>
  <si>
    <t xml:space="preserve">1020930009 </t>
  </si>
  <si>
    <t xml:space="preserve">1021031016 </t>
  </si>
  <si>
    <t xml:space="preserve">1030103004 </t>
  </si>
  <si>
    <t xml:space="preserve">1030110012 </t>
  </si>
  <si>
    <t xml:space="preserve">1030307021 </t>
  </si>
  <si>
    <t xml:space="preserve">1030516007 </t>
  </si>
  <si>
    <t>2001799</t>
  </si>
  <si>
    <t>信東甲殼素複方膠囊</t>
  </si>
  <si>
    <t xml:space="preserve">1030530002 </t>
  </si>
  <si>
    <t xml:space="preserve">1030619004 </t>
  </si>
  <si>
    <t xml:space="preserve">1030812005 </t>
  </si>
  <si>
    <t xml:space="preserve">1031029006 </t>
  </si>
  <si>
    <t xml:space="preserve">1040108013 </t>
  </si>
  <si>
    <t xml:space="preserve">1040701018 </t>
  </si>
  <si>
    <t xml:space="preserve">1040701023 </t>
  </si>
  <si>
    <t xml:space="preserve">1040914004 </t>
  </si>
  <si>
    <t xml:space="preserve">1041029001 </t>
  </si>
  <si>
    <t xml:space="preserve">1050303013 </t>
  </si>
  <si>
    <t xml:space="preserve">1050509018 </t>
  </si>
  <si>
    <t>1000100396002</t>
  </si>
  <si>
    <t>溫錦和</t>
  </si>
  <si>
    <t xml:space="preserve">1031218009 </t>
  </si>
  <si>
    <t>1000100396224</t>
  </si>
  <si>
    <t>李麗雪</t>
  </si>
  <si>
    <t xml:space="preserve">1030124014 </t>
  </si>
  <si>
    <t xml:space="preserve">1030128007 </t>
  </si>
  <si>
    <t xml:space="preserve">1040116008 </t>
  </si>
  <si>
    <t>1000100396521</t>
  </si>
  <si>
    <t>歐王美麗</t>
  </si>
  <si>
    <t xml:space="preserve">1020716011 </t>
  </si>
  <si>
    <t xml:space="preserve">1040821011 </t>
  </si>
  <si>
    <t>1000100396927</t>
  </si>
  <si>
    <t>林翠薇</t>
  </si>
  <si>
    <t xml:space="preserve">1020718006 </t>
  </si>
  <si>
    <t xml:space="preserve">1021220025 </t>
  </si>
  <si>
    <t xml:space="preserve">1030505016 </t>
  </si>
  <si>
    <t>1000100397054</t>
  </si>
  <si>
    <t>蕭惠琳</t>
  </si>
  <si>
    <t xml:space="preserve">1030811006 </t>
  </si>
  <si>
    <t>1000100399034</t>
  </si>
  <si>
    <t>簡裕峰</t>
  </si>
  <si>
    <t xml:space="preserve">1030611002 </t>
  </si>
  <si>
    <t xml:space="preserve">1041008005 </t>
  </si>
  <si>
    <t>1000100399607</t>
  </si>
  <si>
    <t>楊淑鳳</t>
  </si>
  <si>
    <t xml:space="preserve">1021105010 </t>
  </si>
  <si>
    <t xml:space="preserve">1031021015 </t>
  </si>
  <si>
    <t>1000100399812</t>
  </si>
  <si>
    <t>劉心隆</t>
  </si>
  <si>
    <t xml:space="preserve">1030318001 </t>
  </si>
  <si>
    <t xml:space="preserve">1040819023 </t>
  </si>
  <si>
    <t xml:space="preserve">1050324017 </t>
  </si>
  <si>
    <t>1000100403533</t>
  </si>
  <si>
    <t>黃國霖</t>
  </si>
  <si>
    <t xml:space="preserve">1020709012 </t>
  </si>
  <si>
    <t xml:space="preserve">1050422019 </t>
  </si>
  <si>
    <t>1000100410562</t>
  </si>
  <si>
    <t>林鵬揚</t>
  </si>
  <si>
    <t xml:space="preserve">1031204011 </t>
  </si>
  <si>
    <t>1000100410968</t>
  </si>
  <si>
    <t>李永裕</t>
  </si>
  <si>
    <t xml:space="preserve">1040121006 </t>
  </si>
  <si>
    <t>1000100412283</t>
  </si>
  <si>
    <t>吳喬如</t>
  </si>
  <si>
    <t xml:space="preserve">1021108008 </t>
  </si>
  <si>
    <t xml:space="preserve">1030701007 </t>
  </si>
  <si>
    <t xml:space="preserve">1031230003 </t>
  </si>
  <si>
    <t>1000100423180</t>
  </si>
  <si>
    <t>王瑞生</t>
  </si>
  <si>
    <t xml:space="preserve">1021115013 </t>
  </si>
  <si>
    <t xml:space="preserve">1030516017 </t>
  </si>
  <si>
    <t xml:space="preserve">1031020008 </t>
  </si>
  <si>
    <t xml:space="preserve">1031120005 </t>
  </si>
  <si>
    <t xml:space="preserve">1040806014 </t>
  </si>
  <si>
    <t xml:space="preserve">1050309014 </t>
  </si>
  <si>
    <t>1000100433264</t>
  </si>
  <si>
    <t>林青青</t>
  </si>
  <si>
    <t xml:space="preserve">1030120013 </t>
  </si>
  <si>
    <t xml:space="preserve">1030421008 </t>
  </si>
  <si>
    <t xml:space="preserve">1030711018 </t>
  </si>
  <si>
    <t xml:space="preserve">1041225005 </t>
  </si>
  <si>
    <t>1000100434858</t>
  </si>
  <si>
    <t>陳志宏</t>
  </si>
  <si>
    <t xml:space="preserve">1021105007 </t>
  </si>
  <si>
    <t xml:space="preserve">1040117004 </t>
  </si>
  <si>
    <t>1000100435336</t>
  </si>
  <si>
    <t>林錦塗</t>
  </si>
  <si>
    <t xml:space="preserve">1021225050 </t>
  </si>
  <si>
    <t xml:space="preserve">1030514014 </t>
  </si>
  <si>
    <t xml:space="preserve">1030610016 </t>
  </si>
  <si>
    <t xml:space="preserve">1031008010 </t>
  </si>
  <si>
    <t xml:space="preserve">1040112008 </t>
  </si>
  <si>
    <t xml:space="preserve">1040602004 </t>
  </si>
  <si>
    <t xml:space="preserve">1040703006 </t>
  </si>
  <si>
    <t xml:space="preserve">1041005011 </t>
  </si>
  <si>
    <t xml:space="preserve">1050407011 </t>
  </si>
  <si>
    <t xml:space="preserve">1050520016 </t>
  </si>
  <si>
    <t>1000100446585</t>
  </si>
  <si>
    <t>朱惠麗</t>
  </si>
  <si>
    <t xml:space="preserve">1031001007 </t>
  </si>
  <si>
    <t>1000100447292</t>
  </si>
  <si>
    <t>呂舜華</t>
  </si>
  <si>
    <t xml:space="preserve">1030127010 </t>
  </si>
  <si>
    <t xml:space="preserve">1040127005 </t>
  </si>
  <si>
    <t xml:space="preserve">1041111003 </t>
  </si>
  <si>
    <t xml:space="preserve">1050518008 </t>
  </si>
  <si>
    <t>1000100460529</t>
  </si>
  <si>
    <t>劉圭紋</t>
  </si>
  <si>
    <t xml:space="preserve">1020726011 </t>
  </si>
  <si>
    <t xml:space="preserve">1020731014 </t>
  </si>
  <si>
    <t xml:space="preserve">1021104024 </t>
  </si>
  <si>
    <t xml:space="preserve">1030704008 </t>
  </si>
  <si>
    <t>1000100462998</t>
  </si>
  <si>
    <t>陳俊杉</t>
  </si>
  <si>
    <t xml:space="preserve">1021121007 </t>
  </si>
  <si>
    <t xml:space="preserve">1030526031 </t>
  </si>
  <si>
    <t xml:space="preserve">1031021003 </t>
  </si>
  <si>
    <t>1000100482736</t>
  </si>
  <si>
    <t>梁佩琪</t>
  </si>
  <si>
    <t xml:space="preserve">1020827013 </t>
  </si>
  <si>
    <t xml:space="preserve">1030103003 </t>
  </si>
  <si>
    <t xml:space="preserve">1030411017 </t>
  </si>
  <si>
    <t xml:space="preserve">1030530018 </t>
  </si>
  <si>
    <t xml:space="preserve">1040105015 </t>
  </si>
  <si>
    <t xml:space="preserve">1041229010 </t>
  </si>
  <si>
    <t xml:space="preserve">1050603006 </t>
  </si>
  <si>
    <t>1000100502632</t>
  </si>
  <si>
    <t>林淑蘭</t>
  </si>
  <si>
    <t xml:space="preserve">1030222042 </t>
  </si>
  <si>
    <t>1000100505688</t>
  </si>
  <si>
    <t>劉瓊琪</t>
  </si>
  <si>
    <t xml:space="preserve">1021009011 </t>
  </si>
  <si>
    <t xml:space="preserve">1030114006 </t>
  </si>
  <si>
    <t xml:space="preserve">1030214047 </t>
  </si>
  <si>
    <t xml:space="preserve">1030215001 </t>
  </si>
  <si>
    <t xml:space="preserve">1030521014 </t>
  </si>
  <si>
    <t xml:space="preserve">1030815016 </t>
  </si>
  <si>
    <t xml:space="preserve">1031217017 </t>
  </si>
  <si>
    <t xml:space="preserve">1040514014 </t>
  </si>
  <si>
    <t xml:space="preserve">1040819017 </t>
  </si>
  <si>
    <t>0008</t>
  </si>
  <si>
    <t xml:space="preserve">1041216010 </t>
  </si>
  <si>
    <t xml:space="preserve">1050401034 </t>
  </si>
  <si>
    <t>0009</t>
  </si>
  <si>
    <t xml:space="preserve">1050407007 </t>
  </si>
  <si>
    <t>1000100508221</t>
  </si>
  <si>
    <t>林宜慶</t>
  </si>
  <si>
    <t xml:space="preserve">1031218013 </t>
  </si>
  <si>
    <t>1000100521916</t>
  </si>
  <si>
    <t>王高陽</t>
  </si>
  <si>
    <t xml:space="preserve">1020715032 </t>
  </si>
  <si>
    <t xml:space="preserve">1020905007 </t>
  </si>
  <si>
    <t xml:space="preserve">1021001012 </t>
  </si>
  <si>
    <t xml:space="preserve">1021218008 </t>
  </si>
  <si>
    <t xml:space="preserve">1021225014 </t>
  </si>
  <si>
    <t xml:space="preserve">1030326012 </t>
  </si>
  <si>
    <t xml:space="preserve">1030418015 </t>
  </si>
  <si>
    <t xml:space="preserve">1031201011 </t>
  </si>
  <si>
    <t>1000100528076</t>
  </si>
  <si>
    <t>蔡尚易</t>
  </si>
  <si>
    <t xml:space="preserve">1030318036 </t>
  </si>
  <si>
    <t xml:space="preserve">1031203007 </t>
  </si>
  <si>
    <t xml:space="preserve">1040917005 </t>
  </si>
  <si>
    <t>1000100540252</t>
  </si>
  <si>
    <t>丁慧瑜</t>
  </si>
  <si>
    <t xml:space="preserve">1020716014 </t>
  </si>
  <si>
    <t xml:space="preserve">1021121003 </t>
  </si>
  <si>
    <t xml:space="preserve">1030522008 </t>
  </si>
  <si>
    <t xml:space="preserve">1040119017 </t>
  </si>
  <si>
    <t xml:space="preserve">1040423007 </t>
  </si>
  <si>
    <t xml:space="preserve">1050524006 </t>
  </si>
  <si>
    <t>1000100552330</t>
  </si>
  <si>
    <t>林文興</t>
  </si>
  <si>
    <t xml:space="preserve">1030221016 </t>
  </si>
  <si>
    <t>1000100556468</t>
  </si>
  <si>
    <t>吳鴛鴦</t>
  </si>
  <si>
    <t xml:space="preserve">1021018013 </t>
  </si>
  <si>
    <t xml:space="preserve">1030124034 </t>
  </si>
  <si>
    <t xml:space="preserve">1030429005 </t>
  </si>
  <si>
    <t xml:space="preserve">1030527020 </t>
  </si>
  <si>
    <t xml:space="preserve">1031208013 </t>
  </si>
  <si>
    <t>9900640</t>
  </si>
  <si>
    <t>贈-信東保倍鈣(牛奶優格)_6包/盒</t>
  </si>
  <si>
    <t xml:space="preserve">1040129008 </t>
  </si>
  <si>
    <t xml:space="preserve">1041023005 </t>
  </si>
  <si>
    <t xml:space="preserve">1041125011 </t>
  </si>
  <si>
    <t>1000100589015</t>
  </si>
  <si>
    <t>張文福</t>
  </si>
  <si>
    <t xml:space="preserve">1021120010 </t>
  </si>
  <si>
    <t xml:space="preserve">1030919022 </t>
  </si>
  <si>
    <t>1000100595313</t>
  </si>
  <si>
    <t>顏永發</t>
  </si>
  <si>
    <t xml:space="preserve">1030909004 </t>
  </si>
  <si>
    <t xml:space="preserve">1040119003 </t>
  </si>
  <si>
    <t>1000100605135</t>
  </si>
  <si>
    <t>陳英誠</t>
  </si>
  <si>
    <t xml:space="preserve">1021216009 </t>
  </si>
  <si>
    <t xml:space="preserve">1030919023 </t>
  </si>
  <si>
    <t>1000100607429</t>
  </si>
  <si>
    <t>林本釗</t>
  </si>
  <si>
    <t xml:space="preserve">1021015012 </t>
  </si>
  <si>
    <t xml:space="preserve">1030320009 </t>
  </si>
  <si>
    <t xml:space="preserve">1030919028 </t>
  </si>
  <si>
    <t xml:space="preserve">1040820007 </t>
  </si>
  <si>
    <t xml:space="preserve">1040825005 </t>
  </si>
  <si>
    <t xml:space="preserve">1041215005 </t>
  </si>
  <si>
    <t>1000100609799</t>
  </si>
  <si>
    <t>李美津</t>
  </si>
  <si>
    <t xml:space="preserve">1030626006 </t>
  </si>
  <si>
    <t xml:space="preserve">1040521022 </t>
  </si>
  <si>
    <t xml:space="preserve">1041014002 </t>
  </si>
  <si>
    <t>1000100628882</t>
  </si>
  <si>
    <t>簡玉惠</t>
  </si>
  <si>
    <t xml:space="preserve">1020930010 </t>
  </si>
  <si>
    <t>1000100635019</t>
  </si>
  <si>
    <t>陳舜堂</t>
  </si>
  <si>
    <t xml:space="preserve">1030312013 </t>
  </si>
  <si>
    <t xml:space="preserve">1041008007 </t>
  </si>
  <si>
    <t>1000100637310</t>
  </si>
  <si>
    <t>莊芳旻</t>
  </si>
  <si>
    <t xml:space="preserve">1021105005 </t>
  </si>
  <si>
    <t xml:space="preserve">1021227045 </t>
  </si>
  <si>
    <t xml:space="preserve">1030123018 </t>
  </si>
  <si>
    <t xml:space="preserve">1040316036 </t>
  </si>
  <si>
    <t xml:space="preserve">1040819029 </t>
  </si>
  <si>
    <t xml:space="preserve">1050111010 </t>
  </si>
  <si>
    <t xml:space="preserve">1050316014 </t>
  </si>
  <si>
    <t>1000100638379</t>
  </si>
  <si>
    <t>黃素雲</t>
  </si>
  <si>
    <t xml:space="preserve">1020909002 </t>
  </si>
  <si>
    <t xml:space="preserve">1030403010 </t>
  </si>
  <si>
    <t xml:space="preserve">1031016009 </t>
  </si>
  <si>
    <t xml:space="preserve">1040309021 </t>
  </si>
  <si>
    <t xml:space="preserve">1041027003 </t>
  </si>
  <si>
    <t xml:space="preserve">1050621014 </t>
  </si>
  <si>
    <t>1000100640020</t>
  </si>
  <si>
    <t>石祖英</t>
  </si>
  <si>
    <t xml:space="preserve">1021221033 </t>
  </si>
  <si>
    <t xml:space="preserve">1030325016 </t>
  </si>
  <si>
    <t xml:space="preserve">1031016008 </t>
  </si>
  <si>
    <t xml:space="preserve">1031117020 </t>
  </si>
  <si>
    <t xml:space="preserve">1040715006 </t>
  </si>
  <si>
    <t xml:space="preserve">1041215007 </t>
  </si>
  <si>
    <t xml:space="preserve">1050506008 </t>
  </si>
  <si>
    <t xml:space="preserve">1050509012 </t>
  </si>
  <si>
    <t xml:space="preserve">1050615016 </t>
  </si>
  <si>
    <t>1000100640297</t>
  </si>
  <si>
    <t>陳省三</t>
  </si>
  <si>
    <t xml:space="preserve">1031216008 </t>
  </si>
  <si>
    <t xml:space="preserve">1040119029 </t>
  </si>
  <si>
    <t>1000100640372</t>
  </si>
  <si>
    <t>蔡坤明</t>
  </si>
  <si>
    <t xml:space="preserve">1030306002 </t>
  </si>
  <si>
    <t xml:space="preserve">1031003008 </t>
  </si>
  <si>
    <t>1000100640822</t>
  </si>
  <si>
    <t>崔曉平</t>
  </si>
  <si>
    <t xml:space="preserve">1040521025 </t>
  </si>
  <si>
    <t>1000100641775</t>
  </si>
  <si>
    <t>陳炳煌</t>
  </si>
  <si>
    <t xml:space="preserve">1021213011 </t>
  </si>
  <si>
    <t xml:space="preserve">1031231008 </t>
  </si>
  <si>
    <t>1000100641966</t>
  </si>
  <si>
    <t>李麗娜</t>
  </si>
  <si>
    <t xml:space="preserve">1030430002 </t>
  </si>
  <si>
    <t>1000100642659</t>
  </si>
  <si>
    <t>劉玉娃</t>
  </si>
  <si>
    <t xml:space="preserve">1020704013 </t>
  </si>
  <si>
    <t>1000100642918</t>
  </si>
  <si>
    <t>陳杏恩</t>
  </si>
  <si>
    <t xml:space="preserve">1030315005 </t>
  </si>
  <si>
    <t xml:space="preserve">1030505020 </t>
  </si>
  <si>
    <t xml:space="preserve">1030527018 </t>
  </si>
  <si>
    <t xml:space="preserve">1040527013 </t>
  </si>
  <si>
    <t xml:space="preserve">1040616005 </t>
  </si>
  <si>
    <t xml:space="preserve">1040921008 </t>
  </si>
  <si>
    <t>1000100643007</t>
  </si>
  <si>
    <t>陳金滿</t>
  </si>
  <si>
    <t xml:space="preserve">1021125004 </t>
  </si>
  <si>
    <t>1000100644691</t>
  </si>
  <si>
    <t>張志鴻</t>
  </si>
  <si>
    <t xml:space="preserve">1040625056 </t>
  </si>
  <si>
    <t>1000100644851</t>
  </si>
  <si>
    <t>徐薏玲</t>
  </si>
  <si>
    <t xml:space="preserve">1021118002 </t>
  </si>
  <si>
    <t xml:space="preserve">1031113008 </t>
  </si>
  <si>
    <t xml:space="preserve">1040225002 </t>
  </si>
  <si>
    <t>1000100666723</t>
  </si>
  <si>
    <t>林玉琴</t>
  </si>
  <si>
    <t xml:space="preserve">1021220023 </t>
  </si>
  <si>
    <t>1000100667089</t>
  </si>
  <si>
    <t>許雅琳</t>
  </si>
  <si>
    <t xml:space="preserve">1030922016 </t>
  </si>
  <si>
    <t xml:space="preserve">1040423017 </t>
  </si>
  <si>
    <t xml:space="preserve">1040618004 </t>
  </si>
  <si>
    <t xml:space="preserve">1041208008 </t>
  </si>
  <si>
    <t xml:space="preserve">1050614050 </t>
  </si>
  <si>
    <t>1000100684543</t>
  </si>
  <si>
    <t>黃秋芬</t>
  </si>
  <si>
    <t xml:space="preserve">1020930033 </t>
  </si>
  <si>
    <t xml:space="preserve">1030111005 </t>
  </si>
  <si>
    <t xml:space="preserve">1030729012 </t>
  </si>
  <si>
    <t xml:space="preserve">1041008008 </t>
  </si>
  <si>
    <t>1000100686387</t>
  </si>
  <si>
    <t>張文君</t>
  </si>
  <si>
    <t xml:space="preserve">1030416022 </t>
  </si>
  <si>
    <t xml:space="preserve">1040319009 </t>
  </si>
  <si>
    <t>1000100690735</t>
  </si>
  <si>
    <t>陳定</t>
  </si>
  <si>
    <t xml:space="preserve">1021118001 </t>
  </si>
  <si>
    <t xml:space="preserve">1031020005 </t>
  </si>
  <si>
    <t>1000100700182</t>
  </si>
  <si>
    <t>翁秀微</t>
  </si>
  <si>
    <t xml:space="preserve">1021001010 </t>
  </si>
  <si>
    <t xml:space="preserve">1030528013 </t>
  </si>
  <si>
    <t>1000100702223</t>
  </si>
  <si>
    <t>李慧芳</t>
  </si>
  <si>
    <t xml:space="preserve">1021106001 </t>
  </si>
  <si>
    <t xml:space="preserve">1030506007 </t>
  </si>
  <si>
    <t xml:space="preserve">1031117021 </t>
  </si>
  <si>
    <t xml:space="preserve">1040416020 </t>
  </si>
  <si>
    <t xml:space="preserve">1040903008 </t>
  </si>
  <si>
    <t xml:space="preserve">1050606004 </t>
  </si>
  <si>
    <t xml:space="preserve">1050608004 </t>
  </si>
  <si>
    <t>1000100704678</t>
  </si>
  <si>
    <t>吳碧蓮</t>
  </si>
  <si>
    <t xml:space="preserve">1030526019 </t>
  </si>
  <si>
    <t xml:space="preserve">1040727023 </t>
  </si>
  <si>
    <t>1000100705521</t>
  </si>
  <si>
    <t>鄭建鎰</t>
  </si>
  <si>
    <t xml:space="preserve">1021024016 </t>
  </si>
  <si>
    <t xml:space="preserve">1030401010 </t>
  </si>
  <si>
    <t xml:space="preserve">1040702016 </t>
  </si>
  <si>
    <t xml:space="preserve">1040903013 </t>
  </si>
  <si>
    <t>1000100707006</t>
  </si>
  <si>
    <t>陳瑩娟</t>
  </si>
  <si>
    <t xml:space="preserve">1030915026 </t>
  </si>
  <si>
    <t xml:space="preserve">1050218005 </t>
  </si>
  <si>
    <t>1000100708324</t>
  </si>
  <si>
    <t>王耀明</t>
  </si>
  <si>
    <t xml:space="preserve">1020715005 </t>
  </si>
  <si>
    <t xml:space="preserve">1021230004 </t>
  </si>
  <si>
    <t xml:space="preserve">1031017004 </t>
  </si>
  <si>
    <t xml:space="preserve">1040810002 </t>
  </si>
  <si>
    <t xml:space="preserve">1050512005 </t>
  </si>
  <si>
    <t>1000100709031</t>
  </si>
  <si>
    <t>楊惠鐘</t>
  </si>
  <si>
    <t xml:space="preserve">1020722012 </t>
  </si>
  <si>
    <t xml:space="preserve">1020723093 </t>
  </si>
  <si>
    <t xml:space="preserve">1021118010 </t>
  </si>
  <si>
    <t xml:space="preserve">1031222015 </t>
  </si>
  <si>
    <t xml:space="preserve">1050104035 </t>
  </si>
  <si>
    <t>1000100709758</t>
  </si>
  <si>
    <t>李月連</t>
  </si>
  <si>
    <t xml:space="preserve">1030509013 </t>
  </si>
  <si>
    <t xml:space="preserve">1040108016 </t>
  </si>
  <si>
    <t>1000100711379</t>
  </si>
  <si>
    <t>吳蘭蕙</t>
  </si>
  <si>
    <t xml:space="preserve">1031229003 </t>
  </si>
  <si>
    <t xml:space="preserve">1031231001 </t>
  </si>
  <si>
    <t xml:space="preserve">1040930016 </t>
  </si>
  <si>
    <t>1000100711621</t>
  </si>
  <si>
    <t>黃金水</t>
  </si>
  <si>
    <t xml:space="preserve">1020815009 </t>
  </si>
  <si>
    <t xml:space="preserve">1030729006 </t>
  </si>
  <si>
    <t xml:space="preserve">1030930005 </t>
  </si>
  <si>
    <t xml:space="preserve">1040204002 </t>
  </si>
  <si>
    <t>1000100713960</t>
  </si>
  <si>
    <t>蕭淑玫</t>
  </si>
  <si>
    <t xml:space="preserve">1030531015 </t>
  </si>
  <si>
    <t xml:space="preserve">1031208014 </t>
  </si>
  <si>
    <t>1000100713984</t>
  </si>
  <si>
    <t>胡寶麟</t>
  </si>
  <si>
    <t xml:space="preserve">1021220054 </t>
  </si>
  <si>
    <t>1000100724140</t>
  </si>
  <si>
    <t>曾寶蓮</t>
  </si>
  <si>
    <t xml:space="preserve">1021108009 </t>
  </si>
  <si>
    <t>1000100732015</t>
  </si>
  <si>
    <t>李家卉</t>
  </si>
  <si>
    <t xml:space="preserve">1021112015 </t>
  </si>
  <si>
    <t xml:space="preserve">1031009008 </t>
  </si>
  <si>
    <t xml:space="preserve">1040612006 </t>
  </si>
  <si>
    <t>1000100733531</t>
  </si>
  <si>
    <t>陳香君</t>
  </si>
  <si>
    <t xml:space="preserve">1050119006 </t>
  </si>
  <si>
    <t>1000100740263</t>
  </si>
  <si>
    <t>蔡源琴</t>
  </si>
  <si>
    <t xml:space="preserve">1020708016 </t>
  </si>
  <si>
    <t xml:space="preserve">1031028013 </t>
  </si>
  <si>
    <t xml:space="preserve">1050601015 </t>
  </si>
  <si>
    <t>1000100752099</t>
  </si>
  <si>
    <t>張湘蘭</t>
  </si>
  <si>
    <t xml:space="preserve">1021220017 </t>
  </si>
  <si>
    <t>1000100753874</t>
  </si>
  <si>
    <t>湯春重</t>
  </si>
  <si>
    <t xml:space="preserve">1040128004 </t>
  </si>
  <si>
    <t xml:space="preserve">1040625043 </t>
  </si>
  <si>
    <t xml:space="preserve">1050629014 </t>
  </si>
  <si>
    <t>1000100765785</t>
  </si>
  <si>
    <t>溫金照</t>
  </si>
  <si>
    <t xml:space="preserve">1021225013 </t>
  </si>
  <si>
    <t>1000100775432</t>
  </si>
  <si>
    <t>黃寶樺</t>
  </si>
  <si>
    <t xml:space="preserve">1020813009 </t>
  </si>
  <si>
    <t xml:space="preserve">1031114010 </t>
  </si>
  <si>
    <t>1000100776767</t>
  </si>
  <si>
    <t>盧子綿</t>
  </si>
  <si>
    <t xml:space="preserve">1031219017 </t>
  </si>
  <si>
    <t xml:space="preserve">1031229023 </t>
  </si>
  <si>
    <t xml:space="preserve">1040205002 </t>
  </si>
  <si>
    <t xml:space="preserve">1040819016 </t>
  </si>
  <si>
    <t>1000100790114</t>
  </si>
  <si>
    <t>李清河</t>
  </si>
  <si>
    <t xml:space="preserve">1030124018 </t>
  </si>
  <si>
    <t xml:space="preserve">1040709008 </t>
  </si>
  <si>
    <t xml:space="preserve">1050310011 </t>
  </si>
  <si>
    <t>1000100814100</t>
  </si>
  <si>
    <t>林淑真</t>
  </si>
  <si>
    <t xml:space="preserve">1030221044 </t>
  </si>
  <si>
    <t xml:space="preserve">1041015007 </t>
  </si>
  <si>
    <t>1000100818900</t>
  </si>
  <si>
    <t>許世法</t>
  </si>
  <si>
    <t xml:space="preserve">1021001011 </t>
  </si>
  <si>
    <t>1000100819174</t>
  </si>
  <si>
    <t>賴妙珍</t>
  </si>
  <si>
    <t xml:space="preserve">1030619005 </t>
  </si>
  <si>
    <t xml:space="preserve">1030724009 </t>
  </si>
  <si>
    <t>1000100819785</t>
  </si>
  <si>
    <t>蔡迦秝</t>
  </si>
  <si>
    <t xml:space="preserve">1021018011 </t>
  </si>
  <si>
    <t xml:space="preserve">1031211024 </t>
  </si>
  <si>
    <t xml:space="preserve">1041027005 </t>
  </si>
  <si>
    <t xml:space="preserve">1050513009 </t>
  </si>
  <si>
    <t xml:space="preserve">1050614052 </t>
  </si>
  <si>
    <t>1000100833408</t>
  </si>
  <si>
    <t>許枝妹</t>
  </si>
  <si>
    <t xml:space="preserve">1021218016 </t>
  </si>
  <si>
    <t xml:space="preserve">1031202006 </t>
  </si>
  <si>
    <t>1000100834351</t>
  </si>
  <si>
    <t>陳素英</t>
  </si>
  <si>
    <t xml:space="preserve">1030205006 </t>
  </si>
  <si>
    <t xml:space="preserve">1030418012 </t>
  </si>
  <si>
    <t xml:space="preserve">1030527021 </t>
  </si>
  <si>
    <t xml:space="preserve">1031111009 </t>
  </si>
  <si>
    <t xml:space="preserve">1031113009 </t>
  </si>
  <si>
    <t xml:space="preserve">1031218012 </t>
  </si>
  <si>
    <t xml:space="preserve">1040521048 </t>
  </si>
  <si>
    <t xml:space="preserve">1040527018 </t>
  </si>
  <si>
    <t xml:space="preserve">1040622010 </t>
  </si>
  <si>
    <t xml:space="preserve">1041204010 </t>
  </si>
  <si>
    <t xml:space="preserve">1041225007 </t>
  </si>
  <si>
    <t xml:space="preserve">1050614060 </t>
  </si>
  <si>
    <t xml:space="preserve">1050614061 </t>
  </si>
  <si>
    <t>1000100856520</t>
  </si>
  <si>
    <t>雲郁琳</t>
  </si>
  <si>
    <t xml:space="preserve">1021007001 </t>
  </si>
  <si>
    <t xml:space="preserve">1030515008 </t>
  </si>
  <si>
    <t xml:space="preserve">1040409010 </t>
  </si>
  <si>
    <t>1000100860541</t>
  </si>
  <si>
    <t>李錦雲</t>
  </si>
  <si>
    <t xml:space="preserve">1040330016 </t>
  </si>
  <si>
    <t>1000100860657</t>
  </si>
  <si>
    <t>陳璿(ㄒㄩㄢˊ)如</t>
  </si>
  <si>
    <t xml:space="preserve">1030127006 </t>
  </si>
  <si>
    <t>1000100861722</t>
  </si>
  <si>
    <t>楊芳靜</t>
  </si>
  <si>
    <t xml:space="preserve">1020710021 </t>
  </si>
  <si>
    <t>1000100864440</t>
  </si>
  <si>
    <t>張雅萍</t>
  </si>
  <si>
    <t xml:space="preserve">1030403011 </t>
  </si>
  <si>
    <t xml:space="preserve">1031104010 </t>
  </si>
  <si>
    <t>1000100885391</t>
  </si>
  <si>
    <t>謝豐吉</t>
  </si>
  <si>
    <t xml:space="preserve">1020824013 </t>
  </si>
  <si>
    <t>1000100917023</t>
  </si>
  <si>
    <t>郭經濟</t>
  </si>
  <si>
    <t xml:space="preserve">1020808008 </t>
  </si>
  <si>
    <t>1000100921440</t>
  </si>
  <si>
    <t>陳世川</t>
  </si>
  <si>
    <t xml:space="preserve">1021227027 </t>
  </si>
  <si>
    <t xml:space="preserve">1030929051 </t>
  </si>
  <si>
    <t xml:space="preserve">1040119028 </t>
  </si>
  <si>
    <t xml:space="preserve">1041022004 </t>
  </si>
  <si>
    <t>1000100926834</t>
  </si>
  <si>
    <t>林駿騰</t>
  </si>
  <si>
    <t xml:space="preserve">1030110016 </t>
  </si>
  <si>
    <t>2001374</t>
  </si>
  <si>
    <t>信東自然果潤蜜棗輕纖飲 10入</t>
  </si>
  <si>
    <t>1000100946580</t>
  </si>
  <si>
    <t>張詠靂</t>
  </si>
  <si>
    <t xml:space="preserve">1020930008 </t>
  </si>
  <si>
    <t xml:space="preserve">1030526015 </t>
  </si>
  <si>
    <t xml:space="preserve">1040319012 </t>
  </si>
  <si>
    <t xml:space="preserve">1050422021 </t>
  </si>
  <si>
    <t>1000100965369</t>
  </si>
  <si>
    <t>黃金昌</t>
  </si>
  <si>
    <t xml:space="preserve">1021209002 </t>
  </si>
  <si>
    <t xml:space="preserve">1031204010 </t>
  </si>
  <si>
    <t xml:space="preserve">1040601007 </t>
  </si>
  <si>
    <t>1000100968766</t>
  </si>
  <si>
    <t>張芝凌</t>
  </si>
  <si>
    <t xml:space="preserve">1030617001 </t>
  </si>
  <si>
    <t xml:space="preserve">1041214007 </t>
  </si>
  <si>
    <t>1000100971001</t>
  </si>
  <si>
    <t>張春子</t>
  </si>
  <si>
    <t xml:space="preserve">1030519014 </t>
  </si>
  <si>
    <t xml:space="preserve">1040618003 </t>
  </si>
  <si>
    <t>1000100972695</t>
  </si>
  <si>
    <t>白美珠</t>
  </si>
  <si>
    <t xml:space="preserve">1021219007 </t>
  </si>
  <si>
    <t>1000100977256</t>
  </si>
  <si>
    <t>涂月雲</t>
  </si>
  <si>
    <t xml:space="preserve">1021030004 </t>
  </si>
  <si>
    <t xml:space="preserve">1021111008 </t>
  </si>
  <si>
    <t xml:space="preserve">1030215035 </t>
  </si>
  <si>
    <t xml:space="preserve">1030505018 </t>
  </si>
  <si>
    <t xml:space="preserve">1041119002 </t>
  </si>
  <si>
    <t xml:space="preserve">1041223007 </t>
  </si>
  <si>
    <t xml:space="preserve">1050104017 </t>
  </si>
  <si>
    <t>1000100980836</t>
  </si>
  <si>
    <t>蔡玉慧</t>
  </si>
  <si>
    <t xml:space="preserve">1030322001 </t>
  </si>
  <si>
    <t xml:space="preserve">1030322002 </t>
  </si>
  <si>
    <t xml:space="preserve">1030322003 </t>
  </si>
  <si>
    <t xml:space="preserve">1030325011 </t>
  </si>
  <si>
    <t xml:space="preserve">1040416014 </t>
  </si>
  <si>
    <t xml:space="preserve">1040618069 </t>
  </si>
  <si>
    <t xml:space="preserve">1041222010 </t>
  </si>
  <si>
    <t xml:space="preserve">1050118009 </t>
  </si>
  <si>
    <t>1000100981307</t>
  </si>
  <si>
    <t>蕭詠原</t>
  </si>
  <si>
    <t xml:space="preserve">1030930007 </t>
  </si>
  <si>
    <t xml:space="preserve">1050325007 </t>
  </si>
  <si>
    <t>1000100981413</t>
  </si>
  <si>
    <t>黃就文</t>
  </si>
  <si>
    <t xml:space="preserve">1020705017 </t>
  </si>
  <si>
    <t xml:space="preserve">1020809010 </t>
  </si>
  <si>
    <t xml:space="preserve">1030312002 </t>
  </si>
  <si>
    <t xml:space="preserve">1031028012 </t>
  </si>
  <si>
    <t xml:space="preserve">1040209003 </t>
  </si>
  <si>
    <t xml:space="preserve">1041210010 </t>
  </si>
  <si>
    <t>1000100982502</t>
  </si>
  <si>
    <t>邱芷嫻</t>
  </si>
  <si>
    <t xml:space="preserve">1021118007 </t>
  </si>
  <si>
    <t xml:space="preserve">1030423008 </t>
  </si>
  <si>
    <t xml:space="preserve">1031007018 </t>
  </si>
  <si>
    <t>1000100983486</t>
  </si>
  <si>
    <t>黃麗琴</t>
  </si>
  <si>
    <t xml:space="preserve">1021021017 </t>
  </si>
  <si>
    <t xml:space="preserve">1030513011 </t>
  </si>
  <si>
    <t xml:space="preserve">1031114004 </t>
  </si>
  <si>
    <t xml:space="preserve">1040625017 </t>
  </si>
  <si>
    <t xml:space="preserve">1041231002 </t>
  </si>
  <si>
    <t>1000100983998</t>
  </si>
  <si>
    <t>周秀英</t>
  </si>
  <si>
    <t xml:space="preserve">1030527029 </t>
  </si>
  <si>
    <t xml:space="preserve">1040528016 </t>
  </si>
  <si>
    <t>2001983</t>
  </si>
  <si>
    <t>信東巧思蜜兒童咀嚼錠(乳酸菌配方)</t>
  </si>
  <si>
    <t xml:space="preserve">1041228014 </t>
  </si>
  <si>
    <t>1000100984018</t>
  </si>
  <si>
    <t>吳白麗華</t>
  </si>
  <si>
    <t xml:space="preserve">1021213002 </t>
  </si>
  <si>
    <t xml:space="preserve">1021225046 </t>
  </si>
  <si>
    <t xml:space="preserve">1030116031 </t>
  </si>
  <si>
    <t xml:space="preserve">1030224008 </t>
  </si>
  <si>
    <t xml:space="preserve">1030515002 </t>
  </si>
  <si>
    <t xml:space="preserve">1040121012 </t>
  </si>
  <si>
    <t xml:space="preserve">1040518006 </t>
  </si>
  <si>
    <t xml:space="preserve">1050525008 </t>
  </si>
  <si>
    <t>1000100984049</t>
  </si>
  <si>
    <t>賴邦政</t>
  </si>
  <si>
    <t xml:space="preserve">1020722028 </t>
  </si>
  <si>
    <t xml:space="preserve">1021021015 </t>
  </si>
  <si>
    <t xml:space="preserve">1030211001 </t>
  </si>
  <si>
    <t xml:space="preserve">1030212005 </t>
  </si>
  <si>
    <t xml:space="preserve">1030516009 </t>
  </si>
  <si>
    <t xml:space="preserve">1031001018 </t>
  </si>
  <si>
    <t xml:space="preserve">1031210007 </t>
  </si>
  <si>
    <t xml:space="preserve">1040106005 </t>
  </si>
  <si>
    <t xml:space="preserve">1040423016 </t>
  </si>
  <si>
    <t xml:space="preserve">1040702008 </t>
  </si>
  <si>
    <t xml:space="preserve">1041028001 </t>
  </si>
  <si>
    <t>1000100984070</t>
  </si>
  <si>
    <t>廖佳虹</t>
  </si>
  <si>
    <t xml:space="preserve">1031118008 </t>
  </si>
  <si>
    <t xml:space="preserve">1050422023 </t>
  </si>
  <si>
    <t>1000100984735</t>
  </si>
  <si>
    <t>李三發</t>
  </si>
  <si>
    <t xml:space="preserve">1021113006 </t>
  </si>
  <si>
    <t xml:space="preserve">1030423002 </t>
  </si>
  <si>
    <t xml:space="preserve">1030428010 </t>
  </si>
  <si>
    <t xml:space="preserve">1040316061 </t>
  </si>
  <si>
    <t>1000100985176</t>
  </si>
  <si>
    <t>駱淑琴</t>
  </si>
  <si>
    <t xml:space="preserve">1020906006 </t>
  </si>
  <si>
    <t xml:space="preserve">1021108002 </t>
  </si>
  <si>
    <t xml:space="preserve">1031110006 </t>
  </si>
  <si>
    <t xml:space="preserve">1041012003 </t>
  </si>
  <si>
    <t xml:space="preserve">1050509011 </t>
  </si>
  <si>
    <t>1000100987347</t>
  </si>
  <si>
    <t>巢慧賢</t>
  </si>
  <si>
    <t xml:space="preserve">1021104027 </t>
  </si>
  <si>
    <t>1000101004524</t>
  </si>
  <si>
    <t>郭雯如</t>
  </si>
  <si>
    <t xml:space="preserve">1021221026 </t>
  </si>
  <si>
    <t xml:space="preserve">1040324001 </t>
  </si>
  <si>
    <t>0010</t>
  </si>
  <si>
    <t xml:space="preserve">1040507008 </t>
  </si>
  <si>
    <t xml:space="preserve">1040915006 </t>
  </si>
  <si>
    <t>1000101008911</t>
  </si>
  <si>
    <t>古煜鳳</t>
  </si>
  <si>
    <t xml:space="preserve">1030317020 </t>
  </si>
  <si>
    <t xml:space="preserve">1031211027 </t>
  </si>
  <si>
    <t>1000101015179</t>
  </si>
  <si>
    <t>戴淑琴</t>
  </si>
  <si>
    <t xml:space="preserve">1020827021 </t>
  </si>
  <si>
    <t xml:space="preserve">1021225011 </t>
  </si>
  <si>
    <t xml:space="preserve">1030930006 </t>
  </si>
  <si>
    <t xml:space="preserve">1040115005 </t>
  </si>
  <si>
    <t xml:space="preserve">1040319021 </t>
  </si>
  <si>
    <t>1000101018484</t>
  </si>
  <si>
    <t>李卓勛</t>
  </si>
  <si>
    <t xml:space="preserve">1020716019 </t>
  </si>
  <si>
    <t xml:space="preserve">1030611001 </t>
  </si>
  <si>
    <t xml:space="preserve">1040313008 </t>
  </si>
  <si>
    <t>1000101021361</t>
  </si>
  <si>
    <t>李麗娟</t>
  </si>
  <si>
    <t xml:space="preserve">1030919017 </t>
  </si>
  <si>
    <t>1000101024775</t>
  </si>
  <si>
    <t>蔡耿明</t>
  </si>
  <si>
    <t xml:space="preserve">1030529020 </t>
  </si>
  <si>
    <t>1000101040607</t>
  </si>
  <si>
    <t>謝翎蕙</t>
  </si>
  <si>
    <t xml:space="preserve">1030528017 </t>
  </si>
  <si>
    <t>1000101044421</t>
  </si>
  <si>
    <t>董欣茹</t>
  </si>
  <si>
    <t xml:space="preserve">1030814010 </t>
  </si>
  <si>
    <t>1000101065334</t>
  </si>
  <si>
    <t>劉富晴</t>
  </si>
  <si>
    <t xml:space="preserve">1030711012 </t>
  </si>
  <si>
    <t>1000101077740</t>
  </si>
  <si>
    <t>黃素卿</t>
  </si>
  <si>
    <t xml:space="preserve">1020822010 </t>
  </si>
  <si>
    <t>1000101083109</t>
  </si>
  <si>
    <t>吳李元孃</t>
  </si>
  <si>
    <t xml:space="preserve">1030429004 </t>
  </si>
  <si>
    <t>1000101085219</t>
  </si>
  <si>
    <t>許淑玫</t>
  </si>
  <si>
    <t xml:space="preserve">1020924016 </t>
  </si>
  <si>
    <t xml:space="preserve">1030106006 </t>
  </si>
  <si>
    <t>1000101085257</t>
  </si>
  <si>
    <t>蔡瑩興</t>
  </si>
  <si>
    <t xml:space="preserve">1021221018 </t>
  </si>
  <si>
    <t xml:space="preserve">1030903003 </t>
  </si>
  <si>
    <t xml:space="preserve">1050513007 </t>
  </si>
  <si>
    <t>1000101085301</t>
  </si>
  <si>
    <t>詹宗樺</t>
  </si>
  <si>
    <t xml:space="preserve">1020709010 </t>
  </si>
  <si>
    <t xml:space="preserve">1021105003 </t>
  </si>
  <si>
    <t xml:space="preserve">1021206007 </t>
  </si>
  <si>
    <t xml:space="preserve">1030215004 </t>
  </si>
  <si>
    <t xml:space="preserve">1030318010 </t>
  </si>
  <si>
    <t xml:space="preserve">1030419024 </t>
  </si>
  <si>
    <t xml:space="preserve">1030506006 </t>
  </si>
  <si>
    <t xml:space="preserve">1031014013 </t>
  </si>
  <si>
    <t xml:space="preserve">1031105006 </t>
  </si>
  <si>
    <t xml:space="preserve">1040108012 </t>
  </si>
  <si>
    <t xml:space="preserve">1040313005 </t>
  </si>
  <si>
    <t xml:space="preserve">1040417003 </t>
  </si>
  <si>
    <t xml:space="preserve">1040520005 </t>
  </si>
  <si>
    <t xml:space="preserve">1040604008 </t>
  </si>
  <si>
    <t xml:space="preserve">1041016002 </t>
  </si>
  <si>
    <t xml:space="preserve">1050217006 </t>
  </si>
  <si>
    <t xml:space="preserve">1050331003 </t>
  </si>
  <si>
    <t xml:space="preserve">1050614069 </t>
  </si>
  <si>
    <t>1000101085523</t>
  </si>
  <si>
    <t>張晏菁</t>
  </si>
  <si>
    <t xml:space="preserve">1020816016 </t>
  </si>
  <si>
    <t xml:space="preserve">1040319015 </t>
  </si>
  <si>
    <t xml:space="preserve">1040401013 </t>
  </si>
  <si>
    <t>1000101085707</t>
  </si>
  <si>
    <t>朱芳毅</t>
  </si>
  <si>
    <t xml:space="preserve">1020923005 </t>
  </si>
  <si>
    <t xml:space="preserve">1030528020 </t>
  </si>
  <si>
    <t xml:space="preserve">1040414003 </t>
  </si>
  <si>
    <t xml:space="preserve">1041204009 </t>
  </si>
  <si>
    <t>1000101085769</t>
  </si>
  <si>
    <t>洪攀欽</t>
  </si>
  <si>
    <t xml:space="preserve">1021227003 </t>
  </si>
  <si>
    <t xml:space="preserve">1030507007 </t>
  </si>
  <si>
    <t xml:space="preserve">1040428002 </t>
  </si>
  <si>
    <t xml:space="preserve">1050125007 </t>
  </si>
  <si>
    <t xml:space="preserve">1050201031 </t>
  </si>
  <si>
    <t>1000101085868</t>
  </si>
  <si>
    <t>黃宗亮</t>
  </si>
  <si>
    <t xml:space="preserve">1020923010 </t>
  </si>
  <si>
    <t xml:space="preserve">1021210006 </t>
  </si>
  <si>
    <t xml:space="preserve">1030429009 </t>
  </si>
  <si>
    <t xml:space="preserve">1031007015 </t>
  </si>
  <si>
    <t xml:space="preserve">1031231004 </t>
  </si>
  <si>
    <t xml:space="preserve">1040611008 </t>
  </si>
  <si>
    <t xml:space="preserve">1040810011 </t>
  </si>
  <si>
    <t xml:space="preserve">1050315006 </t>
  </si>
  <si>
    <t xml:space="preserve">1050413015 </t>
  </si>
  <si>
    <t>1000101085943</t>
  </si>
  <si>
    <t>李麗芍</t>
  </si>
  <si>
    <t xml:space="preserve">1040203003 </t>
  </si>
  <si>
    <t xml:space="preserve">1040527019 </t>
  </si>
  <si>
    <t>1000101085998</t>
  </si>
  <si>
    <t>古鳳英</t>
  </si>
  <si>
    <t xml:space="preserve">1021101020 </t>
  </si>
  <si>
    <t xml:space="preserve">1021225036 </t>
  </si>
  <si>
    <t xml:space="preserve">1021231004 </t>
  </si>
  <si>
    <t xml:space="preserve">1030422019 </t>
  </si>
  <si>
    <t xml:space="preserve">1030618005 </t>
  </si>
  <si>
    <t xml:space="preserve">1031127005 </t>
  </si>
  <si>
    <t xml:space="preserve">1040130006 </t>
  </si>
  <si>
    <t xml:space="preserve">1040521047 </t>
  </si>
  <si>
    <t xml:space="preserve">1050503014 </t>
  </si>
  <si>
    <t>1000101087909</t>
  </si>
  <si>
    <t>鄭啟盛</t>
  </si>
  <si>
    <t xml:space="preserve">1020824012 </t>
  </si>
  <si>
    <t xml:space="preserve">1021226028 </t>
  </si>
  <si>
    <t>1000101088715</t>
  </si>
  <si>
    <t>張資奇</t>
  </si>
  <si>
    <t xml:space="preserve">1020813004 </t>
  </si>
  <si>
    <t>1000101089569</t>
  </si>
  <si>
    <t>趙福蕙</t>
  </si>
  <si>
    <t xml:space="preserve">1030514015 </t>
  </si>
  <si>
    <t>1000101092644</t>
  </si>
  <si>
    <t>陳國鏘</t>
  </si>
  <si>
    <t xml:space="preserve">1030916007 </t>
  </si>
  <si>
    <t xml:space="preserve">1040824016 </t>
  </si>
  <si>
    <t>1000101101384</t>
  </si>
  <si>
    <t>程佩鈴</t>
  </si>
  <si>
    <t xml:space="preserve">1030529021 </t>
  </si>
  <si>
    <t>1000101108239</t>
  </si>
  <si>
    <t>陳嘉勝</t>
  </si>
  <si>
    <t xml:space="preserve">1021002007 </t>
  </si>
  <si>
    <t>1000101113905</t>
  </si>
  <si>
    <t>柯雪娥</t>
  </si>
  <si>
    <t xml:space="preserve">1030227015 </t>
  </si>
  <si>
    <t xml:space="preserve">1030530031 </t>
  </si>
  <si>
    <t xml:space="preserve">1031230032 </t>
  </si>
  <si>
    <t xml:space="preserve">1050601021 </t>
  </si>
  <si>
    <t>1000101113929</t>
  </si>
  <si>
    <t>黃創志</t>
  </si>
  <si>
    <t xml:space="preserve">1020831054 </t>
  </si>
  <si>
    <t xml:space="preserve">1031002004 </t>
  </si>
  <si>
    <t xml:space="preserve">1040430012 </t>
  </si>
  <si>
    <t xml:space="preserve">1040521026 </t>
  </si>
  <si>
    <t xml:space="preserve">1040617008 </t>
  </si>
  <si>
    <t xml:space="preserve">1041116007 </t>
  </si>
  <si>
    <t xml:space="preserve">1050315005 </t>
  </si>
  <si>
    <t>1000101115145</t>
  </si>
  <si>
    <t>趙木水</t>
  </si>
  <si>
    <t xml:space="preserve">1030329013 </t>
  </si>
  <si>
    <t xml:space="preserve">1030606010 </t>
  </si>
  <si>
    <t xml:space="preserve">1031231012 </t>
  </si>
  <si>
    <t>1000101118092</t>
  </si>
  <si>
    <t>陳惠珍</t>
  </si>
  <si>
    <t xml:space="preserve">1030721005 </t>
  </si>
  <si>
    <t xml:space="preserve">1031004001 </t>
  </si>
  <si>
    <t xml:space="preserve">1040924001 </t>
  </si>
  <si>
    <t xml:space="preserve">1050517004 </t>
  </si>
  <si>
    <t>1000101128343</t>
  </si>
  <si>
    <t>胡惠貞</t>
  </si>
  <si>
    <t xml:space="preserve">1030703007 </t>
  </si>
  <si>
    <t>1000101139974</t>
  </si>
  <si>
    <t>謝淑琴</t>
  </si>
  <si>
    <t xml:space="preserve">1020703007 </t>
  </si>
  <si>
    <t xml:space="preserve">1020725006 </t>
  </si>
  <si>
    <t xml:space="preserve">1021205009 </t>
  </si>
  <si>
    <t xml:space="preserve">1021225030 </t>
  </si>
  <si>
    <t xml:space="preserve">1030527012 </t>
  </si>
  <si>
    <t xml:space="preserve">1031029008 </t>
  </si>
  <si>
    <t xml:space="preserve">1040916011 </t>
  </si>
  <si>
    <t xml:space="preserve">1041208010 </t>
  </si>
  <si>
    <t>1000101156094</t>
  </si>
  <si>
    <t>邱馨瑜</t>
  </si>
  <si>
    <t xml:space="preserve">1021202011 </t>
  </si>
  <si>
    <t xml:space="preserve">1021223008 </t>
  </si>
  <si>
    <t xml:space="preserve">1030402007 </t>
  </si>
  <si>
    <t xml:space="preserve">1041228006 </t>
  </si>
  <si>
    <t>1000101158890</t>
  </si>
  <si>
    <t>林志霖</t>
  </si>
  <si>
    <t xml:space="preserve">1040618015 </t>
  </si>
  <si>
    <t>1000101159996</t>
  </si>
  <si>
    <t>許艷紅</t>
  </si>
  <si>
    <t xml:space="preserve">1030707010 </t>
  </si>
  <si>
    <t>1000101167724</t>
  </si>
  <si>
    <t>方淑琪</t>
  </si>
  <si>
    <t xml:space="preserve">1030321011 </t>
  </si>
  <si>
    <t xml:space="preserve">1031024007 </t>
  </si>
  <si>
    <t>1000101170991</t>
  </si>
  <si>
    <t>陳麗香</t>
  </si>
  <si>
    <t xml:space="preserve">1020819009 </t>
  </si>
  <si>
    <t>1000101173480</t>
  </si>
  <si>
    <t>黃菊珍</t>
  </si>
  <si>
    <t xml:space="preserve">1020830004 </t>
  </si>
  <si>
    <t xml:space="preserve">1030222004 </t>
  </si>
  <si>
    <t xml:space="preserve">1030930004 </t>
  </si>
  <si>
    <t xml:space="preserve">1031001005 </t>
  </si>
  <si>
    <t xml:space="preserve">1031104009 </t>
  </si>
  <si>
    <t xml:space="preserve">1031224008 </t>
  </si>
  <si>
    <t xml:space="preserve">1041016001 </t>
  </si>
  <si>
    <t>1000101184301</t>
  </si>
  <si>
    <t>李惠真</t>
  </si>
  <si>
    <t xml:space="preserve">1030825001 </t>
  </si>
  <si>
    <t xml:space="preserve">1040316047 </t>
  </si>
  <si>
    <t>1000101191255</t>
  </si>
  <si>
    <t>詹玉里</t>
  </si>
  <si>
    <t xml:space="preserve">1030110015 </t>
  </si>
  <si>
    <t>1000101199350</t>
  </si>
  <si>
    <t>張亞芬</t>
  </si>
  <si>
    <t xml:space="preserve">1030722007 </t>
  </si>
  <si>
    <t>1010201003259</t>
  </si>
  <si>
    <t>莊莉貞</t>
  </si>
  <si>
    <t xml:space="preserve">1040123010 </t>
  </si>
  <si>
    <t>1010201059324</t>
  </si>
  <si>
    <t>蔡佩娟</t>
  </si>
  <si>
    <t xml:space="preserve">1041105002 </t>
  </si>
  <si>
    <t>1010201059751</t>
  </si>
  <si>
    <t>賴羿辰</t>
  </si>
  <si>
    <t xml:space="preserve">1040618006 </t>
  </si>
  <si>
    <t>1010201083435</t>
  </si>
  <si>
    <t>崔家敏</t>
  </si>
  <si>
    <t xml:space="preserve">1040303006 </t>
  </si>
  <si>
    <t>1010201083497</t>
  </si>
  <si>
    <t>張雪玲</t>
  </si>
  <si>
    <t xml:space="preserve">1030421006 </t>
  </si>
  <si>
    <t xml:space="preserve">1040423012 </t>
  </si>
  <si>
    <t xml:space="preserve">1040514007 </t>
  </si>
  <si>
    <t xml:space="preserve">1040618075 </t>
  </si>
  <si>
    <t xml:space="preserve">1040625054 </t>
  </si>
  <si>
    <t xml:space="preserve">1050315002 </t>
  </si>
  <si>
    <t>1010201083749</t>
  </si>
  <si>
    <t>張志吉</t>
  </si>
  <si>
    <t xml:space="preserve">1040319016 </t>
  </si>
  <si>
    <t xml:space="preserve">1041102001 </t>
  </si>
  <si>
    <t>1010201085453</t>
  </si>
  <si>
    <t>林秀峰</t>
  </si>
  <si>
    <t xml:space="preserve">1030111015 </t>
  </si>
  <si>
    <t xml:space="preserve">1030519004 </t>
  </si>
  <si>
    <t xml:space="preserve">1031016004 </t>
  </si>
  <si>
    <t xml:space="preserve">1041221004 </t>
  </si>
  <si>
    <t xml:space="preserve">1050614049 </t>
  </si>
  <si>
    <t>1010201089383</t>
  </si>
  <si>
    <t>曾麗津</t>
  </si>
  <si>
    <t xml:space="preserve">1021128007 </t>
  </si>
  <si>
    <t xml:space="preserve">1030919015 </t>
  </si>
  <si>
    <t xml:space="preserve">1050422020 </t>
  </si>
  <si>
    <t>1010201089659</t>
  </si>
  <si>
    <t>王蘭萍</t>
  </si>
  <si>
    <t xml:space="preserve">1021226026 </t>
  </si>
  <si>
    <t xml:space="preserve">1040128010 </t>
  </si>
  <si>
    <t>1010201089789</t>
  </si>
  <si>
    <t>周貴仕</t>
  </si>
  <si>
    <t xml:space="preserve">1021101007 </t>
  </si>
  <si>
    <t xml:space="preserve">1040825006 </t>
  </si>
  <si>
    <t>1010201089918</t>
  </si>
  <si>
    <t>楊高貴</t>
  </si>
  <si>
    <t xml:space="preserve">1020715002 </t>
  </si>
  <si>
    <t xml:space="preserve">1020814003 </t>
  </si>
  <si>
    <t xml:space="preserve">1021014008 </t>
  </si>
  <si>
    <t xml:space="preserve">1030102006 </t>
  </si>
  <si>
    <t xml:space="preserve">1030108006 </t>
  </si>
  <si>
    <t xml:space="preserve">1030324011 </t>
  </si>
  <si>
    <t xml:space="preserve">1030325013 </t>
  </si>
  <si>
    <t xml:space="preserve">1030702004 </t>
  </si>
  <si>
    <t xml:space="preserve">1030805010 </t>
  </si>
  <si>
    <t xml:space="preserve">1030924004 </t>
  </si>
  <si>
    <t xml:space="preserve">1031223007 </t>
  </si>
  <si>
    <t xml:space="preserve">1040309024 </t>
  </si>
  <si>
    <t xml:space="preserve">1040608001 </t>
  </si>
  <si>
    <t xml:space="preserve">1040901010 </t>
  </si>
  <si>
    <t xml:space="preserve">1041127006 </t>
  </si>
  <si>
    <t xml:space="preserve">1050218008 </t>
  </si>
  <si>
    <t>1010201090211</t>
  </si>
  <si>
    <t>呂武平</t>
  </si>
  <si>
    <t xml:space="preserve">1021111012 </t>
  </si>
  <si>
    <t xml:space="preserve">1021119004 </t>
  </si>
  <si>
    <t>1010201112609</t>
  </si>
  <si>
    <t xml:space="preserve">1021003008 </t>
  </si>
  <si>
    <t>1010201120468</t>
  </si>
  <si>
    <t>黃章誠</t>
  </si>
  <si>
    <t xml:space="preserve">1020716007 </t>
  </si>
  <si>
    <t xml:space="preserve">1030513026 </t>
  </si>
  <si>
    <t xml:space="preserve">1040304007 </t>
  </si>
  <si>
    <t xml:space="preserve">1040911006 </t>
  </si>
  <si>
    <t xml:space="preserve">1050519013 </t>
  </si>
  <si>
    <t>1010201142521</t>
  </si>
  <si>
    <t>蕭慧娟</t>
  </si>
  <si>
    <t xml:space="preserve">1030520013 </t>
  </si>
  <si>
    <t xml:space="preserve">1040407005 </t>
  </si>
  <si>
    <t xml:space="preserve">1040525001 </t>
  </si>
  <si>
    <t xml:space="preserve">1041207011 </t>
  </si>
  <si>
    <t>1010201145898</t>
  </si>
  <si>
    <t>陳珀雲</t>
  </si>
  <si>
    <t xml:space="preserve">1030515012 </t>
  </si>
  <si>
    <t xml:space="preserve">1040618014 </t>
  </si>
  <si>
    <t>1010201167579</t>
  </si>
  <si>
    <t>林百輝</t>
  </si>
  <si>
    <t xml:space="preserve">1021101029 </t>
  </si>
  <si>
    <t xml:space="preserve">1030329018 </t>
  </si>
  <si>
    <t xml:space="preserve">1030419023 </t>
  </si>
  <si>
    <t xml:space="preserve">1030513014 </t>
  </si>
  <si>
    <t xml:space="preserve">1040119002 </t>
  </si>
  <si>
    <t xml:space="preserve">1040611009 </t>
  </si>
  <si>
    <t xml:space="preserve">1041124009 </t>
  </si>
  <si>
    <t xml:space="preserve">1050215001 </t>
  </si>
  <si>
    <t>1010201174393</t>
  </si>
  <si>
    <t>葉惠蓮</t>
  </si>
  <si>
    <t xml:space="preserve">1021101005 </t>
  </si>
  <si>
    <t xml:space="preserve">1030307018 </t>
  </si>
  <si>
    <t xml:space="preserve">1030609003 </t>
  </si>
  <si>
    <t>1010201175048</t>
  </si>
  <si>
    <t>林慶兩</t>
  </si>
  <si>
    <t xml:space="preserve">1030305008 </t>
  </si>
  <si>
    <t>1010201178230</t>
  </si>
  <si>
    <t>彭德良</t>
  </si>
  <si>
    <t xml:space="preserve">1030606002 </t>
  </si>
  <si>
    <t xml:space="preserve">1041027006 </t>
  </si>
  <si>
    <t>1010201190942</t>
  </si>
  <si>
    <t>楊智富</t>
  </si>
  <si>
    <t xml:space="preserve">1021130067 </t>
  </si>
  <si>
    <t>1010201191147</t>
  </si>
  <si>
    <t>劉永祥</t>
  </si>
  <si>
    <t xml:space="preserve">1021130065 </t>
  </si>
  <si>
    <t>1010201208883</t>
  </si>
  <si>
    <t>翁維廷</t>
  </si>
  <si>
    <t xml:space="preserve">1021007011 </t>
  </si>
  <si>
    <t xml:space="preserve">1030508004 </t>
  </si>
  <si>
    <t xml:space="preserve">1030509004 </t>
  </si>
  <si>
    <t xml:space="preserve">1031009009 </t>
  </si>
  <si>
    <t xml:space="preserve">1031107010 </t>
  </si>
  <si>
    <t xml:space="preserve">1040507009 </t>
  </si>
  <si>
    <t xml:space="preserve">1040618001 </t>
  </si>
  <si>
    <t xml:space="preserve">1041127014 </t>
  </si>
  <si>
    <t>1010201215294</t>
  </si>
  <si>
    <t>陳春子</t>
  </si>
  <si>
    <t xml:space="preserve">1030225007 </t>
  </si>
  <si>
    <t>1010201217373</t>
  </si>
  <si>
    <t>陳茂吉</t>
  </si>
  <si>
    <t xml:space="preserve">1021105006 </t>
  </si>
  <si>
    <t xml:space="preserve">1030422013 </t>
  </si>
  <si>
    <t xml:space="preserve">1030430009 </t>
  </si>
  <si>
    <t xml:space="preserve">1031217018 </t>
  </si>
  <si>
    <t xml:space="preserve">1050215002 </t>
  </si>
  <si>
    <t>1010201224180</t>
  </si>
  <si>
    <t>郭齡霞</t>
  </si>
  <si>
    <t xml:space="preserve">1020709006 </t>
  </si>
  <si>
    <t>1010201225088</t>
  </si>
  <si>
    <t>劉景池</t>
  </si>
  <si>
    <t xml:space="preserve">1020708019 </t>
  </si>
  <si>
    <t>1010201235636</t>
  </si>
  <si>
    <t>陳淑惠</t>
  </si>
  <si>
    <t xml:space="preserve">1030123004 </t>
  </si>
  <si>
    <t xml:space="preserve">1031127010 </t>
  </si>
  <si>
    <t xml:space="preserve">1041015008 </t>
  </si>
  <si>
    <t>1010201251360</t>
  </si>
  <si>
    <t>王雪紛</t>
  </si>
  <si>
    <t xml:space="preserve">1040203004 </t>
  </si>
  <si>
    <t>1010201268160</t>
  </si>
  <si>
    <t>蔡明輝</t>
  </si>
  <si>
    <t xml:space="preserve">1020723088 </t>
  </si>
  <si>
    <t xml:space="preserve">1020831053 </t>
  </si>
  <si>
    <t xml:space="preserve">1021220024 </t>
  </si>
  <si>
    <t xml:space="preserve">1030222036 </t>
  </si>
  <si>
    <t xml:space="preserve">1030919024 </t>
  </si>
  <si>
    <t xml:space="preserve">1031118004 </t>
  </si>
  <si>
    <t xml:space="preserve">1040119008 </t>
  </si>
  <si>
    <t xml:space="preserve">1040316042 </t>
  </si>
  <si>
    <t xml:space="preserve">1040727008 </t>
  </si>
  <si>
    <t>1010201271900</t>
  </si>
  <si>
    <t>邱文蓉</t>
  </si>
  <si>
    <t xml:space="preserve">1030124008 </t>
  </si>
  <si>
    <t xml:space="preserve">1031231006 </t>
  </si>
  <si>
    <t xml:space="preserve">1041224012 </t>
  </si>
  <si>
    <t>1010201272013</t>
  </si>
  <si>
    <t>林添富</t>
  </si>
  <si>
    <t xml:space="preserve">1030421007 </t>
  </si>
  <si>
    <t xml:space="preserve">1030923004 </t>
  </si>
  <si>
    <t>1010201287161</t>
  </si>
  <si>
    <t>賴彩珍</t>
  </si>
  <si>
    <t xml:space="preserve">1020822006 </t>
  </si>
  <si>
    <t>1011101009884</t>
  </si>
  <si>
    <t>林靜芳</t>
  </si>
  <si>
    <t xml:space="preserve">1031104008 </t>
  </si>
  <si>
    <t xml:space="preserve">1041229019 </t>
  </si>
  <si>
    <t>1011101011665</t>
  </si>
  <si>
    <t>陳瓊香</t>
  </si>
  <si>
    <t xml:space="preserve">1030215026 </t>
  </si>
  <si>
    <t>1011101048722</t>
  </si>
  <si>
    <t>許碧如</t>
  </si>
  <si>
    <t xml:space="preserve">1030116027 </t>
  </si>
  <si>
    <t>1011101054754</t>
  </si>
  <si>
    <t>林昭銘</t>
  </si>
  <si>
    <t xml:space="preserve">1040703007 </t>
  </si>
  <si>
    <t xml:space="preserve">1040925012 </t>
  </si>
  <si>
    <t xml:space="preserve">1050519018 </t>
  </si>
  <si>
    <t>1011101059216</t>
  </si>
  <si>
    <t>陳瑞仁</t>
  </si>
  <si>
    <t xml:space="preserve">1031107004 </t>
  </si>
  <si>
    <t xml:space="preserve">1040427004 </t>
  </si>
  <si>
    <t xml:space="preserve">1050510011 </t>
  </si>
  <si>
    <t>1011101059391</t>
  </si>
  <si>
    <t>黃文章</t>
  </si>
  <si>
    <t xml:space="preserve">1021221014 </t>
  </si>
  <si>
    <t>1011101061639</t>
  </si>
  <si>
    <t>陳宗宏</t>
  </si>
  <si>
    <t xml:space="preserve">1030509007 </t>
  </si>
  <si>
    <t>1011101062308</t>
  </si>
  <si>
    <t>朱展玉</t>
  </si>
  <si>
    <t xml:space="preserve">1021130056 </t>
  </si>
  <si>
    <t>1011101064364</t>
  </si>
  <si>
    <t>韓麗雯</t>
  </si>
  <si>
    <t xml:space="preserve">1030912006 </t>
  </si>
  <si>
    <t xml:space="preserve">1040430015 </t>
  </si>
  <si>
    <t xml:space="preserve">1050122009 </t>
  </si>
  <si>
    <t>1011101093227</t>
  </si>
  <si>
    <t>蔡芳岳</t>
  </si>
  <si>
    <t xml:space="preserve">1030324002 </t>
  </si>
  <si>
    <t>1011101105548</t>
  </si>
  <si>
    <t>段惠珍</t>
  </si>
  <si>
    <t xml:space="preserve">1030214032 </t>
  </si>
  <si>
    <t>1011101111228</t>
  </si>
  <si>
    <t>林先生</t>
  </si>
  <si>
    <t xml:space="preserve">1040805011 </t>
  </si>
  <si>
    <t>1011101113116</t>
  </si>
  <si>
    <t>徐秋敏</t>
  </si>
  <si>
    <t xml:space="preserve">1050105001 </t>
  </si>
  <si>
    <t xml:space="preserve">1050506010 </t>
  </si>
  <si>
    <t>1011101129186</t>
  </si>
  <si>
    <t>沈彤蒂</t>
  </si>
  <si>
    <t xml:space="preserve">1030314022 </t>
  </si>
  <si>
    <t>1011101135507</t>
  </si>
  <si>
    <t>詹勇吉</t>
  </si>
  <si>
    <t xml:space="preserve">1031029004 </t>
  </si>
  <si>
    <t>1011101136672</t>
  </si>
  <si>
    <t>郭明義</t>
  </si>
  <si>
    <t xml:space="preserve">1030818002 </t>
  </si>
  <si>
    <t xml:space="preserve">1030919003 </t>
  </si>
  <si>
    <t xml:space="preserve">1030922001 </t>
  </si>
  <si>
    <t xml:space="preserve">1031205004 </t>
  </si>
  <si>
    <t xml:space="preserve">1040618074 </t>
  </si>
  <si>
    <t xml:space="preserve">1040707012 </t>
  </si>
  <si>
    <t xml:space="preserve">1040817016 </t>
  </si>
  <si>
    <t>1011101139413</t>
  </si>
  <si>
    <t>李晨鈴</t>
  </si>
  <si>
    <t xml:space="preserve">1030116029 </t>
  </si>
  <si>
    <t xml:space="preserve">1030411016 </t>
  </si>
  <si>
    <t>1011101140013</t>
  </si>
  <si>
    <t>林育蘭</t>
  </si>
  <si>
    <t xml:space="preserve">1040206012 </t>
  </si>
  <si>
    <t>1011101144707</t>
  </si>
  <si>
    <t>林麗卿</t>
  </si>
  <si>
    <t xml:space="preserve">1050408007 </t>
  </si>
  <si>
    <t>1011101147036</t>
  </si>
  <si>
    <t>王月鶯</t>
  </si>
  <si>
    <t xml:space="preserve">1021130072 </t>
  </si>
  <si>
    <t>1011101148903</t>
  </si>
  <si>
    <t>林麗華</t>
  </si>
  <si>
    <t xml:space="preserve">1030707004 </t>
  </si>
  <si>
    <t>1011101149542</t>
  </si>
  <si>
    <t>張慶暉</t>
  </si>
  <si>
    <t xml:space="preserve">1031114003 </t>
  </si>
  <si>
    <t>1011101159176</t>
  </si>
  <si>
    <t>陳美蘭</t>
  </si>
  <si>
    <t xml:space="preserve">1031126016 </t>
  </si>
  <si>
    <t xml:space="preserve">1031126017 </t>
  </si>
  <si>
    <t xml:space="preserve">1031202005 </t>
  </si>
  <si>
    <t xml:space="preserve">1031223008 </t>
  </si>
  <si>
    <t xml:space="preserve">1040625044 </t>
  </si>
  <si>
    <t xml:space="preserve">1041023008 </t>
  </si>
  <si>
    <t>1011101159534</t>
  </si>
  <si>
    <t>陳雨瓊</t>
  </si>
  <si>
    <t xml:space="preserve">1040305002 </t>
  </si>
  <si>
    <t>1011101162442</t>
  </si>
  <si>
    <t>陳瑞賓</t>
  </si>
  <si>
    <t xml:space="preserve">1030912009 </t>
  </si>
  <si>
    <t xml:space="preserve">1040115006 </t>
  </si>
  <si>
    <t xml:space="preserve">1041118002 </t>
  </si>
  <si>
    <t>1011101163630</t>
  </si>
  <si>
    <t>何素娟</t>
  </si>
  <si>
    <t xml:space="preserve">1031002020 </t>
  </si>
  <si>
    <t>1011101164583</t>
  </si>
  <si>
    <t>莊智凱</t>
  </si>
  <si>
    <t xml:space="preserve">1030426026 </t>
  </si>
  <si>
    <t>1011101164682</t>
  </si>
  <si>
    <t>謝佳妙</t>
  </si>
  <si>
    <t xml:space="preserve">1030321010 </t>
  </si>
  <si>
    <t>1011101169014</t>
  </si>
  <si>
    <t>林郁君</t>
  </si>
  <si>
    <t xml:space="preserve">1030127003 </t>
  </si>
  <si>
    <t xml:space="preserve">1040504007 </t>
  </si>
  <si>
    <t>1011101169526</t>
  </si>
  <si>
    <t>趙浩暉</t>
  </si>
  <si>
    <t xml:space="preserve">1040708013 </t>
  </si>
  <si>
    <t>1011101173929</t>
  </si>
  <si>
    <t>張素秋</t>
  </si>
  <si>
    <t xml:space="preserve">1031107012 </t>
  </si>
  <si>
    <t xml:space="preserve">1040107005 </t>
  </si>
  <si>
    <t xml:space="preserve">1040520008 </t>
  </si>
  <si>
    <t xml:space="preserve">1041223010 </t>
  </si>
  <si>
    <t>1011101175572</t>
  </si>
  <si>
    <t>張竹佑</t>
  </si>
  <si>
    <t xml:space="preserve">1030305007 </t>
  </si>
  <si>
    <t>1011101176081</t>
  </si>
  <si>
    <t>劉幸玫</t>
  </si>
  <si>
    <t xml:space="preserve">1030210020 </t>
  </si>
  <si>
    <t>1011101178610</t>
  </si>
  <si>
    <t>陳世明</t>
  </si>
  <si>
    <t xml:space="preserve">1031226010 </t>
  </si>
  <si>
    <t>1011101180514</t>
  </si>
  <si>
    <t>洪忠和</t>
  </si>
  <si>
    <t xml:space="preserve">1040925019 </t>
  </si>
  <si>
    <t>1011101182921</t>
  </si>
  <si>
    <t>李家雯</t>
  </si>
  <si>
    <t xml:space="preserve">1050412009 </t>
  </si>
  <si>
    <t>1011101183874</t>
  </si>
  <si>
    <t>王美蘭</t>
  </si>
  <si>
    <t xml:space="preserve">1050328018 </t>
  </si>
  <si>
    <t>1011101184185</t>
  </si>
  <si>
    <t>陳坤宏</t>
  </si>
  <si>
    <t xml:space="preserve">1050301031 </t>
  </si>
  <si>
    <t>1011101190353</t>
  </si>
  <si>
    <t>沈春香</t>
  </si>
  <si>
    <t xml:space="preserve">1030523028 </t>
  </si>
  <si>
    <t>1011101190858</t>
  </si>
  <si>
    <t>張麗文</t>
  </si>
  <si>
    <t xml:space="preserve">1040131003 </t>
  </si>
  <si>
    <t>1011101192661</t>
  </si>
  <si>
    <t>陳淑媛</t>
  </si>
  <si>
    <t xml:space="preserve">1030924001 </t>
  </si>
  <si>
    <t xml:space="preserve">1040325007 </t>
  </si>
  <si>
    <t>1011101197338</t>
  </si>
  <si>
    <t>方坤泉</t>
  </si>
  <si>
    <t xml:space="preserve">1040316046 </t>
  </si>
  <si>
    <t>1011101204319</t>
  </si>
  <si>
    <t>江純賢</t>
  </si>
  <si>
    <t xml:space="preserve">1021130071 </t>
  </si>
  <si>
    <t>1011101208225</t>
  </si>
  <si>
    <t>洪淑玲</t>
  </si>
  <si>
    <t xml:space="preserve">1030321017 </t>
  </si>
  <si>
    <t xml:space="preserve">1040505006 </t>
  </si>
  <si>
    <t xml:space="preserve">1040603003 </t>
  </si>
  <si>
    <t xml:space="preserve">1050606003 </t>
  </si>
  <si>
    <t>1011101216220</t>
  </si>
  <si>
    <t>陳嘉慧</t>
  </si>
  <si>
    <t xml:space="preserve">1021101019 </t>
  </si>
  <si>
    <t xml:space="preserve">1021104009 </t>
  </si>
  <si>
    <t xml:space="preserve">1021111013 </t>
  </si>
  <si>
    <t>1011101216251</t>
  </si>
  <si>
    <t>林賴絲豆</t>
  </si>
  <si>
    <t xml:space="preserve">1021211002 </t>
  </si>
  <si>
    <t>1011101216534</t>
  </si>
  <si>
    <t>蔡勝雄</t>
  </si>
  <si>
    <t xml:space="preserve">1040729001 </t>
  </si>
  <si>
    <t>1011101217982</t>
  </si>
  <si>
    <t>羅得昌</t>
  </si>
  <si>
    <t xml:space="preserve">1040423008 </t>
  </si>
  <si>
    <t xml:space="preserve">1040514005 </t>
  </si>
  <si>
    <t>1011101221903</t>
  </si>
  <si>
    <t>黃國禎</t>
  </si>
  <si>
    <t xml:space="preserve">1030916008 </t>
  </si>
  <si>
    <t>1011101222825</t>
  </si>
  <si>
    <t>張清松</t>
  </si>
  <si>
    <t xml:space="preserve">1040827006 </t>
  </si>
  <si>
    <t>1011101226328</t>
  </si>
  <si>
    <t>劉俶(ㄔㄨˋ)秀</t>
  </si>
  <si>
    <t xml:space="preserve">1030124020 </t>
  </si>
  <si>
    <t xml:space="preserve">1030210028 </t>
  </si>
  <si>
    <t>1011101227141</t>
  </si>
  <si>
    <t>周明慧</t>
  </si>
  <si>
    <t xml:space="preserve">1030116026 </t>
  </si>
  <si>
    <t xml:space="preserve">1030415015 </t>
  </si>
  <si>
    <t xml:space="preserve">1031112011 </t>
  </si>
  <si>
    <t xml:space="preserve">1040216004 </t>
  </si>
  <si>
    <t xml:space="preserve">1040401012 </t>
  </si>
  <si>
    <t>1011101227868</t>
  </si>
  <si>
    <t>林瑜芳</t>
  </si>
  <si>
    <t xml:space="preserve">1021204004 </t>
  </si>
  <si>
    <t>1011101240386</t>
  </si>
  <si>
    <t>程品蓁</t>
  </si>
  <si>
    <t xml:space="preserve">1030815006 </t>
  </si>
  <si>
    <t xml:space="preserve">1040316040 </t>
  </si>
  <si>
    <t>1011101240508</t>
  </si>
  <si>
    <t>簡阿教</t>
  </si>
  <si>
    <t xml:space="preserve">1040309018 </t>
  </si>
  <si>
    <t>1011101240904</t>
  </si>
  <si>
    <t>羅乾嘉</t>
  </si>
  <si>
    <t xml:space="preserve">1030929025 </t>
  </si>
  <si>
    <t xml:space="preserve">1050614059 </t>
  </si>
  <si>
    <t>1011101241246</t>
  </si>
  <si>
    <t>鍾國鑫</t>
  </si>
  <si>
    <t xml:space="preserve">1021130063 </t>
  </si>
  <si>
    <t>1011101253478</t>
  </si>
  <si>
    <t>辛銘</t>
  </si>
  <si>
    <t xml:space="preserve">1030829004 </t>
  </si>
  <si>
    <t xml:space="preserve">1050310008 </t>
  </si>
  <si>
    <t>1011101255052</t>
  </si>
  <si>
    <t>蕭勝峰</t>
  </si>
  <si>
    <t xml:space="preserve">1050621005 </t>
  </si>
  <si>
    <t>1011101258350</t>
  </si>
  <si>
    <t>邱美玲</t>
  </si>
  <si>
    <t xml:space="preserve">1050315004 </t>
  </si>
  <si>
    <t>1011101259586</t>
  </si>
  <si>
    <t>吳昌哲</t>
  </si>
  <si>
    <t xml:space="preserve">1040707009 </t>
  </si>
  <si>
    <t xml:space="preserve">1040915010 </t>
  </si>
  <si>
    <t>1011101260988</t>
  </si>
  <si>
    <t>曾益群</t>
  </si>
  <si>
    <t xml:space="preserve">1040923021 </t>
  </si>
  <si>
    <t>1011101262951</t>
  </si>
  <si>
    <t>劉義聖</t>
  </si>
  <si>
    <t xml:space="preserve">1030212002 </t>
  </si>
  <si>
    <t xml:space="preserve">1040121011 </t>
  </si>
  <si>
    <t>1011101265143</t>
  </si>
  <si>
    <t>賴俊呈</t>
  </si>
  <si>
    <t xml:space="preserve">1030818001 </t>
  </si>
  <si>
    <t>1011101270215</t>
  </si>
  <si>
    <t>何毓婷</t>
  </si>
  <si>
    <t xml:space="preserve">1021106006 </t>
  </si>
  <si>
    <t>1011101275715</t>
  </si>
  <si>
    <t>徐愛玲</t>
  </si>
  <si>
    <t xml:space="preserve">1030822002 </t>
  </si>
  <si>
    <t xml:space="preserve">1040618010 </t>
  </si>
  <si>
    <t>1011101275890</t>
  </si>
  <si>
    <t>蔡東育</t>
  </si>
  <si>
    <t xml:space="preserve">1040306002 </t>
  </si>
  <si>
    <t>1011101276576</t>
  </si>
  <si>
    <t>蔡淑惠</t>
  </si>
  <si>
    <t xml:space="preserve">1030320008 </t>
  </si>
  <si>
    <t>1011101281235</t>
  </si>
  <si>
    <t>麥世平</t>
  </si>
  <si>
    <t xml:space="preserve">1040306005 </t>
  </si>
  <si>
    <t>1011101286940</t>
  </si>
  <si>
    <t>陳美珠</t>
  </si>
  <si>
    <t xml:space="preserve">1040131004 </t>
  </si>
  <si>
    <t>1011101288661</t>
  </si>
  <si>
    <t>張鉅岳</t>
  </si>
  <si>
    <t xml:space="preserve">1030314017 </t>
  </si>
  <si>
    <t>1011101288746</t>
  </si>
  <si>
    <t>宋貴山</t>
  </si>
  <si>
    <t xml:space="preserve">1030214031 </t>
  </si>
  <si>
    <t>1011101288807</t>
  </si>
  <si>
    <t>張美惠</t>
  </si>
  <si>
    <t xml:space="preserve">1030221018 </t>
  </si>
  <si>
    <t xml:space="preserve">1030225005 </t>
  </si>
  <si>
    <t xml:space="preserve">1040313010 </t>
  </si>
  <si>
    <t xml:space="preserve">1040930015 </t>
  </si>
  <si>
    <t>1011101288906</t>
  </si>
  <si>
    <t>林隆輝</t>
  </si>
  <si>
    <t xml:space="preserve">1021130066 </t>
  </si>
  <si>
    <t>1011101292699</t>
  </si>
  <si>
    <t>許素芬</t>
  </si>
  <si>
    <t xml:space="preserve">1030116030 </t>
  </si>
  <si>
    <t>1011101296345</t>
  </si>
  <si>
    <t>陳家和</t>
  </si>
  <si>
    <t xml:space="preserve">1040805012 </t>
  </si>
  <si>
    <t>1011101297281</t>
  </si>
  <si>
    <t>卓玉麗</t>
  </si>
  <si>
    <t xml:space="preserve">1030915019 </t>
  </si>
  <si>
    <t>1020701000030</t>
  </si>
  <si>
    <t>陳俊蓉</t>
  </si>
  <si>
    <t xml:space="preserve">1021225045 </t>
  </si>
  <si>
    <t xml:space="preserve">1040521049 </t>
  </si>
  <si>
    <t>1020701001990</t>
  </si>
  <si>
    <t>簡榮德</t>
  </si>
  <si>
    <t xml:space="preserve">1040706003 </t>
  </si>
  <si>
    <t>1020701004649</t>
  </si>
  <si>
    <t>廖美鳳</t>
  </si>
  <si>
    <t xml:space="preserve">1040618012 </t>
  </si>
  <si>
    <t>1020701007398</t>
  </si>
  <si>
    <t>張煥源</t>
  </si>
  <si>
    <t xml:space="preserve">1030922009 </t>
  </si>
  <si>
    <t xml:space="preserve">1050606005 </t>
  </si>
  <si>
    <t>1020701023541</t>
  </si>
  <si>
    <t>王玉梅</t>
  </si>
  <si>
    <t xml:space="preserve">1030317011 </t>
  </si>
  <si>
    <t xml:space="preserve">1040420003 </t>
  </si>
  <si>
    <t xml:space="preserve">1040421005 </t>
  </si>
  <si>
    <t>1020701026733</t>
  </si>
  <si>
    <t>侯素美</t>
  </si>
  <si>
    <t xml:space="preserve">1030605002 </t>
  </si>
  <si>
    <t xml:space="preserve">1031204015 </t>
  </si>
  <si>
    <t>1020701028232</t>
  </si>
  <si>
    <t>許怡珊</t>
  </si>
  <si>
    <t xml:space="preserve">1041105001 </t>
  </si>
  <si>
    <t>1020701029994</t>
  </si>
  <si>
    <t>羅偉傑</t>
  </si>
  <si>
    <t xml:space="preserve">1030509006 </t>
  </si>
  <si>
    <t xml:space="preserve">1031212015 </t>
  </si>
  <si>
    <t>1020701031706</t>
  </si>
  <si>
    <t>黃淳梁</t>
  </si>
  <si>
    <t xml:space="preserve">1050107004 </t>
  </si>
  <si>
    <t>1020701033632</t>
  </si>
  <si>
    <t>蕭金水</t>
  </si>
  <si>
    <t xml:space="preserve">1040206014 </t>
  </si>
  <si>
    <t xml:space="preserve">1040522004 </t>
  </si>
  <si>
    <t xml:space="preserve">1040702017 </t>
  </si>
  <si>
    <t xml:space="preserve">1050620008 </t>
  </si>
  <si>
    <t>1020701033977</t>
  </si>
  <si>
    <t>黃玲璇</t>
  </si>
  <si>
    <t xml:space="preserve">1050401005 </t>
  </si>
  <si>
    <t>1020701035223</t>
  </si>
  <si>
    <t>李蔡秀菊</t>
  </si>
  <si>
    <t xml:space="preserve">1030318033 </t>
  </si>
  <si>
    <t xml:space="preserve">1041228017 </t>
  </si>
  <si>
    <t>1020701036817</t>
  </si>
  <si>
    <t>林珮瑜</t>
  </si>
  <si>
    <t xml:space="preserve">1050325009 </t>
  </si>
  <si>
    <t>1020701040524</t>
  </si>
  <si>
    <t>黃清淵</t>
  </si>
  <si>
    <t xml:space="preserve">1021121005 </t>
  </si>
  <si>
    <t>1020701041064</t>
  </si>
  <si>
    <t>許美玲</t>
  </si>
  <si>
    <t xml:space="preserve">1030912004 </t>
  </si>
  <si>
    <t xml:space="preserve">1040430016 </t>
  </si>
  <si>
    <t>1020701042030</t>
  </si>
  <si>
    <t>車國治</t>
  </si>
  <si>
    <t xml:space="preserve">1040316045 </t>
  </si>
  <si>
    <t>1020701043327</t>
  </si>
  <si>
    <t>劉玉敏</t>
  </si>
  <si>
    <t xml:space="preserve">1021121008 </t>
  </si>
  <si>
    <t>1020701044904</t>
  </si>
  <si>
    <t>鍾玉滿</t>
  </si>
  <si>
    <t xml:space="preserve">1030127004 </t>
  </si>
  <si>
    <t>1020701045420</t>
  </si>
  <si>
    <t>方慧娥</t>
  </si>
  <si>
    <t xml:space="preserve">1030403005 </t>
  </si>
  <si>
    <t>1020701046519</t>
  </si>
  <si>
    <t>林志達</t>
  </si>
  <si>
    <t xml:space="preserve">1021130057 </t>
  </si>
  <si>
    <t xml:space="preserve">1031225008 </t>
  </si>
  <si>
    <t xml:space="preserve">1040625062 </t>
  </si>
  <si>
    <t>1020701049091</t>
  </si>
  <si>
    <t>潘惠婷</t>
  </si>
  <si>
    <t xml:space="preserve">1030910013 </t>
  </si>
  <si>
    <t>1020701055559</t>
  </si>
  <si>
    <t>莊德信</t>
  </si>
  <si>
    <t xml:space="preserve">1021128003 </t>
  </si>
  <si>
    <t xml:space="preserve">1030528003 </t>
  </si>
  <si>
    <t xml:space="preserve">1040618013 </t>
  </si>
  <si>
    <t>1020701056334</t>
  </si>
  <si>
    <t>陳惠芬</t>
  </si>
  <si>
    <t xml:space="preserve">1030111006 </t>
  </si>
  <si>
    <t xml:space="preserve">1031113007 </t>
  </si>
  <si>
    <t xml:space="preserve">1040430027 </t>
  </si>
  <si>
    <t xml:space="preserve">1040603007 </t>
  </si>
  <si>
    <t xml:space="preserve">1050422013 </t>
  </si>
  <si>
    <t>1020701060799</t>
  </si>
  <si>
    <t>戴佑真</t>
  </si>
  <si>
    <t xml:space="preserve">1040305004 </t>
  </si>
  <si>
    <t xml:space="preserve">1040827009 </t>
  </si>
  <si>
    <t>1020701062045</t>
  </si>
  <si>
    <t>何黃麗華</t>
  </si>
  <si>
    <t xml:space="preserve">1030219009 </t>
  </si>
  <si>
    <t>1020701062823</t>
  </si>
  <si>
    <t>歐宛怡</t>
  </si>
  <si>
    <t xml:space="preserve">1031119007 </t>
  </si>
  <si>
    <t xml:space="preserve">1040522006 </t>
  </si>
  <si>
    <t>1020701066937</t>
  </si>
  <si>
    <t>何本源</t>
  </si>
  <si>
    <t xml:space="preserve">1041116004 </t>
  </si>
  <si>
    <t>1020701068337</t>
  </si>
  <si>
    <t>詹前亮</t>
  </si>
  <si>
    <t xml:space="preserve">1040824011 </t>
  </si>
  <si>
    <t xml:space="preserve">1050511007 </t>
  </si>
  <si>
    <t>1020701072471</t>
  </si>
  <si>
    <t>王寶清</t>
  </si>
  <si>
    <t xml:space="preserve">1040713006 </t>
  </si>
  <si>
    <t xml:space="preserve">1050512006 </t>
  </si>
  <si>
    <t>1020701072945</t>
  </si>
  <si>
    <t>吳秋花</t>
  </si>
  <si>
    <t xml:space="preserve">1030222039 </t>
  </si>
  <si>
    <t>1020701073041</t>
  </si>
  <si>
    <t>簡盈佳</t>
  </si>
  <si>
    <t xml:space="preserve">1021213013 </t>
  </si>
  <si>
    <t xml:space="preserve">1021225033 </t>
  </si>
  <si>
    <t xml:space="preserve">1030423001 </t>
  </si>
  <si>
    <t xml:space="preserve">1031112009 </t>
  </si>
  <si>
    <t>1020701073058</t>
  </si>
  <si>
    <t>簡錫能</t>
  </si>
  <si>
    <t xml:space="preserve">1050316013 </t>
  </si>
  <si>
    <t>1020701073188</t>
  </si>
  <si>
    <t>林麗梅</t>
  </si>
  <si>
    <t xml:space="preserve">1031112010 </t>
  </si>
  <si>
    <t>1020701075762</t>
  </si>
  <si>
    <t>王鵬輔</t>
  </si>
  <si>
    <t xml:space="preserve">1050203006 </t>
  </si>
  <si>
    <t>1020701077346</t>
  </si>
  <si>
    <t>陳永錚</t>
  </si>
  <si>
    <t xml:space="preserve">1040316052 </t>
  </si>
  <si>
    <t>1020701078008</t>
  </si>
  <si>
    <t>張景敦</t>
  </si>
  <si>
    <t xml:space="preserve">1040213001 </t>
  </si>
  <si>
    <t xml:space="preserve">1040217001 </t>
  </si>
  <si>
    <t>1020701086317</t>
  </si>
  <si>
    <t>林幸鐵</t>
  </si>
  <si>
    <t xml:space="preserve">1030222037 </t>
  </si>
  <si>
    <t xml:space="preserve">1030313017 </t>
  </si>
  <si>
    <t xml:space="preserve">1030329014 </t>
  </si>
  <si>
    <t>1020701088809</t>
  </si>
  <si>
    <t>陳盛鋐</t>
  </si>
  <si>
    <t xml:space="preserve">1040309027 </t>
  </si>
  <si>
    <t xml:space="preserve">1040911005 </t>
  </si>
  <si>
    <t xml:space="preserve">1050121007 </t>
  </si>
  <si>
    <t>1020701094442</t>
  </si>
  <si>
    <t>鄒榮金</t>
  </si>
  <si>
    <t xml:space="preserve">1040702018 </t>
  </si>
  <si>
    <t>1020701096941</t>
  </si>
  <si>
    <t>蘇神童</t>
  </si>
  <si>
    <t xml:space="preserve">1040310002 </t>
  </si>
  <si>
    <t xml:space="preserve">1040310003 </t>
  </si>
  <si>
    <t xml:space="preserve">1041106005 </t>
  </si>
  <si>
    <t>1020701098723</t>
  </si>
  <si>
    <t>鄭淑珍</t>
  </si>
  <si>
    <t xml:space="preserve">1050414005 </t>
  </si>
  <si>
    <t>1020701100006</t>
  </si>
  <si>
    <t>李念親</t>
  </si>
  <si>
    <t xml:space="preserve">1030222002 </t>
  </si>
  <si>
    <t>1020701102833</t>
  </si>
  <si>
    <t>鄒日昀</t>
  </si>
  <si>
    <t xml:space="preserve">1040210003 </t>
  </si>
  <si>
    <t>1020701106992</t>
  </si>
  <si>
    <t>陳建忠</t>
  </si>
  <si>
    <t xml:space="preserve">1040703005 </t>
  </si>
  <si>
    <t>1020701107999</t>
  </si>
  <si>
    <t>田碧燕</t>
  </si>
  <si>
    <t xml:space="preserve">1040210002 </t>
  </si>
  <si>
    <t xml:space="preserve">1040312006 </t>
  </si>
  <si>
    <t>1020701109382</t>
  </si>
  <si>
    <t>楊麗娟</t>
  </si>
  <si>
    <t xml:space="preserve">1041214006 </t>
  </si>
  <si>
    <t>1020701115994</t>
  </si>
  <si>
    <t>許芳綺</t>
  </si>
  <si>
    <t xml:space="preserve">1030819011 </t>
  </si>
  <si>
    <t xml:space="preserve">1031117019 </t>
  </si>
  <si>
    <t xml:space="preserve">1040128006 </t>
  </si>
  <si>
    <t xml:space="preserve">1050614048 </t>
  </si>
  <si>
    <t>1020701116304</t>
  </si>
  <si>
    <t>張坤財</t>
  </si>
  <si>
    <t xml:space="preserve">1040722006 </t>
  </si>
  <si>
    <t>1020701121766</t>
  </si>
  <si>
    <t>黃世聰</t>
  </si>
  <si>
    <t xml:space="preserve">1021226032 </t>
  </si>
  <si>
    <t xml:space="preserve">1030505019 </t>
  </si>
  <si>
    <t xml:space="preserve">1050329009 </t>
  </si>
  <si>
    <t>1020701127263</t>
  </si>
  <si>
    <t>王莉茹</t>
  </si>
  <si>
    <t xml:space="preserve">1030304014 </t>
  </si>
  <si>
    <t>1020701127645</t>
  </si>
  <si>
    <t>黃秀玉</t>
  </si>
  <si>
    <t xml:space="preserve">1030222040 </t>
  </si>
  <si>
    <t xml:space="preserve">1030714006 </t>
  </si>
  <si>
    <t>1020701128239</t>
  </si>
  <si>
    <t>李子強</t>
  </si>
  <si>
    <t xml:space="preserve">1030124028 </t>
  </si>
  <si>
    <t>1020701129694</t>
  </si>
  <si>
    <t>吳先生</t>
  </si>
  <si>
    <t xml:space="preserve">1040817007 </t>
  </si>
  <si>
    <t xml:space="preserve">1040922006 </t>
  </si>
  <si>
    <t>1020701129953</t>
  </si>
  <si>
    <t>潘俊發</t>
  </si>
  <si>
    <t xml:space="preserve">1040302002 </t>
  </si>
  <si>
    <t xml:space="preserve">1050113009 </t>
  </si>
  <si>
    <t xml:space="preserve">1050620005 </t>
  </si>
  <si>
    <t>1020701134056</t>
  </si>
  <si>
    <t>邱志勇</t>
  </si>
  <si>
    <t xml:space="preserve">1040701028 </t>
  </si>
  <si>
    <t xml:space="preserve">1050527012 </t>
  </si>
  <si>
    <t>1020701140415</t>
  </si>
  <si>
    <t>潘見福</t>
  </si>
  <si>
    <t xml:space="preserve">1021130064 </t>
  </si>
  <si>
    <t xml:space="preserve">1030811007 </t>
  </si>
  <si>
    <t xml:space="preserve">1040506005 </t>
  </si>
  <si>
    <t>1020701147247</t>
  </si>
  <si>
    <t>王淑敏</t>
  </si>
  <si>
    <t xml:space="preserve">1040128007 </t>
  </si>
  <si>
    <t>1020701150728</t>
  </si>
  <si>
    <t>官國薇</t>
  </si>
  <si>
    <t xml:space="preserve">1040206013 </t>
  </si>
  <si>
    <t xml:space="preserve">1041102008 </t>
  </si>
  <si>
    <t>1020701151671</t>
  </si>
  <si>
    <t>蔣慧蓉</t>
  </si>
  <si>
    <t xml:space="preserve">1040116007 </t>
  </si>
  <si>
    <t>1020701151855</t>
  </si>
  <si>
    <t>張育菱</t>
  </si>
  <si>
    <t xml:space="preserve">1040618007 </t>
  </si>
  <si>
    <t xml:space="preserve">1040806007 </t>
  </si>
  <si>
    <t xml:space="preserve">1041210011 </t>
  </si>
  <si>
    <t xml:space="preserve">1050115012 </t>
  </si>
  <si>
    <t xml:space="preserve">1050530013 </t>
  </si>
  <si>
    <t>1020701153248</t>
  </si>
  <si>
    <t>簡祐菁</t>
  </si>
  <si>
    <t xml:space="preserve">1050311011 </t>
  </si>
  <si>
    <t>1020701156249</t>
  </si>
  <si>
    <t>尤國儼</t>
  </si>
  <si>
    <t xml:space="preserve">1040805014 </t>
  </si>
  <si>
    <t>1020701160062</t>
  </si>
  <si>
    <t>柯俊戎</t>
  </si>
  <si>
    <t xml:space="preserve">1030222041 </t>
  </si>
  <si>
    <t xml:space="preserve">1031027012 </t>
  </si>
  <si>
    <t xml:space="preserve">1040825007 </t>
  </si>
  <si>
    <t xml:space="preserve">1041215009 </t>
  </si>
  <si>
    <t>1020701160635</t>
  </si>
  <si>
    <t>許秀英</t>
  </si>
  <si>
    <t xml:space="preserve">1050317014 </t>
  </si>
  <si>
    <t>1020701162080</t>
  </si>
  <si>
    <t>楊文竹</t>
  </si>
  <si>
    <t xml:space="preserve">1040702006 </t>
  </si>
  <si>
    <t>1020701163803</t>
  </si>
  <si>
    <t>施玫芳</t>
  </si>
  <si>
    <t xml:space="preserve">1030314018 </t>
  </si>
  <si>
    <t>1020701164558</t>
  </si>
  <si>
    <t>梁許瑳</t>
  </si>
  <si>
    <t xml:space="preserve">1030426029 </t>
  </si>
  <si>
    <t xml:space="preserve">1031001001 </t>
  </si>
  <si>
    <t>1020701164923</t>
  </si>
  <si>
    <t>阮秀連</t>
  </si>
  <si>
    <t xml:space="preserve">1030214018 </t>
  </si>
  <si>
    <t xml:space="preserve">1031001011 </t>
  </si>
  <si>
    <t xml:space="preserve">1040930004 </t>
  </si>
  <si>
    <t xml:space="preserve">1041109004 </t>
  </si>
  <si>
    <t xml:space="preserve">1041231003 </t>
  </si>
  <si>
    <t>1020701180541</t>
  </si>
  <si>
    <t>鄭德和</t>
  </si>
  <si>
    <t xml:space="preserve">1031113014 </t>
  </si>
  <si>
    <t xml:space="preserve">1041102011 </t>
  </si>
  <si>
    <t>1020701180787</t>
  </si>
  <si>
    <t>彭俊揚</t>
  </si>
  <si>
    <t xml:space="preserve">1030313010 </t>
  </si>
  <si>
    <t>1020701181456</t>
  </si>
  <si>
    <t>黃國洋</t>
  </si>
  <si>
    <t xml:space="preserve">1021130068 </t>
  </si>
  <si>
    <t>1020701182545</t>
  </si>
  <si>
    <t>高朗</t>
  </si>
  <si>
    <t xml:space="preserve">1030214036 </t>
  </si>
  <si>
    <t xml:space="preserve">1030528004 </t>
  </si>
  <si>
    <t xml:space="preserve">1040316062 </t>
  </si>
  <si>
    <t>1020701182774</t>
  </si>
  <si>
    <t>林香蓮</t>
  </si>
  <si>
    <t xml:space="preserve">1021130073 </t>
  </si>
  <si>
    <t xml:space="preserve">1030426025 </t>
  </si>
  <si>
    <t>1020701183368</t>
  </si>
  <si>
    <t>陳慧芳</t>
  </si>
  <si>
    <t xml:space="preserve">1021225035 </t>
  </si>
  <si>
    <t xml:space="preserve">1030401013 </t>
  </si>
  <si>
    <t>1020701185218</t>
  </si>
  <si>
    <t>邱贊升</t>
  </si>
  <si>
    <t xml:space="preserve">1040713005 </t>
  </si>
  <si>
    <t>1020701185287</t>
  </si>
  <si>
    <t>陳沛君</t>
  </si>
  <si>
    <t xml:space="preserve">1041228018 </t>
  </si>
  <si>
    <t xml:space="preserve">1050426011 </t>
  </si>
  <si>
    <t>1020701189469</t>
  </si>
  <si>
    <t>王承勛</t>
  </si>
  <si>
    <t xml:space="preserve">1040812010 </t>
  </si>
  <si>
    <t>1020701191622</t>
  </si>
  <si>
    <t>魏進華</t>
  </si>
  <si>
    <t xml:space="preserve">1040721005 </t>
  </si>
  <si>
    <t>1020701195514</t>
  </si>
  <si>
    <t>吳雨燕</t>
  </si>
  <si>
    <t xml:space="preserve">1030121009 </t>
  </si>
  <si>
    <t xml:space="preserve">1030408007 </t>
  </si>
  <si>
    <t>1020701196436</t>
  </si>
  <si>
    <t>林黃鳳明</t>
  </si>
  <si>
    <t xml:space="preserve">1021120005 </t>
  </si>
  <si>
    <t xml:space="preserve">1030909005 </t>
  </si>
  <si>
    <t xml:space="preserve">1040907009 </t>
  </si>
  <si>
    <t xml:space="preserve">1050429007 </t>
  </si>
  <si>
    <t xml:space="preserve">1050429008 </t>
  </si>
  <si>
    <t>1020701197310</t>
  </si>
  <si>
    <t>陳莉秦</t>
  </si>
  <si>
    <t xml:space="preserve">1031114005 </t>
  </si>
  <si>
    <t>1020701197778</t>
  </si>
  <si>
    <t>鮑秀玲</t>
  </si>
  <si>
    <t xml:space="preserve">1021213012 </t>
  </si>
  <si>
    <t>1020701197983</t>
  </si>
  <si>
    <t>邱燕玲</t>
  </si>
  <si>
    <t xml:space="preserve">1021129016 </t>
  </si>
  <si>
    <t xml:space="preserve">1030526032 </t>
  </si>
  <si>
    <t>1020701198966</t>
  </si>
  <si>
    <t>蔡素文</t>
  </si>
  <si>
    <t xml:space="preserve">1021129007 </t>
  </si>
  <si>
    <t xml:space="preserve">1030319004 </t>
  </si>
  <si>
    <t xml:space="preserve">1040319004 </t>
  </si>
  <si>
    <t xml:space="preserve">1040925011 </t>
  </si>
  <si>
    <t>1020701200249</t>
  </si>
  <si>
    <t>曹心維</t>
  </si>
  <si>
    <t xml:space="preserve">1040121001 </t>
  </si>
  <si>
    <t xml:space="preserve">1040618025 </t>
  </si>
  <si>
    <t>1020701201055</t>
  </si>
  <si>
    <t>蘇裕發</t>
  </si>
  <si>
    <t xml:space="preserve">1021130058 </t>
  </si>
  <si>
    <t>1020701201130</t>
  </si>
  <si>
    <t>陳淑珍</t>
  </si>
  <si>
    <t xml:space="preserve">1040618080 </t>
  </si>
  <si>
    <t>1020701206890</t>
  </si>
  <si>
    <t>蔡明傳</t>
  </si>
  <si>
    <t xml:space="preserve">1050107005 </t>
  </si>
  <si>
    <t>1020701211139</t>
  </si>
  <si>
    <t>陳金龍</t>
  </si>
  <si>
    <t xml:space="preserve">1040702009 </t>
  </si>
  <si>
    <t>1020701213133</t>
  </si>
  <si>
    <t>陳萬福</t>
  </si>
  <si>
    <t xml:space="preserve">1030929050 </t>
  </si>
  <si>
    <t xml:space="preserve">1041005003 </t>
  </si>
  <si>
    <t xml:space="preserve">1050330009 </t>
  </si>
  <si>
    <t>1020701218787</t>
  </si>
  <si>
    <t>蔡進文</t>
  </si>
  <si>
    <t xml:space="preserve">1040129004 </t>
  </si>
  <si>
    <t xml:space="preserve">1040416002 </t>
  </si>
  <si>
    <t>1020701219845</t>
  </si>
  <si>
    <t>周政喜</t>
  </si>
  <si>
    <t xml:space="preserve">1031202009 </t>
  </si>
  <si>
    <t xml:space="preserve">1041020012 </t>
  </si>
  <si>
    <t>1020701238198</t>
  </si>
  <si>
    <t>林思婷</t>
  </si>
  <si>
    <t xml:space="preserve">1030317016 </t>
  </si>
  <si>
    <t>1020701245042</t>
  </si>
  <si>
    <t>陳玉芬</t>
  </si>
  <si>
    <t xml:space="preserve">1030111020 </t>
  </si>
  <si>
    <t>1020701246001</t>
  </si>
  <si>
    <t>劉烑宏</t>
  </si>
  <si>
    <t xml:space="preserve">1040611007 </t>
  </si>
  <si>
    <t>1020701250541</t>
  </si>
  <si>
    <t>鍾育宏</t>
  </si>
  <si>
    <t xml:space="preserve">1030305009 </t>
  </si>
  <si>
    <t xml:space="preserve">1041019016 </t>
  </si>
  <si>
    <t>1020701254501</t>
  </si>
  <si>
    <t>謝枝公</t>
  </si>
  <si>
    <t xml:space="preserve">1040806011 </t>
  </si>
  <si>
    <t>1020701257595</t>
  </si>
  <si>
    <t>郭慶茂</t>
  </si>
  <si>
    <t xml:space="preserve">1030222038 </t>
  </si>
  <si>
    <t>1020701260632</t>
  </si>
  <si>
    <t>陳昶松</t>
  </si>
  <si>
    <t xml:space="preserve">1040618085 </t>
  </si>
  <si>
    <t xml:space="preserve">1050121012 </t>
  </si>
  <si>
    <t>1020701263459</t>
  </si>
  <si>
    <t>賴銘淮</t>
  </si>
  <si>
    <t xml:space="preserve">1041026004 </t>
  </si>
  <si>
    <t>1020701285796</t>
  </si>
  <si>
    <t>陳懋熒</t>
  </si>
  <si>
    <t xml:space="preserve">1021130069 </t>
  </si>
  <si>
    <t xml:space="preserve">1040309011 </t>
  </si>
  <si>
    <t>1020701287196</t>
  </si>
  <si>
    <t>劉接引</t>
  </si>
  <si>
    <t xml:space="preserve">1030412014 </t>
  </si>
  <si>
    <t>1020701297652</t>
  </si>
  <si>
    <t>葉佳佩</t>
  </si>
  <si>
    <t xml:space="preserve">1030220001 </t>
  </si>
  <si>
    <t xml:space="preserve">1030419013 </t>
  </si>
  <si>
    <t xml:space="preserve">1030922015 </t>
  </si>
  <si>
    <t xml:space="preserve">1040824005 </t>
  </si>
  <si>
    <t>1030000000365</t>
  </si>
  <si>
    <t>杜美華</t>
  </si>
  <si>
    <t xml:space="preserve">1030715005 </t>
  </si>
  <si>
    <t xml:space="preserve">1030718006 </t>
  </si>
  <si>
    <t xml:space="preserve">1050413017 </t>
  </si>
  <si>
    <t>1030000000471</t>
  </si>
  <si>
    <t>林裕翔</t>
  </si>
  <si>
    <t xml:space="preserve">1030419021 </t>
  </si>
  <si>
    <t xml:space="preserve">1030516011 </t>
  </si>
  <si>
    <t>1030000000785</t>
  </si>
  <si>
    <t>呂悅禎</t>
  </si>
  <si>
    <t xml:space="preserve">1030505038 </t>
  </si>
  <si>
    <t xml:space="preserve">1030506026 </t>
  </si>
  <si>
    <t>1030000000884</t>
  </si>
  <si>
    <t>白瑞涼</t>
  </si>
  <si>
    <t xml:space="preserve">1030512016 </t>
  </si>
  <si>
    <t xml:space="preserve">1030915007 </t>
  </si>
  <si>
    <t xml:space="preserve">1040319002 </t>
  </si>
  <si>
    <t xml:space="preserve">1040521024 </t>
  </si>
  <si>
    <t xml:space="preserve">1041110003 </t>
  </si>
  <si>
    <t xml:space="preserve">1050519019 </t>
  </si>
  <si>
    <t xml:space="preserve">1050615013 </t>
  </si>
  <si>
    <t>1030000002581</t>
  </si>
  <si>
    <t>邱俊龍</t>
  </si>
  <si>
    <t xml:space="preserve">1030715010 </t>
  </si>
  <si>
    <t xml:space="preserve">1031015011 </t>
  </si>
  <si>
    <t>1030000002604</t>
  </si>
  <si>
    <t>朱英利</t>
  </si>
  <si>
    <t xml:space="preserve">1030717004 </t>
  </si>
  <si>
    <t xml:space="preserve">1040121007 </t>
  </si>
  <si>
    <t>1030000003571</t>
  </si>
  <si>
    <t>楊庚妹</t>
  </si>
  <si>
    <t xml:space="preserve">1050119010 </t>
  </si>
  <si>
    <t>1030000003847</t>
  </si>
  <si>
    <t xml:space="preserve">1030806007 </t>
  </si>
  <si>
    <t xml:space="preserve">1030902007 </t>
  </si>
  <si>
    <t>2000189</t>
  </si>
  <si>
    <t>保衛蔘</t>
  </si>
  <si>
    <t>1030000003939</t>
  </si>
  <si>
    <t>黃美換</t>
  </si>
  <si>
    <t xml:space="preserve">1030812007 </t>
  </si>
  <si>
    <t xml:space="preserve">1050526003 </t>
  </si>
  <si>
    <t>1030000004035</t>
  </si>
  <si>
    <t>沈崑林</t>
  </si>
  <si>
    <t xml:space="preserve">1030815014 </t>
  </si>
  <si>
    <t xml:space="preserve">1031126013 </t>
  </si>
  <si>
    <t xml:space="preserve">1041019007 </t>
  </si>
  <si>
    <t xml:space="preserve">1041225012 </t>
  </si>
  <si>
    <t>1030000004073</t>
  </si>
  <si>
    <t>鍾秀華</t>
  </si>
  <si>
    <t xml:space="preserve">1030828002 </t>
  </si>
  <si>
    <t xml:space="preserve">1050104019 </t>
  </si>
  <si>
    <t>1030000004417</t>
  </si>
  <si>
    <t>吳雨水</t>
  </si>
  <si>
    <t xml:space="preserve">1030915021 </t>
  </si>
  <si>
    <t xml:space="preserve">1031027006 </t>
  </si>
  <si>
    <t>1030000004424</t>
  </si>
  <si>
    <t>張麗玲</t>
  </si>
  <si>
    <t xml:space="preserve">1030915025 </t>
  </si>
  <si>
    <t xml:space="preserve">1040130004 </t>
  </si>
  <si>
    <t>1030000004585</t>
  </si>
  <si>
    <t>黃順發</t>
  </si>
  <si>
    <t xml:space="preserve">1031001012 </t>
  </si>
  <si>
    <t xml:space="preserve">1031230033 </t>
  </si>
  <si>
    <t xml:space="preserve">1040527020 </t>
  </si>
  <si>
    <t>1030000004783</t>
  </si>
  <si>
    <t>黃武吉</t>
  </si>
  <si>
    <t xml:space="preserve">1031029005 </t>
  </si>
  <si>
    <t xml:space="preserve">1040305003 </t>
  </si>
  <si>
    <t xml:space="preserve">1050603009 </t>
  </si>
  <si>
    <t>1030000004806</t>
  </si>
  <si>
    <t>林來傳</t>
  </si>
  <si>
    <t xml:space="preserve">1031030012 </t>
  </si>
  <si>
    <t>Y000017</t>
  </si>
  <si>
    <t>運費收入(虛擬通路)</t>
  </si>
  <si>
    <t xml:space="preserve">1040130005 </t>
  </si>
  <si>
    <t>1030000004875</t>
  </si>
  <si>
    <t>柯玉珍</t>
  </si>
  <si>
    <t xml:space="preserve">1031110011 </t>
  </si>
  <si>
    <t xml:space="preserve">1031229020 </t>
  </si>
  <si>
    <t xml:space="preserve">1040506007 </t>
  </si>
  <si>
    <t xml:space="preserve">1040706014 </t>
  </si>
  <si>
    <t xml:space="preserve">1040821008 </t>
  </si>
  <si>
    <t xml:space="preserve">1041216015 </t>
  </si>
  <si>
    <t xml:space="preserve">1041218014 </t>
  </si>
  <si>
    <t xml:space="preserve">1050105015 </t>
  </si>
  <si>
    <t>1030000004974</t>
  </si>
  <si>
    <t>彭年</t>
  </si>
  <si>
    <t xml:space="preserve">1031118007 </t>
  </si>
  <si>
    <t xml:space="preserve">1040527014 </t>
  </si>
  <si>
    <t xml:space="preserve">1050105016 </t>
  </si>
  <si>
    <t xml:space="preserve">1050316011 </t>
  </si>
  <si>
    <t>1030000005100</t>
  </si>
  <si>
    <t>郭玉美</t>
  </si>
  <si>
    <t xml:space="preserve">1031209005 </t>
  </si>
  <si>
    <t xml:space="preserve">1040611004 </t>
  </si>
  <si>
    <t>1030000005117</t>
  </si>
  <si>
    <t>王興增</t>
  </si>
  <si>
    <t xml:space="preserve">1031209015 </t>
  </si>
  <si>
    <t xml:space="preserve">1041210009 </t>
  </si>
  <si>
    <t>1030000005131</t>
  </si>
  <si>
    <t>王淑端</t>
  </si>
  <si>
    <t xml:space="preserve">1031216006 </t>
  </si>
  <si>
    <t xml:space="preserve">1041012006 </t>
  </si>
  <si>
    <t>1030000005216</t>
  </si>
  <si>
    <t>周餘存</t>
  </si>
  <si>
    <t xml:space="preserve">1040430010 </t>
  </si>
  <si>
    <t xml:space="preserve">1041014007 </t>
  </si>
  <si>
    <t xml:space="preserve">1050113010 </t>
  </si>
  <si>
    <t xml:space="preserve">1050503013 </t>
  </si>
  <si>
    <t>1030000005261</t>
  </si>
  <si>
    <t>張麗華</t>
  </si>
  <si>
    <t xml:space="preserve">1031231005 </t>
  </si>
  <si>
    <t xml:space="preserve">1040521034 </t>
  </si>
  <si>
    <t xml:space="preserve">1041022012 </t>
  </si>
  <si>
    <t>1030000005292</t>
  </si>
  <si>
    <t>龔盟峰</t>
  </si>
  <si>
    <t xml:space="preserve">1040107007 </t>
  </si>
  <si>
    <t xml:space="preserve">1040323012 </t>
  </si>
  <si>
    <t xml:space="preserve">1041021008 </t>
  </si>
  <si>
    <t>1030000005476</t>
  </si>
  <si>
    <t>姚正雄</t>
  </si>
  <si>
    <t xml:space="preserve">1040205010 </t>
  </si>
  <si>
    <t xml:space="preserve">1040323002 </t>
  </si>
  <si>
    <t>1030000005483</t>
  </si>
  <si>
    <t>吳國瑞</t>
  </si>
  <si>
    <t xml:space="preserve">1040205011 </t>
  </si>
  <si>
    <t xml:space="preserve">1041215011 </t>
  </si>
  <si>
    <t>1030000005490</t>
  </si>
  <si>
    <t>林彥伯</t>
  </si>
  <si>
    <t xml:space="preserve">1040206011 </t>
  </si>
  <si>
    <t xml:space="preserve">1040820009 </t>
  </si>
  <si>
    <t>1030000005520</t>
  </si>
  <si>
    <t>鄭寶宗</t>
  </si>
  <si>
    <t xml:space="preserve">1040213007 </t>
  </si>
  <si>
    <t xml:space="preserve">1040706005 </t>
  </si>
  <si>
    <t>1030000005599</t>
  </si>
  <si>
    <t>曾德修</t>
  </si>
  <si>
    <t xml:space="preserve">1040302009 </t>
  </si>
  <si>
    <t xml:space="preserve">1041124008 </t>
  </si>
  <si>
    <t>1030000005667</t>
  </si>
  <si>
    <t>李正恭</t>
  </si>
  <si>
    <t xml:space="preserve">1040313011 </t>
  </si>
  <si>
    <t xml:space="preserve">1040716012 </t>
  </si>
  <si>
    <t xml:space="preserve">1040918006 </t>
  </si>
  <si>
    <t xml:space="preserve">1050111002 </t>
  </si>
  <si>
    <t>1030000005681</t>
  </si>
  <si>
    <t>陳許秀鑾</t>
  </si>
  <si>
    <t xml:space="preserve">1040323005 </t>
  </si>
  <si>
    <t xml:space="preserve">1040326003 </t>
  </si>
  <si>
    <t xml:space="preserve">1040414004 </t>
  </si>
  <si>
    <t xml:space="preserve">1040429006 </t>
  </si>
  <si>
    <t>1030000005711</t>
  </si>
  <si>
    <t>林清香</t>
  </si>
  <si>
    <t xml:space="preserve">1040327004 </t>
  </si>
  <si>
    <t xml:space="preserve">1040401020 </t>
  </si>
  <si>
    <t>1030000005865</t>
  </si>
  <si>
    <t>王九妹</t>
  </si>
  <si>
    <t xml:space="preserve">1040420001 </t>
  </si>
  <si>
    <t xml:space="preserve">1040901018 </t>
  </si>
  <si>
    <t xml:space="preserve">1050216003 </t>
  </si>
  <si>
    <t>1030000005872</t>
  </si>
  <si>
    <t>林昌模</t>
  </si>
  <si>
    <t xml:space="preserve">1040420006 </t>
  </si>
  <si>
    <t xml:space="preserve">1040821007 </t>
  </si>
  <si>
    <t>1030000005957</t>
  </si>
  <si>
    <t>趙新玲</t>
  </si>
  <si>
    <t xml:space="preserve">1040505007 </t>
  </si>
  <si>
    <t xml:space="preserve">1040706006 </t>
  </si>
  <si>
    <t xml:space="preserve">1040925010 </t>
  </si>
  <si>
    <t xml:space="preserve">1050106011 </t>
  </si>
  <si>
    <t xml:space="preserve">1050411008 </t>
  </si>
  <si>
    <t>1030000005971</t>
  </si>
  <si>
    <t>闕淑華</t>
  </si>
  <si>
    <t xml:space="preserve">1040507011 </t>
  </si>
  <si>
    <t xml:space="preserve">1041005004 </t>
  </si>
  <si>
    <t xml:space="preserve">1050601014 </t>
  </si>
  <si>
    <t>1030000006039</t>
  </si>
  <si>
    <t>張國柱</t>
  </si>
  <si>
    <t xml:space="preserve">1040520007 </t>
  </si>
  <si>
    <t xml:space="preserve">1050307022 </t>
  </si>
  <si>
    <t>1030000006114</t>
  </si>
  <si>
    <t>劉俁忻</t>
  </si>
  <si>
    <t xml:space="preserve">1040909002 </t>
  </si>
  <si>
    <t>1030000006176</t>
  </si>
  <si>
    <t>李坤郎</t>
  </si>
  <si>
    <t xml:space="preserve">1040615003 </t>
  </si>
  <si>
    <t xml:space="preserve">1050318005 </t>
  </si>
  <si>
    <t>1030000006183</t>
  </si>
  <si>
    <t>王張淑芬</t>
  </si>
  <si>
    <t xml:space="preserve">1040617007 </t>
  </si>
  <si>
    <t xml:space="preserve">1050309013 </t>
  </si>
  <si>
    <t>1030000007784</t>
  </si>
  <si>
    <t>劉凱翔</t>
  </si>
  <si>
    <t xml:space="preserve">1040916005 </t>
  </si>
  <si>
    <t xml:space="preserve">1050324013 </t>
  </si>
  <si>
    <t>1030000007838</t>
  </si>
  <si>
    <t>陳秋娟</t>
  </si>
  <si>
    <t xml:space="preserve">1040922005 </t>
  </si>
  <si>
    <t xml:space="preserve">1041218007 </t>
  </si>
  <si>
    <t xml:space="preserve">1050421017 </t>
  </si>
  <si>
    <t>1030000007920</t>
  </si>
  <si>
    <t>邱素娟</t>
  </si>
  <si>
    <t xml:space="preserve">1041014009 </t>
  </si>
  <si>
    <t xml:space="preserve">1041029003 </t>
  </si>
  <si>
    <t xml:space="preserve">1050224006 </t>
  </si>
  <si>
    <t xml:space="preserve">1050323005 </t>
  </si>
  <si>
    <t xml:space="preserve">1050607006 </t>
  </si>
  <si>
    <t>1030000008033</t>
  </si>
  <si>
    <t>陳文卻</t>
  </si>
  <si>
    <t xml:space="preserve">1041030003 </t>
  </si>
  <si>
    <t xml:space="preserve">1050111004 </t>
  </si>
  <si>
    <t xml:space="preserve">1050314010 </t>
  </si>
  <si>
    <t>1030000008057</t>
  </si>
  <si>
    <t>陳金蘭</t>
  </si>
  <si>
    <t xml:space="preserve">1041102007 </t>
  </si>
  <si>
    <t xml:space="preserve">1050510010 </t>
  </si>
  <si>
    <t>1030000008064</t>
  </si>
  <si>
    <t>曾玲香</t>
  </si>
  <si>
    <t xml:space="preserve">1041102012 </t>
  </si>
  <si>
    <t xml:space="preserve">1050126010 </t>
  </si>
  <si>
    <t>1030000008132</t>
  </si>
  <si>
    <t>黃完</t>
  </si>
  <si>
    <t xml:space="preserve">1041106006 </t>
  </si>
  <si>
    <t xml:space="preserve">1050617003 </t>
  </si>
  <si>
    <t>1030000008163</t>
  </si>
  <si>
    <t>王美萱</t>
  </si>
  <si>
    <t xml:space="preserve">1041112007 </t>
  </si>
  <si>
    <t xml:space="preserve">1050301007 </t>
  </si>
  <si>
    <t xml:space="preserve">1050503017 </t>
  </si>
  <si>
    <t xml:space="preserve">1050615025 </t>
  </si>
  <si>
    <t>1030000008170</t>
  </si>
  <si>
    <t>黃秋玉</t>
  </si>
  <si>
    <t xml:space="preserve">1041117001 </t>
  </si>
  <si>
    <t xml:space="preserve">1041216014 </t>
  </si>
  <si>
    <t xml:space="preserve">1041224017 </t>
  </si>
  <si>
    <t xml:space="preserve">1041231001 </t>
  </si>
  <si>
    <t xml:space="preserve">1050420009 </t>
  </si>
  <si>
    <t>1030000008255</t>
  </si>
  <si>
    <t>吳思漢/胡小姐</t>
  </si>
  <si>
    <t xml:space="preserve">1041203002 </t>
  </si>
  <si>
    <t xml:space="preserve">1050130003 </t>
  </si>
  <si>
    <t xml:space="preserve">1050130004 </t>
  </si>
  <si>
    <t xml:space="preserve">1050510013 </t>
  </si>
  <si>
    <t>1030000008590</t>
  </si>
  <si>
    <t>髮拉儷皮膚科診所</t>
  </si>
  <si>
    <t xml:space="preserve">1050201033 </t>
  </si>
  <si>
    <t xml:space="preserve">1050418003 </t>
  </si>
  <si>
    <t>1030000008620</t>
  </si>
  <si>
    <t>劉定榮</t>
  </si>
  <si>
    <t xml:space="preserve">1050204009 </t>
  </si>
  <si>
    <t xml:space="preserve">1050301008 </t>
  </si>
  <si>
    <t xml:space="preserve">1050408009 </t>
  </si>
  <si>
    <t xml:space="preserve">1050418002 </t>
  </si>
  <si>
    <t xml:space="preserve">1050616010 </t>
  </si>
  <si>
    <t>1030000008644</t>
  </si>
  <si>
    <t xml:space="preserve">1050219003 </t>
  </si>
  <si>
    <t xml:space="preserve">1050411010 </t>
  </si>
  <si>
    <t>1030000008651</t>
  </si>
  <si>
    <t>郭梅枝</t>
  </si>
  <si>
    <t xml:space="preserve">1050219004 </t>
  </si>
  <si>
    <t xml:space="preserve">1050304011 </t>
  </si>
  <si>
    <t xml:space="preserve">1050627017 </t>
  </si>
  <si>
    <t>1031201002967</t>
  </si>
  <si>
    <t>陳阿蘭</t>
  </si>
  <si>
    <t xml:space="preserve">1030922033 </t>
  </si>
  <si>
    <t>1031201004671</t>
  </si>
  <si>
    <t>余淑婷</t>
  </si>
  <si>
    <t xml:space="preserve">1030311006 </t>
  </si>
  <si>
    <t>1031201005258</t>
  </si>
  <si>
    <t>陳麗齡</t>
  </si>
  <si>
    <t xml:space="preserve">1040210007 </t>
  </si>
  <si>
    <t xml:space="preserve">1040213009 </t>
  </si>
  <si>
    <t xml:space="preserve">1040515003 </t>
  </si>
  <si>
    <t>1031201013659</t>
  </si>
  <si>
    <t>董盧碧霞</t>
  </si>
  <si>
    <t xml:space="preserve">1040522005 </t>
  </si>
  <si>
    <t>1031201015004</t>
  </si>
  <si>
    <t>馬文玲</t>
  </si>
  <si>
    <t xml:space="preserve">1040618048 </t>
  </si>
  <si>
    <t>1031201015608</t>
  </si>
  <si>
    <t>鄭玉卿</t>
  </si>
  <si>
    <t xml:space="preserve">1030318007 </t>
  </si>
  <si>
    <t xml:space="preserve">1041022003 </t>
  </si>
  <si>
    <t>1031201016889</t>
  </si>
  <si>
    <t>吳建誠</t>
  </si>
  <si>
    <t xml:space="preserve">1030426038 </t>
  </si>
  <si>
    <t>1031201040785</t>
  </si>
  <si>
    <t>陳秀美</t>
  </si>
  <si>
    <t xml:space="preserve">1030929019 </t>
  </si>
  <si>
    <t xml:space="preserve">1040330020 </t>
  </si>
  <si>
    <t>1031201044127</t>
  </si>
  <si>
    <t>李慧玲</t>
  </si>
  <si>
    <t xml:space="preserve">1050510012 </t>
  </si>
  <si>
    <t>1031201047531</t>
  </si>
  <si>
    <t>紀淑慧</t>
  </si>
  <si>
    <t xml:space="preserve">1040604001 </t>
  </si>
  <si>
    <t>1031201048262</t>
  </si>
  <si>
    <t>林進興</t>
  </si>
  <si>
    <t xml:space="preserve">1040706012 </t>
  </si>
  <si>
    <t xml:space="preserve">1041027009 </t>
  </si>
  <si>
    <t xml:space="preserve">1050301009 </t>
  </si>
  <si>
    <t>1031201049023</t>
  </si>
  <si>
    <t>陳宜蓁</t>
  </si>
  <si>
    <t xml:space="preserve">1031113013 </t>
  </si>
  <si>
    <t>1031201051958</t>
  </si>
  <si>
    <t>吳宗勝</t>
  </si>
  <si>
    <t xml:space="preserve">1040119007 </t>
  </si>
  <si>
    <t>1031201052733</t>
  </si>
  <si>
    <t>徐秀芳</t>
  </si>
  <si>
    <t xml:space="preserve">1040716007 </t>
  </si>
  <si>
    <t xml:space="preserve">1050527014 </t>
  </si>
  <si>
    <t>1031201061612</t>
  </si>
  <si>
    <t>陳德富</t>
  </si>
  <si>
    <t xml:space="preserve">1040723002 </t>
  </si>
  <si>
    <t>1031201063401</t>
  </si>
  <si>
    <t>潘莉娟</t>
  </si>
  <si>
    <t xml:space="preserve">1040618063 </t>
  </si>
  <si>
    <t>1031201064224</t>
  </si>
  <si>
    <t>楊玉江</t>
  </si>
  <si>
    <t xml:space="preserve">1030922032 </t>
  </si>
  <si>
    <t>1031201066228</t>
  </si>
  <si>
    <t>蕭珊珊</t>
  </si>
  <si>
    <t xml:space="preserve">1030318031 </t>
  </si>
  <si>
    <t>1031201068819</t>
  </si>
  <si>
    <t>林春美</t>
  </si>
  <si>
    <t xml:space="preserve">1030222009 </t>
  </si>
  <si>
    <t xml:space="preserve">1031030009 </t>
  </si>
  <si>
    <t xml:space="preserve">1041014001 </t>
  </si>
  <si>
    <t>1031201070027</t>
  </si>
  <si>
    <t>李月冊</t>
  </si>
  <si>
    <t xml:space="preserve">1040721004 </t>
  </si>
  <si>
    <t>1031201071284</t>
  </si>
  <si>
    <t>陳怡靜</t>
  </si>
  <si>
    <t xml:space="preserve">1040618064 </t>
  </si>
  <si>
    <t>1031201073998</t>
  </si>
  <si>
    <t>謝明和</t>
  </si>
  <si>
    <t xml:space="preserve">1040805006 </t>
  </si>
  <si>
    <t>1031201074766</t>
  </si>
  <si>
    <t>洪靖嫻</t>
  </si>
  <si>
    <t xml:space="preserve">1031002021 </t>
  </si>
  <si>
    <t>1031201078818</t>
  </si>
  <si>
    <t>蘇金柳</t>
  </si>
  <si>
    <t xml:space="preserve">1030929018 </t>
  </si>
  <si>
    <t xml:space="preserve">1040424007 </t>
  </si>
  <si>
    <t xml:space="preserve">1041014010 </t>
  </si>
  <si>
    <t>1031201081108</t>
  </si>
  <si>
    <t>陳衛民</t>
  </si>
  <si>
    <t xml:space="preserve">1040716011 </t>
  </si>
  <si>
    <t xml:space="preserve">1041224005 </t>
  </si>
  <si>
    <t>1031201088473</t>
  </si>
  <si>
    <t>陳文字</t>
  </si>
  <si>
    <t xml:space="preserve">1050401006 </t>
  </si>
  <si>
    <t>1031201089500</t>
  </si>
  <si>
    <t>周群英</t>
  </si>
  <si>
    <t xml:space="preserve">1040122010 </t>
  </si>
  <si>
    <t>1031201096584</t>
  </si>
  <si>
    <t>李義鴻</t>
  </si>
  <si>
    <t xml:space="preserve">1040217003 </t>
  </si>
  <si>
    <t xml:space="preserve">1040713008 </t>
  </si>
  <si>
    <t xml:space="preserve">1041109008 </t>
  </si>
  <si>
    <t>1031201098458</t>
  </si>
  <si>
    <t>丁美粧</t>
  </si>
  <si>
    <t xml:space="preserve">1030929010 </t>
  </si>
  <si>
    <t>1031201103114</t>
  </si>
  <si>
    <t>陳俊男</t>
  </si>
  <si>
    <t xml:space="preserve">1050125005 </t>
  </si>
  <si>
    <t xml:space="preserve">1050301011 </t>
  </si>
  <si>
    <t>1031201103763</t>
  </si>
  <si>
    <t>林慧柔</t>
  </si>
  <si>
    <t xml:space="preserve">1040617009 </t>
  </si>
  <si>
    <t>1031201118804</t>
  </si>
  <si>
    <t>邢怡</t>
  </si>
  <si>
    <t xml:space="preserve">1040119009 </t>
  </si>
  <si>
    <t>1031201129169</t>
  </si>
  <si>
    <t>林嬪</t>
  </si>
  <si>
    <t xml:space="preserve">1050112009 </t>
  </si>
  <si>
    <t>1031201132770</t>
  </si>
  <si>
    <t>黃素貞</t>
  </si>
  <si>
    <t xml:space="preserve">1031230005 </t>
  </si>
  <si>
    <t xml:space="preserve">1040625018 </t>
  </si>
  <si>
    <t>1031201135184</t>
  </si>
  <si>
    <t>許文成</t>
  </si>
  <si>
    <t xml:space="preserve">1040901017 </t>
  </si>
  <si>
    <t xml:space="preserve">1041207006 </t>
  </si>
  <si>
    <t>1031201135528</t>
  </si>
  <si>
    <t>劉建祥</t>
  </si>
  <si>
    <t xml:space="preserve">1040702010 </t>
  </si>
  <si>
    <t>1031201135979</t>
  </si>
  <si>
    <t>曾英俊</t>
  </si>
  <si>
    <t xml:space="preserve">1040706011 </t>
  </si>
  <si>
    <t>1031201137225</t>
  </si>
  <si>
    <t>王椲桀</t>
  </si>
  <si>
    <t xml:space="preserve">1050107003 </t>
  </si>
  <si>
    <t>1031201140805</t>
  </si>
  <si>
    <t>洪明裕</t>
  </si>
  <si>
    <t xml:space="preserve">1030929041 </t>
  </si>
  <si>
    <t xml:space="preserve">1041216017 </t>
  </si>
  <si>
    <t>1031201141406</t>
  </si>
  <si>
    <t>陳瑞圓</t>
  </si>
  <si>
    <t xml:space="preserve">1040917006 </t>
  </si>
  <si>
    <t>1031201149365</t>
  </si>
  <si>
    <t>吳怡貞</t>
  </si>
  <si>
    <t xml:space="preserve">1030315006 </t>
  </si>
  <si>
    <t xml:space="preserve">1030320018 </t>
  </si>
  <si>
    <t xml:space="preserve">1030410006 </t>
  </si>
  <si>
    <t>1031201158824</t>
  </si>
  <si>
    <t>王景文</t>
  </si>
  <si>
    <t xml:space="preserve">1030409012 </t>
  </si>
  <si>
    <t xml:space="preserve">1031119003 </t>
  </si>
  <si>
    <t>1031201159074</t>
  </si>
  <si>
    <t>陳明進</t>
  </si>
  <si>
    <t xml:space="preserve">1041210001 </t>
  </si>
  <si>
    <t>1031201160957</t>
  </si>
  <si>
    <t>劉景光</t>
  </si>
  <si>
    <t xml:space="preserve">1031229002 </t>
  </si>
  <si>
    <t xml:space="preserve">1041104009 </t>
  </si>
  <si>
    <t>1031201161961</t>
  </si>
  <si>
    <t>陳正城</t>
  </si>
  <si>
    <t xml:space="preserve">1031114006 </t>
  </si>
  <si>
    <t xml:space="preserve">1041216003 </t>
  </si>
  <si>
    <t>1031201165563</t>
  </si>
  <si>
    <t>唐家熙</t>
  </si>
  <si>
    <t xml:space="preserve">1050314007 </t>
  </si>
  <si>
    <t>1031201166911</t>
  </si>
  <si>
    <t>王志明</t>
  </si>
  <si>
    <t xml:space="preserve">1040717004 </t>
  </si>
  <si>
    <t>1031201170185</t>
  </si>
  <si>
    <t>陳國珍</t>
  </si>
  <si>
    <t xml:space="preserve">1030222018 </t>
  </si>
  <si>
    <t xml:space="preserve">1040625020 </t>
  </si>
  <si>
    <t xml:space="preserve">1050613004 </t>
  </si>
  <si>
    <t>1031201171496</t>
  </si>
  <si>
    <t>林清仁</t>
  </si>
  <si>
    <t xml:space="preserve">1040211006 </t>
  </si>
  <si>
    <t>1031201172905</t>
  </si>
  <si>
    <t>張純瑛</t>
  </si>
  <si>
    <t xml:space="preserve">1040604002 </t>
  </si>
  <si>
    <t>1031201172936</t>
  </si>
  <si>
    <t>李金發</t>
  </si>
  <si>
    <t xml:space="preserve">1040213010 </t>
  </si>
  <si>
    <t>1031201183543</t>
  </si>
  <si>
    <t>黃乙芳</t>
  </si>
  <si>
    <t xml:space="preserve">1030319011 </t>
  </si>
  <si>
    <t xml:space="preserve">1031118006 </t>
  </si>
  <si>
    <t xml:space="preserve">1040609001 </t>
  </si>
  <si>
    <t xml:space="preserve">1041223011 </t>
  </si>
  <si>
    <t>1031201186018</t>
  </si>
  <si>
    <t>劉大偉</t>
  </si>
  <si>
    <t xml:space="preserve">1030215024 </t>
  </si>
  <si>
    <t xml:space="preserve">1031230018 </t>
  </si>
  <si>
    <t>1031201186322</t>
  </si>
  <si>
    <t>張美圓</t>
  </si>
  <si>
    <t xml:space="preserve">1030215025 </t>
  </si>
  <si>
    <t>1031201186438</t>
  </si>
  <si>
    <t>蔡行雄</t>
  </si>
  <si>
    <t xml:space="preserve">1040119006 </t>
  </si>
  <si>
    <t xml:space="preserve">1040820008 </t>
  </si>
  <si>
    <t>1031201187558</t>
  </si>
  <si>
    <t>吳貞儀</t>
  </si>
  <si>
    <t xml:space="preserve">1030214033 </t>
  </si>
  <si>
    <t xml:space="preserve">1030215031 </t>
  </si>
  <si>
    <t xml:space="preserve">1030318029 </t>
  </si>
  <si>
    <t xml:space="preserve">1030318030 </t>
  </si>
  <si>
    <t xml:space="preserve">1031222017 </t>
  </si>
  <si>
    <t xml:space="preserve">1040128005 </t>
  </si>
  <si>
    <t>1031201187602</t>
  </si>
  <si>
    <t>莊永豐</t>
  </si>
  <si>
    <t xml:space="preserve">1050202005 </t>
  </si>
  <si>
    <t>1031201188098</t>
  </si>
  <si>
    <t xml:space="preserve">1030214083 </t>
  </si>
  <si>
    <t xml:space="preserve">1030508008 </t>
  </si>
  <si>
    <t xml:space="preserve">1031124021 </t>
  </si>
  <si>
    <t xml:space="preserve">1040303003 </t>
  </si>
  <si>
    <t xml:space="preserve">1040513010 </t>
  </si>
  <si>
    <t xml:space="preserve">1040923017 </t>
  </si>
  <si>
    <t>1031201189101</t>
  </si>
  <si>
    <t>林讚鎮</t>
  </si>
  <si>
    <t xml:space="preserve">1030127011 </t>
  </si>
  <si>
    <t>1031201190459</t>
  </si>
  <si>
    <t>張國雄</t>
  </si>
  <si>
    <t xml:space="preserve">1030911011 </t>
  </si>
  <si>
    <t xml:space="preserve">1040119025 </t>
  </si>
  <si>
    <t xml:space="preserve">1040122015 </t>
  </si>
  <si>
    <t xml:space="preserve">1040819006 </t>
  </si>
  <si>
    <t xml:space="preserve">1050203007 </t>
  </si>
  <si>
    <t xml:space="preserve">1050204002 </t>
  </si>
  <si>
    <t>1031201195782</t>
  </si>
  <si>
    <t>蔡宗宏</t>
  </si>
  <si>
    <t xml:space="preserve">1030426031 </t>
  </si>
  <si>
    <t xml:space="preserve">1031205005 </t>
  </si>
  <si>
    <t xml:space="preserve">1041217007 </t>
  </si>
  <si>
    <t>1031201198776</t>
  </si>
  <si>
    <t>姚宛伶</t>
  </si>
  <si>
    <t xml:space="preserve">1030509010 </t>
  </si>
  <si>
    <t>2001695</t>
  </si>
  <si>
    <t>信東五味子芝麻錠超商包</t>
  </si>
  <si>
    <t xml:space="preserve">1040930001 </t>
  </si>
  <si>
    <t>1031201208659</t>
  </si>
  <si>
    <t>陳麗安</t>
  </si>
  <si>
    <t xml:space="preserve">1050412012 </t>
  </si>
  <si>
    <t>1031201210553</t>
  </si>
  <si>
    <t>許婉霆</t>
  </si>
  <si>
    <t xml:space="preserve">1040618017 </t>
  </si>
  <si>
    <t>1031201211871</t>
  </si>
  <si>
    <t>李肇賢</t>
  </si>
  <si>
    <t xml:space="preserve">1050127009 </t>
  </si>
  <si>
    <t>1031201213400</t>
  </si>
  <si>
    <t>黃寶月</t>
  </si>
  <si>
    <t xml:space="preserve">1030929052 </t>
  </si>
  <si>
    <t xml:space="preserve">1041015009 </t>
  </si>
  <si>
    <t xml:space="preserve">1050601016 </t>
  </si>
  <si>
    <t>1031201215428</t>
  </si>
  <si>
    <t>林金澤</t>
  </si>
  <si>
    <t xml:space="preserve">1030402019 </t>
  </si>
  <si>
    <t xml:space="preserve">1041027007 </t>
  </si>
  <si>
    <t>1031201216555</t>
  </si>
  <si>
    <t>劉錕榮</t>
  </si>
  <si>
    <t xml:space="preserve">1040313009 </t>
  </si>
  <si>
    <t>1031201221443</t>
  </si>
  <si>
    <t>楊澤勇</t>
  </si>
  <si>
    <t xml:space="preserve">1040603011 </t>
  </si>
  <si>
    <t xml:space="preserve">1040727007 </t>
  </si>
  <si>
    <t xml:space="preserve">1050615014 </t>
  </si>
  <si>
    <t>1031201252874</t>
  </si>
  <si>
    <t>許祐祥</t>
  </si>
  <si>
    <t xml:space="preserve">1031216009 </t>
  </si>
  <si>
    <t xml:space="preserve">1041023004 </t>
  </si>
  <si>
    <t>1031201259125</t>
  </si>
  <si>
    <t>張桂民</t>
  </si>
  <si>
    <t xml:space="preserve">1050104018 </t>
  </si>
  <si>
    <t>1031201261814</t>
  </si>
  <si>
    <t>邱碧雲</t>
  </si>
  <si>
    <t xml:space="preserve">1040109002 </t>
  </si>
  <si>
    <t xml:space="preserve">1050615026 </t>
  </si>
  <si>
    <t>1031201265690</t>
  </si>
  <si>
    <t>薛秀正</t>
  </si>
  <si>
    <t xml:space="preserve">1050614066 </t>
  </si>
  <si>
    <t>1031201269643</t>
  </si>
  <si>
    <t>王朝興</t>
  </si>
  <si>
    <t xml:space="preserve">1040618019 </t>
  </si>
  <si>
    <t>1031201273725</t>
  </si>
  <si>
    <t>蘇世民</t>
  </si>
  <si>
    <t xml:space="preserve">1040701002 </t>
  </si>
  <si>
    <t>1031201283793</t>
  </si>
  <si>
    <t>楚三集</t>
  </si>
  <si>
    <t xml:space="preserve">1050128010 </t>
  </si>
  <si>
    <t>1031201290647</t>
  </si>
  <si>
    <t>李銅源</t>
  </si>
  <si>
    <t xml:space="preserve">1050202015 </t>
  </si>
  <si>
    <t>1031201293150</t>
  </si>
  <si>
    <t>劉學良</t>
  </si>
  <si>
    <t xml:space="preserve">1030221046 </t>
  </si>
  <si>
    <t xml:space="preserve">1030514012 </t>
  </si>
  <si>
    <t xml:space="preserve">1031031017 </t>
  </si>
  <si>
    <t xml:space="preserve">1040625022 </t>
  </si>
  <si>
    <t xml:space="preserve">1040807004 </t>
  </si>
  <si>
    <t xml:space="preserve">1050425016 </t>
  </si>
  <si>
    <t>1031201295536</t>
  </si>
  <si>
    <t>高明和</t>
  </si>
  <si>
    <t xml:space="preserve">1030509002 </t>
  </si>
  <si>
    <t xml:space="preserve">1040309012 </t>
  </si>
  <si>
    <t xml:space="preserve">1050413010 </t>
  </si>
  <si>
    <t>1031201297424</t>
  </si>
  <si>
    <t>蔡登讚</t>
  </si>
  <si>
    <t xml:space="preserve">1040805009 </t>
  </si>
  <si>
    <t>1031201298353</t>
  </si>
  <si>
    <t>陳麗花</t>
  </si>
  <si>
    <t xml:space="preserve">1040310011 </t>
  </si>
  <si>
    <t>1031201299039</t>
  </si>
  <si>
    <t>岳爭顯</t>
  </si>
  <si>
    <t xml:space="preserve">1040707007 </t>
  </si>
  <si>
    <t xml:space="preserve">1040907007 </t>
  </si>
  <si>
    <t>1031201299169</t>
  </si>
  <si>
    <t>吳彗珍</t>
  </si>
  <si>
    <t xml:space="preserve">1041223006 </t>
  </si>
  <si>
    <t>1031201329118</t>
  </si>
  <si>
    <t>呂慕進</t>
  </si>
  <si>
    <t xml:space="preserve">1050323002 </t>
  </si>
  <si>
    <t>1031201332262</t>
  </si>
  <si>
    <t>李淑娟</t>
  </si>
  <si>
    <t xml:space="preserve">1050307012 </t>
  </si>
  <si>
    <t>1031201335386</t>
  </si>
  <si>
    <t>劉文萍</t>
  </si>
  <si>
    <t xml:space="preserve">1050318004 </t>
  </si>
  <si>
    <t>1031201335713</t>
  </si>
  <si>
    <t>張世明</t>
  </si>
  <si>
    <t xml:space="preserve">1050310007 </t>
  </si>
  <si>
    <t>1031201336222</t>
  </si>
  <si>
    <t>林武忠</t>
  </si>
  <si>
    <t xml:space="preserve">1050307009 </t>
  </si>
  <si>
    <t>1031201336505</t>
  </si>
  <si>
    <t>吳克中</t>
  </si>
  <si>
    <t xml:space="preserve">1050627012 </t>
  </si>
  <si>
    <t>1031201341820</t>
  </si>
  <si>
    <t>蔡重信</t>
  </si>
  <si>
    <t xml:space="preserve">1050202007 </t>
  </si>
  <si>
    <t>1031201358569</t>
  </si>
  <si>
    <t>漳后郡</t>
  </si>
  <si>
    <t xml:space="preserve">1050201029 </t>
  </si>
  <si>
    <t xml:space="preserve">1050301033 </t>
  </si>
  <si>
    <t>1031201393867</t>
  </si>
  <si>
    <t>黃宗緯</t>
  </si>
  <si>
    <t xml:space="preserve">1050303012 </t>
  </si>
  <si>
    <t>1031201394543</t>
  </si>
  <si>
    <t>簡沛芸</t>
  </si>
  <si>
    <t xml:space="preserve">1050304010 </t>
  </si>
  <si>
    <t>1031201435772</t>
  </si>
  <si>
    <t>蘇晉賢</t>
  </si>
  <si>
    <t xml:space="preserve">1031219013 </t>
  </si>
  <si>
    <t xml:space="preserve">1040427001 </t>
  </si>
  <si>
    <t>1031201479202</t>
  </si>
  <si>
    <t>李吉和</t>
  </si>
  <si>
    <t xml:space="preserve">1050415010 </t>
  </si>
  <si>
    <t>1031201479233</t>
  </si>
  <si>
    <t>謝天寶</t>
  </si>
  <si>
    <t xml:space="preserve">1050202004 </t>
  </si>
  <si>
    <t>1031201501392</t>
  </si>
  <si>
    <t>吳惠萍</t>
  </si>
  <si>
    <t xml:space="preserve">1050622024 </t>
  </si>
  <si>
    <t>1031201501989</t>
  </si>
  <si>
    <t>辛金春</t>
  </si>
  <si>
    <t xml:space="preserve">1050401004 </t>
  </si>
  <si>
    <t>1031201519175</t>
  </si>
  <si>
    <t>周佩萱</t>
  </si>
  <si>
    <t xml:space="preserve">1040618026 </t>
  </si>
  <si>
    <t>1031201520638</t>
  </si>
  <si>
    <t>邱國榮</t>
  </si>
  <si>
    <t xml:space="preserve">1030929009 </t>
  </si>
  <si>
    <t>1031201522144</t>
  </si>
  <si>
    <t>林淑華</t>
  </si>
  <si>
    <t xml:space="preserve">1050108011 </t>
  </si>
  <si>
    <t>1031201542661</t>
  </si>
  <si>
    <t>劉志憲</t>
  </si>
  <si>
    <t xml:space="preserve">1040708004 </t>
  </si>
  <si>
    <t xml:space="preserve">1050629013 </t>
  </si>
  <si>
    <t>1031201555531</t>
  </si>
  <si>
    <t>鄭國萍</t>
  </si>
  <si>
    <t xml:space="preserve">1040119010 </t>
  </si>
  <si>
    <t>1031201573405</t>
  </si>
  <si>
    <t>張晴雯</t>
  </si>
  <si>
    <t xml:space="preserve">1040910005 </t>
  </si>
  <si>
    <t>1031201574600</t>
  </si>
  <si>
    <t>孫雅香</t>
  </si>
  <si>
    <t xml:space="preserve">1041117005 </t>
  </si>
  <si>
    <t>2002032</t>
  </si>
  <si>
    <t>信東西洋蔘B群雙層錠</t>
  </si>
  <si>
    <t>1031201587839</t>
  </si>
  <si>
    <t>林錦濡</t>
  </si>
  <si>
    <t xml:space="preserve">1041217009 </t>
  </si>
  <si>
    <t xml:space="preserve">1050517005 </t>
  </si>
  <si>
    <t xml:space="preserve">1050601009 </t>
  </si>
  <si>
    <t xml:space="preserve">1050616011 </t>
  </si>
  <si>
    <t>1031201590730</t>
  </si>
  <si>
    <t>賴美妙</t>
  </si>
  <si>
    <t xml:space="preserve">1040313001 </t>
  </si>
  <si>
    <t xml:space="preserve">1040508013 </t>
  </si>
  <si>
    <t>2001931</t>
  </si>
  <si>
    <t>信東飛靈龜鹿葡萄糖胺液_單瓶</t>
  </si>
  <si>
    <t xml:space="preserve">1041118004 </t>
  </si>
  <si>
    <t xml:space="preserve">1050622007 </t>
  </si>
  <si>
    <t>1031201592697</t>
  </si>
  <si>
    <t>張嘉真</t>
  </si>
  <si>
    <t xml:space="preserve">1050130006 </t>
  </si>
  <si>
    <t>1031201594707</t>
  </si>
  <si>
    <t>顏承華</t>
  </si>
  <si>
    <t xml:space="preserve">1050323006 </t>
  </si>
  <si>
    <t>1031201622295</t>
  </si>
  <si>
    <t>馬子雯</t>
  </si>
  <si>
    <t xml:space="preserve">1050309016 </t>
  </si>
  <si>
    <t>1031201642781</t>
  </si>
  <si>
    <t>陳建諭</t>
  </si>
  <si>
    <t xml:space="preserve">1040703008 </t>
  </si>
  <si>
    <t xml:space="preserve">1041216004 </t>
  </si>
  <si>
    <t>1031201684798</t>
  </si>
  <si>
    <t>賴森柏</t>
  </si>
  <si>
    <t xml:space="preserve">1040925025 </t>
  </si>
  <si>
    <t xml:space="preserve">1050519012 </t>
  </si>
  <si>
    <t>1031201690836</t>
  </si>
  <si>
    <t>林楷昇</t>
  </si>
  <si>
    <t xml:space="preserve">1050126009 </t>
  </si>
  <si>
    <t>1031201695275</t>
  </si>
  <si>
    <t>林邑疆</t>
  </si>
  <si>
    <t xml:space="preserve">1040204001 </t>
  </si>
  <si>
    <t>1031201695817</t>
  </si>
  <si>
    <t>蕭世恭</t>
  </si>
  <si>
    <t xml:space="preserve">1040303004 </t>
  </si>
  <si>
    <t>1031201695947</t>
  </si>
  <si>
    <t>張天能</t>
  </si>
  <si>
    <t xml:space="preserve">1040810003 </t>
  </si>
  <si>
    <t>1031201699969</t>
  </si>
  <si>
    <t>陳凱生</t>
  </si>
  <si>
    <t xml:space="preserve">1040209002 </t>
  </si>
  <si>
    <t>1031201708807</t>
  </si>
  <si>
    <t>陳致呈</t>
  </si>
  <si>
    <t xml:space="preserve">1040427002 </t>
  </si>
  <si>
    <t xml:space="preserve">1040923006 </t>
  </si>
  <si>
    <t xml:space="preserve">1050418005 </t>
  </si>
  <si>
    <t>1031201727884</t>
  </si>
  <si>
    <t>劉宗熹</t>
  </si>
  <si>
    <t xml:space="preserve">1050202016 </t>
  </si>
  <si>
    <t>1031201744850</t>
  </si>
  <si>
    <t>馬先生</t>
  </si>
  <si>
    <t xml:space="preserve">1050216008 </t>
  </si>
  <si>
    <t>1031201749916</t>
  </si>
  <si>
    <t>王淑芬</t>
  </si>
  <si>
    <t xml:space="preserve">1050125006 </t>
  </si>
  <si>
    <t>1031201771252</t>
  </si>
  <si>
    <t>葉世龍</t>
  </si>
  <si>
    <t xml:space="preserve">1050608008 </t>
  </si>
  <si>
    <t>1031201782456</t>
  </si>
  <si>
    <t>陳峰碩</t>
  </si>
  <si>
    <t xml:space="preserve">1041207010 </t>
  </si>
  <si>
    <t>1031201786072</t>
  </si>
  <si>
    <t>陳建州</t>
  </si>
  <si>
    <t xml:space="preserve">1041111004 </t>
  </si>
  <si>
    <t>1031201798259</t>
  </si>
  <si>
    <t>陳虹琪</t>
  </si>
  <si>
    <t xml:space="preserve">1050104008 </t>
  </si>
  <si>
    <t>1031201812627</t>
  </si>
  <si>
    <t>廖憲忠</t>
  </si>
  <si>
    <t xml:space="preserve">1050129005 </t>
  </si>
  <si>
    <t>1031201815864</t>
  </si>
  <si>
    <t>許淑華</t>
  </si>
  <si>
    <t xml:space="preserve">1040824003 </t>
  </si>
  <si>
    <t>1031201822459</t>
  </si>
  <si>
    <t>黃鈺雯</t>
  </si>
  <si>
    <t xml:space="preserve">1050224001 </t>
  </si>
  <si>
    <t>1031201829205</t>
  </si>
  <si>
    <t>陳忠興</t>
  </si>
  <si>
    <t xml:space="preserve">1050204003 </t>
  </si>
  <si>
    <t>1031201840859</t>
  </si>
  <si>
    <t>蔡濬謙</t>
  </si>
  <si>
    <t xml:space="preserve">1050114011 </t>
  </si>
  <si>
    <t>1031201843171</t>
  </si>
  <si>
    <t>梁惠蘭</t>
  </si>
  <si>
    <t xml:space="preserve">1050118006 </t>
  </si>
  <si>
    <t>1031201843584</t>
  </si>
  <si>
    <t>洪啟元</t>
  </si>
  <si>
    <t xml:space="preserve">1050307007 </t>
  </si>
  <si>
    <t>1031201844123</t>
  </si>
  <si>
    <t>林柏劭</t>
  </si>
  <si>
    <t xml:space="preserve">1050311003 </t>
  </si>
  <si>
    <t>1031201851435</t>
  </si>
  <si>
    <t>林時鳳</t>
  </si>
  <si>
    <t xml:space="preserve">1050111003 </t>
  </si>
  <si>
    <t>1031201871693</t>
  </si>
  <si>
    <t>劉建國</t>
  </si>
  <si>
    <t xml:space="preserve">1031127012 </t>
  </si>
  <si>
    <t xml:space="preserve">1040713007 </t>
  </si>
  <si>
    <t xml:space="preserve">1041127004 </t>
  </si>
  <si>
    <t>1031201881494</t>
  </si>
  <si>
    <t>潘麗鳳</t>
  </si>
  <si>
    <t xml:space="preserve">1050511008 </t>
  </si>
  <si>
    <t>1031201890441</t>
  </si>
  <si>
    <t>黃財寶</t>
  </si>
  <si>
    <t xml:space="preserve">1050307015 </t>
  </si>
  <si>
    <t>1031201899789</t>
  </si>
  <si>
    <t>詹榮生</t>
  </si>
  <si>
    <t xml:space="preserve">1050114010 </t>
  </si>
  <si>
    <t>8101000001119</t>
  </si>
  <si>
    <t>鄭百峰</t>
  </si>
  <si>
    <t xml:space="preserve">1020930031 </t>
  </si>
  <si>
    <t xml:space="preserve">1030425009 </t>
  </si>
  <si>
    <t xml:space="preserve">1030730007 </t>
  </si>
  <si>
    <t xml:space="preserve">1040616001 </t>
  </si>
  <si>
    <t>8101000001140</t>
  </si>
  <si>
    <t>張瑋珍</t>
  </si>
  <si>
    <t xml:space="preserve">1030207003 </t>
  </si>
  <si>
    <t xml:space="preserve">1040717003 </t>
  </si>
  <si>
    <t>8101000001461</t>
  </si>
  <si>
    <t>陳國卿</t>
  </si>
  <si>
    <t xml:space="preserve">1030310021 </t>
  </si>
  <si>
    <t>8101000002239</t>
  </si>
  <si>
    <t>陳清池</t>
  </si>
  <si>
    <t xml:space="preserve">1020806010 </t>
  </si>
  <si>
    <t xml:space="preserve">1020815003 </t>
  </si>
  <si>
    <t xml:space="preserve">1030811008 </t>
  </si>
  <si>
    <t xml:space="preserve">1040824017 </t>
  </si>
  <si>
    <t>8101000002352</t>
  </si>
  <si>
    <t>張勝賢</t>
  </si>
  <si>
    <t xml:space="preserve">1020831006 </t>
  </si>
  <si>
    <t xml:space="preserve">1030911009 </t>
  </si>
  <si>
    <t xml:space="preserve">1031225012 </t>
  </si>
  <si>
    <t xml:space="preserve">1040303005 </t>
  </si>
  <si>
    <t xml:space="preserve">1040625015 </t>
  </si>
  <si>
    <t>8101000002574</t>
  </si>
  <si>
    <t>賴木枝</t>
  </si>
  <si>
    <t xml:space="preserve">1031031023 </t>
  </si>
  <si>
    <t>8101000002611</t>
  </si>
  <si>
    <t>林桃旨</t>
  </si>
  <si>
    <t xml:space="preserve">1021009004 </t>
  </si>
  <si>
    <t xml:space="preserve">1030313007 </t>
  </si>
  <si>
    <t xml:space="preserve">1030526013 </t>
  </si>
  <si>
    <t xml:space="preserve">1040309020 </t>
  </si>
  <si>
    <t xml:space="preserve">1050418014 </t>
  </si>
  <si>
    <t>8101000002635</t>
  </si>
  <si>
    <t>張福錦</t>
  </si>
  <si>
    <t xml:space="preserve">1021219004 </t>
  </si>
  <si>
    <t xml:space="preserve">1030227020 </t>
  </si>
  <si>
    <t xml:space="preserve">1030523013 </t>
  </si>
  <si>
    <t xml:space="preserve">1031023007 </t>
  </si>
  <si>
    <t xml:space="preserve">1040424006 </t>
  </si>
  <si>
    <t xml:space="preserve">1040611005 </t>
  </si>
  <si>
    <t xml:space="preserve">1040821016 </t>
  </si>
  <si>
    <t>8101000002741</t>
  </si>
  <si>
    <t>王金才</t>
  </si>
  <si>
    <t xml:space="preserve">1021130060 </t>
  </si>
  <si>
    <t xml:space="preserve">1030116051 </t>
  </si>
  <si>
    <t>8101000002925</t>
  </si>
  <si>
    <t>劉玲鳳</t>
  </si>
  <si>
    <t xml:space="preserve">1021129004 </t>
  </si>
  <si>
    <t xml:space="preserve">1031114007 </t>
  </si>
  <si>
    <t>8101000003007</t>
  </si>
  <si>
    <t>詹前隆</t>
  </si>
  <si>
    <t xml:space="preserve">1030514021 </t>
  </si>
  <si>
    <t xml:space="preserve">1030812006 </t>
  </si>
  <si>
    <t xml:space="preserve">1040120006 </t>
  </si>
  <si>
    <t xml:space="preserve">1040514008 </t>
  </si>
  <si>
    <t xml:space="preserve">1040514009 </t>
  </si>
  <si>
    <t xml:space="preserve">1050325008 </t>
  </si>
  <si>
    <t>8101000003076</t>
  </si>
  <si>
    <t>彭世光</t>
  </si>
  <si>
    <t xml:space="preserve">1021107019 </t>
  </si>
  <si>
    <t xml:space="preserve">1030407006 </t>
  </si>
  <si>
    <t xml:space="preserve">1030821014 </t>
  </si>
  <si>
    <t xml:space="preserve">1040611006 </t>
  </si>
  <si>
    <t xml:space="preserve">1040805005 </t>
  </si>
  <si>
    <t xml:space="preserve">1050412008 </t>
  </si>
  <si>
    <t>8101000003137</t>
  </si>
  <si>
    <t>倪嘉惠</t>
  </si>
  <si>
    <t xml:space="preserve">1021104010 </t>
  </si>
  <si>
    <t xml:space="preserve">1021104011 </t>
  </si>
  <si>
    <t xml:space="preserve">1021225023 </t>
  </si>
  <si>
    <t xml:space="preserve">1030313024 </t>
  </si>
  <si>
    <t xml:space="preserve">1040828006 </t>
  </si>
  <si>
    <t>8101000003465</t>
  </si>
  <si>
    <t>楊麗珍</t>
  </si>
  <si>
    <t xml:space="preserve">1040422008 </t>
  </si>
  <si>
    <t>8101000004561</t>
  </si>
  <si>
    <t>劉芝芸</t>
  </si>
  <si>
    <t xml:space="preserve">1020704015 </t>
  </si>
  <si>
    <t>8101000004608</t>
  </si>
  <si>
    <t>張瑞蘭</t>
  </si>
  <si>
    <t xml:space="preserve">1020704019 </t>
  </si>
  <si>
    <t xml:space="preserve">1020807013 </t>
  </si>
  <si>
    <t>8101000004776</t>
  </si>
  <si>
    <t>朱淑宜</t>
  </si>
  <si>
    <t xml:space="preserve">1020725002 </t>
  </si>
  <si>
    <t xml:space="preserve">1030804001 </t>
  </si>
  <si>
    <t>8101000004820</t>
  </si>
  <si>
    <t>黃惠燕</t>
  </si>
  <si>
    <t xml:space="preserve">1030508011 </t>
  </si>
  <si>
    <t>8101000004882</t>
  </si>
  <si>
    <t>劉芊嘉</t>
  </si>
  <si>
    <t xml:space="preserve">1030125022 </t>
  </si>
  <si>
    <t xml:space="preserve">1040618011 </t>
  </si>
  <si>
    <t>8101000004929</t>
  </si>
  <si>
    <t>張佳瑩</t>
  </si>
  <si>
    <t xml:space="preserve">1020831019 </t>
  </si>
  <si>
    <t>8101000005100</t>
  </si>
  <si>
    <t>殷之時</t>
  </si>
  <si>
    <t xml:space="preserve">1031230026 </t>
  </si>
  <si>
    <t xml:space="preserve">1050505009 </t>
  </si>
  <si>
    <t>8101000005162</t>
  </si>
  <si>
    <t>徐嘉宏</t>
  </si>
  <si>
    <t xml:space="preserve">1040123008 </t>
  </si>
  <si>
    <t xml:space="preserve">1040205001 </t>
  </si>
  <si>
    <t xml:space="preserve">1040618068 </t>
  </si>
  <si>
    <t>8101000005421</t>
  </si>
  <si>
    <t>楊慧敏</t>
  </si>
  <si>
    <t xml:space="preserve">1020912007 </t>
  </si>
  <si>
    <t xml:space="preserve">1030128012 </t>
  </si>
  <si>
    <t xml:space="preserve">1031211019 </t>
  </si>
  <si>
    <t>8101000005476</t>
  </si>
  <si>
    <t>江宜霖</t>
  </si>
  <si>
    <t xml:space="preserve">1021213015 </t>
  </si>
  <si>
    <t>8101000005681</t>
  </si>
  <si>
    <t>李姿蓉</t>
  </si>
  <si>
    <t xml:space="preserve">1020702005 </t>
  </si>
  <si>
    <t xml:space="preserve">1050426018 </t>
  </si>
  <si>
    <t>8101000005858</t>
  </si>
  <si>
    <t>黃建瀛</t>
  </si>
  <si>
    <t xml:space="preserve">1021029008 </t>
  </si>
  <si>
    <t>8101000005889</t>
  </si>
  <si>
    <t>郭志儀</t>
  </si>
  <si>
    <t xml:space="preserve">1030218004 </t>
  </si>
  <si>
    <t xml:space="preserve">1030419010 </t>
  </si>
  <si>
    <t>8101000006183</t>
  </si>
  <si>
    <t>林倩玉</t>
  </si>
  <si>
    <t xml:space="preserve">1031204007 </t>
  </si>
  <si>
    <t>8101000006275</t>
  </si>
  <si>
    <t>江莉莉</t>
  </si>
  <si>
    <t xml:space="preserve">1021129010 </t>
  </si>
  <si>
    <t>8101000006312</t>
  </si>
  <si>
    <t>劉珮雯</t>
  </si>
  <si>
    <t xml:space="preserve">1020916013 </t>
  </si>
  <si>
    <t xml:space="preserve">1030516012 </t>
  </si>
  <si>
    <t xml:space="preserve">1030529018 </t>
  </si>
  <si>
    <t>8101000006374</t>
  </si>
  <si>
    <t>李佩玲</t>
  </si>
  <si>
    <t xml:space="preserve">1020831018 </t>
  </si>
  <si>
    <t>8101000006602</t>
  </si>
  <si>
    <t>鄭明賢</t>
  </si>
  <si>
    <t xml:space="preserve">1021101012 </t>
  </si>
  <si>
    <t xml:space="preserve">1031128002 </t>
  </si>
  <si>
    <t xml:space="preserve">1040224001 </t>
  </si>
  <si>
    <t xml:space="preserve">1040513006 </t>
  </si>
  <si>
    <t xml:space="preserve">1050503023 </t>
  </si>
  <si>
    <t>8101000006848</t>
  </si>
  <si>
    <t>吳桂風</t>
  </si>
  <si>
    <t xml:space="preserve">1021016013 </t>
  </si>
  <si>
    <t xml:space="preserve">1021221016 </t>
  </si>
  <si>
    <t>8101000007111</t>
  </si>
  <si>
    <t>詹炳榮</t>
  </si>
  <si>
    <t xml:space="preserve">1020703005 </t>
  </si>
  <si>
    <t xml:space="preserve">1020812011 </t>
  </si>
  <si>
    <t xml:space="preserve">1020924002 </t>
  </si>
  <si>
    <t xml:space="preserve">1021028031 </t>
  </si>
  <si>
    <t xml:space="preserve">1021101021 </t>
  </si>
  <si>
    <t xml:space="preserve">1030220006 </t>
  </si>
  <si>
    <t xml:space="preserve">1030513023 </t>
  </si>
  <si>
    <t xml:space="preserve">1030826019 </t>
  </si>
  <si>
    <t xml:space="preserve">1031002019 </t>
  </si>
  <si>
    <t xml:space="preserve">1040707008 </t>
  </si>
  <si>
    <t xml:space="preserve">1041109005 </t>
  </si>
  <si>
    <t>8101000007326</t>
  </si>
  <si>
    <t xml:space="preserve">1020924012 </t>
  </si>
  <si>
    <t xml:space="preserve">1030226008 </t>
  </si>
  <si>
    <t>8101000007364</t>
  </si>
  <si>
    <t>曾敬凱</t>
  </si>
  <si>
    <t xml:space="preserve">1041013003 </t>
  </si>
  <si>
    <t>8101000008095</t>
  </si>
  <si>
    <t>陳寶仁</t>
  </si>
  <si>
    <t xml:space="preserve">1031211018 </t>
  </si>
  <si>
    <t>8101000008477</t>
  </si>
  <si>
    <t>林劉志菱</t>
  </si>
  <si>
    <t xml:space="preserve">1020708008 </t>
  </si>
  <si>
    <t xml:space="preserve">1020710009 </t>
  </si>
  <si>
    <t>8101000009221</t>
  </si>
  <si>
    <t>盧朝朋</t>
  </si>
  <si>
    <t xml:space="preserve">1020716008 </t>
  </si>
  <si>
    <t xml:space="preserve">1021213007 </t>
  </si>
  <si>
    <t xml:space="preserve">1031031026 </t>
  </si>
  <si>
    <t xml:space="preserve">1040625055 </t>
  </si>
  <si>
    <t xml:space="preserve">1041214010 </t>
  </si>
  <si>
    <t>8101000009337</t>
  </si>
  <si>
    <t>劉京枚</t>
  </si>
  <si>
    <t xml:space="preserve">1020720014 </t>
  </si>
  <si>
    <t xml:space="preserve">1020720015 </t>
  </si>
  <si>
    <t xml:space="preserve">1020720016 </t>
  </si>
  <si>
    <t xml:space="preserve">1030901002 </t>
  </si>
  <si>
    <t xml:space="preserve">1031121009 </t>
  </si>
  <si>
    <t xml:space="preserve">1031125017 </t>
  </si>
  <si>
    <t xml:space="preserve">1040319008 </t>
  </si>
  <si>
    <t xml:space="preserve">1040325004 </t>
  </si>
  <si>
    <t>8101000009917</t>
  </si>
  <si>
    <t>胡益彰</t>
  </si>
  <si>
    <t xml:space="preserve">1030403006 </t>
  </si>
  <si>
    <t xml:space="preserve">1030807008 </t>
  </si>
  <si>
    <t xml:space="preserve">1031218008 </t>
  </si>
  <si>
    <t xml:space="preserve">1040612002 </t>
  </si>
  <si>
    <t xml:space="preserve">1040819007 </t>
  </si>
  <si>
    <t xml:space="preserve">1040901009 </t>
  </si>
  <si>
    <t xml:space="preserve">1050121010 </t>
  </si>
  <si>
    <t>8101000009986</t>
  </si>
  <si>
    <t>鄭宇桓</t>
  </si>
  <si>
    <t xml:space="preserve">1020722041 </t>
  </si>
  <si>
    <t xml:space="preserve">1020831048 </t>
  </si>
  <si>
    <t xml:space="preserve">1030618004 </t>
  </si>
  <si>
    <t xml:space="preserve">1040603006 </t>
  </si>
  <si>
    <t xml:space="preserve">1040618005 </t>
  </si>
  <si>
    <t>8101000011088</t>
  </si>
  <si>
    <t>許偉意</t>
  </si>
  <si>
    <t xml:space="preserve">1020723079 </t>
  </si>
  <si>
    <t>2001301</t>
  </si>
  <si>
    <t>信東樂活關鍵組</t>
  </si>
  <si>
    <t xml:space="preserve">1020831060 </t>
  </si>
  <si>
    <t>8101000011101</t>
  </si>
  <si>
    <t>廖憶萍</t>
  </si>
  <si>
    <t xml:space="preserve">1020723078 </t>
  </si>
  <si>
    <t xml:space="preserve">1021221001 </t>
  </si>
  <si>
    <t>8101000012382</t>
  </si>
  <si>
    <t>陳華添</t>
  </si>
  <si>
    <t xml:space="preserve">1020830021 </t>
  </si>
  <si>
    <t xml:space="preserve">1030722004 </t>
  </si>
  <si>
    <t>8101000012450</t>
  </si>
  <si>
    <t>林素霞</t>
  </si>
  <si>
    <t xml:space="preserve">1021101030 </t>
  </si>
  <si>
    <t xml:space="preserve">1040303012 </t>
  </si>
  <si>
    <t>8101000012528</t>
  </si>
  <si>
    <t>徐秀菁</t>
  </si>
  <si>
    <t xml:space="preserve">1030304013 </t>
  </si>
  <si>
    <t>8101000012962</t>
  </si>
  <si>
    <t>徐惠真</t>
  </si>
  <si>
    <t xml:space="preserve">1030123015 </t>
  </si>
  <si>
    <t xml:space="preserve">1030206004 </t>
  </si>
  <si>
    <t xml:space="preserve">1030210034 </t>
  </si>
  <si>
    <t>8101000013365</t>
  </si>
  <si>
    <t>林怡君</t>
  </si>
  <si>
    <t xml:space="preserve">1020923007 </t>
  </si>
  <si>
    <t xml:space="preserve">1031127011 </t>
  </si>
  <si>
    <t>8101000013679</t>
  </si>
  <si>
    <t>鍾沛諭</t>
  </si>
  <si>
    <t xml:space="preserve">1020916018 </t>
  </si>
  <si>
    <t xml:space="preserve">1021111007 </t>
  </si>
  <si>
    <t>8101000014041</t>
  </si>
  <si>
    <t>高詳紘</t>
  </si>
  <si>
    <t xml:space="preserve">1021008002 </t>
  </si>
  <si>
    <t xml:space="preserve">1030514009 </t>
  </si>
  <si>
    <t>8101000014096</t>
  </si>
  <si>
    <t>陳瀅安</t>
  </si>
  <si>
    <t xml:space="preserve">1030415012 </t>
  </si>
  <si>
    <t>8101000015338</t>
  </si>
  <si>
    <t>李美麗</t>
  </si>
  <si>
    <t xml:space="preserve">1021111002 </t>
  </si>
  <si>
    <t xml:space="preserve">1030214057 </t>
  </si>
  <si>
    <t xml:space="preserve">1031222005 </t>
  </si>
  <si>
    <t xml:space="preserve">1040715007 </t>
  </si>
  <si>
    <t xml:space="preserve">1040727025 </t>
  </si>
  <si>
    <t xml:space="preserve">1040923020 </t>
  </si>
  <si>
    <t>8101000016021</t>
  </si>
  <si>
    <t>黃美鳳</t>
  </si>
  <si>
    <t xml:space="preserve">1021217008 </t>
  </si>
  <si>
    <t xml:space="preserve">1021225044 </t>
  </si>
  <si>
    <t xml:space="preserve">1021227021 </t>
  </si>
  <si>
    <t xml:space="preserve">1031023002 </t>
  </si>
  <si>
    <t xml:space="preserve">1031202008 </t>
  </si>
  <si>
    <t xml:space="preserve">1040316041 </t>
  </si>
  <si>
    <t xml:space="preserve">1040514004 </t>
  </si>
  <si>
    <t xml:space="preserve">1040521015 </t>
  </si>
  <si>
    <t>8101000016151</t>
  </si>
  <si>
    <t>余鳳玉</t>
  </si>
  <si>
    <t xml:space="preserve">1021224004 </t>
  </si>
  <si>
    <t xml:space="preserve">1021225015 </t>
  </si>
  <si>
    <t xml:space="preserve">1030103001 </t>
  </si>
  <si>
    <t xml:space="preserve">1030307016 </t>
  </si>
  <si>
    <t xml:space="preserve">1031014007 </t>
  </si>
  <si>
    <t xml:space="preserve">1040512005 </t>
  </si>
  <si>
    <t xml:space="preserve">1041224006 </t>
  </si>
  <si>
    <t xml:space="preserve">1041225003 </t>
  </si>
  <si>
    <t xml:space="preserve">1050302011 </t>
  </si>
  <si>
    <t>8101000017202</t>
  </si>
  <si>
    <t>鍾月麗</t>
  </si>
  <si>
    <t xml:space="preserve">1030210024 </t>
  </si>
  <si>
    <t xml:space="preserve">1030417003 </t>
  </si>
  <si>
    <t>8101000017219</t>
  </si>
  <si>
    <t>戴孟家</t>
  </si>
  <si>
    <t xml:space="preserve">1030210031 </t>
  </si>
  <si>
    <t xml:space="preserve">1031124009 </t>
  </si>
  <si>
    <t>8101000017547</t>
  </si>
  <si>
    <t>謝曉薇</t>
  </si>
  <si>
    <t xml:space="preserve">1030311004 </t>
  </si>
  <si>
    <t xml:space="preserve">1030320010 </t>
  </si>
  <si>
    <t xml:space="preserve">1030606007 </t>
  </si>
  <si>
    <t xml:space="preserve">1030611006 </t>
  </si>
  <si>
    <t xml:space="preserve">1030709010 </t>
  </si>
  <si>
    <t xml:space="preserve">1030915020 </t>
  </si>
  <si>
    <t xml:space="preserve">1031105002 </t>
  </si>
  <si>
    <t xml:space="preserve">1031231016 </t>
  </si>
  <si>
    <t xml:space="preserve">1031231017 </t>
  </si>
  <si>
    <t xml:space="preserve">1040213013 </t>
  </si>
  <si>
    <t xml:space="preserve">1040506004 </t>
  </si>
  <si>
    <t xml:space="preserve">1040506006 </t>
  </si>
  <si>
    <t xml:space="preserve">1040918007 </t>
  </si>
  <si>
    <t xml:space="preserve">1041225011 </t>
  </si>
  <si>
    <t xml:space="preserve">1050104013 </t>
  </si>
  <si>
    <t xml:space="preserve">1050524005 </t>
  </si>
  <si>
    <t>2002075</t>
  </si>
  <si>
    <t>信東優而樂LS-66孢子乳酸菌粉末</t>
  </si>
  <si>
    <t>8101000018131</t>
  </si>
  <si>
    <t>蘭梁筱娟</t>
  </si>
  <si>
    <t xml:space="preserve">1040922007 </t>
  </si>
  <si>
    <t xml:space="preserve">1041015010 </t>
  </si>
  <si>
    <t xml:space="preserve">1030514018 </t>
  </si>
  <si>
    <t>0980100009199</t>
  </si>
  <si>
    <t>錢仁成</t>
  </si>
  <si>
    <t>9900686</t>
  </si>
  <si>
    <t>贈--信東薑黃雙層錠3錠試吃輕巧</t>
  </si>
  <si>
    <t xml:space="preserve">1040824015 </t>
  </si>
  <si>
    <t xml:space="preserve">1030210027 </t>
  </si>
  <si>
    <t>0980100014278</t>
  </si>
  <si>
    <t>吳復興</t>
  </si>
  <si>
    <t xml:space="preserve">1030114009 </t>
  </si>
  <si>
    <t>0980100026479</t>
  </si>
  <si>
    <t>蕭志堅</t>
  </si>
  <si>
    <t xml:space="preserve">1030303003 </t>
  </si>
  <si>
    <t xml:space="preserve">1030407013 </t>
  </si>
  <si>
    <t xml:space="preserve">1030806002 </t>
  </si>
  <si>
    <t xml:space="preserve">1030905008 </t>
  </si>
  <si>
    <t>9900752</t>
  </si>
  <si>
    <t>贈-信東倍比B群(牛磺酸)試吃3錠</t>
  </si>
  <si>
    <t>9900703</t>
  </si>
  <si>
    <t>贈-信東保倍鈣(熱帶水果)單包</t>
  </si>
  <si>
    <t xml:space="preserve">1031031002 </t>
  </si>
  <si>
    <t xml:space="preserve">1040316065 </t>
  </si>
  <si>
    <t xml:space="preserve">1040316069 </t>
  </si>
  <si>
    <t xml:space="preserve">1040701022 </t>
  </si>
  <si>
    <t xml:space="preserve">1040730001 </t>
  </si>
  <si>
    <t xml:space="preserve">1041216005 </t>
  </si>
  <si>
    <t xml:space="preserve">1050503007 </t>
  </si>
  <si>
    <t xml:space="preserve">1050503008 </t>
  </si>
  <si>
    <t xml:space="preserve">1040528006 </t>
  </si>
  <si>
    <t>0980100029586</t>
  </si>
  <si>
    <t>潘登峰</t>
  </si>
  <si>
    <t xml:space="preserve">1050104020 </t>
  </si>
  <si>
    <t xml:space="preserve">1020812006 </t>
  </si>
  <si>
    <t>0980100046958</t>
  </si>
  <si>
    <t>呂世章</t>
  </si>
  <si>
    <t xml:space="preserve">1021220018 </t>
  </si>
  <si>
    <t xml:space="preserve">1040825010 </t>
  </si>
  <si>
    <t xml:space="preserve">1030219005 </t>
  </si>
  <si>
    <t>0980100080952</t>
  </si>
  <si>
    <t>蔡欽警</t>
  </si>
  <si>
    <t xml:space="preserve">1020829020 </t>
  </si>
  <si>
    <t>0980100082307</t>
  </si>
  <si>
    <t>楊紀謙</t>
  </si>
  <si>
    <t xml:space="preserve">1030717012 </t>
  </si>
  <si>
    <t xml:space="preserve">1041023007 </t>
  </si>
  <si>
    <t xml:space="preserve">1030329003 </t>
  </si>
  <si>
    <t>0980100084424</t>
  </si>
  <si>
    <t>蔡志堅</t>
  </si>
  <si>
    <t xml:space="preserve">1041028004 </t>
  </si>
  <si>
    <t xml:space="preserve">1030215044 </t>
  </si>
  <si>
    <t>0980100085575</t>
  </si>
  <si>
    <t>周幸樺</t>
  </si>
  <si>
    <t xml:space="preserve">1031210004 </t>
  </si>
  <si>
    <t xml:space="preserve">1020815019 </t>
  </si>
  <si>
    <t>0980100089970</t>
  </si>
  <si>
    <t>洪慶龍</t>
  </si>
  <si>
    <t xml:space="preserve">1021009008 </t>
  </si>
  <si>
    <t xml:space="preserve">1030922010 </t>
  </si>
  <si>
    <t xml:space="preserve">1040713003 </t>
  </si>
  <si>
    <t xml:space="preserve">1041218004 </t>
  </si>
  <si>
    <t xml:space="preserve">1041218005 </t>
  </si>
  <si>
    <t xml:space="preserve">1030426009 </t>
  </si>
  <si>
    <t>0980100098957</t>
  </si>
  <si>
    <t>黃麗玲</t>
  </si>
  <si>
    <t xml:space="preserve">1031215004 </t>
  </si>
  <si>
    <t xml:space="preserve">1020815013 </t>
  </si>
  <si>
    <t>0980100100940</t>
  </si>
  <si>
    <t>陳立勇</t>
  </si>
  <si>
    <t xml:space="preserve">1030407014 </t>
  </si>
  <si>
    <t xml:space="preserve">1030409008 </t>
  </si>
  <si>
    <t xml:space="preserve">1030808017 </t>
  </si>
  <si>
    <t xml:space="preserve">1031031001 </t>
  </si>
  <si>
    <t xml:space="preserve">1040529003 </t>
  </si>
  <si>
    <t>2001373</t>
  </si>
  <si>
    <t>信東自然果潤蜜棗輕纖飲 單瓶</t>
  </si>
  <si>
    <t xml:space="preserve">1040814002 </t>
  </si>
  <si>
    <t xml:space="preserve">1041126007 </t>
  </si>
  <si>
    <t xml:space="preserve">1041126008 </t>
  </si>
  <si>
    <t xml:space="preserve">1020824006 </t>
  </si>
  <si>
    <t>0980100101176</t>
  </si>
  <si>
    <t>吳大德</t>
  </si>
  <si>
    <t xml:space="preserve">1021220022 </t>
  </si>
  <si>
    <t xml:space="preserve">1040316002 </t>
  </si>
  <si>
    <t xml:space="preserve">1041209007 </t>
  </si>
  <si>
    <t xml:space="preserve">1020819018 </t>
  </si>
  <si>
    <t>0980100109431</t>
  </si>
  <si>
    <t>林翔翊</t>
  </si>
  <si>
    <t xml:space="preserve">1021115006 </t>
  </si>
  <si>
    <t xml:space="preserve">1030221006 </t>
  </si>
  <si>
    <t xml:space="preserve">1030610013 </t>
  </si>
  <si>
    <t xml:space="preserve">1050623013 </t>
  </si>
  <si>
    <t xml:space="preserve">1030322004 </t>
  </si>
  <si>
    <t>0980100121501</t>
  </si>
  <si>
    <t>林麗珠</t>
  </si>
  <si>
    <t xml:space="preserve">1040529004 </t>
  </si>
  <si>
    <t xml:space="preserve">1030727033 </t>
  </si>
  <si>
    <t>0980100131043</t>
  </si>
  <si>
    <t>顏淑慧</t>
  </si>
  <si>
    <t>2001693</t>
  </si>
  <si>
    <t>信東女性綜合維他命超商包</t>
  </si>
  <si>
    <t xml:space="preserve">1040528008 </t>
  </si>
  <si>
    <t xml:space="preserve">1030509003 </t>
  </si>
  <si>
    <t>0980100135089</t>
  </si>
  <si>
    <t>陳玉秀</t>
  </si>
  <si>
    <t xml:space="preserve">1041228008 </t>
  </si>
  <si>
    <t xml:space="preserve">1020830023 </t>
  </si>
  <si>
    <t>0980100137922</t>
  </si>
  <si>
    <t>張修維</t>
  </si>
  <si>
    <t xml:space="preserve">1030715009 </t>
  </si>
  <si>
    <t xml:space="preserve">1031223011 </t>
  </si>
  <si>
    <t xml:space="preserve">1020829031 </t>
  </si>
  <si>
    <t>0980100152192</t>
  </si>
  <si>
    <t>謝采頤</t>
  </si>
  <si>
    <t xml:space="preserve">1020816002 </t>
  </si>
  <si>
    <t>0980100159672</t>
  </si>
  <si>
    <t>呂昌凜</t>
  </si>
  <si>
    <t xml:space="preserve">1020822009 </t>
  </si>
  <si>
    <t xml:space="preserve">1021221023 </t>
  </si>
  <si>
    <t>0980100173524</t>
  </si>
  <si>
    <t xml:space="preserve">1030527032 </t>
  </si>
  <si>
    <t xml:space="preserve">1030527030 </t>
  </si>
  <si>
    <t xml:space="preserve">1030425016 </t>
  </si>
  <si>
    <t>0980100182878</t>
  </si>
  <si>
    <t>鄧如芬</t>
  </si>
  <si>
    <t xml:space="preserve">1030530034 </t>
  </si>
  <si>
    <t>0980100185343</t>
  </si>
  <si>
    <t>莊秋西</t>
  </si>
  <si>
    <t xml:space="preserve">1030619003 </t>
  </si>
  <si>
    <t xml:space="preserve">1041029004 </t>
  </si>
  <si>
    <t xml:space="preserve">1021008004 </t>
  </si>
  <si>
    <t>0980100193058</t>
  </si>
  <si>
    <t>陳金花</t>
  </si>
  <si>
    <t xml:space="preserve">1030214008 </t>
  </si>
  <si>
    <t>0980100208288</t>
  </si>
  <si>
    <t>林麗玲</t>
  </si>
  <si>
    <t xml:space="preserve">1040304006 </t>
  </si>
  <si>
    <t xml:space="preserve">1030925006 </t>
  </si>
  <si>
    <t>0980100209162</t>
  </si>
  <si>
    <t>林麗枝</t>
  </si>
  <si>
    <t xml:space="preserve">1020731019 </t>
  </si>
  <si>
    <t>0980100214227</t>
  </si>
  <si>
    <t>宋永良</t>
  </si>
  <si>
    <t xml:space="preserve">1031211021 </t>
  </si>
  <si>
    <t xml:space="preserve">1050630038 </t>
  </si>
  <si>
    <t>0980100220471</t>
  </si>
  <si>
    <t>張秀琴</t>
  </si>
  <si>
    <t xml:space="preserve">1020831028 </t>
  </si>
  <si>
    <t>0980100249571</t>
  </si>
  <si>
    <t>陳玉花</t>
  </si>
  <si>
    <t xml:space="preserve">1030402016 </t>
  </si>
  <si>
    <t xml:space="preserve">1040529007 </t>
  </si>
  <si>
    <t xml:space="preserve">1040602001 </t>
  </si>
  <si>
    <t>9900833</t>
  </si>
  <si>
    <t>贈-信東巧思蜜兒童咀嚼錠(DHA)試吃包</t>
  </si>
  <si>
    <t>9900834</t>
  </si>
  <si>
    <t>贈-信東巧思蜜兒童咀嚼錠(乳酸菌)試吃包</t>
  </si>
  <si>
    <t xml:space="preserve">1040618054 </t>
  </si>
  <si>
    <t xml:space="preserve">1040618058 </t>
  </si>
  <si>
    <t xml:space="preserve">1050614014 </t>
  </si>
  <si>
    <t>0980100252182</t>
  </si>
  <si>
    <t>陳立丞</t>
  </si>
  <si>
    <t xml:space="preserve">1050614015 </t>
  </si>
  <si>
    <t xml:space="preserve">1030929012 </t>
  </si>
  <si>
    <t>0980100294434</t>
  </si>
  <si>
    <t>黃鈴蘭</t>
  </si>
  <si>
    <t xml:space="preserve">1021220071 </t>
  </si>
  <si>
    <t>0980400000254</t>
  </si>
  <si>
    <t>王贛興</t>
  </si>
  <si>
    <t xml:space="preserve">1021220069 </t>
  </si>
  <si>
    <t xml:space="preserve">1050222003 </t>
  </si>
  <si>
    <t xml:space="preserve">1020731023 </t>
  </si>
  <si>
    <t>0980400000414</t>
  </si>
  <si>
    <t>黃桂月</t>
  </si>
  <si>
    <t xml:space="preserve">1021220032 </t>
  </si>
  <si>
    <t xml:space="preserve">1021225017 </t>
  </si>
  <si>
    <t xml:space="preserve">1031212003 </t>
  </si>
  <si>
    <t xml:space="preserve">1040316005 </t>
  </si>
  <si>
    <t xml:space="preserve">1050301018 </t>
  </si>
  <si>
    <t xml:space="preserve">1040430035 </t>
  </si>
  <si>
    <t>0980400001015</t>
  </si>
  <si>
    <t>蔡妙齡</t>
  </si>
  <si>
    <t xml:space="preserve">1041207008 </t>
  </si>
  <si>
    <t xml:space="preserve">1021221044 </t>
  </si>
  <si>
    <t>0980400001053</t>
  </si>
  <si>
    <t>莊聰德</t>
  </si>
  <si>
    <t xml:space="preserve">1030915016 </t>
  </si>
  <si>
    <t xml:space="preserve">1040226004 </t>
  </si>
  <si>
    <t xml:space="preserve">1030124021 </t>
  </si>
  <si>
    <t>0980400001060</t>
  </si>
  <si>
    <t>夏蘋果</t>
  </si>
  <si>
    <t xml:space="preserve">1030429001 </t>
  </si>
  <si>
    <t>0015</t>
  </si>
  <si>
    <t xml:space="preserve">1040121003 </t>
  </si>
  <si>
    <t xml:space="preserve">1040527002 </t>
  </si>
  <si>
    <t>0990100103490</t>
  </si>
  <si>
    <t>任憶蓮</t>
  </si>
  <si>
    <t xml:space="preserve">1021016002 </t>
  </si>
  <si>
    <t>0990100108686</t>
  </si>
  <si>
    <t>謝林樹</t>
  </si>
  <si>
    <t xml:space="preserve">1021203001 </t>
  </si>
  <si>
    <t>0990100112584</t>
  </si>
  <si>
    <t>林淑娟</t>
  </si>
  <si>
    <t xml:space="preserve">1021225041 </t>
  </si>
  <si>
    <t xml:space="preserve">1030418010 </t>
  </si>
  <si>
    <t xml:space="preserve">1031218014 </t>
  </si>
  <si>
    <t xml:space="preserve">1021004009 </t>
  </si>
  <si>
    <t>0990100128127</t>
  </si>
  <si>
    <t>許清文</t>
  </si>
  <si>
    <t xml:space="preserve">1020831004 </t>
  </si>
  <si>
    <t>0990100178696</t>
  </si>
  <si>
    <t>朱建賢</t>
  </si>
  <si>
    <t xml:space="preserve">1030317021 </t>
  </si>
  <si>
    <t>0990100181900</t>
  </si>
  <si>
    <t>施麗紅</t>
  </si>
  <si>
    <t xml:space="preserve">1030813006 </t>
  </si>
  <si>
    <t xml:space="preserve">1030520012 </t>
  </si>
  <si>
    <t>0990100200014</t>
  </si>
  <si>
    <t>周碧霞</t>
  </si>
  <si>
    <t xml:space="preserve">1040521041 </t>
  </si>
  <si>
    <t xml:space="preserve">1030310008 </t>
  </si>
  <si>
    <t>0990100215889</t>
  </si>
  <si>
    <t>陳秋美</t>
  </si>
  <si>
    <t xml:space="preserve">1050419014 </t>
  </si>
  <si>
    <t xml:space="preserve">1030313015 </t>
  </si>
  <si>
    <t>0990100222603</t>
  </si>
  <si>
    <t>邱維道</t>
  </si>
  <si>
    <t xml:space="preserve">1031121003 </t>
  </si>
  <si>
    <t xml:space="preserve">1031121004 </t>
  </si>
  <si>
    <t xml:space="preserve">1040728013 </t>
  </si>
  <si>
    <t xml:space="preserve">1030127022 </t>
  </si>
  <si>
    <t>0990100222832</t>
  </si>
  <si>
    <t>張侯秀雲</t>
  </si>
  <si>
    <t xml:space="preserve">1031229014 </t>
  </si>
  <si>
    <t xml:space="preserve">1030929011 </t>
  </si>
  <si>
    <t>0990100231469</t>
  </si>
  <si>
    <t>李佳芬</t>
  </si>
  <si>
    <t xml:space="preserve">1020904008 </t>
  </si>
  <si>
    <t>0990100233555</t>
  </si>
  <si>
    <t>黃惠碧</t>
  </si>
  <si>
    <t xml:space="preserve">1030529037 </t>
  </si>
  <si>
    <t xml:space="preserve">1050321010 </t>
  </si>
  <si>
    <t>0990100239502</t>
  </si>
  <si>
    <t>容作為</t>
  </si>
  <si>
    <t xml:space="preserve">1030708006 </t>
  </si>
  <si>
    <t>0990100239670</t>
  </si>
  <si>
    <t>郭紹棠</t>
  </si>
  <si>
    <t xml:space="preserve">1040415008 </t>
  </si>
  <si>
    <t xml:space="preserve">1050627010 </t>
  </si>
  <si>
    <t xml:space="preserve">1050627009 </t>
  </si>
  <si>
    <t xml:space="preserve">1020831031 </t>
  </si>
  <si>
    <t>0990100246333</t>
  </si>
  <si>
    <t>鄭銘慶</t>
  </si>
  <si>
    <t xml:space="preserve">1040316050 </t>
  </si>
  <si>
    <t xml:space="preserve">1021007009 </t>
  </si>
  <si>
    <t>0990100246944</t>
  </si>
  <si>
    <t>林建成</t>
  </si>
  <si>
    <t xml:space="preserve">1030121015 </t>
  </si>
  <si>
    <t xml:space="preserve">1030121008 </t>
  </si>
  <si>
    <t>0990100246968</t>
  </si>
  <si>
    <t>邱秀珠</t>
  </si>
  <si>
    <t xml:space="preserve">1050401010 </t>
  </si>
  <si>
    <t xml:space="preserve">1041005005 </t>
  </si>
  <si>
    <t>0990100264542</t>
  </si>
  <si>
    <t>施應傑</t>
  </si>
  <si>
    <t xml:space="preserve">1050412002 </t>
  </si>
  <si>
    <t xml:space="preserve">1050601004 </t>
  </si>
  <si>
    <t>0990100283659</t>
  </si>
  <si>
    <t>黃郁涵</t>
  </si>
  <si>
    <t xml:space="preserve">1030114008 </t>
  </si>
  <si>
    <t>0990100285226</t>
  </si>
  <si>
    <t>廖梅玉</t>
  </si>
  <si>
    <t xml:space="preserve">1040803005 </t>
  </si>
  <si>
    <t>0990100287831</t>
  </si>
  <si>
    <t>宋英朋</t>
  </si>
  <si>
    <t xml:space="preserve">1040922014 </t>
  </si>
  <si>
    <t xml:space="preserve">1050519011 </t>
  </si>
  <si>
    <t xml:space="preserve">1021203006 </t>
  </si>
  <si>
    <t>0990100288357</t>
  </si>
  <si>
    <t>陳明良</t>
  </si>
  <si>
    <t xml:space="preserve">1021108006 </t>
  </si>
  <si>
    <t>0990100290015</t>
  </si>
  <si>
    <t>章宗誠</t>
  </si>
  <si>
    <t xml:space="preserve">1030419014 </t>
  </si>
  <si>
    <t xml:space="preserve">1050420004 </t>
  </si>
  <si>
    <t xml:space="preserve">1020823012 </t>
  </si>
  <si>
    <t>0990100303135</t>
  </si>
  <si>
    <t>王恆生</t>
  </si>
  <si>
    <t xml:space="preserve">1030418016 </t>
  </si>
  <si>
    <t xml:space="preserve">1020712006 </t>
  </si>
  <si>
    <t>0990100310256</t>
  </si>
  <si>
    <t>王素鳳</t>
  </si>
  <si>
    <t xml:space="preserve">1020908001 </t>
  </si>
  <si>
    <t xml:space="preserve">1021226025 </t>
  </si>
  <si>
    <t xml:space="preserve">1030103002 </t>
  </si>
  <si>
    <t xml:space="preserve">1030925005 </t>
  </si>
  <si>
    <t xml:space="preserve">1031002002 </t>
  </si>
  <si>
    <t xml:space="preserve">1031231015 </t>
  </si>
  <si>
    <t xml:space="preserve">1040121005 </t>
  </si>
  <si>
    <t xml:space="preserve">1040618073 </t>
  </si>
  <si>
    <t xml:space="preserve">1041222012 </t>
  </si>
  <si>
    <t xml:space="preserve">1041222011 </t>
  </si>
  <si>
    <t xml:space="preserve">1050307005 </t>
  </si>
  <si>
    <t xml:space="preserve">1050617012 </t>
  </si>
  <si>
    <t>2001380</t>
  </si>
  <si>
    <t>信東日維C含片</t>
  </si>
  <si>
    <t xml:space="preserve">1021001009 </t>
  </si>
  <si>
    <t>0990100315596</t>
  </si>
  <si>
    <t>曾吉宏</t>
  </si>
  <si>
    <t xml:space="preserve">1030616003 </t>
  </si>
  <si>
    <t xml:space="preserve">1040508015 </t>
  </si>
  <si>
    <t xml:space="preserve">1020830007 </t>
  </si>
  <si>
    <t>0990100323065</t>
  </si>
  <si>
    <t>邱聖雄</t>
  </si>
  <si>
    <t xml:space="preserve">1030428017 </t>
  </si>
  <si>
    <t xml:space="preserve">1040105021 </t>
  </si>
  <si>
    <t xml:space="preserve">1021107010 </t>
  </si>
  <si>
    <t>0990100323812</t>
  </si>
  <si>
    <t>黎秀美</t>
  </si>
  <si>
    <t xml:space="preserve">1020722014 </t>
  </si>
  <si>
    <t>0990100332104</t>
  </si>
  <si>
    <t>黃幼霞</t>
  </si>
  <si>
    <t xml:space="preserve">1040424003 </t>
  </si>
  <si>
    <t xml:space="preserve">1040526014 </t>
  </si>
  <si>
    <t xml:space="preserve">1030124032 </t>
  </si>
  <si>
    <t>0990100339134</t>
  </si>
  <si>
    <t>黃銘暉(南屯區公所)</t>
  </si>
  <si>
    <t xml:space="preserve">1030214054 </t>
  </si>
  <si>
    <t xml:space="preserve">1030318005 </t>
  </si>
  <si>
    <t xml:space="preserve">1041005015 </t>
  </si>
  <si>
    <t xml:space="preserve">1030110006 </t>
  </si>
  <si>
    <t>0990100344107</t>
  </si>
  <si>
    <t>郭淑賢</t>
  </si>
  <si>
    <t xml:space="preserve">1030110007 </t>
  </si>
  <si>
    <t xml:space="preserve">1021107014 </t>
  </si>
  <si>
    <t>0990100353529</t>
  </si>
  <si>
    <t>連燕儀</t>
  </si>
  <si>
    <t xml:space="preserve">1030329021 </t>
  </si>
  <si>
    <t xml:space="preserve">1040819014 </t>
  </si>
  <si>
    <t xml:space="preserve">1041020010 </t>
  </si>
  <si>
    <t xml:space="preserve">1050129011 </t>
  </si>
  <si>
    <t xml:space="preserve">1050503011 </t>
  </si>
  <si>
    <t xml:space="preserve">1050627016 </t>
  </si>
  <si>
    <t xml:space="preserve">1021017012 </t>
  </si>
  <si>
    <t>0990100355875</t>
  </si>
  <si>
    <t>薛豐裕</t>
  </si>
  <si>
    <t xml:space="preserve">1031210012 </t>
  </si>
  <si>
    <t xml:space="preserve">1020722011 </t>
  </si>
  <si>
    <t>0990100381461</t>
  </si>
  <si>
    <t>劉賢宗</t>
  </si>
  <si>
    <t xml:space="preserve">1021226014 </t>
  </si>
  <si>
    <t xml:space="preserve">1030507006 </t>
  </si>
  <si>
    <t xml:space="preserve">1030124019 </t>
  </si>
  <si>
    <t>0990100382888</t>
  </si>
  <si>
    <t>呂淑華</t>
  </si>
  <si>
    <t xml:space="preserve">1021003009 </t>
  </si>
  <si>
    <t>0990100409547</t>
  </si>
  <si>
    <t>吳藏玉</t>
  </si>
  <si>
    <t xml:space="preserve">1020716015 </t>
  </si>
  <si>
    <t>0990100410956</t>
  </si>
  <si>
    <t>徐念慈</t>
  </si>
  <si>
    <t xml:space="preserve">1030520014 </t>
  </si>
  <si>
    <t>0990100416699</t>
  </si>
  <si>
    <t>任麗平</t>
  </si>
  <si>
    <t xml:space="preserve">1040625006 </t>
  </si>
  <si>
    <t xml:space="preserve">1050603013 </t>
  </si>
  <si>
    <t xml:space="preserve">1020918001 </t>
  </si>
  <si>
    <t>0990100422539</t>
  </si>
  <si>
    <t>李航橞</t>
  </si>
  <si>
    <t xml:space="preserve">1031230004 </t>
  </si>
  <si>
    <t>0990100428470</t>
  </si>
  <si>
    <t>盧麗梅</t>
  </si>
  <si>
    <t xml:space="preserve">1020829030 </t>
  </si>
  <si>
    <t>0990100434549</t>
  </si>
  <si>
    <t>謝裕欽</t>
  </si>
  <si>
    <t xml:space="preserve">1020917001 </t>
  </si>
  <si>
    <t>0990100438691</t>
  </si>
  <si>
    <t>郭靜男</t>
  </si>
  <si>
    <t xml:space="preserve">1050420006 </t>
  </si>
  <si>
    <t xml:space="preserve">1020722008 </t>
  </si>
  <si>
    <t>0990100439704</t>
  </si>
  <si>
    <t>楊金發</t>
  </si>
  <si>
    <t xml:space="preserve">1021231005 </t>
  </si>
  <si>
    <t xml:space="preserve">1030313023 </t>
  </si>
  <si>
    <t xml:space="preserve">1030125013 </t>
  </si>
  <si>
    <t>0990100441417</t>
  </si>
  <si>
    <t>鍾光亮</t>
  </si>
  <si>
    <t xml:space="preserve">1030125014 </t>
  </si>
  <si>
    <t xml:space="preserve">1021130018 </t>
  </si>
  <si>
    <t>0990100453311</t>
  </si>
  <si>
    <t>林伯龍</t>
  </si>
  <si>
    <t xml:space="preserve">1021130019 </t>
  </si>
  <si>
    <t xml:space="preserve">1030222007 </t>
  </si>
  <si>
    <t xml:space="preserve">1021016012 </t>
  </si>
  <si>
    <t>0990100458675</t>
  </si>
  <si>
    <t>林建輝</t>
  </si>
  <si>
    <t xml:space="preserve">1030121014 </t>
  </si>
  <si>
    <t xml:space="preserve">1031001024 </t>
  </si>
  <si>
    <t>0990100464072</t>
  </si>
  <si>
    <t>朱惠蘭</t>
  </si>
  <si>
    <t xml:space="preserve">1040526007 </t>
  </si>
  <si>
    <t xml:space="preserve">1030111007 </t>
  </si>
  <si>
    <t>0990100466304</t>
  </si>
  <si>
    <t>王秀玲</t>
  </si>
  <si>
    <t xml:space="preserve">1030116009 </t>
  </si>
  <si>
    <t xml:space="preserve">1030626004 </t>
  </si>
  <si>
    <t xml:space="preserve">1031118011 </t>
  </si>
  <si>
    <t xml:space="preserve">1040401004 </t>
  </si>
  <si>
    <t xml:space="preserve">1041109006 </t>
  </si>
  <si>
    <t xml:space="preserve">1050307017 </t>
  </si>
  <si>
    <t xml:space="preserve">1040421001 </t>
  </si>
  <si>
    <t>0990100466588</t>
  </si>
  <si>
    <t>黃金湖</t>
  </si>
  <si>
    <t xml:space="preserve">1040430007 </t>
  </si>
  <si>
    <t xml:space="preserve">1040611001 </t>
  </si>
  <si>
    <t xml:space="preserve">1020717009 </t>
  </si>
  <si>
    <t>0990100470103</t>
  </si>
  <si>
    <t>蔡嘉琪</t>
  </si>
  <si>
    <t xml:space="preserve">1020801005 </t>
  </si>
  <si>
    <t xml:space="preserve">1021220016 </t>
  </si>
  <si>
    <t>0990100471834</t>
  </si>
  <si>
    <t>吳月嬌</t>
  </si>
  <si>
    <t xml:space="preserve">1030528011 </t>
  </si>
  <si>
    <t>0990100479076</t>
  </si>
  <si>
    <t>傅秀慧</t>
  </si>
  <si>
    <t xml:space="preserve">1030616002 </t>
  </si>
  <si>
    <t>0990100484100</t>
  </si>
  <si>
    <t>李茂誠</t>
  </si>
  <si>
    <t xml:space="preserve">1021003004 </t>
  </si>
  <si>
    <t>0990100485695</t>
  </si>
  <si>
    <t>徐桂春</t>
  </si>
  <si>
    <t xml:space="preserve">1040625059 </t>
  </si>
  <si>
    <t xml:space="preserve">1020829025 </t>
  </si>
  <si>
    <t>0990100487651</t>
  </si>
  <si>
    <t>王志雄</t>
  </si>
  <si>
    <t xml:space="preserve">1021231007 </t>
  </si>
  <si>
    <t xml:space="preserve">1030307023 </t>
  </si>
  <si>
    <t xml:space="preserve">1040316068 </t>
  </si>
  <si>
    <t xml:space="preserve">1040521005 </t>
  </si>
  <si>
    <t xml:space="preserve">1040702005 </t>
  </si>
  <si>
    <t xml:space="preserve">1050614029 </t>
  </si>
  <si>
    <t xml:space="preserve">1050614030 </t>
  </si>
  <si>
    <t xml:space="preserve">1020923016 </t>
  </si>
  <si>
    <t>0990100522079</t>
  </si>
  <si>
    <t>劉福地</t>
  </si>
  <si>
    <t xml:space="preserve">1040126008 </t>
  </si>
  <si>
    <t xml:space="preserve">1021107017 </t>
  </si>
  <si>
    <t>0990100523045</t>
  </si>
  <si>
    <t>蔡佑璟</t>
  </si>
  <si>
    <t xml:space="preserve">1020820005 </t>
  </si>
  <si>
    <t>0990100536236</t>
  </si>
  <si>
    <t>陳政義</t>
  </si>
  <si>
    <t xml:space="preserve">1030811016 </t>
  </si>
  <si>
    <t>0990100545023</t>
  </si>
  <si>
    <t>黃清加</t>
  </si>
  <si>
    <t xml:space="preserve">1040117005 </t>
  </si>
  <si>
    <t xml:space="preserve">1040131006 </t>
  </si>
  <si>
    <t xml:space="preserve">1040513011 </t>
  </si>
  <si>
    <t xml:space="preserve">1030122005 </t>
  </si>
  <si>
    <t>0990100548772</t>
  </si>
  <si>
    <t>洪綵淋</t>
  </si>
  <si>
    <t xml:space="preserve">1021221005 </t>
  </si>
  <si>
    <t>0990100555374</t>
  </si>
  <si>
    <t>徐源煌</t>
  </si>
  <si>
    <t xml:space="preserve">1040316007 </t>
  </si>
  <si>
    <t xml:space="preserve">1041117007 </t>
  </si>
  <si>
    <t xml:space="preserve">1050520009 </t>
  </si>
  <si>
    <t xml:space="preserve">1050520010 </t>
  </si>
  <si>
    <t xml:space="preserve">1020715024 </t>
  </si>
  <si>
    <t>0990100557064</t>
  </si>
  <si>
    <t>蘇允</t>
  </si>
  <si>
    <t xml:space="preserve">1020715025 </t>
  </si>
  <si>
    <t xml:space="preserve">1020816006 </t>
  </si>
  <si>
    <t xml:space="preserve">1020831037 </t>
  </si>
  <si>
    <t xml:space="preserve">1020930017 </t>
  </si>
  <si>
    <t xml:space="preserve">1021112016 </t>
  </si>
  <si>
    <t xml:space="preserve">1021112008 </t>
  </si>
  <si>
    <t xml:space="preserve">1041029006 </t>
  </si>
  <si>
    <t xml:space="preserve">1020831029 </t>
  </si>
  <si>
    <t>0990100564062</t>
  </si>
  <si>
    <t>劉效基</t>
  </si>
  <si>
    <t xml:space="preserve">1030120006 </t>
  </si>
  <si>
    <t>0990100574740</t>
  </si>
  <si>
    <t>郭世新</t>
  </si>
  <si>
    <t xml:space="preserve">1031114020 </t>
  </si>
  <si>
    <t>0990100575594</t>
  </si>
  <si>
    <t>游美玉</t>
  </si>
  <si>
    <t xml:space="preserve">1030215042 </t>
  </si>
  <si>
    <t>0990100575839</t>
  </si>
  <si>
    <t>陳勝勇</t>
  </si>
  <si>
    <t xml:space="preserve">1030219012 </t>
  </si>
  <si>
    <t xml:space="preserve">1030228004 </t>
  </si>
  <si>
    <t xml:space="preserve">1031230034 </t>
  </si>
  <si>
    <t xml:space="preserve">1040721003 </t>
  </si>
  <si>
    <t xml:space="preserve">1040825009 </t>
  </si>
  <si>
    <t>0990100575846</t>
  </si>
  <si>
    <t>林鈖在</t>
  </si>
  <si>
    <t xml:space="preserve">1041221015 </t>
  </si>
  <si>
    <t xml:space="preserve">1021227041 </t>
  </si>
  <si>
    <t>0990100578649</t>
  </si>
  <si>
    <t>呂義聰</t>
  </si>
  <si>
    <t xml:space="preserve">1040611013 </t>
  </si>
  <si>
    <t xml:space="preserve">1050324006 </t>
  </si>
  <si>
    <t>0990100580970</t>
  </si>
  <si>
    <t>蔡典龍</t>
  </si>
  <si>
    <t xml:space="preserve">1021004007 </t>
  </si>
  <si>
    <t>0990100585623</t>
  </si>
  <si>
    <t>陳榮洲</t>
  </si>
  <si>
    <t xml:space="preserve">1030418007 </t>
  </si>
  <si>
    <t xml:space="preserve">1031125005 </t>
  </si>
  <si>
    <t>0990100591310</t>
  </si>
  <si>
    <t>黃君甫</t>
  </si>
  <si>
    <t xml:space="preserve">1041006005 </t>
  </si>
  <si>
    <t xml:space="preserve">1050614021 </t>
  </si>
  <si>
    <t xml:space="preserve">1050614022 </t>
  </si>
  <si>
    <t xml:space="preserve">1020927005 </t>
  </si>
  <si>
    <t>0990100591747</t>
  </si>
  <si>
    <t>李施彩壁</t>
  </si>
  <si>
    <t xml:space="preserve">1031002009 </t>
  </si>
  <si>
    <t xml:space="preserve">1040522007 </t>
  </si>
  <si>
    <t xml:space="preserve">1050630037 </t>
  </si>
  <si>
    <t xml:space="preserve">1030426056 </t>
  </si>
  <si>
    <t>0990100596070</t>
  </si>
  <si>
    <t>楊鐵第</t>
  </si>
  <si>
    <t xml:space="preserve">1031211023 </t>
  </si>
  <si>
    <t xml:space="preserve">1020723104 </t>
  </si>
  <si>
    <t>0990100596438</t>
  </si>
  <si>
    <t>徐于雯</t>
  </si>
  <si>
    <t xml:space="preserve">1020723109 </t>
  </si>
  <si>
    <t xml:space="preserve">1021003010 </t>
  </si>
  <si>
    <t>0990100603006</t>
  </si>
  <si>
    <t>羅菊英</t>
  </si>
  <si>
    <t xml:space="preserve">1030514001 </t>
  </si>
  <si>
    <t xml:space="preserve">1040417007 </t>
  </si>
  <si>
    <t xml:space="preserve">1040430029 </t>
  </si>
  <si>
    <t xml:space="preserve">1040618084 </t>
  </si>
  <si>
    <t xml:space="preserve">1041224010 </t>
  </si>
  <si>
    <t xml:space="preserve">1050427016 </t>
  </si>
  <si>
    <t xml:space="preserve">1050520017 </t>
  </si>
  <si>
    <t xml:space="preserve">1040122012 </t>
  </si>
  <si>
    <t>0990100603808</t>
  </si>
  <si>
    <t>楊智勝</t>
  </si>
  <si>
    <t xml:space="preserve">1050627022 </t>
  </si>
  <si>
    <t xml:space="preserve">1021220034 </t>
  </si>
  <si>
    <t>0990100619106</t>
  </si>
  <si>
    <t>袁國琴</t>
  </si>
  <si>
    <t xml:space="preserve">1031121005 </t>
  </si>
  <si>
    <t xml:space="preserve">1040825016 </t>
  </si>
  <si>
    <t xml:space="preserve">1041221013 </t>
  </si>
  <si>
    <t xml:space="preserve">1020708003 </t>
  </si>
  <si>
    <t>0990100628245</t>
  </si>
  <si>
    <t>廖有燦</t>
  </si>
  <si>
    <t xml:space="preserve">1030312007 </t>
  </si>
  <si>
    <t xml:space="preserve">1030801009 </t>
  </si>
  <si>
    <t xml:space="preserve">1040526005 </t>
  </si>
  <si>
    <t xml:space="preserve">1050608005 </t>
  </si>
  <si>
    <t xml:space="preserve">1021021022 </t>
  </si>
  <si>
    <t>0990100630095</t>
  </si>
  <si>
    <t>楊再興</t>
  </si>
  <si>
    <t xml:space="preserve">1021228031 </t>
  </si>
  <si>
    <t xml:space="preserve">1040702004 </t>
  </si>
  <si>
    <t xml:space="preserve">1041215014 </t>
  </si>
  <si>
    <t xml:space="preserve">1021114014 </t>
  </si>
  <si>
    <t>0990100630385</t>
  </si>
  <si>
    <t>楊阿上</t>
  </si>
  <si>
    <t xml:space="preserve">1030826002 </t>
  </si>
  <si>
    <t xml:space="preserve">1041230018 </t>
  </si>
  <si>
    <t xml:space="preserve">1020710007 </t>
  </si>
  <si>
    <t>0990100630392</t>
  </si>
  <si>
    <t>李菊春</t>
  </si>
  <si>
    <t xml:space="preserve">1020715004 </t>
  </si>
  <si>
    <t xml:space="preserve">1040902004 </t>
  </si>
  <si>
    <t xml:space="preserve">1030207006 </t>
  </si>
  <si>
    <t>0990100630781</t>
  </si>
  <si>
    <t>林士旺</t>
  </si>
  <si>
    <t xml:space="preserve">1030125025 </t>
  </si>
  <si>
    <t>0990100631023</t>
  </si>
  <si>
    <t>李鶴齡</t>
  </si>
  <si>
    <t xml:space="preserve">1030207017 </t>
  </si>
  <si>
    <t xml:space="preserve">1030506027 </t>
  </si>
  <si>
    <t xml:space="preserve">1030926002 </t>
  </si>
  <si>
    <t xml:space="preserve">1040922016 </t>
  </si>
  <si>
    <t xml:space="preserve">1030106004 </t>
  </si>
  <si>
    <t>0990100631382</t>
  </si>
  <si>
    <t>陳文村</t>
  </si>
  <si>
    <t xml:space="preserve">1030312014 </t>
  </si>
  <si>
    <t xml:space="preserve">1030711006 </t>
  </si>
  <si>
    <t>0990100632266</t>
  </si>
  <si>
    <t>王蘇淑玲</t>
  </si>
  <si>
    <t xml:space="preserve">1021220020 </t>
  </si>
  <si>
    <t>0990100632549</t>
  </si>
  <si>
    <t>羅為德</t>
  </si>
  <si>
    <t xml:space="preserve">1040316010 </t>
  </si>
  <si>
    <t xml:space="preserve">1021212013 </t>
  </si>
  <si>
    <t>0990100633164</t>
  </si>
  <si>
    <t>石美玉</t>
  </si>
  <si>
    <t xml:space="preserve">1021212014 </t>
  </si>
  <si>
    <t xml:space="preserve">1040508001 </t>
  </si>
  <si>
    <t xml:space="preserve">1040508002 </t>
  </si>
  <si>
    <t xml:space="preserve">1040508003 </t>
  </si>
  <si>
    <t xml:space="preserve">1050215008 </t>
  </si>
  <si>
    <t xml:space="preserve">1021023015 </t>
  </si>
  <si>
    <t>0990100633423</t>
  </si>
  <si>
    <t>侯吳碧娥</t>
  </si>
  <si>
    <t xml:space="preserve">1040521002 </t>
  </si>
  <si>
    <t xml:space="preserve">1050503024 </t>
  </si>
  <si>
    <t xml:space="preserve">1020812005 </t>
  </si>
  <si>
    <t>0990100633560</t>
  </si>
  <si>
    <t>詹月鳳</t>
  </si>
  <si>
    <t xml:space="preserve">1031208009 </t>
  </si>
  <si>
    <t xml:space="preserve">1030331012 </t>
  </si>
  <si>
    <t>0990100633706</t>
  </si>
  <si>
    <t>陳玉璘</t>
  </si>
  <si>
    <t xml:space="preserve">1030214022 </t>
  </si>
  <si>
    <t>0990100634123</t>
  </si>
  <si>
    <t>陳素香</t>
  </si>
  <si>
    <t xml:space="preserve">1030120005 </t>
  </si>
  <si>
    <t>0990100634574</t>
  </si>
  <si>
    <t>游玉玲</t>
  </si>
  <si>
    <t xml:space="preserve">1050504013 </t>
  </si>
  <si>
    <t xml:space="preserve">1020831024 </t>
  </si>
  <si>
    <t>0990100634772</t>
  </si>
  <si>
    <t>王英嬌</t>
  </si>
  <si>
    <t xml:space="preserve">1030822006 </t>
  </si>
  <si>
    <t xml:space="preserve">1030221033 </t>
  </si>
  <si>
    <t>0990100640131</t>
  </si>
  <si>
    <t>石美虹</t>
  </si>
  <si>
    <t xml:space="preserve">1030529002 </t>
  </si>
  <si>
    <t xml:space="preserve">1040311006 </t>
  </si>
  <si>
    <t xml:space="preserve">1041207007 </t>
  </si>
  <si>
    <t xml:space="preserve">1030127008 </t>
  </si>
  <si>
    <t>0990100647482</t>
  </si>
  <si>
    <t>洪麗蘭</t>
  </si>
  <si>
    <t xml:space="preserve">1020715028 </t>
  </si>
  <si>
    <t>0990100652868</t>
  </si>
  <si>
    <t>鍾碧月</t>
  </si>
  <si>
    <t xml:space="preserve">1041023018 </t>
  </si>
  <si>
    <t xml:space="preserve">1020814007 </t>
  </si>
  <si>
    <t>0990100654114</t>
  </si>
  <si>
    <t>黃美蓮</t>
  </si>
  <si>
    <t xml:space="preserve">1021118003 </t>
  </si>
  <si>
    <t xml:space="preserve">1021120008 </t>
  </si>
  <si>
    <t xml:space="preserve">1030325014 </t>
  </si>
  <si>
    <t xml:space="preserve">1030505021 </t>
  </si>
  <si>
    <t xml:space="preserve">1030924003 </t>
  </si>
  <si>
    <t xml:space="preserve">1030528024 </t>
  </si>
  <si>
    <t>0990100655593</t>
  </si>
  <si>
    <t>詹淵竣</t>
  </si>
  <si>
    <t xml:space="preserve">1030529009 </t>
  </si>
  <si>
    <t xml:space="preserve">1030530011 </t>
  </si>
  <si>
    <t xml:space="preserve">1030730005 </t>
  </si>
  <si>
    <t xml:space="preserve">1030903002 </t>
  </si>
  <si>
    <t>0990100655753</t>
  </si>
  <si>
    <t>釋果智</t>
  </si>
  <si>
    <t xml:space="preserve">1031007013 </t>
  </si>
  <si>
    <t xml:space="preserve">1031009004 </t>
  </si>
  <si>
    <t xml:space="preserve">1030410016 </t>
  </si>
  <si>
    <t>0990100658099</t>
  </si>
  <si>
    <t>林尚平</t>
  </si>
  <si>
    <t xml:space="preserve">1030707009 </t>
  </si>
  <si>
    <t xml:space="preserve">1031030008 </t>
  </si>
  <si>
    <t xml:space="preserve">1031222011 </t>
  </si>
  <si>
    <t xml:space="preserve">1040625007 </t>
  </si>
  <si>
    <t xml:space="preserve">1050627015 </t>
  </si>
  <si>
    <t xml:space="preserve">1030429008 </t>
  </si>
  <si>
    <t>0990100658587</t>
  </si>
  <si>
    <t>張榮潭</t>
  </si>
  <si>
    <t xml:space="preserve">1040819026 </t>
  </si>
  <si>
    <t xml:space="preserve">1050418011 </t>
  </si>
  <si>
    <t xml:space="preserve">1050418009 </t>
  </si>
  <si>
    <t xml:space="preserve">1021105018 </t>
  </si>
  <si>
    <t>0990100659942</t>
  </si>
  <si>
    <t>陳崇本</t>
  </si>
  <si>
    <t xml:space="preserve">1031117011 </t>
  </si>
  <si>
    <t xml:space="preserve">1020927012 </t>
  </si>
  <si>
    <t>0990100664342</t>
  </si>
  <si>
    <t>吳惠亮</t>
  </si>
  <si>
    <t xml:space="preserve">1030415008 </t>
  </si>
  <si>
    <t xml:space="preserve">1040818003 </t>
  </si>
  <si>
    <t xml:space="preserve">1020708014 </t>
  </si>
  <si>
    <t>0990100667503</t>
  </si>
  <si>
    <t>陳安勝</t>
  </si>
  <si>
    <t xml:space="preserve">1021011012 </t>
  </si>
  <si>
    <t xml:space="preserve">1030407005 </t>
  </si>
  <si>
    <t xml:space="preserve">1030729010 </t>
  </si>
  <si>
    <t xml:space="preserve">1031111004 </t>
  </si>
  <si>
    <t xml:space="preserve">1040303010 </t>
  </si>
  <si>
    <t xml:space="preserve">1040909003 </t>
  </si>
  <si>
    <t xml:space="preserve">1041221010 </t>
  </si>
  <si>
    <t xml:space="preserve">1050308004 </t>
  </si>
  <si>
    <t xml:space="preserve">1040626003 </t>
  </si>
  <si>
    <t>0990100668777</t>
  </si>
  <si>
    <t>王靖惠</t>
  </si>
  <si>
    <t xml:space="preserve">1050614013 </t>
  </si>
  <si>
    <t xml:space="preserve">1050630013 </t>
  </si>
  <si>
    <t xml:space="preserve">1020703008 </t>
  </si>
  <si>
    <t>0990100669217</t>
  </si>
  <si>
    <t>劉玉蘭</t>
  </si>
  <si>
    <t xml:space="preserve">1021101024 </t>
  </si>
  <si>
    <t xml:space="preserve">1021206006 </t>
  </si>
  <si>
    <t xml:space="preserve">1030522010 </t>
  </si>
  <si>
    <t xml:space="preserve">1030530017 </t>
  </si>
  <si>
    <t xml:space="preserve">1031009005 </t>
  </si>
  <si>
    <t xml:space="preserve">1040604007 </t>
  </si>
  <si>
    <t xml:space="preserve">1041102004 </t>
  </si>
  <si>
    <t xml:space="preserve">1041112008 </t>
  </si>
  <si>
    <t xml:space="preserve">1021016009 </t>
  </si>
  <si>
    <t>0990100671593</t>
  </si>
  <si>
    <t>黃雷振</t>
  </si>
  <si>
    <t xml:space="preserve">1030327006 </t>
  </si>
  <si>
    <t>0990100674754</t>
  </si>
  <si>
    <t>李惠鈴</t>
  </si>
  <si>
    <t xml:space="preserve">1031007011 </t>
  </si>
  <si>
    <t xml:space="preserve">1040626004 </t>
  </si>
  <si>
    <t xml:space="preserve">1040626005 </t>
  </si>
  <si>
    <t xml:space="preserve">1020704018 </t>
  </si>
  <si>
    <t>0990100692642</t>
  </si>
  <si>
    <t>徐慈穗</t>
  </si>
  <si>
    <t xml:space="preserve">1021021010 </t>
  </si>
  <si>
    <t xml:space="preserve">1030310003 </t>
  </si>
  <si>
    <t xml:space="preserve">1030403008 </t>
  </si>
  <si>
    <t>0990100694615</t>
  </si>
  <si>
    <t>賴冠君</t>
  </si>
  <si>
    <t xml:space="preserve">1040625012 </t>
  </si>
  <si>
    <t xml:space="preserve">1041215006 </t>
  </si>
  <si>
    <t xml:space="preserve">1021230018 </t>
  </si>
  <si>
    <t>0990100697586</t>
  </si>
  <si>
    <t>林其垣</t>
  </si>
  <si>
    <t xml:space="preserve">1040105014 </t>
  </si>
  <si>
    <t xml:space="preserve">1020708010 </t>
  </si>
  <si>
    <t>0990100706998</t>
  </si>
  <si>
    <t>陳照雄</t>
  </si>
  <si>
    <t xml:space="preserve">1030407007 </t>
  </si>
  <si>
    <t xml:space="preserve">1050530010 </t>
  </si>
  <si>
    <t xml:space="preserve">1020926002 </t>
  </si>
  <si>
    <t>0990100709555</t>
  </si>
  <si>
    <t>周榮華</t>
  </si>
  <si>
    <t xml:space="preserve">1040507006 </t>
  </si>
  <si>
    <t xml:space="preserve">1050526016 </t>
  </si>
  <si>
    <t xml:space="preserve">1030222044 </t>
  </si>
  <si>
    <t>0990100712067</t>
  </si>
  <si>
    <t>宋珠如</t>
  </si>
  <si>
    <t xml:space="preserve">1040312010 </t>
  </si>
  <si>
    <t xml:space="preserve">1030127018 </t>
  </si>
  <si>
    <t>0990100720130</t>
  </si>
  <si>
    <t>葉碧桃</t>
  </si>
  <si>
    <t xml:space="preserve">1040527028 </t>
  </si>
  <si>
    <t>0990100720390</t>
  </si>
  <si>
    <t>邱俊鑫</t>
  </si>
  <si>
    <t xml:space="preserve">1020924006 </t>
  </si>
  <si>
    <t>0990100722981</t>
  </si>
  <si>
    <t>林福源</t>
  </si>
  <si>
    <t xml:space="preserve">1020723106 </t>
  </si>
  <si>
    <t>0990100726323</t>
  </si>
  <si>
    <t>吳玉英</t>
  </si>
  <si>
    <t xml:space="preserve">1030210021 </t>
  </si>
  <si>
    <t xml:space="preserve">1030128010 </t>
  </si>
  <si>
    <t>0990100730757</t>
  </si>
  <si>
    <t>黃敏雄</t>
  </si>
  <si>
    <t xml:space="preserve">1030813007 </t>
  </si>
  <si>
    <t>0990100731273</t>
  </si>
  <si>
    <t>洪孟郎</t>
  </si>
  <si>
    <t xml:space="preserve">1021228029 </t>
  </si>
  <si>
    <t>0990100732942</t>
  </si>
  <si>
    <t>張金蘋</t>
  </si>
  <si>
    <t xml:space="preserve">1030411003 </t>
  </si>
  <si>
    <t xml:space="preserve">1041001010 </t>
  </si>
  <si>
    <t xml:space="preserve">1041019014 </t>
  </si>
  <si>
    <t xml:space="preserve">1041215012 </t>
  </si>
  <si>
    <t xml:space="preserve">1050104031 </t>
  </si>
  <si>
    <t xml:space="preserve">1050614018 </t>
  </si>
  <si>
    <t xml:space="preserve">1050614019 </t>
  </si>
  <si>
    <t xml:space="preserve">1021112014 </t>
  </si>
  <si>
    <t>0990100738319</t>
  </si>
  <si>
    <t>丁肇嶼</t>
  </si>
  <si>
    <t xml:space="preserve">1030507013 </t>
  </si>
  <si>
    <t xml:space="preserve">1040818002 </t>
  </si>
  <si>
    <t xml:space="preserve">1030409005 </t>
  </si>
  <si>
    <t>0990100739170</t>
  </si>
  <si>
    <t>宋連春</t>
  </si>
  <si>
    <t xml:space="preserve">1021014003 </t>
  </si>
  <si>
    <t>0990100762413</t>
  </si>
  <si>
    <t>林嘉斐</t>
  </si>
  <si>
    <t xml:space="preserve">1021018005 </t>
  </si>
  <si>
    <t xml:space="preserve">1030401007 </t>
  </si>
  <si>
    <t>林秀珠</t>
  </si>
  <si>
    <t xml:space="preserve">1031124016 </t>
  </si>
  <si>
    <t xml:space="preserve">1040316006 </t>
  </si>
  <si>
    <t xml:space="preserve">1041117008 </t>
  </si>
  <si>
    <t xml:space="preserve">1020819013 </t>
  </si>
  <si>
    <t>0990100764196</t>
  </si>
  <si>
    <t>張永波</t>
  </si>
  <si>
    <t xml:space="preserve">1021028008 </t>
  </si>
  <si>
    <t xml:space="preserve">1031001021 </t>
  </si>
  <si>
    <t xml:space="preserve">1041006004 </t>
  </si>
  <si>
    <t xml:space="preserve">1050127003 </t>
  </si>
  <si>
    <t>0990100766817</t>
  </si>
  <si>
    <t>陳添諒</t>
  </si>
  <si>
    <t xml:space="preserve">1020823010 </t>
  </si>
  <si>
    <t>0990100770609</t>
  </si>
  <si>
    <t>黃益松</t>
  </si>
  <si>
    <t xml:space="preserve">1030128009 </t>
  </si>
  <si>
    <t>0990100770869</t>
  </si>
  <si>
    <t>賴秋紅</t>
  </si>
  <si>
    <t xml:space="preserve">1040309022 </t>
  </si>
  <si>
    <t xml:space="preserve">1041113005 </t>
  </si>
  <si>
    <t xml:space="preserve">1040316059 </t>
  </si>
  <si>
    <t>0990100771255</t>
  </si>
  <si>
    <t>王國華</t>
  </si>
  <si>
    <t xml:space="preserve">1050421009 </t>
  </si>
  <si>
    <t xml:space="preserve">1050425002 </t>
  </si>
  <si>
    <t xml:space="preserve">1030217003 </t>
  </si>
  <si>
    <t>0990100772726</t>
  </si>
  <si>
    <t>朱涵偉</t>
  </si>
  <si>
    <t xml:space="preserve">1030226006 </t>
  </si>
  <si>
    <t xml:space="preserve">1030122001 </t>
  </si>
  <si>
    <t>0990100773518</t>
  </si>
  <si>
    <t>林純玉</t>
  </si>
  <si>
    <t xml:space="preserve">1050630032 </t>
  </si>
  <si>
    <t xml:space="preserve">1021029005 </t>
  </si>
  <si>
    <t>0990100775024</t>
  </si>
  <si>
    <t>袁珍華</t>
  </si>
  <si>
    <t xml:space="preserve">1030219002 </t>
  </si>
  <si>
    <t xml:space="preserve">1030513009 </t>
  </si>
  <si>
    <t xml:space="preserve">1030221029 </t>
  </si>
  <si>
    <t>0990100776748</t>
  </si>
  <si>
    <t>汪政維</t>
  </si>
  <si>
    <t xml:space="preserve">1040430028 </t>
  </si>
  <si>
    <t xml:space="preserve">1040722008 </t>
  </si>
  <si>
    <t xml:space="preserve">1031015002 </t>
  </si>
  <si>
    <t>0990100778735</t>
  </si>
  <si>
    <t>張淑幸</t>
  </si>
  <si>
    <t xml:space="preserve">1030127001 </t>
  </si>
  <si>
    <t>0990100779329</t>
  </si>
  <si>
    <t>李繡宇</t>
  </si>
  <si>
    <t xml:space="preserve">1040618057 </t>
  </si>
  <si>
    <t xml:space="preserve">1040618047 </t>
  </si>
  <si>
    <t xml:space="preserve">1020917003 </t>
  </si>
  <si>
    <t>0990100779749</t>
  </si>
  <si>
    <t>邱喜</t>
  </si>
  <si>
    <t xml:space="preserve">1031124005 </t>
  </si>
  <si>
    <t xml:space="preserve">1020705014 </t>
  </si>
  <si>
    <t>0990100781254</t>
  </si>
  <si>
    <t>陳添福</t>
  </si>
  <si>
    <t xml:space="preserve">1030527001 </t>
  </si>
  <si>
    <t>0990100782596</t>
  </si>
  <si>
    <t>郭裴娜</t>
  </si>
  <si>
    <t xml:space="preserve">1050509008 </t>
  </si>
  <si>
    <t xml:space="preserve">1030912003 </t>
  </si>
  <si>
    <t>0990100783227</t>
  </si>
  <si>
    <t>林慶宗</t>
  </si>
  <si>
    <t xml:space="preserve">1040918010 </t>
  </si>
  <si>
    <t xml:space="preserve">1050622022 </t>
  </si>
  <si>
    <t xml:space="preserve">1021113014 </t>
  </si>
  <si>
    <t>0990100783760</t>
  </si>
  <si>
    <t>劉瑞政</t>
  </si>
  <si>
    <t xml:space="preserve">1050617005 </t>
  </si>
  <si>
    <t>0990100793561</t>
  </si>
  <si>
    <t>黃和勝</t>
  </si>
  <si>
    <t xml:space="preserve">1020704005 </t>
  </si>
  <si>
    <t>0990100796289</t>
  </si>
  <si>
    <t>紀阿金</t>
  </si>
  <si>
    <t xml:space="preserve">1021018019 </t>
  </si>
  <si>
    <t xml:space="preserve">1030409007 </t>
  </si>
  <si>
    <t xml:space="preserve">1030721006 </t>
  </si>
  <si>
    <t xml:space="preserve">1030329044 </t>
  </si>
  <si>
    <t>0990100800719</t>
  </si>
  <si>
    <t>姚秀霞</t>
  </si>
  <si>
    <t xml:space="preserve">1040316017 </t>
  </si>
  <si>
    <t xml:space="preserve">1040625009 </t>
  </si>
  <si>
    <t xml:space="preserve">1041201008 </t>
  </si>
  <si>
    <t xml:space="preserve">1041201007 </t>
  </si>
  <si>
    <t xml:space="preserve">1041228016 </t>
  </si>
  <si>
    <t xml:space="preserve">1050407003 </t>
  </si>
  <si>
    <t xml:space="preserve">1050630022 </t>
  </si>
  <si>
    <t xml:space="preserve">1020703001 </t>
  </si>
  <si>
    <t>0990100800757</t>
  </si>
  <si>
    <t>吳焜成</t>
  </si>
  <si>
    <t xml:space="preserve">1021213014 </t>
  </si>
  <si>
    <t xml:space="preserve">1040417001 </t>
  </si>
  <si>
    <t xml:space="preserve">1030329041 </t>
  </si>
  <si>
    <t>0990100801211</t>
  </si>
  <si>
    <t>郭泉</t>
  </si>
  <si>
    <t xml:space="preserve">1040924002 </t>
  </si>
  <si>
    <t xml:space="preserve">1020930027 </t>
  </si>
  <si>
    <t>0990100801990</t>
  </si>
  <si>
    <t>李嫦娥</t>
  </si>
  <si>
    <t xml:space="preserve">1030707007 </t>
  </si>
  <si>
    <t xml:space="preserve">1050630020 </t>
  </si>
  <si>
    <t xml:space="preserve">1030528026 </t>
  </si>
  <si>
    <t>0990100803970</t>
  </si>
  <si>
    <t>王宜華</t>
  </si>
  <si>
    <t xml:space="preserve">1040129001 </t>
  </si>
  <si>
    <t xml:space="preserve">1031208006 </t>
  </si>
  <si>
    <t>0990100804144</t>
  </si>
  <si>
    <t>葉清水</t>
  </si>
  <si>
    <t xml:space="preserve">1050518011 </t>
  </si>
  <si>
    <t xml:space="preserve">1020918010 </t>
  </si>
  <si>
    <t>0990100805264</t>
  </si>
  <si>
    <t xml:space="preserve">1021023016 </t>
  </si>
  <si>
    <t xml:space="preserve">1020911007 </t>
  </si>
  <si>
    <t>0990100810954</t>
  </si>
  <si>
    <t>李俊億</t>
  </si>
  <si>
    <t xml:space="preserve">1030716007 </t>
  </si>
  <si>
    <t>0990100814167</t>
  </si>
  <si>
    <t>施炎煌</t>
  </si>
  <si>
    <t xml:space="preserve">1041026007 </t>
  </si>
  <si>
    <t xml:space="preserve">1030721002 </t>
  </si>
  <si>
    <t>0990100822148</t>
  </si>
  <si>
    <t>葉豐原</t>
  </si>
  <si>
    <t xml:space="preserve">1030922040 </t>
  </si>
  <si>
    <t xml:space="preserve">1021226029 </t>
  </si>
  <si>
    <t>0990100830518</t>
  </si>
  <si>
    <t>洪銀葉</t>
  </si>
  <si>
    <t xml:space="preserve">1020923001 </t>
  </si>
  <si>
    <t>0990100831393</t>
  </si>
  <si>
    <t>施朝凱</t>
  </si>
  <si>
    <t xml:space="preserve">1030528006 </t>
  </si>
  <si>
    <t xml:space="preserve">1031210003 </t>
  </si>
  <si>
    <t xml:space="preserve">1040826008 </t>
  </si>
  <si>
    <t xml:space="preserve">1021017009 </t>
  </si>
  <si>
    <t>0990100832703</t>
  </si>
  <si>
    <t>張晏甄</t>
  </si>
  <si>
    <t xml:space="preserve">1021017010 </t>
  </si>
  <si>
    <t xml:space="preserve">1021021007 </t>
  </si>
  <si>
    <t xml:space="preserve">1021028002 </t>
  </si>
  <si>
    <t xml:space="preserve">1021107012 </t>
  </si>
  <si>
    <t xml:space="preserve">1021107013 </t>
  </si>
  <si>
    <t xml:space="preserve">1021130001 </t>
  </si>
  <si>
    <t xml:space="preserve">1030418018 </t>
  </si>
  <si>
    <t xml:space="preserve">1030418019 </t>
  </si>
  <si>
    <t xml:space="preserve">1030826009 </t>
  </si>
  <si>
    <t xml:space="preserve">1031208021 </t>
  </si>
  <si>
    <t xml:space="preserve">1040330011 </t>
  </si>
  <si>
    <t xml:space="preserve">1041230017 </t>
  </si>
  <si>
    <t xml:space="preserve">1050304001 </t>
  </si>
  <si>
    <t xml:space="preserve">1050510008 </t>
  </si>
  <si>
    <t xml:space="preserve">1050606008 </t>
  </si>
  <si>
    <t xml:space="preserve">1050629020 </t>
  </si>
  <si>
    <t xml:space="preserve">1020705025 </t>
  </si>
  <si>
    <t>0990100841958</t>
  </si>
  <si>
    <t>白碧鳳</t>
  </si>
  <si>
    <t xml:space="preserve">1020708013 </t>
  </si>
  <si>
    <t xml:space="preserve">1021003007 </t>
  </si>
  <si>
    <t>0990100844430</t>
  </si>
  <si>
    <t>蔡彩鳳</t>
  </si>
  <si>
    <t xml:space="preserve">1030124004 </t>
  </si>
  <si>
    <t xml:space="preserve">1030409009 </t>
  </si>
  <si>
    <t xml:space="preserve">1031008006 </t>
  </si>
  <si>
    <t xml:space="preserve">1020704011 </t>
  </si>
  <si>
    <t>0990100844669</t>
  </si>
  <si>
    <t>汪光華</t>
  </si>
  <si>
    <t xml:space="preserve">1030704012 </t>
  </si>
  <si>
    <t xml:space="preserve">1030120012 </t>
  </si>
  <si>
    <t>0990100844874</t>
  </si>
  <si>
    <t>陳好</t>
  </si>
  <si>
    <t xml:space="preserve">1030704013 </t>
  </si>
  <si>
    <t xml:space="preserve">1030214012 </t>
  </si>
  <si>
    <t>0990100859885</t>
  </si>
  <si>
    <t>吳幸珠</t>
  </si>
  <si>
    <t xml:space="preserve">1040825012 </t>
  </si>
  <si>
    <t xml:space="preserve">1021119008 </t>
  </si>
  <si>
    <t>0990100864148</t>
  </si>
  <si>
    <t>黃苞</t>
  </si>
  <si>
    <t xml:space="preserve">1030530010 </t>
  </si>
  <si>
    <t xml:space="preserve">1031124002 </t>
  </si>
  <si>
    <t xml:space="preserve">1041124007 </t>
  </si>
  <si>
    <t xml:space="preserve">1030707012 </t>
  </si>
  <si>
    <t>0990100866562</t>
  </si>
  <si>
    <t>陳麗芬</t>
  </si>
  <si>
    <t xml:space="preserve">1050614025 </t>
  </si>
  <si>
    <t>0990100867439</t>
  </si>
  <si>
    <t>尤春金</t>
  </si>
  <si>
    <t xml:space="preserve">1050614026 </t>
  </si>
  <si>
    <t xml:space="preserve">1030512012 </t>
  </si>
  <si>
    <t>0990100868849</t>
  </si>
  <si>
    <t>林純汝</t>
  </si>
  <si>
    <t xml:space="preserve">1050602006 </t>
  </si>
  <si>
    <t xml:space="preserve">1020704020 </t>
  </si>
  <si>
    <t>0990100874567</t>
  </si>
  <si>
    <t>楊厚成</t>
  </si>
  <si>
    <t xml:space="preserve">1021023023 </t>
  </si>
  <si>
    <t xml:space="preserve">1030409004 </t>
  </si>
  <si>
    <t xml:space="preserve">1041207005 </t>
  </si>
  <si>
    <t xml:space="preserve">1021009012 </t>
  </si>
  <si>
    <t>0990100877643</t>
  </si>
  <si>
    <t>丁宗霖</t>
  </si>
  <si>
    <t xml:space="preserve">1030304002 </t>
  </si>
  <si>
    <t xml:space="preserve">1030410011 </t>
  </si>
  <si>
    <t xml:space="preserve">1030526007 </t>
  </si>
  <si>
    <t xml:space="preserve">1031001030 </t>
  </si>
  <si>
    <t xml:space="preserve">1031001032 </t>
  </si>
  <si>
    <t xml:space="preserve">1031001031 </t>
  </si>
  <si>
    <t xml:space="preserve">1031014011 </t>
  </si>
  <si>
    <t xml:space="preserve">1040127006 </t>
  </si>
  <si>
    <t xml:space="preserve">1040325002 </t>
  </si>
  <si>
    <t xml:space="preserve">1040522011 </t>
  </si>
  <si>
    <t xml:space="preserve">1040824014 </t>
  </si>
  <si>
    <t xml:space="preserve">1041023006 </t>
  </si>
  <si>
    <t xml:space="preserve">1041102009 </t>
  </si>
  <si>
    <t xml:space="preserve">1041217005 </t>
  </si>
  <si>
    <t xml:space="preserve">1050302004 </t>
  </si>
  <si>
    <t xml:space="preserve">1050309007 </t>
  </si>
  <si>
    <t xml:space="preserve">1050614016 </t>
  </si>
  <si>
    <t xml:space="preserve">1050627003 </t>
  </si>
  <si>
    <t xml:space="preserve">1021022013 </t>
  </si>
  <si>
    <t>0990100878053</t>
  </si>
  <si>
    <t>黃麗芳</t>
  </si>
  <si>
    <t xml:space="preserve">1021227009 </t>
  </si>
  <si>
    <t xml:space="preserve">1031119008 </t>
  </si>
  <si>
    <t xml:space="preserve">1021115017 </t>
  </si>
  <si>
    <t>0990100878572</t>
  </si>
  <si>
    <t>洪惠美</t>
  </si>
  <si>
    <t xml:space="preserve">1021115018 </t>
  </si>
  <si>
    <t xml:space="preserve">1031007010 </t>
  </si>
  <si>
    <t xml:space="preserve">1021220062 </t>
  </si>
  <si>
    <t>0990100878602</t>
  </si>
  <si>
    <t>陳俊斌</t>
  </si>
  <si>
    <t xml:space="preserve">1030922039 </t>
  </si>
  <si>
    <t xml:space="preserve">1030402003 </t>
  </si>
  <si>
    <t>0990100878756</t>
  </si>
  <si>
    <t>朱世傑</t>
  </si>
  <si>
    <t xml:space="preserve">1031031009 </t>
  </si>
  <si>
    <t xml:space="preserve">1020722010 </t>
  </si>
  <si>
    <t>0990100878954</t>
  </si>
  <si>
    <t>黃玉琴</t>
  </si>
  <si>
    <t xml:space="preserve">1020724008 </t>
  </si>
  <si>
    <t xml:space="preserve">1030214009 </t>
  </si>
  <si>
    <t xml:space="preserve">1031031010 </t>
  </si>
  <si>
    <t xml:space="preserve">1040521006 </t>
  </si>
  <si>
    <t xml:space="preserve">1021206008 </t>
  </si>
  <si>
    <t>0990100880933</t>
  </si>
  <si>
    <t>李明德</t>
  </si>
  <si>
    <t xml:space="preserve">1021220019 </t>
  </si>
  <si>
    <t xml:space="preserve">1021227032 </t>
  </si>
  <si>
    <t xml:space="preserve">1030329012 </t>
  </si>
  <si>
    <t xml:space="preserve">1021031013 </t>
  </si>
  <si>
    <t>0990100888939</t>
  </si>
  <si>
    <t>黃麗梅</t>
  </si>
  <si>
    <t xml:space="preserve">1030528007 </t>
  </si>
  <si>
    <t xml:space="preserve">1020819011 </t>
  </si>
  <si>
    <t>0990100896057</t>
  </si>
  <si>
    <t>徐愛華</t>
  </si>
  <si>
    <t xml:space="preserve">1030804003 </t>
  </si>
  <si>
    <t xml:space="preserve">1030804005 </t>
  </si>
  <si>
    <t xml:space="preserve">1040312002 </t>
  </si>
  <si>
    <t xml:space="preserve">1041204007 </t>
  </si>
  <si>
    <t xml:space="preserve">1021108004 </t>
  </si>
  <si>
    <t>0990100897627</t>
  </si>
  <si>
    <t>鄭玉珠</t>
  </si>
  <si>
    <t>0990100905490</t>
  </si>
  <si>
    <t>施守德</t>
  </si>
  <si>
    <t xml:space="preserve">1021003006 </t>
  </si>
  <si>
    <t>0990100908095</t>
  </si>
  <si>
    <t>林姿馨</t>
  </si>
  <si>
    <t xml:space="preserve">1031202011 </t>
  </si>
  <si>
    <t xml:space="preserve">1020704010 </t>
  </si>
  <si>
    <t>0990100910234</t>
  </si>
  <si>
    <t>鄭應明</t>
  </si>
  <si>
    <t xml:space="preserve">1020722023 </t>
  </si>
  <si>
    <t>0990100910487</t>
  </si>
  <si>
    <t>馮明貴</t>
  </si>
  <si>
    <t xml:space="preserve">1021220055 </t>
  </si>
  <si>
    <t xml:space="preserve">1030224007 </t>
  </si>
  <si>
    <t xml:space="preserve">1030922006 </t>
  </si>
  <si>
    <t xml:space="preserve">1040803002 </t>
  </si>
  <si>
    <t xml:space="preserve">1040923001 </t>
  </si>
  <si>
    <t xml:space="preserve">1050420011 </t>
  </si>
  <si>
    <t xml:space="preserve">1020827009 </t>
  </si>
  <si>
    <t>0990100912139</t>
  </si>
  <si>
    <t>廖瑞茵</t>
  </si>
  <si>
    <t xml:space="preserve">1031009003 </t>
  </si>
  <si>
    <t xml:space="preserve">1030821006 </t>
  </si>
  <si>
    <t>0990100915260</t>
  </si>
  <si>
    <t>方月珍</t>
  </si>
  <si>
    <t xml:space="preserve">1040430033 </t>
  </si>
  <si>
    <t xml:space="preserve">1050104021 </t>
  </si>
  <si>
    <t xml:space="preserve">1021101001 </t>
  </si>
  <si>
    <t>0990100917509</t>
  </si>
  <si>
    <t>林永森</t>
  </si>
  <si>
    <t xml:space="preserve">1031219005 </t>
  </si>
  <si>
    <t xml:space="preserve">1040625058 </t>
  </si>
  <si>
    <t xml:space="preserve">1030128019 </t>
  </si>
  <si>
    <t>0990100919848</t>
  </si>
  <si>
    <t>劉秉侑</t>
  </si>
  <si>
    <t>0990100921919</t>
  </si>
  <si>
    <t>陳慧娟</t>
  </si>
  <si>
    <t xml:space="preserve">1021122001 </t>
  </si>
  <si>
    <t>0990100925948</t>
  </si>
  <si>
    <t>侯麗繻</t>
  </si>
  <si>
    <t xml:space="preserve">1021125001 </t>
  </si>
  <si>
    <t xml:space="preserve">1031104012 </t>
  </si>
  <si>
    <t xml:space="preserve">1030426004 </t>
  </si>
  <si>
    <t>0990100930034</t>
  </si>
  <si>
    <t>曾茂欽</t>
  </si>
  <si>
    <t xml:space="preserve">1041001015 </t>
  </si>
  <si>
    <t xml:space="preserve">1020726001 </t>
  </si>
  <si>
    <t>0990100935053</t>
  </si>
  <si>
    <t>鍾秀雄</t>
  </si>
  <si>
    <t xml:space="preserve">1021017002 </t>
  </si>
  <si>
    <t>0990100936791</t>
  </si>
  <si>
    <t>謝蘇珠</t>
  </si>
  <si>
    <t xml:space="preserve">1021108011 </t>
  </si>
  <si>
    <t>0990100937484</t>
  </si>
  <si>
    <t>魏秀惠</t>
  </si>
  <si>
    <t xml:space="preserve">1031117013 </t>
  </si>
  <si>
    <t xml:space="preserve">1040326007 </t>
  </si>
  <si>
    <t xml:space="preserve">1040623004 </t>
  </si>
  <si>
    <t xml:space="preserve">1030413010 </t>
  </si>
  <si>
    <t>0990100939303</t>
  </si>
  <si>
    <t>駱慶文</t>
  </si>
  <si>
    <t xml:space="preserve">1040316008 </t>
  </si>
  <si>
    <t xml:space="preserve">1050421010 </t>
  </si>
  <si>
    <t xml:space="preserve">1021001007 </t>
  </si>
  <si>
    <t>0990100942488</t>
  </si>
  <si>
    <t>葉芳林</t>
  </si>
  <si>
    <t xml:space="preserve">1030329036 </t>
  </si>
  <si>
    <t>0990100950995</t>
  </si>
  <si>
    <t>鄭淑媛</t>
  </si>
  <si>
    <t xml:space="preserve">1030717001 </t>
  </si>
  <si>
    <t xml:space="preserve">1020809007 </t>
  </si>
  <si>
    <t>0990100952609</t>
  </si>
  <si>
    <t>蘇昱嘉</t>
  </si>
  <si>
    <t xml:space="preserve">1030509001 </t>
  </si>
  <si>
    <t xml:space="preserve">1031013014 </t>
  </si>
  <si>
    <t xml:space="preserve">1030412021 </t>
  </si>
  <si>
    <t>0990100957628</t>
  </si>
  <si>
    <t>邱雅青</t>
  </si>
  <si>
    <t xml:space="preserve">1030826005 </t>
  </si>
  <si>
    <t xml:space="preserve">1020807006 </t>
  </si>
  <si>
    <t>0990100966262</t>
  </si>
  <si>
    <t>許瑞娟</t>
  </si>
  <si>
    <t xml:space="preserve">1020816001 </t>
  </si>
  <si>
    <t xml:space="preserve">1020913006 </t>
  </si>
  <si>
    <t xml:space="preserve">1030514019 </t>
  </si>
  <si>
    <t xml:space="preserve">1030521009 </t>
  </si>
  <si>
    <t xml:space="preserve">1020709013 </t>
  </si>
  <si>
    <t>0990100968099</t>
  </si>
  <si>
    <t>陳兆福</t>
  </si>
  <si>
    <t xml:space="preserve">1021018014 </t>
  </si>
  <si>
    <t xml:space="preserve">1021230007 </t>
  </si>
  <si>
    <t>0990100968877</t>
  </si>
  <si>
    <t>謝淑珍</t>
  </si>
  <si>
    <t xml:space="preserve">1021230009 </t>
  </si>
  <si>
    <t xml:space="preserve">1021028012 </t>
  </si>
  <si>
    <t>0990100969263</t>
  </si>
  <si>
    <t>葉邱瑞枝</t>
  </si>
  <si>
    <t xml:space="preserve">1031230013 </t>
  </si>
  <si>
    <t xml:space="preserve">1040730002 </t>
  </si>
  <si>
    <t xml:space="preserve">1030125002 </t>
  </si>
  <si>
    <t>0990100971693</t>
  </si>
  <si>
    <t>蔡盈甄</t>
  </si>
  <si>
    <t xml:space="preserve">1030709003 </t>
  </si>
  <si>
    <t xml:space="preserve">1040507005 </t>
  </si>
  <si>
    <t xml:space="preserve">1040902010 </t>
  </si>
  <si>
    <t xml:space="preserve">1041222008 </t>
  </si>
  <si>
    <t xml:space="preserve">1050407002 </t>
  </si>
  <si>
    <t xml:space="preserve">1050301040 </t>
  </si>
  <si>
    <t>0990100972188</t>
  </si>
  <si>
    <t>陳森煌</t>
  </si>
  <si>
    <t xml:space="preserve">1030710007 </t>
  </si>
  <si>
    <t>0990100973642</t>
  </si>
  <si>
    <t>倪金桂</t>
  </si>
  <si>
    <t xml:space="preserve">1020822012 </t>
  </si>
  <si>
    <t>0990100974908</t>
  </si>
  <si>
    <t>劉淑媛</t>
  </si>
  <si>
    <t xml:space="preserve">1031028009 </t>
  </si>
  <si>
    <t>0990100974953</t>
  </si>
  <si>
    <t>林昭娥</t>
  </si>
  <si>
    <t xml:space="preserve">1020927004 </t>
  </si>
  <si>
    <t>0990100976261</t>
  </si>
  <si>
    <t>蕭惠欽</t>
  </si>
  <si>
    <t xml:space="preserve">1030521003 </t>
  </si>
  <si>
    <t xml:space="preserve">1040316018 </t>
  </si>
  <si>
    <t xml:space="preserve">1050421007 </t>
  </si>
  <si>
    <t xml:space="preserve">1050421008 </t>
  </si>
  <si>
    <t>9900832</t>
  </si>
  <si>
    <t>贈-信東巧思蜜兒童咀嚼錠(葉黃素)試吃包</t>
  </si>
  <si>
    <t xml:space="preserve">1050127004 </t>
  </si>
  <si>
    <t>0990100977411</t>
  </si>
  <si>
    <t>呂鈴珠</t>
  </si>
  <si>
    <t xml:space="preserve">1020704006 </t>
  </si>
  <si>
    <t>0990100978722</t>
  </si>
  <si>
    <t>張銘德</t>
  </si>
  <si>
    <t xml:space="preserve">1030418006 </t>
  </si>
  <si>
    <t xml:space="preserve">1041026009 </t>
  </si>
  <si>
    <t xml:space="preserve">1030922029 </t>
  </si>
  <si>
    <t>0990100979583</t>
  </si>
  <si>
    <t>趙秀珍</t>
  </si>
  <si>
    <t xml:space="preserve">1031008007 </t>
  </si>
  <si>
    <t xml:space="preserve">1040401010 </t>
  </si>
  <si>
    <t xml:space="preserve">1040409004 </t>
  </si>
  <si>
    <t xml:space="preserve">1050104030 </t>
  </si>
  <si>
    <t xml:space="preserve">1020710019 </t>
  </si>
  <si>
    <t>0990100980909</t>
  </si>
  <si>
    <t>林育興</t>
  </si>
  <si>
    <t xml:space="preserve">1020904009 </t>
  </si>
  <si>
    <t xml:space="preserve">1020930023 </t>
  </si>
  <si>
    <t xml:space="preserve">1021021014 </t>
  </si>
  <si>
    <t xml:space="preserve">1030117021 </t>
  </si>
  <si>
    <t xml:space="preserve">1030121019 </t>
  </si>
  <si>
    <t xml:space="preserve">1040625008 </t>
  </si>
  <si>
    <t xml:space="preserve">1040728005 </t>
  </si>
  <si>
    <t xml:space="preserve">1041209012 </t>
  </si>
  <si>
    <t xml:space="preserve">1021002006 </t>
  </si>
  <si>
    <t>0990100985935</t>
  </si>
  <si>
    <t>蔡月華</t>
  </si>
  <si>
    <t xml:space="preserve">1021107022 </t>
  </si>
  <si>
    <t xml:space="preserve">1031030007 </t>
  </si>
  <si>
    <t xml:space="preserve">1031031011 </t>
  </si>
  <si>
    <t xml:space="preserve">1040105018 </t>
  </si>
  <si>
    <t xml:space="preserve">1020719015 </t>
  </si>
  <si>
    <t>0990100990717</t>
  </si>
  <si>
    <t>吳淑英</t>
  </si>
  <si>
    <t xml:space="preserve">1020722025 </t>
  </si>
  <si>
    <t xml:space="preserve">1020724009 </t>
  </si>
  <si>
    <t xml:space="preserve">1050617013 </t>
  </si>
  <si>
    <t xml:space="preserve">1030329040 </t>
  </si>
  <si>
    <t>0990100997747</t>
  </si>
  <si>
    <t>江金龍</t>
  </si>
  <si>
    <t xml:space="preserve">1050630033 </t>
  </si>
  <si>
    <t xml:space="preserve">1020831032 </t>
  </si>
  <si>
    <t>0990100997815</t>
  </si>
  <si>
    <t>江世貞</t>
  </si>
  <si>
    <t xml:space="preserve">1021205004 </t>
  </si>
  <si>
    <t xml:space="preserve">1021217004 </t>
  </si>
  <si>
    <t xml:space="preserve">1021217005 </t>
  </si>
  <si>
    <t xml:space="preserve">1030410001 </t>
  </si>
  <si>
    <t xml:space="preserve">1030414003 </t>
  </si>
  <si>
    <t xml:space="preserve">1030922007 </t>
  </si>
  <si>
    <t xml:space="preserve">1031112014 </t>
  </si>
  <si>
    <t xml:space="preserve">1030521011 </t>
  </si>
  <si>
    <t>0990101000583</t>
  </si>
  <si>
    <t>鄭宋素貞</t>
  </si>
  <si>
    <t xml:space="preserve">1030711005 </t>
  </si>
  <si>
    <t>0990101008329</t>
  </si>
  <si>
    <t>王思涵</t>
  </si>
  <si>
    <t xml:space="preserve">1031217014 </t>
  </si>
  <si>
    <t>0990101013583</t>
  </si>
  <si>
    <t>梁文紋</t>
  </si>
  <si>
    <t xml:space="preserve">1040115008 </t>
  </si>
  <si>
    <t xml:space="preserve">1040521009 </t>
  </si>
  <si>
    <t xml:space="preserve">1021016005 </t>
  </si>
  <si>
    <t>0990101014689</t>
  </si>
  <si>
    <t>葛執信</t>
  </si>
  <si>
    <t xml:space="preserve">1031219006 </t>
  </si>
  <si>
    <t xml:space="preserve">1041008002 </t>
  </si>
  <si>
    <t xml:space="preserve">1021220038 </t>
  </si>
  <si>
    <t>0990101015235</t>
  </si>
  <si>
    <t>呂聰明</t>
  </si>
  <si>
    <t xml:space="preserve">1040316004 </t>
  </si>
  <si>
    <t xml:space="preserve">1030310005 </t>
  </si>
  <si>
    <t>0990101022479</t>
  </si>
  <si>
    <t>吳美銀</t>
  </si>
  <si>
    <t xml:space="preserve">1030922005 </t>
  </si>
  <si>
    <t xml:space="preserve">1031021004 </t>
  </si>
  <si>
    <t xml:space="preserve">1031021005 </t>
  </si>
  <si>
    <t xml:space="preserve">1021018015 </t>
  </si>
  <si>
    <t>0990101023346</t>
  </si>
  <si>
    <t>楊智盛</t>
  </si>
  <si>
    <t xml:space="preserve">1021015003 </t>
  </si>
  <si>
    <t>0990101028662</t>
  </si>
  <si>
    <t>蔡惠玲</t>
  </si>
  <si>
    <t xml:space="preserve">1021021004 </t>
  </si>
  <si>
    <t xml:space="preserve">1040901002 </t>
  </si>
  <si>
    <t>0990101031624</t>
  </si>
  <si>
    <t>張勝熙</t>
  </si>
  <si>
    <t xml:space="preserve">1040901003 </t>
  </si>
  <si>
    <t xml:space="preserve">1030124033 </t>
  </si>
  <si>
    <t>0990101033635</t>
  </si>
  <si>
    <t>戴惠君</t>
  </si>
  <si>
    <t xml:space="preserve">1040618071 </t>
  </si>
  <si>
    <t xml:space="preserve">1040618072 </t>
  </si>
  <si>
    <t xml:space="preserve">1041023010 </t>
  </si>
  <si>
    <t xml:space="preserve">1050301037 </t>
  </si>
  <si>
    <t xml:space="preserve">1031113011 </t>
  </si>
  <si>
    <t>0990101034007</t>
  </si>
  <si>
    <t>張淑娟</t>
  </si>
  <si>
    <t xml:space="preserve">1020828013 </t>
  </si>
  <si>
    <t>0990101039194</t>
  </si>
  <si>
    <t>周登科</t>
  </si>
  <si>
    <t xml:space="preserve">1021105001 </t>
  </si>
  <si>
    <t xml:space="preserve">1031001028 </t>
  </si>
  <si>
    <t xml:space="preserve">1040925016 </t>
  </si>
  <si>
    <t xml:space="preserve">1030124017 </t>
  </si>
  <si>
    <t>0990101039743</t>
  </si>
  <si>
    <t>周春月</t>
  </si>
  <si>
    <t xml:space="preserve">1030711013 </t>
  </si>
  <si>
    <t xml:space="preserve">1040331004 </t>
  </si>
  <si>
    <t xml:space="preserve">1021016006 </t>
  </si>
  <si>
    <t>0990101042620</t>
  </si>
  <si>
    <t>蕭國仁</t>
  </si>
  <si>
    <t xml:space="preserve">1030402005 </t>
  </si>
  <si>
    <t>0990101048011</t>
  </si>
  <si>
    <t>鄔麗玉</t>
  </si>
  <si>
    <t xml:space="preserve">1030506017 </t>
  </si>
  <si>
    <t xml:space="preserve">1020826009 </t>
  </si>
  <si>
    <t>0990101048806</t>
  </si>
  <si>
    <t>黃昌信</t>
  </si>
  <si>
    <t xml:space="preserve">1030716011 </t>
  </si>
  <si>
    <t xml:space="preserve">1030325025 </t>
  </si>
  <si>
    <t>0990101050311</t>
  </si>
  <si>
    <t>鄧瑞窗</t>
  </si>
  <si>
    <t xml:space="preserve">1030523010 </t>
  </si>
  <si>
    <t xml:space="preserve">1041105003 </t>
  </si>
  <si>
    <t xml:space="preserve">1041105004 </t>
  </si>
  <si>
    <t xml:space="preserve">1030221026 </t>
  </si>
  <si>
    <t>0990101051035</t>
  </si>
  <si>
    <t>莊宗仁</t>
  </si>
  <si>
    <t xml:space="preserve">1030716006 </t>
  </si>
  <si>
    <t xml:space="preserve">1020906011 </t>
  </si>
  <si>
    <t>0990101056276</t>
  </si>
  <si>
    <t>陳怡珍</t>
  </si>
  <si>
    <t xml:space="preserve">1030327021 </t>
  </si>
  <si>
    <t>0990101060983</t>
  </si>
  <si>
    <t>劉寶玲</t>
  </si>
  <si>
    <t xml:space="preserve">1030701001 </t>
  </si>
  <si>
    <t xml:space="preserve">1041229021 </t>
  </si>
  <si>
    <t xml:space="preserve">1021025020 </t>
  </si>
  <si>
    <t>0990101061669</t>
  </si>
  <si>
    <t>張美珍</t>
  </si>
  <si>
    <t xml:space="preserve">1041027011 </t>
  </si>
  <si>
    <t xml:space="preserve">1020916016 </t>
  </si>
  <si>
    <t>0990101062796</t>
  </si>
  <si>
    <t>高人傑</t>
  </si>
  <si>
    <t xml:space="preserve">1021119002 </t>
  </si>
  <si>
    <t xml:space="preserve">1021119003 </t>
  </si>
  <si>
    <t xml:space="preserve">1030411022 </t>
  </si>
  <si>
    <t xml:space="preserve">1031225005 </t>
  </si>
  <si>
    <t xml:space="preserve">1040521044 </t>
  </si>
  <si>
    <t xml:space="preserve">1041126005 </t>
  </si>
  <si>
    <t xml:space="preserve">1041126003 </t>
  </si>
  <si>
    <t xml:space="preserve">1050412001 </t>
  </si>
  <si>
    <t xml:space="preserve">1050422024 </t>
  </si>
  <si>
    <t xml:space="preserve">1050422025 </t>
  </si>
  <si>
    <t xml:space="preserve">1030218005 </t>
  </si>
  <si>
    <t>0990101064059</t>
  </si>
  <si>
    <t>胡秋瑰</t>
  </si>
  <si>
    <t xml:space="preserve">1050112014 </t>
  </si>
  <si>
    <t>0990101070890</t>
  </si>
  <si>
    <t>唐亞芸</t>
  </si>
  <si>
    <t>2001938</t>
  </si>
  <si>
    <t>信東倍比B群雙層錠-促進代謝/電購版60錠</t>
  </si>
  <si>
    <t xml:space="preserve">1040526012 </t>
  </si>
  <si>
    <t>0990101075109</t>
  </si>
  <si>
    <t>鄧吉斌</t>
  </si>
  <si>
    <t xml:space="preserve">1021009010 </t>
  </si>
  <si>
    <t>0990101078469</t>
  </si>
  <si>
    <t>詹蕙菁</t>
  </si>
  <si>
    <t xml:space="preserve">1020801003 </t>
  </si>
  <si>
    <t>0990101078933</t>
  </si>
  <si>
    <t>陳怡如</t>
  </si>
  <si>
    <t xml:space="preserve">1030519011 </t>
  </si>
  <si>
    <t xml:space="preserve">1040316011 </t>
  </si>
  <si>
    <t xml:space="preserve">1041230013 </t>
  </si>
  <si>
    <t xml:space="preserve">1021011010 </t>
  </si>
  <si>
    <t>0990101084194</t>
  </si>
  <si>
    <t>陳朝興</t>
  </si>
  <si>
    <t xml:space="preserve">1040730003 </t>
  </si>
  <si>
    <t xml:space="preserve">1020828019 </t>
  </si>
  <si>
    <t>0990101084200</t>
  </si>
  <si>
    <t>辜樹根</t>
  </si>
  <si>
    <t xml:space="preserve">1030410014 </t>
  </si>
  <si>
    <t xml:space="preserve">1030412011 </t>
  </si>
  <si>
    <t xml:space="preserve">1040316003 </t>
  </si>
  <si>
    <t xml:space="preserve">1050421002 </t>
  </si>
  <si>
    <t xml:space="preserve">1050125002 </t>
  </si>
  <si>
    <t>0990101085474</t>
  </si>
  <si>
    <t>謝品華</t>
  </si>
  <si>
    <t xml:space="preserve">1020723105 </t>
  </si>
  <si>
    <t>0990101088758</t>
  </si>
  <si>
    <t>林春秀</t>
  </si>
  <si>
    <t xml:space="preserve">1020711028 </t>
  </si>
  <si>
    <t>0990101091277</t>
  </si>
  <si>
    <t>曾仙如</t>
  </si>
  <si>
    <t xml:space="preserve">1030528008 </t>
  </si>
  <si>
    <t xml:space="preserve">1020711022 </t>
  </si>
  <si>
    <t>0990101093080</t>
  </si>
  <si>
    <t>張林陸禧</t>
  </si>
  <si>
    <t xml:space="preserve">1030222028 </t>
  </si>
  <si>
    <t>0990101097033</t>
  </si>
  <si>
    <t>戴秋香</t>
  </si>
  <si>
    <t xml:space="preserve">1021220015 </t>
  </si>
  <si>
    <t>0990101099976</t>
  </si>
  <si>
    <t xml:space="preserve">1020829026 </t>
  </si>
  <si>
    <t>0990101100252</t>
  </si>
  <si>
    <t>蔡文山</t>
  </si>
  <si>
    <t xml:space="preserve">1030331011 </t>
  </si>
  <si>
    <t xml:space="preserve">1021231008 </t>
  </si>
  <si>
    <t>0990101109163</t>
  </si>
  <si>
    <t>蕭翠君</t>
  </si>
  <si>
    <t xml:space="preserve">1030703008 </t>
  </si>
  <si>
    <t xml:space="preserve">1020722007 </t>
  </si>
  <si>
    <t>0990101110749</t>
  </si>
  <si>
    <t>李璨儀</t>
  </si>
  <si>
    <t xml:space="preserve">1021221043 </t>
  </si>
  <si>
    <t xml:space="preserve">1021223013 </t>
  </si>
  <si>
    <t xml:space="preserve">1020715013 </t>
  </si>
  <si>
    <t>0990101112866</t>
  </si>
  <si>
    <t>黃碧霞</t>
  </si>
  <si>
    <t xml:space="preserve">1021231012 </t>
  </si>
  <si>
    <t xml:space="preserve">1030507005 </t>
  </si>
  <si>
    <t xml:space="preserve">1030905007 </t>
  </si>
  <si>
    <t xml:space="preserve">1040119033 </t>
  </si>
  <si>
    <t xml:space="preserve">1040626008 </t>
  </si>
  <si>
    <t xml:space="preserve">1040729004 </t>
  </si>
  <si>
    <t xml:space="preserve">1041027015 </t>
  </si>
  <si>
    <t xml:space="preserve">1041027016 </t>
  </si>
  <si>
    <t xml:space="preserve">1050519008 </t>
  </si>
  <si>
    <t xml:space="preserve">1050614031 </t>
  </si>
  <si>
    <t xml:space="preserve">1030523018 </t>
  </si>
  <si>
    <t>0990101115560</t>
  </si>
  <si>
    <t>洪子晴</t>
  </si>
  <si>
    <t xml:space="preserve">1030403017 </t>
  </si>
  <si>
    <t>0990101116918</t>
  </si>
  <si>
    <t>張淑惠</t>
  </si>
  <si>
    <t xml:space="preserve">1030529027 </t>
  </si>
  <si>
    <t xml:space="preserve">1031004003 </t>
  </si>
  <si>
    <t xml:space="preserve">1040206009 </t>
  </si>
  <si>
    <t xml:space="preserve">1040525003 </t>
  </si>
  <si>
    <t xml:space="preserve">1050104033 </t>
  </si>
  <si>
    <t xml:space="preserve">1030508014 </t>
  </si>
  <si>
    <t>0990101118967</t>
  </si>
  <si>
    <t>劉停英</t>
  </si>
  <si>
    <t xml:space="preserve">1031226012 </t>
  </si>
  <si>
    <t xml:space="preserve">1031229006 </t>
  </si>
  <si>
    <t xml:space="preserve">1040514024 </t>
  </si>
  <si>
    <t xml:space="preserve">1021015014 </t>
  </si>
  <si>
    <t>0990101126689</t>
  </si>
  <si>
    <t>柯林月鶯</t>
  </si>
  <si>
    <t xml:space="preserve">1030709008 </t>
  </si>
  <si>
    <t xml:space="preserve">1030425002 </t>
  </si>
  <si>
    <t>0990101132437</t>
  </si>
  <si>
    <t>林祐生</t>
  </si>
  <si>
    <t xml:space="preserve">1031014010 </t>
  </si>
  <si>
    <t xml:space="preserve">1040316013 </t>
  </si>
  <si>
    <t xml:space="preserve">1041123003 </t>
  </si>
  <si>
    <t xml:space="preserve">1020711021 </t>
  </si>
  <si>
    <t>0990101132703</t>
  </si>
  <si>
    <t>姚家豪</t>
  </si>
  <si>
    <t xml:space="preserve">1030423007 </t>
  </si>
  <si>
    <t>0990101137777</t>
  </si>
  <si>
    <t>陳惠子</t>
  </si>
  <si>
    <t xml:space="preserve">1031211008 </t>
  </si>
  <si>
    <t xml:space="preserve">1050519007 </t>
  </si>
  <si>
    <t xml:space="preserve">1031114008 </t>
  </si>
  <si>
    <t>0990101143525</t>
  </si>
  <si>
    <t>柯慧美</t>
  </si>
  <si>
    <t xml:space="preserve">1040618051 </t>
  </si>
  <si>
    <t xml:space="preserve">1040316014 </t>
  </si>
  <si>
    <t>0990101147561</t>
  </si>
  <si>
    <t>葉俊呈</t>
  </si>
  <si>
    <t xml:space="preserve">1020826014 </t>
  </si>
  <si>
    <t>0990101160058</t>
  </si>
  <si>
    <t>謝春美</t>
  </si>
  <si>
    <t xml:space="preserve">1030331009 </t>
  </si>
  <si>
    <t xml:space="preserve">1040728006 </t>
  </si>
  <si>
    <t xml:space="preserve">1021228012 </t>
  </si>
  <si>
    <t>0990101160317</t>
  </si>
  <si>
    <t>顏淑娟</t>
  </si>
  <si>
    <t xml:space="preserve">1020808010 </t>
  </si>
  <si>
    <t>0990101164575</t>
  </si>
  <si>
    <t>張淑卿</t>
  </si>
  <si>
    <t xml:space="preserve">1030117006 </t>
  </si>
  <si>
    <t xml:space="preserve">1030408002 </t>
  </si>
  <si>
    <t xml:space="preserve">1030530007 </t>
  </si>
  <si>
    <t xml:space="preserve">1031124003 </t>
  </si>
  <si>
    <t xml:space="preserve">1040625019 </t>
  </si>
  <si>
    <t xml:space="preserve">1040625014 </t>
  </si>
  <si>
    <t xml:space="preserve">1050426012 </t>
  </si>
  <si>
    <t xml:space="preserve">1021228017 </t>
  </si>
  <si>
    <t>0990101168818</t>
  </si>
  <si>
    <t xml:space="preserve">1021228018 </t>
  </si>
  <si>
    <t>楊柄榮</t>
  </si>
  <si>
    <t xml:space="preserve">1030116006 </t>
  </si>
  <si>
    <t>0990101170088</t>
  </si>
  <si>
    <t>詹秀梅</t>
  </si>
  <si>
    <t xml:space="preserve">1041014005 </t>
  </si>
  <si>
    <t xml:space="preserve">1041014006 </t>
  </si>
  <si>
    <t xml:space="preserve">1020730005 </t>
  </si>
  <si>
    <t>0990200002815</t>
  </si>
  <si>
    <t>莊慧媚</t>
  </si>
  <si>
    <t xml:space="preserve">1030801004 </t>
  </si>
  <si>
    <t xml:space="preserve">1021107003 </t>
  </si>
  <si>
    <t>0990200004123</t>
  </si>
  <si>
    <t>蔡萬金</t>
  </si>
  <si>
    <t xml:space="preserve">1040401019 </t>
  </si>
  <si>
    <t xml:space="preserve">1040911009 </t>
  </si>
  <si>
    <t xml:space="preserve">1050317009 </t>
  </si>
  <si>
    <t xml:space="preserve">1021009009 </t>
  </si>
  <si>
    <t>0990200013088</t>
  </si>
  <si>
    <t>謝純靜</t>
  </si>
  <si>
    <t xml:space="preserve">1031022012 </t>
  </si>
  <si>
    <t>0990200016621</t>
  </si>
  <si>
    <t>鄭木全</t>
  </si>
  <si>
    <t xml:space="preserve">1040129011 </t>
  </si>
  <si>
    <t>0990200018274</t>
  </si>
  <si>
    <t>鄭燊敏</t>
  </si>
  <si>
    <t xml:space="preserve">1021107011 </t>
  </si>
  <si>
    <t>0990200018335</t>
  </si>
  <si>
    <t>林里娟</t>
  </si>
  <si>
    <t xml:space="preserve">1020913004 </t>
  </si>
  <si>
    <t>1000100015125</t>
  </si>
  <si>
    <t xml:space="preserve">1021228026 </t>
  </si>
  <si>
    <t xml:space="preserve">1030401006 </t>
  </si>
  <si>
    <t xml:space="preserve">1041014008 </t>
  </si>
  <si>
    <t xml:space="preserve">1020719009 </t>
  </si>
  <si>
    <t>1000100026152</t>
  </si>
  <si>
    <t>林孝俊</t>
  </si>
  <si>
    <t xml:space="preserve">1021018007 </t>
  </si>
  <si>
    <t xml:space="preserve">1040312003 </t>
  </si>
  <si>
    <t xml:space="preserve">1041021010 </t>
  </si>
  <si>
    <t xml:space="preserve">1021007003 </t>
  </si>
  <si>
    <t>1000100027098</t>
  </si>
  <si>
    <t>連琇美</t>
  </si>
  <si>
    <t xml:space="preserve">1030412004 </t>
  </si>
  <si>
    <t xml:space="preserve">1041230004 </t>
  </si>
  <si>
    <t xml:space="preserve">1021024012 </t>
  </si>
  <si>
    <t>1000100027364</t>
  </si>
  <si>
    <t>吳沛萱</t>
  </si>
  <si>
    <t xml:space="preserve">1021029006 </t>
  </si>
  <si>
    <t xml:space="preserve">1030428015 </t>
  </si>
  <si>
    <t xml:space="preserve">1040407002 </t>
  </si>
  <si>
    <t xml:space="preserve">1041120008 </t>
  </si>
  <si>
    <t xml:space="preserve">1031013012 </t>
  </si>
  <si>
    <t>1000100032023</t>
  </si>
  <si>
    <t>鄭公玫</t>
  </si>
  <si>
    <t xml:space="preserve">1041014004 </t>
  </si>
  <si>
    <t xml:space="preserve">1030925007 </t>
  </si>
  <si>
    <t>1000100041759</t>
  </si>
  <si>
    <t>賴羿華</t>
  </si>
  <si>
    <t xml:space="preserve">1031230024 </t>
  </si>
  <si>
    <t>1000100049168</t>
  </si>
  <si>
    <t xml:space="preserve">1050421013 </t>
  </si>
  <si>
    <t xml:space="preserve">1020716020 </t>
  </si>
  <si>
    <t>1000100051277</t>
  </si>
  <si>
    <t>唐書田</t>
  </si>
  <si>
    <t xml:space="preserve">1050525009 </t>
  </si>
  <si>
    <t xml:space="preserve">1030516008 </t>
  </si>
  <si>
    <t>1000100057576</t>
  </si>
  <si>
    <t>王啟松</t>
  </si>
  <si>
    <t xml:space="preserve">1041209002 </t>
  </si>
  <si>
    <t xml:space="preserve">1020823001 </t>
  </si>
  <si>
    <t>1000100058047</t>
  </si>
  <si>
    <t>王聖夫</t>
  </si>
  <si>
    <t xml:space="preserve">1030821009 </t>
  </si>
  <si>
    <t xml:space="preserve">1020710018 </t>
  </si>
  <si>
    <t>1000100060187</t>
  </si>
  <si>
    <t>林國碁</t>
  </si>
  <si>
    <t xml:space="preserve">1020711023 </t>
  </si>
  <si>
    <t xml:space="preserve">1030514003 </t>
  </si>
  <si>
    <t xml:space="preserve">1020815015 </t>
  </si>
  <si>
    <t>1000100060200</t>
  </si>
  <si>
    <t>張永建</t>
  </si>
  <si>
    <t xml:space="preserve">1030529022 </t>
  </si>
  <si>
    <t xml:space="preserve">1031126008 </t>
  </si>
  <si>
    <t xml:space="preserve">1020724006 </t>
  </si>
  <si>
    <t>1000100079042</t>
  </si>
  <si>
    <t>余南</t>
  </si>
  <si>
    <t xml:space="preserve">1021111003 </t>
  </si>
  <si>
    <t xml:space="preserve">1030414010 </t>
  </si>
  <si>
    <t xml:space="preserve">1030922004 </t>
  </si>
  <si>
    <t xml:space="preserve">1040728012 </t>
  </si>
  <si>
    <t xml:space="preserve">1041210014 </t>
  </si>
  <si>
    <t xml:space="preserve">1030711016 </t>
  </si>
  <si>
    <t>1000100080062</t>
  </si>
  <si>
    <t>廖芳梓</t>
  </si>
  <si>
    <t xml:space="preserve">1040626006 </t>
  </si>
  <si>
    <t xml:space="preserve">1030328002 </t>
  </si>
  <si>
    <t>1000100084091</t>
  </si>
  <si>
    <t>廖繼秋</t>
  </si>
  <si>
    <t xml:space="preserve">1040310005 </t>
  </si>
  <si>
    <t xml:space="preserve">1040522008 </t>
  </si>
  <si>
    <t xml:space="preserve">1040925026 </t>
  </si>
  <si>
    <t xml:space="preserve">1050520008 </t>
  </si>
  <si>
    <t xml:space="preserve">1020709004 </t>
  </si>
  <si>
    <t>1000100094311</t>
  </si>
  <si>
    <t>王秀梅</t>
  </si>
  <si>
    <t xml:space="preserve">1021115001 </t>
  </si>
  <si>
    <t xml:space="preserve">1021230016 </t>
  </si>
  <si>
    <t>1000100104164</t>
  </si>
  <si>
    <t>林明輝</t>
  </si>
  <si>
    <t xml:space="preserve">1020812008 </t>
  </si>
  <si>
    <t>1000100111162</t>
  </si>
  <si>
    <t>張美裕</t>
  </si>
  <si>
    <t xml:space="preserve">1021105012 </t>
  </si>
  <si>
    <t>1000100115467</t>
  </si>
  <si>
    <t>陳芳雯</t>
  </si>
  <si>
    <t xml:space="preserve">1030116012 </t>
  </si>
  <si>
    <t xml:space="preserve">1030528022 </t>
  </si>
  <si>
    <t xml:space="preserve">1030910012 </t>
  </si>
  <si>
    <t xml:space="preserve">1031208008 </t>
  </si>
  <si>
    <t xml:space="preserve">1040323008 </t>
  </si>
  <si>
    <t xml:space="preserve">1040623010 </t>
  </si>
  <si>
    <t xml:space="preserve">1041008004 </t>
  </si>
  <si>
    <t xml:space="preserve">1050112011 </t>
  </si>
  <si>
    <t xml:space="preserve">1050426016 </t>
  </si>
  <si>
    <t xml:space="preserve">1050122007 </t>
  </si>
  <si>
    <t>1000100124452</t>
  </si>
  <si>
    <t>白梅子</t>
  </si>
  <si>
    <t xml:space="preserve">1021125007 </t>
  </si>
  <si>
    <t>1000100127392</t>
  </si>
  <si>
    <t>張芷華</t>
  </si>
  <si>
    <t xml:space="preserve">1021226031 </t>
  </si>
  <si>
    <t xml:space="preserve">1040409007 </t>
  </si>
  <si>
    <t xml:space="preserve">1031110008 </t>
  </si>
  <si>
    <t>1000100128870</t>
  </si>
  <si>
    <t>林純如</t>
  </si>
  <si>
    <t xml:space="preserve">1021205005 </t>
  </si>
  <si>
    <t>1000100129631</t>
  </si>
  <si>
    <t>彭喬聆</t>
  </si>
  <si>
    <t xml:space="preserve">1030519007 </t>
  </si>
  <si>
    <t xml:space="preserve">1031124017 </t>
  </si>
  <si>
    <t xml:space="preserve">1040313006 </t>
  </si>
  <si>
    <t xml:space="preserve">1040401015 </t>
  </si>
  <si>
    <t xml:space="preserve">1040910001 </t>
  </si>
  <si>
    <t xml:space="preserve">1020930016 </t>
  </si>
  <si>
    <t>1000100145112</t>
  </si>
  <si>
    <t>徐三進</t>
  </si>
  <si>
    <t xml:space="preserve">1030428001 </t>
  </si>
  <si>
    <t xml:space="preserve">1030707006 </t>
  </si>
  <si>
    <t>1000100154916</t>
  </si>
  <si>
    <t>黃啟賢</t>
  </si>
  <si>
    <t xml:space="preserve">1050219005 </t>
  </si>
  <si>
    <t>1000100159454</t>
  </si>
  <si>
    <t>陳志源</t>
  </si>
  <si>
    <t xml:space="preserve">1020918006 </t>
  </si>
  <si>
    <t>1000100162300</t>
  </si>
  <si>
    <t>賴胤錞</t>
  </si>
  <si>
    <t xml:space="preserve">1030121023 </t>
  </si>
  <si>
    <t xml:space="preserve">1021015006 </t>
  </si>
  <si>
    <t>1000100170794</t>
  </si>
  <si>
    <t>藍阿甜</t>
  </si>
  <si>
    <t xml:space="preserve">1030327010 </t>
  </si>
  <si>
    <t>1000100171975</t>
  </si>
  <si>
    <t>何文元</t>
  </si>
  <si>
    <t xml:space="preserve">1030329017 </t>
  </si>
  <si>
    <t xml:space="preserve">1030401002 </t>
  </si>
  <si>
    <t xml:space="preserve">1030623001 </t>
  </si>
  <si>
    <t xml:space="preserve">1030519008 </t>
  </si>
  <si>
    <t>1000100175676</t>
  </si>
  <si>
    <t>許家禎</t>
  </si>
  <si>
    <t xml:space="preserve">1021104019 </t>
  </si>
  <si>
    <t>1000100200286</t>
  </si>
  <si>
    <t>蔡鎮村</t>
  </si>
  <si>
    <t xml:space="preserve">1031226018 </t>
  </si>
  <si>
    <t xml:space="preserve">1050630023 </t>
  </si>
  <si>
    <t xml:space="preserve">1021227015 </t>
  </si>
  <si>
    <t>1000100207407</t>
  </si>
  <si>
    <t>侯慧萍</t>
  </si>
  <si>
    <t xml:space="preserve">1040701013 </t>
  </si>
  <si>
    <t xml:space="preserve">1030505022 </t>
  </si>
  <si>
    <t>1000100223957</t>
  </si>
  <si>
    <t>陳金柱</t>
  </si>
  <si>
    <t xml:space="preserve">1040409003 </t>
  </si>
  <si>
    <t xml:space="preserve">1040521059 </t>
  </si>
  <si>
    <t xml:space="preserve">1041208003 </t>
  </si>
  <si>
    <t xml:space="preserve">1050506006 </t>
  </si>
  <si>
    <t xml:space="preserve">1020831003 </t>
  </si>
  <si>
    <t>1000100225128</t>
  </si>
  <si>
    <t>黃金泉</t>
  </si>
  <si>
    <t xml:space="preserve">1030326006 </t>
  </si>
  <si>
    <t xml:space="preserve">1030925009 </t>
  </si>
  <si>
    <t xml:space="preserve">1021112006 </t>
  </si>
  <si>
    <t>1000100225494</t>
  </si>
  <si>
    <t>彭美紅</t>
  </si>
  <si>
    <t xml:space="preserve">1040625004 </t>
  </si>
  <si>
    <t xml:space="preserve">1021031011 </t>
  </si>
  <si>
    <t>1000100226415</t>
  </si>
  <si>
    <t>郭木生</t>
  </si>
  <si>
    <t xml:space="preserve">1030329042 </t>
  </si>
  <si>
    <t xml:space="preserve">1030428019 </t>
  </si>
  <si>
    <t xml:space="preserve">1040311008 </t>
  </si>
  <si>
    <t xml:space="preserve">1020812012 </t>
  </si>
  <si>
    <t>1000100227047</t>
  </si>
  <si>
    <t>劉妙珍</t>
  </si>
  <si>
    <t xml:space="preserve">1020822004 </t>
  </si>
  <si>
    <t>1000100242330</t>
  </si>
  <si>
    <t>范秋滿</t>
  </si>
  <si>
    <t xml:space="preserve">1030313025 </t>
  </si>
  <si>
    <t xml:space="preserve">1041120005 </t>
  </si>
  <si>
    <t xml:space="preserve">1030526020 </t>
  </si>
  <si>
    <t>1000100246796</t>
  </si>
  <si>
    <t>劉良珠</t>
  </si>
  <si>
    <t xml:space="preserve">1050525010 </t>
  </si>
  <si>
    <t xml:space="preserve">1030507014 </t>
  </si>
  <si>
    <t>1000100247472</t>
  </si>
  <si>
    <t>楊桂鈴</t>
  </si>
  <si>
    <t xml:space="preserve">1041229006 </t>
  </si>
  <si>
    <t xml:space="preserve">1030123022 </t>
  </si>
  <si>
    <t>1000100254005</t>
  </si>
  <si>
    <t>殷陳美英</t>
  </si>
  <si>
    <t xml:space="preserve">1020715006 </t>
  </si>
  <si>
    <t>1000100256047</t>
  </si>
  <si>
    <t>吳金發</t>
  </si>
  <si>
    <t xml:space="preserve">1021030003 </t>
  </si>
  <si>
    <t xml:space="preserve">1040401011 </t>
  </si>
  <si>
    <t xml:space="preserve">1050509006 </t>
  </si>
  <si>
    <t xml:space="preserve">1050614032 </t>
  </si>
  <si>
    <t>1000100257679</t>
  </si>
  <si>
    <t>鄭文惠</t>
  </si>
  <si>
    <t xml:space="preserve">1021225019 </t>
  </si>
  <si>
    <t>1000100260587</t>
  </si>
  <si>
    <t>李宗沂</t>
  </si>
  <si>
    <t xml:space="preserve">1030701005 </t>
  </si>
  <si>
    <t>1000100268132</t>
  </si>
  <si>
    <t>張發緯</t>
  </si>
  <si>
    <t xml:space="preserve">1040819005 </t>
  </si>
  <si>
    <t xml:space="preserve">1020724011 </t>
  </si>
  <si>
    <t>1000100270135</t>
  </si>
  <si>
    <t>侯淑惠</t>
  </si>
  <si>
    <t xml:space="preserve">1021120006 </t>
  </si>
  <si>
    <t>1000100274713</t>
  </si>
  <si>
    <t>張慧敏</t>
  </si>
  <si>
    <t xml:space="preserve">1021129012 </t>
  </si>
  <si>
    <t xml:space="preserve">1031208017 </t>
  </si>
  <si>
    <t xml:space="preserve">1030506012 </t>
  </si>
  <si>
    <t>1000100278353</t>
  </si>
  <si>
    <t>陳木通</t>
  </si>
  <si>
    <t xml:space="preserve">1021028021 </t>
  </si>
  <si>
    <t>1000100294667</t>
  </si>
  <si>
    <t>梁修均</t>
  </si>
  <si>
    <t xml:space="preserve">1030409001 </t>
  </si>
  <si>
    <t xml:space="preserve">1031118012 </t>
  </si>
  <si>
    <t xml:space="preserve">1041218003 </t>
  </si>
  <si>
    <t xml:space="preserve">1050517008 </t>
  </si>
  <si>
    <t xml:space="preserve">1021228007 </t>
  </si>
  <si>
    <t>1000100299242</t>
  </si>
  <si>
    <t>楊仲德</t>
  </si>
  <si>
    <t xml:space="preserve">1030821007 </t>
  </si>
  <si>
    <t>1000100302164</t>
  </si>
  <si>
    <t>葉美慧</t>
  </si>
  <si>
    <t xml:space="preserve">1030102011 </t>
  </si>
  <si>
    <t>1000100313108</t>
  </si>
  <si>
    <t>鄭美華</t>
  </si>
  <si>
    <t>2000887</t>
  </si>
  <si>
    <t>Softe牛奶軟式鈣片</t>
  </si>
  <si>
    <t xml:space="preserve">1030326004 </t>
  </si>
  <si>
    <t xml:space="preserve">1030515011 </t>
  </si>
  <si>
    <t xml:space="preserve">1030516010 </t>
  </si>
  <si>
    <t xml:space="preserve">1030807017 </t>
  </si>
  <si>
    <t xml:space="preserve">1030811012 </t>
  </si>
  <si>
    <t xml:space="preserve">1031117018 </t>
  </si>
  <si>
    <t xml:space="preserve">1040119016 </t>
  </si>
  <si>
    <t xml:space="preserve">1040528017 </t>
  </si>
  <si>
    <t xml:space="preserve">1040601006 </t>
  </si>
  <si>
    <t xml:space="preserve">1040622007 </t>
  </si>
  <si>
    <t xml:space="preserve">1040624003 </t>
  </si>
  <si>
    <t xml:space="preserve">1040907010 </t>
  </si>
  <si>
    <t xml:space="preserve">1040908009 </t>
  </si>
  <si>
    <t xml:space="preserve">1041117002 </t>
  </si>
  <si>
    <t xml:space="preserve">1041208004 </t>
  </si>
  <si>
    <t xml:space="preserve">1050505003 </t>
  </si>
  <si>
    <t xml:space="preserve">1030911008 </t>
  </si>
  <si>
    <t>1000100315904</t>
  </si>
  <si>
    <t>陳伯鼎</t>
  </si>
  <si>
    <t xml:space="preserve">1021205007 </t>
  </si>
  <si>
    <t>1000100347608</t>
  </si>
  <si>
    <t>楊宏裕</t>
  </si>
  <si>
    <t xml:space="preserve">1030108010 </t>
  </si>
  <si>
    <t xml:space="preserve">1030210013 </t>
  </si>
  <si>
    <t xml:space="preserve">1031119002 </t>
  </si>
  <si>
    <t xml:space="preserve">1040811003 </t>
  </si>
  <si>
    <t xml:space="preserve">1041119006 </t>
  </si>
  <si>
    <t xml:space="preserve">1050628008 </t>
  </si>
  <si>
    <t xml:space="preserve">1021014004 </t>
  </si>
  <si>
    <t>1000100347806</t>
  </si>
  <si>
    <t>張采秋</t>
  </si>
  <si>
    <t xml:space="preserve">1030806003 </t>
  </si>
  <si>
    <t xml:space="preserve">1040805004 </t>
  </si>
  <si>
    <t>1000100365688</t>
  </si>
  <si>
    <t>戴玉霞</t>
  </si>
  <si>
    <t xml:space="preserve">1030528021 </t>
  </si>
  <si>
    <t>1000100369839</t>
  </si>
  <si>
    <t>謝銘益</t>
  </si>
  <si>
    <t xml:space="preserve">1040310008 </t>
  </si>
  <si>
    <t xml:space="preserve">1040819021 </t>
  </si>
  <si>
    <t xml:space="preserve">1020812004 </t>
  </si>
  <si>
    <t>1000100372907</t>
  </si>
  <si>
    <t>林麗森</t>
  </si>
  <si>
    <t xml:space="preserve">1030704009 </t>
  </si>
  <si>
    <t xml:space="preserve">1040618039 </t>
  </si>
  <si>
    <t xml:space="preserve">1040618043 </t>
  </si>
  <si>
    <t xml:space="preserve">1020829014 </t>
  </si>
  <si>
    <t>1000100377759</t>
  </si>
  <si>
    <t>黃林彩娥</t>
  </si>
  <si>
    <t xml:space="preserve">1030520011 </t>
  </si>
  <si>
    <t>1000100388762</t>
  </si>
  <si>
    <t>涂棟隆</t>
  </si>
  <si>
    <t xml:space="preserve">1041002003 </t>
  </si>
  <si>
    <t xml:space="preserve">1020925002 </t>
  </si>
  <si>
    <t>1000100398761</t>
  </si>
  <si>
    <t>袁鐵</t>
  </si>
  <si>
    <t xml:space="preserve">1040611002 </t>
  </si>
  <si>
    <t xml:space="preserve">1020829018 </t>
  </si>
  <si>
    <t>1000100399126</t>
  </si>
  <si>
    <t>鄧玉清</t>
  </si>
  <si>
    <t xml:space="preserve">1021224013 </t>
  </si>
  <si>
    <t xml:space="preserve">1030508003 </t>
  </si>
  <si>
    <t xml:space="preserve">1030703012 </t>
  </si>
  <si>
    <t xml:space="preserve">1040319023 </t>
  </si>
  <si>
    <t xml:space="preserve">1041230012 </t>
  </si>
  <si>
    <t xml:space="preserve">1041230016 </t>
  </si>
  <si>
    <t xml:space="preserve">1050401026 </t>
  </si>
  <si>
    <t xml:space="preserve">1020704017 </t>
  </si>
  <si>
    <t>1000100405018</t>
  </si>
  <si>
    <t>高麗華</t>
  </si>
  <si>
    <t xml:space="preserve">1020808001 </t>
  </si>
  <si>
    <t xml:space="preserve">1020827011 </t>
  </si>
  <si>
    <t xml:space="preserve">1030326016 </t>
  </si>
  <si>
    <t xml:space="preserve">1031030002 </t>
  </si>
  <si>
    <t xml:space="preserve">1040901008 </t>
  </si>
  <si>
    <t xml:space="preserve">1040925005 </t>
  </si>
  <si>
    <t xml:space="preserve">1050426009 </t>
  </si>
  <si>
    <t xml:space="preserve">1030926005 </t>
  </si>
  <si>
    <t>1000100405827</t>
  </si>
  <si>
    <t>何宗霖</t>
  </si>
  <si>
    <t xml:space="preserve">1040316012 </t>
  </si>
  <si>
    <t xml:space="preserve">1040803019 </t>
  </si>
  <si>
    <t>1000100429243</t>
  </si>
  <si>
    <t>宋耀華</t>
  </si>
  <si>
    <t xml:space="preserve">1040806015 </t>
  </si>
  <si>
    <t xml:space="preserve">1040902005 </t>
  </si>
  <si>
    <t xml:space="preserve">1021130045 </t>
  </si>
  <si>
    <t>1000100432168</t>
  </si>
  <si>
    <t>潘麗如</t>
  </si>
  <si>
    <t xml:space="preserve">1021130046 </t>
  </si>
  <si>
    <t xml:space="preserve">1020829015 </t>
  </si>
  <si>
    <t>1000100462295</t>
  </si>
  <si>
    <t>吳建宏</t>
  </si>
  <si>
    <t xml:space="preserve">1020923015 </t>
  </si>
  <si>
    <t xml:space="preserve">1021023013 </t>
  </si>
  <si>
    <t xml:space="preserve">1040121004 </t>
  </si>
  <si>
    <t>1000100468532</t>
  </si>
  <si>
    <t>林建宏</t>
  </si>
  <si>
    <t xml:space="preserve">1040827005 </t>
  </si>
  <si>
    <t xml:space="preserve">1041224007 </t>
  </si>
  <si>
    <t xml:space="preserve">1031230001 </t>
  </si>
  <si>
    <t>1000100480602</t>
  </si>
  <si>
    <t>林小絹</t>
  </si>
  <si>
    <t xml:space="preserve">1031027009 </t>
  </si>
  <si>
    <t>1000100508788</t>
  </si>
  <si>
    <t>林子寓</t>
  </si>
  <si>
    <t xml:space="preserve">1031029010 </t>
  </si>
  <si>
    <t xml:space="preserve">1040612003 </t>
  </si>
  <si>
    <t xml:space="preserve">1040612004 </t>
  </si>
  <si>
    <t xml:space="preserve">1040923015 </t>
  </si>
  <si>
    <t xml:space="preserve">1050226003 </t>
  </si>
  <si>
    <t xml:space="preserve">1020831034 </t>
  </si>
  <si>
    <t>1000100515649</t>
  </si>
  <si>
    <t>黃許靜怡</t>
  </si>
  <si>
    <t xml:space="preserve">1021029001 </t>
  </si>
  <si>
    <t xml:space="preserve">1030325009 </t>
  </si>
  <si>
    <t xml:space="preserve">1030325010 </t>
  </si>
  <si>
    <t xml:space="preserve">1030419007 </t>
  </si>
  <si>
    <t xml:space="preserve">1040430001 </t>
  </si>
  <si>
    <t xml:space="preserve">1040803004 </t>
  </si>
  <si>
    <t xml:space="preserve">1021018018 </t>
  </si>
  <si>
    <t>1000100517582</t>
  </si>
  <si>
    <t>柳美春</t>
  </si>
  <si>
    <t xml:space="preserve">1031124004 </t>
  </si>
  <si>
    <t xml:space="preserve">1020828003 </t>
  </si>
  <si>
    <t>1000100520452</t>
  </si>
  <si>
    <t>吳文永</t>
  </si>
  <si>
    <t xml:space="preserve">1021212005 </t>
  </si>
  <si>
    <t xml:space="preserve">1021130021 </t>
  </si>
  <si>
    <t>1000100520568</t>
  </si>
  <si>
    <t>魏成宇</t>
  </si>
  <si>
    <t xml:space="preserve">1030426012 </t>
  </si>
  <si>
    <t xml:space="preserve">1020716023 </t>
  </si>
  <si>
    <t>1000100526768</t>
  </si>
  <si>
    <t>許碧瑜</t>
  </si>
  <si>
    <t xml:space="preserve">1030329039 </t>
  </si>
  <si>
    <t xml:space="preserve">1041221011 </t>
  </si>
  <si>
    <t xml:space="preserve">1050412010 </t>
  </si>
  <si>
    <t>1000100529929</t>
  </si>
  <si>
    <t>康雅雯</t>
  </si>
  <si>
    <t xml:space="preserve">1020829019 </t>
  </si>
  <si>
    <t>1000100534039</t>
  </si>
  <si>
    <t>陳麗雲</t>
  </si>
  <si>
    <t xml:space="preserve">1030108002 </t>
  </si>
  <si>
    <t xml:space="preserve">1041020007 </t>
  </si>
  <si>
    <t xml:space="preserve">1030408008 </t>
  </si>
  <si>
    <t>1000100535012</t>
  </si>
  <si>
    <t>鍾天祿</t>
  </si>
  <si>
    <t xml:space="preserve">1030815009 </t>
  </si>
  <si>
    <t xml:space="preserve">1021227019 </t>
  </si>
  <si>
    <t>1000100566795</t>
  </si>
  <si>
    <t>林慶湧</t>
  </si>
  <si>
    <t xml:space="preserve">1030915017 </t>
  </si>
  <si>
    <t>1000100585291</t>
  </si>
  <si>
    <t xml:space="preserve">1030929020 </t>
  </si>
  <si>
    <t>1000100589077</t>
  </si>
  <si>
    <t>廖文仁</t>
  </si>
  <si>
    <t xml:space="preserve">1040511002 </t>
  </si>
  <si>
    <t xml:space="preserve">1021106004 </t>
  </si>
  <si>
    <t>1000100593227</t>
  </si>
  <si>
    <t>鍾德永</t>
  </si>
  <si>
    <t xml:space="preserve">1020823002 </t>
  </si>
  <si>
    <t>1000100594408</t>
  </si>
  <si>
    <t>張秀柏</t>
  </si>
  <si>
    <t xml:space="preserve">1021024013 </t>
  </si>
  <si>
    <t xml:space="preserve">1030314005 </t>
  </si>
  <si>
    <t xml:space="preserve">1030314006 </t>
  </si>
  <si>
    <t xml:space="preserve">1030529001 </t>
  </si>
  <si>
    <t>1000100606040</t>
  </si>
  <si>
    <t>陳瑞綢</t>
  </si>
  <si>
    <t xml:space="preserve">1030825007 </t>
  </si>
  <si>
    <t xml:space="preserve">1040625066 </t>
  </si>
  <si>
    <t xml:space="preserve">1020802005 </t>
  </si>
  <si>
    <t>1000100606552</t>
  </si>
  <si>
    <t>陳宜敬</t>
  </si>
  <si>
    <t xml:space="preserve">1030329010 </t>
  </si>
  <si>
    <t>1000100608662</t>
  </si>
  <si>
    <t>林淵泉</t>
  </si>
  <si>
    <t xml:space="preserve">1030929013 </t>
  </si>
  <si>
    <t xml:space="preserve">1040626013 </t>
  </si>
  <si>
    <t xml:space="preserve">1030822008 </t>
  </si>
  <si>
    <t>1000100610306</t>
  </si>
  <si>
    <t>黃村炎</t>
  </si>
  <si>
    <t xml:space="preserve">1041006003 </t>
  </si>
  <si>
    <t xml:space="preserve">1030611003 </t>
  </si>
  <si>
    <t>1000100613888</t>
  </si>
  <si>
    <t>謝金財</t>
  </si>
  <si>
    <t xml:space="preserve">1030414005 </t>
  </si>
  <si>
    <t>1000100615813</t>
  </si>
  <si>
    <t>許朝彩</t>
  </si>
  <si>
    <t xml:space="preserve">1020703002 </t>
  </si>
  <si>
    <t>1000100635828</t>
  </si>
  <si>
    <t>張素美</t>
  </si>
  <si>
    <t xml:space="preserve">1021106005 </t>
  </si>
  <si>
    <t xml:space="preserve">1031124018 </t>
  </si>
  <si>
    <t>1000100639208</t>
  </si>
  <si>
    <t>廖貴美</t>
  </si>
  <si>
    <t xml:space="preserve">1030314007 </t>
  </si>
  <si>
    <t xml:space="preserve">1030414009 </t>
  </si>
  <si>
    <t>1000100639710</t>
  </si>
  <si>
    <t>張添富</t>
  </si>
  <si>
    <t xml:space="preserve">1031201009 </t>
  </si>
  <si>
    <t xml:space="preserve">1020716004 </t>
  </si>
  <si>
    <t>1000100640228</t>
  </si>
  <si>
    <t>陳石井</t>
  </si>
  <si>
    <t xml:space="preserve">1030508019 </t>
  </si>
  <si>
    <t xml:space="preserve">1040313004 </t>
  </si>
  <si>
    <t xml:space="preserve">1030520016 </t>
  </si>
  <si>
    <t>1000100640532</t>
  </si>
  <si>
    <t>林美惠</t>
  </si>
  <si>
    <t xml:space="preserve">1031222004 </t>
  </si>
  <si>
    <t>1000100640716</t>
  </si>
  <si>
    <t>李官儒</t>
  </si>
  <si>
    <t xml:space="preserve">1021226015 </t>
  </si>
  <si>
    <t>1000100641584</t>
  </si>
  <si>
    <t>王舜生</t>
  </si>
  <si>
    <t xml:space="preserve">1020715014 </t>
  </si>
  <si>
    <t>1000100641706</t>
  </si>
  <si>
    <t>王彩蘋</t>
  </si>
  <si>
    <t xml:space="preserve">1020904010 </t>
  </si>
  <si>
    <t xml:space="preserve">1021101035 </t>
  </si>
  <si>
    <t xml:space="preserve">1030208002 </t>
  </si>
  <si>
    <t xml:space="preserve">1030210022 </t>
  </si>
  <si>
    <t xml:space="preserve">1030722014 </t>
  </si>
  <si>
    <t xml:space="preserve">1031208010 </t>
  </si>
  <si>
    <t xml:space="preserve">1040625002 </t>
  </si>
  <si>
    <t xml:space="preserve">1021231015 </t>
  </si>
  <si>
    <t>1000100641713</t>
  </si>
  <si>
    <t>李繡卿</t>
  </si>
  <si>
    <t xml:space="preserve">1020705012 </t>
  </si>
  <si>
    <t>1000100641904</t>
  </si>
  <si>
    <t>周家羚</t>
  </si>
  <si>
    <t xml:space="preserve">1040309005 </t>
  </si>
  <si>
    <t xml:space="preserve">1021101028 </t>
  </si>
  <si>
    <t>1000100642383</t>
  </si>
  <si>
    <t>陳春梅</t>
  </si>
  <si>
    <t xml:space="preserve">1021220014 </t>
  </si>
  <si>
    <t xml:space="preserve">1030222050 </t>
  </si>
  <si>
    <t xml:space="preserve">1030222056 </t>
  </si>
  <si>
    <t xml:space="preserve">1030922003 </t>
  </si>
  <si>
    <t xml:space="preserve">1040818009 </t>
  </si>
  <si>
    <t xml:space="preserve">1020718001 </t>
  </si>
  <si>
    <t>1000100644806</t>
  </si>
  <si>
    <t>黃進雄</t>
  </si>
  <si>
    <t xml:space="preserve">1020705013 </t>
  </si>
  <si>
    <t>1000100648705</t>
  </si>
  <si>
    <t>吳月櫻</t>
  </si>
  <si>
    <t xml:space="preserve">1030227005 </t>
  </si>
  <si>
    <t>1000100672700</t>
  </si>
  <si>
    <t>李耶底亞</t>
  </si>
  <si>
    <t xml:space="preserve">1020826003 </t>
  </si>
  <si>
    <t>1000100673844</t>
  </si>
  <si>
    <t>郭瓊文</t>
  </si>
  <si>
    <t xml:space="preserve">1021107018 </t>
  </si>
  <si>
    <t xml:space="preserve">1030813009 </t>
  </si>
  <si>
    <t xml:space="preserve">1040422007 </t>
  </si>
  <si>
    <t xml:space="preserve">1041124006 </t>
  </si>
  <si>
    <t xml:space="preserve">1030416007 </t>
  </si>
  <si>
    <t>1000100674629</t>
  </si>
  <si>
    <t>吳文秀</t>
  </si>
  <si>
    <t xml:space="preserve">1030718003 </t>
  </si>
  <si>
    <t xml:space="preserve">1031003002 </t>
  </si>
  <si>
    <t xml:space="preserve">1040702011 </t>
  </si>
  <si>
    <t xml:space="preserve">1020831030 </t>
  </si>
  <si>
    <t>1000100675145</t>
  </si>
  <si>
    <t>王湘玲</t>
  </si>
  <si>
    <t xml:space="preserve">1021126008 </t>
  </si>
  <si>
    <t xml:space="preserve">1030528015 </t>
  </si>
  <si>
    <t xml:space="preserve">1031107005 </t>
  </si>
  <si>
    <t xml:space="preserve">1021107021 </t>
  </si>
  <si>
    <t>1000100675855</t>
  </si>
  <si>
    <t>李台英</t>
  </si>
  <si>
    <t xml:space="preserve">1030307009 </t>
  </si>
  <si>
    <t xml:space="preserve">1040930014 </t>
  </si>
  <si>
    <t xml:space="preserve">1020923014 </t>
  </si>
  <si>
    <t>1000100677705</t>
  </si>
  <si>
    <t>劉廖南</t>
  </si>
  <si>
    <t xml:space="preserve">1030419015 </t>
  </si>
  <si>
    <t xml:space="preserve">1030812018 </t>
  </si>
  <si>
    <t xml:space="preserve">1041230014 </t>
  </si>
  <si>
    <t xml:space="preserve">1040526010 </t>
  </si>
  <si>
    <t>1000100687278</t>
  </si>
  <si>
    <t>王佳慧</t>
  </si>
  <si>
    <t xml:space="preserve">1041106001 </t>
  </si>
  <si>
    <t xml:space="preserve">1030521012 </t>
  </si>
  <si>
    <t>1000100688862</t>
  </si>
  <si>
    <t>邱麗妙</t>
  </si>
  <si>
    <t xml:space="preserve">1020930020 </t>
  </si>
  <si>
    <t>1000100693736</t>
  </si>
  <si>
    <t>曾春霞</t>
  </si>
  <si>
    <t xml:space="preserve">1020930021 </t>
  </si>
  <si>
    <t xml:space="preserve">1030312019 </t>
  </si>
  <si>
    <t xml:space="preserve">1030925004 </t>
  </si>
  <si>
    <t xml:space="preserve">1040416015 </t>
  </si>
  <si>
    <t xml:space="preserve">1050115014 </t>
  </si>
  <si>
    <t xml:space="preserve">1020730004 </t>
  </si>
  <si>
    <t>1000100694542</t>
  </si>
  <si>
    <t>孫美嬌</t>
  </si>
  <si>
    <t xml:space="preserve">1020802009 </t>
  </si>
  <si>
    <t xml:space="preserve">1020827017 </t>
  </si>
  <si>
    <t xml:space="preserve">1020904016 </t>
  </si>
  <si>
    <t xml:space="preserve">1020912002 </t>
  </si>
  <si>
    <t xml:space="preserve">1030423009 </t>
  </si>
  <si>
    <t xml:space="preserve">1030513018 </t>
  </si>
  <si>
    <t xml:space="preserve">1031015003 </t>
  </si>
  <si>
    <t xml:space="preserve">1031117012 </t>
  </si>
  <si>
    <t xml:space="preserve">1040105020 </t>
  </si>
  <si>
    <t xml:space="preserve">1040514020 </t>
  </si>
  <si>
    <t xml:space="preserve">1040528003 </t>
  </si>
  <si>
    <t xml:space="preserve">1040604003 </t>
  </si>
  <si>
    <t xml:space="preserve">1041125009 </t>
  </si>
  <si>
    <t xml:space="preserve">1050121005 </t>
  </si>
  <si>
    <t xml:space="preserve">1031211007 </t>
  </si>
  <si>
    <t>1000100696119</t>
  </si>
  <si>
    <t>林寶蓮</t>
  </si>
  <si>
    <t xml:space="preserve">1020828017 </t>
  </si>
  <si>
    <t>1000100701301</t>
  </si>
  <si>
    <t>徐瑞鴻</t>
  </si>
  <si>
    <t xml:space="preserve">1021104018 </t>
  </si>
  <si>
    <t xml:space="preserve">1021104026 </t>
  </si>
  <si>
    <t xml:space="preserve">1021118005 </t>
  </si>
  <si>
    <t xml:space="preserve">1030505006 </t>
  </si>
  <si>
    <t xml:space="preserve">1030904006 </t>
  </si>
  <si>
    <t xml:space="preserve">1031217022 </t>
  </si>
  <si>
    <t xml:space="preserve">1020906010 </t>
  </si>
  <si>
    <t>1000100709659</t>
  </si>
  <si>
    <t>曾恩秀</t>
  </si>
  <si>
    <t xml:space="preserve">1030307004 </t>
  </si>
  <si>
    <t xml:space="preserve">1031017009 </t>
  </si>
  <si>
    <t xml:space="preserve">1031106005 </t>
  </si>
  <si>
    <t xml:space="preserve">1031126004 </t>
  </si>
  <si>
    <t xml:space="preserve">1031126005 </t>
  </si>
  <si>
    <t xml:space="preserve">1040107002 </t>
  </si>
  <si>
    <t xml:space="preserve">1040409011 </t>
  </si>
  <si>
    <t xml:space="preserve">1040507007 </t>
  </si>
  <si>
    <t xml:space="preserve">1050215004 </t>
  </si>
  <si>
    <t xml:space="preserve">1050506005 </t>
  </si>
  <si>
    <t xml:space="preserve">1030825009 </t>
  </si>
  <si>
    <t>1000100711577</t>
  </si>
  <si>
    <t>蔡政峰</t>
  </si>
  <si>
    <t xml:space="preserve">1031224011 </t>
  </si>
  <si>
    <t>1000100711850</t>
  </si>
  <si>
    <t xml:space="preserve">1020801001 </t>
  </si>
  <si>
    <t>1000100714615</t>
  </si>
  <si>
    <t>余美慧</t>
  </si>
  <si>
    <t>1000100715261</t>
  </si>
  <si>
    <t>陽玉霞</t>
  </si>
  <si>
    <t xml:space="preserve">1030509008 </t>
  </si>
  <si>
    <t>1000100720340</t>
  </si>
  <si>
    <t>陳韋君</t>
  </si>
  <si>
    <t xml:space="preserve">1020908003 </t>
  </si>
  <si>
    <t>1000100742854</t>
  </si>
  <si>
    <t>曾淑貞</t>
  </si>
  <si>
    <t xml:space="preserve">1030412015 </t>
  </si>
  <si>
    <t xml:space="preserve">1030412017 </t>
  </si>
  <si>
    <t xml:space="preserve">1031003001 </t>
  </si>
  <si>
    <t xml:space="preserve">1040114007 </t>
  </si>
  <si>
    <t xml:space="preserve">1050129003 </t>
  </si>
  <si>
    <t xml:space="preserve">1030107003 </t>
  </si>
  <si>
    <t>1000100754062</t>
  </si>
  <si>
    <t>戴玉梅</t>
  </si>
  <si>
    <t xml:space="preserve">1030109005 </t>
  </si>
  <si>
    <t xml:space="preserve">1031007012 </t>
  </si>
  <si>
    <t xml:space="preserve">1021205006 </t>
  </si>
  <si>
    <t>1000100758800</t>
  </si>
  <si>
    <t>王明輝</t>
  </si>
  <si>
    <t xml:space="preserve">1030616005 </t>
  </si>
  <si>
    <t>1000100770642</t>
  </si>
  <si>
    <t>劉惠玲</t>
  </si>
  <si>
    <t xml:space="preserve">1031114016 </t>
  </si>
  <si>
    <t xml:space="preserve">1021011005 </t>
  </si>
  <si>
    <t>1000100787909</t>
  </si>
  <si>
    <t>楊秀玲</t>
  </si>
  <si>
    <t xml:space="preserve">1020924005 </t>
  </si>
  <si>
    <t>1000100791470</t>
  </si>
  <si>
    <t>王啟真</t>
  </si>
  <si>
    <t xml:space="preserve">1020926006 </t>
  </si>
  <si>
    <t>1000100792736</t>
  </si>
  <si>
    <t>李清義</t>
  </si>
  <si>
    <t xml:space="preserve">1030227021 </t>
  </si>
  <si>
    <t>1000100795935</t>
  </si>
  <si>
    <t>鄭連賢</t>
  </si>
  <si>
    <t xml:space="preserve">1030304011 </t>
  </si>
  <si>
    <t xml:space="preserve">1040116004 </t>
  </si>
  <si>
    <t xml:space="preserve">1040521010 </t>
  </si>
  <si>
    <t xml:space="preserve">1031001025 </t>
  </si>
  <si>
    <t>1000100810362</t>
  </si>
  <si>
    <t>吳振昌</t>
  </si>
  <si>
    <t xml:space="preserve">1040123007 </t>
  </si>
  <si>
    <t xml:space="preserve">1031117010 </t>
  </si>
  <si>
    <t>1000100811833</t>
  </si>
  <si>
    <t>王維蕾</t>
  </si>
  <si>
    <t xml:space="preserve">1021111006 </t>
  </si>
  <si>
    <t>1000100812076</t>
  </si>
  <si>
    <t>鄭美玉</t>
  </si>
  <si>
    <t xml:space="preserve">1030527010 </t>
  </si>
  <si>
    <t xml:space="preserve">1030617005 </t>
  </si>
  <si>
    <t>1000100813202</t>
  </si>
  <si>
    <t>蘇彩雲</t>
  </si>
  <si>
    <t xml:space="preserve">1030514016 </t>
  </si>
  <si>
    <t>1000100813783</t>
  </si>
  <si>
    <t>陳彥良</t>
  </si>
  <si>
    <t xml:space="preserve">1030521008 </t>
  </si>
  <si>
    <t xml:space="preserve">1020719022 </t>
  </si>
  <si>
    <t>1000100815534</t>
  </si>
  <si>
    <t>蘇碧娟</t>
  </si>
  <si>
    <t xml:space="preserve">1021225027 </t>
  </si>
  <si>
    <t xml:space="preserve">1030829001 </t>
  </si>
  <si>
    <t xml:space="preserve">1040212006 </t>
  </si>
  <si>
    <t xml:space="preserve">1040316056 </t>
  </si>
  <si>
    <t>1000100816487</t>
  </si>
  <si>
    <t>王嘉龍</t>
  </si>
  <si>
    <t xml:space="preserve">1030522002 </t>
  </si>
  <si>
    <t>1000100819952</t>
  </si>
  <si>
    <t>陳榮貴</t>
  </si>
  <si>
    <t xml:space="preserve">1031002015 </t>
  </si>
  <si>
    <t>1000100834115</t>
  </si>
  <si>
    <t>李龍明</t>
  </si>
  <si>
    <t xml:space="preserve">1021130053 </t>
  </si>
  <si>
    <t>1000100860510</t>
  </si>
  <si>
    <t>蘇倢倫</t>
  </si>
  <si>
    <t xml:space="preserve">1021130054 </t>
  </si>
  <si>
    <t xml:space="preserve">1030506024 </t>
  </si>
  <si>
    <t xml:space="preserve">1040625011 </t>
  </si>
  <si>
    <t xml:space="preserve">1050601003 </t>
  </si>
  <si>
    <t xml:space="preserve">1050302017 </t>
  </si>
  <si>
    <t>1000100864181</t>
  </si>
  <si>
    <t>洪信德</t>
  </si>
  <si>
    <t>吳秀琴</t>
  </si>
  <si>
    <t xml:space="preserve">1030214074 </t>
  </si>
  <si>
    <t>1000100889238</t>
  </si>
  <si>
    <t>蔡碧好</t>
  </si>
  <si>
    <t xml:space="preserve">1030425010 </t>
  </si>
  <si>
    <t>1000100900971</t>
  </si>
  <si>
    <t>曾崑龍</t>
  </si>
  <si>
    <t xml:space="preserve">1030919025 </t>
  </si>
  <si>
    <t xml:space="preserve">1031219015 </t>
  </si>
  <si>
    <t xml:space="preserve">1040714018 </t>
  </si>
  <si>
    <t xml:space="preserve">1040122006 </t>
  </si>
  <si>
    <t>1000100903460</t>
  </si>
  <si>
    <t>林忠弘</t>
  </si>
  <si>
    <t xml:space="preserve">1021105014 </t>
  </si>
  <si>
    <t>1000100903767</t>
  </si>
  <si>
    <t>詹湧銘</t>
  </si>
  <si>
    <t xml:space="preserve">1021105015 </t>
  </si>
  <si>
    <t xml:space="preserve">1030704015 </t>
  </si>
  <si>
    <t xml:space="preserve">1040119005 </t>
  </si>
  <si>
    <t>1000100917153</t>
  </si>
  <si>
    <t>鍾春蘭</t>
  </si>
  <si>
    <t xml:space="preserve">1030626005 </t>
  </si>
  <si>
    <t>1000100917535</t>
  </si>
  <si>
    <t>李洲文</t>
  </si>
  <si>
    <t xml:space="preserve">1021017014 </t>
  </si>
  <si>
    <t>1000100920429</t>
  </si>
  <si>
    <t>張玉秀</t>
  </si>
  <si>
    <t xml:space="preserve">1030428007 </t>
  </si>
  <si>
    <t xml:space="preserve">1030807011 </t>
  </si>
  <si>
    <t xml:space="preserve">1031114017 </t>
  </si>
  <si>
    <t xml:space="preserve">1040316001 </t>
  </si>
  <si>
    <t xml:space="preserve">1040716014 </t>
  </si>
  <si>
    <t xml:space="preserve">1050527010 </t>
  </si>
  <si>
    <t xml:space="preserve">1020712004 </t>
  </si>
  <si>
    <t>1000100925592</t>
  </si>
  <si>
    <t>鄭陳麗玉</t>
  </si>
  <si>
    <t xml:space="preserve">1041027010 </t>
  </si>
  <si>
    <t xml:space="preserve">1020826002 </t>
  </si>
  <si>
    <t>1000100932842</t>
  </si>
  <si>
    <t>王火乾</t>
  </si>
  <si>
    <t xml:space="preserve">1021227010 </t>
  </si>
  <si>
    <t xml:space="preserve">1030527016 </t>
  </si>
  <si>
    <t xml:space="preserve">1031226015 </t>
  </si>
  <si>
    <t xml:space="preserve">1030221023 </t>
  </si>
  <si>
    <t>1000100955322</t>
  </si>
  <si>
    <t>蔡俊良</t>
  </si>
  <si>
    <t xml:space="preserve">1030221024 </t>
  </si>
  <si>
    <t xml:space="preserve">1040526008 </t>
  </si>
  <si>
    <t xml:space="preserve">1030412016 </t>
  </si>
  <si>
    <t>1000100959634</t>
  </si>
  <si>
    <t>蔡忠勳</t>
  </si>
  <si>
    <t xml:space="preserve">1040504005 </t>
  </si>
  <si>
    <t xml:space="preserve">1040910004 </t>
  </si>
  <si>
    <t xml:space="preserve">1020916012 </t>
  </si>
  <si>
    <t>1000100964829</t>
  </si>
  <si>
    <t>鍾鼎文</t>
  </si>
  <si>
    <t xml:space="preserve">1020715022 </t>
  </si>
  <si>
    <t>1000100968797</t>
  </si>
  <si>
    <t>王孟淳</t>
  </si>
  <si>
    <t xml:space="preserve">1030422015 </t>
  </si>
  <si>
    <t xml:space="preserve">1030606004 </t>
  </si>
  <si>
    <t xml:space="preserve">1030902005 </t>
  </si>
  <si>
    <t xml:space="preserve">1031212016 </t>
  </si>
  <si>
    <t xml:space="preserve">1040309013 </t>
  </si>
  <si>
    <t xml:space="preserve">1041012001 </t>
  </si>
  <si>
    <t xml:space="preserve">1050218007 </t>
  </si>
  <si>
    <t xml:space="preserve">1021127007 </t>
  </si>
  <si>
    <t>1000100980188</t>
  </si>
  <si>
    <t>孫毓珍</t>
  </si>
  <si>
    <t xml:space="preserve">1040826013 </t>
  </si>
  <si>
    <t xml:space="preserve">1020805001 </t>
  </si>
  <si>
    <t>1000100980324</t>
  </si>
  <si>
    <t>葉麗華</t>
  </si>
  <si>
    <t xml:space="preserve">1020815022 </t>
  </si>
  <si>
    <t xml:space="preserve">1020905011 </t>
  </si>
  <si>
    <t xml:space="preserve">1021105004 </t>
  </si>
  <si>
    <t xml:space="preserve">1030505010 </t>
  </si>
  <si>
    <t xml:space="preserve">1030505011 </t>
  </si>
  <si>
    <t xml:space="preserve">1030909008 </t>
  </si>
  <si>
    <t xml:space="preserve">1020715007 </t>
  </si>
  <si>
    <t>1000100980386</t>
  </si>
  <si>
    <t>李瑞源</t>
  </si>
  <si>
    <t xml:space="preserve">1021025019 </t>
  </si>
  <si>
    <t xml:space="preserve">1050422006 </t>
  </si>
  <si>
    <t xml:space="preserve">1030901006 </t>
  </si>
  <si>
    <t>1000100981697</t>
  </si>
  <si>
    <t>洪伯易</t>
  </si>
  <si>
    <t xml:space="preserve">1030901008 </t>
  </si>
  <si>
    <t xml:space="preserve">1040514015 </t>
  </si>
  <si>
    <t xml:space="preserve">1040611015 </t>
  </si>
  <si>
    <t xml:space="preserve">1041125010 </t>
  </si>
  <si>
    <t xml:space="preserve">1050527011 </t>
  </si>
  <si>
    <t xml:space="preserve">1020805004 </t>
  </si>
  <si>
    <t>1000100982748</t>
  </si>
  <si>
    <t>石凱升</t>
  </si>
  <si>
    <t xml:space="preserve">1021127006 </t>
  </si>
  <si>
    <t xml:space="preserve">1030514004 </t>
  </si>
  <si>
    <t xml:space="preserve">1040116005 </t>
  </si>
  <si>
    <t xml:space="preserve">1041027012 </t>
  </si>
  <si>
    <t xml:space="preserve">1050301015 </t>
  </si>
  <si>
    <t xml:space="preserve">1021228020 </t>
  </si>
  <si>
    <t>1000100984438</t>
  </si>
  <si>
    <t xml:space="preserve">1021228021 </t>
  </si>
  <si>
    <t>楊菊芬</t>
  </si>
  <si>
    <t xml:space="preserve">1020715010 </t>
  </si>
  <si>
    <t>1000100984483</t>
  </si>
  <si>
    <t>郭美玲</t>
  </si>
  <si>
    <t xml:space="preserve">1020911004 </t>
  </si>
  <si>
    <t xml:space="preserve">1021022012 </t>
  </si>
  <si>
    <t xml:space="preserve">1021216010 </t>
  </si>
  <si>
    <t xml:space="preserve">1021023009 </t>
  </si>
  <si>
    <t>1000100984568</t>
  </si>
  <si>
    <t>黃鳳藝</t>
  </si>
  <si>
    <t xml:space="preserve">1030815005 </t>
  </si>
  <si>
    <t xml:space="preserve">1031113015 </t>
  </si>
  <si>
    <t xml:space="preserve">1040717010 </t>
  </si>
  <si>
    <t xml:space="preserve">1050422005 </t>
  </si>
  <si>
    <t xml:space="preserve">1020705015 </t>
  </si>
  <si>
    <t>1000100984957</t>
  </si>
  <si>
    <t>陳香慧</t>
  </si>
  <si>
    <t xml:space="preserve">1030710006 </t>
  </si>
  <si>
    <t>1000100985183</t>
  </si>
  <si>
    <t>陳作裕</t>
  </si>
  <si>
    <t xml:space="preserve">1040316076 </t>
  </si>
  <si>
    <t xml:space="preserve">1041214008 </t>
  </si>
  <si>
    <t xml:space="preserve">1041214004 </t>
  </si>
  <si>
    <t>1000100985817</t>
  </si>
  <si>
    <t>連志仁</t>
  </si>
  <si>
    <t xml:space="preserve">1021130047 </t>
  </si>
  <si>
    <t xml:space="preserve">1030411004 </t>
  </si>
  <si>
    <t xml:space="preserve">1040316019 </t>
  </si>
  <si>
    <t>1000101002926</t>
  </si>
  <si>
    <t>林育鍊</t>
  </si>
  <si>
    <t xml:space="preserve">1030318026 </t>
  </si>
  <si>
    <t>1000101013113</t>
  </si>
  <si>
    <t>翁素速</t>
  </si>
  <si>
    <t xml:space="preserve">1031022011 </t>
  </si>
  <si>
    <t>1000101015506</t>
  </si>
  <si>
    <t>陳佳禎</t>
  </si>
  <si>
    <t xml:space="preserve">1040527023 </t>
  </si>
  <si>
    <t xml:space="preserve">1030724012 </t>
  </si>
  <si>
    <t>1000101026809</t>
  </si>
  <si>
    <t>毛文賓</t>
  </si>
  <si>
    <t xml:space="preserve">1031022015 </t>
  </si>
  <si>
    <t xml:space="preserve">1040316078 </t>
  </si>
  <si>
    <t xml:space="preserve">1031225002 </t>
  </si>
  <si>
    <t>1000101028995</t>
  </si>
  <si>
    <t>杜佳玲</t>
  </si>
  <si>
    <t xml:space="preserve">1021220043 </t>
  </si>
  <si>
    <t>1000101029138</t>
  </si>
  <si>
    <t>紀寶惜</t>
  </si>
  <si>
    <t xml:space="preserve">1030214021 </t>
  </si>
  <si>
    <t xml:space="preserve">1021113003 </t>
  </si>
  <si>
    <t>1000101036198</t>
  </si>
  <si>
    <t>張慶華</t>
  </si>
  <si>
    <t xml:space="preserve">1030410009 </t>
  </si>
  <si>
    <t xml:space="preserve">1031208007 </t>
  </si>
  <si>
    <t xml:space="preserve">1050617014 </t>
  </si>
  <si>
    <t xml:space="preserve">1020830024 </t>
  </si>
  <si>
    <t>1000101041307</t>
  </si>
  <si>
    <t>王祺</t>
  </si>
  <si>
    <t xml:space="preserve">1030218006 </t>
  </si>
  <si>
    <t>1000101043905</t>
  </si>
  <si>
    <t>陳志平</t>
  </si>
  <si>
    <t xml:space="preserve">1030523016 </t>
  </si>
  <si>
    <t xml:space="preserve">1030825008 </t>
  </si>
  <si>
    <t>1000101046302</t>
  </si>
  <si>
    <t>潘曉琪</t>
  </si>
  <si>
    <t xml:space="preserve">1020830018 </t>
  </si>
  <si>
    <t>1000101048351</t>
  </si>
  <si>
    <t>胡玉英</t>
  </si>
  <si>
    <t xml:space="preserve">1040701020 </t>
  </si>
  <si>
    <t xml:space="preserve">1030320006 </t>
  </si>
  <si>
    <t>1000101057698</t>
  </si>
  <si>
    <t>曾秋香</t>
  </si>
  <si>
    <t xml:space="preserve">1040416016 </t>
  </si>
  <si>
    <t xml:space="preserve">1040511001 </t>
  </si>
  <si>
    <t xml:space="preserve">1040521032 </t>
  </si>
  <si>
    <t xml:space="preserve">1040522009 </t>
  </si>
  <si>
    <t xml:space="preserve">1040526002 </t>
  </si>
  <si>
    <t xml:space="preserve">1021025013 </t>
  </si>
  <si>
    <t>1000101078136</t>
  </si>
  <si>
    <t>林素琴</t>
  </si>
  <si>
    <t xml:space="preserve">1030814005 </t>
  </si>
  <si>
    <t xml:space="preserve">1041015005 </t>
  </si>
  <si>
    <t xml:space="preserve">1020906014 </t>
  </si>
  <si>
    <t>1000101081631</t>
  </si>
  <si>
    <t>邱桂蘭</t>
  </si>
  <si>
    <t xml:space="preserve">1050617015 </t>
  </si>
  <si>
    <t xml:space="preserve">1030426013 </t>
  </si>
  <si>
    <t>1000101081662</t>
  </si>
  <si>
    <t>蔣昌秀</t>
  </si>
  <si>
    <t xml:space="preserve">1030505023 </t>
  </si>
  <si>
    <t xml:space="preserve">1030812020 </t>
  </si>
  <si>
    <t xml:space="preserve">1031216007 </t>
  </si>
  <si>
    <t xml:space="preserve">1040430021 </t>
  </si>
  <si>
    <t xml:space="preserve">1040430022 </t>
  </si>
  <si>
    <t xml:space="preserve">1040505008 </t>
  </si>
  <si>
    <t xml:space="preserve">1041015003 </t>
  </si>
  <si>
    <t xml:space="preserve">1050613006 </t>
  </si>
  <si>
    <t xml:space="preserve">1030110018 </t>
  </si>
  <si>
    <t>1000101083024</t>
  </si>
  <si>
    <t xml:space="preserve">1030210032 </t>
  </si>
  <si>
    <t xml:space="preserve">1040922010 </t>
  </si>
  <si>
    <t>1000101085240</t>
  </si>
  <si>
    <t>吳素秋</t>
  </si>
  <si>
    <t xml:space="preserve">1021024018 </t>
  </si>
  <si>
    <t>1000101085929</t>
  </si>
  <si>
    <t>陳國興</t>
  </si>
  <si>
    <t xml:space="preserve">1021024019 </t>
  </si>
  <si>
    <t xml:space="preserve">1030813013 </t>
  </si>
  <si>
    <t xml:space="preserve">1040205006 </t>
  </si>
  <si>
    <t xml:space="preserve">1041110004 </t>
  </si>
  <si>
    <t xml:space="preserve">1050517006 </t>
  </si>
  <si>
    <t xml:space="preserve">1020724005 </t>
  </si>
  <si>
    <t>1000101086797</t>
  </si>
  <si>
    <t>馮先華</t>
  </si>
  <si>
    <t xml:space="preserve">1021021025 </t>
  </si>
  <si>
    <t xml:space="preserve">1021225006 </t>
  </si>
  <si>
    <t>1000101088036</t>
  </si>
  <si>
    <t>李永慶</t>
  </si>
  <si>
    <t>1000101088371</t>
  </si>
  <si>
    <t>戴季玉</t>
  </si>
  <si>
    <t xml:space="preserve">1030401018 </t>
  </si>
  <si>
    <t xml:space="preserve">1031014012 </t>
  </si>
  <si>
    <t xml:space="preserve">1040812007 </t>
  </si>
  <si>
    <t xml:space="preserve">1040814006 </t>
  </si>
  <si>
    <t xml:space="preserve">1041221009 </t>
  </si>
  <si>
    <t xml:space="preserve">1050630027 </t>
  </si>
  <si>
    <t xml:space="preserve">1020807005 </t>
  </si>
  <si>
    <t>1000101088456</t>
  </si>
  <si>
    <t>許弘宜</t>
  </si>
  <si>
    <t xml:space="preserve">1020807007 </t>
  </si>
  <si>
    <t>1000101088951</t>
  </si>
  <si>
    <t>紀玉珍</t>
  </si>
  <si>
    <t xml:space="preserve">1030215007 </t>
  </si>
  <si>
    <t>1000101105894</t>
  </si>
  <si>
    <t>江淑華</t>
  </si>
  <si>
    <t xml:space="preserve">1031124013 </t>
  </si>
  <si>
    <t xml:space="preserve">1021014005 </t>
  </si>
  <si>
    <t>1000101108666</t>
  </si>
  <si>
    <t>蔡年發</t>
  </si>
  <si>
    <t xml:space="preserve">1021101026 </t>
  </si>
  <si>
    <t xml:space="preserve">1030415014 </t>
  </si>
  <si>
    <t xml:space="preserve">1030807018 </t>
  </si>
  <si>
    <t xml:space="preserve">1021223005 </t>
  </si>
  <si>
    <t>1000101117286</t>
  </si>
  <si>
    <t>林永富</t>
  </si>
  <si>
    <t xml:space="preserve">1040818012 </t>
  </si>
  <si>
    <t xml:space="preserve">1030110017 </t>
  </si>
  <si>
    <t>1000101132494</t>
  </si>
  <si>
    <t>許艷柔</t>
  </si>
  <si>
    <t xml:space="preserve">1020916003 </t>
  </si>
  <si>
    <t>1000101151068</t>
  </si>
  <si>
    <t>陳瓊玉</t>
  </si>
  <si>
    <t xml:space="preserve">1030306001 </t>
  </si>
  <si>
    <t>1000101174616</t>
  </si>
  <si>
    <t>林登燦</t>
  </si>
  <si>
    <t xml:space="preserve">1030116014 </t>
  </si>
  <si>
    <t>1000101176580</t>
  </si>
  <si>
    <t>詹淑媜</t>
  </si>
  <si>
    <t xml:space="preserve">1030116005 </t>
  </si>
  <si>
    <t xml:space="preserve">1030826003 </t>
  </si>
  <si>
    <t xml:space="preserve">1040416019 </t>
  </si>
  <si>
    <t>1000101180518</t>
  </si>
  <si>
    <t>侯慧琳</t>
  </si>
  <si>
    <t xml:space="preserve">1020927006 </t>
  </si>
  <si>
    <t>1000101182888</t>
  </si>
  <si>
    <t>李俊瑞</t>
  </si>
  <si>
    <t xml:space="preserve">1021112017 </t>
  </si>
  <si>
    <t xml:space="preserve">1030419017 </t>
  </si>
  <si>
    <t xml:space="preserve">1030819008 </t>
  </si>
  <si>
    <t xml:space="preserve">1041015006 </t>
  </si>
  <si>
    <t xml:space="preserve">1030215038 </t>
  </si>
  <si>
    <t>1010201004966</t>
  </si>
  <si>
    <t>呂玉麗</t>
  </si>
  <si>
    <t xml:space="preserve">1031113003 </t>
  </si>
  <si>
    <t xml:space="preserve">1040401006 </t>
  </si>
  <si>
    <t xml:space="preserve">1040821009 </t>
  </si>
  <si>
    <t xml:space="preserve">1040824020 </t>
  </si>
  <si>
    <t xml:space="preserve">1040909004 </t>
  </si>
  <si>
    <t xml:space="preserve">1040925002 </t>
  </si>
  <si>
    <t xml:space="preserve">1041222009 </t>
  </si>
  <si>
    <t xml:space="preserve">1050408005 </t>
  </si>
  <si>
    <t xml:space="preserve">1040907011 </t>
  </si>
  <si>
    <t>1010201068906</t>
  </si>
  <si>
    <t>葉力綺</t>
  </si>
  <si>
    <t xml:space="preserve">1040108006 </t>
  </si>
  <si>
    <t>1010201075294</t>
  </si>
  <si>
    <t>魏秀琴</t>
  </si>
  <si>
    <t xml:space="preserve">1020711011 </t>
  </si>
  <si>
    <t>1010201085651</t>
  </si>
  <si>
    <t>葉任平</t>
  </si>
  <si>
    <t xml:space="preserve">1020702004 </t>
  </si>
  <si>
    <t>1010201092987</t>
  </si>
  <si>
    <t>黃紅樵</t>
  </si>
  <si>
    <t xml:space="preserve">1021120003 </t>
  </si>
  <si>
    <t xml:space="preserve">1041229005 </t>
  </si>
  <si>
    <t xml:space="preserve">1020930022 </t>
  </si>
  <si>
    <t>1010201117031</t>
  </si>
  <si>
    <t>范陳三妹</t>
  </si>
  <si>
    <t xml:space="preserve">1020927013 </t>
  </si>
  <si>
    <t>1010201129089</t>
  </si>
  <si>
    <t>吳秀鳳</t>
  </si>
  <si>
    <t xml:space="preserve">1030123021 </t>
  </si>
  <si>
    <t>1010201136810</t>
  </si>
  <si>
    <t>林張地</t>
  </si>
  <si>
    <t xml:space="preserve">1020905009 </t>
  </si>
  <si>
    <t>1010201145089</t>
  </si>
  <si>
    <t>吳月桂</t>
  </si>
  <si>
    <t xml:space="preserve">1030328014 </t>
  </si>
  <si>
    <t xml:space="preserve">1030911010 </t>
  </si>
  <si>
    <t xml:space="preserve">1021225008 </t>
  </si>
  <si>
    <t>1010201192465</t>
  </si>
  <si>
    <t>王志強</t>
  </si>
  <si>
    <t xml:space="preserve">1031103005 </t>
  </si>
  <si>
    <t xml:space="preserve">1040527025 </t>
  </si>
  <si>
    <t xml:space="preserve">1030108003 </t>
  </si>
  <si>
    <t>1010201194940</t>
  </si>
  <si>
    <t>楊錦花</t>
  </si>
  <si>
    <t xml:space="preserve">1030528019 </t>
  </si>
  <si>
    <t>1010201245536</t>
  </si>
  <si>
    <t>冉崇基</t>
  </si>
  <si>
    <t xml:space="preserve">1031230014 </t>
  </si>
  <si>
    <t xml:space="preserve">1030418002 </t>
  </si>
  <si>
    <t>1010201247370</t>
  </si>
  <si>
    <t>何儒晴</t>
  </si>
  <si>
    <t xml:space="preserve">1040430020 </t>
  </si>
  <si>
    <t xml:space="preserve">1040717009 </t>
  </si>
  <si>
    <t xml:space="preserve">1050601019 </t>
  </si>
  <si>
    <t xml:space="preserve">1030717002 </t>
  </si>
  <si>
    <t>1010201261963</t>
  </si>
  <si>
    <t>楊松楓</t>
  </si>
  <si>
    <t xml:space="preserve">1040622008 </t>
  </si>
  <si>
    <t xml:space="preserve">1020828014 </t>
  </si>
  <si>
    <t>1010201286102</t>
  </si>
  <si>
    <t>薛慶男</t>
  </si>
  <si>
    <t xml:space="preserve">1040918008 </t>
  </si>
  <si>
    <t>1011101027918</t>
  </si>
  <si>
    <t>王文山</t>
  </si>
  <si>
    <t xml:space="preserve">1021112009 </t>
  </si>
  <si>
    <t>1011101051593</t>
  </si>
  <si>
    <t>葉招福</t>
  </si>
  <si>
    <t xml:space="preserve">1021227020 </t>
  </si>
  <si>
    <t xml:space="preserve">1030807012 </t>
  </si>
  <si>
    <t xml:space="preserve">1040521033 </t>
  </si>
  <si>
    <t xml:space="preserve">1040803022 </t>
  </si>
  <si>
    <t xml:space="preserve">1040803023 </t>
  </si>
  <si>
    <t xml:space="preserve">1041125014 </t>
  </si>
  <si>
    <t xml:space="preserve">1040126007 </t>
  </si>
  <si>
    <t>1011101052347</t>
  </si>
  <si>
    <t>陳美錦</t>
  </si>
  <si>
    <t xml:space="preserve">1040129009 </t>
  </si>
  <si>
    <t xml:space="preserve">1040326006 </t>
  </si>
  <si>
    <t xml:space="preserve">1040504015 </t>
  </si>
  <si>
    <t xml:space="preserve">1040504016 </t>
  </si>
  <si>
    <t xml:space="preserve">1040521007 </t>
  </si>
  <si>
    <t xml:space="preserve">1040922013 </t>
  </si>
  <si>
    <t xml:space="preserve">1041223008 </t>
  </si>
  <si>
    <t xml:space="preserve">1050302003 </t>
  </si>
  <si>
    <t xml:space="preserve">1050413020 </t>
  </si>
  <si>
    <t xml:space="preserve">1030905014 </t>
  </si>
  <si>
    <t>1011101053368</t>
  </si>
  <si>
    <t>呂湘苓</t>
  </si>
  <si>
    <t xml:space="preserve">1050520011 </t>
  </si>
  <si>
    <t xml:space="preserve">1050520013 </t>
  </si>
  <si>
    <t xml:space="preserve">1030312006 </t>
  </si>
  <si>
    <t>1011101054396</t>
  </si>
  <si>
    <t>徐佩華</t>
  </si>
  <si>
    <t xml:space="preserve">1041019012 </t>
  </si>
  <si>
    <t xml:space="preserve">1030328001 </t>
  </si>
  <si>
    <t>1011101058462</t>
  </si>
  <si>
    <t>林文淵</t>
  </si>
  <si>
    <t xml:space="preserve">1041203004 </t>
  </si>
  <si>
    <t xml:space="preserve">1041203005 </t>
  </si>
  <si>
    <t xml:space="preserve">1050302022 </t>
  </si>
  <si>
    <t xml:space="preserve">1040213003 </t>
  </si>
  <si>
    <t>1011101059070</t>
  </si>
  <si>
    <t>楊順德</t>
  </si>
  <si>
    <t xml:space="preserve">1021130036 </t>
  </si>
  <si>
    <t>1011101078194</t>
  </si>
  <si>
    <t>吳建成</t>
  </si>
  <si>
    <t xml:space="preserve">1021130037 </t>
  </si>
  <si>
    <t xml:space="preserve">1031013011 </t>
  </si>
  <si>
    <t>1011101082672</t>
  </si>
  <si>
    <t>黃美燕</t>
  </si>
  <si>
    <t xml:space="preserve">1041019009 </t>
  </si>
  <si>
    <t xml:space="preserve">1030321007 </t>
  </si>
  <si>
    <t>1011101093180</t>
  </si>
  <si>
    <t>葉純榮</t>
  </si>
  <si>
    <t xml:space="preserve">1021130040 </t>
  </si>
  <si>
    <t>1011101098413</t>
  </si>
  <si>
    <t>羅振維</t>
  </si>
  <si>
    <t xml:space="preserve">1021130041 </t>
  </si>
  <si>
    <t xml:space="preserve">1030729005 </t>
  </si>
  <si>
    <t xml:space="preserve">1031103007 </t>
  </si>
  <si>
    <t xml:space="preserve">1031208022 </t>
  </si>
  <si>
    <t xml:space="preserve">1040713004 </t>
  </si>
  <si>
    <t xml:space="preserve">1050301017 </t>
  </si>
  <si>
    <t xml:space="preserve">1050307011 </t>
  </si>
  <si>
    <t xml:space="preserve">1021130038 </t>
  </si>
  <si>
    <t>1011101102097</t>
  </si>
  <si>
    <t>鍾月梅</t>
  </si>
  <si>
    <t xml:space="preserve">1021130039 </t>
  </si>
  <si>
    <t xml:space="preserve">1030117003 </t>
  </si>
  <si>
    <t xml:space="preserve">1030423012 </t>
  </si>
  <si>
    <t xml:space="preserve">1041215001 </t>
  </si>
  <si>
    <t xml:space="preserve">1041118001 </t>
  </si>
  <si>
    <t>1011101109331</t>
  </si>
  <si>
    <t>李杰炫</t>
  </si>
  <si>
    <t xml:space="preserve">1031211010 </t>
  </si>
  <si>
    <t>1011101109614</t>
  </si>
  <si>
    <t>顏宏晏</t>
  </si>
  <si>
    <t xml:space="preserve">1031217003 </t>
  </si>
  <si>
    <t>1011101115721</t>
  </si>
  <si>
    <t>侯俊男</t>
  </si>
  <si>
    <t xml:space="preserve">1040819028 </t>
  </si>
  <si>
    <t xml:space="preserve">1030403002 </t>
  </si>
  <si>
    <t>1011101120060</t>
  </si>
  <si>
    <t>李素霞</t>
  </si>
  <si>
    <t xml:space="preserve">1041005012 </t>
  </si>
  <si>
    <t xml:space="preserve">1030304005 </t>
  </si>
  <si>
    <t>1011101120930</t>
  </si>
  <si>
    <t>蘇雅惠</t>
  </si>
  <si>
    <t xml:space="preserve">1030811010 </t>
  </si>
  <si>
    <t xml:space="preserve">1030318024 </t>
  </si>
  <si>
    <t>1011101121111</t>
  </si>
  <si>
    <t>張元芳</t>
  </si>
  <si>
    <t xml:space="preserve">1030929022 </t>
  </si>
  <si>
    <t>1011101125577</t>
  </si>
  <si>
    <t>李秋吟</t>
  </si>
  <si>
    <t xml:space="preserve">1031030003 </t>
  </si>
  <si>
    <t xml:space="preserve">1040309004 </t>
  </si>
  <si>
    <t xml:space="preserve">1040925003 </t>
  </si>
  <si>
    <t xml:space="preserve">1050422007 </t>
  </si>
  <si>
    <t xml:space="preserve">1050203011 </t>
  </si>
  <si>
    <t>1011101126352</t>
  </si>
  <si>
    <t>周偉德</t>
  </si>
  <si>
    <t xml:space="preserve">1031126001 </t>
  </si>
  <si>
    <t>1011101129384</t>
  </si>
  <si>
    <t>黃瑞堡</t>
  </si>
  <si>
    <t xml:space="preserve">1040309019 </t>
  </si>
  <si>
    <t xml:space="preserve">1040910003 </t>
  </si>
  <si>
    <t xml:space="preserve">1030419027 </t>
  </si>
  <si>
    <t>1011101129667</t>
  </si>
  <si>
    <t>丁亞臻</t>
  </si>
  <si>
    <t xml:space="preserve">1040908011 </t>
  </si>
  <si>
    <t>1011101135651</t>
  </si>
  <si>
    <t>林舜榮</t>
  </si>
  <si>
    <t xml:space="preserve">1030412009 </t>
  </si>
  <si>
    <t>1011101136009</t>
  </si>
  <si>
    <t>戴鴻儒</t>
  </si>
  <si>
    <t xml:space="preserve">1030419018 </t>
  </si>
  <si>
    <t xml:space="preserve">1031125007 </t>
  </si>
  <si>
    <t xml:space="preserve">1031229008 </t>
  </si>
  <si>
    <t xml:space="preserve">1040316009 </t>
  </si>
  <si>
    <t xml:space="preserve">1021130048 </t>
  </si>
  <si>
    <t>1011101136108</t>
  </si>
  <si>
    <t>黃政榮</t>
  </si>
  <si>
    <t xml:space="preserve">1021130049 </t>
  </si>
  <si>
    <t xml:space="preserve">1030117010 </t>
  </si>
  <si>
    <t>1011101136238</t>
  </si>
  <si>
    <t>林玉說</t>
  </si>
  <si>
    <t xml:space="preserve">1030426041 </t>
  </si>
  <si>
    <t>1011101136450</t>
  </si>
  <si>
    <t>趙紜綺</t>
  </si>
  <si>
    <t xml:space="preserve">1030413005 </t>
  </si>
  <si>
    <t>1011101137235</t>
  </si>
  <si>
    <t>洪耀德</t>
  </si>
  <si>
    <t>1011101139055</t>
  </si>
  <si>
    <t>蕭真美</t>
  </si>
  <si>
    <t xml:space="preserve">1021115009 </t>
  </si>
  <si>
    <t>1011101139192</t>
  </si>
  <si>
    <t>蕭斐文</t>
  </si>
  <si>
    <t>1011101139260</t>
  </si>
  <si>
    <t>辜麗玲</t>
  </si>
  <si>
    <t xml:space="preserve">1021130050 </t>
  </si>
  <si>
    <t xml:space="preserve">1040922011 </t>
  </si>
  <si>
    <t>1011101140709</t>
  </si>
  <si>
    <t>劉善圓</t>
  </si>
  <si>
    <t xml:space="preserve">1041208014 </t>
  </si>
  <si>
    <t xml:space="preserve">1050406007 </t>
  </si>
  <si>
    <t xml:space="preserve">1041118006 </t>
  </si>
  <si>
    <t>1011101142239</t>
  </si>
  <si>
    <t>王蔡白泚</t>
  </si>
  <si>
    <t xml:space="preserve">1040917001 </t>
  </si>
  <si>
    <t>1011101142581</t>
  </si>
  <si>
    <t>何素珍</t>
  </si>
  <si>
    <t xml:space="preserve">1040922012 </t>
  </si>
  <si>
    <t>1011101143076</t>
  </si>
  <si>
    <t>徐志清</t>
  </si>
  <si>
    <t xml:space="preserve">1040924008 </t>
  </si>
  <si>
    <t xml:space="preserve">1050523008 </t>
  </si>
  <si>
    <t xml:space="preserve">1040205009 </t>
  </si>
  <si>
    <t>1011101143786</t>
  </si>
  <si>
    <t>江明德</t>
  </si>
  <si>
    <t xml:space="preserve">1040904007 </t>
  </si>
  <si>
    <t>1011101144257</t>
  </si>
  <si>
    <t>邱創信</t>
  </si>
  <si>
    <t xml:space="preserve">1031112017 </t>
  </si>
  <si>
    <t>1011101144400</t>
  </si>
  <si>
    <t>辜月里</t>
  </si>
  <si>
    <t xml:space="preserve">1031117009 </t>
  </si>
  <si>
    <t xml:space="preserve">1040320001 </t>
  </si>
  <si>
    <t>1011101144578</t>
  </si>
  <si>
    <t>林玉枝</t>
  </si>
  <si>
    <t xml:space="preserve">1040514016 </t>
  </si>
  <si>
    <t xml:space="preserve">1040521001 </t>
  </si>
  <si>
    <t>1011101144844</t>
  </si>
  <si>
    <t>高河明</t>
  </si>
  <si>
    <t xml:space="preserve">1040603008 </t>
  </si>
  <si>
    <t>1011101144899</t>
  </si>
  <si>
    <t>何詠妍</t>
  </si>
  <si>
    <t xml:space="preserve">1031223010 </t>
  </si>
  <si>
    <t>1011101144998</t>
  </si>
  <si>
    <t>高添進</t>
  </si>
  <si>
    <t xml:space="preserve">1030227011 </t>
  </si>
  <si>
    <t>1011101146299</t>
  </si>
  <si>
    <t>陳育捷</t>
  </si>
  <si>
    <t xml:space="preserve">1030807004 </t>
  </si>
  <si>
    <t xml:space="preserve">1040421003 </t>
  </si>
  <si>
    <t xml:space="preserve">1030107005 </t>
  </si>
  <si>
    <t>1011101149733</t>
  </si>
  <si>
    <t>王雯錦</t>
  </si>
  <si>
    <t xml:space="preserve">1030329047 </t>
  </si>
  <si>
    <t xml:space="preserve">1030812015 </t>
  </si>
  <si>
    <t xml:space="preserve">1040717007 </t>
  </si>
  <si>
    <t xml:space="preserve">1041222007 </t>
  </si>
  <si>
    <t xml:space="preserve">1030318027 </t>
  </si>
  <si>
    <t>1011101150821</t>
  </si>
  <si>
    <t>王如碧(瑞師父)</t>
  </si>
  <si>
    <t xml:space="preserve">1030724010 </t>
  </si>
  <si>
    <t xml:space="preserve">1021216005 </t>
  </si>
  <si>
    <t>1011101152016</t>
  </si>
  <si>
    <t>周素媛</t>
  </si>
  <si>
    <t xml:space="preserve">1021218001 </t>
  </si>
  <si>
    <t xml:space="preserve">1021220064 </t>
  </si>
  <si>
    <t xml:space="preserve">1021221045 </t>
  </si>
  <si>
    <t xml:space="preserve">1050325012 </t>
  </si>
  <si>
    <t>1011101152139</t>
  </si>
  <si>
    <t>蘇振乾</t>
  </si>
  <si>
    <t xml:space="preserve">1040618036 </t>
  </si>
  <si>
    <t>1011101152153</t>
  </si>
  <si>
    <t>羅金英</t>
  </si>
  <si>
    <t xml:space="preserve">1040109016 </t>
  </si>
  <si>
    <t>1011101153792</t>
  </si>
  <si>
    <t>陳惠貞</t>
  </si>
  <si>
    <t xml:space="preserve">1031107009 </t>
  </si>
  <si>
    <t>1011101154263</t>
  </si>
  <si>
    <t>陳建竹</t>
  </si>
  <si>
    <t xml:space="preserve">1021119012 </t>
  </si>
  <si>
    <t>1011101155895</t>
  </si>
  <si>
    <t>陳芷綾</t>
  </si>
  <si>
    <t xml:space="preserve">1040116006 </t>
  </si>
  <si>
    <t xml:space="preserve">1050601001 </t>
  </si>
  <si>
    <t xml:space="preserve">1021108007 </t>
  </si>
  <si>
    <t>1011101158162</t>
  </si>
  <si>
    <t>詹雪美</t>
  </si>
  <si>
    <t xml:space="preserve">1030321009 </t>
  </si>
  <si>
    <t>1011101160059</t>
  </si>
  <si>
    <t>何錦程</t>
  </si>
  <si>
    <t xml:space="preserve">1040714005 </t>
  </si>
  <si>
    <t>1011101161377</t>
  </si>
  <si>
    <t>陳彥明</t>
  </si>
  <si>
    <t xml:space="preserve">1041214002 </t>
  </si>
  <si>
    <t xml:space="preserve">1040206016 </t>
  </si>
  <si>
    <t>1011101161681</t>
  </si>
  <si>
    <t>詹邦彥</t>
  </si>
  <si>
    <t xml:space="preserve">1030221043 </t>
  </si>
  <si>
    <t>1011101162275</t>
  </si>
  <si>
    <t>蔡富伏</t>
  </si>
  <si>
    <t xml:space="preserve">1031126006 </t>
  </si>
  <si>
    <t xml:space="preserve">1030922030 </t>
  </si>
  <si>
    <t>1011101162978</t>
  </si>
  <si>
    <t>蕭德里</t>
  </si>
  <si>
    <t xml:space="preserve">1030215008 </t>
  </si>
  <si>
    <t>1011101163951</t>
  </si>
  <si>
    <t>鄭惟蓮</t>
  </si>
  <si>
    <t xml:space="preserve">1030419025 </t>
  </si>
  <si>
    <t xml:space="preserve">1030419026 </t>
  </si>
  <si>
    <t>劉明芳</t>
  </si>
  <si>
    <t xml:space="preserve">1041106004 </t>
  </si>
  <si>
    <t xml:space="preserve">1021101025 </t>
  </si>
  <si>
    <t>1011101164316</t>
  </si>
  <si>
    <t>謝文媛</t>
  </si>
  <si>
    <t xml:space="preserve">1040428005 </t>
  </si>
  <si>
    <t>1011101166341</t>
  </si>
  <si>
    <t>柯肇和</t>
  </si>
  <si>
    <t xml:space="preserve">1031029009 </t>
  </si>
  <si>
    <t>1011101168482</t>
  </si>
  <si>
    <t>林仁根</t>
  </si>
  <si>
    <t xml:space="preserve">1030507004 </t>
  </si>
  <si>
    <t>1011101169724</t>
  </si>
  <si>
    <t>李國彰</t>
  </si>
  <si>
    <t xml:space="preserve">1050128012 </t>
  </si>
  <si>
    <t>1011101175626</t>
  </si>
  <si>
    <t>邱晏通</t>
  </si>
  <si>
    <t xml:space="preserve">1040205008 </t>
  </si>
  <si>
    <t>1011101176241</t>
  </si>
  <si>
    <t>謝明忠</t>
  </si>
  <si>
    <t xml:space="preserve">1040312009 </t>
  </si>
  <si>
    <t xml:space="preserve">1050523009 </t>
  </si>
  <si>
    <t xml:space="preserve">1031224003 </t>
  </si>
  <si>
    <t>1011101177033</t>
  </si>
  <si>
    <t>陳永桓</t>
  </si>
  <si>
    <t xml:space="preserve">1040209008 </t>
  </si>
  <si>
    <t>1011101184673</t>
  </si>
  <si>
    <t>江家明</t>
  </si>
  <si>
    <t xml:space="preserve">1030111004 </t>
  </si>
  <si>
    <t>1011101192159</t>
  </si>
  <si>
    <t>魏淑彥</t>
  </si>
  <si>
    <t xml:space="preserve">1030321013 </t>
  </si>
  <si>
    <t>1011101196447</t>
  </si>
  <si>
    <t>翁維麟</t>
  </si>
  <si>
    <t xml:space="preserve">1031212005 </t>
  </si>
  <si>
    <t>1011101199783</t>
  </si>
  <si>
    <t>李佳玲</t>
  </si>
  <si>
    <t xml:space="preserve">1040911004 </t>
  </si>
  <si>
    <t>1011101202131</t>
  </si>
  <si>
    <t>傅正昌</t>
  </si>
  <si>
    <t xml:space="preserve">1021130051 </t>
  </si>
  <si>
    <t>1011101224140</t>
  </si>
  <si>
    <t xml:space="preserve">1021130052 </t>
  </si>
  <si>
    <t>闕混穆</t>
  </si>
  <si>
    <t xml:space="preserve">1030125003 </t>
  </si>
  <si>
    <t>1011101224607</t>
  </si>
  <si>
    <t>伊春芳</t>
  </si>
  <si>
    <t xml:space="preserve">1041020008 </t>
  </si>
  <si>
    <t xml:space="preserve">1031024011 </t>
  </si>
  <si>
    <t>1011101227943</t>
  </si>
  <si>
    <t>黃建源</t>
  </si>
  <si>
    <t xml:space="preserve">1040413002 </t>
  </si>
  <si>
    <t xml:space="preserve">1040917011 </t>
  </si>
  <si>
    <t xml:space="preserve">1050530022 </t>
  </si>
  <si>
    <t xml:space="preserve">1050630021 </t>
  </si>
  <si>
    <t xml:space="preserve">1030324003 </t>
  </si>
  <si>
    <t>1011101228179</t>
  </si>
  <si>
    <t>吳春容</t>
  </si>
  <si>
    <t xml:space="preserve">1030214037 </t>
  </si>
  <si>
    <t>1011101228636</t>
  </si>
  <si>
    <t>黃琇惠</t>
  </si>
  <si>
    <t xml:space="preserve">1040604004 </t>
  </si>
  <si>
    <t>1011101229510</t>
  </si>
  <si>
    <t>潘雙慶</t>
  </si>
  <si>
    <t xml:space="preserve">1021126006 </t>
  </si>
  <si>
    <t>1011101233975</t>
  </si>
  <si>
    <t>紀宛伶</t>
  </si>
  <si>
    <t xml:space="preserve">1030228003 </t>
  </si>
  <si>
    <t xml:space="preserve">1030520005 </t>
  </si>
  <si>
    <t xml:space="preserve">1040526013 </t>
  </si>
  <si>
    <t xml:space="preserve">1030905012 </t>
  </si>
  <si>
    <t>1011101234101</t>
  </si>
  <si>
    <t>賴玲華</t>
  </si>
  <si>
    <t xml:space="preserve">1040305009 </t>
  </si>
  <si>
    <t>1011101239243</t>
  </si>
  <si>
    <t>黎靜儀</t>
  </si>
  <si>
    <t xml:space="preserve">1031001023 </t>
  </si>
  <si>
    <t>1011101240102</t>
  </si>
  <si>
    <t>蔡興隆</t>
  </si>
  <si>
    <t xml:space="preserve">1031001026 </t>
  </si>
  <si>
    <t xml:space="preserve">1030125004 </t>
  </si>
  <si>
    <t>1011101240188</t>
  </si>
  <si>
    <t>朱錦秀</t>
  </si>
  <si>
    <t xml:space="preserve">1031222010 </t>
  </si>
  <si>
    <t>1011101241154</t>
  </si>
  <si>
    <t>林有德</t>
  </si>
  <si>
    <t xml:space="preserve">1050309008 </t>
  </si>
  <si>
    <t xml:space="preserve">1050406003 </t>
  </si>
  <si>
    <t xml:space="preserve">1050509009 </t>
  </si>
  <si>
    <t>1011101241208</t>
  </si>
  <si>
    <t>李玟靜</t>
  </si>
  <si>
    <t xml:space="preserve">1040326009 </t>
  </si>
  <si>
    <t>1011101241772</t>
  </si>
  <si>
    <t>黃素珍</t>
  </si>
  <si>
    <t xml:space="preserve">1040514017 </t>
  </si>
  <si>
    <t xml:space="preserve">1040915005 </t>
  </si>
  <si>
    <t xml:space="preserve">1030207008 </t>
  </si>
  <si>
    <t>1011101241925</t>
  </si>
  <si>
    <t>郭詩坤</t>
  </si>
  <si>
    <t xml:space="preserve">1031003003 </t>
  </si>
  <si>
    <t xml:space="preserve">1040316015 </t>
  </si>
  <si>
    <t xml:space="preserve">1021224003 </t>
  </si>
  <si>
    <t>1011101242090</t>
  </si>
  <si>
    <t>簡元龍</t>
  </si>
  <si>
    <t xml:space="preserve">1021230006 </t>
  </si>
  <si>
    <t xml:space="preserve">1021230008 </t>
  </si>
  <si>
    <t xml:space="preserve">1040818015 </t>
  </si>
  <si>
    <t xml:space="preserve">1050301013 </t>
  </si>
  <si>
    <t>1011101242519</t>
  </si>
  <si>
    <t>簡正興</t>
  </si>
  <si>
    <t xml:space="preserve">1031125003 </t>
  </si>
  <si>
    <t>1011101243318</t>
  </si>
  <si>
    <t>王麗楓</t>
  </si>
  <si>
    <t xml:space="preserve">1050503010 </t>
  </si>
  <si>
    <t xml:space="preserve">1030303011 </t>
  </si>
  <si>
    <t>1011101243691</t>
  </si>
  <si>
    <t>吳鍾緞妹</t>
  </si>
  <si>
    <t xml:space="preserve">1030314023 </t>
  </si>
  <si>
    <t>1011101244520</t>
  </si>
  <si>
    <t>蔡月鳳</t>
  </si>
  <si>
    <t xml:space="preserve">1030315002 </t>
  </si>
  <si>
    <t xml:space="preserve">1021204002 </t>
  </si>
  <si>
    <t>1011101253188</t>
  </si>
  <si>
    <t>郭志明</t>
  </si>
  <si>
    <t xml:space="preserve">1030509027 </t>
  </si>
  <si>
    <t xml:space="preserve">1050614024 </t>
  </si>
  <si>
    <t xml:space="preserve">1050615010 </t>
  </si>
  <si>
    <t>1011101253850</t>
  </si>
  <si>
    <t>吳曜勳</t>
  </si>
  <si>
    <t xml:space="preserve">1050201016 </t>
  </si>
  <si>
    <t>1011101254581</t>
  </si>
  <si>
    <t>張素雲</t>
  </si>
  <si>
    <t xml:space="preserve">1030111003 </t>
  </si>
  <si>
    <t>1011101261176</t>
  </si>
  <si>
    <t>蕭美玲</t>
  </si>
  <si>
    <t xml:space="preserve">1030423006 </t>
  </si>
  <si>
    <t>1011101262180</t>
  </si>
  <si>
    <t>曾日郎</t>
  </si>
  <si>
    <t xml:space="preserve">1041020005 </t>
  </si>
  <si>
    <t xml:space="preserve">1030116044 </t>
  </si>
  <si>
    <t>1011101265228</t>
  </si>
  <si>
    <t>宋金蘭</t>
  </si>
  <si>
    <t xml:space="preserve">1040421002 </t>
  </si>
  <si>
    <t xml:space="preserve">1021223012 </t>
  </si>
  <si>
    <t>1011101275432</t>
  </si>
  <si>
    <t>陳安樂</t>
  </si>
  <si>
    <t xml:space="preserve">1050104028 </t>
  </si>
  <si>
    <t xml:space="preserve">1030109004 </t>
  </si>
  <si>
    <t>1011101276477</t>
  </si>
  <si>
    <t>黃智成</t>
  </si>
  <si>
    <t xml:space="preserve">1030410017 </t>
  </si>
  <si>
    <t xml:space="preserve">1040507004 </t>
  </si>
  <si>
    <t xml:space="preserve">1021113012 </t>
  </si>
  <si>
    <t>1011101278198</t>
  </si>
  <si>
    <t>李碧堂</t>
  </si>
  <si>
    <t xml:space="preserve">1021130028 </t>
  </si>
  <si>
    <t>1011101278815</t>
  </si>
  <si>
    <t>蔡英明</t>
  </si>
  <si>
    <t xml:space="preserve">1030710003 </t>
  </si>
  <si>
    <t xml:space="preserve">1050601018 </t>
  </si>
  <si>
    <t xml:space="preserve">1030426011 </t>
  </si>
  <si>
    <t>1011101279379</t>
  </si>
  <si>
    <t>蔡厚惠</t>
  </si>
  <si>
    <t xml:space="preserve">1040105013 </t>
  </si>
  <si>
    <t xml:space="preserve">1050601002 </t>
  </si>
  <si>
    <t xml:space="preserve">1040706008 </t>
  </si>
  <si>
    <t>1011101282713</t>
  </si>
  <si>
    <t>劉彬龍</t>
  </si>
  <si>
    <t xml:space="preserve">1040715003 </t>
  </si>
  <si>
    <t xml:space="preserve">1050115013 </t>
  </si>
  <si>
    <t xml:space="preserve">1050203012 </t>
  </si>
  <si>
    <t>1011101284489</t>
  </si>
  <si>
    <t>巫順生</t>
  </si>
  <si>
    <t xml:space="preserve">1040311007 </t>
  </si>
  <si>
    <t>1011101285462</t>
  </si>
  <si>
    <t>陳淑媚</t>
  </si>
  <si>
    <t>1011101286384</t>
  </si>
  <si>
    <t>許秋炎</t>
  </si>
  <si>
    <t xml:space="preserve">1030811004 </t>
  </si>
  <si>
    <t xml:space="preserve">1050219007 </t>
  </si>
  <si>
    <t xml:space="preserve">1031225004 </t>
  </si>
  <si>
    <t>1011101287725</t>
  </si>
  <si>
    <t xml:space="preserve">1040112002 </t>
  </si>
  <si>
    <t xml:space="preserve">1041203006 </t>
  </si>
  <si>
    <t>1011101288470</t>
  </si>
  <si>
    <t>李昆昇</t>
  </si>
  <si>
    <t xml:space="preserve">1041214003 </t>
  </si>
  <si>
    <t>1011101289934</t>
  </si>
  <si>
    <t>王益章</t>
  </si>
  <si>
    <t xml:space="preserve">1050624018 </t>
  </si>
  <si>
    <t xml:space="preserve">1040206010 </t>
  </si>
  <si>
    <t>1011101290077</t>
  </si>
  <si>
    <t>李靜亮</t>
  </si>
  <si>
    <t xml:space="preserve">1040826014 </t>
  </si>
  <si>
    <t xml:space="preserve">1031125004 </t>
  </si>
  <si>
    <t>1011101291241</t>
  </si>
  <si>
    <t>鄭坤足</t>
  </si>
  <si>
    <t xml:space="preserve">1040504003 </t>
  </si>
  <si>
    <t xml:space="preserve">1041125006 </t>
  </si>
  <si>
    <t xml:space="preserve">1050530009 </t>
  </si>
  <si>
    <t>1011101291272</t>
  </si>
  <si>
    <t>張村林</t>
  </si>
  <si>
    <t xml:space="preserve">1021130042 </t>
  </si>
  <si>
    <t xml:space="preserve">1021228011 </t>
  </si>
  <si>
    <t>1011101292453</t>
  </si>
  <si>
    <t>柯國信</t>
  </si>
  <si>
    <t xml:space="preserve">1030310019 </t>
  </si>
  <si>
    <t>1011101292972</t>
  </si>
  <si>
    <t>邱貴連</t>
  </si>
  <si>
    <t>1011101293412</t>
  </si>
  <si>
    <t>陳淑華</t>
  </si>
  <si>
    <t xml:space="preserve">1021130043 </t>
  </si>
  <si>
    <t xml:space="preserve">1030221022 </t>
  </si>
  <si>
    <t xml:space="preserve">1031226020 </t>
  </si>
  <si>
    <t xml:space="preserve">1031023004 </t>
  </si>
  <si>
    <t>1011101293436</t>
  </si>
  <si>
    <t>李雅慧</t>
  </si>
  <si>
    <t xml:space="preserve">1040819015 </t>
  </si>
  <si>
    <t xml:space="preserve">1030412025 </t>
  </si>
  <si>
    <t>1011101296567</t>
  </si>
  <si>
    <t>陳銀蘭</t>
  </si>
  <si>
    <t xml:space="preserve">1040520010 </t>
  </si>
  <si>
    <t xml:space="preserve">1040618022 </t>
  </si>
  <si>
    <t>1011101297533</t>
  </si>
  <si>
    <t>劉金蓮</t>
  </si>
  <si>
    <t xml:space="preserve">1040527026 </t>
  </si>
  <si>
    <t>1011101298363</t>
  </si>
  <si>
    <t>鄭燕惠</t>
  </si>
  <si>
    <t xml:space="preserve">1040131002 </t>
  </si>
  <si>
    <t>1011101298387</t>
  </si>
  <si>
    <t>林寶華</t>
  </si>
  <si>
    <t xml:space="preserve">1031224010 </t>
  </si>
  <si>
    <t>1011101298615</t>
  </si>
  <si>
    <t>呂德勝</t>
  </si>
  <si>
    <t xml:space="preserve">1040513003 </t>
  </si>
  <si>
    <t xml:space="preserve">1040518008 </t>
  </si>
  <si>
    <t xml:space="preserve">1041118011 </t>
  </si>
  <si>
    <t>1011101299124</t>
  </si>
  <si>
    <t>洪義信</t>
  </si>
  <si>
    <t xml:space="preserve">1031210011 </t>
  </si>
  <si>
    <t>1020701000016</t>
  </si>
  <si>
    <t>李素媜</t>
  </si>
  <si>
    <t>1020701000344</t>
  </si>
  <si>
    <t>吳家群</t>
  </si>
  <si>
    <t xml:space="preserve">1021228019 </t>
  </si>
  <si>
    <t xml:space="preserve">1030214038 </t>
  </si>
  <si>
    <t xml:space="preserve">1030307022 </t>
  </si>
  <si>
    <t xml:space="preserve">1030402014 </t>
  </si>
  <si>
    <t xml:space="preserve">1030422008 </t>
  </si>
  <si>
    <t xml:space="preserve">1030521007 </t>
  </si>
  <si>
    <t xml:space="preserve">1040904006 </t>
  </si>
  <si>
    <t>1020701002683</t>
  </si>
  <si>
    <t>劉銘財</t>
  </si>
  <si>
    <t xml:space="preserve">1040904009 </t>
  </si>
  <si>
    <t xml:space="preserve">1040604005 </t>
  </si>
  <si>
    <t>1020701003956</t>
  </si>
  <si>
    <t>李姿瑩</t>
  </si>
  <si>
    <t xml:space="preserve">1041001004 </t>
  </si>
  <si>
    <t>1020701004854</t>
  </si>
  <si>
    <t>吳品柔</t>
  </si>
  <si>
    <t xml:space="preserve">1030214011 </t>
  </si>
  <si>
    <t>1020701020403</t>
  </si>
  <si>
    <t>陳光榮</t>
  </si>
  <si>
    <t xml:space="preserve">1030214075 </t>
  </si>
  <si>
    <t xml:space="preserve">1021228014 </t>
  </si>
  <si>
    <t>1020701024920</t>
  </si>
  <si>
    <t xml:space="preserve">1021228015 </t>
  </si>
  <si>
    <t>鄭錦帆</t>
  </si>
  <si>
    <t xml:space="preserve">1040206015 </t>
  </si>
  <si>
    <t>1020701027471</t>
  </si>
  <si>
    <t>鄭素金</t>
  </si>
  <si>
    <t xml:space="preserve">1050218002 </t>
  </si>
  <si>
    <t>1020701030990</t>
  </si>
  <si>
    <t>江本榮</t>
  </si>
  <si>
    <t xml:space="preserve">1041118010 </t>
  </si>
  <si>
    <t>1020701031539</t>
  </si>
  <si>
    <t>周愛華</t>
  </si>
  <si>
    <t xml:space="preserve">1050624020 </t>
  </si>
  <si>
    <t xml:space="preserve">1050624021 </t>
  </si>
  <si>
    <t xml:space="preserve">1041214001 </t>
  </si>
  <si>
    <t>1020701031652</t>
  </si>
  <si>
    <t>王素真</t>
  </si>
  <si>
    <t xml:space="preserve">1040804005 </t>
  </si>
  <si>
    <t>1020701034448</t>
  </si>
  <si>
    <t xml:space="preserve">1040804007 </t>
  </si>
  <si>
    <t>陳坤琪</t>
  </si>
  <si>
    <t xml:space="preserve">1040206008 </t>
  </si>
  <si>
    <t>1020701034639</t>
  </si>
  <si>
    <t>黃田桂</t>
  </si>
  <si>
    <t xml:space="preserve">1040302003 </t>
  </si>
  <si>
    <t xml:space="preserve">1040513004 </t>
  </si>
  <si>
    <t xml:space="preserve">1040518003 </t>
  </si>
  <si>
    <t>1020701034684</t>
  </si>
  <si>
    <t>吳明仁</t>
  </si>
  <si>
    <t xml:space="preserve">1041125008 </t>
  </si>
  <si>
    <t xml:space="preserve">1040323001 </t>
  </si>
  <si>
    <t>1020701035643</t>
  </si>
  <si>
    <t>陳麗美</t>
  </si>
  <si>
    <t xml:space="preserve">1050322012 </t>
  </si>
  <si>
    <t xml:space="preserve">1040414013 </t>
  </si>
  <si>
    <t>1020701035773</t>
  </si>
  <si>
    <t>鄭凱元</t>
  </si>
  <si>
    <t xml:space="preserve">1050604010 </t>
  </si>
  <si>
    <t xml:space="preserve">1031226021 </t>
  </si>
  <si>
    <t>1020701036206</t>
  </si>
  <si>
    <t>盧秋霞</t>
  </si>
  <si>
    <t xml:space="preserve">1040625005 </t>
  </si>
  <si>
    <t xml:space="preserve">1041215008 </t>
  </si>
  <si>
    <t xml:space="preserve">1050629012 </t>
  </si>
  <si>
    <t xml:space="preserve">1041118005 </t>
  </si>
  <si>
    <t>1020701036602</t>
  </si>
  <si>
    <t>林攸梅</t>
  </si>
  <si>
    <t xml:space="preserve">1031112015 </t>
  </si>
  <si>
    <t>1020701036718</t>
  </si>
  <si>
    <t>游智軒</t>
  </si>
  <si>
    <t xml:space="preserve">1040901020 </t>
  </si>
  <si>
    <t xml:space="preserve">1030905011 </t>
  </si>
  <si>
    <t>1020701036978</t>
  </si>
  <si>
    <t>林子強</t>
  </si>
  <si>
    <t xml:space="preserve">1040206006 </t>
  </si>
  <si>
    <t>1020701037630</t>
  </si>
  <si>
    <t>李品宜</t>
  </si>
  <si>
    <t xml:space="preserve">1040625067 </t>
  </si>
  <si>
    <t>1020701040296</t>
  </si>
  <si>
    <t>陳麗玲</t>
  </si>
  <si>
    <t xml:space="preserve">1041228007 </t>
  </si>
  <si>
    <t xml:space="preserve">1021228016 </t>
  </si>
  <si>
    <t>1020701040494</t>
  </si>
  <si>
    <t>黃盟真</t>
  </si>
  <si>
    <t xml:space="preserve">1030222053 </t>
  </si>
  <si>
    <t>1020701043228</t>
  </si>
  <si>
    <t>周寶治</t>
  </si>
  <si>
    <t xml:space="preserve">1030808016 </t>
  </si>
  <si>
    <t xml:space="preserve">1031112013 </t>
  </si>
  <si>
    <t>1020701044676</t>
  </si>
  <si>
    <t>葉隆盛</t>
  </si>
  <si>
    <t>1020701045215</t>
  </si>
  <si>
    <t xml:space="preserve">1021130055 </t>
  </si>
  <si>
    <t>楊玉凰</t>
  </si>
  <si>
    <t xml:space="preserve">1030515004 </t>
  </si>
  <si>
    <t xml:space="preserve">1031212001 </t>
  </si>
  <si>
    <t xml:space="preserve">1031222006 </t>
  </si>
  <si>
    <t>1020701047530</t>
  </si>
  <si>
    <t>夏學綱</t>
  </si>
  <si>
    <t xml:space="preserve">1021101027 </t>
  </si>
  <si>
    <t>1020701047912</t>
  </si>
  <si>
    <t>詹炎生</t>
  </si>
  <si>
    <t xml:space="preserve">1040212004 </t>
  </si>
  <si>
    <t>1020701050318</t>
  </si>
  <si>
    <t>林妊咨</t>
  </si>
  <si>
    <t xml:space="preserve">1050613007 </t>
  </si>
  <si>
    <t>1020701050707</t>
  </si>
  <si>
    <t>楊登偉</t>
  </si>
  <si>
    <t>1020701057027</t>
  </si>
  <si>
    <t>周姚善美</t>
  </si>
  <si>
    <t xml:space="preserve">1030318028 </t>
  </si>
  <si>
    <t>1020701057287</t>
  </si>
  <si>
    <t>于書婉</t>
  </si>
  <si>
    <t>1020701058345</t>
  </si>
  <si>
    <t>李桂蜜</t>
  </si>
  <si>
    <t xml:space="preserve">1031028011 </t>
  </si>
  <si>
    <t xml:space="preserve">1030307008 </t>
  </si>
  <si>
    <t>1020701058581</t>
  </si>
  <si>
    <t>馮玫麗</t>
  </si>
  <si>
    <t xml:space="preserve">1030523021 </t>
  </si>
  <si>
    <t xml:space="preserve">1031121007 </t>
  </si>
  <si>
    <t xml:space="preserve">1040825015 </t>
  </si>
  <si>
    <t>1020701060393</t>
  </si>
  <si>
    <t>林國柱</t>
  </si>
  <si>
    <t xml:space="preserve">1030214071 </t>
  </si>
  <si>
    <t>1020701060867</t>
  </si>
  <si>
    <t>沈文芳</t>
  </si>
  <si>
    <t xml:space="preserve">1030227006 </t>
  </si>
  <si>
    <t>1020701061406</t>
  </si>
  <si>
    <t>陸秀真</t>
  </si>
  <si>
    <t xml:space="preserve">1021225049 </t>
  </si>
  <si>
    <t>1020701061420</t>
  </si>
  <si>
    <t>王寶蓮</t>
  </si>
  <si>
    <t xml:space="preserve">1030313005 </t>
  </si>
  <si>
    <t>1020701062083</t>
  </si>
  <si>
    <t>陳惠</t>
  </si>
  <si>
    <t xml:space="preserve">1030925012 </t>
  </si>
  <si>
    <t xml:space="preserve">1040414015 </t>
  </si>
  <si>
    <t xml:space="preserve">1030222003 </t>
  </si>
  <si>
    <t>1020701063110</t>
  </si>
  <si>
    <t>賴素貞</t>
  </si>
  <si>
    <t xml:space="preserve">1030929003 </t>
  </si>
  <si>
    <t xml:space="preserve">1040209004 </t>
  </si>
  <si>
    <t>1020701064285</t>
  </si>
  <si>
    <t xml:space="preserve">1040209005 </t>
  </si>
  <si>
    <t>李明芬</t>
  </si>
  <si>
    <t xml:space="preserve">1040209011 </t>
  </si>
  <si>
    <t>1020701064421</t>
  </si>
  <si>
    <t>李文與</t>
  </si>
  <si>
    <t xml:space="preserve">1041201005 </t>
  </si>
  <si>
    <t>1020701064544</t>
  </si>
  <si>
    <t>洪月照</t>
  </si>
  <si>
    <t>1020701070729</t>
  </si>
  <si>
    <t>馬茂康</t>
  </si>
  <si>
    <t xml:space="preserve">1021130044 </t>
  </si>
  <si>
    <t xml:space="preserve">1050425009 </t>
  </si>
  <si>
    <t xml:space="preserve">1050425010 </t>
  </si>
  <si>
    <t xml:space="preserve">1050620003 </t>
  </si>
  <si>
    <t>1020701071719</t>
  </si>
  <si>
    <t>宋文雄</t>
  </si>
  <si>
    <t xml:space="preserve">1040209006 </t>
  </si>
  <si>
    <t xml:space="preserve">1040311005 </t>
  </si>
  <si>
    <t xml:space="preserve">1030307005 </t>
  </si>
  <si>
    <t>1020701073850</t>
  </si>
  <si>
    <t>曾麗君</t>
  </si>
  <si>
    <t xml:space="preserve">1030313013 </t>
  </si>
  <si>
    <t xml:space="preserve">1030410004 </t>
  </si>
  <si>
    <t xml:space="preserve">1030822011 </t>
  </si>
  <si>
    <t xml:space="preserve">1030912007 </t>
  </si>
  <si>
    <t xml:space="preserve">1031201008 </t>
  </si>
  <si>
    <t xml:space="preserve">1040604006 </t>
  </si>
  <si>
    <t xml:space="preserve">1040817011 </t>
  </si>
  <si>
    <t>1020701075069</t>
  </si>
  <si>
    <t>林鎮欽</t>
  </si>
  <si>
    <t xml:space="preserve">1040618037 </t>
  </si>
  <si>
    <t>1020701078572</t>
  </si>
  <si>
    <t>謝立明</t>
  </si>
  <si>
    <t xml:space="preserve">1040618040 </t>
  </si>
  <si>
    <t xml:space="preserve">1040306004 </t>
  </si>
  <si>
    <t>1020701078725</t>
  </si>
  <si>
    <t>孫秀甘</t>
  </si>
  <si>
    <t xml:space="preserve">1040428006 </t>
  </si>
  <si>
    <t>1020701079548</t>
  </si>
  <si>
    <t>徐世穠</t>
  </si>
  <si>
    <t xml:space="preserve">1050201026 </t>
  </si>
  <si>
    <t>1020701081466</t>
  </si>
  <si>
    <t>秦惠芳</t>
  </si>
  <si>
    <t xml:space="preserve">1030505024 </t>
  </si>
  <si>
    <t>1020701083545</t>
  </si>
  <si>
    <t xml:space="preserve">1030325001 </t>
  </si>
  <si>
    <t>1020701083743</t>
  </si>
  <si>
    <t>鍾啟銀</t>
  </si>
  <si>
    <t xml:space="preserve">1030814006 </t>
  </si>
  <si>
    <t xml:space="preserve">1041023016 </t>
  </si>
  <si>
    <t xml:space="preserve">1030125005 </t>
  </si>
  <si>
    <t>1020701087185</t>
  </si>
  <si>
    <t>簡尚宸</t>
  </si>
  <si>
    <t xml:space="preserve">1030208019 </t>
  </si>
  <si>
    <t>1020701089615</t>
  </si>
  <si>
    <t>方家莉</t>
  </si>
  <si>
    <t xml:space="preserve">1040114008 </t>
  </si>
  <si>
    <t xml:space="preserve">1040921011 </t>
  </si>
  <si>
    <t xml:space="preserve">1050519017 </t>
  </si>
  <si>
    <t xml:space="preserve">1050620007 </t>
  </si>
  <si>
    <t>2002135</t>
  </si>
  <si>
    <t>信東巧思蜜兒童咀嚼錠金盞花配方</t>
  </si>
  <si>
    <t>2002136</t>
  </si>
  <si>
    <t>信東巧思蜜兒童咀嚼錠海藻配方</t>
  </si>
  <si>
    <t>2002137</t>
  </si>
  <si>
    <t>信東巧思蜜兒童咀嚼錠乳酸菌配方</t>
  </si>
  <si>
    <t xml:space="preserve">1041028010 </t>
  </si>
  <si>
    <t>1020701090536</t>
  </si>
  <si>
    <t>呂阿成</t>
  </si>
  <si>
    <t xml:space="preserve">1050203013 </t>
  </si>
  <si>
    <t xml:space="preserve">1031013009 </t>
  </si>
  <si>
    <t>1020701094039</t>
  </si>
  <si>
    <t>蔡靜怡</t>
  </si>
  <si>
    <t xml:space="preserve">1040325009 </t>
  </si>
  <si>
    <t xml:space="preserve">1040925017 </t>
  </si>
  <si>
    <t xml:space="preserve">1050114007 </t>
  </si>
  <si>
    <t xml:space="preserve">1050614058 </t>
  </si>
  <si>
    <t xml:space="preserve">1030215005 </t>
  </si>
  <si>
    <t>1020701094275</t>
  </si>
  <si>
    <t>李月紅</t>
  </si>
  <si>
    <t xml:space="preserve">1031127004 </t>
  </si>
  <si>
    <t xml:space="preserve">1040925004 </t>
  </si>
  <si>
    <t xml:space="preserve">1021226016 </t>
  </si>
  <si>
    <t>1020701097221</t>
  </si>
  <si>
    <t>汪翠芝</t>
  </si>
  <si>
    <t xml:space="preserve">1040304012 </t>
  </si>
  <si>
    <t>1020701097337</t>
  </si>
  <si>
    <t>羅榮明</t>
  </si>
  <si>
    <t xml:space="preserve">1030221013 </t>
  </si>
  <si>
    <t>1020701098228</t>
  </si>
  <si>
    <t>趙春菊</t>
  </si>
  <si>
    <t xml:space="preserve">1041021003 </t>
  </si>
  <si>
    <t xml:space="preserve">1030314008 </t>
  </si>
  <si>
    <t>1020701098303</t>
  </si>
  <si>
    <t>薛凱文</t>
  </si>
  <si>
    <t>1020701099164</t>
  </si>
  <si>
    <t>黃嘉慧</t>
  </si>
  <si>
    <t xml:space="preserve">1030425013 </t>
  </si>
  <si>
    <t xml:space="preserve">1030919011 </t>
  </si>
  <si>
    <t xml:space="preserve">1040803003 </t>
  </si>
  <si>
    <t xml:space="preserve">1041103002 </t>
  </si>
  <si>
    <t xml:space="preserve">1041120006 </t>
  </si>
  <si>
    <t xml:space="preserve">1050106005 </t>
  </si>
  <si>
    <t xml:space="preserve">1030222049 </t>
  </si>
  <si>
    <t>1020701101898</t>
  </si>
  <si>
    <t>粱倩慧</t>
  </si>
  <si>
    <t xml:space="preserve">1030327009 </t>
  </si>
  <si>
    <t>1020701104851</t>
  </si>
  <si>
    <t>林雅生</t>
  </si>
  <si>
    <t xml:space="preserve">1030603001 </t>
  </si>
  <si>
    <t xml:space="preserve">1031002006 </t>
  </si>
  <si>
    <t xml:space="preserve">1031017008 </t>
  </si>
  <si>
    <t xml:space="preserve">1031110007 </t>
  </si>
  <si>
    <t xml:space="preserve">1031231014 </t>
  </si>
  <si>
    <t xml:space="preserve">1040105010 </t>
  </si>
  <si>
    <t xml:space="preserve">1040105011 </t>
  </si>
  <si>
    <t xml:space="preserve">1040105025 </t>
  </si>
  <si>
    <t xml:space="preserve">1040106003 </t>
  </si>
  <si>
    <t xml:space="preserve">1040109006 </t>
  </si>
  <si>
    <t xml:space="preserve">1040109007 </t>
  </si>
  <si>
    <t xml:space="preserve">1040109008 </t>
  </si>
  <si>
    <t xml:space="preserve">1040327001 </t>
  </si>
  <si>
    <t xml:space="preserve">1040506009 </t>
  </si>
  <si>
    <t xml:space="preserve">1040902006 </t>
  </si>
  <si>
    <t xml:space="preserve">1040916004 </t>
  </si>
  <si>
    <t xml:space="preserve">1021107009 </t>
  </si>
  <si>
    <t>1020701104905</t>
  </si>
  <si>
    <t>楊永全</t>
  </si>
  <si>
    <t xml:space="preserve">1030327004 </t>
  </si>
  <si>
    <t xml:space="preserve">1040515009 </t>
  </si>
  <si>
    <t>1020701107401</t>
  </si>
  <si>
    <t>黃志榮</t>
  </si>
  <si>
    <t xml:space="preserve">1040521045 </t>
  </si>
  <si>
    <t xml:space="preserve">1041116009 </t>
  </si>
  <si>
    <t xml:space="preserve">1021119020 </t>
  </si>
  <si>
    <t>1020701109436</t>
  </si>
  <si>
    <t>游朝威</t>
  </si>
  <si>
    <t xml:space="preserve">1040618046 </t>
  </si>
  <si>
    <t>1020701114188</t>
  </si>
  <si>
    <t>盧源發</t>
  </si>
  <si>
    <t xml:space="preserve">1040618050 </t>
  </si>
  <si>
    <t xml:space="preserve">1040128003 </t>
  </si>
  <si>
    <t>1020701115307</t>
  </si>
  <si>
    <t>康慶貿</t>
  </si>
  <si>
    <t xml:space="preserve">1030218007 </t>
  </si>
  <si>
    <t>1020701116410</t>
  </si>
  <si>
    <t>張秀珍</t>
  </si>
  <si>
    <t xml:space="preserve">1030411012 </t>
  </si>
  <si>
    <t xml:space="preserve">1030207018 </t>
  </si>
  <si>
    <t>1020701120066</t>
  </si>
  <si>
    <t>林麗芳</t>
  </si>
  <si>
    <t xml:space="preserve">1050415016 </t>
  </si>
  <si>
    <t xml:space="preserve">1041029005 </t>
  </si>
  <si>
    <t>1020701120929</t>
  </si>
  <si>
    <t>廖綺倩</t>
  </si>
  <si>
    <t xml:space="preserve">1030329029 </t>
  </si>
  <si>
    <t>1020701121520</t>
  </si>
  <si>
    <t>鄭清華</t>
  </si>
  <si>
    <t xml:space="preserve">1031222023 </t>
  </si>
  <si>
    <t xml:space="preserve">1031222024 </t>
  </si>
  <si>
    <t xml:space="preserve">1041022013 </t>
  </si>
  <si>
    <t>1020701122930</t>
  </si>
  <si>
    <t>郭春霞</t>
  </si>
  <si>
    <t xml:space="preserve">1030114012 </t>
  </si>
  <si>
    <t xml:space="preserve">1030210003 </t>
  </si>
  <si>
    <t>1020701125351</t>
  </si>
  <si>
    <t>張淑貞</t>
  </si>
  <si>
    <t xml:space="preserve">1041103005 </t>
  </si>
  <si>
    <t xml:space="preserve">1050401015 </t>
  </si>
  <si>
    <t xml:space="preserve">1050401016 </t>
  </si>
  <si>
    <t xml:space="preserve">1030221034 </t>
  </si>
  <si>
    <t>1020701126907</t>
  </si>
  <si>
    <t>黃春生</t>
  </si>
  <si>
    <t xml:space="preserve">1040206007 </t>
  </si>
  <si>
    <t xml:space="preserve">1041026013 </t>
  </si>
  <si>
    <t xml:space="preserve">1050620002 </t>
  </si>
  <si>
    <t xml:space="preserve">1040112003 </t>
  </si>
  <si>
    <t>1020701128123</t>
  </si>
  <si>
    <t>陳照如</t>
  </si>
  <si>
    <t>1020701128918</t>
  </si>
  <si>
    <t>陳文麗</t>
  </si>
  <si>
    <t xml:space="preserve">1030116036 </t>
  </si>
  <si>
    <t>1020701131604</t>
  </si>
  <si>
    <t xml:space="preserve">1030222052 </t>
  </si>
  <si>
    <t>1020701134339</t>
  </si>
  <si>
    <t>郭美娟</t>
  </si>
  <si>
    <t xml:space="preserve">1050526004 </t>
  </si>
  <si>
    <t xml:space="preserve">1021228040 </t>
  </si>
  <si>
    <t>1020701140613</t>
  </si>
  <si>
    <t>洪金揮</t>
  </si>
  <si>
    <t xml:space="preserve">1030415013 </t>
  </si>
  <si>
    <t xml:space="preserve">1030804007 </t>
  </si>
  <si>
    <t xml:space="preserve">1040421009 </t>
  </si>
  <si>
    <t xml:space="preserve">1040507001 </t>
  </si>
  <si>
    <t xml:space="preserve">1041229014 </t>
  </si>
  <si>
    <t xml:space="preserve">1050202009 </t>
  </si>
  <si>
    <t>1020701144895</t>
  </si>
  <si>
    <t>呂易螢</t>
  </si>
  <si>
    <t xml:space="preserve">1041023014 </t>
  </si>
  <si>
    <t>1020701145908</t>
  </si>
  <si>
    <t xml:space="preserve">1040616007 </t>
  </si>
  <si>
    <t>1020701150759</t>
  </si>
  <si>
    <t>黃滿松</t>
  </si>
  <si>
    <t xml:space="preserve">1040923013 </t>
  </si>
  <si>
    <t xml:space="preserve">1030214046 </t>
  </si>
  <si>
    <t>1020701150902</t>
  </si>
  <si>
    <t>楊照堂</t>
  </si>
  <si>
    <t xml:space="preserve">1031117014 </t>
  </si>
  <si>
    <t xml:space="preserve">1040722004 </t>
  </si>
  <si>
    <t>1020701157925</t>
  </si>
  <si>
    <t>詹美蓮</t>
  </si>
  <si>
    <t xml:space="preserve">1041230015 </t>
  </si>
  <si>
    <t xml:space="preserve">1040817010 </t>
  </si>
  <si>
    <t>1020701160888</t>
  </si>
  <si>
    <t>林清一</t>
  </si>
  <si>
    <t xml:space="preserve">1040708010 </t>
  </si>
  <si>
    <t>1020701161663</t>
  </si>
  <si>
    <t>林茂鐘</t>
  </si>
  <si>
    <t xml:space="preserve">1041229011 </t>
  </si>
  <si>
    <t>1020701163278</t>
  </si>
  <si>
    <t>沈玄仁</t>
  </si>
  <si>
    <t xml:space="preserve">1050622026 </t>
  </si>
  <si>
    <t>1020701163315</t>
  </si>
  <si>
    <t>許文寶</t>
  </si>
  <si>
    <t xml:space="preserve">1040316057 </t>
  </si>
  <si>
    <t>1020701163391</t>
  </si>
  <si>
    <t>李柳勳</t>
  </si>
  <si>
    <t xml:space="preserve">1050425008 </t>
  </si>
  <si>
    <t xml:space="preserve">1040908016 </t>
  </si>
  <si>
    <t>1020701163865</t>
  </si>
  <si>
    <t>陳建利</t>
  </si>
  <si>
    <t xml:space="preserve">1021126007 </t>
  </si>
  <si>
    <t>1020701164985</t>
  </si>
  <si>
    <t>楊英第</t>
  </si>
  <si>
    <t xml:space="preserve">1031202012 </t>
  </si>
  <si>
    <t xml:space="preserve">1040409008 </t>
  </si>
  <si>
    <t>1020701165104</t>
  </si>
  <si>
    <t>陳佳惠</t>
  </si>
  <si>
    <t xml:space="preserve">1041116003 </t>
  </si>
  <si>
    <t>1020701174113</t>
  </si>
  <si>
    <t>陳玉玲</t>
  </si>
  <si>
    <t>1020701174953</t>
  </si>
  <si>
    <t xml:space="preserve">1030507003 </t>
  </si>
  <si>
    <t>1020701180336</t>
  </si>
  <si>
    <t>林淑美</t>
  </si>
  <si>
    <t xml:space="preserve">1040703004 </t>
  </si>
  <si>
    <t>1020701180817</t>
  </si>
  <si>
    <t>鄭傑元</t>
  </si>
  <si>
    <t xml:space="preserve">1050122006 </t>
  </si>
  <si>
    <t>1020701180886</t>
  </si>
  <si>
    <t>潘建彰</t>
  </si>
  <si>
    <t xml:space="preserve">1030222047 </t>
  </si>
  <si>
    <t>1020701180923</t>
  </si>
  <si>
    <t>王俊傑</t>
  </si>
  <si>
    <t xml:space="preserve">1030508020 </t>
  </si>
  <si>
    <t xml:space="preserve">1031104007 </t>
  </si>
  <si>
    <t xml:space="preserve">1041022009 </t>
  </si>
  <si>
    <t xml:space="preserve">1030113012 </t>
  </si>
  <si>
    <t>1020701182613</t>
  </si>
  <si>
    <t>吳春美</t>
  </si>
  <si>
    <t xml:space="preserve">1030125036 </t>
  </si>
  <si>
    <t xml:space="preserve">1030905003 </t>
  </si>
  <si>
    <t xml:space="preserve">1030426035 </t>
  </si>
  <si>
    <t>1020701182729</t>
  </si>
  <si>
    <t>趙淑惠</t>
  </si>
  <si>
    <t xml:space="preserve">1030124025 </t>
  </si>
  <si>
    <t>1020701183313</t>
  </si>
  <si>
    <t>湯舜卿</t>
  </si>
  <si>
    <t xml:space="preserve">1041021005 </t>
  </si>
  <si>
    <t xml:space="preserve">1030311007 </t>
  </si>
  <si>
    <t>1020701184013</t>
  </si>
  <si>
    <t>黃靖淳</t>
  </si>
  <si>
    <t xml:space="preserve">1030120002 </t>
  </si>
  <si>
    <t>1020701184709</t>
  </si>
  <si>
    <t>曾千郁</t>
  </si>
  <si>
    <t xml:space="preserve">1040716010 </t>
  </si>
  <si>
    <t>1020701184945</t>
  </si>
  <si>
    <t>周俊宏</t>
  </si>
  <si>
    <t xml:space="preserve">1031111005 </t>
  </si>
  <si>
    <t>1020701186307</t>
  </si>
  <si>
    <t>張振福</t>
  </si>
  <si>
    <t xml:space="preserve">1040515005 </t>
  </si>
  <si>
    <t xml:space="preserve">1040211005 </t>
  </si>
  <si>
    <t>1020701188387</t>
  </si>
  <si>
    <t>張國隆</t>
  </si>
  <si>
    <t xml:space="preserve">1040618045 </t>
  </si>
  <si>
    <t>1020701188554</t>
  </si>
  <si>
    <t>彭之光</t>
  </si>
  <si>
    <t xml:space="preserve">1040713013 </t>
  </si>
  <si>
    <t>1020701195613</t>
  </si>
  <si>
    <t>尤漢清</t>
  </si>
  <si>
    <t xml:space="preserve">1030222045 </t>
  </si>
  <si>
    <t>1020701195927</t>
  </si>
  <si>
    <t>蘇麗琴</t>
  </si>
  <si>
    <t xml:space="preserve">1030811014 </t>
  </si>
  <si>
    <t xml:space="preserve">1050201014 </t>
  </si>
  <si>
    <t>1020701196900</t>
  </si>
  <si>
    <t>許介文</t>
  </si>
  <si>
    <t xml:space="preserve">1040911003 </t>
  </si>
  <si>
    <t>1020701198461</t>
  </si>
  <si>
    <t>莊主鱷</t>
  </si>
  <si>
    <t>1020701198959</t>
  </si>
  <si>
    <t>張淑妹</t>
  </si>
  <si>
    <t xml:space="preserve">1030714001 </t>
  </si>
  <si>
    <t xml:space="preserve">1040714020 </t>
  </si>
  <si>
    <t xml:space="preserve">1040706021 </t>
  </si>
  <si>
    <t>1020701199314</t>
  </si>
  <si>
    <t>王榮仁</t>
  </si>
  <si>
    <t xml:space="preserve">1030924009 </t>
  </si>
  <si>
    <t>1020701199680</t>
  </si>
  <si>
    <t>林妘倢</t>
  </si>
  <si>
    <t xml:space="preserve">1030313012 </t>
  </si>
  <si>
    <t>1020701200591</t>
  </si>
  <si>
    <t>莊麗雲</t>
  </si>
  <si>
    <t xml:space="preserve">1040126006 </t>
  </si>
  <si>
    <t>1020701200638</t>
  </si>
  <si>
    <t>郭俊逸</t>
  </si>
  <si>
    <t xml:space="preserve">1040716009 </t>
  </si>
  <si>
    <t>1020701201314</t>
  </si>
  <si>
    <t>馬景明</t>
  </si>
  <si>
    <t xml:space="preserve">1041224003 </t>
  </si>
  <si>
    <t xml:space="preserve">1050301036 </t>
  </si>
  <si>
    <t xml:space="preserve">1050629005 </t>
  </si>
  <si>
    <t xml:space="preserve">1030222048 </t>
  </si>
  <si>
    <t>1020701202236</t>
  </si>
  <si>
    <t>李煌星</t>
  </si>
  <si>
    <t xml:space="preserve">1030612006 </t>
  </si>
  <si>
    <t xml:space="preserve">1031219012 </t>
  </si>
  <si>
    <t xml:space="preserve">1050322007 </t>
  </si>
  <si>
    <t xml:space="preserve">1050104027 </t>
  </si>
  <si>
    <t>1020701206388</t>
  </si>
  <si>
    <t>余美鳳</t>
  </si>
  <si>
    <t xml:space="preserve">1041210005 </t>
  </si>
  <si>
    <t>1020701210811</t>
  </si>
  <si>
    <t>江宗霖</t>
  </si>
  <si>
    <t>1020701212044</t>
  </si>
  <si>
    <t>陳茉云</t>
  </si>
  <si>
    <t xml:space="preserve">1040106004 </t>
  </si>
  <si>
    <t>1020701213492</t>
  </si>
  <si>
    <t>江建緯</t>
  </si>
  <si>
    <t xml:space="preserve">1030318025 </t>
  </si>
  <si>
    <t>1020701215502</t>
  </si>
  <si>
    <t>康朮行</t>
  </si>
  <si>
    <t xml:space="preserve">1040423003 </t>
  </si>
  <si>
    <t>1020701215533</t>
  </si>
  <si>
    <t>林慶文</t>
  </si>
  <si>
    <t xml:space="preserve">1031222008 </t>
  </si>
  <si>
    <t>1020701215946</t>
  </si>
  <si>
    <t>林憲平</t>
  </si>
  <si>
    <t xml:space="preserve">1040803024 </t>
  </si>
  <si>
    <t xml:space="preserve">1021129011 </t>
  </si>
  <si>
    <t>1020701216004</t>
  </si>
  <si>
    <t>莊蕎菊</t>
  </si>
  <si>
    <t>1020701216028</t>
  </si>
  <si>
    <t>林美春</t>
  </si>
  <si>
    <t xml:space="preserve">1021231037 </t>
  </si>
  <si>
    <t xml:space="preserve">1030205007 </t>
  </si>
  <si>
    <t xml:space="preserve">1030415020 </t>
  </si>
  <si>
    <t xml:space="preserve">1030613002 </t>
  </si>
  <si>
    <t xml:space="preserve">1031231013 </t>
  </si>
  <si>
    <t xml:space="preserve">1050104029 </t>
  </si>
  <si>
    <t xml:space="preserve">1030305006 </t>
  </si>
  <si>
    <t>1020701216653</t>
  </si>
  <si>
    <t>賴重信</t>
  </si>
  <si>
    <t>1020701217186</t>
  </si>
  <si>
    <t>林陳秀裡</t>
  </si>
  <si>
    <t xml:space="preserve">1030227018 </t>
  </si>
  <si>
    <t xml:space="preserve">1030108005 </t>
  </si>
  <si>
    <t>1020701217629</t>
  </si>
  <si>
    <t>葉于禎</t>
  </si>
  <si>
    <t xml:space="preserve">1031004007 </t>
  </si>
  <si>
    <t xml:space="preserve">1040317007 </t>
  </si>
  <si>
    <t xml:space="preserve">1040728003 </t>
  </si>
  <si>
    <t xml:space="preserve">1050113007 </t>
  </si>
  <si>
    <t xml:space="preserve">1030529025 </t>
  </si>
  <si>
    <t>1020701217650</t>
  </si>
  <si>
    <t>蔡采娥</t>
  </si>
  <si>
    <t xml:space="preserve">1031126014 </t>
  </si>
  <si>
    <t xml:space="preserve">1030419019 </t>
  </si>
  <si>
    <t>1020701219135</t>
  </si>
  <si>
    <t>郭育書</t>
  </si>
  <si>
    <t xml:space="preserve">1030320023 </t>
  </si>
  <si>
    <t>1020701219975</t>
  </si>
  <si>
    <t>盧瑞興</t>
  </si>
  <si>
    <t xml:space="preserve">1030325017 </t>
  </si>
  <si>
    <t xml:space="preserve">1030610011 </t>
  </si>
  <si>
    <t xml:space="preserve">1030711004 </t>
  </si>
  <si>
    <t xml:space="preserve">1040717008 </t>
  </si>
  <si>
    <t xml:space="preserve">1030207010 </t>
  </si>
  <si>
    <t>1020701230666</t>
  </si>
  <si>
    <t>陳世偉</t>
  </si>
  <si>
    <t xml:space="preserve">1040127003 </t>
  </si>
  <si>
    <t xml:space="preserve">1040316058 </t>
  </si>
  <si>
    <t>1020701231052</t>
  </si>
  <si>
    <t>藍恭華</t>
  </si>
  <si>
    <t xml:space="preserve">1050530015 </t>
  </si>
  <si>
    <t xml:space="preserve">1031013018 </t>
  </si>
  <si>
    <t>1020701235555</t>
  </si>
  <si>
    <t>黃秀美</t>
  </si>
  <si>
    <t xml:space="preserve">1021210003 </t>
  </si>
  <si>
    <t>1020701239355</t>
  </si>
  <si>
    <t>魯可盈</t>
  </si>
  <si>
    <t xml:space="preserve">1021231009 </t>
  </si>
  <si>
    <t xml:space="preserve">1030709007 </t>
  </si>
  <si>
    <t xml:space="preserve">1030902001 </t>
  </si>
  <si>
    <t xml:space="preserve">1031204003 </t>
  </si>
  <si>
    <t xml:space="preserve">1040907012 </t>
  </si>
  <si>
    <t xml:space="preserve">1041225008 </t>
  </si>
  <si>
    <t xml:space="preserve">1021221021 </t>
  </si>
  <si>
    <t>1020701245028</t>
  </si>
  <si>
    <t>莊麗珠</t>
  </si>
  <si>
    <t xml:space="preserve">1030530030 </t>
  </si>
  <si>
    <t xml:space="preserve">1030725001 </t>
  </si>
  <si>
    <t xml:space="preserve">1030725002 </t>
  </si>
  <si>
    <t xml:space="preserve">1040302005 </t>
  </si>
  <si>
    <t xml:space="preserve">1040717011 </t>
  </si>
  <si>
    <t xml:space="preserve">1041228010 </t>
  </si>
  <si>
    <t xml:space="preserve">1030214045 </t>
  </si>
  <si>
    <t>1020701247886</t>
  </si>
  <si>
    <t>何蜜寶</t>
  </si>
  <si>
    <t xml:space="preserve">1021210008 </t>
  </si>
  <si>
    <t>1020701254914</t>
  </si>
  <si>
    <t>盧淑娥</t>
  </si>
  <si>
    <t xml:space="preserve">1030214034 </t>
  </si>
  <si>
    <t>1020701256635</t>
  </si>
  <si>
    <t>陳琇瑩</t>
  </si>
  <si>
    <t xml:space="preserve">1030313014 </t>
  </si>
  <si>
    <t>1020701257205</t>
  </si>
  <si>
    <t>楊月祝</t>
  </si>
  <si>
    <t xml:space="preserve">1031029011 </t>
  </si>
  <si>
    <t xml:space="preserve">1040424005 </t>
  </si>
  <si>
    <t xml:space="preserve">1030222046 </t>
  </si>
  <si>
    <t>1020701260083</t>
  </si>
  <si>
    <t>明玉梅</t>
  </si>
  <si>
    <t xml:space="preserve">1041008010 </t>
  </si>
  <si>
    <t>1020701266962</t>
  </si>
  <si>
    <t>趙惠玲</t>
  </si>
  <si>
    <t xml:space="preserve">1030526017 </t>
  </si>
  <si>
    <t>1020701286557</t>
  </si>
  <si>
    <t>羅邦興</t>
  </si>
  <si>
    <t xml:space="preserve">1041217006 </t>
  </si>
  <si>
    <t>1020701289626</t>
  </si>
  <si>
    <t>吳聲禎</t>
  </si>
  <si>
    <t xml:space="preserve">1030412024 </t>
  </si>
  <si>
    <t>1020701296013</t>
  </si>
  <si>
    <t>阮麗玲</t>
  </si>
  <si>
    <t xml:space="preserve">1030214028 </t>
  </si>
  <si>
    <t>1020701298024</t>
  </si>
  <si>
    <t>李瑞美</t>
  </si>
  <si>
    <t xml:space="preserve">1030910007 </t>
  </si>
  <si>
    <t>1020701298130</t>
  </si>
  <si>
    <t>邱創城</t>
  </si>
  <si>
    <t xml:space="preserve">1031222018 </t>
  </si>
  <si>
    <t xml:space="preserve">1031224004 </t>
  </si>
  <si>
    <t xml:space="preserve">1031225014 </t>
  </si>
  <si>
    <t xml:space="preserve">1031212014 </t>
  </si>
  <si>
    <t>1020701299915</t>
  </si>
  <si>
    <t>張永貞</t>
  </si>
  <si>
    <t xml:space="preserve">1030812008 </t>
  </si>
  <si>
    <t>1030000001119</t>
  </si>
  <si>
    <t>呂湘菱</t>
  </si>
  <si>
    <t xml:space="preserve">1030812009 </t>
  </si>
  <si>
    <t xml:space="preserve">1040119035 </t>
  </si>
  <si>
    <t xml:space="preserve">1040924011 </t>
  </si>
  <si>
    <t xml:space="preserve">1030526030 </t>
  </si>
  <si>
    <t>1030000001386</t>
  </si>
  <si>
    <t>李靜枝</t>
  </si>
  <si>
    <t xml:space="preserve">1030529016 </t>
  </si>
  <si>
    <t xml:space="preserve">1031022010 </t>
  </si>
  <si>
    <t xml:space="preserve">1040615001 </t>
  </si>
  <si>
    <t>1030000002819</t>
  </si>
  <si>
    <t>鍾珠蘭</t>
  </si>
  <si>
    <t xml:space="preserve">1031028010 </t>
  </si>
  <si>
    <t>1030000003113</t>
  </si>
  <si>
    <t xml:space="preserve">1040717006 </t>
  </si>
  <si>
    <t xml:space="preserve">1031110013 </t>
  </si>
  <si>
    <t>1030000003120</t>
  </si>
  <si>
    <t>蘇翁敏慧</t>
  </si>
  <si>
    <t>1030000003311</t>
  </si>
  <si>
    <t>劉國禎</t>
  </si>
  <si>
    <t xml:space="preserve">1031003010 </t>
  </si>
  <si>
    <t xml:space="preserve">1031229007 </t>
  </si>
  <si>
    <t xml:space="preserve">1050113013 </t>
  </si>
  <si>
    <t xml:space="preserve">1030801005 </t>
  </si>
  <si>
    <t>1030000003731</t>
  </si>
  <si>
    <t>陳文凱</t>
  </si>
  <si>
    <t xml:space="preserve">1040827003 </t>
  </si>
  <si>
    <t xml:space="preserve">1030808007 </t>
  </si>
  <si>
    <t>1030000003878</t>
  </si>
  <si>
    <t>張秀蘭</t>
  </si>
  <si>
    <t xml:space="preserve">1031212017 </t>
  </si>
  <si>
    <t xml:space="preserve">1041013007 </t>
  </si>
  <si>
    <t xml:space="preserve">1050401017 </t>
  </si>
  <si>
    <t xml:space="preserve">1030815010 </t>
  </si>
  <si>
    <t>1030000004004</t>
  </si>
  <si>
    <t>黃素鳳</t>
  </si>
  <si>
    <t xml:space="preserve">1030826014 </t>
  </si>
  <si>
    <t>1030000004127</t>
  </si>
  <si>
    <t>朱月華</t>
  </si>
  <si>
    <t xml:space="preserve">1030901007 </t>
  </si>
  <si>
    <t xml:space="preserve">1031013015 </t>
  </si>
  <si>
    <t xml:space="preserve">1040430009 </t>
  </si>
  <si>
    <t xml:space="preserve">1041116002 </t>
  </si>
  <si>
    <t xml:space="preserve">1050524003 </t>
  </si>
  <si>
    <t xml:space="preserve">1030904005 </t>
  </si>
  <si>
    <t>1030000004233</t>
  </si>
  <si>
    <t>張李森榮</t>
  </si>
  <si>
    <t xml:space="preserve">1030910002 </t>
  </si>
  <si>
    <t xml:space="preserve">1030923007 </t>
  </si>
  <si>
    <t xml:space="preserve">1040512001 </t>
  </si>
  <si>
    <t xml:space="preserve">1040527008 </t>
  </si>
  <si>
    <t xml:space="preserve">1040819024 </t>
  </si>
  <si>
    <t xml:space="preserve">1030909007 </t>
  </si>
  <si>
    <t>1030000004356</t>
  </si>
  <si>
    <t>林蔡明珠</t>
  </si>
  <si>
    <t xml:space="preserve">1030922046 </t>
  </si>
  <si>
    <t xml:space="preserve">1031008008 </t>
  </si>
  <si>
    <t xml:space="preserve">1031201005 </t>
  </si>
  <si>
    <t xml:space="preserve">1031211009 </t>
  </si>
  <si>
    <t xml:space="preserve">1040310006 </t>
  </si>
  <si>
    <t xml:space="preserve">1040703003 </t>
  </si>
  <si>
    <t xml:space="preserve">1030919026 </t>
  </si>
  <si>
    <t>1030000004462</t>
  </si>
  <si>
    <t>周麗玲</t>
  </si>
  <si>
    <t xml:space="preserve">1031212004 </t>
  </si>
  <si>
    <t xml:space="preserve">1040508012 </t>
  </si>
  <si>
    <t xml:space="preserve">1040515007 </t>
  </si>
  <si>
    <t xml:space="preserve">1030926006 </t>
  </si>
  <si>
    <t>1030000004523</t>
  </si>
  <si>
    <t>高國俊</t>
  </si>
  <si>
    <t>1030000004608</t>
  </si>
  <si>
    <t>鍾宜靜</t>
  </si>
  <si>
    <t xml:space="preserve">1031001029 </t>
  </si>
  <si>
    <t xml:space="preserve">1031021014 </t>
  </si>
  <si>
    <t xml:space="preserve">1031009015 </t>
  </si>
  <si>
    <t>1030000004691</t>
  </si>
  <si>
    <t>黃小倩</t>
  </si>
  <si>
    <t xml:space="preserve">1040115003 </t>
  </si>
  <si>
    <t xml:space="preserve">1031120007 </t>
  </si>
  <si>
    <t>1030000004981</t>
  </si>
  <si>
    <t>劉盈伶</t>
  </si>
  <si>
    <t xml:space="preserve">1031125006 </t>
  </si>
  <si>
    <t xml:space="preserve">1040120009 </t>
  </si>
  <si>
    <t xml:space="preserve">1031125002 </t>
  </si>
  <si>
    <t>1030000005018</t>
  </si>
  <si>
    <t>陳玉祥</t>
  </si>
  <si>
    <t xml:space="preserve">1040916003 </t>
  </si>
  <si>
    <t xml:space="preserve">1031217012 </t>
  </si>
  <si>
    <t>1030000005162</t>
  </si>
  <si>
    <t>鍾滿秀</t>
  </si>
  <si>
    <t xml:space="preserve">1040521008 </t>
  </si>
  <si>
    <t xml:space="preserve">1031223013 </t>
  </si>
  <si>
    <t>1030000005209</t>
  </si>
  <si>
    <t>徐榮順</t>
  </si>
  <si>
    <t xml:space="preserve">1040520001 </t>
  </si>
  <si>
    <t xml:space="preserve">1041104008 </t>
  </si>
  <si>
    <t xml:space="preserve">1041104010 </t>
  </si>
  <si>
    <t xml:space="preserve">1040108005 </t>
  </si>
  <si>
    <t>1030000005308</t>
  </si>
  <si>
    <t>陳雪娥</t>
  </si>
  <si>
    <t xml:space="preserve">1040521012 </t>
  </si>
  <si>
    <t xml:space="preserve">1041126002 </t>
  </si>
  <si>
    <t xml:space="preserve">1040122005 </t>
  </si>
  <si>
    <t>1030000005377</t>
  </si>
  <si>
    <t>楊育傑</t>
  </si>
  <si>
    <t xml:space="preserve">1041229022 </t>
  </si>
  <si>
    <t xml:space="preserve">1040127002 </t>
  </si>
  <si>
    <t>1030000005391</t>
  </si>
  <si>
    <t>劉憶慧</t>
  </si>
  <si>
    <t xml:space="preserve">1040129003 </t>
  </si>
  <si>
    <t xml:space="preserve">1040205004 </t>
  </si>
  <si>
    <t>1030000005469</t>
  </si>
  <si>
    <t>李碧花</t>
  </si>
  <si>
    <t xml:space="preserve">1040212002 </t>
  </si>
  <si>
    <t xml:space="preserve">1040305001 </t>
  </si>
  <si>
    <t>1030000005636</t>
  </si>
  <si>
    <t>邱桂月</t>
  </si>
  <si>
    <t xml:space="preserve">1040720004 </t>
  </si>
  <si>
    <t xml:space="preserve">1050307002 </t>
  </si>
  <si>
    <t xml:space="preserve">1050607004 </t>
  </si>
  <si>
    <t xml:space="preserve">1040402002 </t>
  </si>
  <si>
    <t>1030000005766</t>
  </si>
  <si>
    <t>邱惠蘭</t>
  </si>
  <si>
    <t xml:space="preserve">1041218012 </t>
  </si>
  <si>
    <t xml:space="preserve">1040504008 </t>
  </si>
  <si>
    <t>1030000005858</t>
  </si>
  <si>
    <t>章書偉</t>
  </si>
  <si>
    <t xml:space="preserve">1040430034 </t>
  </si>
  <si>
    <t>1030000005926</t>
  </si>
  <si>
    <t>邱秀芳</t>
  </si>
  <si>
    <t xml:space="preserve">1040522010 </t>
  </si>
  <si>
    <t>1030000006060</t>
  </si>
  <si>
    <t>陸麗華</t>
  </si>
  <si>
    <t xml:space="preserve">1040529002 </t>
  </si>
  <si>
    <t>1030000006091</t>
  </si>
  <si>
    <t>李婷</t>
  </si>
  <si>
    <t xml:space="preserve">1041228015 </t>
  </si>
  <si>
    <t xml:space="preserve">1050512004 </t>
  </si>
  <si>
    <t>1030000006466</t>
  </si>
  <si>
    <t>余坤益</t>
  </si>
  <si>
    <t xml:space="preserve">1050608009 </t>
  </si>
  <si>
    <t xml:space="preserve">1040728004 </t>
  </si>
  <si>
    <t>1030000006947</t>
  </si>
  <si>
    <t>黃麗珍</t>
  </si>
  <si>
    <t xml:space="preserve">1050519010 </t>
  </si>
  <si>
    <t xml:space="preserve">1041020006 </t>
  </si>
  <si>
    <t>1030000007968</t>
  </si>
  <si>
    <t>蕭美足</t>
  </si>
  <si>
    <t xml:space="preserve">1050401014 </t>
  </si>
  <si>
    <t xml:space="preserve">1041112001 </t>
  </si>
  <si>
    <t>1030000008156</t>
  </si>
  <si>
    <t>簡美惠</t>
  </si>
  <si>
    <t xml:space="preserve">1050321011 </t>
  </si>
  <si>
    <t xml:space="preserve">1050215010 </t>
  </si>
  <si>
    <t>1030000008309</t>
  </si>
  <si>
    <t>蘇寧生</t>
  </si>
  <si>
    <t xml:space="preserve">1041222015 </t>
  </si>
  <si>
    <t>1030000008354</t>
  </si>
  <si>
    <t>金貴香</t>
  </si>
  <si>
    <t xml:space="preserve">1041230023 </t>
  </si>
  <si>
    <t xml:space="preserve">1050226005 </t>
  </si>
  <si>
    <t xml:space="preserve">1050105009 </t>
  </si>
  <si>
    <t>1030000008385</t>
  </si>
  <si>
    <t>蔡季汝</t>
  </si>
  <si>
    <t xml:space="preserve">1050105012 </t>
  </si>
  <si>
    <t xml:space="preserve">1050323014 </t>
  </si>
  <si>
    <t xml:space="preserve">1050623006 </t>
  </si>
  <si>
    <t xml:space="preserve">1050105011 </t>
  </si>
  <si>
    <t>1030000008415</t>
  </si>
  <si>
    <t>楊滿足</t>
  </si>
  <si>
    <t xml:space="preserve">1050105017 </t>
  </si>
  <si>
    <t xml:space="preserve">1050108004 </t>
  </si>
  <si>
    <t xml:space="preserve">1050108005 </t>
  </si>
  <si>
    <t xml:space="preserve">1050106001 </t>
  </si>
  <si>
    <t>1030000008422</t>
  </si>
  <si>
    <t>陳合峰</t>
  </si>
  <si>
    <t xml:space="preserve">1050622012 </t>
  </si>
  <si>
    <t xml:space="preserve">1050329008 </t>
  </si>
  <si>
    <t>1030000008910</t>
  </si>
  <si>
    <t>黃華榮</t>
  </si>
  <si>
    <t xml:space="preserve">1050614020 </t>
  </si>
  <si>
    <t>1030000009276</t>
  </si>
  <si>
    <t>程誠哲</t>
  </si>
  <si>
    <t xml:space="preserve">1040811002 </t>
  </si>
  <si>
    <t>1031201006149</t>
  </si>
  <si>
    <t>史招蓉</t>
  </si>
  <si>
    <t xml:space="preserve">1040706017 </t>
  </si>
  <si>
    <t>1031201007924</t>
  </si>
  <si>
    <t>謝文三</t>
  </si>
  <si>
    <t xml:space="preserve">1031111003 </t>
  </si>
  <si>
    <t>1031201012751</t>
  </si>
  <si>
    <t>蘇啟豐</t>
  </si>
  <si>
    <t xml:space="preserve">1031222009 </t>
  </si>
  <si>
    <t>1031201015479</t>
  </si>
  <si>
    <t>王心怡</t>
  </si>
  <si>
    <t xml:space="preserve">1040212007 </t>
  </si>
  <si>
    <t>1031201017954</t>
  </si>
  <si>
    <t>張秋立</t>
  </si>
  <si>
    <t xml:space="preserve">1030311014 </t>
  </si>
  <si>
    <t>1031201020183</t>
  </si>
  <si>
    <t>楊萬章</t>
  </si>
  <si>
    <t xml:space="preserve">1030925002 </t>
  </si>
  <si>
    <t xml:space="preserve">1031004002 </t>
  </si>
  <si>
    <t xml:space="preserve">1040303017 </t>
  </si>
  <si>
    <t xml:space="preserve">1040401009 </t>
  </si>
  <si>
    <t xml:space="preserve">1040728015 </t>
  </si>
  <si>
    <t xml:space="preserve">1050422001 </t>
  </si>
  <si>
    <t xml:space="preserve">1030402013 </t>
  </si>
  <si>
    <t>1031201021623</t>
  </si>
  <si>
    <t>姚春風</t>
  </si>
  <si>
    <t xml:space="preserve">1030426039 </t>
  </si>
  <si>
    <t>1031201037013</t>
  </si>
  <si>
    <t>陳淑貞</t>
  </si>
  <si>
    <t xml:space="preserve">1040415006 </t>
  </si>
  <si>
    <t xml:space="preserve">1030227016 </t>
  </si>
  <si>
    <t>1031201040976</t>
  </si>
  <si>
    <t>李惠如</t>
  </si>
  <si>
    <t xml:space="preserve">1030426042 </t>
  </si>
  <si>
    <t>1031201044165</t>
  </si>
  <si>
    <t>蔡宗志</t>
  </si>
  <si>
    <t xml:space="preserve">1030929004 </t>
  </si>
  <si>
    <t xml:space="preserve">1040112005 </t>
  </si>
  <si>
    <t xml:space="preserve">1040128009 </t>
  </si>
  <si>
    <t xml:space="preserve">1040414005 </t>
  </si>
  <si>
    <t xml:space="preserve">1040603001 </t>
  </si>
  <si>
    <t xml:space="preserve">1040930011 </t>
  </si>
  <si>
    <t xml:space="preserve">1050629009 </t>
  </si>
  <si>
    <t xml:space="preserve">1030506028 </t>
  </si>
  <si>
    <t>1031201046329</t>
  </si>
  <si>
    <t>楊進信</t>
  </si>
  <si>
    <t xml:space="preserve">1030507002 </t>
  </si>
  <si>
    <t xml:space="preserve">1040701012 </t>
  </si>
  <si>
    <t>1031201063517</t>
  </si>
  <si>
    <t>陳嬿淇</t>
  </si>
  <si>
    <t xml:space="preserve">1041203003 </t>
  </si>
  <si>
    <t>1031201064033</t>
  </si>
  <si>
    <t>黃達益</t>
  </si>
  <si>
    <t xml:space="preserve">1050418010 </t>
  </si>
  <si>
    <t>1031201066693</t>
  </si>
  <si>
    <t>蔡秀鳳</t>
  </si>
  <si>
    <t xml:space="preserve">1040327006 </t>
  </si>
  <si>
    <t>1031201068901</t>
  </si>
  <si>
    <t>蔡鍾興</t>
  </si>
  <si>
    <t xml:space="preserve">1040721001 </t>
  </si>
  <si>
    <t>1031201075756</t>
  </si>
  <si>
    <t>洪有信</t>
  </si>
  <si>
    <t xml:space="preserve">1050225008 </t>
  </si>
  <si>
    <t>1031201078702</t>
  </si>
  <si>
    <t>蘇碧雲</t>
  </si>
  <si>
    <t xml:space="preserve">1040701014 </t>
  </si>
  <si>
    <t>1031201081474</t>
  </si>
  <si>
    <t>許友國</t>
  </si>
  <si>
    <t xml:space="preserve">1040309015 </t>
  </si>
  <si>
    <t>1031201085403</t>
  </si>
  <si>
    <t>蔡毛美鳳</t>
  </si>
  <si>
    <t xml:space="preserve">1041201004 </t>
  </si>
  <si>
    <t>1031201098595</t>
  </si>
  <si>
    <t>蕭美惠</t>
  </si>
  <si>
    <t xml:space="preserve">1040303009 </t>
  </si>
  <si>
    <t>1031201100083</t>
  </si>
  <si>
    <t>張小蕙</t>
  </si>
  <si>
    <t xml:space="preserve">1040826011 </t>
  </si>
  <si>
    <t xml:space="preserve">1030924007 </t>
  </si>
  <si>
    <t>1031201101035</t>
  </si>
  <si>
    <t>李連全</t>
  </si>
  <si>
    <t xml:space="preserve">1041001014 </t>
  </si>
  <si>
    <t>1031201102766</t>
  </si>
  <si>
    <t>黃英梅</t>
  </si>
  <si>
    <t xml:space="preserve">1041211002 </t>
  </si>
  <si>
    <t>1031201102889</t>
  </si>
  <si>
    <t>顏大非</t>
  </si>
  <si>
    <t xml:space="preserve">1031118013 </t>
  </si>
  <si>
    <t>1031201102971</t>
  </si>
  <si>
    <t>林樑銓</t>
  </si>
  <si>
    <t xml:space="preserve">1040114005 </t>
  </si>
  <si>
    <t xml:space="preserve">1050527021 </t>
  </si>
  <si>
    <t xml:space="preserve">1040309017 </t>
  </si>
  <si>
    <t>1031201116589</t>
  </si>
  <si>
    <t>林乾</t>
  </si>
  <si>
    <t>1031201116640</t>
  </si>
  <si>
    <t>丁裕真</t>
  </si>
  <si>
    <t xml:space="preserve">1040618041 </t>
  </si>
  <si>
    <t xml:space="preserve">1050523001 </t>
  </si>
  <si>
    <t>1031201118712</t>
  </si>
  <si>
    <t>李瑞琳</t>
  </si>
  <si>
    <t xml:space="preserve">1031203003 </t>
  </si>
  <si>
    <t>1031201119528</t>
  </si>
  <si>
    <t>林麗香</t>
  </si>
  <si>
    <t xml:space="preserve">1041019013 </t>
  </si>
  <si>
    <t xml:space="preserve">1041023012 </t>
  </si>
  <si>
    <t>1031201124867</t>
  </si>
  <si>
    <t>林黃淑容</t>
  </si>
  <si>
    <t xml:space="preserve">1040715009 </t>
  </si>
  <si>
    <t>1031201124928</t>
  </si>
  <si>
    <t>周伯陽</t>
  </si>
  <si>
    <t xml:space="preserve">1041002002 </t>
  </si>
  <si>
    <t xml:space="preserve">1030910004 </t>
  </si>
  <si>
    <t>1031201127677</t>
  </si>
  <si>
    <t>蔡孟娟</t>
  </si>
  <si>
    <t xml:space="preserve">1040126005 </t>
  </si>
  <si>
    <t>1031201128926</t>
  </si>
  <si>
    <t>路秀紅</t>
  </si>
  <si>
    <t xml:space="preserve">1040515006 </t>
  </si>
  <si>
    <t xml:space="preserve">1040521037 </t>
  </si>
  <si>
    <t>1031201132169</t>
  </si>
  <si>
    <t>蘇仲輝</t>
  </si>
  <si>
    <t xml:space="preserve">1041125015 </t>
  </si>
  <si>
    <t xml:space="preserve">1030909009 </t>
  </si>
  <si>
    <t>1031201134842</t>
  </si>
  <si>
    <t>周曜暉</t>
  </si>
  <si>
    <t xml:space="preserve">1040212003 </t>
  </si>
  <si>
    <t>1031201134880</t>
  </si>
  <si>
    <t>余清發</t>
  </si>
  <si>
    <t>1031201135986</t>
  </si>
  <si>
    <t>陳麗娟</t>
  </si>
  <si>
    <t xml:space="preserve">1050622025 </t>
  </si>
  <si>
    <t xml:space="preserve">1050310015 </t>
  </si>
  <si>
    <t>1031201137386</t>
  </si>
  <si>
    <t>陳勝宗</t>
  </si>
  <si>
    <t xml:space="preserve">1041218002 </t>
  </si>
  <si>
    <t>1031201139816</t>
  </si>
  <si>
    <t>梁哲毓</t>
  </si>
  <si>
    <t xml:space="preserve">1040804006 </t>
  </si>
  <si>
    <t>1031201140393</t>
  </si>
  <si>
    <t>王藝璇</t>
  </si>
  <si>
    <t xml:space="preserve">1030922018 </t>
  </si>
  <si>
    <t>1031201140423</t>
  </si>
  <si>
    <t>孫仁杰</t>
  </si>
  <si>
    <t xml:space="preserve">1030919019 </t>
  </si>
  <si>
    <t>1031201146524</t>
  </si>
  <si>
    <t>何權紘</t>
  </si>
  <si>
    <t xml:space="preserve">1031110010 </t>
  </si>
  <si>
    <t>1031201147873</t>
  </si>
  <si>
    <t>廖淑惠</t>
  </si>
  <si>
    <t xml:space="preserve">1041019005 </t>
  </si>
  <si>
    <t xml:space="preserve">1050106004 </t>
  </si>
  <si>
    <t>1031201153980</t>
  </si>
  <si>
    <t>許戴</t>
  </si>
  <si>
    <t>1031201153997</t>
  </si>
  <si>
    <t>翁耀良</t>
  </si>
  <si>
    <t xml:space="preserve">1030426037 </t>
  </si>
  <si>
    <t>1031201155816</t>
  </si>
  <si>
    <t>傅鳳金</t>
  </si>
  <si>
    <t xml:space="preserve">1030929005 </t>
  </si>
  <si>
    <t xml:space="preserve">1040423015 </t>
  </si>
  <si>
    <t xml:space="preserve">1041124013 </t>
  </si>
  <si>
    <t xml:space="preserve">1030402017 </t>
  </si>
  <si>
    <t>1031201158077</t>
  </si>
  <si>
    <t>黃許麗琴</t>
  </si>
  <si>
    <t xml:space="preserve">1030416008 </t>
  </si>
  <si>
    <t xml:space="preserve">1030815013 </t>
  </si>
  <si>
    <t xml:space="preserve">1030818004 </t>
  </si>
  <si>
    <t xml:space="preserve">1030214030 </t>
  </si>
  <si>
    <t>1031201159753</t>
  </si>
  <si>
    <t>王冬梅</t>
  </si>
  <si>
    <t xml:space="preserve">1030327022 </t>
  </si>
  <si>
    <t>1031201160247</t>
  </si>
  <si>
    <t>陳彥秀</t>
  </si>
  <si>
    <t xml:space="preserve">1030526022 </t>
  </si>
  <si>
    <t>1031201161169</t>
  </si>
  <si>
    <t>王慶瑞</t>
  </si>
  <si>
    <t xml:space="preserve">1030419001 </t>
  </si>
  <si>
    <t>1031201162890</t>
  </si>
  <si>
    <t>黃金土</t>
  </si>
  <si>
    <t xml:space="preserve">1030430015 </t>
  </si>
  <si>
    <t xml:space="preserve">1030915018 </t>
  </si>
  <si>
    <t xml:space="preserve">1031112016 </t>
  </si>
  <si>
    <t xml:space="preserve">1041022006 </t>
  </si>
  <si>
    <t xml:space="preserve">1040907001 </t>
  </si>
  <si>
    <t>1031201167260</t>
  </si>
  <si>
    <t>郭秀卿</t>
  </si>
  <si>
    <t xml:space="preserve">1040908008 </t>
  </si>
  <si>
    <t>1031201169493</t>
  </si>
  <si>
    <t>蘇文正</t>
  </si>
  <si>
    <t xml:space="preserve">1050419010 </t>
  </si>
  <si>
    <t xml:space="preserve">1040420004 </t>
  </si>
  <si>
    <t>1031201170079</t>
  </si>
  <si>
    <t>李翠玉</t>
  </si>
  <si>
    <t xml:space="preserve">1030411013 </t>
  </si>
  <si>
    <t>1031201170475</t>
  </si>
  <si>
    <t>駱金巧</t>
  </si>
  <si>
    <t xml:space="preserve">1030222051 </t>
  </si>
  <si>
    <t>1031201171298</t>
  </si>
  <si>
    <t>曾春錦</t>
  </si>
  <si>
    <t xml:space="preserve">1030702003 </t>
  </si>
  <si>
    <t xml:space="preserve">1040423004 </t>
  </si>
  <si>
    <t xml:space="preserve">1030214073 </t>
  </si>
  <si>
    <t>1031201174664</t>
  </si>
  <si>
    <t>邱木穎</t>
  </si>
  <si>
    <t xml:space="preserve">1030426001 </t>
  </si>
  <si>
    <t>1031201174879</t>
  </si>
  <si>
    <t>林玉惠</t>
  </si>
  <si>
    <t xml:space="preserve">1030922034 </t>
  </si>
  <si>
    <t xml:space="preserve">1031217020 </t>
  </si>
  <si>
    <t xml:space="preserve">1040330010 </t>
  </si>
  <si>
    <t xml:space="preserve">1040422010 </t>
  </si>
  <si>
    <t xml:space="preserve">1040625001 </t>
  </si>
  <si>
    <t xml:space="preserve">1040630002 </t>
  </si>
  <si>
    <t xml:space="preserve">1040925001 </t>
  </si>
  <si>
    <t xml:space="preserve">1041001012 </t>
  </si>
  <si>
    <t xml:space="preserve">1041203008 </t>
  </si>
  <si>
    <t xml:space="preserve">1050121011 </t>
  </si>
  <si>
    <t xml:space="preserve">1050412015 </t>
  </si>
  <si>
    <t xml:space="preserve">1040212008 </t>
  </si>
  <si>
    <t>1031201177900</t>
  </si>
  <si>
    <t>陳秀卿</t>
  </si>
  <si>
    <t xml:space="preserve">1031212011 </t>
  </si>
  <si>
    <t>1031201179997</t>
  </si>
  <si>
    <t>潘靜芬</t>
  </si>
  <si>
    <t xml:space="preserve">1030509025 </t>
  </si>
  <si>
    <t>1031201182652</t>
  </si>
  <si>
    <t>鄭如紅</t>
  </si>
  <si>
    <t xml:space="preserve">1030905004 </t>
  </si>
  <si>
    <t xml:space="preserve">1040625013 </t>
  </si>
  <si>
    <t>1031201183468</t>
  </si>
  <si>
    <t>邰雯華</t>
  </si>
  <si>
    <t xml:space="preserve">1040825019 </t>
  </si>
  <si>
    <t xml:space="preserve">1040729003 </t>
  </si>
  <si>
    <t>1031201186346</t>
  </si>
  <si>
    <t>范美琴</t>
  </si>
  <si>
    <t xml:space="preserve">1040130008 </t>
  </si>
  <si>
    <t>1031201187459</t>
  </si>
  <si>
    <t>莊珮青</t>
  </si>
  <si>
    <t xml:space="preserve">1040826007 </t>
  </si>
  <si>
    <t xml:space="preserve">1040306003 </t>
  </si>
  <si>
    <t>1031201188142</t>
  </si>
  <si>
    <t>林隴欣</t>
  </si>
  <si>
    <t xml:space="preserve">1030214029 </t>
  </si>
  <si>
    <t>1031201195553</t>
  </si>
  <si>
    <t>許榮川</t>
  </si>
  <si>
    <t>1031201195812</t>
  </si>
  <si>
    <t>李穎宜</t>
  </si>
  <si>
    <t xml:space="preserve">1030222043 </t>
  </si>
  <si>
    <t>1031201197083</t>
  </si>
  <si>
    <t>謝清榮</t>
  </si>
  <si>
    <t xml:space="preserve">1030311015 </t>
  </si>
  <si>
    <t xml:space="preserve">1030325002 </t>
  </si>
  <si>
    <t xml:space="preserve">1030711003 </t>
  </si>
  <si>
    <t xml:space="preserve">1031103006 </t>
  </si>
  <si>
    <t xml:space="preserve">1040603004 </t>
  </si>
  <si>
    <t xml:space="preserve">1040625003 </t>
  </si>
  <si>
    <t xml:space="preserve">1040925024 </t>
  </si>
  <si>
    <t xml:space="preserve">1030221042 </t>
  </si>
  <si>
    <t>1031201198424</t>
  </si>
  <si>
    <t>蔣凱評</t>
  </si>
  <si>
    <t xml:space="preserve">1040316063 </t>
  </si>
  <si>
    <t xml:space="preserve">1040728014 </t>
  </si>
  <si>
    <t xml:space="preserve">1040309007 </t>
  </si>
  <si>
    <t>1031201203814</t>
  </si>
  <si>
    <t>李許招憲</t>
  </si>
  <si>
    <t xml:space="preserve">1050204005 </t>
  </si>
  <si>
    <t>1031201207201</t>
  </si>
  <si>
    <t>蔡例芬</t>
  </si>
  <si>
    <t xml:space="preserve">1050321004 </t>
  </si>
  <si>
    <t>1031201208918</t>
  </si>
  <si>
    <t>呂佳璘</t>
  </si>
  <si>
    <t xml:space="preserve">1041202015 </t>
  </si>
  <si>
    <t>1031201209298</t>
  </si>
  <si>
    <t>賴雨辰</t>
  </si>
  <si>
    <t xml:space="preserve">1031110009 </t>
  </si>
  <si>
    <t>1031201210973</t>
  </si>
  <si>
    <t>柯美麗</t>
  </si>
  <si>
    <t xml:space="preserve">1030426040 </t>
  </si>
  <si>
    <t>1031201216005</t>
  </si>
  <si>
    <t>林煌斌</t>
  </si>
  <si>
    <t xml:space="preserve">1040714017 </t>
  </si>
  <si>
    <t>1031201216364</t>
  </si>
  <si>
    <t>楊聰民</t>
  </si>
  <si>
    <t xml:space="preserve">1040504004 </t>
  </si>
  <si>
    <t>1031201221085</t>
  </si>
  <si>
    <t>楊雅惠</t>
  </si>
  <si>
    <t xml:space="preserve">1041125007 </t>
  </si>
  <si>
    <t xml:space="preserve">1040609002 </t>
  </si>
  <si>
    <t>1031201222211</t>
  </si>
  <si>
    <t>李健榮</t>
  </si>
  <si>
    <t xml:space="preserve">1040304005 </t>
  </si>
  <si>
    <t>1031201226547</t>
  </si>
  <si>
    <t>許知揮</t>
  </si>
  <si>
    <t xml:space="preserve">1030321006 </t>
  </si>
  <si>
    <t>1031201230544</t>
  </si>
  <si>
    <t>蔡沛縈</t>
  </si>
  <si>
    <t xml:space="preserve">1030214072 </t>
  </si>
  <si>
    <t>1031201230797</t>
  </si>
  <si>
    <t>黃美環</t>
  </si>
  <si>
    <t xml:space="preserve">1031022014 </t>
  </si>
  <si>
    <t>1031201231534</t>
  </si>
  <si>
    <t>王順政</t>
  </si>
  <si>
    <t xml:space="preserve">1031023008 </t>
  </si>
  <si>
    <t>1031201231664</t>
  </si>
  <si>
    <t>谷妍蓁</t>
  </si>
  <si>
    <t xml:space="preserve">1030919020 </t>
  </si>
  <si>
    <t>1031201242578</t>
  </si>
  <si>
    <t>龔惠茵</t>
  </si>
  <si>
    <t xml:space="preserve">1040701005 </t>
  </si>
  <si>
    <t>1031201243896</t>
  </si>
  <si>
    <t>李玉鳳</t>
  </si>
  <si>
    <t xml:space="preserve">1041125005 </t>
  </si>
  <si>
    <t xml:space="preserve">1030929023 </t>
  </si>
  <si>
    <t>1031201253369</t>
  </si>
  <si>
    <t>柯錦菊</t>
  </si>
  <si>
    <t xml:space="preserve">1041019011 </t>
  </si>
  <si>
    <t xml:space="preserve">1050225005 </t>
  </si>
  <si>
    <t xml:space="preserve">1050401033 </t>
  </si>
  <si>
    <t xml:space="preserve">1040903014 </t>
  </si>
  <si>
    <t>1031201255318</t>
  </si>
  <si>
    <t>蔡王秀梅</t>
  </si>
  <si>
    <t xml:space="preserve">1041109007 </t>
  </si>
  <si>
    <t>1031201257671</t>
  </si>
  <si>
    <t>鄒志敏</t>
  </si>
  <si>
    <t xml:space="preserve">1041228019 </t>
  </si>
  <si>
    <t>1031201257732</t>
  </si>
  <si>
    <t>陳韻潔</t>
  </si>
  <si>
    <t xml:space="preserve">1050622020 </t>
  </si>
  <si>
    <t xml:space="preserve">1050104026 </t>
  </si>
  <si>
    <t>1031201261906</t>
  </si>
  <si>
    <t>林立偉</t>
  </si>
  <si>
    <t xml:space="preserve">1050311010 </t>
  </si>
  <si>
    <t>1031201261951</t>
  </si>
  <si>
    <t>蔡育勳</t>
  </si>
  <si>
    <t xml:space="preserve">1050104032 </t>
  </si>
  <si>
    <t>1031201262316</t>
  </si>
  <si>
    <t>黃昭凰</t>
  </si>
  <si>
    <t xml:space="preserve">1041027013 </t>
  </si>
  <si>
    <t>1031201262347</t>
  </si>
  <si>
    <t>蕭承愷</t>
  </si>
  <si>
    <t xml:space="preserve">1041012002 </t>
  </si>
  <si>
    <t>1031201262392</t>
  </si>
  <si>
    <t>洪珮馨</t>
  </si>
  <si>
    <t xml:space="preserve">1050105010 </t>
  </si>
  <si>
    <t>1031201263498</t>
  </si>
  <si>
    <t>周彥利</t>
  </si>
  <si>
    <t xml:space="preserve">1040528014 </t>
  </si>
  <si>
    <t>1031201264440</t>
  </si>
  <si>
    <t>施槿侖</t>
  </si>
  <si>
    <t xml:space="preserve">1040917007 </t>
  </si>
  <si>
    <t>1031201265300</t>
  </si>
  <si>
    <t>汪俊聰</t>
  </si>
  <si>
    <t xml:space="preserve">1040522015 </t>
  </si>
  <si>
    <t>1031201269612</t>
  </si>
  <si>
    <t>李英毅</t>
  </si>
  <si>
    <t xml:space="preserve">1050426014 </t>
  </si>
  <si>
    <t xml:space="preserve">1050301039 </t>
  </si>
  <si>
    <t>1031201283854</t>
  </si>
  <si>
    <t>陳冠廷</t>
  </si>
  <si>
    <t xml:space="preserve">1040309006 </t>
  </si>
  <si>
    <t>1031201284332</t>
  </si>
  <si>
    <t>崔淑華</t>
  </si>
  <si>
    <t xml:space="preserve">1040213004 </t>
  </si>
  <si>
    <t>1031201284349</t>
  </si>
  <si>
    <t>賴文祺</t>
  </si>
  <si>
    <t xml:space="preserve">1030412029 </t>
  </si>
  <si>
    <t>1031201294317</t>
  </si>
  <si>
    <t>盧溫杏</t>
  </si>
  <si>
    <t xml:space="preserve">1031106008 </t>
  </si>
  <si>
    <t>1031201299213</t>
  </si>
  <si>
    <t>黃仕泓</t>
  </si>
  <si>
    <t xml:space="preserve">1050604008 </t>
  </si>
  <si>
    <t>1031201330244</t>
  </si>
  <si>
    <t>許恭成</t>
  </si>
  <si>
    <t xml:space="preserve">1050217003 </t>
  </si>
  <si>
    <t>1031201334419</t>
  </si>
  <si>
    <t>朱宏哲</t>
  </si>
  <si>
    <t xml:space="preserve">1041208006 </t>
  </si>
  <si>
    <t>1031201355261</t>
  </si>
  <si>
    <t>許能越</t>
  </si>
  <si>
    <t xml:space="preserve">1050407021 </t>
  </si>
  <si>
    <t>1031201365024</t>
  </si>
  <si>
    <t>陳順堂</t>
  </si>
  <si>
    <t xml:space="preserve">1050603012 </t>
  </si>
  <si>
    <t>1031201389266</t>
  </si>
  <si>
    <t>廖邱素良</t>
  </si>
  <si>
    <t xml:space="preserve">1050204004 </t>
  </si>
  <si>
    <t>1031201393706</t>
  </si>
  <si>
    <t>詹金治</t>
  </si>
  <si>
    <t xml:space="preserve">1050226004 </t>
  </si>
  <si>
    <t>1031201416450</t>
  </si>
  <si>
    <t>葉美珠</t>
  </si>
  <si>
    <t xml:space="preserve">1050328011 </t>
  </si>
  <si>
    <t>1031201424448</t>
  </si>
  <si>
    <t>余秀鸞</t>
  </si>
  <si>
    <t xml:space="preserve">1050301032 </t>
  </si>
  <si>
    <t>1031201437271</t>
  </si>
  <si>
    <t>張作亨</t>
  </si>
  <si>
    <t xml:space="preserve">1050401013 </t>
  </si>
  <si>
    <t xml:space="preserve">1040309016 </t>
  </si>
  <si>
    <t>1031201438247</t>
  </si>
  <si>
    <t>喻肇倩</t>
  </si>
  <si>
    <t xml:space="preserve">1050407016 </t>
  </si>
  <si>
    <t>1031201440547</t>
  </si>
  <si>
    <t>莊明旺</t>
  </si>
  <si>
    <t xml:space="preserve">1050401012 </t>
  </si>
  <si>
    <t>1031201440783</t>
  </si>
  <si>
    <t>盛曉嵐</t>
  </si>
  <si>
    <t>1031201441100</t>
  </si>
  <si>
    <t>李沅祐</t>
  </si>
  <si>
    <t xml:space="preserve">1050325005 </t>
  </si>
  <si>
    <t>1031201441308</t>
  </si>
  <si>
    <t>賴雅君</t>
  </si>
  <si>
    <t xml:space="preserve">1040309008 </t>
  </si>
  <si>
    <t>1031201450294</t>
  </si>
  <si>
    <t>王督權</t>
  </si>
  <si>
    <t xml:space="preserve">1050309017 </t>
  </si>
  <si>
    <t>1031201480062</t>
  </si>
  <si>
    <t>蔡丹桂</t>
  </si>
  <si>
    <t xml:space="preserve">1050314011 </t>
  </si>
  <si>
    <t>1031201500043</t>
  </si>
  <si>
    <t>李玉蘭</t>
  </si>
  <si>
    <t xml:space="preserve">1040908010 </t>
  </si>
  <si>
    <t>1031201512701</t>
  </si>
  <si>
    <t>吳朝勳</t>
  </si>
  <si>
    <t xml:space="preserve">1040618042 </t>
  </si>
  <si>
    <t>1031201515184</t>
  </si>
  <si>
    <t>利均</t>
  </si>
  <si>
    <t xml:space="preserve">1040528004 </t>
  </si>
  <si>
    <t>1031201516426</t>
  </si>
  <si>
    <t>陳明忠</t>
  </si>
  <si>
    <t xml:space="preserve">1040316020 </t>
  </si>
  <si>
    <t>1031201523080</t>
  </si>
  <si>
    <t>蘇琮皓</t>
  </si>
  <si>
    <t xml:space="preserve">1050628004 </t>
  </si>
  <si>
    <t>1031201524360</t>
  </si>
  <si>
    <t>陳介川</t>
  </si>
  <si>
    <t>1031201534093</t>
  </si>
  <si>
    <t>劉育慈</t>
  </si>
  <si>
    <t xml:space="preserve">1040618044 </t>
  </si>
  <si>
    <t xml:space="preserve">1050324016 </t>
  </si>
  <si>
    <t>1031201541923</t>
  </si>
  <si>
    <t>郭意芬</t>
  </si>
  <si>
    <t xml:space="preserve">1041001013 </t>
  </si>
  <si>
    <t>1031201553179</t>
  </si>
  <si>
    <t>黃慶祿</t>
  </si>
  <si>
    <t xml:space="preserve">1050401024 </t>
  </si>
  <si>
    <t>1031201555340</t>
  </si>
  <si>
    <t>張淑杏</t>
  </si>
  <si>
    <t xml:space="preserve">1050615011 </t>
  </si>
  <si>
    <t>1031201570473</t>
  </si>
  <si>
    <t>沈正哲</t>
  </si>
  <si>
    <t xml:space="preserve">1041217010 </t>
  </si>
  <si>
    <t>1031201573726</t>
  </si>
  <si>
    <t>郭家伶</t>
  </si>
  <si>
    <t xml:space="preserve">1050623014 </t>
  </si>
  <si>
    <t>1031201578899</t>
  </si>
  <si>
    <t>杜佳樺</t>
  </si>
  <si>
    <t xml:space="preserve">1050202006 </t>
  </si>
  <si>
    <t>1031201579339</t>
  </si>
  <si>
    <t>章鳳玉</t>
  </si>
  <si>
    <t xml:space="preserve">1040107001 </t>
  </si>
  <si>
    <t>1031201585255</t>
  </si>
  <si>
    <t>吳俊宏</t>
  </si>
  <si>
    <t xml:space="preserve">1040529005 </t>
  </si>
  <si>
    <t xml:space="preserve">1050426013 </t>
  </si>
  <si>
    <t>1031201588973</t>
  </si>
  <si>
    <t>李文心</t>
  </si>
  <si>
    <t xml:space="preserve">1040618038 </t>
  </si>
  <si>
    <t>1031201590150</t>
  </si>
  <si>
    <t>陳錦生</t>
  </si>
  <si>
    <t xml:space="preserve">1040923014 </t>
  </si>
  <si>
    <t xml:space="preserve">1040129002 </t>
  </si>
  <si>
    <t>1031201590525</t>
  </si>
  <si>
    <t>唐湘庭</t>
  </si>
  <si>
    <t xml:space="preserve">1050304009 </t>
  </si>
  <si>
    <t>1031201590556</t>
  </si>
  <si>
    <t>沈麗純</t>
  </si>
  <si>
    <t xml:space="preserve">1050302020 </t>
  </si>
  <si>
    <t>1031201591263</t>
  </si>
  <si>
    <t>林升鵬</t>
  </si>
  <si>
    <t xml:space="preserve">1040930010 </t>
  </si>
  <si>
    <t>1031201592093</t>
  </si>
  <si>
    <t>張瓅文</t>
  </si>
  <si>
    <t xml:space="preserve">1050322005 </t>
  </si>
  <si>
    <t xml:space="preserve">1050413014 </t>
  </si>
  <si>
    <t>1031201592543</t>
  </si>
  <si>
    <t>張見聰</t>
  </si>
  <si>
    <t xml:space="preserve">1050401011 </t>
  </si>
  <si>
    <t>1031201593533</t>
  </si>
  <si>
    <t>蔣世君</t>
  </si>
  <si>
    <t xml:space="preserve">1050317006 </t>
  </si>
  <si>
    <t>1031201594271</t>
  </si>
  <si>
    <t>郭庭甄</t>
  </si>
  <si>
    <t xml:space="preserve">1050104016 </t>
  </si>
  <si>
    <t>1031201629553</t>
  </si>
  <si>
    <t>陳炳宏</t>
  </si>
  <si>
    <t xml:space="preserve">1050408006 </t>
  </si>
  <si>
    <t>1031201640916</t>
  </si>
  <si>
    <t>林朝陽</t>
  </si>
  <si>
    <t xml:space="preserve">1050325006 </t>
  </si>
  <si>
    <t>1031201642750</t>
  </si>
  <si>
    <t>吳英欽</t>
  </si>
  <si>
    <t xml:space="preserve">1040708005 </t>
  </si>
  <si>
    <t>1031201644693</t>
  </si>
  <si>
    <t>陳信彰</t>
  </si>
  <si>
    <t xml:space="preserve">1041216006 </t>
  </si>
  <si>
    <t xml:space="preserve">1041001009 </t>
  </si>
  <si>
    <t>1031201667937</t>
  </si>
  <si>
    <t>許智勝</t>
  </si>
  <si>
    <t>1031201667982</t>
  </si>
  <si>
    <t>孫源雄</t>
  </si>
  <si>
    <t xml:space="preserve">1041221007 </t>
  </si>
  <si>
    <t>1031201676120</t>
  </si>
  <si>
    <t>潘橋緯</t>
  </si>
  <si>
    <t xml:space="preserve">1050623016 </t>
  </si>
  <si>
    <t>1031201676618</t>
  </si>
  <si>
    <t>李碧霞</t>
  </si>
  <si>
    <t xml:space="preserve">1041026002 </t>
  </si>
  <si>
    <t>1031201683050</t>
  </si>
  <si>
    <t>盧金央</t>
  </si>
  <si>
    <t xml:space="preserve">1041008003 </t>
  </si>
  <si>
    <t>1031201683937</t>
  </si>
  <si>
    <t>郭順安</t>
  </si>
  <si>
    <t xml:space="preserve">1050317007 </t>
  </si>
  <si>
    <t>1031201692700</t>
  </si>
  <si>
    <t>吳香妹</t>
  </si>
  <si>
    <t xml:space="preserve">1040907002 </t>
  </si>
  <si>
    <t>1031201699167</t>
  </si>
  <si>
    <t>吳雅芳</t>
  </si>
  <si>
    <t xml:space="preserve">1041228009 </t>
  </si>
  <si>
    <t xml:space="preserve">1040309023 </t>
  </si>
  <si>
    <t>1031201701297</t>
  </si>
  <si>
    <t>湯子萱</t>
  </si>
  <si>
    <t xml:space="preserve">1040316016 </t>
  </si>
  <si>
    <t>1031201704663</t>
  </si>
  <si>
    <t>劉品麟</t>
  </si>
  <si>
    <t xml:space="preserve">1041112003 </t>
  </si>
  <si>
    <t>1031201715423</t>
  </si>
  <si>
    <t>蔡麗香</t>
  </si>
  <si>
    <t xml:space="preserve">1050418001 </t>
  </si>
  <si>
    <t xml:space="preserve">1050316004 </t>
  </si>
  <si>
    <t>1031201715638</t>
  </si>
  <si>
    <t>顏怡真</t>
  </si>
  <si>
    <t xml:space="preserve">1041208005 </t>
  </si>
  <si>
    <t>1031201715683</t>
  </si>
  <si>
    <t>翁明俊</t>
  </si>
  <si>
    <t xml:space="preserve">1050624009 </t>
  </si>
  <si>
    <t>1031201715836</t>
  </si>
  <si>
    <t>曾奕祥</t>
  </si>
  <si>
    <t xml:space="preserve">1050624010 </t>
  </si>
  <si>
    <t xml:space="preserve">1050607005 </t>
  </si>
  <si>
    <t>1031201724944</t>
  </si>
  <si>
    <t>李淑真</t>
  </si>
  <si>
    <t xml:space="preserve">1050203010 </t>
  </si>
  <si>
    <t>1031201728010</t>
  </si>
  <si>
    <t>沈皓中</t>
  </si>
  <si>
    <t xml:space="preserve">1040831002 </t>
  </si>
  <si>
    <t>1031201742818</t>
  </si>
  <si>
    <t>邱辛得</t>
  </si>
  <si>
    <t xml:space="preserve">1050311007 </t>
  </si>
  <si>
    <t>1031201745888</t>
  </si>
  <si>
    <t>郭佩甄</t>
  </si>
  <si>
    <t>1031201746724</t>
  </si>
  <si>
    <t>李世彥</t>
  </si>
  <si>
    <t xml:space="preserve">1050302018 </t>
  </si>
  <si>
    <t>1031201752176</t>
  </si>
  <si>
    <t>黃和洲</t>
  </si>
  <si>
    <t xml:space="preserve">1040914005 </t>
  </si>
  <si>
    <t>1031201770613</t>
  </si>
  <si>
    <t>陳啟志</t>
  </si>
  <si>
    <t xml:space="preserve">1050316005 </t>
  </si>
  <si>
    <t>1031201776622</t>
  </si>
  <si>
    <t>陳秋桂</t>
  </si>
  <si>
    <t xml:space="preserve">1050324015 </t>
  </si>
  <si>
    <t xml:space="preserve">1050115016 </t>
  </si>
  <si>
    <t>1031201777933</t>
  </si>
  <si>
    <t>劉煥貞</t>
  </si>
  <si>
    <t xml:space="preserve">1040714006 </t>
  </si>
  <si>
    <t>1031201778428</t>
  </si>
  <si>
    <t>張宏閣</t>
  </si>
  <si>
    <t xml:space="preserve">1050317008 </t>
  </si>
  <si>
    <t>1031201782074</t>
  </si>
  <si>
    <t>陳雅文</t>
  </si>
  <si>
    <t xml:space="preserve">1050203009 </t>
  </si>
  <si>
    <t>1031201813075</t>
  </si>
  <si>
    <t>黃素燕</t>
  </si>
  <si>
    <t xml:space="preserve">1041028009 </t>
  </si>
  <si>
    <t>1031201814690</t>
  </si>
  <si>
    <t>劉財隆</t>
  </si>
  <si>
    <t xml:space="preserve">1041221008 </t>
  </si>
  <si>
    <t>1031201814812</t>
  </si>
  <si>
    <t>沈良玉</t>
  </si>
  <si>
    <t xml:space="preserve">1031217013 </t>
  </si>
  <si>
    <t>1031201834865</t>
  </si>
  <si>
    <t>陳秀華</t>
  </si>
  <si>
    <t xml:space="preserve">1050316003 </t>
  </si>
  <si>
    <t>1031201840828</t>
  </si>
  <si>
    <t>羅玉蓉</t>
  </si>
  <si>
    <t xml:space="preserve">1050525001 </t>
  </si>
  <si>
    <t xml:space="preserve">1041118007 </t>
  </si>
  <si>
    <t>1031201844161</t>
  </si>
  <si>
    <t>吳泳潔</t>
  </si>
  <si>
    <t xml:space="preserve">1050311006 </t>
  </si>
  <si>
    <t>1031201852258</t>
  </si>
  <si>
    <t>梁俊彥</t>
  </si>
  <si>
    <t xml:space="preserve">1050115015 </t>
  </si>
  <si>
    <t>1031201865081</t>
  </si>
  <si>
    <t>李桂枝</t>
  </si>
  <si>
    <t xml:space="preserve">1050622011 </t>
  </si>
  <si>
    <t xml:space="preserve">1050310003 </t>
  </si>
  <si>
    <t>1031201865449</t>
  </si>
  <si>
    <t>曾麗蓮</t>
  </si>
  <si>
    <t xml:space="preserve">1050114005 </t>
  </si>
  <si>
    <t>1031201881456</t>
  </si>
  <si>
    <t>洪敏智</t>
  </si>
  <si>
    <t xml:space="preserve">1040213005 </t>
  </si>
  <si>
    <t>1031201882750</t>
  </si>
  <si>
    <t>沈莉娟</t>
  </si>
  <si>
    <t xml:space="preserve">1041104011 </t>
  </si>
  <si>
    <t xml:space="preserve">1050504002 </t>
  </si>
  <si>
    <t xml:space="preserve">1040907003 </t>
  </si>
  <si>
    <t>1031201884440</t>
  </si>
  <si>
    <t>洪梅月</t>
  </si>
  <si>
    <t xml:space="preserve">1050108009 </t>
  </si>
  <si>
    <t>1031201890366</t>
  </si>
  <si>
    <t>楊淑琳</t>
  </si>
  <si>
    <t xml:space="preserve">1050622010 </t>
  </si>
  <si>
    <t xml:space="preserve">1041214009 </t>
  </si>
  <si>
    <t>1031201894098</t>
  </si>
  <si>
    <t>江玉敏</t>
  </si>
  <si>
    <t xml:space="preserve">1020708006 </t>
  </si>
  <si>
    <t>8101000002659</t>
  </si>
  <si>
    <t>楊儒樵</t>
  </si>
  <si>
    <t xml:space="preserve">1031031004 </t>
  </si>
  <si>
    <t>8101000003021</t>
  </si>
  <si>
    <t>廖碧娥</t>
  </si>
  <si>
    <t xml:space="preserve">1021016003 </t>
  </si>
  <si>
    <t>8101000004493</t>
  </si>
  <si>
    <t>李麗媛</t>
  </si>
  <si>
    <t xml:space="preserve">1030328015 </t>
  </si>
  <si>
    <t xml:space="preserve">1030822007 </t>
  </si>
  <si>
    <t xml:space="preserve">1040115004 </t>
  </si>
  <si>
    <t xml:space="preserve">1031013010 </t>
  </si>
  <si>
    <t>8101000004790</t>
  </si>
  <si>
    <t>林倉銘</t>
  </si>
  <si>
    <t xml:space="preserve">1041208007 </t>
  </si>
  <si>
    <t xml:space="preserve">1030419016 </t>
  </si>
  <si>
    <t>8101000006435</t>
  </si>
  <si>
    <t>高兆鑑</t>
  </si>
  <si>
    <t xml:space="preserve">1040513007 </t>
  </si>
  <si>
    <t xml:space="preserve">1020708009 </t>
  </si>
  <si>
    <t>8101000006763</t>
  </si>
  <si>
    <t>羅伯揚</t>
  </si>
  <si>
    <t xml:space="preserve">1030317002 </t>
  </si>
  <si>
    <t xml:space="preserve">1030612007 </t>
  </si>
  <si>
    <t xml:space="preserve">1031028017 </t>
  </si>
  <si>
    <t xml:space="preserve">1040204003 </t>
  </si>
  <si>
    <t xml:space="preserve">1040527024 </t>
  </si>
  <si>
    <t>8101000006930</t>
  </si>
  <si>
    <t>黃維雲</t>
  </si>
  <si>
    <t xml:space="preserve">1020805002 </t>
  </si>
  <si>
    <t>8101000006961</t>
  </si>
  <si>
    <t>蔡月秋</t>
  </si>
  <si>
    <t xml:space="preserve">1021115005 </t>
  </si>
  <si>
    <t xml:space="preserve">1030428016 </t>
  </si>
  <si>
    <t xml:space="preserve">1040429007 </t>
  </si>
  <si>
    <t xml:space="preserve">1040601009 </t>
  </si>
  <si>
    <t xml:space="preserve">1040804014 </t>
  </si>
  <si>
    <t xml:space="preserve">1021128002 </t>
  </si>
  <si>
    <t>8101000007333</t>
  </si>
  <si>
    <t>戴信傑</t>
  </si>
  <si>
    <t xml:space="preserve">1030805005 </t>
  </si>
  <si>
    <t xml:space="preserve">1031124001 </t>
  </si>
  <si>
    <t xml:space="preserve">1040521011 </t>
  </si>
  <si>
    <t xml:space="preserve">1040625010 </t>
  </si>
  <si>
    <t xml:space="preserve">1041229007 </t>
  </si>
  <si>
    <t xml:space="preserve">1020708004 </t>
  </si>
  <si>
    <t>8101000008460</t>
  </si>
  <si>
    <t>游耀州</t>
  </si>
  <si>
    <t xml:space="preserve">1030812011 </t>
  </si>
  <si>
    <t xml:space="preserve">1020720001 </t>
  </si>
  <si>
    <t>8101000009252</t>
  </si>
  <si>
    <t>李金玲</t>
  </si>
  <si>
    <t xml:space="preserve">1030513005 </t>
  </si>
  <si>
    <t xml:space="preserve">1020720008 </t>
  </si>
  <si>
    <t>8101000009269</t>
  </si>
  <si>
    <t>王麗如</t>
  </si>
  <si>
    <t xml:space="preserve">1020720009 </t>
  </si>
  <si>
    <t xml:space="preserve">1021018016 </t>
  </si>
  <si>
    <t xml:space="preserve">1020720007 </t>
  </si>
  <si>
    <t>8101000009283</t>
  </si>
  <si>
    <t>張金鐘</t>
  </si>
  <si>
    <t xml:space="preserve">1021114021 </t>
  </si>
  <si>
    <t xml:space="preserve">1020720005 </t>
  </si>
  <si>
    <t>8101000009306</t>
  </si>
  <si>
    <t>柳明文</t>
  </si>
  <si>
    <t xml:space="preserve">1021219010 </t>
  </si>
  <si>
    <t xml:space="preserve">1020721021 </t>
  </si>
  <si>
    <t>8101000009702</t>
  </si>
  <si>
    <t>徐遠芳</t>
  </si>
  <si>
    <t xml:space="preserve">1021112018 </t>
  </si>
  <si>
    <t xml:space="preserve">1030419031 </t>
  </si>
  <si>
    <t xml:space="preserve">1030422009 </t>
  </si>
  <si>
    <t xml:space="preserve">1020722084 </t>
  </si>
  <si>
    <t>8101000010326</t>
  </si>
  <si>
    <t>林佩靜</t>
  </si>
  <si>
    <t xml:space="preserve">1021031004 </t>
  </si>
  <si>
    <t xml:space="preserve">1031112001 </t>
  </si>
  <si>
    <t xml:space="preserve">1041211001 </t>
  </si>
  <si>
    <t xml:space="preserve">1020723004 </t>
  </si>
  <si>
    <t>8101000010517</t>
  </si>
  <si>
    <t xml:space="preserve">1021225037 </t>
  </si>
  <si>
    <t xml:space="preserve">1030508017 </t>
  </si>
  <si>
    <t xml:space="preserve">1040820006 </t>
  </si>
  <si>
    <t xml:space="preserve">1041208012 </t>
  </si>
  <si>
    <t xml:space="preserve">1020802007 </t>
  </si>
  <si>
    <t>8101000011798</t>
  </si>
  <si>
    <t>藍欣怡</t>
  </si>
  <si>
    <t>8101000011828</t>
  </si>
  <si>
    <t>張維軒</t>
  </si>
  <si>
    <t xml:space="preserve">1021206009 </t>
  </si>
  <si>
    <t xml:space="preserve">1021217010 </t>
  </si>
  <si>
    <t xml:space="preserve">1030220004 </t>
  </si>
  <si>
    <t xml:space="preserve">1030220005 </t>
  </si>
  <si>
    <t xml:space="preserve">1030929049 </t>
  </si>
  <si>
    <t xml:space="preserve">1040114010 </t>
  </si>
  <si>
    <t xml:space="preserve">1040427006 </t>
  </si>
  <si>
    <t xml:space="preserve">1040430032 </t>
  </si>
  <si>
    <t xml:space="preserve">1040514010 </t>
  </si>
  <si>
    <t xml:space="preserve">1040713014 </t>
  </si>
  <si>
    <t xml:space="preserve">1040819013 </t>
  </si>
  <si>
    <t xml:space="preserve">1041120007 </t>
  </si>
  <si>
    <t xml:space="preserve">1041207009 </t>
  </si>
  <si>
    <t xml:space="preserve">1050115020 </t>
  </si>
  <si>
    <t xml:space="preserve">1050115021 </t>
  </si>
  <si>
    <t xml:space="preserve">1050218006 </t>
  </si>
  <si>
    <t xml:space="preserve">1050317005 </t>
  </si>
  <si>
    <t xml:space="preserve">1050428009 </t>
  </si>
  <si>
    <t>8101000011927</t>
  </si>
  <si>
    <t>賴忠和</t>
  </si>
  <si>
    <t xml:space="preserve">1020827023 </t>
  </si>
  <si>
    <t xml:space="preserve">1030610015 </t>
  </si>
  <si>
    <t xml:space="preserve">1031113010 </t>
  </si>
  <si>
    <t xml:space="preserve">1040714007 </t>
  </si>
  <si>
    <t>8101000012306</t>
  </si>
  <si>
    <t>徐婕泠</t>
  </si>
  <si>
    <t xml:space="preserve">1020904021 </t>
  </si>
  <si>
    <t xml:space="preserve">1020906012 </t>
  </si>
  <si>
    <t>8101000012429</t>
  </si>
  <si>
    <t>蕭錦娥</t>
  </si>
  <si>
    <t xml:space="preserve">1021024007 </t>
  </si>
  <si>
    <t>8101000013235</t>
  </si>
  <si>
    <t>曹雅惠</t>
  </si>
  <si>
    <t xml:space="preserve">1020912003 </t>
  </si>
  <si>
    <t>8101000013242</t>
  </si>
  <si>
    <t>王雲英</t>
  </si>
  <si>
    <t xml:space="preserve">1031201006 </t>
  </si>
  <si>
    <t xml:space="preserve">1031219008 </t>
  </si>
  <si>
    <t>8101000014171</t>
  </si>
  <si>
    <t>胡小琴</t>
  </si>
  <si>
    <t xml:space="preserve">1031016011 </t>
  </si>
  <si>
    <t>8101000014348</t>
  </si>
  <si>
    <t>陳祚媛</t>
  </si>
  <si>
    <t xml:space="preserve">1031031003 </t>
  </si>
  <si>
    <t xml:space="preserve">1021015015 </t>
  </si>
  <si>
    <t>8101000014355</t>
  </si>
  <si>
    <t>張玉環</t>
  </si>
  <si>
    <t xml:space="preserve">1030428005 </t>
  </si>
  <si>
    <t xml:space="preserve">1040317009 </t>
  </si>
  <si>
    <t xml:space="preserve">1021016011 </t>
  </si>
  <si>
    <t>8101000014409</t>
  </si>
  <si>
    <t>賴寶貴</t>
  </si>
  <si>
    <t xml:space="preserve">1030327008 </t>
  </si>
  <si>
    <t xml:space="preserve">1021130035 </t>
  </si>
  <si>
    <t>8101000014744</t>
  </si>
  <si>
    <t>黃惠鈴</t>
  </si>
  <si>
    <t>8101000014836</t>
  </si>
  <si>
    <t>呂錦城</t>
  </si>
  <si>
    <t xml:space="preserve">1021130020 </t>
  </si>
  <si>
    <t>8101000014843</t>
  </si>
  <si>
    <t>陳秀貞</t>
  </si>
  <si>
    <t xml:space="preserve">1031201004 </t>
  </si>
  <si>
    <t xml:space="preserve">1030221021 </t>
  </si>
  <si>
    <t>8101000014850</t>
  </si>
  <si>
    <t>許若琦</t>
  </si>
  <si>
    <t xml:space="preserve">1030506013 </t>
  </si>
  <si>
    <t>8101000014874</t>
  </si>
  <si>
    <t>陳玉佩</t>
  </si>
  <si>
    <t xml:space="preserve">1030509009 </t>
  </si>
  <si>
    <t xml:space="preserve">1031017010 </t>
  </si>
  <si>
    <t xml:space="preserve">1040105012 </t>
  </si>
  <si>
    <t xml:space="preserve">1040527015 </t>
  </si>
  <si>
    <t xml:space="preserve">1030124005 </t>
  </si>
  <si>
    <t>8101000014898</t>
  </si>
  <si>
    <t>呂士賢</t>
  </si>
  <si>
    <t>8101000014904</t>
  </si>
  <si>
    <t>陳怡杏</t>
  </si>
  <si>
    <t xml:space="preserve">1030221020 </t>
  </si>
  <si>
    <t xml:space="preserve">1040213006 </t>
  </si>
  <si>
    <t xml:space="preserve">1040812006 </t>
  </si>
  <si>
    <t xml:space="preserve">1050322006 </t>
  </si>
  <si>
    <t xml:space="preserve">1030814007 </t>
  </si>
  <si>
    <t>8101000014928</t>
  </si>
  <si>
    <t>黃秋英</t>
  </si>
  <si>
    <t xml:space="preserve">1030124006 </t>
  </si>
  <si>
    <t>8101000014973</t>
  </si>
  <si>
    <t>呂岱瑾</t>
  </si>
  <si>
    <t xml:space="preserve">1030311001 </t>
  </si>
  <si>
    <t xml:space="preserve">1030320021 </t>
  </si>
  <si>
    <t xml:space="preserve">1040903007 </t>
  </si>
  <si>
    <t xml:space="preserve">1030506005 </t>
  </si>
  <si>
    <t>8101000015093</t>
  </si>
  <si>
    <t>鍾桂香</t>
  </si>
  <si>
    <t xml:space="preserve">1030819003 </t>
  </si>
  <si>
    <t xml:space="preserve">1031114015 </t>
  </si>
  <si>
    <t xml:space="preserve">1031209009 </t>
  </si>
  <si>
    <t>8101000015178</t>
  </si>
  <si>
    <t>潘茂權</t>
  </si>
  <si>
    <t xml:space="preserve">1021104015 </t>
  </si>
  <si>
    <t>8101000015307</t>
  </si>
  <si>
    <t>柏秦</t>
  </si>
  <si>
    <t xml:space="preserve">1031209007 </t>
  </si>
  <si>
    <t xml:space="preserve">1021106011 </t>
  </si>
  <si>
    <t>8101000015321</t>
  </si>
  <si>
    <t>潘慧愛</t>
  </si>
  <si>
    <t xml:space="preserve">1031209008 </t>
  </si>
  <si>
    <t xml:space="preserve">1040206005 </t>
  </si>
  <si>
    <t xml:space="preserve">1021114007 </t>
  </si>
  <si>
    <t>8101000015376</t>
  </si>
  <si>
    <t>李佩珊</t>
  </si>
  <si>
    <t xml:space="preserve">1030214007 </t>
  </si>
  <si>
    <t xml:space="preserve">1030215009 </t>
  </si>
  <si>
    <t xml:space="preserve">1021120012 </t>
  </si>
  <si>
    <t>8101000015482</t>
  </si>
  <si>
    <t>林榮隆</t>
  </si>
  <si>
    <t xml:space="preserve">1030114010 </t>
  </si>
  <si>
    <t xml:space="preserve">1021126005 </t>
  </si>
  <si>
    <t>8101000015574</t>
  </si>
  <si>
    <t>游錦富</t>
  </si>
  <si>
    <t xml:space="preserve">1030310006 </t>
  </si>
  <si>
    <t xml:space="preserve">1030808005 </t>
  </si>
  <si>
    <t xml:space="preserve">1031024013 </t>
  </si>
  <si>
    <t xml:space="preserve">1040122011 </t>
  </si>
  <si>
    <t xml:space="preserve">1040430031 </t>
  </si>
  <si>
    <t xml:space="preserve">1040515008 </t>
  </si>
  <si>
    <t xml:space="preserve">1040626002 </t>
  </si>
  <si>
    <t xml:space="preserve">1040819022 </t>
  </si>
  <si>
    <t xml:space="preserve">1041118008 </t>
  </si>
  <si>
    <t xml:space="preserve">1040325006 </t>
  </si>
  <si>
    <t>8101000015925</t>
  </si>
  <si>
    <t>林美螢</t>
  </si>
  <si>
    <t xml:space="preserve">1040826012 </t>
  </si>
  <si>
    <t xml:space="preserve">1050614028 </t>
  </si>
  <si>
    <t xml:space="preserve">1021221042 </t>
  </si>
  <si>
    <t>8101000015963</t>
  </si>
  <si>
    <t>林冠亞</t>
  </si>
  <si>
    <t xml:space="preserve">1040521043 </t>
  </si>
  <si>
    <t xml:space="preserve">1050617010 </t>
  </si>
  <si>
    <t xml:space="preserve">1030121003 </t>
  </si>
  <si>
    <t>8101000016854</t>
  </si>
  <si>
    <t>李蔡玉</t>
  </si>
  <si>
    <t xml:space="preserve">1050316012 </t>
  </si>
  <si>
    <t xml:space="preserve">1030121018 </t>
  </si>
  <si>
    <t>8101000016908</t>
  </si>
  <si>
    <t>石美玲</t>
  </si>
  <si>
    <t xml:space="preserve">1041019006 </t>
  </si>
  <si>
    <t xml:space="preserve">1030208001 </t>
  </si>
  <si>
    <t>8101000017172</t>
  </si>
  <si>
    <t>楊登雄</t>
  </si>
  <si>
    <t xml:space="preserve">1030221011 </t>
  </si>
  <si>
    <t xml:space="preserve">1030903008 </t>
  </si>
  <si>
    <t xml:space="preserve">1041019002 </t>
  </si>
  <si>
    <t xml:space="preserve">1030317007 </t>
  </si>
  <si>
    <t>8101000017769</t>
  </si>
  <si>
    <t>葉榮裕</t>
  </si>
  <si>
    <t xml:space="preserve">1030318035 </t>
  </si>
  <si>
    <t xml:space="preserve">1030319002 </t>
  </si>
  <si>
    <t>8101000017813</t>
  </si>
  <si>
    <t>賴梅玉</t>
  </si>
  <si>
    <t xml:space="preserve">1030526018 </t>
  </si>
  <si>
    <t xml:space="preserve">1030715012 </t>
  </si>
  <si>
    <t xml:space="preserve">1031117015 </t>
  </si>
  <si>
    <t xml:space="preserve">1040119037 </t>
  </si>
  <si>
    <t xml:space="preserve">1040526001 </t>
  </si>
  <si>
    <t xml:space="preserve">1040827011 </t>
  </si>
  <si>
    <t xml:space="preserve">1030321005 </t>
  </si>
  <si>
    <t>8101000017868</t>
  </si>
  <si>
    <t>李振明</t>
  </si>
  <si>
    <t xml:space="preserve">1030924005 </t>
  </si>
  <si>
    <t xml:space="preserve">1040930012 </t>
  </si>
  <si>
    <t xml:space="preserve">1030324018 </t>
  </si>
  <si>
    <t>8101000017912</t>
  </si>
  <si>
    <t>鄭淑華</t>
  </si>
  <si>
    <t xml:space="preserve">1030326007 </t>
  </si>
  <si>
    <t xml:space="preserve">1030418009 </t>
  </si>
  <si>
    <t xml:space="preserve">1030523019 </t>
  </si>
  <si>
    <t xml:space="preserve">1030606011 </t>
  </si>
  <si>
    <t xml:space="preserve">1030715007 </t>
  </si>
  <si>
    <t xml:space="preserve">1030821005 </t>
  </si>
  <si>
    <t xml:space="preserve">1030909006 </t>
  </si>
  <si>
    <t xml:space="preserve">1030916003 </t>
  </si>
  <si>
    <t xml:space="preserve">1040818014 </t>
  </si>
  <si>
    <t>2013/07/18</t>
  </si>
  <si>
    <t>2013/07/19</t>
  </si>
  <si>
    <t>2013/09/01</t>
  </si>
  <si>
    <t>2015/01/31</t>
  </si>
  <si>
    <t>2014/03/15</t>
  </si>
  <si>
    <t>2014/07/25</t>
  </si>
  <si>
    <t>2015/03/28</t>
  </si>
  <si>
    <t>2013/10/11</t>
  </si>
  <si>
    <t>2013/12/01</t>
  </si>
  <si>
    <t>2014/02/28</t>
  </si>
  <si>
    <t>2014/05/30</t>
  </si>
  <si>
    <t>2014/04/19</t>
  </si>
  <si>
    <t>2015/07/23</t>
  </si>
  <si>
    <t>2014/05/31</t>
  </si>
  <si>
    <t>2015/05/25</t>
  </si>
  <si>
    <t>2013/12/29</t>
  </si>
  <si>
    <t>2013/07/22</t>
  </si>
  <si>
    <t>2014/03/22</t>
  </si>
  <si>
    <t>2014/03/29</t>
  </si>
  <si>
    <t>2014/05/12</t>
  </si>
  <si>
    <t>2013/07/21</t>
  </si>
  <si>
    <t>2014/07/26</t>
  </si>
  <si>
    <t>2014/07/27</t>
  </si>
  <si>
    <t>2016/07/01</t>
  </si>
  <si>
    <t>2014/04/13</t>
  </si>
  <si>
    <t>0001</t>
    <phoneticPr fontId="2" type="noConversion"/>
  </si>
  <si>
    <t>黃南珍</t>
    <phoneticPr fontId="2" type="noConversion"/>
  </si>
  <si>
    <t>列標籤</t>
  </si>
  <si>
    <t>總計</t>
  </si>
  <si>
    <t>加總 - 數量</t>
  </si>
  <si>
    <t>(多重項目)</t>
  </si>
  <si>
    <t>TF</t>
    <phoneticPr fontId="2" type="noConversion"/>
  </si>
  <si>
    <t>訂單數</t>
  </si>
  <si>
    <t>訂單數</t>
    <phoneticPr fontId="2" type="noConversion"/>
  </si>
  <si>
    <t>總訂單(已扣重複)</t>
    <phoneticPr fontId="2" type="noConversion"/>
  </si>
  <si>
    <t>45種產品(不含贈&amp;運)</t>
    <phoneticPr fontId="2" type="noConversion"/>
  </si>
  <si>
    <t>訂單數</t>
    <phoneticPr fontId="2" type="noConversion"/>
  </si>
  <si>
    <t>IDF</t>
    <phoneticPr fontId="2" type="noConversion"/>
  </si>
  <si>
    <t>IDF*</t>
    <phoneticPr fontId="2" type="noConversion"/>
  </si>
  <si>
    <t>最大值</t>
  </si>
  <si>
    <t>最大值</t>
    <phoneticPr fontId="2" type="noConversion"/>
  </si>
  <si>
    <t>最不熱銷</t>
  </si>
  <si>
    <t>最不熱銷</t>
    <phoneticPr fontId="2" type="noConversion"/>
  </si>
  <si>
    <t>IDF</t>
  </si>
  <si>
    <t>IDF*</t>
  </si>
  <si>
    <t>IDF*</t>
    <phoneticPr fontId="2" type="noConversion"/>
  </si>
  <si>
    <t>TF*IDF*</t>
    <phoneticPr fontId="2" type="noConversion"/>
  </si>
  <si>
    <t>沒買TF</t>
    <phoneticPr fontId="2" type="noConversion"/>
  </si>
  <si>
    <t>沒買TF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</si>
</sst>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>
    <font>
      <sz val="12"/>
      <color theme="1"/>
      <name val="新細明體"/>
      <family val="2"/>
      <charset val="136"/>
      <scheme val="minor"/>
    </font>
    <font>
      <sz val="9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472.623451041669" createdVersion="6" refreshedVersion="6" minRefreshableVersion="3" recordCount="6757">
  <cacheSource type="worksheet">
    <worksheetSource ref="A2:J6759" sheet="訂單內容(總)"/>
  </cacheSource>
  <cacheFields count="10">
    <cacheField name="訂單日期" numFmtId="0">
      <sharedItems count="728">
        <s v="2013/12/26"/>
        <s v="2014/08/12"/>
        <s v="2015/10/01"/>
        <s v="2014/02/12"/>
        <s v="2015/01/07"/>
        <s v="2015/10/22"/>
        <s v="2014/07/01"/>
        <s v="2015/06/15"/>
        <s v="2014/03/10"/>
        <s v="2014/04/12"/>
        <s v="2013/07/15"/>
        <s v="2013/10/24"/>
        <s v="2014/11/20"/>
        <s v="2015/05/13"/>
        <s v="2013/08/08"/>
        <s v="2013/11/05"/>
        <s v="2014/05/27"/>
        <s v="2014/04/25"/>
        <s v="2015/06/22"/>
        <s v="2014/09/22"/>
        <s v="2014/01/09"/>
        <s v="2014/09/23"/>
        <s v="2015/04/01"/>
        <s v="2015/09/21"/>
        <s v="2016/03/24"/>
        <s v="2013/08/13"/>
        <s v="2013/09/11"/>
        <s v="2014/05/26"/>
        <s v="2015/04/09"/>
        <s v="2015/12/16"/>
        <s v="2013/09/04"/>
        <s v="2013/07/16"/>
        <s v="2013/12/27"/>
        <s v="2014/05/06"/>
        <s v="2014/10/06"/>
        <s v="2015/05/19"/>
        <s v="2016/04/11"/>
        <s v="2016/06/14"/>
        <s v="2014/01/02"/>
        <s v="2015/04/13"/>
        <s v="2013/11/27"/>
        <s v="2014/04/01"/>
        <s v="2015/04/15"/>
        <s v="2015/09/23"/>
        <s v="2014/03/13"/>
        <s v="2016/05/17"/>
        <s v="2013/10/17"/>
        <s v="2014/04/02"/>
        <s v="2014/11/27"/>
        <s v="2014/05/29"/>
        <s v="2015/01/12"/>
        <s v="2015/11/10"/>
        <s v="2015/07/20"/>
        <s v="2016/05/03"/>
        <s v="2014/02/10"/>
        <s v="2014/09/15"/>
        <s v="2013/07/23"/>
        <s v="2014/11/11"/>
        <s v="2015/11/20"/>
        <s v="2013/12/20"/>
        <s v="2015/01/08"/>
        <s v="2015/01/17"/>
        <s v="2015/04/23"/>
        <s v="2016/02/01"/>
        <s v="2014/03/12"/>
        <s v="2013/07/18"/>
        <s v="2013/11/19"/>
        <s v="2013/11/21"/>
        <s v="2014/01/10"/>
        <s v="2014/03/17"/>
        <s v="2015/04/24"/>
        <s v="2014/07/10"/>
        <s v="2016/01/20"/>
        <s v="2013/08/28"/>
        <s v="2014/03/28"/>
        <s v="2014/09/01"/>
        <s v="2015/07/17"/>
        <s v="2015/10/12"/>
        <s v="2016/05/26"/>
        <s v="2013/10/21"/>
        <s v="2014/12/04"/>
        <s v="2015/12/18"/>
        <s v="2014/11/03"/>
        <s v="2014/01/21"/>
        <s v="2014/01/16"/>
        <s v="2014/06/09"/>
        <s v="2014/10/15"/>
        <s v="2015/06/24"/>
        <s v="2013/07/08"/>
        <s v="2014/02/17"/>
        <s v="2015/06/17"/>
        <s v="2013/09/02"/>
        <s v="2013/10/31"/>
        <s v="2013/12/23"/>
        <s v="2013/12/25"/>
        <s v="2015/04/30"/>
        <s v="2015/12/11"/>
        <s v="2016/05/09"/>
        <s v="2014/08/07"/>
        <s v="2015/12/04"/>
        <s v="2016/06/03"/>
        <s v="2013/12/31"/>
        <s v="2014/05/22"/>
        <s v="2014/08/28"/>
        <s v="2015/03/23"/>
        <s v="2015/05/27"/>
        <s v="2016/01/08"/>
        <s v="2013/07/03"/>
        <s v="2014/08/13"/>
        <s v="2013/09/01"/>
        <s v="2014/12/10"/>
        <s v="2015/12/24"/>
        <s v="2013/08/22"/>
        <s v="2014/10/02"/>
        <s v="2014/12/15"/>
        <s v="2015/01/19"/>
        <s v="2015/05/15"/>
        <s v="2016/03/10"/>
        <s v="2013/07/12"/>
        <s v="2014/03/27"/>
        <s v="2014/05/19"/>
        <s v="2014/06/25"/>
        <s v="2014/07/14"/>
        <s v="2014/08/06"/>
        <s v="2014/12/25"/>
        <s v="2015/01/13"/>
        <s v="2015/03/27"/>
        <s v="2015/04/28"/>
        <s v="2015/06/08"/>
        <s v="2015/07/27"/>
        <s v="2015/11/16"/>
        <s v="2015/12/30"/>
        <s v="2016/01/29"/>
        <s v="2016/04/01"/>
        <s v="2016/04/29"/>
        <s v="2016/06/08"/>
        <s v="2014/01/22"/>
        <s v="2014/07/24"/>
        <s v="2014/04/24"/>
        <s v="2014/08/01"/>
        <s v="2014/12/12"/>
        <s v="2015/07/14"/>
        <s v="2015/11/27"/>
        <s v="2016/06/22"/>
        <s v="2014/07/29"/>
        <s v="2015/03/12"/>
        <s v="2015/05/14"/>
        <s v="2015/12/10"/>
        <s v="2014/11/19"/>
        <s v="2013/08/26"/>
        <s v="2015/08/25"/>
        <s v="2015/09/10"/>
        <s v="2015/10/05"/>
        <s v="2015/10/28"/>
        <s v="2015/11/12"/>
        <s v="2016/01/28"/>
        <s v="2016/03/08"/>
        <s v="2016/06/17"/>
        <s v="2016/06/24"/>
        <s v="2014/10/03"/>
        <s v="2014/02/07"/>
        <s v="2013/07/30"/>
        <s v="2013/10/28"/>
        <s v="2014/10/09"/>
        <s v="2015/01/30"/>
        <s v="2016/06/29"/>
        <s v="2014/09/19"/>
        <s v="2014/11/21"/>
        <s v="2014/11/26"/>
        <s v="2014/12/05"/>
        <s v="2014/12/31"/>
        <s v="2014/10/17"/>
        <s v="2015/12/21"/>
        <s v="2016/01/14"/>
        <s v="2014/09/05"/>
        <s v="2013/07/02"/>
        <s v="2014/07/07"/>
        <s v="2013/10/25"/>
        <s v="2014/06/10"/>
        <s v="2014/11/05"/>
        <s v="2015/03/03"/>
        <s v="2015/05/18"/>
        <s v="2015/09/03"/>
        <s v="2014/04/28"/>
        <s v="2014/03/31"/>
        <s v="2014/03/11"/>
        <s v="2015/03/14"/>
        <s v="2015/12/08"/>
        <s v="2014/07/30"/>
        <s v="2013/07/09"/>
        <s v="2014/12/09"/>
        <s v="2015/10/13"/>
        <s v="2013/10/22"/>
        <s v="2013/10/23"/>
        <s v="2014/12/08"/>
        <s v="2015/11/11"/>
        <s v="2016/06/01"/>
        <s v="2016/02/15"/>
        <s v="2013/12/13"/>
        <s v="2014/07/03"/>
        <s v="2014/07/17"/>
        <s v="2014/10/01"/>
        <s v="2014/05/23"/>
        <s v="2013/08/01"/>
        <s v="2015/09/11"/>
        <s v="2014/05/05"/>
        <s v="2015/08/20"/>
        <s v="2014/02/21"/>
        <s v="2014/02/24"/>
        <s v="2016/06/07"/>
        <s v="2013/07/10"/>
        <s v="2016/04/19"/>
        <s v="2013/11/01"/>
        <s v="2013/09/18"/>
        <s v="2014/08/20"/>
        <s v="2013/11/11"/>
        <s v="2015/07/03"/>
        <s v="2015/10/27"/>
        <s v="2013/12/12"/>
        <s v="2014/03/03"/>
        <s v="2014/04/29"/>
        <s v="2015/01/20"/>
        <s v="2015/09/08"/>
        <s v="2015/11/13"/>
        <s v="2015/12/23"/>
        <s v="2016/02/04"/>
        <s v="2016/03/01"/>
        <s v="2016/06/28"/>
        <s v="2015/10/06"/>
        <s v="2014/07/25"/>
        <s v="2015/08/27"/>
        <s v="2016/04/12"/>
        <s v="2016/03/02"/>
        <s v="2015/06/18"/>
        <s v="2014/09/26"/>
        <s v="2015/03/28"/>
        <s v="2013/11/20"/>
        <s v="2015/05/28"/>
        <s v="2016/01/04"/>
        <s v="2013/12/18"/>
        <s v="2015/02/03"/>
        <s v="2015/11/25"/>
        <s v="2013/12/30"/>
        <s v="2013/08/02"/>
        <s v="2014/03/14"/>
        <s v="2014/04/07"/>
        <s v="2014/06/05"/>
        <s v="2014/12/16"/>
        <s v="2014/05/16"/>
        <s v="2015/03/25"/>
        <s v="2016/06/02"/>
        <s v="2013/07/04"/>
        <s v="2013/07/29"/>
        <s v="2013/10/09"/>
        <s v="2013/11/12"/>
        <s v="2014/08/18"/>
        <s v="2014/10/13"/>
        <s v="2015/04/20"/>
        <s v="2015/06/29"/>
        <s v="2015/08/06"/>
        <s v="2016/04/25"/>
        <s v="2014/07/16"/>
        <s v="2014/12/29"/>
        <s v="2016/04/20"/>
        <s v="2014/10/22"/>
        <s v="2015/04/22"/>
        <s v="2013/09/16"/>
        <s v="2013/10/08"/>
        <s v="2015/01/05"/>
        <s v="2015/11/03"/>
        <s v="2014/09/10"/>
        <s v="2016/04/21"/>
        <s v="2013/10/15"/>
        <s v="2014/03/19"/>
        <s v="2013/11/29"/>
        <s v="2016/01/30"/>
        <s v="2014/05/28"/>
        <s v="2014/10/14"/>
        <s v="2014/04/09"/>
        <s v="2016/03/03"/>
        <s v="2014/04/03"/>
        <s v="2015/06/23"/>
        <s v="2015/01/22"/>
        <s v="2015/11/23"/>
        <s v="2013/10/11"/>
        <s v="2014/01/08"/>
        <s v="2014/06/17"/>
        <s v="2014/10/16"/>
        <s v="2014/01/07"/>
        <s v="2013/07/26"/>
        <s v="2014/04/18"/>
        <s v="2014/08/26"/>
        <s v="2015/08/14"/>
        <s v="2016/05/30"/>
        <s v="2014/01/17"/>
        <s v="2015/03/31"/>
        <s v="2015/03/04"/>
        <s v="2015/10/23"/>
        <s v="2013/10/18"/>
        <s v="2014/01/24"/>
        <s v="2014/10/07"/>
        <s v="2015/05/20"/>
        <s v="2015/06/30"/>
        <s v="2014/01/28"/>
        <s v="2014/12/26"/>
        <s v="2013/07/11"/>
        <s v="2013/11/14"/>
        <s v="2014/12/11"/>
        <s v="2015/01/14"/>
        <s v="2013/09/30"/>
        <s v="2015/10/26"/>
        <s v="2014/04/15"/>
        <s v="2015/04/14"/>
        <s v="2015/06/16"/>
        <s v="2013/08/27"/>
        <s v="2013/11/04"/>
        <s v="2015/03/18"/>
        <s v="2014/03/18"/>
        <s v="2014/03/20"/>
        <s v="2014/10/28"/>
        <s v="2013/07/05"/>
        <s v="2015/10/19"/>
        <s v="2016/06/20"/>
        <s v="2014/06/13"/>
        <s v="2013/08/05"/>
        <s v="2013/12/01"/>
        <s v="2014/02/19"/>
        <s v="2014/08/11"/>
        <s v="2015/02/11"/>
        <s v="2015/06/03"/>
        <s v="2013/09/05"/>
        <s v="2015/09/14"/>
        <s v="2013/09/06"/>
        <s v="2014/01/14"/>
        <s v="2014/04/22"/>
        <s v="2015/12/29"/>
        <s v="2015/04/21"/>
        <s v="2015/10/20"/>
        <s v="2014/07/08"/>
        <s v="2015/03/16"/>
        <s v="2015/10/07"/>
        <s v="2016/04/13"/>
        <s v="2013/08/23"/>
        <s v="2014/10/24"/>
        <s v="2015/11/09"/>
        <s v="2015/07/07"/>
        <s v="2016/01/05"/>
        <s v="2013/08/24"/>
        <s v="2013/11/07"/>
        <s v="2015/12/25"/>
        <s v="2016/06/21"/>
        <s v="2014/11/24"/>
        <s v="2014/03/07"/>
        <s v="2014/11/06"/>
        <s v="2015/03/06"/>
        <s v="2015/11/02"/>
        <s v="2014/02/18"/>
        <s v="2013/11/08"/>
        <s v="2013/07/19"/>
        <s v="2015/09/07"/>
        <s v="2016/05/27"/>
        <s v="2013/09/23"/>
        <s v="2015/09/15"/>
        <s v="2014/10/29"/>
        <s v="2015/05/11"/>
        <s v="2015/08/17"/>
        <s v="2015/11/24"/>
        <s v="2014/02/20"/>
        <s v="2015/08/19"/>
        <s v="2014/03/26"/>
        <s v="2014/12/01"/>
        <s v="2016/03/17"/>
        <s v="2013/08/15"/>
        <s v="2013/08/30"/>
        <s v="2015/01/27"/>
        <s v="2014/01/27"/>
        <s v="2013/11/13"/>
        <s v="2013/12/19"/>
        <s v="2014/09/30"/>
        <s v="2014/02/06"/>
        <s v="2013/11/22"/>
        <s v="2014/04/16"/>
        <s v="2015/06/26"/>
        <s v="2016/03/04"/>
        <s v="2014/04/23"/>
        <s v="2014/08/08"/>
        <s v="2015/07/06"/>
        <s v="2014/05/14"/>
        <s v="2015/08/24"/>
        <s v="2015/07/02"/>
        <s v="2013/11/25"/>
        <s v="2015/01/23"/>
        <s v="2016/02/03"/>
        <s v="2014/12/18"/>
        <s v="2016/06/15"/>
        <s v="2013/09/25"/>
        <s v="2014/02/14"/>
        <s v="2016/06/06"/>
        <s v="2014/05/08"/>
        <s v="2014/11/07"/>
        <s v="2015/05/04"/>
        <s v="2015/01/09"/>
        <s v="2014/02/27"/>
        <s v="2015/12/22"/>
        <s v="2015/08/05"/>
        <s v="2016/05/18"/>
        <s v="2013/09/17"/>
        <s v="2014/01/23"/>
        <s v="2013/12/24"/>
        <s v="2014/06/19"/>
        <s v="2014/04/21"/>
        <s v="2015/09/25"/>
        <s v="2015/01/29"/>
        <s v="2013/09/09"/>
        <s v="2014/05/30"/>
        <s v="2015/06/25"/>
        <s v="2014/09/09"/>
        <s v="2014/12/22"/>
        <s v="2014/05/13"/>
        <s v="2015/09/24"/>
        <s v="2016/05/19"/>
        <s v="2014/07/11"/>
        <s v="2015/02/04"/>
        <s v="2014/06/18"/>
        <s v="2016/04/22"/>
        <s v="2013/12/10"/>
        <s v="2013/09/12"/>
        <s v="2015/04/10"/>
        <s v="2014/12/17"/>
        <s v="2013/12/06"/>
        <s v="2015/11/18"/>
        <s v="2014/11/10"/>
        <s v="2014/10/08"/>
        <s v="2014/04/11"/>
        <s v="2013/11/18"/>
        <s v="2016/01/26"/>
        <s v="2015/04/27"/>
        <s v="2014/06/11"/>
        <s v="2014/02/08"/>
        <s v="2015/12/17"/>
        <s v="2016/03/15"/>
        <s v="2013/08/29"/>
        <s v="2014/07/18"/>
        <s v="2015/07/09"/>
        <s v="2015/07/23"/>
        <s v="2013/12/11"/>
        <s v="2013/09/27"/>
        <s v="2015/09/17"/>
        <s v="2013/12/03"/>
        <s v="2016/04/27"/>
        <s v="2015/10/14"/>
        <s v="2014/09/11"/>
        <s v="2014/09/16"/>
        <s v="2015/08/18"/>
        <s v="2015/04/17"/>
        <s v="2014/06/16"/>
        <s v="2014/11/12"/>
        <s v="2014/06/03"/>
        <s v="2015/05/05"/>
        <s v="2015/05/26"/>
        <s v="2014/04/30"/>
        <s v="2016/04/07"/>
        <s v="2015/03/17"/>
        <s v="2013/08/19"/>
        <s v="2015/12/15"/>
        <s v="2015/01/16"/>
        <s v="2015/05/25"/>
        <s v="2013/08/16"/>
        <s v="2013/12/29"/>
        <s v="2014/03/05"/>
        <s v="2014/01/03"/>
        <s v="2015/07/01"/>
        <s v="2015/10/29"/>
        <s v="2015/08/21"/>
        <s v="2015/10/08"/>
        <s v="2014/10/21"/>
        <s v="2015/01/21"/>
        <s v="2014/12/30"/>
        <s v="2013/11/15"/>
        <s v="2014/10/20"/>
        <s v="2016/03/09"/>
        <s v="2014/01/20"/>
        <s v="2015/06/02"/>
        <s v="2016/05/20"/>
        <s v="2014/07/04"/>
        <s v="2014/02/13"/>
        <s v="2014/05/21"/>
        <s v="2014/08/15"/>
        <s v="2013/10/01"/>
        <s v="2014/12/03"/>
        <s v="2016/05/24"/>
        <s v="2013/12/16"/>
        <s v="2014/06/26"/>
        <s v="2016/01/11"/>
        <s v="2016/03/16"/>
        <s v="2015/03/09"/>
        <s v="2014/03/25"/>
        <s v="2014/11/17"/>
        <s v="2015/07/15"/>
        <s v="2016/05/06"/>
        <s v="2014/03/06"/>
        <s v="2014/11/13"/>
        <s v="2015/02/25"/>
        <s v="2014/01/11"/>
        <s v="2013/11/06"/>
        <s v="2015/04/16"/>
        <s v="2016/02/18"/>
        <s v="2015/08/10"/>
        <s v="2016/05/12"/>
        <s v="2013/07/22"/>
        <s v="2014/05/09"/>
        <s v="2015/09/30"/>
        <s v="2015/06/12"/>
        <s v="2016/01/19"/>
        <s v="2015/01/28"/>
        <s v="2014/12/19"/>
        <s v="2015/02/05"/>
        <s v="2015/10/15"/>
        <s v="2016/05/13"/>
        <s v="2014/12/02"/>
        <s v="2014/02/05"/>
        <s v="2013/10/07"/>
        <s v="2014/05/15"/>
        <s v="2014/11/04"/>
        <s v="2014/09/29"/>
        <s v="2013/12/09"/>
        <s v="2015/06/01"/>
        <s v="2015/12/14"/>
        <s v="2013/10/30"/>
        <s v="2015/11/19"/>
        <s v="2014/03/24"/>
        <s v="2016/01/18"/>
        <s v="2016/03/25"/>
        <s v="2013/08/09"/>
        <s v="2015/02/09"/>
        <s v="2015/12/31"/>
        <s v="2015/12/28"/>
        <s v="2016/05/25"/>
        <s v="2014/02/11"/>
        <s v="2015/01/06"/>
        <s v="2014/11/18"/>
        <s v="2015/03/24"/>
        <s v="2015/05/07"/>
        <s v="2015/01/15"/>
        <s v="2015/03/19"/>
        <s v="2015/03/13"/>
        <s v="2014/08/14"/>
        <s v="2013/09/24"/>
        <s v="2014/01/06"/>
        <s v="2014/09/03"/>
        <s v="2015/06/04"/>
        <s v="2015/10/16"/>
        <s v="2016/02/17"/>
        <s v="2016/03/31"/>
        <s v="2014/05/07"/>
        <s v="2016/01/25"/>
        <s v="2015/06/11"/>
        <s v="2013/10/02"/>
        <s v="2014/06/06"/>
        <s v="2014/10/04"/>
        <s v="2013/07/25"/>
        <s v="2013/12/05"/>
        <s v="2015/09/16"/>
        <s v="2013/12/02"/>
        <s v="2014/03/21"/>
        <s v="2014/12/24"/>
        <s v="2014/08/25"/>
        <s v="2014/07/21"/>
        <s v="2015/11/05"/>
        <s v="2013/11/28"/>
        <s v="2013/08/14"/>
        <s v="2013/10/14"/>
        <s v="2014/07/02"/>
        <s v="2014/08/05"/>
        <s v="2014/09/24"/>
        <s v="2014/12/23"/>
        <s v="2015/09/01"/>
        <s v="2013/10/03"/>
        <s v="2014/05/20"/>
        <s v="2015/04/07"/>
        <s v="2015/12/07"/>
        <s v="2014/02/25"/>
        <s v="2016/05/10"/>
        <s v="2014/09/12"/>
        <s v="2016/01/22"/>
        <s v="2015/02/06"/>
        <s v="2016/04/08"/>
        <s v="2015/03/05"/>
        <s v="2015/07/08"/>
        <s v="2016/03/28"/>
        <s v="2015/07/29"/>
        <s v="2015/02/16"/>
        <s v="2013/12/04"/>
        <s v="2014/08/29"/>
        <s v="2014/08/22"/>
        <s v="2016/01/07"/>
        <s v="2015/05/22"/>
        <s v="2016/05/11"/>
        <s v="2015/07/13"/>
        <s v="2015/02/13"/>
        <s v="2015/02/17"/>
        <s v="2016/01/21"/>
        <s v="2015/03/10"/>
        <s v="2015/11/06"/>
        <s v="2016/04/14"/>
        <s v="2015/02/10"/>
        <s v="2014/08/19"/>
        <s v="2015/07/22"/>
        <s v="2016/03/29"/>
        <s v="2014/03/04"/>
        <s v="2015/09/22"/>
        <s v="2015/03/02"/>
        <s v="2016/01/13"/>
        <s v="2015/05/06"/>
        <s v="2016/01/15"/>
        <s v="2016/03/11"/>
        <s v="2014/10/27"/>
        <s v="2016/04/26"/>
        <s v="2015/08/12"/>
        <s v="2015/07/21"/>
        <s v="2014/04/08"/>
        <s v="2016/03/30"/>
        <s v="2014/07/15"/>
        <s v="2014/05/12"/>
        <s v="2014/09/02"/>
        <s v="2014/10/30"/>
        <s v="2015/10/21"/>
        <s v="2015/07/16"/>
        <s v="2015/09/18"/>
        <s v="2015/03/26"/>
        <s v="2015/04/29"/>
        <s v="2016/02/16"/>
        <s v="2016/01/06"/>
        <s v="2016/03/07"/>
        <s v="2015/09/09"/>
        <s v="2016/03/18"/>
        <s v="2016/02/24"/>
        <s v="2016/03/23"/>
        <s v="2015/10/30"/>
        <s v="2016/03/14"/>
        <s v="2015/11/17"/>
        <s v="2015/12/03"/>
        <s v="2016/04/18"/>
        <s v="2016/06/16"/>
        <s v="2016/02/19"/>
        <s v="2016/06/27"/>
        <s v="2016/01/12"/>
        <s v="2015/11/04"/>
        <s v="2016/06/13"/>
        <s v="2015/06/09"/>
        <s v="2016/02/02"/>
        <s v="2016/01/27"/>
        <s v="2015/08/07"/>
        <s v="2016/04/15"/>
        <s v="2015/05/08"/>
        <s v="2013/08/06"/>
        <s v="2014/10/23"/>
        <s v="2014/08/21"/>
        <s v="2015/08/28"/>
        <s v="2013/08/07"/>
        <s v="2014/08/04"/>
        <s v="2016/05/05"/>
        <s v="2013/10/29"/>
        <s v="2014/11/28"/>
        <s v="2015/02/24"/>
        <s v="2013/10/16"/>
        <s v="2013/08/12"/>
        <s v="2014/02/26"/>
        <s v="2014/11/25"/>
        <s v="2013/07/21"/>
        <s v="2013/12/17"/>
        <s v="2015/05/12"/>
        <s v="2014/04/17"/>
        <s v="2014/07/09"/>
        <s v="2014/10/31"/>
        <s v="2015/07/30"/>
        <s v="2015/05/29"/>
        <s v="2015/11/26"/>
        <s v="2015/12/09"/>
        <s v="2016/06/23"/>
        <s v="2014/07/26"/>
        <s v="2014/09/25"/>
        <s v="2016/07/01"/>
        <s v="2016/02/22"/>
        <s v="2015/02/26"/>
        <s v="2013/10/04"/>
        <s v="2015/07/28"/>
        <s v="2016/03/21"/>
        <s v="2015/08/03"/>
        <s v="2013/09/08"/>
        <s v="2013/07/17"/>
        <s v="2015/01/26"/>
        <s v="2013/08/20"/>
        <s v="2014/11/14"/>
        <s v="2015/09/02"/>
        <s v="2016/05/04"/>
        <s v="2015/03/11"/>
        <s v="2014/04/10"/>
        <s v="2016/06/30"/>
        <s v="2013/09/26"/>
        <s v="2015/12/01"/>
        <s v="2015/08/26"/>
        <s v="2014/04/14"/>
        <s v="2013/09/13"/>
        <s v="2013/07/24"/>
        <s v="2014/06/23"/>
        <s v="2015/05/21"/>
        <s v="2015/08/11"/>
        <s v="2015/10/02"/>
        <s v="2016/02/26"/>
        <s v="2014/07/22"/>
        <s v="2013/11/26"/>
        <s v="2014/09/04"/>
        <s v="2015/02/12"/>
        <s v="2016/04/06"/>
        <s v="2016/05/23"/>
        <s v="2015/09/04"/>
        <s v="2015/03/20"/>
        <s v="2015/08/04"/>
        <s v="2016/03/22"/>
        <s v="2016/06/04"/>
        <s v="2014/01/13"/>
        <s v="2014/06/12"/>
        <s v="2015/04/02"/>
        <s v="2016/02/25"/>
        <s v="2015/12/02"/>
        <s v="2013/07/20"/>
        <s v="2016/04/28"/>
      </sharedItems>
    </cacheField>
    <cacheField name="出貨日期" numFmtId="0">
      <sharedItems/>
    </cacheField>
    <cacheField name="會員編號" numFmtId="49">
      <sharedItems/>
    </cacheField>
    <cacheField name="會員姓名" numFmtId="49">
      <sharedItems count="1996">
        <s v="黃南珍"/>
        <s v="黃文明"/>
        <s v="鄭明祈"/>
        <s v="萬榮昇"/>
        <s v="洪文惠"/>
        <s v="張秀枝"/>
        <s v="王月香"/>
        <s v="林姿君"/>
        <s v="胡青豫"/>
        <s v="沈惠珠"/>
        <s v="陳世南"/>
        <s v="鍾台英"/>
        <s v="黃淑貞"/>
        <s v="王舍枝"/>
        <s v="黃子方"/>
        <s v="李秀裡"/>
        <s v="林連春"/>
        <s v="王陳月訓"/>
        <s v="陳宥妤"/>
        <s v="沈秀玲"/>
        <s v="黃金標"/>
        <s v="陳良佑"/>
        <s v="霍亦祥"/>
        <s v="林淑珠"/>
        <s v="陳惠綢"/>
        <s v="張木松"/>
        <s v="朱純仁"/>
        <s v="孫玉涵"/>
        <s v="黃添妹"/>
        <s v="李庭槐"/>
        <s v="林如鳳"/>
        <s v="王泗煜"/>
        <s v="黃詞瑄"/>
        <s v="林珣瑛"/>
        <s v="張婷蓁"/>
        <s v="蕭美花"/>
        <s v="游明瑾"/>
        <s v="劉豪君"/>
        <s v="林雪芬"/>
        <s v="顏素真"/>
        <s v="顏河清"/>
        <s v="許聰輝"/>
        <s v="陳唐阿英"/>
        <s v="李欽賢"/>
        <s v="陳明正"/>
        <s v="陳煌益"/>
        <s v="李元宣"/>
        <s v="施慧美"/>
        <s v="徐明財"/>
        <s v="李振忠"/>
        <s v="邱顯維"/>
        <s v="劉盈秀"/>
        <s v="廖維國"/>
        <s v="王慧智"/>
        <s v="吳文信"/>
        <s v="陳彥碩"/>
        <s v="鄭雪茹"/>
        <s v="莊于青"/>
        <s v="林晉?"/>
        <s v="裘秀英"/>
        <s v="趙立本"/>
        <s v="陳東清"/>
        <s v="陳永正"/>
        <s v="陳伯銘"/>
        <s v="嚴明聰"/>
        <s v="杜永和"/>
        <s v="蕭雅分"/>
        <s v="翁綺英"/>
        <s v="劉秀貞"/>
        <s v="許玉明"/>
        <s v="王仙慧"/>
        <s v="黃登利"/>
        <s v="王李平生"/>
        <s v="黃義哲"/>
        <s v="呂小梅"/>
        <s v="柯力今"/>
        <s v="郭慧萍"/>
        <s v="林美津"/>
        <s v="李佳芳"/>
        <s v="朱蘭梅"/>
        <s v="郭東富"/>
        <s v="莊玉柱"/>
        <s v="羅翊菱"/>
        <s v="蔡秀麗"/>
        <s v="陳明錫"/>
        <s v="陳正士"/>
        <s v="江金城"/>
        <s v="許秀卿"/>
        <s v="林月雲"/>
        <s v="蕭瑞源"/>
        <s v="林寶採"/>
        <s v="楊琬琮"/>
        <s v="林明君"/>
        <s v="朱映慧"/>
        <s v="李麗月"/>
        <s v="郭櫻鈺"/>
        <s v="張國泰"/>
        <s v="李銘錄"/>
        <s v="邱逸榆"/>
        <s v="周會明"/>
        <s v="林鏞錩"/>
        <s v="李福全"/>
        <s v="何雄基"/>
        <s v="許呂金寶"/>
        <s v="吳文娟"/>
        <s v="渠淑芳"/>
        <s v="謝明宇"/>
        <s v="謝翁玉英"/>
        <s v="詹秋添"/>
        <s v="王秋驊"/>
        <s v="林意純"/>
        <s v="黃彥禎"/>
        <s v="林福吉"/>
        <s v="黃淑真"/>
        <s v="鄭光棨"/>
        <s v="洪菁湖"/>
        <s v="洪淑芬"/>
        <s v="詹孝惠"/>
        <s v="楊陳乃月"/>
        <s v="萬小譁"/>
        <s v="謝宏輝"/>
        <s v="謝玉絹"/>
        <s v="黃如芬"/>
        <s v="賴春梅"/>
        <s v="林淑惠"/>
        <s v="呂世仁"/>
        <s v="林美華"/>
        <s v="張美淑"/>
        <s v="郭鳳英"/>
        <s v="鄭東湖"/>
        <s v="黃雅莉"/>
        <s v="姚靜妤"/>
        <s v="蔡雅斌"/>
        <s v="邵玉勤"/>
        <s v="許素鳳"/>
        <s v="吳桂綾"/>
        <s v="洪菖酉"/>
        <s v="吳連標"/>
        <s v="羅銘岳"/>
        <s v="楊月雲"/>
        <s v="黃麗紅"/>
        <s v="吳文伶"/>
        <s v="徐玉勳"/>
        <s v="田鳳雲"/>
        <s v="董素月"/>
        <s v="張國炎"/>
        <s v="蕭木生"/>
        <s v="馮世勳"/>
        <s v="劉淑汾"/>
        <s v="李美純"/>
        <s v="蔡雪芳"/>
        <s v="王向妃"/>
        <s v="林純宇"/>
        <s v="李寶鳳"/>
        <s v="黎亭妤"/>
        <s v="李坤鑫"/>
        <s v="葉秀美"/>
        <s v="翁明純"/>
        <s v="黃靜枝"/>
        <s v="陳倍民"/>
        <s v="李民雄"/>
        <s v="黃呈幌"/>
        <s v="林莊城"/>
        <s v="黃秀貞"/>
        <s v="吳文雄"/>
        <s v="范力青"/>
        <s v="許文緯"/>
        <s v="鄭漢濱"/>
        <s v="王月華"/>
        <s v="王阿里"/>
        <s v="張玉增"/>
        <s v="柯陳淑惠"/>
        <s v="朱志成"/>
        <s v="梁秋梅"/>
        <s v="王美雲"/>
        <s v="吳文忠"/>
        <s v="姚幸妙"/>
        <s v="史麥秀芳"/>
        <s v="林秀英"/>
        <s v="江淑女堇"/>
        <s v="廖麗蘋"/>
        <s v="陳香蓮"/>
        <s v="徐銘江"/>
        <s v="馮金源"/>
        <s v="劉冠良"/>
        <s v="劉淑芳"/>
        <s v="曹桂民"/>
        <s v="李裕田"/>
        <s v="夏苡明"/>
        <s v="劉素珠"/>
        <s v="周朝清"/>
        <s v="廖玉滿"/>
        <s v="林瑞彬"/>
        <s v="劉醇堅"/>
        <s v="邱碧珠"/>
        <s v="陳宏昌"/>
        <s v="莊兆寬"/>
        <s v="湯燕珠"/>
        <s v="陳明瑞"/>
        <s v="謝謙"/>
        <s v="林家恩"/>
        <s v="林以勤"/>
        <s v="謝銘源"/>
        <s v="溫秀容"/>
        <s v="江宜珊"/>
        <s v="蘇錦淑"/>
        <s v="黃美珍"/>
        <s v="許意梅"/>
        <s v="金雅玲"/>
        <s v="吳邡瑜"/>
        <s v="吳生傳"/>
        <s v="吳家焱"/>
        <s v="楊大寬"/>
        <s v="黃瑞惠"/>
        <s v="陳美玲"/>
        <s v="鍾慧樺"/>
        <s v="蔡正王"/>
        <s v="張生財"/>
        <s v="謝國惠"/>
        <s v="楊宗仁"/>
        <s v="洪紹文"/>
        <s v="陳雅蕾"/>
        <s v="蔡惠如"/>
        <s v="傅凱琳"/>
        <s v="李金山"/>
        <s v="何綺菱"/>
        <s v="徐學良"/>
        <s v="袁茂君"/>
        <s v="黃郁玫"/>
        <s v="林紘正"/>
        <s v="陳憲宗"/>
        <s v="侯玉萍"/>
        <s v="陳稚鈴"/>
        <s v="翁淑靜"/>
        <s v="張惠萍"/>
        <s v="劉素蓉"/>
        <s v="楊順吉"/>
        <s v="郭招治"/>
        <s v="郭秀玉"/>
        <s v="黃森貴"/>
        <s v="廖燦堂"/>
        <s v="趙麗紋"/>
        <s v="林明勳"/>
        <s v="黃素真"/>
        <s v="李金滿"/>
        <s v="陳信宏"/>
        <s v="陳慶發"/>
        <s v="陳麗玉"/>
        <s v="于興華"/>
        <s v="黃聰明"/>
        <s v="孫靜芸"/>
        <s v="廖秀麗"/>
        <s v="徐龍堅"/>
        <s v="陳家惠"/>
        <s v="鄭吉財"/>
        <s v="黃偉堯"/>
        <s v="薛玉惠"/>
        <s v="都永恭"/>
        <s v="吳秀玲"/>
        <s v="湯圓妹"/>
        <s v="張雅惠"/>
        <s v="陳明俊"/>
        <s v="陳秋萍"/>
        <s v="簡清音"/>
        <s v="吳昆賢"/>
        <s v="郭永福"/>
        <s v="曾耀德"/>
        <s v="陳美惠"/>
        <s v="葉根源"/>
        <s v="邱妮瑩"/>
        <s v="陳亮里"/>
        <s v="吳曉琪"/>
        <s v="何素麗"/>
        <s v="黃玉里"/>
        <s v="楊周絹"/>
        <s v="公路總局-黃哲宏"/>
        <s v="張五鎮"/>
        <s v="林宜蓁"/>
        <s v="柯玉敏"/>
        <s v="黃梅櫻"/>
        <s v="王國強"/>
        <s v="吳富美"/>
        <s v="朱玉枝"/>
        <s v="陳保興"/>
        <s v="林麗雲"/>
        <s v="許力伊"/>
        <s v="黃順龍"/>
        <s v="呂月桂"/>
        <s v="夏詠珍"/>
        <s v="李哲豪"/>
        <s v="袁國傑"/>
        <s v="張正雄"/>
        <s v="楊俊芳"/>
        <s v="吳武龍"/>
        <s v="高進財"/>
        <s v="林季福"/>
        <s v="游永豐"/>
        <s v="葉士宏"/>
        <s v="蔡昇峰"/>
        <s v="高明智"/>
        <s v="吳清州"/>
        <s v="林清良"/>
        <s v="楊仁德"/>
        <s v="黃建霖"/>
        <s v="鐘美粟"/>
        <s v="黃志誠"/>
        <s v="林賢嚴"/>
        <s v="廖勝華"/>
        <s v="王春耀"/>
        <s v="黃雅碧"/>
        <s v="黃林淑美"/>
        <s v="楊文吉"/>
        <s v="黃玉蘋"/>
        <s v="黃怡禎"/>
        <s v="陳姵霖"/>
        <s v="張淑芬"/>
        <s v="林雅佩"/>
        <s v="歐建成"/>
        <s v="朱智祥"/>
        <s v="邱志明"/>
        <s v="林世益"/>
        <s v="林麗琴"/>
        <s v="林佩慧"/>
        <s v="劉秀子"/>
        <s v="邱麗香"/>
        <s v="潘怡安"/>
        <s v="王素慧"/>
        <s v="廖盈甄"/>
        <s v="溫錦和"/>
        <s v="李麗雪"/>
        <s v="歐王美麗"/>
        <s v="林翠薇"/>
        <s v="蕭惠琳"/>
        <s v="簡裕峰"/>
        <s v="楊淑鳳"/>
        <s v="劉心隆"/>
        <s v="黃國霖"/>
        <s v="林鵬揚"/>
        <s v="李永裕"/>
        <s v="吳喬如"/>
        <s v="王瑞生"/>
        <s v="林青青"/>
        <s v="陳志宏"/>
        <s v="林錦塗"/>
        <s v="朱惠麗"/>
        <s v="呂舜華"/>
        <s v="劉圭紋"/>
        <s v="陳俊杉"/>
        <s v="梁佩琪"/>
        <s v="林淑蘭"/>
        <s v="劉瓊琪"/>
        <s v="林宜慶"/>
        <s v="王高陽"/>
        <s v="蔡尚易"/>
        <s v="丁慧瑜"/>
        <s v="林文興"/>
        <s v="吳鴛鴦"/>
        <s v="張文福"/>
        <s v="顏永發"/>
        <s v="陳英誠"/>
        <s v="林本釗"/>
        <s v="李美津"/>
        <s v="簡玉惠"/>
        <s v="陳舜堂"/>
        <s v="莊芳旻"/>
        <s v="黃素雲"/>
        <s v="石祖英"/>
        <s v="陳省三"/>
        <s v="蔡坤明"/>
        <s v="崔曉平"/>
        <s v="陳炳煌"/>
        <s v="李麗娜"/>
        <s v="劉玉娃"/>
        <s v="陳杏恩"/>
        <s v="陳金滿"/>
        <s v="張志鴻"/>
        <s v="徐薏玲"/>
        <s v="林玉琴"/>
        <s v="許雅琳"/>
        <s v="黃秋芬"/>
        <s v="張文君"/>
        <s v="陳定"/>
        <s v="翁秀微"/>
        <s v="李慧芳"/>
        <s v="吳碧蓮"/>
        <s v="鄭建鎰"/>
        <s v="陳瑩娟"/>
        <s v="王耀明"/>
        <s v="楊惠鐘"/>
        <s v="李月連"/>
        <s v="吳蘭蕙"/>
        <s v="黃金水"/>
        <s v="蕭淑玫"/>
        <s v="胡寶麟"/>
        <s v="曾寶蓮"/>
        <s v="李家卉"/>
        <s v="陳香君"/>
        <s v="蔡源琴"/>
        <s v="張湘蘭"/>
        <s v="湯春重"/>
        <s v="溫金照"/>
        <s v="黃寶樺"/>
        <s v="盧子綿"/>
        <s v="李清河"/>
        <s v="林淑真"/>
        <s v="許世法"/>
        <s v="賴妙珍"/>
        <s v="蔡迦秝"/>
        <s v="許枝妹"/>
        <s v="陳素英"/>
        <s v="雲郁琳"/>
        <s v="李錦雲"/>
        <s v="陳璿(ㄒㄩㄢˊ)如"/>
        <s v="楊芳靜"/>
        <s v="張雅萍"/>
        <s v="謝豐吉"/>
        <s v="郭經濟"/>
        <s v="陳世川"/>
        <s v="林駿騰"/>
        <s v="張詠靂"/>
        <s v="黃金昌"/>
        <s v="張芝凌"/>
        <s v="張春子"/>
        <s v="白美珠"/>
        <s v="涂月雲"/>
        <s v="蔡玉慧"/>
        <s v="蕭詠原"/>
        <s v="黃就文"/>
        <s v="邱芷嫻"/>
        <s v="黃麗琴"/>
        <s v="周秀英"/>
        <s v="吳白麗華"/>
        <s v="賴邦政"/>
        <s v="廖佳虹"/>
        <s v="李三發"/>
        <s v="駱淑琴"/>
        <s v="巢慧賢"/>
        <s v="郭雯如"/>
        <s v="古煜鳳"/>
        <s v="戴淑琴"/>
        <s v="李卓勛"/>
        <s v="李麗娟"/>
        <s v="蔡耿明"/>
        <s v="謝翎蕙"/>
        <s v="董欣茹"/>
        <s v="劉富晴"/>
        <s v="黃素卿"/>
        <s v="吳李元孃"/>
        <s v="許淑玫"/>
        <s v="蔡瑩興"/>
        <s v="詹宗樺"/>
        <s v="張晏菁"/>
        <s v="朱芳毅"/>
        <s v="洪攀欽"/>
        <s v="黃宗亮"/>
        <s v="李麗芍"/>
        <s v="古鳳英"/>
        <s v="鄭啟盛"/>
        <s v="張資奇"/>
        <s v="趙福蕙"/>
        <s v="陳國鏘"/>
        <s v="程佩鈴"/>
        <s v="陳嘉勝"/>
        <s v="柯雪娥"/>
        <s v="黃創志"/>
        <s v="趙木水"/>
        <s v="陳惠珍"/>
        <s v="胡惠貞"/>
        <s v="謝淑琴"/>
        <s v="邱馨瑜"/>
        <s v="林志霖"/>
        <s v="許艷紅"/>
        <s v="方淑琪"/>
        <s v="陳麗香"/>
        <s v="黃菊珍"/>
        <s v="李惠真"/>
        <s v="詹玉里"/>
        <s v="張亞芬"/>
        <s v="莊莉貞"/>
        <s v="蔡佩娟"/>
        <s v="賴羿辰"/>
        <s v="崔家敏"/>
        <s v="張雪玲"/>
        <s v="張志吉"/>
        <s v="林秀峰"/>
        <s v="曾麗津"/>
        <s v="王蘭萍"/>
        <s v="周貴仕"/>
        <s v="楊高貴"/>
        <s v="呂武平"/>
        <s v="黃章誠"/>
        <s v="蕭慧娟"/>
        <s v="陳珀雲"/>
        <s v="林百輝"/>
        <s v="葉惠蓮"/>
        <s v="林慶兩"/>
        <s v="彭德良"/>
        <s v="楊智富"/>
        <s v="劉永祥"/>
        <s v="翁維廷"/>
        <s v="陳春子"/>
        <s v="陳茂吉"/>
        <s v="郭齡霞"/>
        <s v="劉景池"/>
        <s v="陳淑惠"/>
        <s v="王雪紛"/>
        <s v="蔡明輝"/>
        <s v="邱文蓉"/>
        <s v="林添富"/>
        <s v="賴彩珍"/>
        <s v="林靜芳"/>
        <s v="陳瓊香"/>
        <s v="許碧如"/>
        <s v="林昭銘"/>
        <s v="陳瑞仁"/>
        <s v="黃文章"/>
        <s v="陳宗宏"/>
        <s v="朱展玉"/>
        <s v="韓麗雯"/>
        <s v="蔡芳岳"/>
        <s v="段惠珍"/>
        <s v="林先生"/>
        <s v="徐秋敏"/>
        <s v="沈彤蒂"/>
        <s v="詹勇吉"/>
        <s v="郭明義"/>
        <s v="李晨鈴"/>
        <s v="林育蘭"/>
        <s v="林麗卿"/>
        <s v="王月鶯"/>
        <s v="林麗華"/>
        <s v="張慶暉"/>
        <s v="陳美蘭"/>
        <s v="陳雨瓊"/>
        <s v="陳瑞賓"/>
        <s v="何素娟"/>
        <s v="莊智凱"/>
        <s v="謝佳妙"/>
        <s v="林郁君"/>
        <s v="趙浩暉"/>
        <s v="張素秋"/>
        <s v="張竹佑"/>
        <s v="劉幸玫"/>
        <s v="陳世明"/>
        <s v="洪忠和"/>
        <s v="李家雯"/>
        <s v="王美蘭"/>
        <s v="陳坤宏"/>
        <s v="沈春香"/>
        <s v="張麗文"/>
        <s v="陳淑媛"/>
        <s v="方坤泉"/>
        <s v="江純賢"/>
        <s v="洪淑玲"/>
        <s v="陳嘉慧"/>
        <s v="林賴絲豆"/>
        <s v="蔡勝雄"/>
        <s v="羅得昌"/>
        <s v="黃國禎"/>
        <s v="張清松"/>
        <s v="劉俶(ㄔㄨˋ)秀"/>
        <s v="周明慧"/>
        <s v="林瑜芳"/>
        <s v="程品蓁"/>
        <s v="簡阿教"/>
        <s v="羅乾嘉"/>
        <s v="鍾國鑫"/>
        <s v="辛銘"/>
        <s v="蕭勝峰"/>
        <s v="邱美玲"/>
        <s v="吳昌哲"/>
        <s v="曾益群"/>
        <s v="劉義聖"/>
        <s v="賴俊呈"/>
        <s v="何毓婷"/>
        <s v="徐愛玲"/>
        <s v="蔡東育"/>
        <s v="蔡淑惠"/>
        <s v="麥世平"/>
        <s v="陳美珠"/>
        <s v="張鉅岳"/>
        <s v="宋貴山"/>
        <s v="張美惠"/>
        <s v="林隆輝"/>
        <s v="許素芬"/>
        <s v="陳家和"/>
        <s v="卓玉麗"/>
        <s v="陳俊蓉"/>
        <s v="簡榮德"/>
        <s v="廖美鳳"/>
        <s v="張煥源"/>
        <s v="王玉梅"/>
        <s v="侯素美"/>
        <s v="許怡珊"/>
        <s v="羅偉傑"/>
        <s v="黃淳梁"/>
        <s v="蕭金水"/>
        <s v="黃玲璇"/>
        <s v="李蔡秀菊"/>
        <s v="林珮瑜"/>
        <s v="黃清淵"/>
        <s v="許美玲"/>
        <s v="車國治"/>
        <s v="劉玉敏"/>
        <s v="鍾玉滿"/>
        <s v="方慧娥"/>
        <s v="林志達"/>
        <s v="潘惠婷"/>
        <s v="莊德信"/>
        <s v="陳惠芬"/>
        <s v="戴佑真"/>
        <s v="何黃麗華"/>
        <s v="歐宛怡"/>
        <s v="何本源"/>
        <s v="詹前亮"/>
        <s v="王寶清"/>
        <s v="吳秋花"/>
        <s v="簡盈佳"/>
        <s v="簡錫能"/>
        <s v="林麗梅"/>
        <s v="王鵬輔"/>
        <s v="陳永錚"/>
        <s v="張景敦"/>
        <s v="林幸鐵"/>
        <s v="陳盛鋐"/>
        <s v="鄒榮金"/>
        <s v="蘇神童"/>
        <s v="鄭淑珍"/>
        <s v="李念親"/>
        <s v="鄒日昀"/>
        <s v="陳建忠"/>
        <s v="田碧燕"/>
        <s v="楊麗娟"/>
        <s v="許芳綺"/>
        <s v="張坤財"/>
        <s v="黃世聰"/>
        <s v="王莉茹"/>
        <s v="黃秀玉"/>
        <s v="李子強"/>
        <s v="吳先生"/>
        <s v="潘俊發"/>
        <s v="邱志勇"/>
        <s v="潘見福"/>
        <s v="王淑敏"/>
        <s v="官國薇"/>
        <s v="蔣慧蓉"/>
        <s v="張育菱"/>
        <s v="簡祐菁"/>
        <s v="尤國儼"/>
        <s v="柯俊戎"/>
        <s v="許秀英"/>
        <s v="楊文竹"/>
        <s v="施玫芳"/>
        <s v="梁許瑳"/>
        <s v="阮秀連"/>
        <s v="鄭德和"/>
        <s v="彭俊揚"/>
        <s v="黃國洋"/>
        <s v="高朗"/>
        <s v="林香蓮"/>
        <s v="陳慧芳"/>
        <s v="邱贊升"/>
        <s v="陳沛君"/>
        <s v="王承勛"/>
        <s v="魏進華"/>
        <s v="吳雨燕"/>
        <s v="林黃鳳明"/>
        <s v="陳莉秦"/>
        <s v="鮑秀玲"/>
        <s v="邱燕玲"/>
        <s v="蔡素文"/>
        <s v="曹心維"/>
        <s v="蘇裕發"/>
        <s v="陳淑珍"/>
        <s v="蔡明傳"/>
        <s v="陳金龍"/>
        <s v="陳萬福"/>
        <s v="蔡進文"/>
        <s v="周政喜"/>
        <s v="林思婷"/>
        <s v="陳玉芬"/>
        <s v="劉烑宏"/>
        <s v="鍾育宏"/>
        <s v="謝枝公"/>
        <s v="郭慶茂"/>
        <s v="陳昶松"/>
        <s v="賴銘淮"/>
        <s v="陳懋熒"/>
        <s v="劉接引"/>
        <s v="葉佳佩"/>
        <s v="杜美華"/>
        <s v="林裕翔"/>
        <s v="呂悅禎"/>
        <s v="白瑞涼"/>
        <s v="邱俊龍"/>
        <s v="朱英利"/>
        <s v="楊庚妹"/>
        <s v="黃美換"/>
        <s v="沈崑林"/>
        <s v="鍾秀華"/>
        <s v="吳雨水"/>
        <s v="張麗玲"/>
        <s v="黃順發"/>
        <s v="黃武吉"/>
        <s v="林來傳"/>
        <s v="柯玉珍"/>
        <s v="彭年"/>
        <s v="郭玉美"/>
        <s v="王興增"/>
        <s v="王淑端"/>
        <s v="周餘存"/>
        <s v="張麗華"/>
        <s v="龔盟峰"/>
        <s v="姚正雄"/>
        <s v="吳國瑞"/>
        <s v="林彥伯"/>
        <s v="鄭寶宗"/>
        <s v="曾德修"/>
        <s v="李正恭"/>
        <s v="陳許秀鑾"/>
        <s v="林清香"/>
        <s v="王九妹"/>
        <s v="林昌模"/>
        <s v="趙新玲"/>
        <s v="闕淑華"/>
        <s v="張國柱"/>
        <s v="劉俁忻"/>
        <s v="李坤郎"/>
        <s v="王張淑芬"/>
        <s v="劉凱翔"/>
        <s v="陳秋娟"/>
        <s v="邱素娟"/>
        <s v="陳文卻"/>
        <s v="陳金蘭"/>
        <s v="曾玲香"/>
        <s v="黃完"/>
        <s v="王美萱"/>
        <s v="黃秋玉"/>
        <s v="吳思漢/胡小姐"/>
        <s v="髮拉儷皮膚科診所"/>
        <s v="劉定榮"/>
        <s v="郭梅枝"/>
        <s v="陳阿蘭"/>
        <s v="余淑婷"/>
        <s v="陳麗齡"/>
        <s v="董盧碧霞"/>
        <s v="馬文玲"/>
        <s v="鄭玉卿"/>
        <s v="吳建誠"/>
        <s v="陳秀美"/>
        <s v="李慧玲"/>
        <s v="紀淑慧"/>
        <s v="林進興"/>
        <s v="陳宜蓁"/>
        <s v="吳宗勝"/>
        <s v="徐秀芳"/>
        <s v="陳德富"/>
        <s v="潘莉娟"/>
        <s v="楊玉江"/>
        <s v="蕭珊珊"/>
        <s v="林春美"/>
        <s v="李月冊"/>
        <s v="陳怡靜"/>
        <s v="謝明和"/>
        <s v="洪靖嫻"/>
        <s v="蘇金柳"/>
        <s v="陳衛民"/>
        <s v="陳文字"/>
        <s v="周群英"/>
        <s v="李義鴻"/>
        <s v="丁美粧"/>
        <s v="陳俊男"/>
        <s v="林慧柔"/>
        <s v="邢怡"/>
        <s v="林嬪"/>
        <s v="黃素貞"/>
        <s v="許文成"/>
        <s v="劉建祥"/>
        <s v="曾英俊"/>
        <s v="王椲桀"/>
        <s v="洪明裕"/>
        <s v="陳瑞圓"/>
        <s v="吳怡貞"/>
        <s v="王景文"/>
        <s v="陳明進"/>
        <s v="劉景光"/>
        <s v="陳正城"/>
        <s v="唐家熙"/>
        <s v="王志明"/>
        <s v="陳國珍"/>
        <s v="林清仁"/>
        <s v="張純瑛"/>
        <s v="李金發"/>
        <s v="黃乙芳"/>
        <s v="劉大偉"/>
        <s v="張美圓"/>
        <s v="蔡行雄"/>
        <s v="吳貞儀"/>
        <s v="莊永豐"/>
        <s v="林讚鎮"/>
        <s v="張國雄"/>
        <s v="蔡宗宏"/>
        <s v="姚宛伶"/>
        <s v="陳麗安"/>
        <s v="許婉霆"/>
        <s v="李肇賢"/>
        <s v="黃寶月"/>
        <s v="林金澤"/>
        <s v="劉錕榮"/>
        <s v="楊澤勇"/>
        <s v="許祐祥"/>
        <s v="張桂民"/>
        <s v="邱碧雲"/>
        <s v="薛秀正"/>
        <s v="王朝興"/>
        <s v="蘇世民"/>
        <s v="楚三集"/>
        <s v="李銅源"/>
        <s v="劉學良"/>
        <s v="高明和"/>
        <s v="蔡登讚"/>
        <s v="陳麗花"/>
        <s v="岳爭顯"/>
        <s v="吳彗珍"/>
        <s v="呂慕進"/>
        <s v="李淑娟"/>
        <s v="劉文萍"/>
        <s v="張世明"/>
        <s v="林武忠"/>
        <s v="吳克中"/>
        <s v="蔡重信"/>
        <s v="漳后郡"/>
        <s v="黃宗緯"/>
        <s v="簡沛芸"/>
        <s v="蘇晉賢"/>
        <s v="李吉和"/>
        <s v="謝天寶"/>
        <s v="吳惠萍"/>
        <s v="辛金春"/>
        <s v="周佩萱"/>
        <s v="邱國榮"/>
        <s v="林淑華"/>
        <s v="劉志憲"/>
        <s v="鄭國萍"/>
        <s v="張晴雯"/>
        <s v="孫雅香"/>
        <s v="林錦濡"/>
        <s v="賴美妙"/>
        <s v="張嘉真"/>
        <s v="顏承華"/>
        <s v="馬子雯"/>
        <s v="陳建諭"/>
        <s v="賴森柏"/>
        <s v="林楷昇"/>
        <s v="林邑疆"/>
        <s v="蕭世恭"/>
        <s v="張天能"/>
        <s v="陳凱生"/>
        <s v="陳致呈"/>
        <s v="劉宗熹"/>
        <s v="馬先生"/>
        <s v="王淑芬"/>
        <s v="葉世龍"/>
        <s v="陳峰碩"/>
        <s v="陳建州"/>
        <s v="陳虹琪"/>
        <s v="廖憲忠"/>
        <s v="許淑華"/>
        <s v="黃鈺雯"/>
        <s v="陳忠興"/>
        <s v="蔡濬謙"/>
        <s v="梁惠蘭"/>
        <s v="洪啟元"/>
        <s v="林柏劭"/>
        <s v="林時鳳"/>
        <s v="劉建國"/>
        <s v="潘麗鳳"/>
        <s v="黃財寶"/>
        <s v="詹榮生"/>
        <s v="鄭百峰"/>
        <s v="張瑋珍"/>
        <s v="陳國卿"/>
        <s v="陳清池"/>
        <s v="張勝賢"/>
        <s v="賴木枝"/>
        <s v="林桃旨"/>
        <s v="張福錦"/>
        <s v="王金才"/>
        <s v="劉玲鳳"/>
        <s v="詹前隆"/>
        <s v="彭世光"/>
        <s v="倪嘉惠"/>
        <s v="楊麗珍"/>
        <s v="劉芝芸"/>
        <s v="張瑞蘭"/>
        <s v="朱淑宜"/>
        <s v="黃惠燕"/>
        <s v="劉芊嘉"/>
        <s v="張佳瑩"/>
        <s v="殷之時"/>
        <s v="徐嘉宏"/>
        <s v="楊慧敏"/>
        <s v="江宜霖"/>
        <s v="李姿蓉"/>
        <s v="黃建瀛"/>
        <s v="郭志儀"/>
        <s v="林倩玉"/>
        <s v="江莉莉"/>
        <s v="劉珮雯"/>
        <s v="李佩玲"/>
        <s v="鄭明賢"/>
        <s v="吳桂風"/>
        <s v="詹炳榮"/>
        <s v="曾敬凱"/>
        <s v="陳寶仁"/>
        <s v="林劉志菱"/>
        <s v="盧朝朋"/>
        <s v="劉京枚"/>
        <s v="胡益彰"/>
        <s v="鄭宇桓"/>
        <s v="許偉意"/>
        <s v="廖憶萍"/>
        <s v="陳華添"/>
        <s v="林素霞"/>
        <s v="徐秀菁"/>
        <s v="徐惠真"/>
        <s v="林怡君"/>
        <s v="鍾沛諭"/>
        <s v="高詳紘"/>
        <s v="陳瀅安"/>
        <s v="李美麗"/>
        <s v="黃美鳳"/>
        <s v="余鳳玉"/>
        <s v="鍾月麗"/>
        <s v="戴孟家"/>
        <s v="謝曉薇"/>
        <s v="蘭梁筱娟"/>
        <s v="錢仁成"/>
        <s v="吳復興"/>
        <s v="蕭志堅"/>
        <s v="潘登峰"/>
        <s v="呂世章"/>
        <s v="蔡欽警"/>
        <s v="楊紀謙"/>
        <s v="蔡志堅"/>
        <s v="周幸樺"/>
        <s v="洪慶龍"/>
        <s v="黃麗玲"/>
        <s v="陳立勇"/>
        <s v="吳大德"/>
        <s v="林翔翊"/>
        <s v="林麗珠"/>
        <s v="顏淑慧"/>
        <s v="陳玉秀"/>
        <s v="張修維"/>
        <s v="謝采頤"/>
        <s v="呂昌凜"/>
        <s v="鄧如芬"/>
        <s v="莊秋西"/>
        <s v="陳金花"/>
        <s v="林麗玲"/>
        <s v="林麗枝"/>
        <s v="宋永良"/>
        <s v="張秀琴"/>
        <s v="陳玉花"/>
        <s v="陳立丞"/>
        <s v="黃鈴蘭"/>
        <s v="王贛興"/>
        <s v="黃桂月"/>
        <s v="蔡妙齡"/>
        <s v="莊聰德"/>
        <s v="夏蘋果"/>
        <s v="任憶蓮"/>
        <s v="謝林樹"/>
        <s v="林淑娟"/>
        <s v="許清文"/>
        <s v="朱建賢"/>
        <s v="施麗紅"/>
        <s v="周碧霞"/>
        <s v="陳秋美"/>
        <s v="邱維道"/>
        <s v="張侯秀雲"/>
        <s v="李佳芬"/>
        <s v="黃惠碧"/>
        <s v="容作為"/>
        <s v="郭紹棠"/>
        <s v="鄭銘慶"/>
        <s v="林建成"/>
        <s v="邱秀珠"/>
        <s v="施應傑"/>
        <s v="黃郁涵"/>
        <s v="廖梅玉"/>
        <s v="宋英朋"/>
        <s v="陳明良"/>
        <s v="章宗誠"/>
        <s v="王恆生"/>
        <s v="王素鳳"/>
        <s v="曾吉宏"/>
        <s v="邱聖雄"/>
        <s v="黎秀美"/>
        <s v="黃幼霞"/>
        <s v="黃銘暉(南屯區公所)"/>
        <s v="郭淑賢"/>
        <s v="連燕儀"/>
        <s v="薛豐裕"/>
        <s v="劉賢宗"/>
        <s v="呂淑華"/>
        <s v="吳藏玉"/>
        <s v="徐念慈"/>
        <s v="任麗平"/>
        <s v="李航橞"/>
        <s v="盧麗梅"/>
        <s v="謝裕欽"/>
        <s v="郭靜男"/>
        <s v="楊金發"/>
        <s v="鍾光亮"/>
        <s v="林伯龍"/>
        <s v="林建輝"/>
        <s v="朱惠蘭"/>
        <s v="王秀玲"/>
        <s v="黃金湖"/>
        <s v="蔡嘉琪"/>
        <s v="吳月嬌"/>
        <s v="傅秀慧"/>
        <s v="李茂誠"/>
        <s v="徐桂春"/>
        <s v="王志雄"/>
        <s v="劉福地"/>
        <s v="蔡佑璟"/>
        <s v="陳政義"/>
        <s v="黃清加"/>
        <s v="洪綵淋"/>
        <s v="徐源煌"/>
        <s v="蘇允"/>
        <s v="劉效基"/>
        <s v="郭世新"/>
        <s v="游美玉"/>
        <s v="陳勝勇"/>
        <s v="林鈖在"/>
        <s v="呂義聰"/>
        <s v="蔡典龍"/>
        <s v="陳榮洲"/>
        <s v="黃君甫"/>
        <s v="李施彩壁"/>
        <s v="楊鐵第"/>
        <s v="徐于雯"/>
        <s v="羅菊英"/>
        <s v="楊智勝"/>
        <s v="袁國琴"/>
        <s v="廖有燦"/>
        <s v="楊再興"/>
        <s v="楊阿上"/>
        <s v="李菊春"/>
        <s v="林士旺"/>
        <s v="李鶴齡"/>
        <s v="陳文村"/>
        <s v="王蘇淑玲"/>
        <s v="羅為德"/>
        <s v="石美玉"/>
        <s v="侯吳碧娥"/>
        <s v="詹月鳳"/>
        <s v="陳玉璘"/>
        <s v="陳素香"/>
        <s v="游玉玲"/>
        <s v="王英嬌"/>
        <s v="石美虹"/>
        <s v="洪麗蘭"/>
        <s v="鍾碧月"/>
        <s v="黃美蓮"/>
        <s v="詹淵竣"/>
        <s v="釋果智"/>
        <s v="林尚平"/>
        <s v="張榮潭"/>
        <s v="陳崇本"/>
        <s v="吳惠亮"/>
        <s v="陳安勝"/>
        <s v="王靖惠"/>
        <s v="劉玉蘭"/>
        <s v="黃雷振"/>
        <s v="李惠鈴"/>
        <s v="徐慈穗"/>
        <s v="賴冠君"/>
        <s v="林其垣"/>
        <s v="陳照雄"/>
        <s v="周榮華"/>
        <s v="宋珠如"/>
        <s v="葉碧桃"/>
        <s v="邱俊鑫"/>
        <s v="林福源"/>
        <s v="吳玉英"/>
        <s v="黃敏雄"/>
        <s v="洪孟郎"/>
        <s v="張金蘋"/>
        <s v="丁肇嶼"/>
        <s v="宋連春"/>
        <s v="林嘉斐"/>
        <s v="張永波"/>
        <s v="陳添諒"/>
        <s v="黃益松"/>
        <s v="賴秋紅"/>
        <s v="王國華"/>
        <s v="朱涵偉"/>
        <s v="林純玉"/>
        <s v="袁珍華"/>
        <s v="汪政維"/>
        <s v="張淑幸"/>
        <s v="李繡宇"/>
        <s v="邱喜"/>
        <s v="陳添福"/>
        <s v="郭裴娜"/>
        <s v="林慶宗"/>
        <s v="劉瑞政"/>
        <s v="黃和勝"/>
        <s v="紀阿金"/>
        <s v="姚秀霞"/>
        <s v="吳焜成"/>
        <s v="郭泉"/>
        <s v="李嫦娥"/>
        <s v="王宜華"/>
        <s v="葉清水"/>
        <s v="李俊億"/>
        <s v="施炎煌"/>
        <s v="葉豐原"/>
        <s v="洪銀葉"/>
        <s v="施朝凱"/>
        <s v="張晏甄"/>
        <s v="白碧鳳"/>
        <s v="蔡彩鳳"/>
        <s v="汪光華"/>
        <s v="陳好"/>
        <s v="吳幸珠"/>
        <s v="黃苞"/>
        <s v="陳麗芬"/>
        <s v="尤春金"/>
        <s v="林純汝"/>
        <s v="楊厚成"/>
        <s v="丁宗霖"/>
        <s v="黃麗芳"/>
        <s v="洪惠美"/>
        <s v="陳俊斌"/>
        <s v="朱世傑"/>
        <s v="黃玉琴"/>
        <s v="李明德"/>
        <s v="黃麗梅"/>
        <s v="徐愛華"/>
        <s v="鄭玉珠"/>
        <s v="施守德"/>
        <s v="林姿馨"/>
        <s v="鄭應明"/>
        <s v="馮明貴"/>
        <s v="廖瑞茵"/>
        <s v="方月珍"/>
        <s v="林永森"/>
        <s v="劉秉侑"/>
        <s v="陳慧娟"/>
        <s v="侯麗繻"/>
        <s v="曾茂欽"/>
        <s v="鍾秀雄"/>
        <s v="謝蘇珠"/>
        <s v="魏秀惠"/>
        <s v="駱慶文"/>
        <s v="葉芳林"/>
        <s v="鄭淑媛"/>
        <s v="蘇昱嘉"/>
        <s v="邱雅青"/>
        <s v="許瑞娟"/>
        <s v="陳兆福"/>
        <s v="謝淑珍"/>
        <s v="葉邱瑞枝"/>
        <s v="蔡盈甄"/>
        <s v="陳森煌"/>
        <s v="倪金桂"/>
        <s v="劉淑媛"/>
        <s v="林昭娥"/>
        <s v="蕭惠欽"/>
        <s v="呂鈴珠"/>
        <s v="張銘德"/>
        <s v="趙秀珍"/>
        <s v="林育興"/>
        <s v="蔡月華"/>
        <s v="吳淑英"/>
        <s v="江金龍"/>
        <s v="江世貞"/>
        <s v="鄭宋素貞"/>
        <s v="王思涵"/>
        <s v="梁文紋"/>
        <s v="葛執信"/>
        <s v="呂聰明"/>
        <s v="吳美銀"/>
        <s v="楊智盛"/>
        <s v="蔡惠玲"/>
        <s v="張勝熙"/>
        <s v="戴惠君"/>
        <s v="張淑娟"/>
        <s v="周登科"/>
        <s v="周春月"/>
        <s v="蕭國仁"/>
        <s v="鄔麗玉"/>
        <s v="黃昌信"/>
        <s v="鄧瑞窗"/>
        <s v="莊宗仁"/>
        <s v="陳怡珍"/>
        <s v="劉寶玲"/>
        <s v="張美珍"/>
        <s v="高人傑"/>
        <s v="胡秋瑰"/>
        <s v="唐亞芸"/>
        <s v="鄧吉斌"/>
        <s v="詹蕙菁"/>
        <s v="陳怡如"/>
        <s v="陳朝興"/>
        <s v="辜樹根"/>
        <s v="謝品華"/>
        <s v="林春秀"/>
        <s v="曾仙如"/>
        <s v="張林陸禧"/>
        <s v="戴秋香"/>
        <s v="蔡文山"/>
        <s v="蕭翠君"/>
        <s v="李璨儀"/>
        <s v="黃碧霞"/>
        <s v="洪子晴"/>
        <s v="張淑惠"/>
        <s v="劉停英"/>
        <s v="柯林月鶯"/>
        <s v="林祐生"/>
        <s v="姚家豪"/>
        <s v="陳惠子"/>
        <s v="柯慧美"/>
        <s v="葉俊呈"/>
        <s v="謝春美"/>
        <s v="顏淑娟"/>
        <s v="張淑卿"/>
        <s v="楊柄榮"/>
        <s v="詹秀梅"/>
        <s v="莊慧媚"/>
        <s v="蔡萬金"/>
        <s v="謝純靜"/>
        <s v="鄭木全"/>
        <s v="鄭燊敏"/>
        <s v="林里娟"/>
        <s v="林秀珠"/>
        <s v="林孝俊"/>
        <s v="連琇美"/>
        <s v="吳沛萱"/>
        <s v="鄭公玫"/>
        <s v="賴羿華"/>
        <s v="唐書田"/>
        <s v="王啟松"/>
        <s v="王聖夫"/>
        <s v="林國碁"/>
        <s v="張永建"/>
        <s v="余南"/>
        <s v="廖芳梓"/>
        <s v="廖繼秋"/>
        <s v="王秀梅"/>
        <s v="林明輝"/>
        <s v="張美裕"/>
        <s v="陳芳雯"/>
        <s v="白梅子"/>
        <s v="張芷華"/>
        <s v="林純如"/>
        <s v="彭喬聆"/>
        <s v="徐三進"/>
        <s v="黃啟賢"/>
        <s v="陳志源"/>
        <s v="賴胤錞"/>
        <s v="藍阿甜"/>
        <s v="何文元"/>
        <s v="許家禎"/>
        <s v="蔡鎮村"/>
        <s v="侯慧萍"/>
        <s v="陳金柱"/>
        <s v="黃金泉"/>
        <s v="彭美紅"/>
        <s v="郭木生"/>
        <s v="劉妙珍"/>
        <s v="范秋滿"/>
        <s v="劉良珠"/>
        <s v="楊桂鈴"/>
        <s v="殷陳美英"/>
        <s v="吳金發"/>
        <s v="鄭文惠"/>
        <s v="李宗沂"/>
        <s v="張發緯"/>
        <s v="侯淑惠"/>
        <s v="張慧敏"/>
        <s v="陳木通"/>
        <s v="梁修均"/>
        <s v="楊仲德"/>
        <s v="葉美慧"/>
        <s v="鄭美華"/>
        <s v="陳伯鼎"/>
        <s v="楊宏裕"/>
        <s v="張采秋"/>
        <s v="戴玉霞"/>
        <s v="謝銘益"/>
        <s v="林麗森"/>
        <s v="黃林彩娥"/>
        <s v="涂棟隆"/>
        <s v="袁鐵"/>
        <s v="鄧玉清"/>
        <s v="高麗華"/>
        <s v="何宗霖"/>
        <s v="宋耀華"/>
        <s v="潘麗如"/>
        <s v="吳建宏"/>
        <s v="林建宏"/>
        <s v="林小絹"/>
        <s v="林子寓"/>
        <s v="黃許靜怡"/>
        <s v="柳美春"/>
        <s v="吳文永"/>
        <s v="魏成宇"/>
        <s v="許碧瑜"/>
        <s v="康雅雯"/>
        <s v="陳麗雲"/>
        <s v="鍾天祿"/>
        <s v="林慶湧"/>
        <s v="廖文仁"/>
        <s v="鍾德永"/>
        <s v="張秀柏"/>
        <s v="陳瑞綢"/>
        <s v="陳宜敬"/>
        <s v="林淵泉"/>
        <s v="黃村炎"/>
        <s v="謝金財"/>
        <s v="許朝彩"/>
        <s v="張素美"/>
        <s v="廖貴美"/>
        <s v="張添富"/>
        <s v="陳石井"/>
        <s v="林美惠"/>
        <s v="李官儒"/>
        <s v="王舜生"/>
        <s v="王彩蘋"/>
        <s v="李繡卿"/>
        <s v="周家羚"/>
        <s v="陳春梅"/>
        <s v="黃進雄"/>
        <s v="吳月櫻"/>
        <s v="李耶底亞"/>
        <s v="郭瓊文"/>
        <s v="吳文秀"/>
        <s v="王湘玲"/>
        <s v="李台英"/>
        <s v="劉廖南"/>
        <s v="王佳慧"/>
        <s v="邱麗妙"/>
        <s v="曾春霞"/>
        <s v="孫美嬌"/>
        <s v="林寶蓮"/>
        <s v="徐瑞鴻"/>
        <s v="曾恩秀"/>
        <s v="蔡政峰"/>
        <s v="余美慧"/>
        <s v="陽玉霞"/>
        <s v="陳韋君"/>
        <s v="曾淑貞"/>
        <s v="戴玉梅"/>
        <s v="王明輝"/>
        <s v="劉惠玲"/>
        <s v="楊秀玲"/>
        <s v="王啟真"/>
        <s v="李清義"/>
        <s v="鄭連賢"/>
        <s v="吳振昌"/>
        <s v="王維蕾"/>
        <s v="鄭美玉"/>
        <s v="蘇彩雲"/>
        <s v="陳彥良"/>
        <s v="蘇碧娟"/>
        <s v="王嘉龍"/>
        <s v="陳榮貴"/>
        <s v="李龍明"/>
        <s v="蘇倢倫"/>
        <s v="洪信德"/>
        <s v="蔡碧好"/>
        <s v="曾崑龍"/>
        <s v="林忠弘"/>
        <s v="詹湧銘"/>
        <s v="鍾春蘭"/>
        <s v="李洲文"/>
        <s v="張玉秀"/>
        <s v="鄭陳麗玉"/>
        <s v="王火乾"/>
        <s v="蔡俊良"/>
        <s v="蔡忠勳"/>
        <s v="鍾鼎文"/>
        <s v="王孟淳"/>
        <s v="孫毓珍"/>
        <s v="葉麗華"/>
        <s v="李瑞源"/>
        <s v="洪伯易"/>
        <s v="石凱升"/>
        <s v="楊菊芬"/>
        <s v="郭美玲"/>
        <s v="黃鳳藝"/>
        <s v="陳香慧"/>
        <s v="陳作裕"/>
        <s v="連志仁"/>
        <s v="林育鍊"/>
        <s v="翁素速"/>
        <s v="陳佳禎"/>
        <s v="毛文賓"/>
        <s v="杜佳玲"/>
        <s v="紀寶惜"/>
        <s v="張慶華"/>
        <s v="王祺"/>
        <s v="陳志平"/>
        <s v="潘曉琪"/>
        <s v="胡玉英"/>
        <s v="曾秋香"/>
        <s v="林素琴"/>
        <s v="邱桂蘭"/>
        <s v="蔣昌秀"/>
        <s v="吳素秋"/>
        <s v="陳國興"/>
        <s v="馮先華"/>
        <s v="李永慶"/>
        <s v="戴季玉"/>
        <s v="許弘宜"/>
        <s v="紀玉珍"/>
        <s v="江淑華"/>
        <s v="蔡年發"/>
        <s v="林永富"/>
        <s v="許艷柔"/>
        <s v="陳瓊玉"/>
        <s v="林登燦"/>
        <s v="詹淑媜"/>
        <s v="侯慧琳"/>
        <s v="李俊瑞"/>
        <s v="呂玉麗"/>
        <s v="葉力綺"/>
        <s v="魏秀琴"/>
        <s v="葉任平"/>
        <s v="黃紅樵"/>
        <s v="范陳三妹"/>
        <s v="吳秀鳳"/>
        <s v="林張地"/>
        <s v="吳月桂"/>
        <s v="王志強"/>
        <s v="楊錦花"/>
        <s v="冉崇基"/>
        <s v="何儒晴"/>
        <s v="楊松楓"/>
        <s v="薛慶男"/>
        <s v="王文山"/>
        <s v="葉招福"/>
        <s v="陳美錦"/>
        <s v="呂湘苓"/>
        <s v="徐佩華"/>
        <s v="林文淵"/>
        <s v="楊順德"/>
        <s v="吳建成"/>
        <s v="黃美燕"/>
        <s v="葉純榮"/>
        <s v="羅振維"/>
        <s v="鍾月梅"/>
        <s v="李杰炫"/>
        <s v="顏宏晏"/>
        <s v="侯俊男"/>
        <s v="李素霞"/>
        <s v="蘇雅惠"/>
        <s v="張元芳"/>
        <s v="李秋吟"/>
        <s v="周偉德"/>
        <s v="黃瑞堡"/>
        <s v="丁亞臻"/>
        <s v="林舜榮"/>
        <s v="戴鴻儒"/>
        <s v="黃政榮"/>
        <s v="林玉說"/>
        <s v="趙紜綺"/>
        <s v="洪耀德"/>
        <s v="蕭真美"/>
        <s v="蕭斐文"/>
        <s v="辜麗玲"/>
        <s v="劉善圓"/>
        <s v="王蔡白泚"/>
        <s v="何素珍"/>
        <s v="徐志清"/>
        <s v="江明德"/>
        <s v="邱創信"/>
        <s v="辜月里"/>
        <s v="林玉枝"/>
        <s v="高河明"/>
        <s v="何詠妍"/>
        <s v="高添進"/>
        <s v="陳育捷"/>
        <s v="王雯錦"/>
        <s v="王如碧(瑞師父)"/>
        <s v="周素媛"/>
        <s v="蘇振乾"/>
        <s v="羅金英"/>
        <s v="陳惠貞"/>
        <s v="陳建竹"/>
        <s v="陳芷綾"/>
        <s v="詹雪美"/>
        <s v="何錦程"/>
        <s v="陳彥明"/>
        <s v="詹邦彥"/>
        <s v="蔡富伏"/>
        <s v="蕭德里"/>
        <s v="鄭惟蓮"/>
        <s v="謝文媛"/>
        <s v="柯肇和"/>
        <s v="林仁根"/>
        <s v="李國彰"/>
        <s v="邱晏通"/>
        <s v="謝明忠"/>
        <s v="陳永桓"/>
        <s v="江家明"/>
        <s v="魏淑彥"/>
        <s v="翁維麟"/>
        <s v="李佳玲"/>
        <s v="傅正昌"/>
        <s v="闕混穆"/>
        <s v="伊春芳"/>
        <s v="黃建源"/>
        <s v="吳春容"/>
        <s v="黃琇惠"/>
        <s v="潘雙慶"/>
        <s v="紀宛伶"/>
        <s v="賴玲華"/>
        <s v="黎靜儀"/>
        <s v="蔡興隆"/>
        <s v="朱錦秀"/>
        <s v="林有德"/>
        <s v="李玟靜"/>
        <s v="黃素珍"/>
        <s v="郭詩坤"/>
        <s v="簡元龍"/>
        <s v="簡正興"/>
        <s v="王麗楓"/>
        <s v="吳鍾緞妹"/>
        <s v="蔡月鳳"/>
        <s v="郭志明"/>
        <s v="吳曜勳"/>
        <s v="張素雲"/>
        <s v="蕭美玲"/>
        <s v="曾日郎"/>
        <s v="宋金蘭"/>
        <s v="陳安樂"/>
        <s v="黃智成"/>
        <s v="李碧堂"/>
        <s v="蔡英明"/>
        <s v="蔡厚惠"/>
        <s v="劉彬龍"/>
        <s v="巫順生"/>
        <s v="陳淑媚"/>
        <s v="許秋炎"/>
        <s v="劉明芳"/>
        <s v="李昆昇"/>
        <s v="王益章"/>
        <s v="李靜亮"/>
        <s v="鄭坤足"/>
        <s v="張村林"/>
        <s v="柯國信"/>
        <s v="邱貴連"/>
        <s v="陳淑華"/>
        <s v="李雅慧"/>
        <s v="陳銀蘭"/>
        <s v="劉金蓮"/>
        <s v="鄭燕惠"/>
        <s v="林寶華"/>
        <s v="呂德勝"/>
        <s v="洪義信"/>
        <s v="李素媜"/>
        <s v="吳家群"/>
        <s v="劉銘財"/>
        <s v="李姿瑩"/>
        <s v="吳品柔"/>
        <s v="陳光榮"/>
        <s v="鄭錦帆"/>
        <s v="鄭素金"/>
        <s v="江本榮"/>
        <s v="周愛華"/>
        <s v="王素真"/>
        <s v="陳坤琪"/>
        <s v="黃田桂"/>
        <s v="吳明仁"/>
        <s v="陳麗美"/>
        <s v="鄭凱元"/>
        <s v="盧秋霞"/>
        <s v="林攸梅"/>
        <s v="游智軒"/>
        <s v="林子強"/>
        <s v="李品宜"/>
        <s v="陳麗玲"/>
        <s v="黃盟真"/>
        <s v="周寶治"/>
        <s v="葉隆盛"/>
        <s v="楊玉凰"/>
        <s v="夏學綱"/>
        <s v="詹炎生"/>
        <s v="林妊咨"/>
        <s v="楊登偉"/>
        <s v="周姚善美"/>
        <s v="于書婉"/>
        <s v="李桂蜜"/>
        <s v="馮玫麗"/>
        <s v="林國柱"/>
        <s v="沈文芳"/>
        <s v="陸秀真"/>
        <s v="王寶蓮"/>
        <s v="陳惠"/>
        <s v="賴素貞"/>
        <s v="李明芬"/>
        <s v="李文與"/>
        <s v="洪月照"/>
        <s v="馬茂康"/>
        <s v="宋文雄"/>
        <s v="曾麗君"/>
        <s v="林鎮欽"/>
        <s v="謝立明"/>
        <s v="孫秀甘"/>
        <s v="徐世穠"/>
        <s v="秦惠芳"/>
        <s v="鍾啟銀"/>
        <s v="簡尚宸"/>
        <s v="方家莉"/>
        <s v="呂阿成"/>
        <s v="蔡靜怡"/>
        <s v="李月紅"/>
        <s v="汪翠芝"/>
        <s v="羅榮明"/>
        <s v="趙春菊"/>
        <s v="薛凱文"/>
        <s v="黃嘉慧"/>
        <s v="粱倩慧"/>
        <s v="林雅生"/>
        <s v="楊永全"/>
        <s v="黃志榮"/>
        <s v="游朝威"/>
        <s v="盧源發"/>
        <s v="康慶貿"/>
        <s v="張秀珍"/>
        <s v="林麗芳"/>
        <s v="廖綺倩"/>
        <s v="鄭清華"/>
        <s v="郭春霞"/>
        <s v="張淑貞"/>
        <s v="黃春生"/>
        <s v="陳照如"/>
        <s v="陳文麗"/>
        <s v="吳秀琴"/>
        <s v="郭美娟"/>
        <s v="洪金揮"/>
        <s v="呂易螢"/>
        <s v="黃滿松"/>
        <s v="楊照堂"/>
        <s v="詹美蓮"/>
        <s v="林清一"/>
        <s v="林茂鐘"/>
        <s v="沈玄仁"/>
        <s v="許文寶"/>
        <s v="李柳勳"/>
        <s v="陳建利"/>
        <s v="楊英第"/>
        <s v="陳佳惠"/>
        <s v="陳玉玲"/>
        <s v="林淑美"/>
        <s v="鄭傑元"/>
        <s v="潘建彰"/>
        <s v="王俊傑"/>
        <s v="吳春美"/>
        <s v="趙淑惠"/>
        <s v="湯舜卿"/>
        <s v="黃靖淳"/>
        <s v="曾千郁"/>
        <s v="周俊宏"/>
        <s v="張振福"/>
        <s v="張國隆"/>
        <s v="彭之光"/>
        <s v="尤漢清"/>
        <s v="蘇麗琴"/>
        <s v="許介文"/>
        <s v="莊主鱷"/>
        <s v="張淑妹"/>
        <s v="王榮仁"/>
        <s v="林妘倢"/>
        <s v="莊麗雲"/>
        <s v="郭俊逸"/>
        <s v="馬景明"/>
        <s v="李煌星"/>
        <s v="余美鳳"/>
        <s v="江宗霖"/>
        <s v="陳茉云"/>
        <s v="江建緯"/>
        <s v="康朮行"/>
        <s v="林慶文"/>
        <s v="林憲平"/>
        <s v="莊蕎菊"/>
        <s v="林美春"/>
        <s v="賴重信"/>
        <s v="林陳秀裡"/>
        <s v="葉于禎"/>
        <s v="蔡采娥"/>
        <s v="郭育書"/>
        <s v="盧瑞興"/>
        <s v="陳世偉"/>
        <s v="藍恭華"/>
        <s v="黃秀美"/>
        <s v="魯可盈"/>
        <s v="莊麗珠"/>
        <s v="何蜜寶"/>
        <s v="盧淑娥"/>
        <s v="陳琇瑩"/>
        <s v="楊月祝"/>
        <s v="明玉梅"/>
        <s v="趙惠玲"/>
        <s v="羅邦興"/>
        <s v="吳聲禎"/>
        <s v="阮麗玲"/>
        <s v="李瑞美"/>
        <s v="邱創城"/>
        <s v="張永貞"/>
        <s v="呂湘菱"/>
        <s v="李靜枝"/>
        <s v="鍾珠蘭"/>
        <s v="蘇翁敏慧"/>
        <s v="劉國禎"/>
        <s v="陳文凱"/>
        <s v="張秀蘭"/>
        <s v="黃素鳳"/>
        <s v="朱月華"/>
        <s v="張李森榮"/>
        <s v="林蔡明珠"/>
        <s v="周麗玲"/>
        <s v="高國俊"/>
        <s v="鍾宜靜"/>
        <s v="黃小倩"/>
        <s v="劉盈伶"/>
        <s v="陳玉祥"/>
        <s v="鍾滿秀"/>
        <s v="徐榮順"/>
        <s v="陳雪娥"/>
        <s v="楊育傑"/>
        <s v="劉憶慧"/>
        <s v="李碧花"/>
        <s v="邱桂月"/>
        <s v="邱惠蘭"/>
        <s v="章書偉"/>
        <s v="邱秀芳"/>
        <s v="陸麗華"/>
        <s v="李婷"/>
        <s v="余坤益"/>
        <s v="黃麗珍"/>
        <s v="蕭美足"/>
        <s v="簡美惠"/>
        <s v="蘇寧生"/>
        <s v="金貴香"/>
        <s v="蔡季汝"/>
        <s v="楊滿足"/>
        <s v="陳合峰"/>
        <s v="黃華榮"/>
        <s v="程誠哲"/>
        <s v="史招蓉"/>
        <s v="謝文三"/>
        <s v="蘇啟豐"/>
        <s v="王心怡"/>
        <s v="張秋立"/>
        <s v="楊萬章"/>
        <s v="姚春風"/>
        <s v="陳淑貞"/>
        <s v="李惠如"/>
        <s v="蔡宗志"/>
        <s v="楊進信"/>
        <s v="陳嬿淇"/>
        <s v="黃達益"/>
        <s v="蔡秀鳳"/>
        <s v="蔡鍾興"/>
        <s v="洪有信"/>
        <s v="蘇碧雲"/>
        <s v="許友國"/>
        <s v="蔡毛美鳳"/>
        <s v="蕭美惠"/>
        <s v="張小蕙"/>
        <s v="李連全"/>
        <s v="黃英梅"/>
        <s v="顏大非"/>
        <s v="林樑銓"/>
        <s v="林乾"/>
        <s v="丁裕真"/>
        <s v="李瑞琳"/>
        <s v="林麗香"/>
        <s v="林黃淑容"/>
        <s v="周伯陽"/>
        <s v="蔡孟娟"/>
        <s v="路秀紅"/>
        <s v="蘇仲輝"/>
        <s v="周曜暉"/>
        <s v="余清發"/>
        <s v="陳麗娟"/>
        <s v="陳勝宗"/>
        <s v="梁哲毓"/>
        <s v="王藝璇"/>
        <s v="孫仁杰"/>
        <s v="何權紘"/>
        <s v="廖淑惠"/>
        <s v="許戴"/>
        <s v="翁耀良"/>
        <s v="傅鳳金"/>
        <s v="黃許麗琴"/>
        <s v="王冬梅"/>
        <s v="陳彥秀"/>
        <s v="王慶瑞"/>
        <s v="黃金土"/>
        <s v="郭秀卿"/>
        <s v="蘇文正"/>
        <s v="李翠玉"/>
        <s v="駱金巧"/>
        <s v="曾春錦"/>
        <s v="邱木穎"/>
        <s v="林玉惠"/>
        <s v="陳秀卿"/>
        <s v="潘靜芬"/>
        <s v="鄭如紅"/>
        <s v="邰雯華"/>
        <s v="范美琴"/>
        <s v="莊珮青"/>
        <s v="林隴欣"/>
        <s v="許榮川"/>
        <s v="李穎宜"/>
        <s v="謝清榮"/>
        <s v="蔣凱評"/>
        <s v="李許招憲"/>
        <s v="蔡例芬"/>
        <s v="呂佳璘"/>
        <s v="賴雨辰"/>
        <s v="柯美麗"/>
        <s v="林煌斌"/>
        <s v="楊聰民"/>
        <s v="楊雅惠"/>
        <s v="李健榮"/>
        <s v="許知揮"/>
        <s v="蔡沛縈"/>
        <s v="黃美環"/>
        <s v="王順政"/>
        <s v="谷妍蓁"/>
        <s v="龔惠茵"/>
        <s v="李玉鳳"/>
        <s v="柯錦菊"/>
        <s v="蔡王秀梅"/>
        <s v="鄒志敏"/>
        <s v="陳韻潔"/>
        <s v="林立偉"/>
        <s v="蔡育勳"/>
        <s v="黃昭凰"/>
        <s v="蕭承愷"/>
        <s v="洪珮馨"/>
        <s v="周彥利"/>
        <s v="施槿侖"/>
        <s v="汪俊聰"/>
        <s v="李英毅"/>
        <s v="陳冠廷"/>
        <s v="崔淑華"/>
        <s v="賴文祺"/>
        <s v="盧溫杏"/>
        <s v="黃仕泓"/>
        <s v="許恭成"/>
        <s v="朱宏哲"/>
        <s v="許能越"/>
        <s v="陳順堂"/>
        <s v="廖邱素良"/>
        <s v="詹金治"/>
        <s v="葉美珠"/>
        <s v="余秀鸞"/>
        <s v="張作亨"/>
        <s v="喻肇倩"/>
        <s v="莊明旺"/>
        <s v="盛曉嵐"/>
        <s v="李沅祐"/>
        <s v="賴雅君"/>
        <s v="王督權"/>
        <s v="蔡丹桂"/>
        <s v="李玉蘭"/>
        <s v="吳朝勳"/>
        <s v="利均"/>
        <s v="陳明忠"/>
        <s v="蘇琮皓"/>
        <s v="陳介川"/>
        <s v="劉育慈"/>
        <s v="郭意芬"/>
        <s v="黃慶祿"/>
        <s v="張淑杏"/>
        <s v="沈正哲"/>
        <s v="郭家伶"/>
        <s v="杜佳樺"/>
        <s v="章鳳玉"/>
        <s v="吳俊宏"/>
        <s v="李文心"/>
        <s v="陳錦生"/>
        <s v="唐湘庭"/>
        <s v="沈麗純"/>
        <s v="林升鵬"/>
        <s v="張瓅文"/>
        <s v="張見聰"/>
        <s v="蔣世君"/>
        <s v="郭庭甄"/>
        <s v="陳炳宏"/>
        <s v="林朝陽"/>
        <s v="吳英欽"/>
        <s v="陳信彰"/>
        <s v="許智勝"/>
        <s v="孫源雄"/>
        <s v="潘橋緯"/>
        <s v="李碧霞"/>
        <s v="盧金央"/>
        <s v="郭順安"/>
        <s v="吳香妹"/>
        <s v="吳雅芳"/>
        <s v="湯子萱"/>
        <s v="劉品麟"/>
        <s v="蔡麗香"/>
        <s v="顏怡真"/>
        <s v="翁明俊"/>
        <s v="曾奕祥"/>
        <s v="李淑真"/>
        <s v="沈皓中"/>
        <s v="邱辛得"/>
        <s v="郭佩甄"/>
        <s v="李世彥"/>
        <s v="黃和洲"/>
        <s v="陳啟志"/>
        <s v="陳秋桂"/>
        <s v="劉煥貞"/>
        <s v="張宏閣"/>
        <s v="陳雅文"/>
        <s v="黃素燕"/>
        <s v="劉財隆"/>
        <s v="沈良玉"/>
        <s v="陳秀華"/>
        <s v="羅玉蓉"/>
        <s v="吳泳潔"/>
        <s v="梁俊彥"/>
        <s v="李桂枝"/>
        <s v="曾麗蓮"/>
        <s v="洪敏智"/>
        <s v="沈莉娟"/>
        <s v="洪梅月"/>
        <s v="楊淑琳"/>
        <s v="江玉敏"/>
        <s v="楊儒樵"/>
        <s v="廖碧娥"/>
        <s v="李麗媛"/>
        <s v="林倉銘"/>
        <s v="高兆鑑"/>
        <s v="羅伯揚"/>
        <s v="黃維雲"/>
        <s v="蔡月秋"/>
        <s v="戴信傑"/>
        <s v="游耀州"/>
        <s v="李金玲"/>
        <s v="王麗如"/>
        <s v="張金鐘"/>
        <s v="柳明文"/>
        <s v="徐遠芳"/>
        <s v="林佩靜"/>
        <s v="藍欣怡"/>
        <s v="張維軒"/>
        <s v="賴忠和"/>
        <s v="徐婕泠"/>
        <s v="蕭錦娥"/>
        <s v="曹雅惠"/>
        <s v="王雲英"/>
        <s v="胡小琴"/>
        <s v="陳祚媛"/>
        <s v="張玉環"/>
        <s v="賴寶貴"/>
        <s v="黃惠鈴"/>
        <s v="呂錦城"/>
        <s v="陳秀貞"/>
        <s v="許若琦"/>
        <s v="陳玉佩"/>
        <s v="呂士賢"/>
        <s v="陳怡杏"/>
        <s v="黃秋英"/>
        <s v="呂岱瑾"/>
        <s v="鍾桂香"/>
        <s v="潘茂權"/>
        <s v="柏秦"/>
        <s v="潘慧愛"/>
        <s v="李佩珊"/>
        <s v="林榮隆"/>
        <s v="游錦富"/>
        <s v="林美螢"/>
        <s v="林冠亞"/>
        <s v="李蔡玉"/>
        <s v="石美玲"/>
        <s v="楊登雄"/>
        <s v="葉榮裕"/>
        <s v="賴梅玉"/>
        <s v="李振明"/>
        <s v="鄭淑華"/>
      </sharedItems>
    </cacheField>
    <cacheField name="銷貨單號" numFmtId="49">
      <sharedItems count="5000">
        <s v="1021226030 "/>
        <s v="1030812016 "/>
        <s v="1030812017 "/>
        <s v="1041001017 "/>
        <s v="1030212003 "/>
        <s v="1040107004 "/>
        <s v="1041022010 "/>
        <s v="1030701004 "/>
        <s v="1040618016 "/>
        <s v="1030310015 "/>
        <s v="1030412018 "/>
        <s v="1020715030 "/>
        <s v="1021024026 "/>
        <s v="1031120004 "/>
        <s v="1040514003 "/>
        <s v="1020808009 "/>
        <s v="1021105021 "/>
        <s v="1030527023 "/>
        <s v="1030425008 "/>
        <s v="1040622006 "/>
        <s v="1030922031 "/>
        <s v="1030109006 "/>
        <s v="1030923005 "/>
        <s v="1040401003 "/>
        <s v="1040921001 "/>
        <s v="1040921002 "/>
        <s v="1050324012 "/>
        <s v="1020813007 "/>
        <s v="1020911003 "/>
        <s v="1030526016 "/>
        <s v="1040409002 "/>
        <s v="1041216018 "/>
        <s v="1020904013 "/>
        <s v="1020716010 "/>
        <s v="1021227026 "/>
        <s v="1030506023 "/>
        <s v="1031006007 "/>
        <s v="1040521023 "/>
        <s v="1050411007 "/>
        <s v="1050614053 "/>
        <s v="1030102004 "/>
        <s v="1040413001 "/>
        <s v="1021127005 "/>
        <s v="1030401005 "/>
        <s v="1040415003 "/>
        <s v="1040923004 "/>
        <s v="1030313003 "/>
        <s v="1050517007 "/>
        <s v="1021017013 "/>
        <s v="1030402006 "/>
        <s v="1031127013 "/>
        <s v="1040923011 "/>
        <s v="1030529032 "/>
        <s v="1040112007 "/>
        <s v="1040415009 "/>
        <s v="1041110002 "/>
        <s v="1030401011 "/>
        <s v="1040720006 "/>
        <s v="1050503016 "/>
        <s v="1030210019 "/>
        <s v="1041001020 "/>
        <s v="1030915001 "/>
        <s v="1020723101 "/>
        <s v="1031111010 "/>
        <s v="1041120009 "/>
        <s v="1021024022 "/>
        <s v="1021220027 "/>
        <s v="1040108011 "/>
        <s v="1040119001 "/>
        <s v="1040423010 "/>
        <s v="1050201013 "/>
        <s v="1030312018 "/>
        <s v="1020719008 "/>
        <s v="1021120001 "/>
        <s v="1021121011 "/>
        <s v="1030110011 "/>
        <s v="1030317010 "/>
        <s v="1021227028 "/>
        <s v="1040424001 "/>
        <s v="1030710004 "/>
        <s v="1050120006 "/>
        <s v="1020828007 "/>
        <s v="1030328020 "/>
        <s v="1030901001 "/>
        <s v="1040717012 "/>
        <s v="1041012007 "/>
        <s v="1041216009 "/>
        <s v="1050526001 "/>
        <s v="1021021019 "/>
        <s v="1031204008 "/>
        <s v="1041218009 "/>
        <s v="1031031024 "/>
        <s v="1030121010 "/>
        <s v="1020715033 "/>
        <s v="1030116004 "/>
        <s v="1030527024 "/>
        <s v="1030609002 "/>
        <s v="1031015010 "/>
        <s v="1040624005 "/>
        <s v="1020708015 "/>
        <s v="1030215029 "/>
        <s v="1040618035 "/>
        <s v="1020831039 "/>
        <s v="1021031014 "/>
        <s v="1021221031 "/>
        <s v="1021225034 "/>
        <s v="1030526024 "/>
        <s v="1031103004 "/>
        <s v="1040430011 "/>
        <s v="1041211004 "/>
        <s v="1050509010 "/>
        <s v="1021221030 "/>
        <s v="1030116034 "/>
        <s v="1030807016 "/>
        <s v="1041204003 "/>
        <s v="1050603007 "/>
        <s v="1020708007 "/>
        <s v="1021231027 "/>
        <s v="1030522007 "/>
        <s v="1030828004 "/>
        <s v="1040323007 "/>
        <s v="1040527021 "/>
        <s v="1050108006 "/>
        <s v="1020703010 "/>
        <s v="1030813017 "/>
        <s v="1020831049 "/>
        <s v="1020831007 "/>
        <s v="1021220013 "/>
        <s v="1030110013 "/>
        <s v="1031210008 "/>
        <s v="1041224011 "/>
        <s v="1020822005 "/>
        <s v="1030214019 "/>
        <s v="1031002001 "/>
        <s v="1020822019 "/>
        <s v="1031215014 "/>
        <s v="1040119022 "/>
        <s v="1040515001 "/>
        <s v="1041204004 "/>
        <s v="1050310010 "/>
        <s v="1020712008 "/>
        <s v="1021221015 "/>
        <s v="1030210035 "/>
        <s v="1030327019 "/>
        <s v="1030519009 "/>
        <s v="1030625005 "/>
        <s v="1030714007 "/>
        <s v="1030806006 "/>
        <s v="1031006006 "/>
        <s v="1031225009 "/>
        <s v="1040113008 "/>
        <s v="1040327005 "/>
        <s v="1040428004 "/>
        <s v="1040608002 "/>
        <s v="1040727013 "/>
        <s v="1041116008 "/>
        <s v="1041230007 "/>
        <s v="1050129004 "/>
        <s v="1050401003 "/>
        <s v="1050429006 "/>
        <s v="1050608007 "/>
        <s v="1021017016 "/>
        <s v="1030122015 "/>
        <s v="1030724006 "/>
        <s v="1030122011 "/>
        <s v="1030426002 "/>
        <s v="1030801008 "/>
        <s v="1031212012 "/>
        <s v="1040401014 "/>
        <s v="1040714013 "/>
        <s v="1041127005 "/>
        <s v="1050622008 "/>
        <s v="1021226027 "/>
        <s v="1030729007 "/>
        <s v="1040312007 "/>
        <s v="1040514012 "/>
        <s v="1040514013 "/>
        <s v="1041210003 "/>
        <s v="1031119005 "/>
        <s v="1020826011 "/>
        <s v="1021127008 "/>
        <s v="1021227043 "/>
        <s v="1040514006 "/>
        <s v="1040714014 "/>
        <s v="1040825018 "/>
        <s v="1040910007 "/>
        <s v="1041005002 "/>
        <s v="1041005008 "/>
        <s v="1041028006 "/>
        <s v="1041112005 "/>
        <s v="1050128009 "/>
        <s v="1050308007 "/>
        <s v="1050617002 "/>
        <s v="1050624013 "/>
        <s v="1031003007 "/>
        <s v="1030207014 "/>
        <s v="1041005010 "/>
        <s v="1020730009 "/>
        <s v="1021028011 "/>
        <s v="1021221037 "/>
        <s v="1030522015 "/>
        <s v="1031009007 "/>
        <s v="1040131005 "/>
        <s v="1050629016 "/>
        <s v="1030919029 "/>
        <s v="1031121008 "/>
        <s v="1040527012 "/>
        <s v="1020826012 "/>
        <s v="1031126010 "/>
        <s v="1031205006 "/>
        <s v="1031231010 "/>
        <s v="1021120002 "/>
        <s v="1031017011 "/>
        <s v="1041221003 "/>
        <s v="1050114012 "/>
        <s v="1030905010 "/>
        <s v="1030215030 "/>
        <s v="1020702008 "/>
        <s v="1021227025 "/>
        <s v="1030707011 "/>
        <s v="1031127007 "/>
        <s v="1040312008 "/>
        <s v="1021025009 "/>
        <s v="1030610017 "/>
        <s v="1040430030 "/>
        <s v="1041218013 "/>
        <s v="1031105003 "/>
        <s v="1040108008 "/>
        <s v="1040303015 "/>
        <s v="1040518005 "/>
        <s v="1040903010 "/>
        <s v="1041112004 "/>
        <s v="1030426027 "/>
        <s v="1021223009 "/>
        <s v="1030331018 "/>
        <s v="1030331019 "/>
        <s v="1040923012 "/>
        <s v="1021025001 "/>
        <s v="1030311012 "/>
        <s v="1040316043 "/>
        <s v="1041208009 "/>
        <s v="1021220067 "/>
        <s v="1030807010 "/>
        <s v="1040618018 "/>
        <s v="1030730002 "/>
        <s v="1020709008 "/>
        <s v="1031209003 "/>
        <s v="1021105019 "/>
        <s v="1030121013 "/>
        <s v="1041013002 "/>
        <s v="1021021020 "/>
        <s v="1021022010 "/>
        <s v="1021023019 "/>
        <s v="1031119004 "/>
        <s v="1031208011 "/>
        <s v="1040316044 "/>
        <s v="1041111005 "/>
        <s v="1050601011 "/>
        <s v="1050128015 "/>
        <s v="1021221025 "/>
        <s v="1031002014 "/>
        <s v="1050215012 "/>
        <s v="1021213005 "/>
        <s v="1030703006 "/>
        <s v="1030717003 "/>
        <s v="1031001008 "/>
        <s v="1041022005 "/>
        <s v="1050624015 "/>
        <s v="1030523015 "/>
        <s v="1020731015 "/>
        <s v="1030214020 "/>
        <s v="1030215034 "/>
        <s v="1030915008 "/>
        <s v="1040911012 "/>
        <s v="1020719002 "/>
        <s v="1020730002 "/>
        <s v="1031015009 "/>
        <s v="1031031022 "/>
        <s v="1040521003 "/>
        <s v="1050601026 "/>
        <s v="1030311013 "/>
        <s v="1021025003 "/>
        <s v="1030505015 "/>
        <s v="1040821006 "/>
        <s v="1031002005 "/>
        <s v="1020731016 "/>
        <s v="1030215023 "/>
        <s v="1020824011 "/>
        <s v="1020904014 "/>
        <s v="1031215009 "/>
        <s v="1030221017 "/>
        <s v="1050129006 "/>
        <s v="1030222035 "/>
        <s v="1031208015 "/>
        <s v="1050607007 "/>
        <s v="1020710017 "/>
        <s v="1050419012 "/>
        <s v="1021101022 "/>
        <s v="1030122010 "/>
        <s v="1020709002 "/>
        <s v="1030328022 "/>
        <s v="1031231007 "/>
        <s v="1020702009 "/>
        <s v="1020918009 "/>
        <s v="1030116023 "/>
        <s v="1030820002 "/>
        <s v="1021022009 "/>
        <s v="1021111011 "/>
        <s v="1030729011 "/>
        <s v="1040703009 "/>
        <s v="1021227038 "/>
        <s v="1031210009 "/>
        <s v="1040521021 "/>
        <s v="1040717002 "/>
        <s v="1041027004 "/>
        <s v="1020824010 "/>
        <s v="1021023012 "/>
        <s v="1021212006 "/>
        <s v="1030303010 "/>
        <s v="1030315004 "/>
        <s v="1030429002 "/>
        <s v="1031031018 "/>
        <s v="1031231011 "/>
        <s v="1040120008 "/>
        <s v="1040430014 "/>
        <s v="1040908007 "/>
        <s v="1041113004 "/>
        <s v="1041223005 "/>
        <s v="1050204010 "/>
        <s v="1050301010 "/>
        <s v="1050622021 "/>
        <s v="1050628013 "/>
        <s v="1030116024 "/>
        <s v="1030710013 "/>
        <s v="1041006002 "/>
        <s v="1021105016 "/>
        <s v="1030725003 "/>
        <s v="1040827008 "/>
        <s v="1020813005 "/>
        <s v="1030806005 "/>
        <s v="1050412007 "/>
        <s v="1050302021 "/>
        <s v="1021220070 "/>
        <s v="1030122013 "/>
        <s v="1040618070 "/>
        <s v="1030929017 "/>
        <s v="1040330015 "/>
        <s v="1021120004 "/>
        <s v="1021231022 "/>
        <s v="1040528015 "/>
        <s v="1050104034 "/>
        <s v="1021218007 "/>
        <s v="1030313011 "/>
        <s v="1040203002 "/>
        <s v="1041224016 "/>
        <s v="1050628010 "/>
        <s v="1030929015 "/>
        <s v="1040515002 "/>
        <s v="1041125013 "/>
        <s v="1020712001 "/>
        <s v="1021230017 "/>
        <s v="1020802003 "/>
        <s v="1030807009 "/>
        <s v="1040717005 "/>
        <s v="1030314012 "/>
        <s v="1030407015 "/>
        <s v="1030605005 "/>
        <s v="1031216014 "/>
        <s v="1040521018 "/>
        <s v="1030516021 "/>
        <s v="1040325008 "/>
        <s v="1050602004 "/>
        <s v="1020715031 "/>
        <s v="1030215028 "/>
        <s v="1030215027 "/>
        <s v="1031126018 "/>
        <s v="1020704003 "/>
        <s v="1020729003 "/>
        <s v="1020730008 "/>
        <s v="1020822007 "/>
        <s v="1021009005 "/>
        <s v="1021112012 "/>
        <s v="1030102009 "/>
        <s v="1030312009 "/>
        <s v="1030426028 "/>
        <s v="1030605001 "/>
        <s v="1030818008 "/>
        <s v="1031013008 "/>
        <s v="1040113004 "/>
        <s v="1040420002 "/>
        <s v="1040629001 "/>
        <s v="1040806010 "/>
        <s v="1050425006 "/>
        <s v="1030716001 "/>
        <s v="1031229021 "/>
        <s v="1050420008 "/>
        <s v="1031022008 "/>
        <s v="1041208011 "/>
        <s v="1030529003 "/>
        <s v="1031229009 "/>
        <s v="1040422004 "/>
        <s v="1041204006 "/>
        <s v="1030311009 "/>
        <s v="1020916006 "/>
        <s v="1020801006 "/>
        <s v="1021008006 "/>
        <s v="1040105016 "/>
        <s v="1030215032 "/>
        <s v="1041103008 "/>
        <s v="1030910005 "/>
        <s v="1050421012 "/>
        <s v="1020712005 "/>
        <s v="1021015016 "/>
        <s v="1030319005 "/>
        <s v="1021130009 "/>
        <s v="1040130007 "/>
        <s v="1050130005 "/>
        <s v="1021022008 "/>
        <s v="1031127006 "/>
        <s v="1030528012 "/>
        <s v="1031014009 "/>
        <s v="1030409017 "/>
        <s v="1040430026 "/>
        <s v="1041127007 "/>
        <s v="1021227031 "/>
        <s v="1040423009 "/>
        <s v="1050303004 "/>
        <s v="1030403019 "/>
        <s v="1040623007 "/>
        <s v="1050607010 "/>
        <s v="1021221004 "/>
        <s v="1040122009 "/>
        <s v="1041123006 "/>
        <s v="1021011011 "/>
        <s v="1030108008 "/>
        <s v="1030617002 "/>
        <s v="1031016012 "/>
        <s v="1021213004 "/>
        <s v="1030107006 "/>
        <s v="1030319003 "/>
        <s v="1030609001 "/>
        <s v="1031014008 "/>
        <s v="1050503015 "/>
        <s v="1020726003 "/>
        <s v="1030102008 "/>
        <s v="1030418005 "/>
        <s v="1030826015 "/>
        <s v="1040814005 "/>
        <s v="1050530012 "/>
        <s v="1021017003 "/>
        <s v="1021021023 "/>
        <s v="1030117002 "/>
        <s v="1040331002 "/>
        <s v="1020831038 "/>
        <s v="1030410005 "/>
        <s v="1030714014 "/>
        <s v="1030725010 "/>
        <s v="1031208012 "/>
        <s v="1040304002 "/>
        <s v="1041023003 "/>
        <s v="1050310006 "/>
        <s v="1021018010 "/>
        <s v="1040923022 "/>
        <s v="1041218008 "/>
        <s v="1031215006 "/>
        <s v="1030124029 "/>
        <s v="1030910011 "/>
        <s v="1031007017 "/>
        <s v="1040521035 "/>
        <s v="1040701001 "/>
        <s v="1030128014 "/>
        <s v="1020802006 "/>
        <s v="1021023006 "/>
        <s v="1030331001 "/>
        <s v="1030812003 "/>
        <s v="1031225011 "/>
        <s v="1041006006 "/>
        <s v="1031226019 "/>
        <s v="1041006007 "/>
        <s v="1020711016 "/>
        <s v="1021114012 "/>
        <s v="1020719005 "/>
        <s v="1020826016 "/>
        <s v="1031211017 "/>
        <s v="1030505017 "/>
        <s v="1040114006 "/>
        <s v="1020930032 "/>
        <s v="1030428008 "/>
        <s v="1031215007 "/>
        <s v="1041026005 "/>
        <s v="1030415011 "/>
        <s v="1040414014 "/>
        <s v="1030528005 "/>
        <s v="1040616002 "/>
        <s v="1020827007 "/>
        <s v="1021104014 "/>
        <s v="1021213006 "/>
        <s v="1021225043 "/>
        <s v="1031031021 "/>
        <s v="1040319003 "/>
        <s v="1030318034 "/>
        <s v="1030320015 "/>
        <s v="1031028005 "/>
        <s v="1041224002 "/>
        <s v="1050614054 "/>
        <s v="1020705019 "/>
        <s v="1021024015 "/>
        <s v="1030426015 "/>
        <s v="1041019010 "/>
        <s v="1050620006 "/>
        <s v="1020813003 "/>
        <s v="1020826015 "/>
        <s v="1021114011 "/>
        <s v="1021129009 "/>
        <s v="1020709007 "/>
        <s v="1020712002 "/>
        <s v="1020930007 "/>
        <s v="1021021018 "/>
        <s v="1030613003 "/>
        <s v="1021220068 "/>
        <s v="1020805008 "/>
        <s v="1021130062 "/>
        <s v="1030219008 "/>
        <s v="1030529033 "/>
        <s v="1030811009 "/>
        <s v="1040211004 "/>
        <s v="1040603002 "/>
        <s v="1020905006 "/>
        <s v="1040914006 "/>
        <s v="1020719007 "/>
        <s v="1020906004 "/>
        <s v="1021023018 "/>
        <s v="1021231040 "/>
        <s v="1030114007 "/>
        <s v="1030422007 "/>
        <s v="1030625001 "/>
        <s v="1040423006 "/>
        <s v="1041229020 "/>
        <s v="1050624014 "/>
        <s v="1020711020 "/>
        <s v="1030415021 "/>
        <s v="1021017015 "/>
        <s v="1030826016 "/>
        <s v="1040304003 "/>
        <s v="1021130007 "/>
        <s v="1040625016 "/>
        <s v="1050601012 "/>
        <s v="1030318032 "/>
        <s v="1040421004 "/>
        <s v="1040521016 "/>
        <s v="1041020002 "/>
        <s v="1030708003 "/>
        <s v="1021022011 "/>
        <s v="1030402018 "/>
        <s v="1040316060 "/>
        <s v="1030124031 "/>
        <s v="1041007009 "/>
        <s v="1021025011 "/>
        <s v="1030401014 "/>
        <s v="1050413016 "/>
        <s v="1050429009 "/>
        <s v="1030124007 "/>
        <s v="1031225013 "/>
        <s v="1040520002 "/>
        <s v="1041020003 "/>
        <s v="1020823013 "/>
        <s v="1040827007 "/>
        <s v="1021225022 "/>
        <s v="1040421008 "/>
        <s v="1040923008 "/>
        <s v="1020726004 "/>
        <s v="1030730006 "/>
        <s v="1030801006 "/>
        <s v="1031024010 "/>
        <s v="1050601023 "/>
        <s v="1020711027 "/>
        <s v="1021227024 "/>
        <s v="1030207013 "/>
        <s v="1031105005 "/>
        <s v="1040423005 "/>
        <s v="1041109009 "/>
        <s v="1030310011 "/>
        <s v="1030813011 "/>
        <s v="1040707011 "/>
        <s v="1041023015 "/>
        <s v="1050105018 "/>
        <s v="1020824004 "/>
        <s v="1021107002 "/>
        <s v="1030415005 "/>
        <s v="1041210002 "/>
        <s v="1041225006 "/>
        <s v="1050104015 "/>
        <s v="1050621006 "/>
        <s v="1031124019 "/>
        <s v="1020711018 "/>
        <s v="1030307017 "/>
        <s v="1031106002 "/>
        <s v="1040309010 "/>
        <s v="1041102005 "/>
        <s v="1030218008 "/>
        <s v="1021108010 "/>
        <s v="1021111009 "/>
        <s v="1031209004 "/>
        <s v="1020719011 "/>
        <s v="1030318038 "/>
        <s v="1050621016 "/>
        <s v="1021130070 "/>
        <s v="1031225006 "/>
        <s v="1040303019 "/>
        <s v="1040907006 "/>
        <s v="1050527013 "/>
        <s v="1031106001 "/>
        <s v="1041022007 "/>
        <s v="1030409006 "/>
        <s v="1020923013 "/>
        <s v="1050527022 "/>
        <s v="1021015018 "/>
        <s v="1040915008 "/>
        <s v="1031120006 "/>
        <s v="1020923008 "/>
        <s v="1031029007 "/>
        <s v="1040430017 "/>
        <s v="1041216008 "/>
        <s v="1050622018 "/>
        <s v="1030403013 "/>
        <s v="1020801002 "/>
        <s v="1030813012 "/>
        <s v="1031127008 "/>
        <s v="1040511003 "/>
        <s v="1040817008 "/>
        <s v="1041124012 "/>
        <s v="1030220003 "/>
        <s v="1040819025 "/>
        <s v="1040113005 "/>
        <s v="1021024002 "/>
        <s v="1021111010 "/>
        <s v="1030326011 "/>
        <s v="1030826017 "/>
        <s v="1031201012 "/>
        <s v="1031201013 "/>
        <s v="1050317015 "/>
        <s v="1050411013 "/>
        <s v="1020815012 "/>
        <s v="1031215012 "/>
        <s v="1020723107 "/>
        <s v="1020828004 "/>
        <s v="1020711017 "/>
        <s v="1020830003 "/>
        <s v="1021018012 "/>
        <s v="1030529028 "/>
        <s v="1040127004 "/>
        <s v="1041123010 "/>
        <s v="1020830029 "/>
        <s v="1040105019 "/>
        <s v="1030127013 "/>
        <s v="1021113020 "/>
        <s v="1040130002 "/>
        <s v="1041001008 "/>
        <s v="1021230012 "/>
        <s v="1030415003 "/>
        <s v="1031211015 "/>
        <s v="1020712003 "/>
        <s v="1030313022 "/>
        <s v="1031212013 "/>
        <s v="1020704014 "/>
        <s v="1021219006 "/>
        <s v="1030930003 "/>
        <s v="1050527015 "/>
        <s v="1020828020 "/>
        <s v="1030206008 "/>
        <s v="1031127009 "/>
        <s v="1030228002 "/>
        <s v="1030430010 "/>
        <s v="1020702007 "/>
        <s v="1020711019 "/>
        <s v="1021122012 "/>
        <s v="1031215005 "/>
        <s v="1021113022 "/>
        <s v="1031031025 "/>
        <s v="1041023019 "/>
        <s v="1041026006 "/>
        <s v="1030416006 "/>
        <s v="1021220042 "/>
        <s v="1021227014 "/>
        <s v="1030922017 "/>
        <s v="1040316037 "/>
        <s v="1040626001 "/>
        <s v="1050304007 "/>
        <s v="1030327017 "/>
        <s v="1030401003 "/>
        <s v="1031229012 "/>
        <s v="1040316034 "/>
        <s v="1050629015 "/>
        <s v="1030310002 "/>
        <s v="1030423003 "/>
        <s v="1030808018 "/>
        <s v="1030919012 "/>
        <s v="1031007014 "/>
        <s v="1040130003 "/>
        <s v="1040706004 "/>
        <s v="1020710015 "/>
        <s v="1030514013 "/>
        <s v="1040824004 "/>
        <s v="1020702006 "/>
        <s v="1021130094 "/>
        <s v="1040702007 "/>
        <s v="1021122013 "/>
        <s v="1021125014 "/>
        <s v="1040123009 "/>
        <s v="1040820013 "/>
        <s v="1041113003 "/>
        <s v="1050203008 "/>
        <s v="1030610002 "/>
        <s v="1031218011 "/>
        <s v="1030116025 "/>
        <s v="1030506014 "/>
        <s v="1020705008 "/>
        <s v="1021213008 "/>
        <s v="1030910010 "/>
        <s v="1040527022 "/>
        <s v="1040527027 "/>
        <s v="1041218010 "/>
        <s v="1050615015 "/>
        <s v="1020925008 "/>
        <s v="1030214010 "/>
        <s v="1040316077 "/>
        <s v="1050105013 "/>
        <s v="1050606002 "/>
        <s v="1021023022 "/>
        <s v="1030508005 "/>
        <s v="1031107011 "/>
        <s v="1041221002 "/>
        <s v="1030919013 "/>
        <s v="1040504009 "/>
        <s v="1050425007 "/>
        <s v="1040109004 "/>
        <s v="1030227007 "/>
        <s v="1031211016 "/>
        <s v="1040319005 "/>
        <s v="1040511004 "/>
        <s v="1040528001 "/>
        <s v="1041026003 "/>
        <s v="1041222005 "/>
        <s v="1050614045 "/>
        <s v="1030206009 "/>
        <s v="1030128005 "/>
        <s v="1040805007 "/>
        <s v="1020718005 "/>
        <s v="1020826010 "/>
        <s v="1040825014 "/>
        <s v="1050518007 "/>
        <s v="1020917006 "/>
        <s v="1030429003 "/>
        <s v="1031017003 "/>
        <s v="1020703009 "/>
        <s v="1030123013 "/>
        <s v="1021224016 "/>
        <s v="1021023020 "/>
        <s v="1030619006 "/>
        <s v="1021113001 "/>
        <s v="1031016010 "/>
        <s v="1020719021 "/>
        <s v="1030421010 "/>
        <s v="1031017002 "/>
        <s v="1040316039 "/>
        <s v="1040925018 "/>
        <s v="1021113013 "/>
        <s v="1030901013 "/>
        <s v="1040129006 "/>
        <s v="1031007019 "/>
        <s v="1020908005 "/>
        <s v="1030530033 "/>
        <s v="1040108010 "/>
        <s v="1040625057 "/>
        <s v="1050629004 "/>
        <s v="1030909003 "/>
        <s v="1021107007 "/>
        <s v="1021231035 "/>
        <s v="1030708004 "/>
        <s v="1031002011 "/>
        <s v="1031222027 "/>
        <s v="1040618065 "/>
        <s v="1040817014 "/>
        <s v="1021219012 "/>
        <s v="1021221034 "/>
        <s v="1030919014 "/>
        <s v="1040430013 "/>
        <s v="1041127003 "/>
        <s v="1030110014 "/>
        <s v="1030307019 "/>
        <s v="1030513027 "/>
        <s v="1031215011 "/>
        <s v="1040504012 "/>
        <s v="1040924010 "/>
        <s v="1050519016 "/>
        <s v="1030711015 "/>
        <s v="1040701004 "/>
        <s v="1021130059 "/>
        <s v="1021028013 "/>
        <s v="1021028014 "/>
        <s v="1030428002 "/>
        <s v="1031225015 "/>
        <s v="1040528009 "/>
        <s v="1021105020 "/>
        <s v="1040204004 "/>
        <s v="1040521019 "/>
        <s v="1030618003 "/>
        <s v="1040107003 "/>
        <s v="1030522022 "/>
        <s v="1020904011 "/>
        <s v="1021114010 "/>
        <s v="1031001027 "/>
        <s v="1041019008 "/>
        <s v="1020930006 "/>
        <s v="1021130061 "/>
        <s v="1040330009 "/>
        <s v="1050601022 "/>
        <s v="1030313004 "/>
        <s v="1031031020 "/>
        <s v="1040521017 "/>
        <s v="1041225004 "/>
        <s v="1050422018 "/>
        <s v="1021125005 "/>
        <s v="1021210007 "/>
        <s v="1020912006 "/>
        <s v="1021114023 "/>
        <s v="1030320007 "/>
        <s v="1030429010 "/>
        <s v="1030915004 "/>
        <s v="1030922014 "/>
        <s v="1040410005 "/>
        <s v="1040825008 "/>
        <s v="1050201030 "/>
        <s v="1050614047 "/>
        <s v="1031217002 "/>
        <s v="1021031019 "/>
        <s v="1030124009 "/>
        <s v="1030530001 "/>
        <s v="1031022009 "/>
        <s v="1031209006 "/>
        <s v="1040109005 "/>
        <s v="1040304004 "/>
        <s v="1031226004 "/>
        <s v="1021206011 "/>
        <s v="1030409014 "/>
        <s v="1030419011 "/>
        <s v="1040119018 "/>
        <s v="1040413005 "/>
        <s v="1040414008 "/>
        <s v="1040819020 "/>
        <s v="1041118003 "/>
        <s v="1021101018 "/>
        <s v="1020726010 "/>
        <s v="1031110012 "/>
        <s v="1020904003 "/>
        <s v="1031008011 "/>
        <s v="1040618009 "/>
        <s v="1050601008 "/>
        <s v="1020808007 "/>
        <s v="1030411015 "/>
        <s v="1030923006 "/>
        <s v="1040824006 "/>
        <s v="1021119005 "/>
        <s v="1021225032 "/>
        <s v="1030215033 "/>
        <s v="1030412026 "/>
        <s v="1031001009 "/>
        <s v="1040521020 "/>
        <s v="1050126008 "/>
        <s v="1040427003 "/>
        <s v="1030611005 "/>
        <s v="1030730001 "/>
        <s v="1030208018 "/>
        <s v="1041020004 "/>
        <s v="1021104003 "/>
        <s v="1031201014 "/>
        <s v="1041217008 "/>
        <s v="1041222006 "/>
        <s v="1050629010 "/>
        <s v="1031215008 "/>
        <s v="1040122003 "/>
        <s v="1040923002 "/>
        <s v="1050303006 "/>
        <s v="1050315003 "/>
        <s v="1020829022 "/>
        <s v="1030210033 "/>
        <s v="1030722001 "/>
        <s v="1040112004 "/>
        <s v="1021129003 "/>
        <s v="1021220029 "/>
        <s v="1030221019 "/>
        <s v="1040316035 "/>
        <s v="1040709007 "/>
        <s v="1040727006 "/>
        <s v="1050105020 "/>
        <s v="1021211003 "/>
        <s v="1020927011 "/>
        <s v="1030416015 "/>
        <s v="1031008009 "/>
        <s v="1040917013 "/>
        <s v="1021203007 "/>
        <s v="1030418004 "/>
        <s v="1030418017 "/>
        <s v="1030729013 "/>
        <s v="1040925013 "/>
        <s v="1050427012 "/>
        <s v="1020718004 "/>
        <s v="1030221027 "/>
        <s v="1040330008 "/>
        <s v="1041014003 "/>
        <s v="1030207021 "/>
        <s v="1030911005 "/>
        <s v="1030916001 "/>
        <s v="1040818008 "/>
        <s v="1020829021 "/>
        <s v="1020906005 "/>
        <s v="1020925009 "/>
        <s v="1030121022 "/>
        <s v="1030528018 "/>
        <s v="1021230002 "/>
        <s v="1040417004 "/>
        <s v="1040915007 "/>
        <s v="1020703006 "/>
        <s v="1020830028 "/>
        <s v="1021224017 "/>
        <s v="1021225007 "/>
        <s v="1021225025 "/>
        <s v="1030616006 "/>
        <s v="1031031019 "/>
        <s v="1031112008 "/>
        <s v="1040626009 "/>
        <s v="1020827024 "/>
        <s v="1030531007 "/>
        <s v="1040505005 "/>
        <s v="1040505009 "/>
        <s v="1040526009 "/>
        <s v="1020830002 "/>
        <s v="1031222016 "/>
        <s v="1020916008 "/>
        <s v="1021021016 "/>
        <s v="1031007016 "/>
        <s v="1031009006 "/>
        <s v="1040129007 "/>
        <s v="1020904012 "/>
        <s v="1030430020 "/>
        <s v="1030813010 "/>
        <s v="1040701003 "/>
        <s v="1050407012 "/>
        <s v="1040907008 "/>
        <s v="1041001007 "/>
        <s v="1030416016 "/>
        <s v="1040317010 "/>
        <s v="1021230001 "/>
        <s v="1040625068 "/>
        <s v="1020828011 "/>
        <s v="1030127005 "/>
        <s v="1030527019 "/>
        <s v="1030922037 "/>
        <s v="1040415002 "/>
        <s v="1040618067 "/>
        <s v="1021125012 "/>
        <s v="1030505013 "/>
        <s v="1031120003 "/>
        <s v="1040319010 "/>
        <s v="1021018020 "/>
        <s v="1031204009 "/>
        <s v="1020819008 "/>
        <s v="1030419022 "/>
        <s v="1030513017 "/>
        <s v="1031013007 "/>
        <s v="1040304001 "/>
        <s v="1040727024 "/>
        <s v="1041215004 "/>
        <s v="1030505039 "/>
        <s v="1031003009 "/>
        <s v="1040116009 "/>
        <s v="1030905013 "/>
        <s v="1021024017 "/>
        <s v="1040525002 "/>
        <s v="1020830005 "/>
        <s v="1040618008 "/>
        <s v="1020816004 "/>
        <s v="1021220035 "/>
        <s v="1040316064 "/>
        <s v="1021228025 "/>
        <s v="1030523003 "/>
        <s v="1031201010 "/>
        <s v="1050614046 "/>
        <s v="1020703004 "/>
        <s v="1020705007 "/>
        <s v="1030519010 "/>
        <s v="1021114022 "/>
        <s v="1030305010 "/>
        <s v="1020719006 "/>
        <s v="1020930009 "/>
        <s v="1021031016 "/>
        <s v="1030103004 "/>
        <s v="1030110012 "/>
        <s v="1030307021 "/>
        <s v="1030516007 "/>
        <s v="1030530002 "/>
        <s v="1030619004 "/>
        <s v="1030812005 "/>
        <s v="1031029006 "/>
        <s v="1040108013 "/>
        <s v="1040701018 "/>
        <s v="1040701023 "/>
        <s v="1040914004 "/>
        <s v="1041029001 "/>
        <s v="1050303013 "/>
        <s v="1050509018 "/>
        <s v="1031218009 "/>
        <s v="1030124014 "/>
        <s v="1030128007 "/>
        <s v="1040116008 "/>
        <s v="1020716011 "/>
        <s v="1040821011 "/>
        <s v="1020718006 "/>
        <s v="1021220025 "/>
        <s v="1030505016 "/>
        <s v="1030811006 "/>
        <s v="1030611002 "/>
        <s v="1041008005 "/>
        <s v="1021105010 "/>
        <s v="1031021015 "/>
        <s v="1030318001 "/>
        <s v="1040819023 "/>
        <s v="1050324017 "/>
        <s v="1020709012 "/>
        <s v="1050422019 "/>
        <s v="1031204011 "/>
        <s v="1040121006 "/>
        <s v="1021108008 "/>
        <s v="1030701007 "/>
        <s v="1031230003 "/>
        <s v="1021115013 "/>
        <s v="1030516017 "/>
        <s v="1031020008 "/>
        <s v="1031120005 "/>
        <s v="1040806014 "/>
        <s v="1050309014 "/>
        <s v="1030120013 "/>
        <s v="1030421008 "/>
        <s v="1030711018 "/>
        <s v="1041225005 "/>
        <s v="1021105007 "/>
        <s v="1040117004 "/>
        <s v="1021225050 "/>
        <s v="1030514014 "/>
        <s v="1030610016 "/>
        <s v="1031008010 "/>
        <s v="1040112008 "/>
        <s v="1040602004 "/>
        <s v="1040703006 "/>
        <s v="1041005011 "/>
        <s v="1050407011 "/>
        <s v="1050520016 "/>
        <s v="1031001007 "/>
        <s v="1030127010 "/>
        <s v="1040127005 "/>
        <s v="1041111003 "/>
        <s v="1050518008 "/>
        <s v="1020726011 "/>
        <s v="1020731014 "/>
        <s v="1021104024 "/>
        <s v="1030704008 "/>
        <s v="1021121007 "/>
        <s v="1030526031 "/>
        <s v="1031021003 "/>
        <s v="1020827013 "/>
        <s v="1030103003 "/>
        <s v="1030411017 "/>
        <s v="1030530018 "/>
        <s v="1040105015 "/>
        <s v="1041229010 "/>
        <s v="1050603006 "/>
        <s v="1030222042 "/>
        <s v="1021009011 "/>
        <s v="1030114006 "/>
        <s v="1030214047 "/>
        <s v="1030215001 "/>
        <s v="1030521014 "/>
        <s v="1030815016 "/>
        <s v="1031217017 "/>
        <s v="1040514014 "/>
        <s v="1040819017 "/>
        <s v="1041216010 "/>
        <s v="1050401034 "/>
        <s v="1050407007 "/>
        <s v="1031218013 "/>
        <s v="1020715032 "/>
        <s v="1020905007 "/>
        <s v="1021001012 "/>
        <s v="1021218008 "/>
        <s v="1021225014 "/>
        <s v="1030326012 "/>
        <s v="1030418015 "/>
        <s v="1031201011 "/>
        <s v="1030318036 "/>
        <s v="1031203007 "/>
        <s v="1040917005 "/>
        <s v="1020716014 "/>
        <s v="1021121003 "/>
        <s v="1030522008 "/>
        <s v="1040119017 "/>
        <s v="1040423007 "/>
        <s v="1050524006 "/>
        <s v="1030221016 "/>
        <s v="1021018013 "/>
        <s v="1030124034 "/>
        <s v="1030429005 "/>
        <s v="1030527020 "/>
        <s v="1031208013 "/>
        <s v="1040129008 "/>
        <s v="1041023005 "/>
        <s v="1041125011 "/>
        <s v="1021120010 "/>
        <s v="1030919022 "/>
        <s v="1030909004 "/>
        <s v="1040119003 "/>
        <s v="1021216009 "/>
        <s v="1030919023 "/>
        <s v="1021015012 "/>
        <s v="1030320009 "/>
        <s v="1030919028 "/>
        <s v="1040820007 "/>
        <s v="1040825005 "/>
        <s v="1041215005 "/>
        <s v="1030626006 "/>
        <s v="1040521022 "/>
        <s v="1041014002 "/>
        <s v="1020930010 "/>
        <s v="1030312013 "/>
        <s v="1041008007 "/>
        <s v="1021105005 "/>
        <s v="1021227045 "/>
        <s v="1030123018 "/>
        <s v="1040316036 "/>
        <s v="1040819029 "/>
        <s v="1050111010 "/>
        <s v="1050316014 "/>
        <s v="1020909002 "/>
        <s v="1030403010 "/>
        <s v="1031016009 "/>
        <s v="1040309021 "/>
        <s v="1041027003 "/>
        <s v="1050621014 "/>
        <s v="1021221033 "/>
        <s v="1030325016 "/>
        <s v="1031016008 "/>
        <s v="1031117020 "/>
        <s v="1040715006 "/>
        <s v="1041215007 "/>
        <s v="1050506008 "/>
        <s v="1050509012 "/>
        <s v="1050615016 "/>
        <s v="1031216008 "/>
        <s v="1040119029 "/>
        <s v="1030306002 "/>
        <s v="1031003008 "/>
        <s v="1040521025 "/>
        <s v="1021213011 "/>
        <s v="1031231008 "/>
        <s v="1030430002 "/>
        <s v="1020704013 "/>
        <s v="1030315005 "/>
        <s v="1030505020 "/>
        <s v="1030527018 "/>
        <s v="1040527013 "/>
        <s v="1040616005 "/>
        <s v="1040921008 "/>
        <s v="1021125004 "/>
        <s v="1040625056 "/>
        <s v="1021118002 "/>
        <s v="1031113008 "/>
        <s v="1040225002 "/>
        <s v="1021220023 "/>
        <s v="1030922016 "/>
        <s v="1040423017 "/>
        <s v="1040618004 "/>
        <s v="1041208008 "/>
        <s v="1050614050 "/>
        <s v="1020930033 "/>
        <s v="1030111005 "/>
        <s v="1030729012 "/>
        <s v="1041008008 "/>
        <s v="1030416022 "/>
        <s v="1040319009 "/>
        <s v="1021118001 "/>
        <s v="1031020005 "/>
        <s v="1021001010 "/>
        <s v="1030528013 "/>
        <s v="1021106001 "/>
        <s v="1030506007 "/>
        <s v="1031117021 "/>
        <s v="1040416020 "/>
        <s v="1040903008 "/>
        <s v="1050606004 "/>
        <s v="1050608004 "/>
        <s v="1030526019 "/>
        <s v="1040727023 "/>
        <s v="1021024016 "/>
        <s v="1030401010 "/>
        <s v="1040702016 "/>
        <s v="1040903013 "/>
        <s v="1030915026 "/>
        <s v="1050218005 "/>
        <s v="1020715005 "/>
        <s v="1021230004 "/>
        <s v="1031017004 "/>
        <s v="1040810002 "/>
        <s v="1050512005 "/>
        <s v="1020722012 "/>
        <s v="1020723093 "/>
        <s v="1021118010 "/>
        <s v="1031222015 "/>
        <s v="1050104035 "/>
        <s v="1030509013 "/>
        <s v="1040108016 "/>
        <s v="1031229003 "/>
        <s v="1031231001 "/>
        <s v="1040930016 "/>
        <s v="1020815009 "/>
        <s v="1030729006 "/>
        <s v="1030930005 "/>
        <s v="1040204002 "/>
        <s v="1030531015 "/>
        <s v="1031208014 "/>
        <s v="1021220054 "/>
        <s v="1021108009 "/>
        <s v="1021112015 "/>
        <s v="1031009008 "/>
        <s v="1040612006 "/>
        <s v="1050119006 "/>
        <s v="1020708016 "/>
        <s v="1031028013 "/>
        <s v="1050601015 "/>
        <s v="1021220017 "/>
        <s v="1040128004 "/>
        <s v="1040625043 "/>
        <s v="1050629014 "/>
        <s v="1021225013 "/>
        <s v="1020813009 "/>
        <s v="1031114010 "/>
        <s v="1031219017 "/>
        <s v="1031229023 "/>
        <s v="1040205002 "/>
        <s v="1040819016 "/>
        <s v="1030124018 "/>
        <s v="1040709008 "/>
        <s v="1050310011 "/>
        <s v="1030221044 "/>
        <s v="1041015007 "/>
        <s v="1021001011 "/>
        <s v="1030619005 "/>
        <s v="1030724009 "/>
        <s v="1021018011 "/>
        <s v="1031211024 "/>
        <s v="1041027005 "/>
        <s v="1050513009 "/>
        <s v="1050614052 "/>
        <s v="1021218016 "/>
        <s v="1031202006 "/>
        <s v="1030205006 "/>
        <s v="1030418012 "/>
        <s v="1030527021 "/>
        <s v="1031111009 "/>
        <s v="1031113009 "/>
        <s v="1031218012 "/>
        <s v="1040521048 "/>
        <s v="1040527018 "/>
        <s v="1040622010 "/>
        <s v="1041204010 "/>
        <s v="1041225007 "/>
        <s v="1050614060 "/>
        <s v="1050614061 "/>
        <s v="1021007001 "/>
        <s v="1030515008 "/>
        <s v="1040409010 "/>
        <s v="1040330016 "/>
        <s v="1030127006 "/>
        <s v="1020710021 "/>
        <s v="1030403011 "/>
        <s v="1031104010 "/>
        <s v="1020824013 "/>
        <s v="1020808008 "/>
        <s v="1021227027 "/>
        <s v="1030929051 "/>
        <s v="1040119028 "/>
        <s v="1041022004 "/>
        <s v="1030110016 "/>
        <s v="1020930008 "/>
        <s v="1030526015 "/>
        <s v="1040319012 "/>
        <s v="1050422021 "/>
        <s v="1021209002 "/>
        <s v="1031204010 "/>
        <s v="1040601007 "/>
        <s v="1030617001 "/>
        <s v="1041214007 "/>
        <s v="1030519014 "/>
        <s v="1040618003 "/>
        <s v="1021219007 "/>
        <s v="1021030004 "/>
        <s v="1021111008 "/>
        <s v="1030215035 "/>
        <s v="1030505018 "/>
        <s v="1041119002 "/>
        <s v="1041223007 "/>
        <s v="1050104017 "/>
        <s v="1030322001 "/>
        <s v="1030322002 "/>
        <s v="1030322003 "/>
        <s v="1030325011 "/>
        <s v="1040416014 "/>
        <s v="1040618069 "/>
        <s v="1041222010 "/>
        <s v="1050118009 "/>
        <s v="1030930007 "/>
        <s v="1050325007 "/>
        <s v="1020705017 "/>
        <s v="1020809010 "/>
        <s v="1030312002 "/>
        <s v="1031028012 "/>
        <s v="1040209003 "/>
        <s v="1041210010 "/>
        <s v="1021118007 "/>
        <s v="1030423008 "/>
        <s v="1031007018 "/>
        <s v="1021021017 "/>
        <s v="1030513011 "/>
        <s v="1031114004 "/>
        <s v="1040625017 "/>
        <s v="1041231002 "/>
        <s v="1030527029 "/>
        <s v="1040528016 "/>
        <s v="1041228014 "/>
        <s v="1021213002 "/>
        <s v="1021225046 "/>
        <s v="1030116031 "/>
        <s v="1030224008 "/>
        <s v="1030515002 "/>
        <s v="1040121012 "/>
        <s v="1040518006 "/>
        <s v="1050525008 "/>
        <s v="1020722028 "/>
        <s v="1021021015 "/>
        <s v="1030211001 "/>
        <s v="1030212005 "/>
        <s v="1030516009 "/>
        <s v="1031001018 "/>
        <s v="1031210007 "/>
        <s v="1040106005 "/>
        <s v="1040423016 "/>
        <s v="1040702008 "/>
        <s v="1041028001 "/>
        <s v="1031118008 "/>
        <s v="1050422023 "/>
        <s v="1021113006 "/>
        <s v="1030423002 "/>
        <s v="1030428010 "/>
        <s v="1040316061 "/>
        <s v="1020906006 "/>
        <s v="1021108002 "/>
        <s v="1031110006 "/>
        <s v="1041012003 "/>
        <s v="1050509011 "/>
        <s v="1021104027 "/>
        <s v="1021221026 "/>
        <s v="1040324001 "/>
        <s v="1040507008 "/>
        <s v="1040915006 "/>
        <s v="1030317020 "/>
        <s v="1031211027 "/>
        <s v="1020827021 "/>
        <s v="1021225011 "/>
        <s v="1030930006 "/>
        <s v="1040115005 "/>
        <s v="1040319021 "/>
        <s v="1020716019 "/>
        <s v="1030611001 "/>
        <s v="1040313008 "/>
        <s v="1030919017 "/>
        <s v="1030529020 "/>
        <s v="1030528017 "/>
        <s v="1030814010 "/>
        <s v="1030711012 "/>
        <s v="1020822010 "/>
        <s v="1030429004 "/>
        <s v="1020924016 "/>
        <s v="1030106006 "/>
        <s v="1021221018 "/>
        <s v="1030903003 "/>
        <s v="1050513007 "/>
        <s v="1020709010 "/>
        <s v="1021105003 "/>
        <s v="1021206007 "/>
        <s v="1030215004 "/>
        <s v="1030318010 "/>
        <s v="1030419024 "/>
        <s v="1030506006 "/>
        <s v="1031014013 "/>
        <s v="1031105006 "/>
        <s v="1040108012 "/>
        <s v="1040313005 "/>
        <s v="1040417003 "/>
        <s v="1040520005 "/>
        <s v="1040604008 "/>
        <s v="1041016002 "/>
        <s v="1050217006 "/>
        <s v="1050331003 "/>
        <s v="1050614069 "/>
        <s v="1020816016 "/>
        <s v="1040319015 "/>
        <s v="1040401013 "/>
        <s v="1020923005 "/>
        <s v="1030528020 "/>
        <s v="1040414003 "/>
        <s v="1041204009 "/>
        <s v="1021227003 "/>
        <s v="1030507007 "/>
        <s v="1040428002 "/>
        <s v="1050125007 "/>
        <s v="1050201031 "/>
        <s v="1020923010 "/>
        <s v="1021210006 "/>
        <s v="1030429009 "/>
        <s v="1031007015 "/>
        <s v="1031231004 "/>
        <s v="1040611008 "/>
        <s v="1040810011 "/>
        <s v="1050315006 "/>
        <s v="1050413015 "/>
        <s v="1040203003 "/>
        <s v="1040527019 "/>
        <s v="1021101020 "/>
        <s v="1021225036 "/>
        <s v="1021231004 "/>
        <s v="1030422019 "/>
        <s v="1030618005 "/>
        <s v="1031127005 "/>
        <s v="1040130006 "/>
        <s v="1040521047 "/>
        <s v="1050503014 "/>
        <s v="1020824012 "/>
        <s v="1021226028 "/>
        <s v="1020813004 "/>
        <s v="1030514015 "/>
        <s v="1030916007 "/>
        <s v="1040824016 "/>
        <s v="1030529021 "/>
        <s v="1021002007 "/>
        <s v="1030227015 "/>
        <s v="1030530031 "/>
        <s v="1031230032 "/>
        <s v="1050601021 "/>
        <s v="1020831054 "/>
        <s v="1031002004 "/>
        <s v="1040430012 "/>
        <s v="1040521026 "/>
        <s v="1040617008 "/>
        <s v="1041116007 "/>
        <s v="1050315005 "/>
        <s v="1030329013 "/>
        <s v="1030606010 "/>
        <s v="1031231012 "/>
        <s v="1030721005 "/>
        <s v="1031004001 "/>
        <s v="1040924001 "/>
        <s v="1050517004 "/>
        <s v="1030703007 "/>
        <s v="1020703007 "/>
        <s v="1020725006 "/>
        <s v="1021205009 "/>
        <s v="1021225030 "/>
        <s v="1030527012 "/>
        <s v="1031029008 "/>
        <s v="1040916011 "/>
        <s v="1041208010 "/>
        <s v="1021202011 "/>
        <s v="1021223008 "/>
        <s v="1030402007 "/>
        <s v="1041228006 "/>
        <s v="1040618015 "/>
        <s v="1030707010 "/>
        <s v="1030321011 "/>
        <s v="1031024007 "/>
        <s v="1020819009 "/>
        <s v="1020830004 "/>
        <s v="1030222004 "/>
        <s v="1030930004 "/>
        <s v="1031001005 "/>
        <s v="1031104009 "/>
        <s v="1031224008 "/>
        <s v="1041016001 "/>
        <s v="1030825001 "/>
        <s v="1040316047 "/>
        <s v="1030110015 "/>
        <s v="1030722007 "/>
        <s v="1040123010 "/>
        <s v="1041105002 "/>
        <s v="1040618006 "/>
        <s v="1040303006 "/>
        <s v="1030421006 "/>
        <s v="1040423012 "/>
        <s v="1040514007 "/>
        <s v="1040618075 "/>
        <s v="1040625054 "/>
        <s v="1050315002 "/>
        <s v="1040319016 "/>
        <s v="1041102001 "/>
        <s v="1030111015 "/>
        <s v="1030519004 "/>
        <s v="1031016004 "/>
        <s v="1041221004 "/>
        <s v="1050614049 "/>
        <s v="1021128007 "/>
        <s v="1030919015 "/>
        <s v="1050422020 "/>
        <s v="1021226026 "/>
        <s v="1040128010 "/>
        <s v="1021101007 "/>
        <s v="1040825006 "/>
        <s v="1020715002 "/>
        <s v="1020814003 "/>
        <s v="1021014008 "/>
        <s v="1030102006 "/>
        <s v="1030108006 "/>
        <s v="1030324011 "/>
        <s v="1030325013 "/>
        <s v="1030702004 "/>
        <s v="1030805010 "/>
        <s v="1030924004 "/>
        <s v="1031223007 "/>
        <s v="1040309024 "/>
        <s v="1040608001 "/>
        <s v="1040901010 "/>
        <s v="1041127006 "/>
        <s v="1050218008 "/>
        <s v="1021111012 "/>
        <s v="1021119004 "/>
        <s v="1021003008 "/>
        <s v="1020716007 "/>
        <s v="1030513026 "/>
        <s v="1040304007 "/>
        <s v="1040911006 "/>
        <s v="1050519013 "/>
        <s v="1030520013 "/>
        <s v="1040407005 "/>
        <s v="1040525001 "/>
        <s v="1041207011 "/>
        <s v="1030515012 "/>
        <s v="1040618014 "/>
        <s v="1021101029 "/>
        <s v="1030329018 "/>
        <s v="1030419023 "/>
        <s v="1030513014 "/>
        <s v="1040119002 "/>
        <s v="1040611009 "/>
        <s v="1041124009 "/>
        <s v="1050215001 "/>
        <s v="1021101005 "/>
        <s v="1030307018 "/>
        <s v="1030609003 "/>
        <s v="1030305008 "/>
        <s v="1030606002 "/>
        <s v="1041027006 "/>
        <s v="1021130067 "/>
        <s v="1021130065 "/>
        <s v="1021007011 "/>
        <s v="1030508004 "/>
        <s v="1030509004 "/>
        <s v="1031009009 "/>
        <s v="1031107010 "/>
        <s v="1040507009 "/>
        <s v="1040618001 "/>
        <s v="1041127014 "/>
        <s v="1030225007 "/>
        <s v="1021105006 "/>
        <s v="1030422013 "/>
        <s v="1030430009 "/>
        <s v="1031217018 "/>
        <s v="1050215002 "/>
        <s v="1020709006 "/>
        <s v="1020708019 "/>
        <s v="1030123004 "/>
        <s v="1031127010 "/>
        <s v="1041015008 "/>
        <s v="1040203004 "/>
        <s v="1020723088 "/>
        <s v="1020831053 "/>
        <s v="1021220024 "/>
        <s v="1030222036 "/>
        <s v="1030919024 "/>
        <s v="1031118004 "/>
        <s v="1040119008 "/>
        <s v="1040316042 "/>
        <s v="1040727008 "/>
        <s v="1030124008 "/>
        <s v="1031231006 "/>
        <s v="1041224012 "/>
        <s v="1030421007 "/>
        <s v="1030923004 "/>
        <s v="1020822006 "/>
        <s v="1031104008 "/>
        <s v="1041229019 "/>
        <s v="1030215026 "/>
        <s v="1030116027 "/>
        <s v="1040703007 "/>
        <s v="1040925012 "/>
        <s v="1050519018 "/>
        <s v="1031107004 "/>
        <s v="1040427004 "/>
        <s v="1050510011 "/>
        <s v="1021221014 "/>
        <s v="1030509007 "/>
        <s v="1021130056 "/>
        <s v="1030912006 "/>
        <s v="1040430015 "/>
        <s v="1050122009 "/>
        <s v="1030324002 "/>
        <s v="1030214032 "/>
        <s v="1040805011 "/>
        <s v="1050105001 "/>
        <s v="1050506010 "/>
        <s v="1030314022 "/>
        <s v="1031029004 "/>
        <s v="1030818002 "/>
        <s v="1030919003 "/>
        <s v="1030922001 "/>
        <s v="1031205004 "/>
        <s v="1040618074 "/>
        <s v="1040707012 "/>
        <s v="1040817016 "/>
        <s v="1030116029 "/>
        <s v="1030411016 "/>
        <s v="1040206012 "/>
        <s v="1050408007 "/>
        <s v="1021130072 "/>
        <s v="1030707004 "/>
        <s v="1031114003 "/>
        <s v="1031126016 "/>
        <s v="1031126017 "/>
        <s v="1031202005 "/>
        <s v="1031223008 "/>
        <s v="1040625044 "/>
        <s v="1041023008 "/>
        <s v="1040305002 "/>
        <s v="1030912009 "/>
        <s v="1040115006 "/>
        <s v="1041118002 "/>
        <s v="1031002020 "/>
        <s v="1030426026 "/>
        <s v="1030321010 "/>
        <s v="1030127003 "/>
        <s v="1040504007 "/>
        <s v="1040708013 "/>
        <s v="1031107012 "/>
        <s v="1040107005 "/>
        <s v="1040520008 "/>
        <s v="1041223010 "/>
        <s v="1030305007 "/>
        <s v="1030210020 "/>
        <s v="1031226010 "/>
        <s v="1040925019 "/>
        <s v="1050412009 "/>
        <s v="1050328018 "/>
        <s v="1050301031 "/>
        <s v="1030523028 "/>
        <s v="1040131003 "/>
        <s v="1030924001 "/>
        <s v="1040325007 "/>
        <s v="1040316046 "/>
        <s v="1021130071 "/>
        <s v="1030321017 "/>
        <s v="1040505006 "/>
        <s v="1040603003 "/>
        <s v="1050606003 "/>
        <s v="1021101019 "/>
        <s v="1021104009 "/>
        <s v="1021111013 "/>
        <s v="1021211002 "/>
        <s v="1040729001 "/>
        <s v="1040423008 "/>
        <s v="1040514005 "/>
        <s v="1030916008 "/>
        <s v="1040827006 "/>
        <s v="1030124020 "/>
        <s v="1030210028 "/>
        <s v="1030116026 "/>
        <s v="1030415015 "/>
        <s v="1031112011 "/>
        <s v="1040216004 "/>
        <s v="1040401012 "/>
        <s v="1021204004 "/>
        <s v="1030815006 "/>
        <s v="1040316040 "/>
        <s v="1040309018 "/>
        <s v="1030929025 "/>
        <s v="1050614059 "/>
        <s v="1021130063 "/>
        <s v="1030829004 "/>
        <s v="1050310008 "/>
        <s v="1050621005 "/>
        <s v="1050315004 "/>
        <s v="1040707009 "/>
        <s v="1040915010 "/>
        <s v="1040923021 "/>
        <s v="1030212002 "/>
        <s v="1040121011 "/>
        <s v="1030818001 "/>
        <s v="1021106006 "/>
        <s v="1030822002 "/>
        <s v="1040618010 "/>
        <s v="1040306002 "/>
        <s v="1030320008 "/>
        <s v="1040306005 "/>
        <s v="1040131004 "/>
        <s v="1030314017 "/>
        <s v="1030214031 "/>
        <s v="1030221018 "/>
        <s v="1030225005 "/>
        <s v="1040313010 "/>
        <s v="1040930015 "/>
        <s v="1021130066 "/>
        <s v="1030116030 "/>
        <s v="1040805012 "/>
        <s v="1030915019 "/>
        <s v="1021225045 "/>
        <s v="1040521049 "/>
        <s v="1040706003 "/>
        <s v="1040618012 "/>
        <s v="1030922009 "/>
        <s v="1050606005 "/>
        <s v="1030317011 "/>
        <s v="1040420003 "/>
        <s v="1040421005 "/>
        <s v="1030605002 "/>
        <s v="1031204015 "/>
        <s v="1041105001 "/>
        <s v="1030509006 "/>
        <s v="1031212015 "/>
        <s v="1050107004 "/>
        <s v="1040206014 "/>
        <s v="1040522004 "/>
        <s v="1040702017 "/>
        <s v="1050620008 "/>
        <s v="1050401005 "/>
        <s v="1030318033 "/>
        <s v="1041228017 "/>
        <s v="1050325009 "/>
        <s v="1021121005 "/>
        <s v="1030912004 "/>
        <s v="1040430016 "/>
        <s v="1040316045 "/>
        <s v="1021121008 "/>
        <s v="1030127004 "/>
        <s v="1030403005 "/>
        <s v="1021130057 "/>
        <s v="1031225008 "/>
        <s v="1040625062 "/>
        <s v="1030910013 "/>
        <s v="1021128003 "/>
        <s v="1030528003 "/>
        <s v="1040618013 "/>
        <s v="1030111006 "/>
        <s v="1031113007 "/>
        <s v="1040430027 "/>
        <s v="1040603007 "/>
        <s v="1050422013 "/>
        <s v="1040305004 "/>
        <s v="1040827009 "/>
        <s v="1030219009 "/>
        <s v="1031119007 "/>
        <s v="1040522006 "/>
        <s v="1041116004 "/>
        <s v="1040824011 "/>
        <s v="1050511007 "/>
        <s v="1040713006 "/>
        <s v="1050512006 "/>
        <s v="1030222039 "/>
        <s v="1021213013 "/>
        <s v="1021225033 "/>
        <s v="1030423001 "/>
        <s v="1031112009 "/>
        <s v="1050316013 "/>
        <s v="1031112010 "/>
        <s v="1050203006 "/>
        <s v="1040316052 "/>
        <s v="1040213001 "/>
        <s v="1040217001 "/>
        <s v="1030222037 "/>
        <s v="1030313017 "/>
        <s v="1030329014 "/>
        <s v="1040309027 "/>
        <s v="1040911005 "/>
        <s v="1050121007 "/>
        <s v="1040702018 "/>
        <s v="1040310002 "/>
        <s v="1040310003 "/>
        <s v="1041106005 "/>
        <s v="1050414005 "/>
        <s v="1030222002 "/>
        <s v="1040210003 "/>
        <s v="1040703005 "/>
        <s v="1040210002 "/>
        <s v="1040312006 "/>
        <s v="1041214006 "/>
        <s v="1030819011 "/>
        <s v="1031117019 "/>
        <s v="1040128006 "/>
        <s v="1050614048 "/>
        <s v="1040722006 "/>
        <s v="1021226032 "/>
        <s v="1030505019 "/>
        <s v="1050329009 "/>
        <s v="1030304014 "/>
        <s v="1030222040 "/>
        <s v="1030714006 "/>
        <s v="1030124028 "/>
        <s v="1040817007 "/>
        <s v="1040922006 "/>
        <s v="1040302002 "/>
        <s v="1050113009 "/>
        <s v="1050620005 "/>
        <s v="1040701028 "/>
        <s v="1050527012 "/>
        <s v="1021130064 "/>
        <s v="1030811007 "/>
        <s v="1040506005 "/>
        <s v="1040128007 "/>
        <s v="1040206013 "/>
        <s v="1041102008 "/>
        <s v="1040116007 "/>
        <s v="1040618007 "/>
        <s v="1040806007 "/>
        <s v="1041210011 "/>
        <s v="1050115012 "/>
        <s v="1050530013 "/>
        <s v="1050311011 "/>
        <s v="1040805014 "/>
        <s v="1030222041 "/>
        <s v="1031027012 "/>
        <s v="1040825007 "/>
        <s v="1041215009 "/>
        <s v="1050317014 "/>
        <s v="1040702006 "/>
        <s v="1030314018 "/>
        <s v="1030426029 "/>
        <s v="1031001001 "/>
        <s v="1030214018 "/>
        <s v="1031001011 "/>
        <s v="1040930004 "/>
        <s v="1041109004 "/>
        <s v="1041231003 "/>
        <s v="1031113014 "/>
        <s v="1041102011 "/>
        <s v="1030313010 "/>
        <s v="1021130068 "/>
        <s v="1030214036 "/>
        <s v="1030528004 "/>
        <s v="1040316062 "/>
        <s v="1021130073 "/>
        <s v="1030426025 "/>
        <s v="1021225035 "/>
        <s v="1030401013 "/>
        <s v="1040713005 "/>
        <s v="1041228018 "/>
        <s v="1050426011 "/>
        <s v="1040812010 "/>
        <s v="1040721005 "/>
        <s v="1030121009 "/>
        <s v="1030408007 "/>
        <s v="1021120005 "/>
        <s v="1030909005 "/>
        <s v="1040907009 "/>
        <s v="1050429007 "/>
        <s v="1050429008 "/>
        <s v="1031114005 "/>
        <s v="1021213012 "/>
        <s v="1021129016 "/>
        <s v="1030526032 "/>
        <s v="1021129007 "/>
        <s v="1030319004 "/>
        <s v="1040319004 "/>
        <s v="1040925011 "/>
        <s v="1040121001 "/>
        <s v="1040618025 "/>
        <s v="1021130058 "/>
        <s v="1040618080 "/>
        <s v="1050107005 "/>
        <s v="1040702009 "/>
        <s v="1030929050 "/>
        <s v="1041005003 "/>
        <s v="1050330009 "/>
        <s v="1040129004 "/>
        <s v="1040416002 "/>
        <s v="1031202009 "/>
        <s v="1041020012 "/>
        <s v="1030317016 "/>
        <s v="1030111020 "/>
        <s v="1040611007 "/>
        <s v="1030305009 "/>
        <s v="1041019016 "/>
        <s v="1040806011 "/>
        <s v="1030222038 "/>
        <s v="1040618085 "/>
        <s v="1050121012 "/>
        <s v="1041026004 "/>
        <s v="1021130069 "/>
        <s v="1040309011 "/>
        <s v="1030412014 "/>
        <s v="1030220001 "/>
        <s v="1030419013 "/>
        <s v="1030922015 "/>
        <s v="1040824005 "/>
        <s v="1030715005 "/>
        <s v="1030718006 "/>
        <s v="1050413017 "/>
        <s v="1030419021 "/>
        <s v="1030516011 "/>
        <s v="1030505038 "/>
        <s v="1030506026 "/>
        <s v="1030512016 "/>
        <s v="1030915007 "/>
        <s v="1040319002 "/>
        <s v="1040521024 "/>
        <s v="1041110003 "/>
        <s v="1050519019 "/>
        <s v="1050615013 "/>
        <s v="1030715010 "/>
        <s v="1031015011 "/>
        <s v="1030717004 "/>
        <s v="1040121007 "/>
        <s v="1050119010 "/>
        <s v="1030806007 "/>
        <s v="1030902007 "/>
        <s v="1030812007 "/>
        <s v="1050526003 "/>
        <s v="1030815014 "/>
        <s v="1031126013 "/>
        <s v="1041019007 "/>
        <s v="1041225012 "/>
        <s v="1030828002 "/>
        <s v="1050104019 "/>
        <s v="1030915021 "/>
        <s v="1031027006 "/>
        <s v="1030915025 "/>
        <s v="1040130004 "/>
        <s v="1031001012 "/>
        <s v="1031230033 "/>
        <s v="1040527020 "/>
        <s v="1031029005 "/>
        <s v="1040305003 "/>
        <s v="1050603009 "/>
        <s v="1031030012 "/>
        <s v="1040130005 "/>
        <s v="1031110011 "/>
        <s v="1031229020 "/>
        <s v="1040506007 "/>
        <s v="1040706014 "/>
        <s v="1040821008 "/>
        <s v="1041216015 "/>
        <s v="1041218014 "/>
        <s v="1050105015 "/>
        <s v="1031118007 "/>
        <s v="1040527014 "/>
        <s v="1050105016 "/>
        <s v="1050316011 "/>
        <s v="1031209005 "/>
        <s v="1040611004 "/>
        <s v="1031209015 "/>
        <s v="1041210009 "/>
        <s v="1031216006 "/>
        <s v="1041012006 "/>
        <s v="1040430010 "/>
        <s v="1041014007 "/>
        <s v="1050113010 "/>
        <s v="1050503013 "/>
        <s v="1031231005 "/>
        <s v="1040521034 "/>
        <s v="1041022012 "/>
        <s v="1040107007 "/>
        <s v="1040323012 "/>
        <s v="1041021008 "/>
        <s v="1040205010 "/>
        <s v="1040323002 "/>
        <s v="1040205011 "/>
        <s v="1041215011 "/>
        <s v="1040206011 "/>
        <s v="1040820009 "/>
        <s v="1040213007 "/>
        <s v="1040706005 "/>
        <s v="1040302009 "/>
        <s v="1041124008 "/>
        <s v="1040313011 "/>
        <s v="1040716012 "/>
        <s v="1040918006 "/>
        <s v="1050111002 "/>
        <s v="1040323005 "/>
        <s v="1040326003 "/>
        <s v="1040414004 "/>
        <s v="1040429006 "/>
        <s v="1040327004 "/>
        <s v="1040401020 "/>
        <s v="1040420001 "/>
        <s v="1040901018 "/>
        <s v="1050216003 "/>
        <s v="1040420006 "/>
        <s v="1040821007 "/>
        <s v="1040505007 "/>
        <s v="1040706006 "/>
        <s v="1040925010 "/>
        <s v="1050106011 "/>
        <s v="1050411008 "/>
        <s v="1040507011 "/>
        <s v="1041005004 "/>
        <s v="1050601014 "/>
        <s v="1040520007 "/>
        <s v="1050307022 "/>
        <s v="1040909002 "/>
        <s v="1040615003 "/>
        <s v="1050318005 "/>
        <s v="1040617007 "/>
        <s v="1050309013 "/>
        <s v="1040916005 "/>
        <s v="1050324013 "/>
        <s v="1040922005 "/>
        <s v="1041218007 "/>
        <s v="1050421017 "/>
        <s v="1041014009 "/>
        <s v="1041029003 "/>
        <s v="1050224006 "/>
        <s v="1050323005 "/>
        <s v="1050607006 "/>
        <s v="1041030003 "/>
        <s v="1050111004 "/>
        <s v="1050314010 "/>
        <s v="1041102007 "/>
        <s v="1050510010 "/>
        <s v="1041102012 "/>
        <s v="1050126010 "/>
        <s v="1041106006 "/>
        <s v="1050617003 "/>
        <s v="1041112007 "/>
        <s v="1050301007 "/>
        <s v="1050503017 "/>
        <s v="1050615025 "/>
        <s v="1041117001 "/>
        <s v="1041216014 "/>
        <s v="1041224017 "/>
        <s v="1041231001 "/>
        <s v="1050420009 "/>
        <s v="1041203002 "/>
        <s v="1050130003 "/>
        <s v="1050130004 "/>
        <s v="1050510013 "/>
        <s v="1050201033 "/>
        <s v="1050418003 "/>
        <s v="1050204009 "/>
        <s v="1050301008 "/>
        <s v="1050408009 "/>
        <s v="1050418002 "/>
        <s v="1050616010 "/>
        <s v="1050219003 "/>
        <s v="1050411010 "/>
        <s v="1050219004 "/>
        <s v="1050304011 "/>
        <s v="1050627017 "/>
        <s v="1030922033 "/>
        <s v="1030311006 "/>
        <s v="1040210007 "/>
        <s v="1040213009 "/>
        <s v="1040515003 "/>
        <s v="1040522005 "/>
        <s v="1040618048 "/>
        <s v="1030318007 "/>
        <s v="1041022003 "/>
        <s v="1030426038 "/>
        <s v="1030929019 "/>
        <s v="1040330020 "/>
        <s v="1050510012 "/>
        <s v="1040604001 "/>
        <s v="1040706012 "/>
        <s v="1041027009 "/>
        <s v="1050301009 "/>
        <s v="1031113013 "/>
        <s v="1040119007 "/>
        <s v="1040716007 "/>
        <s v="1050527014 "/>
        <s v="1040723002 "/>
        <s v="1040618063 "/>
        <s v="1030922032 "/>
        <s v="1030318031 "/>
        <s v="1030222009 "/>
        <s v="1031030009 "/>
        <s v="1041014001 "/>
        <s v="1040721004 "/>
        <s v="1040618064 "/>
        <s v="1040805006 "/>
        <s v="1031002021 "/>
        <s v="1030929018 "/>
        <s v="1040424007 "/>
        <s v="1041014010 "/>
        <s v="1040716011 "/>
        <s v="1041224005 "/>
        <s v="1050401006 "/>
        <s v="1040122010 "/>
        <s v="1040217003 "/>
        <s v="1040713008 "/>
        <s v="1041109008 "/>
        <s v="1030929010 "/>
        <s v="1050125005 "/>
        <s v="1050301011 "/>
        <s v="1040617009 "/>
        <s v="1040119009 "/>
        <s v="1050112009 "/>
        <s v="1031230005 "/>
        <s v="1040625018 "/>
        <s v="1040901017 "/>
        <s v="1041207006 "/>
        <s v="1040702010 "/>
        <s v="1040706011 "/>
        <s v="1050107003 "/>
        <s v="1030929041 "/>
        <s v="1041216017 "/>
        <s v="1040917006 "/>
        <s v="1030315006 "/>
        <s v="1030320018 "/>
        <s v="1030410006 "/>
        <s v="1030409012 "/>
        <s v="1031119003 "/>
        <s v="1041210001 "/>
        <s v="1031229002 "/>
        <s v="1041104009 "/>
        <s v="1031114006 "/>
        <s v="1041216003 "/>
        <s v="1050314007 "/>
        <s v="1040717004 "/>
        <s v="1030222018 "/>
        <s v="1040625020 "/>
        <s v="1050613004 "/>
        <s v="1040211006 "/>
        <s v="1040604002 "/>
        <s v="1040213010 "/>
        <s v="1030319011 "/>
        <s v="1031118006 "/>
        <s v="1040609001 "/>
        <s v="1041223011 "/>
        <s v="1030215024 "/>
        <s v="1031230018 "/>
        <s v="1030215025 "/>
        <s v="1040119006 "/>
        <s v="1040820008 "/>
        <s v="1030214033 "/>
        <s v="1030215031 "/>
        <s v="1030318029 "/>
        <s v="1030318030 "/>
        <s v="1031222017 "/>
        <s v="1040128005 "/>
        <s v="1050202005 "/>
        <s v="1030214083 "/>
        <s v="1030508008 "/>
        <s v="1031124021 "/>
        <s v="1040303003 "/>
        <s v="1040513010 "/>
        <s v="1040923017 "/>
        <s v="1030127011 "/>
        <s v="1030911011 "/>
        <s v="1040119025 "/>
        <s v="1040122015 "/>
        <s v="1040819006 "/>
        <s v="1050203007 "/>
        <s v="1050204002 "/>
        <s v="1030426031 "/>
        <s v="1031205005 "/>
        <s v="1041217007 "/>
        <s v="1030509010 "/>
        <s v="1040930001 "/>
        <s v="1050412012 "/>
        <s v="1040618017 "/>
        <s v="1050127009 "/>
        <s v="1030929052 "/>
        <s v="1041015009 "/>
        <s v="1050601016 "/>
        <s v="1030402019 "/>
        <s v="1041027007 "/>
        <s v="1040313009 "/>
        <s v="1040603011 "/>
        <s v="1040727007 "/>
        <s v="1050615014 "/>
        <s v="1031216009 "/>
        <s v="1041023004 "/>
        <s v="1050104018 "/>
        <s v="1040109002 "/>
        <s v="1050615026 "/>
        <s v="1050614066 "/>
        <s v="1040618019 "/>
        <s v="1040701002 "/>
        <s v="1050128010 "/>
        <s v="1050202015 "/>
        <s v="1030221046 "/>
        <s v="1030514012 "/>
        <s v="1031031017 "/>
        <s v="1040625022 "/>
        <s v="1040807004 "/>
        <s v="1050425016 "/>
        <s v="1030509002 "/>
        <s v="1040309012 "/>
        <s v="1050413010 "/>
        <s v="1040805009 "/>
        <s v="1040310011 "/>
        <s v="1040707007 "/>
        <s v="1040907007 "/>
        <s v="1041223006 "/>
        <s v="1050323002 "/>
        <s v="1050307012 "/>
        <s v="1050318004 "/>
        <s v="1050310007 "/>
        <s v="1050307009 "/>
        <s v="1050627012 "/>
        <s v="1050202007 "/>
        <s v="1050201029 "/>
        <s v="1050301033 "/>
        <s v="1050303012 "/>
        <s v="1050304010 "/>
        <s v="1031219013 "/>
        <s v="1040427001 "/>
        <s v="1050415010 "/>
        <s v="1050202004 "/>
        <s v="1050622024 "/>
        <s v="1050401004 "/>
        <s v="1040618026 "/>
        <s v="1030929009 "/>
        <s v="1050108011 "/>
        <s v="1040708004 "/>
        <s v="1050629013 "/>
        <s v="1040119010 "/>
        <s v="1040910005 "/>
        <s v="1041117005 "/>
        <s v="1041217009 "/>
        <s v="1050517005 "/>
        <s v="1050601009 "/>
        <s v="1050616011 "/>
        <s v="1040313001 "/>
        <s v="1040508013 "/>
        <s v="1041118004 "/>
        <s v="1050622007 "/>
        <s v="1050130006 "/>
        <s v="1050323006 "/>
        <s v="1050309016 "/>
        <s v="1040703008 "/>
        <s v="1041216004 "/>
        <s v="1040925025 "/>
        <s v="1050519012 "/>
        <s v="1050126009 "/>
        <s v="1040204001 "/>
        <s v="1040303004 "/>
        <s v="1040810003 "/>
        <s v="1040209002 "/>
        <s v="1040427002 "/>
        <s v="1040923006 "/>
        <s v="1050418005 "/>
        <s v="1050202016 "/>
        <s v="1050216008 "/>
        <s v="1050125006 "/>
        <s v="1050608008 "/>
        <s v="1041207010 "/>
        <s v="1041111004 "/>
        <s v="1050104008 "/>
        <s v="1050129005 "/>
        <s v="1040824003 "/>
        <s v="1050224001 "/>
        <s v="1050204003 "/>
        <s v="1050114011 "/>
        <s v="1050118006 "/>
        <s v="1050307007 "/>
        <s v="1050311003 "/>
        <s v="1050111003 "/>
        <s v="1031127012 "/>
        <s v="1040713007 "/>
        <s v="1041127004 "/>
        <s v="1050511008 "/>
        <s v="1050307015 "/>
        <s v="1050114010 "/>
        <s v="1020930031 "/>
        <s v="1030425009 "/>
        <s v="1030730007 "/>
        <s v="1040616001 "/>
        <s v="1030207003 "/>
        <s v="1040717003 "/>
        <s v="1030310021 "/>
        <s v="1020806010 "/>
        <s v="1020815003 "/>
        <s v="1030811008 "/>
        <s v="1040824017 "/>
        <s v="1020831006 "/>
        <s v="1030911009 "/>
        <s v="1031225012 "/>
        <s v="1040303005 "/>
        <s v="1040625015 "/>
        <s v="1031031023 "/>
        <s v="1021009004 "/>
        <s v="1030313007 "/>
        <s v="1030526013 "/>
        <s v="1040309020 "/>
        <s v="1050418014 "/>
        <s v="1021219004 "/>
        <s v="1030227020 "/>
        <s v="1030523013 "/>
        <s v="1031023007 "/>
        <s v="1040424006 "/>
        <s v="1040611005 "/>
        <s v="1040821016 "/>
        <s v="1021130060 "/>
        <s v="1030116051 "/>
        <s v="1021129004 "/>
        <s v="1031114007 "/>
        <s v="1030514021 "/>
        <s v="1030812006 "/>
        <s v="1040120006 "/>
        <s v="1040514008 "/>
        <s v="1040514009 "/>
        <s v="1050325008 "/>
        <s v="1021107019 "/>
        <s v="1030407006 "/>
        <s v="1030821014 "/>
        <s v="1040611006 "/>
        <s v="1040805005 "/>
        <s v="1050412008 "/>
        <s v="1021104010 "/>
        <s v="1021104011 "/>
        <s v="1021225023 "/>
        <s v="1030313024 "/>
        <s v="1040828006 "/>
        <s v="1040422008 "/>
        <s v="1020704015 "/>
        <s v="1020704019 "/>
        <s v="1020807013 "/>
        <s v="1020725002 "/>
        <s v="1030804001 "/>
        <s v="1030508011 "/>
        <s v="1030125022 "/>
        <s v="1040618011 "/>
        <s v="1020831019 "/>
        <s v="1031230026 "/>
        <s v="1050505009 "/>
        <s v="1040123008 "/>
        <s v="1040205001 "/>
        <s v="1040618068 "/>
        <s v="1020912007 "/>
        <s v="1030128012 "/>
        <s v="1031211019 "/>
        <s v="1021213015 "/>
        <s v="1020702005 "/>
        <s v="1050426018 "/>
        <s v="1021029008 "/>
        <s v="1030218004 "/>
        <s v="1030419010 "/>
        <s v="1031204007 "/>
        <s v="1021129010 "/>
        <s v="1020916013 "/>
        <s v="1030516012 "/>
        <s v="1030529018 "/>
        <s v="1020831018 "/>
        <s v="1021101012 "/>
        <s v="1031128002 "/>
        <s v="1040224001 "/>
        <s v="1040513006 "/>
        <s v="1050503023 "/>
        <s v="1021016013 "/>
        <s v="1021221016 "/>
        <s v="1020703005 "/>
        <s v="1020812011 "/>
        <s v="1020924002 "/>
        <s v="1021028031 "/>
        <s v="1021101021 "/>
        <s v="1030220006 "/>
        <s v="1030513023 "/>
        <s v="1030826019 "/>
        <s v="1031002019 "/>
        <s v="1040707008 "/>
        <s v="1041109005 "/>
        <s v="1020924012 "/>
        <s v="1030226008 "/>
        <s v="1041013003 "/>
        <s v="1031211018 "/>
        <s v="1020708008 "/>
        <s v="1020710009 "/>
        <s v="1020716008 "/>
        <s v="1021213007 "/>
        <s v="1031031026 "/>
        <s v="1040625055 "/>
        <s v="1041214010 "/>
        <s v="1020720014 "/>
        <s v="1020720015 "/>
        <s v="1020720016 "/>
        <s v="1030901002 "/>
        <s v="1031121009 "/>
        <s v="1031125017 "/>
        <s v="1040319008 "/>
        <s v="1040325004 "/>
        <s v="1030403006 "/>
        <s v="1030807008 "/>
        <s v="1031218008 "/>
        <s v="1040612002 "/>
        <s v="1040819007 "/>
        <s v="1040901009 "/>
        <s v="1050121010 "/>
        <s v="1020722041 "/>
        <s v="1020831048 "/>
        <s v="1030618004 "/>
        <s v="1040603006 "/>
        <s v="1040618005 "/>
        <s v="1020723079 "/>
        <s v="1020831060 "/>
        <s v="1020723078 "/>
        <s v="1021221001 "/>
        <s v="1020830021 "/>
        <s v="1030722004 "/>
        <s v="1021101030 "/>
        <s v="1040303012 "/>
        <s v="1030304013 "/>
        <s v="1030123015 "/>
        <s v="1030206004 "/>
        <s v="1030210034 "/>
        <s v="1020923007 "/>
        <s v="1031127011 "/>
        <s v="1020916018 "/>
        <s v="1021111007 "/>
        <s v="1021008002 "/>
        <s v="1030514009 "/>
        <s v="1030415012 "/>
        <s v="1021111002 "/>
        <s v="1030214057 "/>
        <s v="1031222005 "/>
        <s v="1040715007 "/>
        <s v="1040727025 "/>
        <s v="1040923020 "/>
        <s v="1021217008 "/>
        <s v="1021225044 "/>
        <s v="1021227021 "/>
        <s v="1031023002 "/>
        <s v="1031202008 "/>
        <s v="1040316041 "/>
        <s v="1040514004 "/>
        <s v="1040521015 "/>
        <s v="1021224004 "/>
        <s v="1021225015 "/>
        <s v="1030103001 "/>
        <s v="1030307016 "/>
        <s v="1031014007 "/>
        <s v="1040512005 "/>
        <s v="1041224006 "/>
        <s v="1041225003 "/>
        <s v="1050302011 "/>
        <s v="1030210024 "/>
        <s v="1030417003 "/>
        <s v="1030210031 "/>
        <s v="1031124009 "/>
        <s v="1030311004 "/>
        <s v="1030320010 "/>
        <s v="1030606007 "/>
        <s v="1030611006 "/>
        <s v="1030709010 "/>
        <s v="1030915020 "/>
        <s v="1031105002 "/>
        <s v="1031231016 "/>
        <s v="1031231017 "/>
        <s v="1040213013 "/>
        <s v="1040506004 "/>
        <s v="1040506006 "/>
        <s v="1040918007 "/>
        <s v="1041225011 "/>
        <s v="1050104013 "/>
        <s v="1050524005 "/>
        <s v="1040922007 "/>
        <s v="1041015010 "/>
        <s v="1030514018 "/>
        <s v="1040824015 "/>
        <s v="1030210027 "/>
        <s v="1030114009 "/>
        <s v="1030407013 "/>
        <s v="1030806002 "/>
        <s v="1030905008 "/>
        <s v="1031031002 "/>
        <s v="1040316065 "/>
        <s v="1040701022 "/>
        <s v="1040730001 "/>
        <s v="1041216005 "/>
        <s v="1050503007 "/>
        <s v="1040528006 "/>
        <s v="1050104020 "/>
        <s v="1020812006 "/>
        <s v="1021220018 "/>
        <s v="1040825010 "/>
        <s v="1030219005 "/>
        <s v="1020829020 "/>
        <s v="1030717012 "/>
        <s v="1041023007 "/>
        <s v="1030329003 "/>
        <s v="1041028004 "/>
        <s v="1030215044 "/>
        <s v="1031210004 "/>
        <s v="1020815019 "/>
        <s v="1021009008 "/>
        <s v="1030922010 "/>
        <s v="1040713003 "/>
        <s v="1041218004 "/>
        <s v="1030426009 "/>
        <s v="1031215004 "/>
        <s v="1020815013 "/>
        <s v="1030407014 "/>
        <s v="1030409008 "/>
        <s v="1030808017 "/>
        <s v="1031031001 "/>
        <s v="1040529003 "/>
        <s v="1040814002 "/>
        <s v="1041126007 "/>
        <s v="1020824006 "/>
        <s v="1021220022 "/>
        <s v="1040316002 "/>
        <s v="1041209007 "/>
        <s v="1020819018 "/>
        <s v="1021115006 "/>
        <s v="1030221006 "/>
        <s v="1030610013 "/>
        <s v="1050623013 "/>
        <s v="1030322004 "/>
        <s v="1040529004 "/>
        <s v="1030727033 "/>
        <s v="1040528008 "/>
        <s v="1030509003 "/>
        <s v="1041228008 "/>
        <s v="1020830023 "/>
        <s v="1030715009 "/>
        <s v="1031223011 "/>
        <s v="1020829031 "/>
        <s v="1020816002 "/>
        <s v="1020822009 "/>
        <s v="1021221023 "/>
        <s v="1030527032 "/>
        <s v="1030425016 "/>
        <s v="1030530034 "/>
        <s v="1030619003 "/>
        <s v="1041029004 "/>
        <s v="1021008004 "/>
        <s v="1030214008 "/>
        <s v="1040304006 "/>
        <s v="1030925006 "/>
        <s v="1020731019 "/>
        <s v="1031211021 "/>
        <s v="1050630038 "/>
        <s v="1020831028 "/>
        <s v="1030402016 "/>
        <s v="1040529007 "/>
        <s v="1040602001 "/>
        <s v="1040618054 "/>
        <s v="1050614014 "/>
        <s v="1030929012 "/>
        <s v="1021220071 "/>
        <s v="1050222003 "/>
        <s v="1020731023 "/>
        <s v="1021220032 "/>
        <s v="1021225017 "/>
        <s v="1031212003 "/>
        <s v="1040316005 "/>
        <s v="1050301018 "/>
        <s v="1040430035 "/>
        <s v="1041207008 "/>
        <s v="1021221044 "/>
        <s v="1030915016 "/>
        <s v="1040226004 "/>
        <s v="1030124021 "/>
        <s v="1030429001 "/>
        <s v="1040121003 "/>
        <s v="1040527002 "/>
        <s v="1021016002 "/>
        <s v="1021203001 "/>
        <s v="1021225041 "/>
        <s v="1030418010 "/>
        <s v="1031218014 "/>
        <s v="1021004009 "/>
        <s v="1020831004 "/>
        <s v="1030317021 "/>
        <s v="1030813006 "/>
        <s v="1030520012 "/>
        <s v="1040521041 "/>
        <s v="1030310008 "/>
        <s v="1050419014 "/>
        <s v="1030313015 "/>
        <s v="1031121003 "/>
        <s v="1040728013 "/>
        <s v="1030127022 "/>
        <s v="1031229014 "/>
        <s v="1030929011 "/>
        <s v="1020904008 "/>
        <s v="1030529037 "/>
        <s v="1050321010 "/>
        <s v="1030708006 "/>
        <s v="1040415008 "/>
        <s v="1050627010 "/>
        <s v="1020831031 "/>
        <s v="1040316050 "/>
        <s v="1021007009 "/>
        <s v="1030121015 "/>
        <s v="1030121008 "/>
        <s v="1050401010 "/>
        <s v="1041005005 "/>
        <s v="1050412002 "/>
        <s v="1050601004 "/>
        <s v="1030114008 "/>
        <s v="1040803005 "/>
        <s v="1040922014 "/>
        <s v="1050519011 "/>
        <s v="1021203006 "/>
        <s v="1021108006 "/>
        <s v="1030419014 "/>
        <s v="1050420004 "/>
        <s v="1020823012 "/>
        <s v="1030418016 "/>
        <s v="1020712006 "/>
        <s v="1020908001 "/>
        <s v="1021226025 "/>
        <s v="1030103002 "/>
        <s v="1030925005 "/>
        <s v="1031002002 "/>
        <s v="1031231015 "/>
        <s v="1040121005 "/>
        <s v="1040618073 "/>
        <s v="1041222012 "/>
        <s v="1050307005 "/>
        <s v="1050617012 "/>
        <s v="1021001009 "/>
        <s v="1030616003 "/>
        <s v="1040508015 "/>
        <s v="1020830007 "/>
        <s v="1030428017 "/>
        <s v="1040105021 "/>
        <s v="1021107010 "/>
        <s v="1020722014 "/>
        <s v="1040424003 "/>
        <s v="1040526014 "/>
        <s v="1030124032 "/>
        <s v="1030214054 "/>
        <s v="1030318005 "/>
        <s v="1041005015 "/>
        <s v="1030110006 "/>
        <s v="1021107014 "/>
        <s v="1030329021 "/>
        <s v="1040819014 "/>
        <s v="1041020010 "/>
        <s v="1050129011 "/>
        <s v="1050503011 "/>
        <s v="1050627016 "/>
        <s v="1021017012 "/>
        <s v="1031210012 "/>
        <s v="1020722011 "/>
        <s v="1021226014 "/>
        <s v="1030507006 "/>
        <s v="1030124019 "/>
        <s v="1021003009 "/>
        <s v="1020716015 "/>
        <s v="1030520014 "/>
        <s v="1040625006 "/>
        <s v="1050603013 "/>
        <s v="1020918001 "/>
        <s v="1031230004 "/>
        <s v="1020829030 "/>
        <s v="1020917001 "/>
        <s v="1050420006 "/>
        <s v="1020722008 "/>
        <s v="1021231005 "/>
        <s v="1030313023 "/>
        <s v="1030125013 "/>
        <s v="1021130018 "/>
        <s v="1030222007 "/>
        <s v="1021016012 "/>
        <s v="1030121014 "/>
        <s v="1031001024 "/>
        <s v="1040526007 "/>
        <s v="1030111007 "/>
        <s v="1030116009 "/>
        <s v="1030626004 "/>
        <s v="1031118011 "/>
        <s v="1040401004 "/>
        <s v="1041109006 "/>
        <s v="1050307017 "/>
        <s v="1040421001 "/>
        <s v="1040430007 "/>
        <s v="1040611001 "/>
        <s v="1020717009 "/>
        <s v="1020801005 "/>
        <s v="1021220016 "/>
        <s v="1030528011 "/>
        <s v="1030616002 "/>
        <s v="1021003004 "/>
        <s v="1040625059 "/>
        <s v="1020829025 "/>
        <s v="1021231007 "/>
        <s v="1030307023 "/>
        <s v="1040316068 "/>
        <s v="1040521005 "/>
        <s v="1040702005 "/>
        <s v="1050614029 "/>
        <s v="1020923016 "/>
        <s v="1040126008 "/>
        <s v="1021107017 "/>
        <s v="1020820005 "/>
        <s v="1030811016 "/>
        <s v="1040117005 "/>
        <s v="1040131006 "/>
        <s v="1040513011 "/>
        <s v="1030122005 "/>
        <s v="1021221005 "/>
        <s v="1040316007 "/>
        <s v="1041117007 "/>
        <s v="1050520009 "/>
        <s v="1020715024 "/>
        <s v="1020715025 "/>
        <s v="1020816006 "/>
        <s v="1020831037 "/>
        <s v="1020930017 "/>
        <s v="1041029006 "/>
        <s v="1020831029 "/>
        <s v="1030120006 "/>
        <s v="1031114020 "/>
        <s v="1030215042 "/>
        <s v="1030219012 "/>
        <s v="1030228004 "/>
        <s v="1031230034 "/>
        <s v="1040721003 "/>
        <s v="1040825009 "/>
        <s v="1041221015 "/>
        <s v="1021227041 "/>
        <s v="1040611013 "/>
        <s v="1050324006 "/>
        <s v="1021004007 "/>
        <s v="1030418007 "/>
        <s v="1031125005 "/>
        <s v="1041006005 "/>
        <s v="1050614021 "/>
        <s v="1020927005 "/>
        <s v="1031002009 "/>
        <s v="1040522007 "/>
        <s v="1050630037 "/>
        <s v="1030426056 "/>
        <s v="1031211023 "/>
        <s v="1020723104 "/>
        <s v="1021003010 "/>
        <s v="1030514001 "/>
        <s v="1030527030 "/>
        <s v="1040417007 "/>
        <s v="1040430029 "/>
        <s v="1040618084 "/>
        <s v="1041224010 "/>
        <s v="1050427016 "/>
        <s v="1050520017 "/>
        <s v="1040122012 "/>
        <s v="1050627022 "/>
        <s v="1021220034 "/>
        <s v="1031121004 "/>
        <s v="1040825016 "/>
        <s v="1041221013 "/>
        <s v="1020708003 "/>
        <s v="1030312007 "/>
        <s v="1030801009 "/>
        <s v="1040526005 "/>
        <s v="1050608005 "/>
        <s v="1021021022 "/>
        <s v="1021228031 "/>
        <s v="1040702004 "/>
        <s v="1041215014 "/>
        <s v="1021114014 "/>
        <s v="1030826002 "/>
        <s v="1041230018 "/>
        <s v="1020710007 "/>
        <s v="1020715004 "/>
        <s v="1040902004 "/>
        <s v="1030207006 "/>
        <s v="1030125025 "/>
        <s v="1030207017 "/>
        <s v="1030506027 "/>
        <s v="1030926002 "/>
        <s v="1040922016 "/>
        <s v="1030106004 "/>
        <s v="1030312014 "/>
        <s v="1030711006 "/>
        <s v="1020723109 "/>
        <s v="1021220020 "/>
        <s v="1040316010 "/>
        <s v="1021212013 "/>
        <s v="1021212014 "/>
        <s v="1040508001 "/>
        <s v="1040508002 "/>
        <s v="1040508003 "/>
        <s v="1050215008 "/>
        <s v="1021023015 "/>
        <s v="1040521002 "/>
        <s v="1050503024 "/>
        <s v="1020812005 "/>
        <s v="1031208009 "/>
        <s v="1030331012 "/>
        <s v="1031121005 "/>
        <s v="1030214022 "/>
        <s v="1030120005 "/>
        <s v="1050504013 "/>
        <s v="1020831024 "/>
        <s v="1030822006 "/>
        <s v="1030221033 "/>
        <s v="1030529002 "/>
        <s v="1040311006 "/>
        <s v="1041207007 "/>
        <s v="1030127008 "/>
        <s v="1020715028 "/>
        <s v="1041023018 "/>
        <s v="1020814007 "/>
        <s v="1021118003 "/>
        <s v="1021120008 "/>
        <s v="1030325014 "/>
        <s v="1030505021 "/>
        <s v="1030924003 "/>
        <s v="1030528024 "/>
        <s v="1030529009 "/>
        <s v="1030530011 "/>
        <s v="1030730005 "/>
        <s v="1030903002 "/>
        <s v="1031007013 "/>
        <s v="1031009004 "/>
        <s v="1030410016 "/>
        <s v="1030707009 "/>
        <s v="1031030008 "/>
        <s v="1031222011 "/>
        <s v="1040625007 "/>
        <s v="1050627015 "/>
        <s v="1030429008 "/>
        <s v="1040819026 "/>
        <s v="1050418011 "/>
        <s v="1021105018 "/>
        <s v="1031117011 "/>
        <s v="1020927012 "/>
        <s v="1030415008 "/>
        <s v="1040818003 "/>
        <s v="1020708014 "/>
        <s v="1021011012 "/>
        <s v="1030407005 "/>
        <s v="1030729010 "/>
        <s v="1031111004 "/>
        <s v="1040303010 "/>
        <s v="1040909003 "/>
        <s v="1041221010 "/>
        <s v="1050308004 "/>
        <s v="1040626003 "/>
        <s v="1050614013 "/>
        <s v="1050630013 "/>
        <s v="1020703008 "/>
        <s v="1021101024 "/>
        <s v="1021206006 "/>
        <s v="1030522010 "/>
        <s v="1030530017 "/>
        <s v="1031009005 "/>
        <s v="1040604007 "/>
        <s v="1041102004 "/>
        <s v="1041112008 "/>
        <s v="1021016009 "/>
        <s v="1030327006 "/>
        <s v="1031007011 "/>
        <s v="1040626004 "/>
        <s v="1020704018 "/>
        <s v="1021021010 "/>
        <s v="1030310003 "/>
        <s v="1030403008 "/>
        <s v="1040625012 "/>
        <s v="1041215006 "/>
        <s v="1021230018 "/>
        <s v="1040105014 "/>
        <s v="1020708010 "/>
        <s v="1030407007 "/>
        <s v="1050530010 "/>
        <s v="1020926002 "/>
        <s v="1040507006 "/>
        <s v="1050526016 "/>
        <s v="1030222044 "/>
        <s v="1030303003 "/>
        <s v="1040312010 "/>
        <s v="1030127018 "/>
        <s v="1040527028 "/>
        <s v="1020924006 "/>
        <s v="1020723106 "/>
        <s v="1030210021 "/>
        <s v="1030128010 "/>
        <s v="1030813007 "/>
        <s v="1021228029 "/>
        <s v="1030411003 "/>
        <s v="1041001010 "/>
        <s v="1041019014 "/>
        <s v="1041215012 "/>
        <s v="1050104031 "/>
        <s v="1050614018 "/>
        <s v="1021112014 "/>
        <s v="1030507013 "/>
        <s v="1040818002 "/>
        <s v="1030409005 "/>
        <s v="1021014003 "/>
        <s v="1021018005 "/>
        <s v="1030401007 "/>
        <s v="1031124016 "/>
        <s v="1040316006 "/>
        <s v="1041117008 "/>
        <s v="1020819013 "/>
        <s v="1021028008 "/>
        <s v="1031001021 "/>
        <s v="1041006004 "/>
        <s v="1050127003 "/>
        <s v="1020823010 "/>
        <s v="1030128009 "/>
        <s v="1040309022 "/>
        <s v="1041113005 "/>
        <s v="1040316059 "/>
        <s v="1050421009 "/>
        <s v="1050425002 "/>
        <s v="1030217003 "/>
        <s v="1030226006 "/>
        <s v="1030122001 "/>
        <s v="1050630032 "/>
        <s v="1021029005 "/>
        <s v="1030219002 "/>
        <s v="1030513009 "/>
        <s v="1030221029 "/>
        <s v="1040430028 "/>
        <s v="1040722008 "/>
        <s v="1031015002 "/>
        <s v="1030127001 "/>
        <s v="1040618057 "/>
        <s v="1020917003 "/>
        <s v="1031124005 "/>
        <s v="1020705014 "/>
        <s v="1030527001 "/>
        <s v="1050509008 "/>
        <s v="1030912003 "/>
        <s v="1040918010 "/>
        <s v="1050622022 "/>
        <s v="1021113014 "/>
        <s v="1050617005 "/>
        <s v="1020704005 "/>
        <s v="1021018019 "/>
        <s v="1030409007 "/>
        <s v="1030721006 "/>
        <s v="1030329044 "/>
        <s v="1040316017 "/>
        <s v="1040625009 "/>
        <s v="1041201008 "/>
        <s v="1041228016 "/>
        <s v="1050407003 "/>
        <s v="1050630022 "/>
        <s v="1020703001 "/>
        <s v="1021213014 "/>
        <s v="1040417001 "/>
        <s v="1030329041 "/>
        <s v="1040924002 "/>
        <s v="1020930027 "/>
        <s v="1030707007 "/>
        <s v="1050630020 "/>
        <s v="1030528026 "/>
        <s v="1040129001 "/>
        <s v="1031208006 "/>
        <s v="1050518011 "/>
        <s v="1020918010 "/>
        <s v="1021023016 "/>
        <s v="1020911007 "/>
        <s v="1030716007 "/>
        <s v="1041026007 "/>
        <s v="1030721002 "/>
        <s v="1030922040 "/>
        <s v="1021226029 "/>
        <s v="1020923001 "/>
        <s v="1030528006 "/>
        <s v="1031210003 "/>
        <s v="1040826008 "/>
        <s v="1021017009 "/>
        <s v="1021017010 "/>
        <s v="1021021007 "/>
        <s v="1021028002 "/>
        <s v="1021107012 "/>
        <s v="1021107013 "/>
        <s v="1021130001 "/>
        <s v="1030418018 "/>
        <s v="1030418019 "/>
        <s v="1030826009 "/>
        <s v="1031208021 "/>
        <s v="1040330011 "/>
        <s v="1041230017 "/>
        <s v="1050304001 "/>
        <s v="1050510008 "/>
        <s v="1050606008 "/>
        <s v="1050629020 "/>
        <s v="1020705025 "/>
        <s v="1020708013 "/>
        <s v="1021003007 "/>
        <s v="1030124004 "/>
        <s v="1030409009 "/>
        <s v="1031008006 "/>
        <s v="1020704011 "/>
        <s v="1030704012 "/>
        <s v="1030120012 "/>
        <s v="1030704013 "/>
        <s v="1030214012 "/>
        <s v="1040825012 "/>
        <s v="1021119008 "/>
        <s v="1030530010 "/>
        <s v="1031124002 "/>
        <s v="1041124007 "/>
        <s v="1030707012 "/>
        <s v="1050614025 "/>
        <s v="1030512012 "/>
        <s v="1050602006 "/>
        <s v="1020704020 "/>
        <s v="1021023023 "/>
        <s v="1030409004 "/>
        <s v="1041207005 "/>
        <s v="1021009012 "/>
        <s v="1030304002 "/>
        <s v="1030410011 "/>
        <s v="1030526007 "/>
        <s v="1031001030 "/>
        <s v="1031001031 "/>
        <s v="1031014011 "/>
        <s v="1040127006 "/>
        <s v="1040325002 "/>
        <s v="1040522011 "/>
        <s v="1040824014 "/>
        <s v="1041023006 "/>
        <s v="1041102009 "/>
        <s v="1041217005 "/>
        <s v="1050302004 "/>
        <s v="1050309007 "/>
        <s v="1050614015 "/>
        <s v="1050627003 "/>
        <s v="1021022013 "/>
        <s v="1021227009 "/>
        <s v="1031119008 "/>
        <s v="1021115017 "/>
        <s v="1031007010 "/>
        <s v="1021220062 "/>
        <s v="1030922039 "/>
        <s v="1030402003 "/>
        <s v="1031031009 "/>
        <s v="1020722010 "/>
        <s v="1020724008 "/>
        <s v="1030214009 "/>
        <s v="1031031010 "/>
        <s v="1040521006 "/>
        <s v="1021206008 "/>
        <s v="1021220019 "/>
        <s v="1021227032 "/>
        <s v="1030329012 "/>
        <s v="1021031013 "/>
        <s v="1030528007 "/>
        <s v="1020819011 "/>
        <s v="1030804003 "/>
        <s v="1040312002 "/>
        <s v="1041204007 "/>
        <s v="1021108004 "/>
        <s v="1021112016 "/>
        <s v="1021003006 "/>
        <s v="1031202011 "/>
        <s v="1020704010 "/>
        <s v="1020722023 "/>
        <s v="1021220055 "/>
        <s v="1030224007 "/>
        <s v="1030922006 "/>
        <s v="1040803002 "/>
        <s v="1040923001 "/>
        <s v="1050420011 "/>
        <s v="1020827009 "/>
        <s v="1031009003 "/>
        <s v="1030821006 "/>
        <s v="1040430033 "/>
        <s v="1050104021 "/>
        <s v="1021101001 "/>
        <s v="1031219005 "/>
        <s v="1040625058 "/>
        <s v="1030128019 "/>
        <s v="1031001032 "/>
        <s v="1021122001 "/>
        <s v="1021125001 "/>
        <s v="1031104012 "/>
        <s v="1030426004 "/>
        <s v="1041001015 "/>
        <s v="1020726001 "/>
        <s v="1021017002 "/>
        <s v="1021108011 "/>
        <s v="1031117013 "/>
        <s v="1040326007 "/>
        <s v="1040623004 "/>
        <s v="1030413010 "/>
        <s v="1040316008 "/>
        <s v="1050421010 "/>
        <s v="1021001007 "/>
        <s v="1030329036 "/>
        <s v="1030717001 "/>
        <s v="1020809007 "/>
        <s v="1030509001 "/>
        <s v="1031013014 "/>
        <s v="1030412021 "/>
        <s v="1030826005 "/>
        <s v="1020807006 "/>
        <s v="1020816001 "/>
        <s v="1020913006 "/>
        <s v="1030514019 "/>
        <s v="1030521009 "/>
        <s v="1020709013 "/>
        <s v="1021018014 "/>
        <s v="1021230007 "/>
        <s v="1021028012 "/>
        <s v="1031230013 "/>
        <s v="1040730002 "/>
        <s v="1030125002 "/>
        <s v="1030709003 "/>
        <s v="1040507005 "/>
        <s v="1040902010 "/>
        <s v="1041222011 "/>
        <s v="1050407002 "/>
        <s v="1050301040 "/>
        <s v="1030710007 "/>
        <s v="1020822012 "/>
        <s v="1031028009 "/>
        <s v="1020927004 "/>
        <s v="1030521003 "/>
        <s v="1040316018 "/>
        <s v="1050421007 "/>
        <s v="1050127004 "/>
        <s v="1020704006 "/>
        <s v="1030418006 "/>
        <s v="1041026009 "/>
        <s v="1030922029 "/>
        <s v="1031008007 "/>
        <s v="1040401010 "/>
        <s v="1040409004 "/>
        <s v="1050104030 "/>
        <s v="1020710019 "/>
        <s v="1020904009 "/>
        <s v="1020930023 "/>
        <s v="1021021014 "/>
        <s v="1030117021 "/>
        <s v="1030121019 "/>
        <s v="1040625008 "/>
        <s v="1040728005 "/>
        <s v="1041209012 "/>
        <s v="1021002006 "/>
        <s v="1021107022 "/>
        <s v="1031030007 "/>
        <s v="1031031011 "/>
        <s v="1040105018 "/>
        <s v="1020719015 "/>
        <s v="1020722025 "/>
        <s v="1020724009 "/>
        <s v="1050617013 "/>
        <s v="1030329040 "/>
        <s v="1050630033 "/>
        <s v="1020831032 "/>
        <s v="1021205004 "/>
        <s v="1021217004 "/>
        <s v="1030410001 "/>
        <s v="1030414003 "/>
        <s v="1030922007 "/>
        <s v="1031112014 "/>
        <s v="1030521011 "/>
        <s v="1030711005 "/>
        <s v="1031217014 "/>
        <s v="1040521009 "/>
        <s v="1021016005 "/>
        <s v="1031219006 "/>
        <s v="1041008002 "/>
        <s v="1021220038 "/>
        <s v="1040316004 "/>
        <s v="1030310005 "/>
        <s v="1030922005 "/>
        <s v="1031021004 "/>
        <s v="1021018015 "/>
        <s v="1021015003 "/>
        <s v="1021021004 "/>
        <s v="1040901002 "/>
        <s v="1040901003 "/>
        <s v="1030124033 "/>
        <s v="1040618071 "/>
        <s v="1041023010 "/>
        <s v="1050301037 "/>
        <s v="1031113011 "/>
        <s v="1020828013 "/>
        <s v="1021105001 "/>
        <s v="1031001028 "/>
        <s v="1040925016 "/>
        <s v="1030124017 "/>
        <s v="1030711013 "/>
        <s v="1040331004 "/>
        <s v="1021016006 "/>
        <s v="1030402005 "/>
        <s v="1030506017 "/>
        <s v="1020826009 "/>
        <s v="1030716011 "/>
        <s v="1030325025 "/>
        <s v="1030523010 "/>
        <s v="1041105003 "/>
        <s v="1030221026 "/>
        <s v="1030716006 "/>
        <s v="1020906011 "/>
        <s v="1030327021 "/>
        <s v="1041229021 "/>
        <s v="1021025020 "/>
        <s v="1041027011 "/>
        <s v="1020916016 "/>
        <s v="1021119002 "/>
        <s v="1021119003 "/>
        <s v="1030411022 "/>
        <s v="1031225005 "/>
        <s v="1040521044 "/>
        <s v="1041126005 "/>
        <s v="1050412001 "/>
        <s v="1050422024 "/>
        <s v="1030218005 "/>
        <s v="1050112014 "/>
        <s v="1040526012 "/>
        <s v="1021009010 "/>
        <s v="1020801003 "/>
        <s v="1030519011 "/>
        <s v="1040316011 "/>
        <s v="1041230013 "/>
        <s v="1021011010 "/>
        <s v="1040730003 "/>
        <s v="1020828019 "/>
        <s v="1030410014 "/>
        <s v="1030412011 "/>
        <s v="1040316003 "/>
        <s v="1050421002 "/>
        <s v="1050125002 "/>
        <s v="1020723105 "/>
        <s v="1020711028 "/>
        <s v="1030528008 "/>
        <s v="1020711022 "/>
        <s v="1030222028 "/>
        <s v="1050421008 "/>
        <s v="1021220015 "/>
        <s v="1020829026 "/>
        <s v="1030331011 "/>
        <s v="1021231008 "/>
        <s v="1030703008 "/>
        <s v="1020722007 "/>
        <s v="1021221043 "/>
        <s v="1021223013 "/>
        <s v="1020715013 "/>
        <s v="1021231012 "/>
        <s v="1030507005 "/>
        <s v="1030905007 "/>
        <s v="1040119033 "/>
        <s v="1040626008 "/>
        <s v="1040729004 "/>
        <s v="1041027015 "/>
        <s v="1041027016 "/>
        <s v="1050519008 "/>
        <s v="1050614016 "/>
        <s v="1050614022 "/>
        <s v="1050614030 "/>
        <s v="1030523018 "/>
        <s v="1030403017 "/>
        <s v="1030529027 "/>
        <s v="1031004003 "/>
        <s v="1040206009 "/>
        <s v="1040525003 "/>
        <s v="1050104033 "/>
        <s v="1030508014 "/>
        <s v="1031226012 "/>
        <s v="1031229006 "/>
        <s v="1040514024 "/>
        <s v="1021015014 "/>
        <s v="1030709008 "/>
        <s v="1030425002 "/>
        <s v="1031014010 "/>
        <s v="1040316013 "/>
        <s v="1041123003 "/>
        <s v="1020711021 "/>
        <s v="1030423007 "/>
        <s v="1031211008 "/>
        <s v="1050519007 "/>
        <s v="1031114008 "/>
        <s v="1040618051 "/>
        <s v="1040316014 "/>
        <s v="1020826014 "/>
        <s v="1030331009 "/>
        <s v="1040728006 "/>
        <s v="1021228012 "/>
        <s v="1020808010 "/>
        <s v="1030117006 "/>
        <s v="1030408002 "/>
        <s v="1030530007 "/>
        <s v="1031124003 "/>
        <s v="1040625019 "/>
        <s v="1050426012 "/>
        <s v="1021228017 "/>
        <s v="1030116006 "/>
        <s v="1041014005 "/>
        <s v="1020730005 "/>
        <s v="1030801004 "/>
        <s v="1021107003 "/>
        <s v="1040401019 "/>
        <s v="1040911009 "/>
        <s v="1050317009 "/>
        <s v="1021009009 "/>
        <s v="1031022012 "/>
        <s v="1040129011 "/>
        <s v="1021107011 "/>
        <s v="1020913004 "/>
        <s v="1021228026 "/>
        <s v="1030401006 "/>
        <s v="1041014008 "/>
        <s v="1020719009 "/>
        <s v="1021018007 "/>
        <s v="1040312003 "/>
        <s v="1041021010 "/>
        <s v="1021007003 "/>
        <s v="1030412004 "/>
        <s v="1041230004 "/>
        <s v="1021024012 "/>
        <s v="1021029006 "/>
        <s v="1030428015 "/>
        <s v="1040407002 "/>
        <s v="1041120008 "/>
        <s v="1031013012 "/>
        <s v="1041014004 "/>
        <s v="1030925007 "/>
        <s v="1031230024 "/>
        <s v="1050421013 "/>
        <s v="1020716020 "/>
        <s v="1050525009 "/>
        <s v="1030516008 "/>
        <s v="1041209002 "/>
        <s v="1020823001 "/>
        <s v="1030821009 "/>
        <s v="1020710018 "/>
        <s v="1020711023 "/>
        <s v="1030514003 "/>
        <s v="1020815015 "/>
        <s v="1030529022 "/>
        <s v="1031126008 "/>
        <s v="1020724006 "/>
        <s v="1021111003 "/>
        <s v="1030414010 "/>
        <s v="1030922004 "/>
        <s v="1040728012 "/>
        <s v="1041210014 "/>
        <s v="1030711016 "/>
        <s v="1040626005 "/>
        <s v="1030328002 "/>
        <s v="1040310005 "/>
        <s v="1040522008 "/>
        <s v="1040925026 "/>
        <s v="1050520008 "/>
        <s v="1050614026 "/>
        <s v="1020709004 "/>
        <s v="1021115001 "/>
        <s v="1021230016 "/>
        <s v="1020812008 "/>
        <s v="1021115018 "/>
        <s v="1021105012 "/>
        <s v="1030116012 "/>
        <s v="1030528022 "/>
        <s v="1030910012 "/>
        <s v="1031208008 "/>
        <s v="1040323008 "/>
        <s v="1040623010 "/>
        <s v="1041008004 "/>
        <s v="1050112011 "/>
        <s v="1050426016 "/>
        <s v="1050122007 "/>
        <s v="1021125007 "/>
        <s v="1021226031 "/>
        <s v="1040409007 "/>
        <s v="1031110008 "/>
        <s v="1021205005 "/>
        <s v="1030519007 "/>
        <s v="1031124017 "/>
        <s v="1040313006 "/>
        <s v="1040401015 "/>
        <s v="1040910001 "/>
        <s v="1020930016 "/>
        <s v="1030428001 "/>
        <s v="1030707006 "/>
        <s v="1040316069 "/>
        <s v="1050219005 "/>
        <s v="1020918006 "/>
        <s v="1030121023 "/>
        <s v="1021015006 "/>
        <s v="1030327010 "/>
        <s v="1030329017 "/>
        <s v="1030401002 "/>
        <s v="1030623001 "/>
        <s v="1030519008 "/>
        <s v="1021104019 "/>
        <s v="1031226018 "/>
        <s v="1050630023 "/>
        <s v="1021227015 "/>
        <s v="1040701013 "/>
        <s v="1030505022 "/>
        <s v="1040409003 "/>
        <s v="1040521059 "/>
        <s v="1041208003 "/>
        <s v="1050506006 "/>
        <s v="1020831003 "/>
        <s v="1030326006 "/>
        <s v="1030925009 "/>
        <s v="1021112006 "/>
        <s v="1040625004 "/>
        <s v="1021031011 "/>
        <s v="1030329042 "/>
        <s v="1030428019 "/>
        <s v="1040311008 "/>
        <s v="1020812012 "/>
        <s v="1020822004 "/>
        <s v="1030313025 "/>
        <s v="1041120005 "/>
        <s v="1030526020 "/>
        <s v="1050525010 "/>
        <s v="1030507014 "/>
        <s v="1041229006 "/>
        <s v="1030123022 "/>
        <s v="1020715006 "/>
        <s v="1021030003 "/>
        <s v="1040401011 "/>
        <s v="1041105004 "/>
        <s v="1050509006 "/>
        <s v="1050614032 "/>
        <s v="1021225019 "/>
        <s v="1030701005 "/>
        <s v="1040819005 "/>
        <s v="1020724011 "/>
        <s v="1021120006 "/>
        <s v="1021129012 "/>
        <s v="1031208017 "/>
        <s v="1030506012 "/>
        <s v="1021028021 "/>
        <s v="1030409001 "/>
        <s v="1031118012 "/>
        <s v="1041218003 "/>
        <s v="1050517008 "/>
        <s v="1021228007 "/>
        <s v="1030821007 "/>
        <s v="1040626006 "/>
        <s v="1030102011 "/>
        <s v="1030326004 "/>
        <s v="1030515011 "/>
        <s v="1030516010 "/>
        <s v="1030807017 "/>
        <s v="1030811012 "/>
        <s v="1031117018 "/>
        <s v="1040119016 "/>
        <s v="1040528017 "/>
        <s v="1040601006 "/>
        <s v="1040622007 "/>
        <s v="1040624003 "/>
        <s v="1040907010 "/>
        <s v="1040908009 "/>
        <s v="1041117002 "/>
        <s v="1041208004 "/>
        <s v="1050505003 "/>
        <s v="1030911008 "/>
        <s v="1021205007 "/>
        <s v="1030108010 "/>
        <s v="1030210013 "/>
        <s v="1031119002 "/>
        <s v="1040811003 "/>
        <s v="1041119006 "/>
        <s v="1050628008 "/>
        <s v="1021014004 "/>
        <s v="1030806003 "/>
        <s v="1040805004 "/>
        <s v="1030528021 "/>
        <s v="1040310008 "/>
        <s v="1040819021 "/>
        <s v="1020812004 "/>
        <s v="1030704009 "/>
        <s v="1040618039 "/>
        <s v="1020829014 "/>
        <s v="1030520011 "/>
        <s v="1041002003 "/>
        <s v="1020925002 "/>
        <s v="1040611002 "/>
        <s v="1020829018 "/>
        <s v="1021224013 "/>
        <s v="1030508003 "/>
        <s v="1030703012 "/>
        <s v="1040115008 "/>
        <s v="1040319023 "/>
        <s v="1040618072 "/>
        <s v="1041230012 "/>
        <s v="1050401026 "/>
        <s v="1020704017 "/>
        <s v="1020808001 "/>
        <s v="1020827011 "/>
        <s v="1030326016 "/>
        <s v="1031030002 "/>
        <s v="1040901008 "/>
        <s v="1040925005 "/>
        <s v="1050426009 "/>
        <s v="1030926005 "/>
        <s v="1040316012 "/>
        <s v="1040803019 "/>
        <s v="1040806015 "/>
        <s v="1040902005 "/>
        <s v="1021130045 "/>
        <s v="1020829015 "/>
        <s v="1020923015 "/>
        <s v="1021023013 "/>
        <s v="1040121004 "/>
        <s v="1040827005 "/>
        <s v="1041224007 "/>
        <s v="1031230001 "/>
        <s v="1031027009 "/>
        <s v="1031029010 "/>
        <s v="1040612003 "/>
        <s v="1040612004 "/>
        <s v="1040923015 "/>
        <s v="1050226003 "/>
        <s v="1020831034 "/>
        <s v="1021029001 "/>
        <s v="1030325009 "/>
        <s v="1030419007 "/>
        <s v="1040430001 "/>
        <s v="1040803004 "/>
        <s v="1021018018 "/>
        <s v="1031124004 "/>
        <s v="1020828003 "/>
        <s v="1021212005 "/>
        <s v="1021130021 "/>
        <s v="1030426012 "/>
        <s v="1020716023 "/>
        <s v="1030329039 "/>
        <s v="1031021005 "/>
        <s v="1041221011 "/>
        <s v="1050412010 "/>
        <s v="1020829019 "/>
        <s v="1030108002 "/>
        <s v="1041020007 "/>
        <s v="1030408008 "/>
        <s v="1030815009 "/>
        <s v="1021227019 "/>
        <s v="1030915017 "/>
        <s v="1030929020 "/>
        <s v="1040511002 "/>
        <s v="1041126003 "/>
        <s v="1021106004 "/>
        <s v="1020823002 "/>
        <s v="1021024013 "/>
        <s v="1030314005 "/>
        <s v="1030529001 "/>
        <s v="1030825007 "/>
        <s v="1040625066 "/>
        <s v="1020802005 "/>
        <s v="1030329010 "/>
        <s v="1030929013 "/>
        <s v="1040626013 "/>
        <s v="1030822008 "/>
        <s v="1041006003 "/>
        <s v="1030611003 "/>
        <s v="1030414005 "/>
        <s v="1020703002 "/>
        <s v="1021106005 "/>
        <s v="1031124018 "/>
        <s v="1030314006 "/>
        <s v="1030414009 "/>
        <s v="1031201009 "/>
        <s v="1020716004 "/>
        <s v="1030508019 "/>
        <s v="1040313004 "/>
        <s v="1030520016 "/>
        <s v="1031222004 "/>
        <s v="1021226015 "/>
        <s v="1020715014 "/>
        <s v="1020904010 "/>
        <s v="1021101035 "/>
        <s v="1030208002 "/>
        <s v="1030210022 "/>
        <s v="1030722014 "/>
        <s v="1031208010 "/>
        <s v="1040625002 "/>
        <s v="1021231015 "/>
        <s v="1020705012 "/>
        <s v="1040309005 "/>
        <s v="1021101028 "/>
        <s v="1021220014 "/>
        <s v="1030222050 "/>
        <s v="1030222056 "/>
        <s v="1030922003 "/>
        <s v="1040818009 "/>
        <s v="1020718001 "/>
        <s v="1020705013 "/>
        <s v="1030227005 "/>
        <s v="1020826003 "/>
        <s v="1021107018 "/>
        <s v="1030813009 "/>
        <s v="1040422007 "/>
        <s v="1041124006 "/>
        <s v="1030416007 "/>
        <s v="1030718003 "/>
        <s v="1031003002 "/>
        <s v="1040702011 "/>
        <s v="1020831030 "/>
        <s v="1021126008 "/>
        <s v="1030528015 "/>
        <s v="1031107005 "/>
        <s v="1021107021 "/>
        <s v="1030307009 "/>
        <s v="1040930014 "/>
        <s v="1020923014 "/>
        <s v="1030419015 "/>
        <s v="1030812018 "/>
        <s v="1041230014 "/>
        <s v="1040526010 "/>
        <s v="1041106001 "/>
        <s v="1030521012 "/>
        <s v="1020930020 "/>
        <s v="1020930021 "/>
        <s v="1030312019 "/>
        <s v="1030925004 "/>
        <s v="1040416015 "/>
        <s v="1050115014 "/>
        <s v="1020730004 "/>
        <s v="1020802009 "/>
        <s v="1020827017 "/>
        <s v="1020904016 "/>
        <s v="1020912002 "/>
        <s v="1030423009 "/>
        <s v="1030513018 "/>
        <s v="1031015003 "/>
        <s v="1031117012 "/>
        <s v="1040105020 "/>
        <s v="1040514020 "/>
        <s v="1040528003 "/>
        <s v="1040604003 "/>
        <s v="1041125009 "/>
        <s v="1041126008 "/>
        <s v="1050121005 "/>
        <s v="1031211007 "/>
        <s v="1020828017 "/>
        <s v="1021104018 "/>
        <s v="1021104026 "/>
        <s v="1021118005 "/>
        <s v="1030505006 "/>
        <s v="1030904006 "/>
        <s v="1031217022 "/>
        <s v="1020906010 "/>
        <s v="1030307004 "/>
        <s v="1031017009 "/>
        <s v="1031106005 "/>
        <s v="1031126004 "/>
        <s v="1040107002 "/>
        <s v="1040409011 "/>
        <s v="1040507007 "/>
        <s v="1050215004 "/>
        <s v="1050506005 "/>
        <s v="1030825009 "/>
        <s v="1031224011 "/>
        <s v="1020801001 "/>
        <s v="1030125014 "/>
        <s v="1030509008 "/>
        <s v="1020908003 "/>
        <s v="1030412015 "/>
        <s v="1031003001 "/>
        <s v="1040114007 "/>
        <s v="1050129003 "/>
        <s v="1030107003 "/>
        <s v="1030109005 "/>
        <s v="1031007012 "/>
        <s v="1021205006 "/>
        <s v="1030616005 "/>
        <s v="1031114016 "/>
        <s v="1021011005 "/>
        <s v="1020924005 "/>
        <s v="1020926006 "/>
        <s v="1030227021 "/>
        <s v="1030304011 "/>
        <s v="1040116004 "/>
        <s v="1040521010 "/>
        <s v="1031001025 "/>
        <s v="1040123007 "/>
        <s v="1031117010 "/>
        <s v="1021111006 "/>
        <s v="1030527010 "/>
        <s v="1030617005 "/>
        <s v="1030514016 "/>
        <s v="1030521008 "/>
        <s v="1020719022 "/>
        <s v="1021225027 "/>
        <s v="1030829001 "/>
        <s v="1040212006 "/>
        <s v="1040316056 "/>
        <s v="1030522002 "/>
        <s v="1031002015 "/>
        <s v="1021130053 "/>
        <s v="1030506024 "/>
        <s v="1040625011 "/>
        <s v="1050601003 "/>
        <s v="1050302017 "/>
        <s v="1030214074 "/>
        <s v="1030425010 "/>
        <s v="1030919025 "/>
        <s v="1031219015 "/>
        <s v="1040714018 "/>
        <s v="1040122006 "/>
        <s v="1021105014 "/>
        <s v="1030704015 "/>
        <s v="1040119005 "/>
        <s v="1030626005 "/>
        <s v="1021017014 "/>
        <s v="1030428007 "/>
        <s v="1030807011 "/>
        <s v="1031114017 "/>
        <s v="1040316001 "/>
        <s v="1040716014 "/>
        <s v="1050527010 "/>
        <s v="1020712004 "/>
        <s v="1041027010 "/>
        <s v="1020826002 "/>
        <s v="1021227010 "/>
        <s v="1030527016 "/>
        <s v="1031226015 "/>
        <s v="1030221023 "/>
        <s v="1040526008 "/>
        <s v="1030412016 "/>
        <s v="1040504005 "/>
        <s v="1040910004 "/>
        <s v="1020916012 "/>
        <s v="1020715022 "/>
        <s v="1030422015 "/>
        <s v="1030606004 "/>
        <s v="1030902005 "/>
        <s v="1031212016 "/>
        <s v="1040309013 "/>
        <s v="1041012001 "/>
        <s v="1050218007 "/>
        <s v="1021127007 "/>
        <s v="1040826013 "/>
        <s v="1020805001 "/>
        <s v="1020815022 "/>
        <s v="1020905011 "/>
        <s v="1021105004 "/>
        <s v="1030505010 "/>
        <s v="1030505011 "/>
        <s v="1030909008 "/>
        <s v="1020715007 "/>
        <s v="1021025019 "/>
        <s v="1050422006 "/>
        <s v="1030901006 "/>
        <s v="1040514015 "/>
        <s v="1040611015 "/>
        <s v="1041125010 "/>
        <s v="1050527011 "/>
        <s v="1020805004 "/>
        <s v="1021127006 "/>
        <s v="1030514004 "/>
        <s v="1040116005 "/>
        <s v="1041027012 "/>
        <s v="1050301015 "/>
        <s v="1021228020 "/>
        <s v="1020715010 "/>
        <s v="1020911004 "/>
        <s v="1021022012 "/>
        <s v="1021216010 "/>
        <s v="1021023009 "/>
        <s v="1030815005 "/>
        <s v="1031113015 "/>
        <s v="1040717010 "/>
        <s v="1050422005 "/>
        <s v="1020705015 "/>
        <s v="1030710006 "/>
        <s v="1040316076 "/>
        <s v="1041214008 "/>
        <s v="1021130046 "/>
        <s v="1030411004 "/>
        <s v="1040316019 "/>
        <s v="1030318026 "/>
        <s v="1031022011 "/>
        <s v="1040527023 "/>
        <s v="1030724012 "/>
        <s v="1031022015 "/>
        <s v="1040316078 "/>
        <s v="1031225002 "/>
        <s v="1021220043 "/>
        <s v="1030214021 "/>
        <s v="1021113003 "/>
        <s v="1030410009 "/>
        <s v="1031208007 "/>
        <s v="1050617014 "/>
        <s v="1020830024 "/>
        <s v="1030218006 "/>
        <s v="1030523016 "/>
        <s v="1030825008 "/>
        <s v="1020830018 "/>
        <s v="1021230009 "/>
        <s v="1040701020 "/>
        <s v="1030320006 "/>
        <s v="1040416016 "/>
        <s v="1040511001 "/>
        <s v="1040521032 "/>
        <s v="1040522009 "/>
        <s v="1040526002 "/>
        <s v="1021025013 "/>
        <s v="1030814005 "/>
        <s v="1041015005 "/>
        <s v="1020906014 "/>
        <s v="1050617015 "/>
        <s v="1030426013 "/>
        <s v="1030505023 "/>
        <s v="1030812020 "/>
        <s v="1031216007 "/>
        <s v="1040430021 "/>
        <s v="1040430022 "/>
        <s v="1040505008 "/>
        <s v="1041015003 "/>
        <s v="1050613006 "/>
        <s v="1030110018 "/>
        <s v="1030210032 "/>
        <s v="1040922010 "/>
        <s v="1021024018 "/>
        <s v="1021024019 "/>
        <s v="1030813013 "/>
        <s v="1040205006 "/>
        <s v="1041110004 "/>
        <s v="1050517006 "/>
        <s v="1020724005 "/>
        <s v="1021021025 "/>
        <s v="1021225006 "/>
        <s v="1021112008 "/>
        <s v="1030401018 "/>
        <s v="1031014012 "/>
        <s v="1040812007 "/>
        <s v="1040814006 "/>
        <s v="1041221009 "/>
        <s v="1050630027 "/>
        <s v="1020807005 "/>
        <s v="1020807007 "/>
        <s v="1030215007 "/>
        <s v="1031124013 "/>
        <s v="1021014005 "/>
        <s v="1021101026 "/>
        <s v="1030415014 "/>
        <s v="1030807018 "/>
        <s v="1021223005 "/>
        <s v="1040818012 "/>
        <s v="1030110017 "/>
        <s v="1020916003 "/>
        <s v="1030306001 "/>
        <s v="1030116014 "/>
        <s v="1030826003 "/>
        <s v="1040416019 "/>
        <s v="1020927006 "/>
        <s v="1021112017 "/>
        <s v="1030419017 "/>
        <s v="1030819008 "/>
        <s v="1041015006 "/>
        <s v="1030215038 "/>
        <s v="1031113003 "/>
        <s v="1040401006 "/>
        <s v="1040821009 "/>
        <s v="1040824020 "/>
        <s v="1040909004 "/>
        <s v="1040925002 "/>
        <s v="1041222008 "/>
        <s v="1050408005 "/>
        <s v="1040907011 "/>
        <s v="1040108006 "/>
        <s v="1020711011 "/>
        <s v="1020702004 "/>
        <s v="1021120003 "/>
        <s v="1041229005 "/>
        <s v="1020930022 "/>
        <s v="1020927013 "/>
        <s v="1030123021 "/>
        <s v="1020905009 "/>
        <s v="1030328014 "/>
        <s v="1030911010 "/>
        <s v="1021225008 "/>
        <s v="1031103005 "/>
        <s v="1040527025 "/>
        <s v="1030108003 "/>
        <s v="1030528019 "/>
        <s v="1031230014 "/>
        <s v="1030418002 "/>
        <s v="1040430020 "/>
        <s v="1040717009 "/>
        <s v="1050601019 "/>
        <s v="1030717002 "/>
        <s v="1040622008 "/>
        <s v="1020828014 "/>
        <s v="1040918008 "/>
        <s v="1021112009 "/>
        <s v="1021227020 "/>
        <s v="1030807012 "/>
        <s v="1040521033 "/>
        <s v="1040803022 "/>
        <s v="1041125014 "/>
        <s v="1040126007 "/>
        <s v="1040129009 "/>
        <s v="1040326006 "/>
        <s v="1040504015 "/>
        <s v="1040504016 "/>
        <s v="1040521007 "/>
        <s v="1040922013 "/>
        <s v="1041223008 "/>
        <s v="1050302003 "/>
        <s v="1050413020 "/>
        <s v="1030905014 "/>
        <s v="1050520011 "/>
        <s v="1030312006 "/>
        <s v="1041019012 "/>
        <s v="1030328001 "/>
        <s v="1041203004 "/>
        <s v="1050302022 "/>
        <s v="1040213003 "/>
        <s v="1021130036 "/>
        <s v="1031013011 "/>
        <s v="1041019009 "/>
        <s v="1030321007 "/>
        <s v="1021130040 "/>
        <s v="1030729005 "/>
        <s v="1031103007 "/>
        <s v="1031208022 "/>
        <s v="1040713004 "/>
        <s v="1050301017 "/>
        <s v="1050307011 "/>
        <s v="1021130038 "/>
        <s v="1030117003 "/>
        <s v="1030423012 "/>
        <s v="1041215001 "/>
        <s v="1041118001 "/>
        <s v="1031211010 "/>
        <s v="1031217003 "/>
        <s v="1040819028 "/>
        <s v="1030403002 "/>
        <s v="1041005012 "/>
        <s v="1030304005 "/>
        <s v="1030811010 "/>
        <s v="1030318024 "/>
        <s v="1030929022 "/>
        <s v="1031030003 "/>
        <s v="1040309004 "/>
        <s v="1040925003 "/>
        <s v="1050422007 "/>
        <s v="1050203011 "/>
        <s v="1031126001 "/>
        <s v="1040309019 "/>
        <s v="1040910003 "/>
        <s v="1030419027 "/>
        <s v="1040908011 "/>
        <s v="1030412009 "/>
        <s v="1030419018 "/>
        <s v="1031125007 "/>
        <s v="1031229008 "/>
        <s v="1040316009 "/>
        <s v="1021130048 "/>
        <s v="1030117010 "/>
        <s v="1030426041 "/>
        <s v="1021130037 "/>
        <s v="1030413005 "/>
        <s v="1021217005 "/>
        <s v="1021115009 "/>
        <s v="1021130049 "/>
        <s v="1040922011 "/>
        <s v="1041208014 "/>
        <s v="1050406007 "/>
        <s v="1041118006 "/>
        <s v="1040917001 "/>
        <s v="1040922012 "/>
        <s v="1040924008 "/>
        <s v="1050523008 "/>
        <s v="1040205009 "/>
        <s v="1040904007 "/>
        <s v="1031112017 "/>
        <s v="1031117009 "/>
        <s v="1040320001 "/>
        <s v="1040514016 "/>
        <s v="1040521001 "/>
        <s v="1040603008 "/>
        <s v="1031223010 "/>
        <s v="1050520010 "/>
        <s v="1030227011 "/>
        <s v="1030807004 "/>
        <s v="1040421003 "/>
        <s v="1030107005 "/>
        <s v="1030329047 "/>
        <s v="1030812015 "/>
        <s v="1040717007 "/>
        <s v="1041222007 "/>
        <s v="1030318027 "/>
        <s v="1030724010 "/>
        <s v="1021216005 "/>
        <s v="1021218001 "/>
        <s v="1021220064 "/>
        <s v="1021221045 "/>
        <s v="1050325012 "/>
        <s v="1040618036 "/>
        <s v="1040109016 "/>
        <s v="1031107009 "/>
        <s v="1021119012 "/>
        <s v="1040116006 "/>
        <s v="1050601001 "/>
        <s v="1021108007 "/>
        <s v="1030321009 "/>
        <s v="1040714005 "/>
        <s v="1041214002 "/>
        <s v="1040206016 "/>
        <s v="1030221043 "/>
        <s v="1031126006 "/>
        <s v="1040625014 "/>
        <s v="1030922030 "/>
        <s v="1030215008 "/>
        <s v="1030419025 "/>
        <s v="1030419026 "/>
        <s v="1041106004 "/>
        <s v="1021101025 "/>
        <s v="1040428005 "/>
        <s v="1031029009 "/>
        <s v="1030507004 "/>
        <s v="1050128012 "/>
        <s v="1040205008 "/>
        <s v="1040312009 "/>
        <s v="1050523009 "/>
        <s v="1031224003 "/>
        <s v="1040209008 "/>
        <s v="1030111004 "/>
        <s v="1030321013 "/>
        <s v="1031212005 "/>
        <s v="1040911004 "/>
        <s v="1021130051 "/>
        <s v="1030125003 "/>
        <s v="1041020008 "/>
        <s v="1031024011 "/>
        <s v="1040413002 "/>
        <s v="1040917011 "/>
        <s v="1050530022 "/>
        <s v="1050630021 "/>
        <s v="1030324003 "/>
        <s v="1030214037 "/>
        <s v="1040604004 "/>
        <s v="1021126006 "/>
        <s v="1030228003 "/>
        <s v="1030520005 "/>
        <s v="1040526013 "/>
        <s v="1030905012 "/>
        <s v="1040305009 "/>
        <s v="1031001023 "/>
        <s v="1030125004 "/>
        <s v="1031222010 "/>
        <s v="1050309008 "/>
        <s v="1050406003 "/>
        <s v="1050509009 "/>
        <s v="1021130050 "/>
        <s v="1040326009 "/>
        <s v="1040514017 "/>
        <s v="1040915005 "/>
        <s v="1030207008 "/>
        <s v="1031003003 "/>
        <s v="1040316015 "/>
        <s v="1021224003 "/>
        <s v="1021230006 "/>
        <s v="1040818015 "/>
        <s v="1050301013 "/>
        <s v="1031125003 "/>
        <s v="1050503010 "/>
        <s v="1030303011 "/>
        <s v="1030314023 "/>
        <s v="1030315002 "/>
        <s v="1021204002 "/>
        <s v="1030509027 "/>
        <s v="1050614024 "/>
        <s v="1050615010 "/>
        <s v="1050201016 "/>
        <s v="1030111003 "/>
        <s v="1030423006 "/>
        <s v="1041020005 "/>
        <s v="1030116044 "/>
        <s v="1040421002 "/>
        <s v="1021223012 "/>
        <s v="1050104028 "/>
        <s v="1030109004 "/>
        <s v="1030410017 "/>
        <s v="1030901008 "/>
        <s v="1040507004 "/>
        <s v="1021113012 "/>
        <s v="1021130028 "/>
        <s v="1030710003 "/>
        <s v="1050601018 "/>
        <s v="1030426011 "/>
        <s v="1040105013 "/>
        <s v="1050601002 "/>
        <s v="1040706008 "/>
        <s v="1040715003 "/>
        <s v="1050115013 "/>
        <s v="1050203012 "/>
        <s v="1040311007 "/>
        <s v="1021130052 "/>
        <s v="1030811004 "/>
        <s v="1031126005 "/>
        <s v="1050219007 "/>
        <s v="1031225004 "/>
        <s v="1040112002 "/>
        <s v="1041203006 "/>
        <s v="1021130047 "/>
        <s v="1030412017 "/>
        <s v="1041214003 "/>
        <s v="1050624018 "/>
        <s v="1040206010 "/>
        <s v="1040826014 "/>
        <s v="1031125004 "/>
        <s v="1040504003 "/>
        <s v="1041125006 "/>
        <s v="1050530009 "/>
        <s v="1021130041 "/>
        <s v="1021228011 "/>
        <s v="1030310019 "/>
        <s v="1021130042 "/>
        <s v="1030221022 "/>
        <s v="1031226020 "/>
        <s v="1031023004 "/>
        <s v="1040819015 "/>
        <s v="1030412025 "/>
        <s v="1040520010 "/>
        <s v="1040618022 "/>
        <s v="1040527026 "/>
        <s v="1040131002 "/>
        <s v="1031224010 "/>
        <s v="1040513003 "/>
        <s v="1040518008 "/>
        <s v="1041118011 "/>
        <s v="1031210011 "/>
        <s v="1021228018 "/>
        <s v="1030214038 "/>
        <s v="1030307022 "/>
        <s v="1030402014 "/>
        <s v="1030422008 "/>
        <s v="1030521007 "/>
        <s v="1040904006 "/>
        <s v="1040604005 "/>
        <s v="1041001004 "/>
        <s v="1030214011 "/>
        <s v="1030214075 "/>
        <s v="1021228014 "/>
        <s v="1040206015 "/>
        <s v="1050218002 "/>
        <s v="1041118010 "/>
        <s v="1050624020 "/>
        <s v="1041214001 "/>
        <s v="1040804005 "/>
        <s v="1040206008 "/>
        <s v="1040302003 "/>
        <s v="1040513004 "/>
        <s v="1040518003 "/>
        <s v="1041125008 "/>
        <s v="1040323001 "/>
        <s v="1050322012 "/>
        <s v="1040414013 "/>
        <s v="1050604010 "/>
        <s v="1031226021 "/>
        <s v="1040625005 "/>
        <s v="1041215008 "/>
        <s v="1050629012 "/>
        <s v="1041118005 "/>
        <s v="1031112015 "/>
        <s v="1040901020 "/>
        <s v="1030905011 "/>
        <s v="1040206006 "/>
        <s v="1040625067 "/>
        <s v="1041228007 "/>
        <s v="1021228016 "/>
        <s v="1030222053 "/>
        <s v="1030808016 "/>
        <s v="1031112013 "/>
        <s v="1021130054 "/>
        <s v="1030515004 "/>
        <s v="1031212001 "/>
        <s v="1031222006 "/>
        <s v="1021101027 "/>
        <s v="1040212004 "/>
        <s v="1050613007 "/>
        <s v="1021130055 "/>
        <s v="1030318028 "/>
        <s v="1030110007 "/>
        <s v="1031028011 "/>
        <s v="1030307008 "/>
        <s v="1030523021 "/>
        <s v="1031121007 "/>
        <s v="1040825015 "/>
        <s v="1040904009 "/>
        <s v="1021130039 "/>
        <s v="1030214071 "/>
        <s v="1030227006 "/>
        <s v="1021225049 "/>
        <s v="1030313005 "/>
        <s v="1030925012 "/>
        <s v="1040414015 "/>
        <s v="1030222003 "/>
        <s v="1030929003 "/>
        <s v="1040209004 "/>
        <s v="1040209011 "/>
        <s v="1041201005 "/>
        <s v="1021130043 "/>
        <s v="1050425009 "/>
        <s v="1050620003 "/>
        <s v="1040209005 "/>
        <s v="1040311005 "/>
        <s v="1030307005 "/>
        <s v="1030313013 "/>
        <s v="1030410004 "/>
        <s v="1030822011 "/>
        <s v="1030912007 "/>
        <s v="1031201008 "/>
        <s v="1040604006 "/>
        <s v="1040817011 "/>
        <s v="1040618037 "/>
        <s v="1040306004 "/>
        <s v="1041214004 "/>
        <s v="1040428006 "/>
        <s v="1050201026 "/>
        <s v="1030505024 "/>
        <s v="1030325001 "/>
        <s v="1030814006 "/>
        <s v="1041023016 "/>
        <s v="1030125005 "/>
        <s v="1030208019 "/>
        <s v="1040114008 "/>
        <s v="1040921011 "/>
        <s v="1050519017 "/>
        <s v="1050620007 "/>
        <s v="1041028010 "/>
        <s v="1050203013 "/>
        <s v="1031013009 "/>
        <s v="1040325009 "/>
        <s v="1040925017 "/>
        <s v="1050114007 "/>
        <s v="1050614058 "/>
        <s v="1030215005 "/>
        <s v="1031127004 "/>
        <s v="1040925004 "/>
        <s v="1021226016 "/>
        <s v="1040304012 "/>
        <s v="1030221013 "/>
        <s v="1041021003 "/>
        <s v="1030314008 "/>
        <s v="1021228019 "/>
        <s v="1030425013 "/>
        <s v="1030919011 "/>
        <s v="1040803003 "/>
        <s v="1041103002 "/>
        <s v="1041120006 "/>
        <s v="1050106005 "/>
        <s v="1030222049 "/>
        <s v="1030327009 "/>
        <s v="1030603001 "/>
        <s v="1031002006 "/>
        <s v="1031017008 "/>
        <s v="1031110007 "/>
        <s v="1031231014 "/>
        <s v="1040105010 "/>
        <s v="1040105011 "/>
        <s v="1040105025 "/>
        <s v="1040106003 "/>
        <s v="1040109006 "/>
        <s v="1040109007 "/>
        <s v="1040327001 "/>
        <s v="1040506009 "/>
        <s v="1040902006 "/>
        <s v="1040916004 "/>
        <s v="1021107009 "/>
        <s v="1030327004 "/>
        <s v="1040515009 "/>
        <s v="1040521045 "/>
        <s v="1041116009 "/>
        <s v="1021119020 "/>
        <s v="1040618046 "/>
        <s v="1040128003 "/>
        <s v="1030218007 "/>
        <s v="1030411012 "/>
        <s v="1030207018 "/>
        <s v="1050415016 "/>
        <s v="1041029005 "/>
        <s v="1030329029 "/>
        <s v="1031222023 "/>
        <s v="1041022013 "/>
        <s v="1021228015 "/>
        <s v="1030114012 "/>
        <s v="1030210003 "/>
        <s v="1041103005 "/>
        <s v="1050401015 "/>
        <s v="1030221034 "/>
        <s v="1040206007 "/>
        <s v="1041026013 "/>
        <s v="1050620002 "/>
        <s v="1040112003 "/>
        <s v="1040804007 "/>
        <s v="1030116036 "/>
        <s v="1030222052 "/>
        <s v="1050526004 "/>
        <s v="1021228040 "/>
        <s v="1030415013 "/>
        <s v="1030804005 "/>
        <s v="1040421009 "/>
        <s v="1040507001 "/>
        <s v="1041229014 "/>
        <s v="1050202009 "/>
        <s v="1041023014 "/>
        <s v="1040616007 "/>
        <s v="1040923013 "/>
        <s v="1030214046 "/>
        <s v="1031117014 "/>
        <s v="1040722004 "/>
        <s v="1041230015 "/>
        <s v="1040817010 "/>
        <s v="1040708010 "/>
        <s v="1041229011 "/>
        <s v="1050622026 "/>
        <s v="1040618058 "/>
        <s v="1040316057 "/>
        <s v="1050425008 "/>
        <s v="1040908016 "/>
        <s v="1021126007 "/>
        <s v="1031202012 "/>
        <s v="1040409008 "/>
        <s v="1041116003 "/>
        <s v="1040618050 "/>
        <s v="1040618047 "/>
        <s v="1030507003 "/>
        <s v="1040703004 "/>
        <s v="1050122006 "/>
        <s v="1030222047 "/>
        <s v="1030508020 "/>
        <s v="1031104007 "/>
        <s v="1041022009 "/>
        <s v="1030113012 "/>
        <s v="1030125036 "/>
        <s v="1030905003 "/>
        <s v="1030426035 "/>
        <s v="1030124025 "/>
        <s v="1041021005 "/>
        <s v="1030311007 "/>
        <s v="1030120002 "/>
        <s v="1040716010 "/>
        <s v="1040109008 "/>
        <s v="1031111005 "/>
        <s v="1040515005 "/>
        <s v="1040211005 "/>
        <s v="1040618045 "/>
        <s v="1040713013 "/>
        <s v="1030222045 "/>
        <s v="1030811014 "/>
        <s v="1050201014 "/>
        <s v="1040911003 "/>
        <s v="1030116005 "/>
        <s v="1030714001 "/>
        <s v="1040714020 "/>
        <s v="1040706021 "/>
        <s v="1030924009 "/>
        <s v="1030313012 "/>
        <s v="1040126006 "/>
        <s v="1040716009 "/>
        <s v="1041224003 "/>
        <s v="1050301036 "/>
        <s v="1050629005 "/>
        <s v="1030222048 "/>
        <s v="1030612006 "/>
        <s v="1031219012 "/>
        <s v="1050322007 "/>
        <s v="1050104027 "/>
        <s v="1041210005 "/>
        <s v="1030314007 "/>
        <s v="1040106004 "/>
        <s v="1030318025 "/>
        <s v="1040423003 "/>
        <s v="1050418009 "/>
        <s v="1031222008 "/>
        <s v="1040803023 "/>
        <s v="1021129011 "/>
        <s v="1021230008 "/>
        <s v="1021231037 "/>
        <s v="1030205007 "/>
        <s v="1030415020 "/>
        <s v="1030613002 "/>
        <s v="1031231013 "/>
        <s v="1050104029 "/>
        <s v="1030305006 "/>
        <s v="1021130044 "/>
        <s v="1030227018 "/>
        <s v="1030108005 "/>
        <s v="1031004007 "/>
        <s v="1040317007 "/>
        <s v="1040728003 "/>
        <s v="1050113007 "/>
        <s v="1030529025 "/>
        <s v="1031126014 "/>
        <s v="1030419019 "/>
        <s v="1030320023 "/>
        <s v="1030325017 "/>
        <s v="1030610011 "/>
        <s v="1030711004 "/>
        <s v="1040717008 "/>
        <s v="1030207010 "/>
        <s v="1040127003 "/>
        <s v="1040316058 "/>
        <s v="1050530015 "/>
        <s v="1031013018 "/>
        <s v="1041230016 "/>
        <s v="1021210003 "/>
        <s v="1021231009 "/>
        <s v="1030709007 "/>
        <s v="1030902001 "/>
        <s v="1031204003 "/>
        <s v="1040803024 "/>
        <s v="1040907012 "/>
        <s v="1041225008 "/>
        <s v="1021221021 "/>
        <s v="1030530030 "/>
        <s v="1030725001 "/>
        <s v="1030725002 "/>
        <s v="1040302005 "/>
        <s v="1040717011 "/>
        <s v="1041228010 "/>
        <s v="1030214045 "/>
        <s v="1021210008 "/>
        <s v="1030214034 "/>
        <s v="1030313014 "/>
        <s v="1031029011 "/>
        <s v="1040424005 "/>
        <s v="1030222046 "/>
        <s v="1041008010 "/>
        <s v="1050520013 "/>
        <s v="1030526017 "/>
        <s v="1041217006 "/>
        <s v="1030412024 "/>
        <s v="1030214028 "/>
        <s v="1030910007 "/>
        <s v="1031222018 "/>
        <s v="1031224004 "/>
        <s v="1031225014 "/>
        <s v="1031212014 "/>
        <s v="1030812008 "/>
        <s v="1040119035 "/>
        <s v="1040924011 "/>
        <s v="1030526030 "/>
        <s v="1030529016 "/>
        <s v="1031022010 "/>
        <s v="1040615001 "/>
        <s v="1050627009 "/>
        <s v="1031028010 "/>
        <s v="1040717006 "/>
        <s v="1031110013 "/>
        <s v="1030804007 "/>
        <s v="1031003010 "/>
        <s v="1031229007 "/>
        <s v="1041014006 "/>
        <s v="1050113013 "/>
        <s v="1030801005 "/>
        <s v="1040827003 "/>
        <s v="1030808007 "/>
        <s v="1031212017 "/>
        <s v="1041013007 "/>
        <s v="1050401016 "/>
        <s v="1030815010 "/>
        <s v="1030826014 "/>
        <s v="1030901007 "/>
        <s v="1031013015 "/>
        <s v="1040430009 "/>
        <s v="1041116002 "/>
        <s v="1050524003 "/>
        <s v="1030904005 "/>
        <s v="1030910002 "/>
        <s v="1030923007 "/>
        <s v="1040512001 "/>
        <s v="1040527008 "/>
        <s v="1040819024 "/>
        <s v="1030909007 "/>
        <s v="1030922046 "/>
        <s v="1031008008 "/>
        <s v="1031201005 "/>
        <s v="1031211009 "/>
        <s v="1040310006 "/>
        <s v="1040703003 "/>
        <s v="1030919026 "/>
        <s v="1031212004 "/>
        <s v="1040508012 "/>
        <s v="1040515007 "/>
        <s v="1050425010 "/>
        <s v="1030926006 "/>
        <s v="1031001026 "/>
        <s v="1031021014 "/>
        <s v="1031009015 "/>
        <s v="1040115003 "/>
        <s v="1031120007 "/>
        <s v="1031125006 "/>
        <s v="1040120009 "/>
        <s v="1031125002 "/>
        <s v="1040916003 "/>
        <s v="1031217012 "/>
        <s v="1040521008 "/>
        <s v="1031223013 "/>
        <s v="1040520001 "/>
        <s v="1041104008 "/>
        <s v="1040108005 "/>
        <s v="1040521012 "/>
        <s v="1041126002 "/>
        <s v="1040122005 "/>
        <s v="1041229022 "/>
        <s v="1040127002 "/>
        <s v="1040129003 "/>
        <s v="1040205004 "/>
        <s v="1040212002 "/>
        <s v="1040305001 "/>
        <s v="1040720004 "/>
        <s v="1050307002 "/>
        <s v="1050607004 "/>
        <s v="1040402002 "/>
        <s v="1041218012 "/>
        <s v="1040504008 "/>
        <s v="1040430034 "/>
        <s v="1040522010 "/>
        <s v="1040529002 "/>
        <s v="1041228015 "/>
        <s v="1050512004 "/>
        <s v="1050608009 "/>
        <s v="1040728004 "/>
        <s v="1041218005 "/>
        <s v="1050519010 "/>
        <s v="1041020006 "/>
        <s v="1050401014 "/>
        <s v="1041112001 "/>
        <s v="1050321011 "/>
        <s v="1050215010 "/>
        <s v="1041222015 "/>
        <s v="1041230023 "/>
        <s v="1050226005 "/>
        <s v="1050105009 "/>
        <s v="1050323014 "/>
        <s v="1050623006 "/>
        <s v="1050105011 "/>
        <s v="1050105017 "/>
        <s v="1050108004 "/>
        <s v="1050106001 "/>
        <s v="1050622012 "/>
        <s v="1050329008 "/>
        <s v="1050614019 "/>
        <s v="1050614020 "/>
        <s v="1040811002 "/>
        <s v="1040706017 "/>
        <s v="1031111003 "/>
        <s v="1031222009 "/>
        <s v="1040212007 "/>
        <s v="1030311014 "/>
        <s v="1030925002 "/>
        <s v="1031004002 "/>
        <s v="1040303017 "/>
        <s v="1040401009 "/>
        <s v="1040728015 "/>
        <s v="1050422001 "/>
        <s v="1030402013 "/>
        <s v="1030426039 "/>
        <s v="1040415006 "/>
        <s v="1030227016 "/>
        <s v="1030426042 "/>
        <s v="1030929004 "/>
        <s v="1040112005 "/>
        <s v="1040128009 "/>
        <s v="1040414005 "/>
        <s v="1040603001 "/>
        <s v="1040930011 "/>
        <s v="1050629009 "/>
        <s v="1030506028 "/>
        <s v="1030507002 "/>
        <s v="1040701012 "/>
        <s v="1041203003 "/>
        <s v="1050418010 "/>
        <s v="1030221024 "/>
        <s v="1040327006 "/>
        <s v="1040721001 "/>
        <s v="1050225008 "/>
        <s v="1040701014 "/>
        <s v="1040309015 "/>
        <s v="1041201004 "/>
        <s v="1040303009 "/>
        <s v="1040826011 "/>
        <s v="1030924007 "/>
        <s v="1041001014 "/>
        <s v="1041211002 "/>
        <s v="1031118013 "/>
        <s v="1040114005 "/>
        <s v="1050527021 "/>
        <s v="1040309017 "/>
        <s v="1040618040 "/>
        <s v="1050523001 "/>
        <s v="1031203003 "/>
        <s v="1041019013 "/>
        <s v="1041023012 "/>
        <s v="1050624021 "/>
        <s v="1040715009 "/>
        <s v="1041002002 "/>
        <s v="1030910004 "/>
        <s v="1040126005 "/>
        <s v="1040515006 "/>
        <s v="1050503008 "/>
        <s v="1040521037 "/>
        <s v="1041125015 "/>
        <s v="1030909009 "/>
        <s v="1040212003 "/>
        <s v="1050108005 "/>
        <s v="1050622025 "/>
        <s v="1050310015 "/>
        <s v="1041218002 "/>
        <s v="1040804006 "/>
        <s v="1030922018 "/>
        <s v="1030919019 "/>
        <s v="1031110010 "/>
        <s v="1041019005 "/>
        <s v="1050106004 "/>
        <s v="1040618043 "/>
        <s v="1030426037 "/>
        <s v="1030929005 "/>
        <s v="1040423015 "/>
        <s v="1041124013 "/>
        <s v="1030402017 "/>
        <s v="1030416008 "/>
        <s v="1030815013 "/>
        <s v="1030818004 "/>
        <s v="1030214030 "/>
        <s v="1030327022 "/>
        <s v="1030526022 "/>
        <s v="1030419001 "/>
        <s v="1030430015 "/>
        <s v="1030915018 "/>
        <s v="1031112016 "/>
        <s v="1041022006 "/>
        <s v="1040907001 "/>
        <s v="1040908008 "/>
        <s v="1050419010 "/>
        <s v="1040420004 "/>
        <s v="1030411013 "/>
        <s v="1030222051 "/>
        <s v="1030702003 "/>
        <s v="1040423004 "/>
        <s v="1030214073 "/>
        <s v="1030426001 "/>
        <s v="1030922034 "/>
        <s v="1031217020 "/>
        <s v="1040330010 "/>
        <s v="1040422010 "/>
        <s v="1040625001 "/>
        <s v="1040630002 "/>
        <s v="1040925001 "/>
        <s v="1041001012 "/>
        <s v="1041203008 "/>
        <s v="1050121011 "/>
        <s v="1050412015 "/>
        <s v="1040212008 "/>
        <s v="1031212011 "/>
        <s v="1030509025 "/>
        <s v="1030905004 "/>
        <s v="1040625013 "/>
        <s v="1031222024 "/>
        <s v="1040825019 "/>
        <s v="1040729003 "/>
        <s v="1040130008 "/>
        <s v="1040826007 "/>
        <s v="1040306003 "/>
        <s v="1030214029 "/>
        <s v="1041104010 "/>
        <s v="1030222043 "/>
        <s v="1030311015 "/>
        <s v="1030325002 "/>
        <s v="1030711003 "/>
        <s v="1030812009 "/>
        <s v="1031103006 "/>
        <s v="1040603004 "/>
        <s v="1040625003 "/>
        <s v="1040925024 "/>
        <s v="1030221042 "/>
        <s v="1040316063 "/>
        <s v="1040728014 "/>
        <s v="1040309007 "/>
        <s v="1050204005 "/>
        <s v="1050321004 "/>
        <s v="1041202015 "/>
        <s v="1031110009 "/>
        <s v="1030426040 "/>
        <s v="1040714017 "/>
        <s v="1040504004 "/>
        <s v="1041125007 "/>
        <s v="1040609002 "/>
        <s v="1040304005 "/>
        <s v="1030321006 "/>
        <s v="1030214072 "/>
        <s v="1031022014 "/>
        <s v="1031023008 "/>
        <s v="1050401017 "/>
        <s v="1030919020 "/>
        <s v="1040701005 "/>
        <s v="1041125005 "/>
        <s v="1030929023 "/>
        <s v="1041019011 "/>
        <s v="1050225005 "/>
        <s v="1050401033 "/>
        <s v="1040903014 "/>
        <s v="1041109007 "/>
        <s v="1041228019 "/>
        <s v="1050622020 "/>
        <s v="1050104026 "/>
        <s v="1050311010 "/>
        <s v="1050104032 "/>
        <s v="1041027013 "/>
        <s v="1041012002 "/>
        <s v="1050105010 "/>
        <s v="1040528014 "/>
        <s v="1040917007 "/>
        <s v="1040522015 "/>
        <s v="1050426014 "/>
        <s v="1050301039 "/>
        <s v="1040309006 "/>
        <s v="1040213004 "/>
        <s v="1030412029 "/>
        <s v="1031106008 "/>
        <s v="1050604008 "/>
        <s v="1050217003 "/>
        <s v="1041208006 "/>
        <s v="1050407021 "/>
        <s v="1050603012 "/>
        <s v="1050204004 "/>
        <s v="1050226004 "/>
        <s v="1050328011 "/>
        <s v="1050301032 "/>
        <s v="1050401013 "/>
        <s v="1040309016 "/>
        <s v="1050407016 "/>
        <s v="1050401012 "/>
        <s v="1050614031 "/>
        <s v="1050325005 "/>
        <s v="1040309008 "/>
        <s v="1050309017 "/>
        <s v="1050314011 "/>
        <s v="1040908010 "/>
        <s v="1040618042 "/>
        <s v="1040528004 "/>
        <s v="1040316020 "/>
        <s v="1050628004 "/>
        <s v="1040618041 "/>
        <s v="1050324016 "/>
        <s v="1041001013 "/>
        <s v="1050401024 "/>
        <s v="1050615011 "/>
        <s v="1041217010 "/>
        <s v="1050623014 "/>
        <s v="1050202006 "/>
        <s v="1040107001 "/>
        <s v="1040529005 "/>
        <s v="1050426013 "/>
        <s v="1040618044 "/>
        <s v="1040618038 "/>
        <s v="1040923014 "/>
        <s v="1040129002 "/>
        <s v="1050304009 "/>
        <s v="1050302020 "/>
        <s v="1040930010 "/>
        <s v="1050322005 "/>
        <s v="1050413014 "/>
        <s v="1050401011 "/>
        <s v="1050317006 "/>
        <s v="1050104016 "/>
        <s v="1050408006 "/>
        <s v="1050325006 "/>
        <s v="1040708005 "/>
        <s v="1041216006 "/>
        <s v="1041001009 "/>
        <s v="1050105012 "/>
        <s v="1041221007 "/>
        <s v="1050623016 "/>
        <s v="1041026002 "/>
        <s v="1041008003 "/>
        <s v="1050317007 "/>
        <s v="1040907002 "/>
        <s v="1041228009 "/>
        <s v="1040309023 "/>
        <s v="1040316016 "/>
        <s v="1041112003 "/>
        <s v="1050418001 "/>
        <s v="1050316004 "/>
        <s v="1041208005 "/>
        <s v="1050624009 "/>
        <s v="1050607005 "/>
        <s v="1050203010 "/>
        <s v="1040831002 "/>
        <s v="1050311007 "/>
        <s v="1041203005 "/>
        <s v="1050302018 "/>
        <s v="1040914005 "/>
        <s v="1050316005 "/>
        <s v="1050324015 "/>
        <s v="1050115016 "/>
        <s v="1050624010 "/>
        <s v="1040714006 "/>
        <s v="1050317008 "/>
        <s v="1050203009 "/>
        <s v="1041028009 "/>
        <s v="1041221008 "/>
        <s v="1031217013 "/>
        <s v="1050316003 "/>
        <s v="1050525001 "/>
        <s v="1041118007 "/>
        <s v="1050311006 "/>
        <s v="1050115015 "/>
        <s v="1050622011 "/>
        <s v="1050310003 "/>
        <s v="1050114005 "/>
        <s v="1040213005 "/>
        <s v="1041104011 "/>
        <s v="1050504002 "/>
        <s v="1040907003 "/>
        <s v="1050108009 "/>
        <s v="1050622010 "/>
        <s v="1041214009 "/>
        <s v="1020708006 "/>
        <s v="1031031004 "/>
        <s v="1021016003 "/>
        <s v="1030328015 "/>
        <s v="1030822007 "/>
        <s v="1031001029 "/>
        <s v="1040115004 "/>
        <s v="1031013010 "/>
        <s v="1041208007 "/>
        <s v="1030419016 "/>
        <s v="1040513007 "/>
        <s v="1020708009 "/>
        <s v="1030317002 "/>
        <s v="1030612007 "/>
        <s v="1031028017 "/>
        <s v="1040204003 "/>
        <s v="1040527024 "/>
        <s v="1020805002 "/>
        <s v="1021115005 "/>
        <s v="1030428016 "/>
        <s v="1040429007 "/>
        <s v="1040601009 "/>
        <s v="1040804014 "/>
        <s v="1021128002 "/>
        <s v="1030805005 "/>
        <s v="1031124001 "/>
        <s v="1040521011 "/>
        <s v="1040625010 "/>
        <s v="1041229007 "/>
        <s v="1020708004 "/>
        <s v="1030812011 "/>
        <s v="1020720001 "/>
        <s v="1030513005 "/>
        <s v="1020720008 "/>
        <s v="1020720009 "/>
        <s v="1021018016 "/>
        <s v="1020720007 "/>
        <s v="1021114021 "/>
        <s v="1020720005 "/>
        <s v="1021219010 "/>
        <s v="1020721021 "/>
        <s v="1021112018 "/>
        <s v="1030419031 "/>
        <s v="1030422009 "/>
        <s v="1020722084 "/>
        <s v="1021031004 "/>
        <s v="1031112001 "/>
        <s v="1041211001 "/>
        <s v="1020723004 "/>
        <s v="1021220069 "/>
        <s v="1021225037 "/>
        <s v="1030508017 "/>
        <s v="1040820006 "/>
        <s v="1041208012 "/>
        <s v="1020802007 "/>
        <s v="1021105015 "/>
        <s v="1021206009 "/>
        <s v="1021217010 "/>
        <s v="1030220004 "/>
        <s v="1030220005 "/>
        <s v="1030929049 "/>
        <s v="1040114010 "/>
        <s v="1040427006 "/>
        <s v="1040430032 "/>
        <s v="1040514010 "/>
        <s v="1040713014 "/>
        <s v="1040819013 "/>
        <s v="1041120007 "/>
        <s v="1041207009 "/>
        <s v="1050115020 "/>
        <s v="1050115021 "/>
        <s v="1050218006 "/>
        <s v="1050317005 "/>
        <s v="1050428009 "/>
        <s v="1020827023 "/>
        <s v="1030610015 "/>
        <s v="1031113010 "/>
        <s v="1040714007 "/>
        <s v="1020904021 "/>
        <s v="1020906012 "/>
        <s v="1021024007 "/>
        <s v="1020912003 "/>
        <s v="1031201006 "/>
        <s v="1031219008 "/>
        <s v="1031016011 "/>
        <s v="1031031003 "/>
        <s v="1021015015 "/>
        <s v="1030428005 "/>
        <s v="1040317009 "/>
        <s v="1021016011 "/>
        <s v="1030327008 "/>
        <s v="1021130035 "/>
        <s v="1021130019 "/>
        <s v="1021130020 "/>
        <s v="1031201004 "/>
        <s v="1030221021 "/>
        <s v="1030506013 "/>
        <s v="1030509009 "/>
        <s v="1031017010 "/>
        <s v="1040105012 "/>
        <s v="1040527015 "/>
        <s v="1030124005 "/>
        <s v="1021228021 "/>
        <s v="1030221020 "/>
        <s v="1040213006 "/>
        <s v="1040812006 "/>
        <s v="1050322006 "/>
        <s v="1030814007 "/>
        <s v="1030124006 "/>
        <s v="1030311001 "/>
        <s v="1030320021 "/>
        <s v="1040903007 "/>
        <s v="1041201007 "/>
        <s v="1050422025 "/>
        <s v="1030506005 "/>
        <s v="1030819003 "/>
        <s v="1031114015 "/>
        <s v="1031209009 "/>
        <s v="1021104015 "/>
        <s v="1031209007 "/>
        <s v="1021106011 "/>
        <s v="1031209008 "/>
        <s v="1040206005 "/>
        <s v="1021114007 "/>
        <s v="1030214007 "/>
        <s v="1030215009 "/>
        <s v="1021120012 "/>
        <s v="1030114010 "/>
        <s v="1021126005 "/>
        <s v="1030310006 "/>
        <s v="1030325010 "/>
        <s v="1030701001 "/>
        <s v="1030808005 "/>
        <s v="1031024013 "/>
        <s v="1040122011 "/>
        <s v="1040430031 "/>
        <s v="1040515008 "/>
        <s v="1040626002 "/>
        <s v="1040819022 "/>
        <s v="1041118008 "/>
        <s v="1040325006 "/>
        <s v="1040826012 "/>
        <s v="1050614028 "/>
        <s v="1021221042 "/>
        <s v="1040521043 "/>
        <s v="1050617010 "/>
        <s v="1030121003 "/>
        <s v="1050316012 "/>
        <s v="1030121018 "/>
        <s v="1041019006 "/>
        <s v="1030208001 "/>
        <s v="1030221011 "/>
        <s v="1030903008 "/>
        <s v="1041019002 "/>
        <s v="1030317007 "/>
        <s v="1030318035 "/>
        <s v="1030319002 "/>
        <s v="1030526018 "/>
        <s v="1030715012 "/>
        <s v="1031117015 "/>
        <s v="1040119037 "/>
        <s v="1040526001 "/>
        <s v="1040827011 "/>
        <s v="1041222009 "/>
        <s v="1030321005 "/>
        <s v="1030924005 "/>
        <s v="1040930012 "/>
        <s v="1030324018 "/>
        <s v="1030326007 "/>
        <s v="1030418009 "/>
        <s v="1030523019 "/>
        <s v="1030606011 "/>
        <s v="1030715007 "/>
        <s v="1030821005 "/>
        <s v="1030909006 "/>
        <s v="1030916003 "/>
        <s v="1040209006 "/>
        <s v="1040818014 "/>
      </sharedItems>
    </cacheField>
    <cacheField name="序號" numFmtId="49">
      <sharedItems/>
    </cacheField>
    <cacheField name="品號" numFmtId="49">
      <sharedItems/>
    </cacheField>
    <cacheField name="品名" numFmtId="49">
      <sharedItems count="80">
        <s v="信東金盞花萃取葉黃素軟膠囊"/>
        <s v="信東自然果潤膠原蛋白粉"/>
        <s v="信東男性綜合維他命 鋅硒plus"/>
        <s v="信東南瓜籽油軟膠囊"/>
        <s v="信東倍比B群雙層錠(盒裝60粒)"/>
        <s v="信東優而樂順暢乳酸菌"/>
        <s v="信東自然果潤膠原多酚飲 30入"/>
        <s v="信東大豆精粹+鈣60顆"/>
        <s v="信東女性綜合維他命 鐵plus"/>
        <s v="信東飛靈龜鹿葡萄糖胺液_20入/盒"/>
        <s v="信東安寶亞鐵雙層錠 (盒裝30粒)"/>
        <s v="信東精粹蔓越莓膠囊"/>
        <s v="信東五味子芝麻錠"/>
        <s v="信東安寶亞鐵素食膠囊"/>
        <s v="信東保倍鈣檸檬酸鈣粉(牛奶優格)"/>
        <s v="信東納豆Q10軟膠囊"/>
        <s v="信東自然果潤膠原多酚飲 10入"/>
        <s v="信東Flosa煥C微導亮白羽翼面膜_1"/>
        <s v="信東飛靈葡萄糖胺液x6瓶"/>
        <s v="信東飛靈葡萄糖胺液x3瓶"/>
        <s v="FLY FREE 信東飛靈葡萄糖胺液"/>
        <s v="信東青春Q10咀嚼錠"/>
        <s v="信東維生素C口嚼錠"/>
        <s v="信東葡萄糖胺MSM加強錠"/>
        <s v="信東深海魚油軟膠囊"/>
        <s v="信東薑黃雙層錠 (盒裝60粒)"/>
        <s v="信東保倍鈣檸檬酸鈣粉(熱帶水果)"/>
        <s v="信東藍綠褐三藻錠"/>
        <s v="信東男性綜合維他命超商包"/>
        <s v="信東大男人-瑪卡+透納葉速溶錠"/>
        <s v="信東優而樂順暢乳酸菌_100包"/>
        <s v="信東蔬果纖維錠"/>
        <s v="信東飛靈葡萄糖胺液x12瓶"/>
        <s v="信東葡萄糖胺錠"/>
        <s v="信東精粹紅麴膠囊_120粒"/>
        <s v="信東樂藻高機能複合藻錠"/>
        <s v="信東月見草+琉璃苣油軟膠囊"/>
        <s v="信東維生素C口嚼錠-TV無盒"/>
        <s v="信東倍比B群雙層錠(盒裝30粒)"/>
        <s v="信東Yourla優而樂順暢乳酸菌_單"/>
        <s v="魔力固節霜-強效升級版(紅)"/>
        <s v="2014母親節面膜+膠原粉飲禮盒"/>
        <s v="信東巧思蜜兒童咀嚼錠(金盞花配方)"/>
        <s v="信東紅麴膠囊-健字號流通版"/>
        <s v="信東安寶亞鐵雙層錠 (盒裝60粒)"/>
        <s v="藥-信東銀樂銀杏膜衣"/>
        <s v="信東CLA紅花籽油軟膠囊_120粒入"/>
        <s v="信東倍比B群促進代謝配方火辣魅力組"/>
        <s v="信東巧思蜜兒童咀嚼錠(海藻配方)"/>
        <s v="信東紅麴膠囊60顆"/>
        <s v="信東紅豆君-薑味紅豆水"/>
        <s v="信東薏仁姬-珍珠薏仁水"/>
        <s v="倍比B群超值活力組禮盒"/>
        <s v="TTL頂級西洋蔘紅麴葡萄酒"/>
        <s v="信東自然果潤膠原多酚飲 單瓶"/>
        <s v="信東甲殼素複方膠囊"/>
        <s v="贈-信東保倍鈣(牛奶優格)_6包/盒"/>
        <s v="信東自然果潤蜜棗輕纖飲 10入"/>
        <s v="信東巧思蜜兒童咀嚼錠(乳酸菌配方)"/>
        <s v="保衛蔘"/>
        <s v="運費收入(虛擬通路)"/>
        <s v="信東五味子芝麻錠超商包"/>
        <s v="信東西洋蔘B群雙層錠"/>
        <s v="信東飛靈龜鹿葡萄糖胺液_單瓶"/>
        <s v="信東樂活關鍵組"/>
        <s v="信東優而樂LS-66孢子乳酸菌粉末"/>
        <s v="信東女性綜合維他命超商包"/>
        <s v="信東自然果潤蜜棗輕纖飲 單瓶"/>
        <s v="贈-信東保倍鈣(熱帶水果)單包"/>
        <s v="信東倍比B群雙層錠-促進代謝/電購版60錠"/>
        <s v="贈--信東薑黃雙層錠3錠試吃輕巧"/>
        <s v="Softe牛奶軟式鈣片"/>
        <s v="贈-信東巧思蜜兒童咀嚼錠(葉黃素)試吃包"/>
        <s v="贈-信東倍比B群(牛磺酸)試吃3錠"/>
        <s v="贈-信東巧思蜜兒童咀嚼錠(乳酸菌)試吃包"/>
        <s v="贈-信東巧思蜜兒童咀嚼錠(DHA)試吃包"/>
        <s v="信東巧思蜜兒童咀嚼錠金盞花配方"/>
        <s v="信東巧思蜜兒童咀嚼錠海藻配方"/>
        <s v="信東巧思蜜兒童咀嚼錠乳酸菌配方"/>
        <s v="信東日維C含片"/>
      </sharedItems>
    </cacheField>
    <cacheField name="數量" numFmtId="0">
      <sharedItems containsSemiMixedTypes="0" containsString="0" containsNumber="1" containsInteger="1" minValue="1" maxValue="360"/>
    </cacheField>
    <cacheField name="金額" numFmtId="0">
      <sharedItems containsSemiMixedTypes="0" containsString="0" containsNumber="1" containsInteger="1" minValue="10" maxValue="25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57">
  <r>
    <x v="0"/>
    <s v="2013/12/26"/>
    <s v="0980100000394"/>
    <x v="0"/>
    <x v="0"/>
    <s v="0001"/>
    <s v="2000621"/>
    <x v="0"/>
    <n v="4"/>
    <n v="2560"/>
  </r>
  <r>
    <x v="1"/>
    <s v="2014/08/12"/>
    <s v="0980100000394"/>
    <x v="0"/>
    <x v="1"/>
    <s v="0001"/>
    <s v="2001883"/>
    <x v="1"/>
    <n v="2"/>
    <n v="1076"/>
  </r>
  <r>
    <x v="1"/>
    <s v="2014/08/12"/>
    <s v="0980100000394"/>
    <x v="0"/>
    <x v="2"/>
    <s v="0001"/>
    <s v="2000617"/>
    <x v="2"/>
    <n v="4"/>
    <n v="1360"/>
  </r>
  <r>
    <x v="2"/>
    <s v="2015/10/01"/>
    <s v="0980100000394"/>
    <x v="0"/>
    <x v="3"/>
    <s v="0001"/>
    <s v="2000617"/>
    <x v="2"/>
    <n v="4"/>
    <n v="1360"/>
  </r>
  <r>
    <x v="3"/>
    <s v="2014/02/12"/>
    <s v="0980100000509"/>
    <x v="1"/>
    <x v="4"/>
    <s v="0001"/>
    <s v="2000621"/>
    <x v="0"/>
    <n v="2"/>
    <n v="1280"/>
  </r>
  <r>
    <x v="4"/>
    <s v="2015/01/07"/>
    <s v="0980100000509"/>
    <x v="1"/>
    <x v="5"/>
    <s v="0001"/>
    <s v="2000621"/>
    <x v="0"/>
    <n v="2"/>
    <n v="1280"/>
  </r>
  <r>
    <x v="5"/>
    <s v="2015/10/22"/>
    <s v="0980100000509"/>
    <x v="1"/>
    <x v="6"/>
    <s v="0001"/>
    <s v="2000618"/>
    <x v="3"/>
    <n v="2"/>
    <n v="1098"/>
  </r>
  <r>
    <x v="6"/>
    <s v="2014/07/01"/>
    <s v="0980100007638"/>
    <x v="2"/>
    <x v="7"/>
    <s v="0001"/>
    <s v="2000626"/>
    <x v="4"/>
    <n v="3"/>
    <n v="1480"/>
  </r>
  <r>
    <x v="7"/>
    <s v="2015/06/18"/>
    <s v="0980100007638"/>
    <x v="2"/>
    <x v="8"/>
    <s v="0001"/>
    <s v="2000626"/>
    <x v="4"/>
    <n v="2"/>
    <n v="1160"/>
  </r>
  <r>
    <x v="8"/>
    <s v="2014/03/10"/>
    <s v="0980100013073"/>
    <x v="3"/>
    <x v="9"/>
    <s v="0001"/>
    <s v="2000626"/>
    <x v="4"/>
    <n v="3"/>
    <n v="1480"/>
  </r>
  <r>
    <x v="9"/>
    <s v="2014/04/12"/>
    <s v="0980100013301"/>
    <x v="4"/>
    <x v="10"/>
    <s v="0001"/>
    <s v="2001823"/>
    <x v="5"/>
    <n v="6"/>
    <n v="2040"/>
  </r>
  <r>
    <x v="10"/>
    <s v="2013/07/15"/>
    <s v="0980100015565"/>
    <x v="5"/>
    <x v="11"/>
    <s v="0001"/>
    <s v="2001372"/>
    <x v="6"/>
    <n v="3"/>
    <n v="5280"/>
  </r>
  <r>
    <x v="11"/>
    <s v="2013/10/24"/>
    <s v="0980100015565"/>
    <x v="5"/>
    <x v="12"/>
    <s v="0001"/>
    <s v="2000613"/>
    <x v="7"/>
    <n v="4"/>
    <n v="1560"/>
  </r>
  <r>
    <x v="12"/>
    <s v="2014/11/20"/>
    <s v="0980100015565"/>
    <x v="5"/>
    <x v="13"/>
    <s v="0001"/>
    <s v="2000612"/>
    <x v="8"/>
    <n v="2"/>
    <n v="680"/>
  </r>
  <r>
    <x v="12"/>
    <s v="2014/11/20"/>
    <s v="0980100015565"/>
    <x v="5"/>
    <x v="13"/>
    <s v="0002"/>
    <s v="2000613"/>
    <x v="7"/>
    <n v="4"/>
    <n v="1560"/>
  </r>
  <r>
    <x v="12"/>
    <s v="2014/11/20"/>
    <s v="0980100015565"/>
    <x v="5"/>
    <x v="13"/>
    <s v="0003"/>
    <s v="2000617"/>
    <x v="2"/>
    <n v="2"/>
    <n v="680"/>
  </r>
  <r>
    <x v="13"/>
    <s v="2015/05/14"/>
    <s v="0980100015565"/>
    <x v="5"/>
    <x v="14"/>
    <s v="0001"/>
    <s v="2001932"/>
    <x v="9"/>
    <n v="2"/>
    <n v="1598"/>
  </r>
  <r>
    <x v="13"/>
    <s v="2015/05/14"/>
    <s v="0980100015565"/>
    <x v="5"/>
    <x v="14"/>
    <s v="0003"/>
    <s v="2001160"/>
    <x v="10"/>
    <n v="8"/>
    <n v="1760"/>
  </r>
  <r>
    <x v="14"/>
    <s v="2013/08/08"/>
    <s v="0980100021702"/>
    <x v="6"/>
    <x v="15"/>
    <s v="0001"/>
    <s v="2000611"/>
    <x v="11"/>
    <n v="4"/>
    <n v="2176"/>
  </r>
  <r>
    <x v="15"/>
    <s v="2013/11/05"/>
    <s v="0980100021702"/>
    <x v="6"/>
    <x v="16"/>
    <s v="0001"/>
    <s v="2000611"/>
    <x v="11"/>
    <n v="4"/>
    <n v="2040"/>
  </r>
  <r>
    <x v="16"/>
    <s v="2014/05/27"/>
    <s v="0980100021702"/>
    <x v="6"/>
    <x v="17"/>
    <s v="0001"/>
    <s v="2000611"/>
    <x v="11"/>
    <n v="4"/>
    <n v="1360"/>
  </r>
  <r>
    <x v="17"/>
    <s v="2014/04/25"/>
    <s v="0980100021801"/>
    <x v="7"/>
    <x v="18"/>
    <s v="0001"/>
    <s v="2000626"/>
    <x v="4"/>
    <n v="7"/>
    <n v="3241"/>
  </r>
  <r>
    <x v="18"/>
    <s v="2015/06/22"/>
    <s v="0980100021801"/>
    <x v="7"/>
    <x v="19"/>
    <s v="0001"/>
    <s v="2000626"/>
    <x v="4"/>
    <n v="4"/>
    <n v="2320"/>
  </r>
  <r>
    <x v="19"/>
    <s v="2014/09/22"/>
    <s v="0980100022259"/>
    <x v="8"/>
    <x v="20"/>
    <s v="0001"/>
    <s v="2000618"/>
    <x v="3"/>
    <n v="6"/>
    <n v="2340"/>
  </r>
  <r>
    <x v="20"/>
    <s v="2014/01/09"/>
    <s v="0980100022570"/>
    <x v="9"/>
    <x v="21"/>
    <s v="0001"/>
    <s v="2000611"/>
    <x v="11"/>
    <n v="3"/>
    <n v="1377"/>
  </r>
  <r>
    <x v="21"/>
    <s v="2014/09/23"/>
    <s v="0980100022570"/>
    <x v="9"/>
    <x v="22"/>
    <s v="0001"/>
    <s v="2000611"/>
    <x v="11"/>
    <n v="3"/>
    <n v="1220"/>
  </r>
  <r>
    <x v="22"/>
    <s v="2015/04/01"/>
    <s v="0980100022570"/>
    <x v="9"/>
    <x v="23"/>
    <s v="0001"/>
    <s v="2000611"/>
    <x v="11"/>
    <n v="3"/>
    <n v="1360"/>
  </r>
  <r>
    <x v="23"/>
    <s v="2015/09/21"/>
    <s v="0980100022570"/>
    <x v="9"/>
    <x v="24"/>
    <s v="0001"/>
    <s v="2000620"/>
    <x v="12"/>
    <n v="3"/>
    <n v="1872"/>
  </r>
  <r>
    <x v="23"/>
    <s v="2015/09/21"/>
    <s v="0980100022570"/>
    <x v="9"/>
    <x v="24"/>
    <s v="0002"/>
    <s v="2000621"/>
    <x v="0"/>
    <n v="6"/>
    <n v="3840"/>
  </r>
  <r>
    <x v="23"/>
    <s v="2015/09/21"/>
    <s v="0980100022570"/>
    <x v="9"/>
    <x v="25"/>
    <s v="0001"/>
    <s v="2000611"/>
    <x v="11"/>
    <n v="1"/>
    <n v="549"/>
  </r>
  <r>
    <x v="23"/>
    <s v="2015/09/21"/>
    <s v="0980100022570"/>
    <x v="9"/>
    <x v="25"/>
    <s v="0002"/>
    <s v="2000626"/>
    <x v="4"/>
    <n v="1"/>
    <n v="580"/>
  </r>
  <r>
    <x v="24"/>
    <s v="2016/03/24"/>
    <s v="0980100022570"/>
    <x v="9"/>
    <x v="26"/>
    <s v="0001"/>
    <s v="2000611"/>
    <x v="11"/>
    <n v="1"/>
    <n v="520"/>
  </r>
  <r>
    <x v="24"/>
    <s v="2016/03/24"/>
    <s v="0980100022570"/>
    <x v="9"/>
    <x v="26"/>
    <s v="0002"/>
    <s v="2001991"/>
    <x v="13"/>
    <n v="2"/>
    <n v="880"/>
  </r>
  <r>
    <x v="25"/>
    <s v="2013/08/13"/>
    <s v="0980100030964"/>
    <x v="10"/>
    <x v="27"/>
    <s v="0001"/>
    <s v="2000617"/>
    <x v="2"/>
    <n v="2"/>
    <n v="928"/>
  </r>
  <r>
    <x v="25"/>
    <s v="2013/08/13"/>
    <s v="0980100030964"/>
    <x v="10"/>
    <x v="27"/>
    <s v="0002"/>
    <s v="2000626"/>
    <x v="4"/>
    <n v="1"/>
    <n v="464"/>
  </r>
  <r>
    <x v="26"/>
    <s v="2013/09/11"/>
    <s v="0980100032302"/>
    <x v="11"/>
    <x v="28"/>
    <s v="0001"/>
    <s v="2001415"/>
    <x v="14"/>
    <n v="3"/>
    <n v="1750"/>
  </r>
  <r>
    <x v="27"/>
    <s v="2014/05/26"/>
    <s v="0980100032302"/>
    <x v="11"/>
    <x v="29"/>
    <s v="0001"/>
    <s v="2000619"/>
    <x v="15"/>
    <n v="3"/>
    <n v="2352"/>
  </r>
  <r>
    <x v="28"/>
    <s v="2015/04/09"/>
    <s v="0980100032302"/>
    <x v="11"/>
    <x v="30"/>
    <s v="0001"/>
    <s v="2000619"/>
    <x v="15"/>
    <n v="3"/>
    <n v="2352"/>
  </r>
  <r>
    <x v="29"/>
    <s v="2015/12/16"/>
    <s v="0980100032302"/>
    <x v="11"/>
    <x v="31"/>
    <s v="0001"/>
    <s v="2000619"/>
    <x v="15"/>
    <n v="3"/>
    <n v="2205"/>
  </r>
  <r>
    <x v="30"/>
    <s v="2013/09/04"/>
    <s v="0980100042998"/>
    <x v="12"/>
    <x v="32"/>
    <s v="0001"/>
    <s v="2001371"/>
    <x v="16"/>
    <n v="2"/>
    <n v="880"/>
  </r>
  <r>
    <x v="30"/>
    <s v="2013/09/04"/>
    <s v="0980100042998"/>
    <x v="12"/>
    <x v="32"/>
    <s v="0002"/>
    <s v="4000194"/>
    <x v="17"/>
    <n v="2"/>
    <n v="1200"/>
  </r>
  <r>
    <x v="31"/>
    <s v="2013/07/16"/>
    <s v="0980100057718"/>
    <x v="13"/>
    <x v="33"/>
    <s v="0001"/>
    <s v="2001330"/>
    <x v="18"/>
    <n v="1"/>
    <n v="2199"/>
  </r>
  <r>
    <x v="32"/>
    <s v="2013/12/27"/>
    <s v="0980100063320"/>
    <x v="14"/>
    <x v="34"/>
    <s v="0001"/>
    <s v="2000621"/>
    <x v="0"/>
    <n v="4"/>
    <n v="2560"/>
  </r>
  <r>
    <x v="33"/>
    <s v="2014/05/06"/>
    <s v="0980100063320"/>
    <x v="14"/>
    <x v="35"/>
    <s v="0001"/>
    <s v="2000621"/>
    <x v="0"/>
    <n v="4"/>
    <n v="2560"/>
  </r>
  <r>
    <x v="34"/>
    <s v="2014/10/06"/>
    <s v="0980100063320"/>
    <x v="14"/>
    <x v="36"/>
    <s v="0001"/>
    <s v="2000621"/>
    <x v="0"/>
    <n v="8"/>
    <n v="5120"/>
  </r>
  <r>
    <x v="34"/>
    <s v="2014/10/06"/>
    <s v="0980100063320"/>
    <x v="14"/>
    <x v="36"/>
    <s v="0002"/>
    <s v="2000626"/>
    <x v="4"/>
    <n v="3"/>
    <n v="1480"/>
  </r>
  <r>
    <x v="35"/>
    <s v="2015/05/21"/>
    <s v="0980100063320"/>
    <x v="14"/>
    <x v="37"/>
    <s v="0001"/>
    <s v="2000611"/>
    <x v="11"/>
    <n v="3"/>
    <n v="1360"/>
  </r>
  <r>
    <x v="35"/>
    <s v="2015/05/21"/>
    <s v="0980100063320"/>
    <x v="14"/>
    <x v="37"/>
    <s v="0002"/>
    <s v="2000621"/>
    <x v="0"/>
    <n v="8"/>
    <n v="5120"/>
  </r>
  <r>
    <x v="36"/>
    <s v="2016/04/11"/>
    <s v="0980100063320"/>
    <x v="14"/>
    <x v="38"/>
    <s v="0001"/>
    <s v="2000611"/>
    <x v="11"/>
    <n v="8"/>
    <n v="2720"/>
  </r>
  <r>
    <x v="37"/>
    <s v="2016/06/14"/>
    <s v="0980100063320"/>
    <x v="14"/>
    <x v="39"/>
    <s v="0001"/>
    <s v="2000621"/>
    <x v="0"/>
    <n v="8"/>
    <n v="5120"/>
  </r>
  <r>
    <x v="38"/>
    <s v="2014/01/02"/>
    <s v="0980100063344"/>
    <x v="15"/>
    <x v="40"/>
    <s v="0001"/>
    <s v="2001329"/>
    <x v="19"/>
    <n v="1"/>
    <n v="1380"/>
  </r>
  <r>
    <x v="39"/>
    <s v="2015/04/13"/>
    <s v="0980100063344"/>
    <x v="15"/>
    <x v="41"/>
    <s v="0001"/>
    <s v="2001192"/>
    <x v="20"/>
    <n v="4"/>
    <n v="1840"/>
  </r>
  <r>
    <x v="39"/>
    <s v="2015/04/13"/>
    <s v="0980100063344"/>
    <x v="15"/>
    <x v="41"/>
    <s v="0002"/>
    <s v="2001928"/>
    <x v="21"/>
    <n v="4"/>
    <n v="1160"/>
  </r>
  <r>
    <x v="40"/>
    <s v="2013/11/27"/>
    <s v="0980100063580"/>
    <x v="16"/>
    <x v="42"/>
    <s v="0001"/>
    <s v="2001330"/>
    <x v="18"/>
    <n v="1"/>
    <n v="2495"/>
  </r>
  <r>
    <x v="41"/>
    <s v="2014/04/01"/>
    <s v="0980100063580"/>
    <x v="16"/>
    <x v="43"/>
    <s v="0001"/>
    <s v="2001330"/>
    <x v="18"/>
    <n v="1"/>
    <n v="2495"/>
  </r>
  <r>
    <x v="42"/>
    <s v="2015/04/15"/>
    <s v="0980100064433"/>
    <x v="17"/>
    <x v="44"/>
    <s v="0001"/>
    <s v="2000621"/>
    <x v="0"/>
    <n v="4"/>
    <n v="2560"/>
  </r>
  <r>
    <x v="43"/>
    <s v="2015/09/23"/>
    <s v="0980100064433"/>
    <x v="17"/>
    <x v="45"/>
    <s v="0001"/>
    <s v="2000621"/>
    <x v="0"/>
    <n v="2"/>
    <n v="1280"/>
  </r>
  <r>
    <x v="44"/>
    <s v="2014/03/13"/>
    <s v="0980100065973"/>
    <x v="18"/>
    <x v="46"/>
    <s v="0001"/>
    <s v="2000611"/>
    <x v="11"/>
    <n v="4"/>
    <n v="1360"/>
  </r>
  <r>
    <x v="45"/>
    <s v="2016/05/17"/>
    <s v="0980100065973"/>
    <x v="18"/>
    <x v="47"/>
    <s v="0001"/>
    <s v="2001415"/>
    <x v="14"/>
    <n v="6"/>
    <n v="2800"/>
  </r>
  <r>
    <x v="45"/>
    <s v="2016/05/17"/>
    <s v="0980100065973"/>
    <x v="18"/>
    <x v="47"/>
    <s v="0002"/>
    <s v="2001883"/>
    <x v="1"/>
    <n v="4"/>
    <n v="1560"/>
  </r>
  <r>
    <x v="46"/>
    <s v="2013/10/17"/>
    <s v="0980100071998"/>
    <x v="19"/>
    <x v="48"/>
    <s v="0001"/>
    <s v="2000621"/>
    <x v="0"/>
    <n v="4"/>
    <n v="2560"/>
  </r>
  <r>
    <x v="47"/>
    <s v="2014/04/02"/>
    <s v="0980100071998"/>
    <x v="19"/>
    <x v="49"/>
    <s v="0001"/>
    <s v="2000621"/>
    <x v="0"/>
    <n v="4"/>
    <n v="2560"/>
  </r>
  <r>
    <x v="47"/>
    <s v="2014/04/02"/>
    <s v="0980100071998"/>
    <x v="19"/>
    <x v="49"/>
    <s v="0002"/>
    <s v="2000623"/>
    <x v="22"/>
    <n v="3"/>
    <n v="792"/>
  </r>
  <r>
    <x v="47"/>
    <s v="2014/04/02"/>
    <s v="0980100071998"/>
    <x v="19"/>
    <x v="49"/>
    <s v="0003"/>
    <s v="2001883"/>
    <x v="1"/>
    <n v="1"/>
    <n v="499"/>
  </r>
  <r>
    <x v="47"/>
    <s v="2014/04/02"/>
    <s v="0980100071998"/>
    <x v="19"/>
    <x v="49"/>
    <s v="0004"/>
    <s v="2001891"/>
    <x v="23"/>
    <n v="3"/>
    <n v="2560"/>
  </r>
  <r>
    <x v="48"/>
    <s v="2014/11/27"/>
    <s v="0980100071998"/>
    <x v="19"/>
    <x v="50"/>
    <s v="0001"/>
    <s v="2000621"/>
    <x v="0"/>
    <n v="4"/>
    <n v="2560"/>
  </r>
  <r>
    <x v="43"/>
    <s v="2015/09/23"/>
    <s v="0980100071998"/>
    <x v="19"/>
    <x v="51"/>
    <s v="0001"/>
    <s v="2000621"/>
    <x v="0"/>
    <n v="4"/>
    <n v="2560"/>
  </r>
  <r>
    <x v="43"/>
    <s v="2015/09/23"/>
    <s v="0980100071998"/>
    <x v="19"/>
    <x v="51"/>
    <s v="0002"/>
    <s v="2001891"/>
    <x v="23"/>
    <n v="4"/>
    <n v="2560"/>
  </r>
  <r>
    <x v="49"/>
    <s v="2014/05/29"/>
    <s v="0980100083816"/>
    <x v="20"/>
    <x v="52"/>
    <s v="0001"/>
    <s v="2000622"/>
    <x v="24"/>
    <n v="8"/>
    <n v="2320"/>
  </r>
  <r>
    <x v="50"/>
    <s v="2015/01/12"/>
    <s v="0980100083816"/>
    <x v="20"/>
    <x v="53"/>
    <s v="0001"/>
    <s v="2000622"/>
    <x v="24"/>
    <n v="8"/>
    <n v="2320"/>
  </r>
  <r>
    <x v="42"/>
    <s v="2015/04/15"/>
    <s v="0980100083816"/>
    <x v="20"/>
    <x v="54"/>
    <s v="0001"/>
    <s v="2000621"/>
    <x v="0"/>
    <n v="8"/>
    <n v="5120"/>
  </r>
  <r>
    <x v="51"/>
    <s v="2015/11/10"/>
    <s v="0980100083816"/>
    <x v="20"/>
    <x v="55"/>
    <s v="0001"/>
    <s v="2000622"/>
    <x v="24"/>
    <n v="8"/>
    <n v="2320"/>
  </r>
  <r>
    <x v="41"/>
    <s v="2014/04/01"/>
    <s v="0980100090401"/>
    <x v="21"/>
    <x v="56"/>
    <s v="0001"/>
    <s v="2001891"/>
    <x v="23"/>
    <n v="6"/>
    <n v="5120"/>
  </r>
  <r>
    <x v="52"/>
    <s v="2015/07/20"/>
    <s v="0980100090401"/>
    <x v="21"/>
    <x v="57"/>
    <s v="0001"/>
    <s v="2001891"/>
    <x v="23"/>
    <n v="4"/>
    <n v="2560"/>
  </r>
  <r>
    <x v="53"/>
    <s v="2016/05/03"/>
    <s v="0980100090401"/>
    <x v="21"/>
    <x v="58"/>
    <s v="0001"/>
    <s v="2001891"/>
    <x v="23"/>
    <n v="3"/>
    <n v="2880"/>
  </r>
  <r>
    <x v="54"/>
    <s v="2014/02/10"/>
    <s v="0980100098353"/>
    <x v="22"/>
    <x v="59"/>
    <s v="0001"/>
    <s v="2001891"/>
    <x v="23"/>
    <n v="4"/>
    <n v="2560"/>
  </r>
  <r>
    <x v="2"/>
    <s v="2015/10/01"/>
    <s v="0980100098353"/>
    <x v="22"/>
    <x v="60"/>
    <s v="0001"/>
    <s v="2001891"/>
    <x v="23"/>
    <n v="4"/>
    <n v="2560"/>
  </r>
  <r>
    <x v="55"/>
    <s v="2014/09/15"/>
    <s v="0980100099855"/>
    <x v="23"/>
    <x v="61"/>
    <s v="0001"/>
    <s v="2001891"/>
    <x v="23"/>
    <n v="6"/>
    <n v="3840"/>
  </r>
  <r>
    <x v="56"/>
    <s v="2013/07/23"/>
    <s v="0980100106645"/>
    <x v="24"/>
    <x v="62"/>
    <s v="0001"/>
    <s v="2001192"/>
    <x v="20"/>
    <n v="6"/>
    <n v="2199"/>
  </r>
  <r>
    <x v="57"/>
    <s v="2014/11/11"/>
    <s v="0980100106645"/>
    <x v="24"/>
    <x v="63"/>
    <s v="0001"/>
    <s v="2001330"/>
    <x v="18"/>
    <n v="1"/>
    <n v="2495"/>
  </r>
  <r>
    <x v="58"/>
    <s v="2015/11/20"/>
    <s v="0980100106645"/>
    <x v="24"/>
    <x v="64"/>
    <s v="0001"/>
    <s v="2001192"/>
    <x v="20"/>
    <n v="6"/>
    <n v="2495"/>
  </r>
  <r>
    <x v="11"/>
    <s v="2013/10/24"/>
    <s v="0980100118754"/>
    <x v="25"/>
    <x v="65"/>
    <s v="0001"/>
    <s v="2001127"/>
    <x v="25"/>
    <n v="1"/>
    <n v="788"/>
  </r>
  <r>
    <x v="11"/>
    <s v="2013/10/24"/>
    <s v="0980100118754"/>
    <x v="25"/>
    <x v="65"/>
    <s v="0002"/>
    <s v="2000618"/>
    <x v="3"/>
    <n v="2"/>
    <n v="780"/>
  </r>
  <r>
    <x v="59"/>
    <s v="2013/12/20"/>
    <s v="0980100120030"/>
    <x v="26"/>
    <x v="66"/>
    <s v="0001"/>
    <s v="2000618"/>
    <x v="3"/>
    <n v="6"/>
    <n v="2340"/>
  </r>
  <r>
    <x v="59"/>
    <s v="2013/12/20"/>
    <s v="0980100120030"/>
    <x v="26"/>
    <x v="66"/>
    <s v="0002"/>
    <s v="2000619"/>
    <x v="15"/>
    <n v="6"/>
    <n v="2640"/>
  </r>
  <r>
    <x v="60"/>
    <s v="2015/01/08"/>
    <s v="0980100120030"/>
    <x v="26"/>
    <x v="67"/>
    <s v="0001"/>
    <s v="2001891"/>
    <x v="23"/>
    <n v="12"/>
    <n v="7680"/>
  </r>
  <r>
    <x v="61"/>
    <s v="2015/01/19"/>
    <s v="0980100120030"/>
    <x v="26"/>
    <x v="68"/>
    <s v="0001"/>
    <s v="2000618"/>
    <x v="3"/>
    <n v="12"/>
    <n v="4680"/>
  </r>
  <r>
    <x v="62"/>
    <s v="2015/04/23"/>
    <s v="0980100120030"/>
    <x v="26"/>
    <x v="69"/>
    <s v="0001"/>
    <s v="2000619"/>
    <x v="15"/>
    <n v="12"/>
    <n v="5880"/>
  </r>
  <r>
    <x v="62"/>
    <s v="2015/04/23"/>
    <s v="0980100120030"/>
    <x v="26"/>
    <x v="69"/>
    <s v="0002"/>
    <s v="2001415"/>
    <x v="14"/>
    <n v="12"/>
    <n v="4680"/>
  </r>
  <r>
    <x v="63"/>
    <s v="2016/02/01"/>
    <s v="0980100120030"/>
    <x v="26"/>
    <x v="70"/>
    <s v="0002"/>
    <s v="2000618"/>
    <x v="3"/>
    <n v="12"/>
    <n v="4680"/>
  </r>
  <r>
    <x v="63"/>
    <s v="2016/02/01"/>
    <s v="0980100120030"/>
    <x v="26"/>
    <x v="70"/>
    <s v="0003"/>
    <s v="2001891"/>
    <x v="23"/>
    <n v="12"/>
    <n v="7680"/>
  </r>
  <r>
    <x v="64"/>
    <s v="2014/03/12"/>
    <s v="0980100120245"/>
    <x v="27"/>
    <x v="71"/>
    <s v="0001"/>
    <s v="2001883"/>
    <x v="1"/>
    <n v="2"/>
    <n v="1080"/>
  </r>
  <r>
    <x v="65"/>
    <s v="2013/07/19"/>
    <s v="0980100126537"/>
    <x v="28"/>
    <x v="72"/>
    <s v="0001"/>
    <s v="2000621"/>
    <x v="0"/>
    <n v="2"/>
    <n v="1280"/>
  </r>
  <r>
    <x v="65"/>
    <s v="2013/07/19"/>
    <s v="0980100126537"/>
    <x v="28"/>
    <x v="72"/>
    <s v="0002"/>
    <s v="2000619"/>
    <x v="15"/>
    <n v="2"/>
    <n v="1760"/>
  </r>
  <r>
    <x v="66"/>
    <s v="2013/11/20"/>
    <s v="0980100126537"/>
    <x v="28"/>
    <x v="73"/>
    <s v="0001"/>
    <s v="2000619"/>
    <x v="15"/>
    <n v="7"/>
    <n v="4305"/>
  </r>
  <r>
    <x v="66"/>
    <s v="2013/11/20"/>
    <s v="0980100126537"/>
    <x v="28"/>
    <x v="73"/>
    <s v="0002"/>
    <s v="2000621"/>
    <x v="0"/>
    <n v="4"/>
    <n v="2560"/>
  </r>
  <r>
    <x v="67"/>
    <s v="2013/11/21"/>
    <s v="0980100126537"/>
    <x v="28"/>
    <x v="74"/>
    <s v="0001"/>
    <s v="2000621"/>
    <x v="0"/>
    <n v="4"/>
    <n v="2560"/>
  </r>
  <r>
    <x v="68"/>
    <s v="2014/01/10"/>
    <s v="0980100126537"/>
    <x v="28"/>
    <x v="75"/>
    <s v="0001"/>
    <s v="2000619"/>
    <x v="15"/>
    <n v="4"/>
    <n v="2592"/>
  </r>
  <r>
    <x v="68"/>
    <s v="2014/01/10"/>
    <s v="0980100126537"/>
    <x v="28"/>
    <x v="75"/>
    <s v="0002"/>
    <s v="2000621"/>
    <x v="0"/>
    <n v="4"/>
    <n v="3120"/>
  </r>
  <r>
    <x v="69"/>
    <s v="2014/03/17"/>
    <s v="0980100126537"/>
    <x v="28"/>
    <x v="76"/>
    <s v="0001"/>
    <s v="2000621"/>
    <x v="0"/>
    <n v="12"/>
    <n v="7680"/>
  </r>
  <r>
    <x v="32"/>
    <s v="2013/12/27"/>
    <s v="0980100130879"/>
    <x v="29"/>
    <x v="77"/>
    <s v="0001"/>
    <s v="2000618"/>
    <x v="3"/>
    <n v="8"/>
    <n v="3120"/>
  </r>
  <r>
    <x v="70"/>
    <s v="2015/04/24"/>
    <s v="0980100130879"/>
    <x v="29"/>
    <x v="78"/>
    <s v="0001"/>
    <s v="2000618"/>
    <x v="3"/>
    <n v="8"/>
    <n v="3120"/>
  </r>
  <r>
    <x v="71"/>
    <s v="2014/07/10"/>
    <s v="0980100134266"/>
    <x v="30"/>
    <x v="79"/>
    <s v="0001"/>
    <s v="2001415"/>
    <x v="14"/>
    <n v="5"/>
    <n v="2340"/>
  </r>
  <r>
    <x v="71"/>
    <s v="2014/07/10"/>
    <s v="0980100134266"/>
    <x v="30"/>
    <x v="79"/>
    <s v="0002"/>
    <s v="2001856"/>
    <x v="26"/>
    <n v="7"/>
    <n v="3276"/>
  </r>
  <r>
    <x v="72"/>
    <s v="2016/01/20"/>
    <s v="0980100134266"/>
    <x v="30"/>
    <x v="80"/>
    <s v="0001"/>
    <s v="2001856"/>
    <x v="26"/>
    <n v="24"/>
    <n v="9360"/>
  </r>
  <r>
    <x v="73"/>
    <s v="2013/08/28"/>
    <s v="0980100135515"/>
    <x v="31"/>
    <x v="81"/>
    <s v="0001"/>
    <s v="2001823"/>
    <x v="5"/>
    <n v="6"/>
    <n v="4080"/>
  </r>
  <r>
    <x v="74"/>
    <s v="2014/03/28"/>
    <s v="0980100135515"/>
    <x v="31"/>
    <x v="82"/>
    <s v="0001"/>
    <s v="2000612"/>
    <x v="8"/>
    <n v="4"/>
    <n v="1632"/>
  </r>
  <r>
    <x v="74"/>
    <s v="2014/03/28"/>
    <s v="0980100135515"/>
    <x v="31"/>
    <x v="82"/>
    <s v="0002"/>
    <s v="2000617"/>
    <x v="2"/>
    <n v="4"/>
    <n v="1632"/>
  </r>
  <r>
    <x v="74"/>
    <s v="2014/03/28"/>
    <s v="0980100135515"/>
    <x v="31"/>
    <x v="82"/>
    <s v="0003"/>
    <s v="2000618"/>
    <x v="3"/>
    <n v="4"/>
    <n v="1872"/>
  </r>
  <r>
    <x v="75"/>
    <s v="2014/09/01"/>
    <s v="0980100135515"/>
    <x v="31"/>
    <x v="83"/>
    <s v="0001"/>
    <s v="2001839"/>
    <x v="27"/>
    <n v="6"/>
    <n v="3280"/>
  </r>
  <r>
    <x v="75"/>
    <s v="2014/09/01"/>
    <s v="0980100135515"/>
    <x v="31"/>
    <x v="83"/>
    <s v="0002"/>
    <s v="2001692"/>
    <x v="28"/>
    <n v="1"/>
    <n v="39"/>
  </r>
  <r>
    <x v="76"/>
    <s v="2015/07/17"/>
    <s v="0980100135515"/>
    <x v="31"/>
    <x v="84"/>
    <s v="0001"/>
    <s v="2001839"/>
    <x v="27"/>
    <n v="3"/>
    <n v="2430"/>
  </r>
  <r>
    <x v="76"/>
    <s v="2015/07/17"/>
    <s v="0980100135515"/>
    <x v="31"/>
    <x v="84"/>
    <s v="0002"/>
    <s v="2002044"/>
    <x v="29"/>
    <n v="3"/>
    <n v="2560"/>
  </r>
  <r>
    <x v="76"/>
    <s v="2015/07/17"/>
    <s v="0980100135515"/>
    <x v="31"/>
    <x v="84"/>
    <s v="0003"/>
    <s v="2001926"/>
    <x v="30"/>
    <n v="2"/>
    <n v="1980"/>
  </r>
  <r>
    <x v="77"/>
    <s v="2015/10/12"/>
    <s v="0980100135515"/>
    <x v="31"/>
    <x v="85"/>
    <s v="0001"/>
    <s v="2001932"/>
    <x v="9"/>
    <n v="6"/>
    <n v="4800"/>
  </r>
  <r>
    <x v="29"/>
    <s v="2015/12/16"/>
    <s v="0980100135515"/>
    <x v="31"/>
    <x v="86"/>
    <s v="0001"/>
    <s v="2001932"/>
    <x v="9"/>
    <n v="8"/>
    <n v="6400"/>
  </r>
  <r>
    <x v="29"/>
    <s v="2015/12/16"/>
    <s v="0980100135515"/>
    <x v="31"/>
    <x v="86"/>
    <s v="0002"/>
    <s v="2001839"/>
    <x v="27"/>
    <n v="3"/>
    <n v="2430"/>
  </r>
  <r>
    <x v="78"/>
    <s v="2016/05/26"/>
    <s v="0980100135515"/>
    <x v="31"/>
    <x v="87"/>
    <s v="0001"/>
    <s v="2001932"/>
    <x v="9"/>
    <n v="12"/>
    <n v="11040"/>
  </r>
  <r>
    <x v="79"/>
    <s v="2013/10/21"/>
    <s v="0980100135560"/>
    <x v="32"/>
    <x v="88"/>
    <s v="0001"/>
    <s v="2000621"/>
    <x v="0"/>
    <n v="12"/>
    <n v="7680"/>
  </r>
  <r>
    <x v="80"/>
    <s v="2014/12/04"/>
    <s v="0980100135560"/>
    <x v="32"/>
    <x v="89"/>
    <s v="0001"/>
    <s v="2000621"/>
    <x v="0"/>
    <n v="12"/>
    <n v="7680"/>
  </r>
  <r>
    <x v="81"/>
    <s v="2015/12/18"/>
    <s v="0980100135560"/>
    <x v="32"/>
    <x v="90"/>
    <s v="0001"/>
    <s v="2000619"/>
    <x v="15"/>
    <n v="12"/>
    <n v="5880"/>
  </r>
  <r>
    <x v="82"/>
    <s v="2014/10/31"/>
    <s v="0980100137199"/>
    <x v="33"/>
    <x v="91"/>
    <s v="0001"/>
    <s v="2000621"/>
    <x v="0"/>
    <n v="4"/>
    <n v="2560"/>
  </r>
  <r>
    <x v="83"/>
    <s v="2014/01/21"/>
    <s v="0980100149123"/>
    <x v="34"/>
    <x v="92"/>
    <s v="0001"/>
    <s v="2001823"/>
    <x v="5"/>
    <n v="3"/>
    <n v="1225"/>
  </r>
  <r>
    <x v="10"/>
    <s v="2013/07/15"/>
    <s v="0980100149246"/>
    <x v="35"/>
    <x v="93"/>
    <s v="0001"/>
    <s v="2001329"/>
    <x v="19"/>
    <n v="1"/>
    <n v="1199"/>
  </r>
  <r>
    <x v="84"/>
    <s v="2014/01/16"/>
    <s v="0980100149246"/>
    <x v="35"/>
    <x v="94"/>
    <s v="0001"/>
    <s v="2001329"/>
    <x v="19"/>
    <n v="1"/>
    <n v="1199"/>
  </r>
  <r>
    <x v="16"/>
    <s v="2014/05/27"/>
    <s v="0980100149246"/>
    <x v="35"/>
    <x v="95"/>
    <s v="0001"/>
    <s v="2001329"/>
    <x v="19"/>
    <n v="1"/>
    <n v="1380"/>
  </r>
  <r>
    <x v="85"/>
    <s v="2014/06/09"/>
    <s v="0980100149246"/>
    <x v="35"/>
    <x v="96"/>
    <s v="0001"/>
    <s v="2001329"/>
    <x v="19"/>
    <n v="1"/>
    <n v="1380"/>
  </r>
  <r>
    <x v="86"/>
    <s v="2014/10/15"/>
    <s v="0980100149246"/>
    <x v="35"/>
    <x v="97"/>
    <s v="0001"/>
    <s v="2001329"/>
    <x v="19"/>
    <n v="1"/>
    <n v="1380"/>
  </r>
  <r>
    <x v="87"/>
    <s v="2015/06/24"/>
    <s v="0980100149246"/>
    <x v="35"/>
    <x v="98"/>
    <s v="0001"/>
    <s v="2001329"/>
    <x v="19"/>
    <n v="1"/>
    <n v="1380"/>
  </r>
  <r>
    <x v="88"/>
    <s v="2013/07/08"/>
    <s v="0980100151782"/>
    <x v="36"/>
    <x v="99"/>
    <s v="0001"/>
    <s v="2000626"/>
    <x v="4"/>
    <n v="3"/>
    <n v="1480"/>
  </r>
  <r>
    <x v="89"/>
    <s v="2014/02/15"/>
    <s v="0980100151782"/>
    <x v="36"/>
    <x v="100"/>
    <s v="0001"/>
    <s v="2000621"/>
    <x v="0"/>
    <n v="2"/>
    <n v="1280"/>
  </r>
  <r>
    <x v="90"/>
    <s v="2015/06/18"/>
    <s v="0980100151782"/>
    <x v="36"/>
    <x v="101"/>
    <s v="0001"/>
    <s v="2000626"/>
    <x v="4"/>
    <n v="2"/>
    <n v="1160"/>
  </r>
  <r>
    <x v="91"/>
    <s v="2013/08/31"/>
    <s v="0980100154448"/>
    <x v="37"/>
    <x v="102"/>
    <s v="0001"/>
    <s v="2001415"/>
    <x v="14"/>
    <n v="3"/>
    <n v="1750"/>
  </r>
  <r>
    <x v="91"/>
    <s v="2013/08/31"/>
    <s v="0980100154448"/>
    <x v="37"/>
    <x v="102"/>
    <s v="0002"/>
    <s v="2001823"/>
    <x v="5"/>
    <n v="3"/>
    <n v="2040"/>
  </r>
  <r>
    <x v="91"/>
    <s v="2013/08/31"/>
    <s v="0980100154448"/>
    <x v="37"/>
    <x v="102"/>
    <s v="0003"/>
    <s v="2001823"/>
    <x v="5"/>
    <n v="1"/>
    <n v="599"/>
  </r>
  <r>
    <x v="92"/>
    <s v="2013/10/31"/>
    <s v="0980100154448"/>
    <x v="37"/>
    <x v="103"/>
    <s v="0001"/>
    <s v="2000612"/>
    <x v="8"/>
    <n v="2"/>
    <n v="580"/>
  </r>
  <r>
    <x v="92"/>
    <s v="2013/10/31"/>
    <s v="0980100154448"/>
    <x v="37"/>
    <x v="103"/>
    <s v="0002"/>
    <s v="2000617"/>
    <x v="2"/>
    <n v="2"/>
    <n v="580"/>
  </r>
  <r>
    <x v="92"/>
    <s v="2013/10/31"/>
    <s v="0980100154448"/>
    <x v="37"/>
    <x v="103"/>
    <s v="0003"/>
    <s v="2000621"/>
    <x v="0"/>
    <n v="2"/>
    <n v="1280"/>
  </r>
  <r>
    <x v="92"/>
    <s v="2013/10/31"/>
    <s v="0980100154448"/>
    <x v="37"/>
    <x v="103"/>
    <s v="0004"/>
    <s v="2001415"/>
    <x v="14"/>
    <n v="3"/>
    <n v="1755"/>
  </r>
  <r>
    <x v="92"/>
    <s v="2013/10/31"/>
    <s v="0980100154448"/>
    <x v="37"/>
    <x v="103"/>
    <s v="0005"/>
    <s v="2001798"/>
    <x v="31"/>
    <n v="2"/>
    <n v="870"/>
  </r>
  <r>
    <x v="92"/>
    <s v="2013/10/31"/>
    <s v="0980100154448"/>
    <x v="37"/>
    <x v="103"/>
    <s v="0006"/>
    <s v="2001823"/>
    <x v="5"/>
    <n v="3"/>
    <n v="1530"/>
  </r>
  <r>
    <x v="93"/>
    <s v="2013/12/21"/>
    <s v="0980100154448"/>
    <x v="37"/>
    <x v="104"/>
    <s v="0001"/>
    <s v="2001823"/>
    <x v="5"/>
    <n v="12"/>
    <n v="4895"/>
  </r>
  <r>
    <x v="94"/>
    <s v="2013/12/25"/>
    <s v="0980100154448"/>
    <x v="37"/>
    <x v="105"/>
    <s v="0001"/>
    <s v="2000621"/>
    <x v="0"/>
    <n v="2"/>
    <n v="1280"/>
  </r>
  <r>
    <x v="27"/>
    <s v="2014/05/26"/>
    <s v="0980100154448"/>
    <x v="37"/>
    <x v="106"/>
    <s v="0001"/>
    <s v="2001415"/>
    <x v="14"/>
    <n v="3"/>
    <n v="1560"/>
  </r>
  <r>
    <x v="27"/>
    <s v="2014/05/26"/>
    <s v="0980100154448"/>
    <x v="37"/>
    <x v="106"/>
    <s v="0003"/>
    <s v="2001823"/>
    <x v="5"/>
    <n v="12"/>
    <n v="4896"/>
  </r>
  <r>
    <x v="82"/>
    <s v="2014/11/03"/>
    <s v="0980100154448"/>
    <x v="37"/>
    <x v="107"/>
    <s v="0001"/>
    <s v="2001415"/>
    <x v="14"/>
    <n v="3"/>
    <n v="1755"/>
  </r>
  <r>
    <x v="82"/>
    <s v="2014/11/03"/>
    <s v="0980100154448"/>
    <x v="37"/>
    <x v="107"/>
    <s v="0002"/>
    <s v="2001926"/>
    <x v="30"/>
    <n v="4"/>
    <n v="3960"/>
  </r>
  <r>
    <x v="95"/>
    <s v="2015/04/30"/>
    <s v="0980100154448"/>
    <x v="37"/>
    <x v="108"/>
    <s v="0001"/>
    <s v="2001415"/>
    <x v="14"/>
    <n v="12"/>
    <n v="5088"/>
  </r>
  <r>
    <x v="95"/>
    <s v="2015/04/30"/>
    <s v="0980100154448"/>
    <x v="37"/>
    <x v="108"/>
    <s v="0002"/>
    <s v="2001926"/>
    <x v="30"/>
    <n v="6"/>
    <n v="5940"/>
  </r>
  <r>
    <x v="96"/>
    <s v="2015/12/11"/>
    <s v="0980100154448"/>
    <x v="37"/>
    <x v="109"/>
    <s v="0001"/>
    <s v="2000626"/>
    <x v="4"/>
    <n v="3"/>
    <n v="1480"/>
  </r>
  <r>
    <x v="96"/>
    <s v="2015/12/11"/>
    <s v="0980100154448"/>
    <x v="37"/>
    <x v="109"/>
    <s v="0002"/>
    <s v="2001926"/>
    <x v="30"/>
    <n v="4"/>
    <n v="3960"/>
  </r>
  <r>
    <x v="97"/>
    <s v="2016/05/09"/>
    <s v="0980100154448"/>
    <x v="37"/>
    <x v="110"/>
    <s v="0001"/>
    <s v="2001883"/>
    <x v="1"/>
    <n v="4"/>
    <n v="1560"/>
  </r>
  <r>
    <x v="97"/>
    <s v="2016/05/09"/>
    <s v="0980100154448"/>
    <x v="37"/>
    <x v="110"/>
    <s v="0002"/>
    <s v="2001926"/>
    <x v="30"/>
    <n v="4"/>
    <n v="3960"/>
  </r>
  <r>
    <x v="93"/>
    <s v="2013/12/21"/>
    <s v="0980100156015"/>
    <x v="38"/>
    <x v="111"/>
    <s v="0001"/>
    <s v="2001331"/>
    <x v="32"/>
    <n v="1"/>
    <n v="4788"/>
  </r>
  <r>
    <x v="84"/>
    <s v="2014/01/16"/>
    <s v="0980100156015"/>
    <x v="38"/>
    <x v="112"/>
    <s v="0001"/>
    <s v="2001415"/>
    <x v="14"/>
    <n v="6"/>
    <n v="3180"/>
  </r>
  <r>
    <x v="98"/>
    <s v="2014/08/07"/>
    <s v="0980100156015"/>
    <x v="38"/>
    <x v="113"/>
    <s v="0001"/>
    <s v="2001192"/>
    <x v="20"/>
    <n v="14"/>
    <n v="5586"/>
  </r>
  <r>
    <x v="99"/>
    <s v="2015/12/04"/>
    <s v="0980100156015"/>
    <x v="38"/>
    <x v="114"/>
    <s v="0001"/>
    <s v="2001192"/>
    <x v="20"/>
    <n v="12"/>
    <n v="4790"/>
  </r>
  <r>
    <x v="100"/>
    <s v="2016/06/03"/>
    <s v="0980100156015"/>
    <x v="38"/>
    <x v="115"/>
    <s v="0001"/>
    <s v="2001192"/>
    <x v="20"/>
    <n v="12"/>
    <n v="4199"/>
  </r>
  <r>
    <x v="88"/>
    <s v="2013/07/08"/>
    <s v="0980100165055"/>
    <x v="39"/>
    <x v="116"/>
    <s v="0001"/>
    <s v="2000620"/>
    <x v="12"/>
    <n v="1"/>
    <n v="499"/>
  </r>
  <r>
    <x v="88"/>
    <s v="2013/07/08"/>
    <s v="0980100165055"/>
    <x v="39"/>
    <x v="116"/>
    <s v="0002"/>
    <s v="2000626"/>
    <x v="4"/>
    <n v="12"/>
    <n v="5280"/>
  </r>
  <r>
    <x v="101"/>
    <s v="2013/12/31"/>
    <s v="0980100165055"/>
    <x v="39"/>
    <x v="117"/>
    <s v="0001"/>
    <s v="2000624"/>
    <x v="33"/>
    <n v="2"/>
    <n v="1080"/>
  </r>
  <r>
    <x v="101"/>
    <s v="2013/12/31"/>
    <s v="0980100165055"/>
    <x v="39"/>
    <x v="117"/>
    <s v="0002"/>
    <s v="2001331"/>
    <x v="32"/>
    <n v="1"/>
    <n v="4788"/>
  </r>
  <r>
    <x v="102"/>
    <s v="2014/05/22"/>
    <s v="0980100165055"/>
    <x v="39"/>
    <x v="118"/>
    <s v="0001"/>
    <s v="2000611"/>
    <x v="11"/>
    <n v="8"/>
    <n v="2720"/>
  </r>
  <r>
    <x v="102"/>
    <s v="2014/05/22"/>
    <s v="0980100165055"/>
    <x v="39"/>
    <x v="118"/>
    <s v="0002"/>
    <s v="2000626"/>
    <x v="4"/>
    <n v="1"/>
    <n v="499"/>
  </r>
  <r>
    <x v="103"/>
    <s v="2014/08/28"/>
    <s v="0980100165055"/>
    <x v="39"/>
    <x v="119"/>
    <s v="0001"/>
    <s v="2000617"/>
    <x v="2"/>
    <n v="4"/>
    <n v="1360"/>
  </r>
  <r>
    <x v="103"/>
    <s v="2014/08/28"/>
    <s v="0980100165055"/>
    <x v="39"/>
    <x v="119"/>
    <s v="0002"/>
    <s v="2000626"/>
    <x v="4"/>
    <n v="6"/>
    <n v="2780"/>
  </r>
  <r>
    <x v="103"/>
    <s v="2014/08/28"/>
    <s v="0980100165055"/>
    <x v="39"/>
    <x v="119"/>
    <s v="0003"/>
    <s v="2001823"/>
    <x v="5"/>
    <n v="8"/>
    <n v="2720"/>
  </r>
  <r>
    <x v="104"/>
    <s v="2015/03/23"/>
    <s v="0980100165055"/>
    <x v="39"/>
    <x v="120"/>
    <s v="0001"/>
    <s v="2001415"/>
    <x v="14"/>
    <n v="6"/>
    <n v="2880"/>
  </r>
  <r>
    <x v="104"/>
    <s v="2015/03/23"/>
    <s v="0980100165055"/>
    <x v="39"/>
    <x v="120"/>
    <s v="0002"/>
    <s v="2001856"/>
    <x v="26"/>
    <n v="6"/>
    <n v="2880"/>
  </r>
  <r>
    <x v="105"/>
    <s v="2015/05/27"/>
    <s v="0980100165055"/>
    <x v="39"/>
    <x v="121"/>
    <s v="0001"/>
    <s v="2000626"/>
    <x v="4"/>
    <n v="4"/>
    <n v="2320"/>
  </r>
  <r>
    <x v="105"/>
    <s v="2015/05/27"/>
    <s v="0980100165055"/>
    <x v="39"/>
    <x v="121"/>
    <s v="0002"/>
    <s v="2001331"/>
    <x v="32"/>
    <n v="1"/>
    <n v="4199"/>
  </r>
  <r>
    <x v="106"/>
    <s v="2016/01/08"/>
    <s v="0980100165055"/>
    <x v="39"/>
    <x v="122"/>
    <s v="0001"/>
    <s v="2000622"/>
    <x v="24"/>
    <n v="12"/>
    <n v="4176"/>
  </r>
  <r>
    <x v="107"/>
    <s v="2013/07/03"/>
    <s v="0980100168117"/>
    <x v="40"/>
    <x v="123"/>
    <s v="0001"/>
    <s v="2001331"/>
    <x v="32"/>
    <n v="1"/>
    <n v="4199"/>
  </r>
  <r>
    <x v="108"/>
    <s v="2014/08/13"/>
    <s v="0980100168117"/>
    <x v="40"/>
    <x v="124"/>
    <s v="0001"/>
    <s v="2001192"/>
    <x v="20"/>
    <n v="14"/>
    <n v="5586"/>
  </r>
  <r>
    <x v="91"/>
    <s v="2013/08/31"/>
    <s v="0980100182991"/>
    <x v="41"/>
    <x v="125"/>
    <s v="0001"/>
    <s v="2000621"/>
    <x v="0"/>
    <n v="2"/>
    <n v="1280"/>
  </r>
  <r>
    <x v="109"/>
    <s v="2013/08/31"/>
    <s v="0980100183554"/>
    <x v="42"/>
    <x v="126"/>
    <s v="0001"/>
    <s v="2001415"/>
    <x v="14"/>
    <n v="3"/>
    <n v="1780"/>
  </r>
  <r>
    <x v="59"/>
    <s v="2013/12/20"/>
    <s v="0980100183554"/>
    <x v="42"/>
    <x v="127"/>
    <s v="0001"/>
    <s v="2000619"/>
    <x v="15"/>
    <n v="4"/>
    <n v="1760"/>
  </r>
  <r>
    <x v="68"/>
    <s v="2014/01/10"/>
    <s v="0980100183554"/>
    <x v="42"/>
    <x v="128"/>
    <s v="0001"/>
    <s v="2001823"/>
    <x v="5"/>
    <n v="4"/>
    <n v="1360"/>
  </r>
  <r>
    <x v="110"/>
    <s v="2014/12/10"/>
    <s v="0980100183554"/>
    <x v="42"/>
    <x v="129"/>
    <s v="0001"/>
    <s v="2001926"/>
    <x v="30"/>
    <n v="2"/>
    <n v="1980"/>
  </r>
  <r>
    <x v="111"/>
    <s v="2015/12/24"/>
    <s v="0980100183554"/>
    <x v="42"/>
    <x v="130"/>
    <s v="0001"/>
    <s v="2000619"/>
    <x v="15"/>
    <n v="4"/>
    <n v="1960"/>
  </r>
  <r>
    <x v="112"/>
    <s v="2013/08/22"/>
    <s v="0980100193485"/>
    <x v="43"/>
    <x v="131"/>
    <s v="0001"/>
    <s v="2000621"/>
    <x v="0"/>
    <n v="2"/>
    <n v="2560"/>
  </r>
  <r>
    <x v="3"/>
    <s v="2014/02/14"/>
    <s v="0980100193485"/>
    <x v="43"/>
    <x v="132"/>
    <s v="0001"/>
    <s v="2000621"/>
    <x v="0"/>
    <n v="4"/>
    <n v="2560"/>
  </r>
  <r>
    <x v="113"/>
    <s v="2014/10/02"/>
    <s v="0980100199395"/>
    <x v="44"/>
    <x v="133"/>
    <s v="0001"/>
    <s v="2001127"/>
    <x v="25"/>
    <n v="4"/>
    <n v="2360"/>
  </r>
  <r>
    <x v="112"/>
    <s v="2013/08/22"/>
    <s v="0980100199746"/>
    <x v="45"/>
    <x v="134"/>
    <s v="0001"/>
    <s v="2000618"/>
    <x v="3"/>
    <n v="2"/>
    <n v="1560"/>
  </r>
  <r>
    <x v="112"/>
    <s v="2013/08/22"/>
    <s v="0980100199746"/>
    <x v="45"/>
    <x v="134"/>
    <s v="0002"/>
    <s v="2000620"/>
    <x v="12"/>
    <n v="2"/>
    <n v="1360"/>
  </r>
  <r>
    <x v="114"/>
    <s v="2014/12/15"/>
    <s v="0980100199746"/>
    <x v="45"/>
    <x v="135"/>
    <s v="0001"/>
    <s v="2000618"/>
    <x v="3"/>
    <n v="2"/>
    <n v="1170"/>
  </r>
  <r>
    <x v="114"/>
    <s v="2014/12/15"/>
    <s v="0980100199746"/>
    <x v="45"/>
    <x v="135"/>
    <s v="0002"/>
    <s v="2000620"/>
    <x v="12"/>
    <n v="2"/>
    <n v="1170"/>
  </r>
  <r>
    <x v="114"/>
    <s v="2014/12/15"/>
    <s v="0980100199746"/>
    <x v="45"/>
    <x v="135"/>
    <s v="0003"/>
    <s v="2001957"/>
    <x v="34"/>
    <n v="2"/>
    <n v="1920"/>
  </r>
  <r>
    <x v="115"/>
    <s v="2015/01/19"/>
    <s v="0980100199746"/>
    <x v="45"/>
    <x v="136"/>
    <s v="0001"/>
    <s v="2000618"/>
    <x v="3"/>
    <n v="6"/>
    <n v="2340"/>
  </r>
  <r>
    <x v="115"/>
    <s v="2015/01/19"/>
    <s v="0980100199746"/>
    <x v="45"/>
    <x v="136"/>
    <s v="0002"/>
    <s v="2000620"/>
    <x v="12"/>
    <n v="6"/>
    <n v="2340"/>
  </r>
  <r>
    <x v="116"/>
    <s v="2015/05/15"/>
    <s v="0980100199746"/>
    <x v="45"/>
    <x v="137"/>
    <s v="0002"/>
    <s v="2001892"/>
    <x v="35"/>
    <n v="3"/>
    <n v="4560"/>
  </r>
  <r>
    <x v="116"/>
    <s v="2015/05/15"/>
    <s v="0980100199746"/>
    <x v="45"/>
    <x v="137"/>
    <s v="0003"/>
    <s v="2001932"/>
    <x v="9"/>
    <n v="3"/>
    <n v="2760"/>
  </r>
  <r>
    <x v="99"/>
    <s v="2015/12/04"/>
    <s v="0980100199746"/>
    <x v="45"/>
    <x v="138"/>
    <s v="0001"/>
    <s v="2001932"/>
    <x v="9"/>
    <n v="6"/>
    <n v="4800"/>
  </r>
  <r>
    <x v="99"/>
    <s v="2015/12/04"/>
    <s v="0980100199746"/>
    <x v="45"/>
    <x v="138"/>
    <s v="0002"/>
    <s v="2000611"/>
    <x v="11"/>
    <n v="4"/>
    <n v="1360"/>
  </r>
  <r>
    <x v="117"/>
    <s v="2016/03/10"/>
    <s v="0980100199746"/>
    <x v="45"/>
    <x v="139"/>
    <s v="0001"/>
    <s v="2001932"/>
    <x v="9"/>
    <n v="6"/>
    <n v="4800"/>
  </r>
  <r>
    <x v="118"/>
    <s v="2013/07/12"/>
    <s v="0980100225988"/>
    <x v="46"/>
    <x v="140"/>
    <s v="0001"/>
    <s v="2000619"/>
    <x v="15"/>
    <n v="2"/>
    <n v="1214"/>
  </r>
  <r>
    <x v="118"/>
    <s v="2013/07/12"/>
    <s v="0980100225988"/>
    <x v="46"/>
    <x v="140"/>
    <s v="0002"/>
    <s v="2000626"/>
    <x v="4"/>
    <n v="3"/>
    <n v="1480"/>
  </r>
  <r>
    <x v="93"/>
    <s v="2013/12/21"/>
    <s v="0980100225988"/>
    <x v="46"/>
    <x v="141"/>
    <s v="0001"/>
    <s v="2001415"/>
    <x v="14"/>
    <n v="3"/>
    <n v="1755"/>
  </r>
  <r>
    <x v="54"/>
    <s v="2014/02/10"/>
    <s v="0980100225988"/>
    <x v="46"/>
    <x v="142"/>
    <s v="0001"/>
    <s v="2000626"/>
    <x v="4"/>
    <n v="3"/>
    <n v="1480"/>
  </r>
  <r>
    <x v="54"/>
    <s v="2014/02/10"/>
    <s v="0980100225988"/>
    <x v="46"/>
    <x v="142"/>
    <s v="0002"/>
    <s v="2001329"/>
    <x v="19"/>
    <n v="1"/>
    <n v="1380"/>
  </r>
  <r>
    <x v="119"/>
    <s v="2014/03/27"/>
    <s v="0980100225988"/>
    <x v="46"/>
    <x v="143"/>
    <s v="0001"/>
    <s v="2000613"/>
    <x v="7"/>
    <n v="1"/>
    <n v="780"/>
  </r>
  <r>
    <x v="119"/>
    <s v="2014/03/27"/>
    <s v="0980100225988"/>
    <x v="46"/>
    <x v="143"/>
    <s v="0002"/>
    <s v="2001415"/>
    <x v="14"/>
    <n v="3"/>
    <n v="1560"/>
  </r>
  <r>
    <x v="120"/>
    <s v="2014/05/19"/>
    <s v="0980100225988"/>
    <x v="46"/>
    <x v="144"/>
    <s v="0001"/>
    <s v="2000613"/>
    <x v="7"/>
    <n v="1"/>
    <n v="780"/>
  </r>
  <r>
    <x v="120"/>
    <s v="2014/05/19"/>
    <s v="0980100225988"/>
    <x v="46"/>
    <x v="144"/>
    <s v="0002"/>
    <s v="2000626"/>
    <x v="4"/>
    <n v="3"/>
    <n v="1480"/>
  </r>
  <r>
    <x v="121"/>
    <s v="2014/06/25"/>
    <s v="0980100225988"/>
    <x v="46"/>
    <x v="145"/>
    <s v="0001"/>
    <s v="2001329"/>
    <x v="19"/>
    <n v="1"/>
    <n v="1380"/>
  </r>
  <r>
    <x v="122"/>
    <s v="2014/07/14"/>
    <s v="0980100225988"/>
    <x v="46"/>
    <x v="146"/>
    <s v="0001"/>
    <s v="2001415"/>
    <x v="14"/>
    <n v="2"/>
    <n v="1120"/>
  </r>
  <r>
    <x v="122"/>
    <s v="2014/07/14"/>
    <s v="0980100225988"/>
    <x v="46"/>
    <x v="146"/>
    <s v="0002"/>
    <s v="2001856"/>
    <x v="26"/>
    <n v="1"/>
    <n v="560"/>
  </r>
  <r>
    <x v="123"/>
    <s v="2014/08/06"/>
    <s v="0980100225988"/>
    <x v="46"/>
    <x v="147"/>
    <s v="0001"/>
    <s v="2000613"/>
    <x v="7"/>
    <n v="3"/>
    <n v="1860"/>
  </r>
  <r>
    <x v="123"/>
    <s v="2014/08/06"/>
    <s v="0980100225988"/>
    <x v="46"/>
    <x v="147"/>
    <s v="0002"/>
    <s v="2000621"/>
    <x v="0"/>
    <n v="1"/>
    <n v="799"/>
  </r>
  <r>
    <x v="34"/>
    <s v="2014/10/06"/>
    <s v="0980100225988"/>
    <x v="46"/>
    <x v="148"/>
    <s v="0001"/>
    <s v="2000621"/>
    <x v="0"/>
    <n v="4"/>
    <n v="2560"/>
  </r>
  <r>
    <x v="34"/>
    <s v="2014/10/06"/>
    <s v="0980100225988"/>
    <x v="46"/>
    <x v="148"/>
    <s v="0002"/>
    <s v="2001415"/>
    <x v="14"/>
    <n v="1"/>
    <n v="585"/>
  </r>
  <r>
    <x v="34"/>
    <s v="2014/10/06"/>
    <s v="0980100225988"/>
    <x v="46"/>
    <x v="148"/>
    <s v="0003"/>
    <s v="2001856"/>
    <x v="26"/>
    <n v="2"/>
    <n v="1170"/>
  </r>
  <r>
    <x v="34"/>
    <s v="2014/10/06"/>
    <s v="0980100225988"/>
    <x v="46"/>
    <x v="148"/>
    <s v="0004"/>
    <s v="2000626"/>
    <x v="4"/>
    <n v="1"/>
    <n v="499"/>
  </r>
  <r>
    <x v="124"/>
    <s v="2014/12/25"/>
    <s v="0980100225988"/>
    <x v="46"/>
    <x v="149"/>
    <s v="0001"/>
    <s v="2000613"/>
    <x v="7"/>
    <n v="4"/>
    <n v="1560"/>
  </r>
  <r>
    <x v="124"/>
    <s v="2014/12/25"/>
    <s v="0980100225988"/>
    <x v="46"/>
    <x v="149"/>
    <s v="0002"/>
    <s v="2000626"/>
    <x v="4"/>
    <n v="1"/>
    <n v="499"/>
  </r>
  <r>
    <x v="125"/>
    <s v="2015/01/13"/>
    <s v="0980100225988"/>
    <x v="46"/>
    <x v="150"/>
    <s v="0001"/>
    <s v="2001415"/>
    <x v="14"/>
    <n v="1"/>
    <n v="585"/>
  </r>
  <r>
    <x v="125"/>
    <s v="2015/01/13"/>
    <s v="0980100225988"/>
    <x v="46"/>
    <x v="150"/>
    <s v="0002"/>
    <s v="2001856"/>
    <x v="26"/>
    <n v="2"/>
    <n v="1170"/>
  </r>
  <r>
    <x v="126"/>
    <s v="2015/03/27"/>
    <s v="0980100225988"/>
    <x v="46"/>
    <x v="151"/>
    <s v="0001"/>
    <s v="2001415"/>
    <x v="14"/>
    <n v="1"/>
    <n v="585"/>
  </r>
  <r>
    <x v="126"/>
    <s v="2015/03/27"/>
    <s v="0980100225988"/>
    <x v="46"/>
    <x v="151"/>
    <s v="0002"/>
    <s v="2001856"/>
    <x v="26"/>
    <n v="2"/>
    <n v="1170"/>
  </r>
  <r>
    <x v="126"/>
    <s v="2015/03/27"/>
    <s v="0980100225988"/>
    <x v="46"/>
    <x v="151"/>
    <s v="0003"/>
    <s v="2000626"/>
    <x v="4"/>
    <n v="1"/>
    <n v="519"/>
  </r>
  <r>
    <x v="127"/>
    <s v="2015/04/28"/>
    <s v="0980100225988"/>
    <x v="46"/>
    <x v="152"/>
    <s v="0001"/>
    <s v="2001329"/>
    <x v="19"/>
    <n v="1"/>
    <n v="1380"/>
  </r>
  <r>
    <x v="128"/>
    <s v="2015/06/08"/>
    <s v="0980100225988"/>
    <x v="46"/>
    <x v="153"/>
    <s v="0001"/>
    <s v="2001415"/>
    <x v="14"/>
    <n v="3"/>
    <n v="1755"/>
  </r>
  <r>
    <x v="128"/>
    <s v="2015/06/08"/>
    <s v="0980100225988"/>
    <x v="46"/>
    <x v="153"/>
    <s v="0002"/>
    <s v="2000626"/>
    <x v="4"/>
    <n v="1"/>
    <n v="519"/>
  </r>
  <r>
    <x v="129"/>
    <s v="2015/07/27"/>
    <s v="0980100225988"/>
    <x v="46"/>
    <x v="154"/>
    <s v="0001"/>
    <s v="2001415"/>
    <x v="14"/>
    <n v="1"/>
    <n v="585"/>
  </r>
  <r>
    <x v="129"/>
    <s v="2015/07/27"/>
    <s v="0980100225988"/>
    <x v="46"/>
    <x v="154"/>
    <s v="0002"/>
    <s v="2001856"/>
    <x v="26"/>
    <n v="2"/>
    <n v="1170"/>
  </r>
  <r>
    <x v="129"/>
    <s v="2015/07/27"/>
    <s v="0980100225988"/>
    <x v="46"/>
    <x v="154"/>
    <s v="0003"/>
    <s v="2000626"/>
    <x v="4"/>
    <n v="1"/>
    <n v="519"/>
  </r>
  <r>
    <x v="130"/>
    <s v="2015/11/16"/>
    <s v="0980100225988"/>
    <x v="46"/>
    <x v="155"/>
    <s v="0001"/>
    <s v="2002020"/>
    <x v="36"/>
    <n v="3"/>
    <n v="1530"/>
  </r>
  <r>
    <x v="131"/>
    <s v="2015/12/30"/>
    <s v="0980100225988"/>
    <x v="46"/>
    <x v="156"/>
    <s v="0001"/>
    <s v="2001192"/>
    <x v="20"/>
    <n v="3"/>
    <n v="1380"/>
  </r>
  <r>
    <x v="132"/>
    <s v="2016/01/29"/>
    <s v="0980100225988"/>
    <x v="46"/>
    <x v="157"/>
    <s v="0001"/>
    <s v="2001415"/>
    <x v="14"/>
    <n v="1"/>
    <n v="520"/>
  </r>
  <r>
    <x v="132"/>
    <s v="2016/01/29"/>
    <s v="0980100225988"/>
    <x v="46"/>
    <x v="157"/>
    <s v="0002"/>
    <s v="2001856"/>
    <x v="26"/>
    <n v="2"/>
    <n v="1040"/>
  </r>
  <r>
    <x v="133"/>
    <s v="2016/04/01"/>
    <s v="0980100225988"/>
    <x v="46"/>
    <x v="158"/>
    <s v="0001"/>
    <s v="2001192"/>
    <x v="20"/>
    <n v="3"/>
    <n v="1380"/>
  </r>
  <r>
    <x v="133"/>
    <s v="2016/04/01"/>
    <s v="0980100225988"/>
    <x v="46"/>
    <x v="158"/>
    <s v="0002"/>
    <s v="2000626"/>
    <x v="4"/>
    <n v="1"/>
    <n v="519"/>
  </r>
  <r>
    <x v="134"/>
    <s v="2016/04/29"/>
    <s v="0980100225988"/>
    <x v="46"/>
    <x v="159"/>
    <s v="0001"/>
    <s v="2001415"/>
    <x v="14"/>
    <n v="1"/>
    <n v="520"/>
  </r>
  <r>
    <x v="134"/>
    <s v="2016/04/29"/>
    <s v="0980100225988"/>
    <x v="46"/>
    <x v="159"/>
    <s v="0002"/>
    <s v="2001856"/>
    <x v="26"/>
    <n v="2"/>
    <n v="1040"/>
  </r>
  <r>
    <x v="135"/>
    <s v="2016/06/08"/>
    <s v="0980100225988"/>
    <x v="46"/>
    <x v="160"/>
    <s v="0001"/>
    <s v="2001192"/>
    <x v="20"/>
    <n v="3"/>
    <n v="1380"/>
  </r>
  <r>
    <x v="135"/>
    <s v="2016/06/08"/>
    <s v="0980100225988"/>
    <x v="46"/>
    <x v="160"/>
    <s v="0002"/>
    <s v="2000626"/>
    <x v="4"/>
    <n v="1"/>
    <n v="493"/>
  </r>
  <r>
    <x v="46"/>
    <s v="2013/10/17"/>
    <s v="0980100240721"/>
    <x v="47"/>
    <x v="161"/>
    <s v="0001"/>
    <s v="2000621"/>
    <x v="0"/>
    <n v="4"/>
    <n v="2560"/>
  </r>
  <r>
    <x v="46"/>
    <s v="2013/10/17"/>
    <s v="0980100240721"/>
    <x v="47"/>
    <x v="161"/>
    <s v="0002"/>
    <s v="2001415"/>
    <x v="14"/>
    <n v="2"/>
    <n v="1170"/>
  </r>
  <r>
    <x v="46"/>
    <s v="2013/10/17"/>
    <s v="0980100240721"/>
    <x v="47"/>
    <x v="161"/>
    <s v="0003"/>
    <s v="2001856"/>
    <x v="26"/>
    <n v="1"/>
    <n v="585"/>
  </r>
  <r>
    <x v="136"/>
    <s v="2014/01/22"/>
    <s v="0980100240721"/>
    <x v="47"/>
    <x v="162"/>
    <s v="0001"/>
    <s v="2001415"/>
    <x v="14"/>
    <n v="6"/>
    <n v="3180"/>
  </r>
  <r>
    <x v="137"/>
    <s v="2014/07/24"/>
    <s v="0980100240721"/>
    <x v="47"/>
    <x v="163"/>
    <s v="0001"/>
    <s v="2000621"/>
    <x v="0"/>
    <n v="3"/>
    <n v="2930"/>
  </r>
  <r>
    <x v="136"/>
    <s v="2014/01/22"/>
    <s v="0980100243333"/>
    <x v="48"/>
    <x v="164"/>
    <s v="0001"/>
    <s v="2001330"/>
    <x v="18"/>
    <n v="1"/>
    <n v="2495"/>
  </r>
  <r>
    <x v="138"/>
    <s v="2014/04/26"/>
    <s v="0980100243333"/>
    <x v="48"/>
    <x v="165"/>
    <s v="0001"/>
    <s v="2001192"/>
    <x v="20"/>
    <n v="6"/>
    <n v="2070"/>
  </r>
  <r>
    <x v="139"/>
    <s v="2014/08/01"/>
    <s v="0980100243333"/>
    <x v="48"/>
    <x v="166"/>
    <s v="0001"/>
    <s v="2001330"/>
    <x v="18"/>
    <n v="1"/>
    <n v="2495"/>
  </r>
  <r>
    <x v="140"/>
    <s v="2014/12/12"/>
    <s v="0980100243333"/>
    <x v="48"/>
    <x v="167"/>
    <s v="0001"/>
    <s v="2001330"/>
    <x v="18"/>
    <n v="1"/>
    <n v="2495"/>
  </r>
  <r>
    <x v="22"/>
    <s v="2015/04/01"/>
    <s v="0980100243333"/>
    <x v="48"/>
    <x v="168"/>
    <s v="0001"/>
    <s v="2001330"/>
    <x v="18"/>
    <n v="1"/>
    <n v="2495"/>
  </r>
  <r>
    <x v="141"/>
    <s v="2015/07/14"/>
    <s v="0980100243333"/>
    <x v="48"/>
    <x v="169"/>
    <s v="0001"/>
    <s v="2001330"/>
    <x v="18"/>
    <n v="1"/>
    <n v="2495"/>
  </r>
  <r>
    <x v="142"/>
    <s v="2015/11/27"/>
    <s v="0980100243333"/>
    <x v="48"/>
    <x v="170"/>
    <s v="0001"/>
    <s v="2001192"/>
    <x v="20"/>
    <n v="6"/>
    <n v="2495"/>
  </r>
  <r>
    <x v="143"/>
    <s v="2016/06/22"/>
    <s v="0980100243333"/>
    <x v="48"/>
    <x v="171"/>
    <s v="0001"/>
    <s v="2001192"/>
    <x v="20"/>
    <n v="6"/>
    <n v="2495"/>
  </r>
  <r>
    <x v="0"/>
    <s v="2013/12/26"/>
    <s v="0980100249069"/>
    <x v="49"/>
    <x v="172"/>
    <s v="0001"/>
    <s v="2001127"/>
    <x v="25"/>
    <n v="13"/>
    <n v="9191"/>
  </r>
  <r>
    <x v="144"/>
    <s v="2014/07/29"/>
    <s v="0980100249069"/>
    <x v="49"/>
    <x v="173"/>
    <s v="0001"/>
    <s v="2000622"/>
    <x v="24"/>
    <n v="4"/>
    <n v="1160"/>
  </r>
  <r>
    <x v="145"/>
    <s v="2015/03/12"/>
    <s v="0980100249069"/>
    <x v="49"/>
    <x v="174"/>
    <s v="0001"/>
    <s v="2001891"/>
    <x v="23"/>
    <n v="2"/>
    <n v="1280"/>
  </r>
  <r>
    <x v="146"/>
    <s v="2015/05/14"/>
    <s v="0980100249069"/>
    <x v="49"/>
    <x v="175"/>
    <s v="0001"/>
    <s v="2001932"/>
    <x v="9"/>
    <n v="2"/>
    <n v="1598"/>
  </r>
  <r>
    <x v="146"/>
    <s v="2015/05/14"/>
    <s v="0980100249069"/>
    <x v="49"/>
    <x v="176"/>
    <s v="0001"/>
    <s v="2001932"/>
    <x v="9"/>
    <n v="4"/>
    <n v="3196"/>
  </r>
  <r>
    <x v="147"/>
    <s v="2015/12/10"/>
    <s v="0980100250171"/>
    <x v="50"/>
    <x v="177"/>
    <s v="0001"/>
    <s v="2000619"/>
    <x v="15"/>
    <n v="8"/>
    <n v="3920"/>
  </r>
  <r>
    <x v="148"/>
    <s v="2014/11/19"/>
    <s v="0980100265748"/>
    <x v="51"/>
    <x v="178"/>
    <s v="0001"/>
    <s v="2000621"/>
    <x v="0"/>
    <n v="2"/>
    <n v="1280"/>
  </r>
  <r>
    <x v="149"/>
    <s v="2013/08/26"/>
    <s v="0980100276867"/>
    <x v="52"/>
    <x v="179"/>
    <s v="0001"/>
    <s v="2000621"/>
    <x v="0"/>
    <n v="2"/>
    <n v="2560"/>
  </r>
  <r>
    <x v="40"/>
    <s v="2013/11/27"/>
    <s v="0980100283063"/>
    <x v="53"/>
    <x v="180"/>
    <s v="0001"/>
    <s v="2000618"/>
    <x v="3"/>
    <n v="7"/>
    <n v="3815"/>
  </r>
  <r>
    <x v="32"/>
    <s v="2013/12/27"/>
    <s v="0980100283063"/>
    <x v="53"/>
    <x v="181"/>
    <s v="0001"/>
    <s v="2000612"/>
    <x v="8"/>
    <n v="2"/>
    <n v="580"/>
  </r>
  <r>
    <x v="32"/>
    <s v="2013/12/27"/>
    <s v="0980100283063"/>
    <x v="53"/>
    <x v="181"/>
    <s v="0002"/>
    <s v="2000618"/>
    <x v="3"/>
    <n v="3"/>
    <n v="1635"/>
  </r>
  <r>
    <x v="32"/>
    <s v="2013/12/27"/>
    <s v="0980100283063"/>
    <x v="53"/>
    <x v="181"/>
    <s v="0003"/>
    <s v="2000624"/>
    <x v="33"/>
    <n v="2"/>
    <n v="1620"/>
  </r>
  <r>
    <x v="32"/>
    <s v="2013/12/27"/>
    <s v="0980100283063"/>
    <x v="53"/>
    <x v="181"/>
    <s v="0004"/>
    <s v="2001331"/>
    <x v="32"/>
    <n v="2"/>
    <n v="9576"/>
  </r>
  <r>
    <x v="13"/>
    <s v="2015/05/14"/>
    <s v="0980100283063"/>
    <x v="53"/>
    <x v="182"/>
    <s v="0001"/>
    <s v="2000620"/>
    <x v="12"/>
    <n v="2"/>
    <n v="998"/>
  </r>
  <r>
    <x v="13"/>
    <s v="2015/05/14"/>
    <s v="0980100283063"/>
    <x v="53"/>
    <x v="182"/>
    <s v="0002"/>
    <s v="2001127"/>
    <x v="25"/>
    <n v="1"/>
    <n v="790"/>
  </r>
  <r>
    <x v="13"/>
    <s v="2015/05/14"/>
    <s v="0980100283063"/>
    <x v="53"/>
    <x v="182"/>
    <s v="0004"/>
    <s v="2001932"/>
    <x v="9"/>
    <n v="8"/>
    <n v="6392"/>
  </r>
  <r>
    <x v="141"/>
    <s v="2015/07/14"/>
    <s v="0980100283063"/>
    <x v="53"/>
    <x v="183"/>
    <s v="0001"/>
    <s v="2001127"/>
    <x v="25"/>
    <n v="4"/>
    <n v="2360"/>
  </r>
  <r>
    <x v="141"/>
    <s v="2015/07/14"/>
    <s v="0980100283063"/>
    <x v="53"/>
    <x v="183"/>
    <s v="0002"/>
    <s v="2002044"/>
    <x v="29"/>
    <n v="3"/>
    <n v="2560"/>
  </r>
  <r>
    <x v="150"/>
    <s v="2015/08/25"/>
    <s v="0980100283063"/>
    <x v="53"/>
    <x v="184"/>
    <s v="0001"/>
    <s v="2000621"/>
    <x v="0"/>
    <n v="10"/>
    <n v="6400"/>
  </r>
  <r>
    <x v="151"/>
    <s v="2015/09/10"/>
    <s v="0980100283063"/>
    <x v="53"/>
    <x v="185"/>
    <s v="0001"/>
    <s v="2001127"/>
    <x v="25"/>
    <n v="6"/>
    <n v="3540"/>
  </r>
  <r>
    <x v="152"/>
    <s v="2015/10/05"/>
    <s v="0980100283063"/>
    <x v="53"/>
    <x v="186"/>
    <s v="0002"/>
    <s v="2001932"/>
    <x v="9"/>
    <n v="12"/>
    <n v="8280"/>
  </r>
  <r>
    <x v="152"/>
    <s v="2015/10/05"/>
    <s v="0980100283063"/>
    <x v="53"/>
    <x v="187"/>
    <s v="0002"/>
    <s v="2001932"/>
    <x v="9"/>
    <n v="12"/>
    <n v="8280"/>
  </r>
  <r>
    <x v="153"/>
    <s v="2015/10/28"/>
    <s v="0980100283063"/>
    <x v="53"/>
    <x v="188"/>
    <s v="0001"/>
    <s v="2000621"/>
    <x v="0"/>
    <n v="12"/>
    <n v="7680"/>
  </r>
  <r>
    <x v="154"/>
    <s v="2015/11/12"/>
    <s v="0980100283063"/>
    <x v="53"/>
    <x v="189"/>
    <s v="0001"/>
    <s v="2000621"/>
    <x v="0"/>
    <n v="4"/>
    <n v="2560"/>
  </r>
  <r>
    <x v="155"/>
    <s v="2016/01/28"/>
    <s v="0980100283063"/>
    <x v="53"/>
    <x v="190"/>
    <s v="0001"/>
    <s v="2001127"/>
    <x v="25"/>
    <n v="4"/>
    <n v="2360"/>
  </r>
  <r>
    <x v="156"/>
    <s v="2016/03/08"/>
    <s v="0980100283063"/>
    <x v="53"/>
    <x v="191"/>
    <s v="0002"/>
    <s v="2000621"/>
    <x v="0"/>
    <n v="18"/>
    <n v="11520"/>
  </r>
  <r>
    <x v="157"/>
    <s v="2016/06/17"/>
    <s v="0980100283063"/>
    <x v="53"/>
    <x v="192"/>
    <s v="0001"/>
    <s v="2000621"/>
    <x v="0"/>
    <n v="18"/>
    <n v="11520"/>
  </r>
  <r>
    <x v="158"/>
    <s v="2016/06/24"/>
    <s v="0980100283063"/>
    <x v="53"/>
    <x v="193"/>
    <s v="0001"/>
    <s v="2001127"/>
    <x v="25"/>
    <n v="8"/>
    <n v="4720"/>
  </r>
  <r>
    <x v="159"/>
    <s v="2014/10/03"/>
    <s v="0980100292621"/>
    <x v="54"/>
    <x v="194"/>
    <s v="0001"/>
    <s v="2000626"/>
    <x v="4"/>
    <n v="3"/>
    <n v="1480"/>
  </r>
  <r>
    <x v="160"/>
    <s v="2014/02/07"/>
    <s v="0980100293529"/>
    <x v="55"/>
    <x v="195"/>
    <s v="0001"/>
    <s v="2001891"/>
    <x v="23"/>
    <n v="2"/>
    <n v="1280"/>
  </r>
  <r>
    <x v="152"/>
    <s v="2015/10/05"/>
    <s v="0980100293529"/>
    <x v="55"/>
    <x v="196"/>
    <s v="0001"/>
    <s v="2001891"/>
    <x v="23"/>
    <n v="3"/>
    <n v="2880"/>
  </r>
  <r>
    <x v="161"/>
    <s v="2013/07/30"/>
    <s v="0980400000377"/>
    <x v="56"/>
    <x v="197"/>
    <s v="0001"/>
    <s v="2000613"/>
    <x v="7"/>
    <n v="4"/>
    <n v="1560"/>
  </r>
  <r>
    <x v="162"/>
    <s v="2013/10/28"/>
    <s v="0980400000377"/>
    <x v="56"/>
    <x v="198"/>
    <s v="0001"/>
    <s v="2000620"/>
    <x v="12"/>
    <n v="2"/>
    <n v="1020"/>
  </r>
  <r>
    <x v="162"/>
    <s v="2013/10/28"/>
    <s v="0980400000377"/>
    <x v="56"/>
    <x v="198"/>
    <s v="0002"/>
    <s v="2000621"/>
    <x v="0"/>
    <n v="4"/>
    <n v="2560"/>
  </r>
  <r>
    <x v="93"/>
    <s v="2013/12/21"/>
    <s v="0980400000377"/>
    <x v="56"/>
    <x v="199"/>
    <s v="0001"/>
    <s v="2000613"/>
    <x v="7"/>
    <n v="4"/>
    <n v="1560"/>
  </r>
  <r>
    <x v="93"/>
    <s v="2013/12/21"/>
    <s v="0980400000377"/>
    <x v="56"/>
    <x v="199"/>
    <s v="0002"/>
    <s v="2000619"/>
    <x v="15"/>
    <n v="4"/>
    <n v="1760"/>
  </r>
  <r>
    <x v="102"/>
    <s v="2014/05/22"/>
    <s v="0980400000377"/>
    <x v="56"/>
    <x v="200"/>
    <s v="0001"/>
    <s v="2000621"/>
    <x v="0"/>
    <n v="4"/>
    <n v="2560"/>
  </r>
  <r>
    <x v="163"/>
    <s v="2014/10/09"/>
    <s v="0980400000377"/>
    <x v="56"/>
    <x v="201"/>
    <s v="0001"/>
    <s v="2000621"/>
    <x v="0"/>
    <n v="4"/>
    <n v="2560"/>
  </r>
  <r>
    <x v="164"/>
    <s v="2015/01/31"/>
    <s v="0980400000377"/>
    <x v="56"/>
    <x v="202"/>
    <s v="0001"/>
    <s v="2000621"/>
    <x v="0"/>
    <n v="12"/>
    <n v="7680"/>
  </r>
  <r>
    <x v="165"/>
    <s v="2016/06/29"/>
    <s v="0980400000377"/>
    <x v="56"/>
    <x v="203"/>
    <s v="0001"/>
    <s v="2000621"/>
    <x v="0"/>
    <n v="4"/>
    <n v="2560"/>
  </r>
  <r>
    <x v="166"/>
    <s v="2014/09/19"/>
    <s v="0980400001770"/>
    <x v="57"/>
    <x v="204"/>
    <s v="0001"/>
    <s v="2001926"/>
    <x v="30"/>
    <n v="2"/>
    <n v="1980"/>
  </r>
  <r>
    <x v="167"/>
    <s v="2014/11/21"/>
    <s v="0980400001770"/>
    <x v="57"/>
    <x v="205"/>
    <s v="0001"/>
    <s v="2000621"/>
    <x v="0"/>
    <n v="2"/>
    <n v="1280"/>
  </r>
  <r>
    <x v="105"/>
    <s v="2015/05/27"/>
    <s v="0980400001770"/>
    <x v="57"/>
    <x v="206"/>
    <s v="0001"/>
    <s v="2000611"/>
    <x v="11"/>
    <n v="6"/>
    <n v="2720"/>
  </r>
  <r>
    <x v="149"/>
    <s v="2013/08/26"/>
    <s v="0990100105067"/>
    <x v="58"/>
    <x v="207"/>
    <s v="0001"/>
    <s v="2000617"/>
    <x v="2"/>
    <n v="4"/>
    <n v="1392"/>
  </r>
  <r>
    <x v="149"/>
    <s v="2013/08/26"/>
    <s v="0990100105067"/>
    <x v="58"/>
    <x v="207"/>
    <s v="0002"/>
    <s v="2000618"/>
    <x v="3"/>
    <n v="4"/>
    <n v="1872"/>
  </r>
  <r>
    <x v="149"/>
    <s v="2013/08/26"/>
    <s v="0990100105067"/>
    <x v="58"/>
    <x v="207"/>
    <s v="0003"/>
    <s v="2001071"/>
    <x v="37"/>
    <n v="1"/>
    <n v="236"/>
  </r>
  <r>
    <x v="168"/>
    <s v="2014/11/26"/>
    <s v="0990100107832"/>
    <x v="59"/>
    <x v="208"/>
    <s v="0001"/>
    <s v="2000619"/>
    <x v="15"/>
    <n v="2"/>
    <n v="1470"/>
  </r>
  <r>
    <x v="168"/>
    <s v="2014/11/26"/>
    <s v="0990100107832"/>
    <x v="59"/>
    <x v="208"/>
    <s v="0002"/>
    <s v="2001891"/>
    <x v="23"/>
    <n v="2"/>
    <n v="1920"/>
  </r>
  <r>
    <x v="168"/>
    <s v="2014/11/26"/>
    <s v="0990100107832"/>
    <x v="59"/>
    <x v="208"/>
    <s v="0003"/>
    <s v="2001798"/>
    <x v="31"/>
    <n v="2"/>
    <n v="870"/>
  </r>
  <r>
    <x v="169"/>
    <s v="2014/12/05"/>
    <s v="0990100107832"/>
    <x v="59"/>
    <x v="209"/>
    <s v="0001"/>
    <s v="2001331"/>
    <x v="32"/>
    <n v="1"/>
    <n v="4790"/>
  </r>
  <r>
    <x v="170"/>
    <s v="2014/12/31"/>
    <s v="0990100107832"/>
    <x v="59"/>
    <x v="210"/>
    <s v="0001"/>
    <s v="2001331"/>
    <x v="32"/>
    <n v="2"/>
    <n v="9580"/>
  </r>
  <r>
    <x v="66"/>
    <s v="2013/11/20"/>
    <s v="0990100115387"/>
    <x v="60"/>
    <x v="211"/>
    <s v="0001"/>
    <s v="2000621"/>
    <x v="0"/>
    <n v="4"/>
    <n v="2560"/>
  </r>
  <r>
    <x v="66"/>
    <s v="2013/11/20"/>
    <s v="0990100115387"/>
    <x v="60"/>
    <x v="211"/>
    <s v="0002"/>
    <s v="2000622"/>
    <x v="24"/>
    <n v="4"/>
    <n v="1160"/>
  </r>
  <r>
    <x v="66"/>
    <s v="2013/11/20"/>
    <s v="0990100115387"/>
    <x v="60"/>
    <x v="211"/>
    <s v="0003"/>
    <s v="2001074"/>
    <x v="38"/>
    <n v="4"/>
    <n v="796"/>
  </r>
  <r>
    <x v="171"/>
    <s v="2014/10/17"/>
    <s v="0990100115387"/>
    <x v="60"/>
    <x v="212"/>
    <s v="0001"/>
    <s v="2000622"/>
    <x v="24"/>
    <n v="6"/>
    <n v="2435"/>
  </r>
  <r>
    <x v="171"/>
    <s v="2014/10/17"/>
    <s v="0990100115387"/>
    <x v="60"/>
    <x v="212"/>
    <s v="0002"/>
    <s v="2001127"/>
    <x v="25"/>
    <n v="4"/>
    <n v="2360"/>
  </r>
  <r>
    <x v="172"/>
    <s v="2015/12/21"/>
    <s v="0990100115387"/>
    <x v="60"/>
    <x v="213"/>
    <s v="0001"/>
    <s v="2001127"/>
    <x v="25"/>
    <n v="3"/>
    <n v="2655"/>
  </r>
  <r>
    <x v="173"/>
    <s v="2016/01/14"/>
    <s v="0990100121968"/>
    <x v="61"/>
    <x v="214"/>
    <s v="0001"/>
    <s v="2000626"/>
    <x v="4"/>
    <n v="2"/>
    <n v="1160"/>
  </r>
  <r>
    <x v="174"/>
    <s v="2014/09/05"/>
    <s v="0990100125065"/>
    <x v="62"/>
    <x v="215"/>
    <s v="0001"/>
    <s v="2000621"/>
    <x v="0"/>
    <n v="1"/>
    <n v="799"/>
  </r>
  <r>
    <x v="174"/>
    <s v="2014/09/05"/>
    <s v="0990100125065"/>
    <x v="62"/>
    <x v="215"/>
    <s v="0002"/>
    <s v="2001127"/>
    <x v="25"/>
    <n v="4"/>
    <n v="3256"/>
  </r>
  <r>
    <x v="89"/>
    <s v="2014/02/15"/>
    <s v="0990100128172"/>
    <x v="63"/>
    <x v="216"/>
    <s v="0001"/>
    <s v="2000622"/>
    <x v="24"/>
    <n v="10"/>
    <n v="2900"/>
  </r>
  <r>
    <x v="175"/>
    <s v="2013/07/02"/>
    <s v="0990100130472"/>
    <x v="64"/>
    <x v="217"/>
    <s v="0001"/>
    <s v="2001415"/>
    <x v="14"/>
    <n v="6"/>
    <n v="3180"/>
  </r>
  <r>
    <x v="32"/>
    <s v="2013/12/27"/>
    <s v="0990100130472"/>
    <x v="64"/>
    <x v="218"/>
    <s v="0001"/>
    <s v="2000617"/>
    <x v="2"/>
    <n v="12"/>
    <n v="3480"/>
  </r>
  <r>
    <x v="176"/>
    <s v="2014/07/07"/>
    <s v="0990100130472"/>
    <x v="64"/>
    <x v="219"/>
    <s v="0001"/>
    <s v="2001415"/>
    <x v="14"/>
    <n v="6"/>
    <n v="2808"/>
  </r>
  <r>
    <x v="176"/>
    <s v="2014/07/07"/>
    <s v="0990100130472"/>
    <x v="64"/>
    <x v="219"/>
    <s v="0002"/>
    <s v="2001856"/>
    <x v="26"/>
    <n v="6"/>
    <n v="2808"/>
  </r>
  <r>
    <x v="48"/>
    <s v="2014/11/27"/>
    <s v="0990100130472"/>
    <x v="64"/>
    <x v="220"/>
    <s v="0001"/>
    <s v="2000621"/>
    <x v="0"/>
    <n v="8"/>
    <n v="5120"/>
  </r>
  <r>
    <x v="145"/>
    <s v="2015/03/12"/>
    <s v="0990100130472"/>
    <x v="64"/>
    <x v="221"/>
    <s v="0001"/>
    <s v="2000618"/>
    <x v="3"/>
    <n v="12"/>
    <n v="6458"/>
  </r>
  <r>
    <x v="177"/>
    <s v="2013/10/25"/>
    <s v="0990100130915"/>
    <x v="65"/>
    <x v="222"/>
    <s v="0002"/>
    <s v="2000626"/>
    <x v="4"/>
    <n v="3"/>
    <n v="1740"/>
  </r>
  <r>
    <x v="177"/>
    <s v="2013/10/25"/>
    <s v="0990100130915"/>
    <x v="65"/>
    <x v="222"/>
    <s v="0003"/>
    <s v="2001192"/>
    <x v="20"/>
    <n v="3"/>
    <n v="1199"/>
  </r>
  <r>
    <x v="178"/>
    <s v="2014/06/10"/>
    <s v="0990100133145"/>
    <x v="66"/>
    <x v="223"/>
    <s v="0001"/>
    <s v="2001823"/>
    <x v="5"/>
    <n v="4"/>
    <n v="1360"/>
  </r>
  <r>
    <x v="95"/>
    <s v="2015/04/30"/>
    <s v="0990100133145"/>
    <x v="66"/>
    <x v="224"/>
    <s v="0001"/>
    <s v="2001926"/>
    <x v="30"/>
    <n v="2"/>
    <n v="1980"/>
  </r>
  <r>
    <x v="81"/>
    <s v="2015/12/18"/>
    <s v="0990100133145"/>
    <x v="66"/>
    <x v="225"/>
    <s v="0001"/>
    <s v="2001926"/>
    <x v="30"/>
    <n v="2"/>
    <n v="1980"/>
  </r>
  <r>
    <x v="179"/>
    <s v="2014/11/05"/>
    <s v="0990100139598"/>
    <x v="67"/>
    <x v="226"/>
    <s v="0001"/>
    <s v="2000626"/>
    <x v="4"/>
    <n v="3"/>
    <n v="1480"/>
  </r>
  <r>
    <x v="60"/>
    <s v="2015/01/08"/>
    <s v="0990100139598"/>
    <x v="67"/>
    <x v="227"/>
    <s v="0001"/>
    <s v="2000626"/>
    <x v="4"/>
    <n v="6"/>
    <n v="2780"/>
  </r>
  <r>
    <x v="180"/>
    <s v="2015/03/03"/>
    <s v="0990100139598"/>
    <x v="67"/>
    <x v="228"/>
    <s v="0001"/>
    <s v="2001415"/>
    <x v="14"/>
    <n v="2"/>
    <n v="1187"/>
  </r>
  <r>
    <x v="180"/>
    <s v="2015/03/03"/>
    <s v="0990100139598"/>
    <x v="67"/>
    <x v="228"/>
    <s v="0002"/>
    <s v="2001856"/>
    <x v="26"/>
    <n v="1"/>
    <n v="593"/>
  </r>
  <r>
    <x v="181"/>
    <s v="2015/05/18"/>
    <s v="0990100139598"/>
    <x v="67"/>
    <x v="229"/>
    <s v="0001"/>
    <s v="2000626"/>
    <x v="4"/>
    <n v="6"/>
    <n v="2780"/>
  </r>
  <r>
    <x v="182"/>
    <s v="2015/09/03"/>
    <s v="0990100139598"/>
    <x v="67"/>
    <x v="230"/>
    <s v="0001"/>
    <s v="2001415"/>
    <x v="14"/>
    <n v="6"/>
    <n v="3275"/>
  </r>
  <r>
    <x v="154"/>
    <s v="2015/11/12"/>
    <s v="0990100139598"/>
    <x v="67"/>
    <x v="231"/>
    <s v="0002"/>
    <s v="2001415"/>
    <x v="14"/>
    <n v="12"/>
    <n v="5616"/>
  </r>
  <r>
    <x v="154"/>
    <s v="2015/11/12"/>
    <s v="0990100139598"/>
    <x v="67"/>
    <x v="231"/>
    <s v="0003"/>
    <s v="2001856"/>
    <x v="26"/>
    <n v="5"/>
    <n v="2340"/>
  </r>
  <r>
    <x v="154"/>
    <s v="2015/11/12"/>
    <s v="0990100139598"/>
    <x v="67"/>
    <x v="231"/>
    <s v="0004"/>
    <s v="2000626"/>
    <x v="4"/>
    <n v="12"/>
    <n v="5280"/>
  </r>
  <r>
    <x v="183"/>
    <s v="2014/04/26"/>
    <s v="0990100141041"/>
    <x v="68"/>
    <x v="232"/>
    <s v="0001"/>
    <s v="2000626"/>
    <x v="4"/>
    <n v="3"/>
    <n v="1740"/>
  </r>
  <r>
    <x v="93"/>
    <s v="2013/12/23"/>
    <s v="0990100152924"/>
    <x v="69"/>
    <x v="233"/>
    <s v="0001"/>
    <s v="2000621"/>
    <x v="0"/>
    <n v="8"/>
    <n v="5120"/>
  </r>
  <r>
    <x v="184"/>
    <s v="2014/03/31"/>
    <s v="0990100152924"/>
    <x v="69"/>
    <x v="234"/>
    <s v="0001"/>
    <s v="2000621"/>
    <x v="0"/>
    <n v="4"/>
    <n v="2560"/>
  </r>
  <r>
    <x v="184"/>
    <s v="2014/03/31"/>
    <s v="0990100152924"/>
    <x v="69"/>
    <x v="235"/>
    <s v="0001"/>
    <s v="2000621"/>
    <x v="0"/>
    <n v="8"/>
    <n v="5120"/>
  </r>
  <r>
    <x v="43"/>
    <s v="2015/09/23"/>
    <s v="0990100152924"/>
    <x v="69"/>
    <x v="236"/>
    <s v="0001"/>
    <s v="2000621"/>
    <x v="0"/>
    <n v="8"/>
    <n v="5120"/>
  </r>
  <r>
    <x v="177"/>
    <s v="2013/10/25"/>
    <s v="0990100155208"/>
    <x v="70"/>
    <x v="237"/>
    <s v="0001"/>
    <s v="2001371"/>
    <x v="16"/>
    <n v="4"/>
    <n v="1760"/>
  </r>
  <r>
    <x v="185"/>
    <s v="2014/03/11"/>
    <s v="0990100155208"/>
    <x v="70"/>
    <x v="238"/>
    <s v="0001"/>
    <s v="2001371"/>
    <x v="16"/>
    <n v="36"/>
    <n v="15840"/>
  </r>
  <r>
    <x v="186"/>
    <s v="2015/03/16"/>
    <s v="0990100156526"/>
    <x v="71"/>
    <x v="239"/>
    <s v="0001"/>
    <s v="2000619"/>
    <x v="15"/>
    <n v="6"/>
    <n v="2940"/>
  </r>
  <r>
    <x v="187"/>
    <s v="2015/12/08"/>
    <s v="0990100156526"/>
    <x v="71"/>
    <x v="240"/>
    <s v="0001"/>
    <s v="2000619"/>
    <x v="15"/>
    <n v="12"/>
    <n v="5880"/>
  </r>
  <r>
    <x v="59"/>
    <s v="2013/12/20"/>
    <s v="0990100161001"/>
    <x v="72"/>
    <x v="241"/>
    <s v="0001"/>
    <s v="2000620"/>
    <x v="12"/>
    <n v="4"/>
    <n v="1360"/>
  </r>
  <r>
    <x v="98"/>
    <s v="2014/08/07"/>
    <s v="0990100161001"/>
    <x v="72"/>
    <x v="242"/>
    <s v="0001"/>
    <s v="2000620"/>
    <x v="12"/>
    <n v="4"/>
    <n v="1560"/>
  </r>
  <r>
    <x v="7"/>
    <s v="2015/06/18"/>
    <s v="0990100161001"/>
    <x v="72"/>
    <x v="243"/>
    <s v="0001"/>
    <s v="2000626"/>
    <x v="4"/>
    <n v="2"/>
    <n v="1160"/>
  </r>
  <r>
    <x v="188"/>
    <s v="2014/07/30"/>
    <s v="0990100163531"/>
    <x v="73"/>
    <x v="244"/>
    <s v="0001"/>
    <s v="2000622"/>
    <x v="24"/>
    <n v="4"/>
    <n v="1160"/>
  </r>
  <r>
    <x v="189"/>
    <s v="2013/07/09"/>
    <s v="0990100180361"/>
    <x v="74"/>
    <x v="245"/>
    <s v="0001"/>
    <s v="2000618"/>
    <x v="3"/>
    <n v="2"/>
    <n v="1076"/>
  </r>
  <r>
    <x v="189"/>
    <s v="2013/07/09"/>
    <s v="0990100180361"/>
    <x v="74"/>
    <x v="245"/>
    <s v="0002"/>
    <s v="2001330"/>
    <x v="18"/>
    <n v="1"/>
    <n v="2199"/>
  </r>
  <r>
    <x v="190"/>
    <s v="2014/12/09"/>
    <s v="0990100182150"/>
    <x v="75"/>
    <x v="246"/>
    <s v="0001"/>
    <s v="2001331"/>
    <x v="32"/>
    <n v="1"/>
    <n v="4790"/>
  </r>
  <r>
    <x v="15"/>
    <s v="2013/11/05"/>
    <s v="0990100183607"/>
    <x v="76"/>
    <x v="247"/>
    <s v="0001"/>
    <s v="2000621"/>
    <x v="0"/>
    <n v="4"/>
    <n v="2560"/>
  </r>
  <r>
    <x v="83"/>
    <s v="2014/01/21"/>
    <s v="0990100186646"/>
    <x v="77"/>
    <x v="248"/>
    <s v="0001"/>
    <s v="2000621"/>
    <x v="0"/>
    <n v="3"/>
    <n v="2880"/>
  </r>
  <r>
    <x v="191"/>
    <s v="2015/10/13"/>
    <s v="0990100186646"/>
    <x v="77"/>
    <x v="249"/>
    <s v="0001"/>
    <s v="2001127"/>
    <x v="25"/>
    <n v="3"/>
    <n v="2655"/>
  </r>
  <r>
    <x v="79"/>
    <s v="2013/10/21"/>
    <s v="0990100186738"/>
    <x v="78"/>
    <x v="250"/>
    <s v="0001"/>
    <s v="2000617"/>
    <x v="2"/>
    <n v="4"/>
    <n v="1160"/>
  </r>
  <r>
    <x v="79"/>
    <s v="2013/10/21"/>
    <s v="0990100186738"/>
    <x v="78"/>
    <x v="250"/>
    <s v="0002"/>
    <s v="2000621"/>
    <x v="0"/>
    <n v="8"/>
    <n v="5120"/>
  </r>
  <r>
    <x v="192"/>
    <s v="2013/10/22"/>
    <s v="0990100186738"/>
    <x v="78"/>
    <x v="251"/>
    <s v="0001"/>
    <s v="2000621"/>
    <x v="0"/>
    <n v="4"/>
    <n v="2560"/>
  </r>
  <r>
    <x v="193"/>
    <s v="2013/10/23"/>
    <s v="0990100186738"/>
    <x v="78"/>
    <x v="252"/>
    <s v="0001"/>
    <s v="2000617"/>
    <x v="2"/>
    <n v="4"/>
    <n v="1160"/>
  </r>
  <r>
    <x v="148"/>
    <s v="2014/11/19"/>
    <s v="0990100186738"/>
    <x v="78"/>
    <x v="253"/>
    <s v="0001"/>
    <s v="2000612"/>
    <x v="8"/>
    <n v="2"/>
    <n v="680"/>
  </r>
  <r>
    <x v="148"/>
    <s v="2014/11/19"/>
    <s v="0990100186738"/>
    <x v="78"/>
    <x v="253"/>
    <s v="0002"/>
    <s v="2000622"/>
    <x v="24"/>
    <n v="2"/>
    <n v="580"/>
  </r>
  <r>
    <x v="194"/>
    <s v="2014/12/08"/>
    <s v="0990100186738"/>
    <x v="78"/>
    <x v="254"/>
    <s v="0001"/>
    <s v="2000619"/>
    <x v="15"/>
    <n v="2"/>
    <n v="1470"/>
  </r>
  <r>
    <x v="186"/>
    <s v="2015/03/16"/>
    <s v="0990100186738"/>
    <x v="78"/>
    <x v="255"/>
    <s v="0001"/>
    <s v="2000619"/>
    <x v="15"/>
    <n v="6"/>
    <n v="2940"/>
  </r>
  <r>
    <x v="186"/>
    <s v="2015/03/16"/>
    <s v="0990100186738"/>
    <x v="78"/>
    <x v="255"/>
    <s v="0002"/>
    <s v="2000621"/>
    <x v="0"/>
    <n v="2"/>
    <n v="1280"/>
  </r>
  <r>
    <x v="186"/>
    <s v="2015/03/16"/>
    <s v="0990100186738"/>
    <x v="78"/>
    <x v="255"/>
    <s v="0003"/>
    <s v="2000622"/>
    <x v="24"/>
    <n v="5"/>
    <n v="1710"/>
  </r>
  <r>
    <x v="195"/>
    <s v="2015/11/11"/>
    <s v="0990100186738"/>
    <x v="78"/>
    <x v="256"/>
    <s v="0002"/>
    <s v="2000619"/>
    <x v="15"/>
    <n v="12"/>
    <n v="7055"/>
  </r>
  <r>
    <x v="195"/>
    <s v="2015/11/11"/>
    <s v="0990100186738"/>
    <x v="78"/>
    <x v="256"/>
    <s v="0003"/>
    <s v="2000622"/>
    <x v="24"/>
    <n v="8"/>
    <n v="2320"/>
  </r>
  <r>
    <x v="195"/>
    <s v="2015/11/11"/>
    <s v="0990100186738"/>
    <x v="78"/>
    <x v="256"/>
    <s v="0004"/>
    <s v="2001856"/>
    <x v="26"/>
    <n v="3"/>
    <n v="1755"/>
  </r>
  <r>
    <x v="196"/>
    <s v="2016/06/01"/>
    <s v="0990100186738"/>
    <x v="78"/>
    <x v="257"/>
    <s v="0001"/>
    <s v="2001856"/>
    <x v="26"/>
    <n v="6"/>
    <n v="2800"/>
  </r>
  <r>
    <x v="155"/>
    <s v="2016/01/28"/>
    <s v="0990100201257"/>
    <x v="79"/>
    <x v="258"/>
    <s v="0001"/>
    <s v="2001192"/>
    <x v="20"/>
    <n v="3"/>
    <n v="1380"/>
  </r>
  <r>
    <x v="93"/>
    <s v="2013/12/21"/>
    <s v="0990100206337"/>
    <x v="80"/>
    <x v="259"/>
    <s v="0001"/>
    <s v="2000619"/>
    <x v="15"/>
    <n v="4"/>
    <n v="1760"/>
  </r>
  <r>
    <x v="93"/>
    <s v="2013/12/21"/>
    <s v="0990100206337"/>
    <x v="80"/>
    <x v="259"/>
    <s v="0002"/>
    <s v="2001330"/>
    <x v="18"/>
    <n v="1"/>
    <n v="2495"/>
  </r>
  <r>
    <x v="113"/>
    <s v="2014/10/02"/>
    <s v="0990100206337"/>
    <x v="80"/>
    <x v="260"/>
    <s v="0001"/>
    <s v="2001192"/>
    <x v="20"/>
    <n v="10"/>
    <n v="4150"/>
  </r>
  <r>
    <x v="197"/>
    <s v="2016/02/15"/>
    <s v="0990100206337"/>
    <x v="80"/>
    <x v="261"/>
    <s v="0001"/>
    <s v="2001192"/>
    <x v="20"/>
    <n v="6"/>
    <n v="2495"/>
  </r>
  <r>
    <x v="198"/>
    <s v="2013/12/13"/>
    <s v="0990100206832"/>
    <x v="81"/>
    <x v="262"/>
    <s v="0001"/>
    <s v="2000618"/>
    <x v="3"/>
    <n v="3"/>
    <n v="1635"/>
  </r>
  <r>
    <x v="198"/>
    <s v="2013/12/13"/>
    <s v="0990100206832"/>
    <x v="81"/>
    <x v="262"/>
    <s v="0002"/>
    <s v="2000619"/>
    <x v="15"/>
    <n v="4"/>
    <n v="2460"/>
  </r>
  <r>
    <x v="199"/>
    <s v="2014/07/03"/>
    <s v="0990100206832"/>
    <x v="81"/>
    <x v="263"/>
    <s v="0001"/>
    <s v="2000617"/>
    <x v="2"/>
    <n v="3"/>
    <n v="1730"/>
  </r>
  <r>
    <x v="199"/>
    <s v="2014/07/03"/>
    <s v="0990100206832"/>
    <x v="81"/>
    <x v="263"/>
    <s v="0002"/>
    <s v="2001192"/>
    <x v="20"/>
    <n v="13"/>
    <n v="5187"/>
  </r>
  <r>
    <x v="200"/>
    <s v="2014/07/17"/>
    <s v="0990100206832"/>
    <x v="81"/>
    <x v="264"/>
    <s v="0001"/>
    <s v="2000622"/>
    <x v="24"/>
    <n v="12"/>
    <n v="3480"/>
  </r>
  <r>
    <x v="201"/>
    <s v="2014/10/01"/>
    <s v="0990100206832"/>
    <x v="81"/>
    <x v="265"/>
    <s v="0001"/>
    <s v="2000617"/>
    <x v="2"/>
    <n v="12"/>
    <n v="4080"/>
  </r>
  <r>
    <x v="5"/>
    <s v="2015/10/22"/>
    <s v="0990100206832"/>
    <x v="81"/>
    <x v="266"/>
    <s v="0001"/>
    <s v="2000622"/>
    <x v="24"/>
    <n v="12"/>
    <n v="3480"/>
  </r>
  <r>
    <x v="158"/>
    <s v="2016/06/24"/>
    <s v="0990100206832"/>
    <x v="81"/>
    <x v="267"/>
    <s v="0001"/>
    <s v="2001192"/>
    <x v="20"/>
    <n v="24"/>
    <n v="8398"/>
  </r>
  <r>
    <x v="202"/>
    <s v="2014/05/23"/>
    <s v="0990100211416"/>
    <x v="82"/>
    <x v="268"/>
    <s v="0001"/>
    <s v="2000621"/>
    <x v="0"/>
    <n v="2"/>
    <n v="1280"/>
  </r>
  <r>
    <x v="203"/>
    <s v="2013/07/31"/>
    <s v="0990100213359"/>
    <x v="83"/>
    <x v="269"/>
    <s v="0001"/>
    <s v="2000621"/>
    <x v="0"/>
    <n v="6"/>
    <n v="3840"/>
  </r>
  <r>
    <x v="3"/>
    <s v="2014/02/14"/>
    <s v="0990100213359"/>
    <x v="83"/>
    <x v="270"/>
    <s v="0001"/>
    <s v="2000621"/>
    <x v="0"/>
    <n v="6"/>
    <n v="3840"/>
  </r>
  <r>
    <x v="89"/>
    <s v="2014/02/15"/>
    <s v="0990100213359"/>
    <x v="83"/>
    <x v="271"/>
    <s v="0001"/>
    <s v="2000621"/>
    <x v="0"/>
    <n v="4"/>
    <n v="2560"/>
  </r>
  <r>
    <x v="55"/>
    <s v="2014/09/15"/>
    <s v="0990100213359"/>
    <x v="83"/>
    <x v="272"/>
    <s v="0001"/>
    <s v="2000621"/>
    <x v="0"/>
    <n v="12"/>
    <n v="7680"/>
  </r>
  <r>
    <x v="204"/>
    <s v="2015/09/11"/>
    <s v="0990100213359"/>
    <x v="83"/>
    <x v="273"/>
    <s v="0001"/>
    <s v="2000621"/>
    <x v="0"/>
    <n v="4"/>
    <n v="2560"/>
  </r>
  <r>
    <x v="204"/>
    <s v="2015/09/11"/>
    <s v="0990100213359"/>
    <x v="83"/>
    <x v="273"/>
    <s v="0002"/>
    <s v="2001127"/>
    <x v="25"/>
    <n v="2"/>
    <n v="1180"/>
  </r>
  <r>
    <x v="65"/>
    <s v="2013/07/19"/>
    <s v="0990100217425"/>
    <x v="84"/>
    <x v="274"/>
    <s v="0001"/>
    <s v="2000621"/>
    <x v="0"/>
    <n v="8"/>
    <n v="4876"/>
  </r>
  <r>
    <x v="161"/>
    <s v="2013/07/30"/>
    <s v="0990100217425"/>
    <x v="84"/>
    <x v="275"/>
    <s v="0001"/>
    <s v="2000621"/>
    <x v="0"/>
    <n v="8"/>
    <n v="4876"/>
  </r>
  <r>
    <x v="86"/>
    <s v="2014/10/15"/>
    <s v="0990100217425"/>
    <x v="84"/>
    <x v="276"/>
    <s v="0001"/>
    <s v="2000621"/>
    <x v="0"/>
    <n v="12"/>
    <n v="7314"/>
  </r>
  <r>
    <x v="82"/>
    <s v="2014/10/31"/>
    <s v="0990100217425"/>
    <x v="84"/>
    <x v="277"/>
    <s v="0001"/>
    <s v="2000621"/>
    <x v="0"/>
    <n v="8"/>
    <n v="4876"/>
  </r>
  <r>
    <x v="35"/>
    <s v="2015/05/21"/>
    <s v="0990100217425"/>
    <x v="84"/>
    <x v="278"/>
    <s v="0001"/>
    <s v="2000621"/>
    <x v="0"/>
    <n v="12"/>
    <n v="7314"/>
  </r>
  <r>
    <x v="196"/>
    <s v="2016/06/01"/>
    <s v="0990100217425"/>
    <x v="84"/>
    <x v="279"/>
    <s v="0001"/>
    <s v="2001127"/>
    <x v="25"/>
    <n v="4"/>
    <n v="2248"/>
  </r>
  <r>
    <x v="185"/>
    <s v="2014/03/11"/>
    <s v="0990100220739"/>
    <x v="85"/>
    <x v="280"/>
    <s v="0001"/>
    <s v="2001891"/>
    <x v="23"/>
    <n v="3"/>
    <n v="2560"/>
  </r>
  <r>
    <x v="177"/>
    <s v="2013/10/25"/>
    <s v="0990100222160"/>
    <x v="86"/>
    <x v="281"/>
    <s v="0001"/>
    <s v="2001330"/>
    <x v="18"/>
    <n v="1"/>
    <n v="2495"/>
  </r>
  <r>
    <x v="205"/>
    <s v="2014/05/05"/>
    <s v="0990100222160"/>
    <x v="86"/>
    <x v="282"/>
    <s v="0001"/>
    <s v="2000619"/>
    <x v="15"/>
    <n v="4"/>
    <n v="3136"/>
  </r>
  <r>
    <x v="206"/>
    <s v="2015/08/21"/>
    <s v="0990100222160"/>
    <x v="86"/>
    <x v="283"/>
    <s v="0001"/>
    <s v="2000619"/>
    <x v="15"/>
    <n v="3"/>
    <n v="1960"/>
  </r>
  <r>
    <x v="113"/>
    <s v="2014/10/02"/>
    <s v="0990100228261"/>
    <x v="87"/>
    <x v="284"/>
    <s v="0001"/>
    <s v="2000612"/>
    <x v="8"/>
    <n v="4"/>
    <n v="1360"/>
  </r>
  <r>
    <x v="203"/>
    <s v="2013/07/31"/>
    <s v="0990100231896"/>
    <x v="88"/>
    <x v="285"/>
    <s v="0001"/>
    <s v="2000621"/>
    <x v="0"/>
    <n v="4"/>
    <n v="2560"/>
  </r>
  <r>
    <x v="89"/>
    <s v="2014/02/15"/>
    <s v="0990100231896"/>
    <x v="88"/>
    <x v="286"/>
    <s v="0001"/>
    <s v="2000621"/>
    <x v="0"/>
    <n v="6"/>
    <n v="3840"/>
  </r>
  <r>
    <x v="149"/>
    <s v="2013/08/24"/>
    <s v="0990100237133"/>
    <x v="89"/>
    <x v="287"/>
    <s v="0001"/>
    <s v="2000617"/>
    <x v="2"/>
    <n v="4"/>
    <n v="2320"/>
  </r>
  <r>
    <x v="30"/>
    <s v="2013/09/04"/>
    <s v="0990100237911"/>
    <x v="90"/>
    <x v="288"/>
    <s v="0001"/>
    <s v="2000621"/>
    <x v="0"/>
    <n v="2"/>
    <n v="1280"/>
  </r>
  <r>
    <x v="114"/>
    <s v="2014/12/15"/>
    <s v="0990100237911"/>
    <x v="90"/>
    <x v="289"/>
    <s v="0001"/>
    <s v="2000621"/>
    <x v="0"/>
    <n v="4"/>
    <n v="2560"/>
  </r>
  <r>
    <x v="207"/>
    <s v="2014/02/21"/>
    <s v="0990100239250"/>
    <x v="91"/>
    <x v="290"/>
    <s v="0001"/>
    <s v="2001127"/>
    <x v="25"/>
    <n v="2"/>
    <n v="1180"/>
  </r>
  <r>
    <x v="132"/>
    <s v="2016/01/29"/>
    <s v="0990100241611"/>
    <x v="92"/>
    <x v="291"/>
    <s v="0001"/>
    <s v="2001192"/>
    <x v="20"/>
    <n v="3"/>
    <n v="1380"/>
  </r>
  <r>
    <x v="208"/>
    <s v="2014/02/22"/>
    <s v="0990100243196"/>
    <x v="93"/>
    <x v="292"/>
    <s v="0001"/>
    <s v="2001192"/>
    <x v="20"/>
    <n v="6"/>
    <n v="2070"/>
  </r>
  <r>
    <x v="194"/>
    <s v="2014/12/08"/>
    <s v="0990100243196"/>
    <x v="93"/>
    <x v="293"/>
    <s v="0001"/>
    <s v="2001331"/>
    <x v="32"/>
    <n v="1"/>
    <n v="4790"/>
  </r>
  <r>
    <x v="209"/>
    <s v="2016/06/07"/>
    <s v="0990100243196"/>
    <x v="93"/>
    <x v="294"/>
    <s v="0001"/>
    <s v="2001192"/>
    <x v="20"/>
    <n v="12"/>
    <n v="4199"/>
  </r>
  <r>
    <x v="210"/>
    <s v="2013/07/10"/>
    <s v="0990100246050"/>
    <x v="94"/>
    <x v="295"/>
    <s v="0001"/>
    <s v="2001329"/>
    <x v="19"/>
    <n v="1"/>
    <n v="1199"/>
  </r>
  <r>
    <x v="211"/>
    <s v="2016/04/19"/>
    <s v="0990100246050"/>
    <x v="94"/>
    <x v="296"/>
    <s v="0001"/>
    <s v="2001192"/>
    <x v="20"/>
    <n v="3"/>
    <n v="1380"/>
  </r>
  <r>
    <x v="212"/>
    <s v="2013/11/01"/>
    <s v="0990100249228"/>
    <x v="95"/>
    <x v="297"/>
    <s v="0001"/>
    <s v="2001329"/>
    <x v="19"/>
    <n v="1"/>
    <n v="1380"/>
  </r>
  <r>
    <x v="136"/>
    <s v="2014/01/22"/>
    <s v="0990100249228"/>
    <x v="95"/>
    <x v="298"/>
    <s v="0001"/>
    <s v="2001330"/>
    <x v="18"/>
    <n v="1"/>
    <n v="2495"/>
  </r>
  <r>
    <x v="189"/>
    <s v="2013/07/09"/>
    <s v="0990100251436"/>
    <x v="96"/>
    <x v="299"/>
    <s v="0001"/>
    <s v="2001330"/>
    <x v="18"/>
    <n v="1"/>
    <n v="2199"/>
  </r>
  <r>
    <x v="74"/>
    <s v="2014/03/28"/>
    <s v="0990100273117"/>
    <x v="97"/>
    <x v="300"/>
    <s v="0001"/>
    <s v="2000621"/>
    <x v="0"/>
    <n v="4"/>
    <n v="2560"/>
  </r>
  <r>
    <x v="74"/>
    <s v="2014/03/28"/>
    <s v="0990100273117"/>
    <x v="97"/>
    <x v="300"/>
    <s v="0002"/>
    <s v="9900681"/>
    <x v="39"/>
    <n v="1"/>
    <n v="499"/>
  </r>
  <r>
    <x v="170"/>
    <s v="2014/12/31"/>
    <s v="0990100273117"/>
    <x v="97"/>
    <x v="301"/>
    <s v="0001"/>
    <s v="2000621"/>
    <x v="0"/>
    <n v="4"/>
    <n v="2560"/>
  </r>
  <r>
    <x v="175"/>
    <s v="2013/07/02"/>
    <s v="0990100273803"/>
    <x v="98"/>
    <x v="302"/>
    <s v="0001"/>
    <s v="2001329"/>
    <x v="19"/>
    <n v="1"/>
    <n v="1199"/>
  </r>
  <r>
    <x v="213"/>
    <s v="2013/09/18"/>
    <s v="0990100273803"/>
    <x v="98"/>
    <x v="303"/>
    <s v="0001"/>
    <s v="2000626"/>
    <x v="4"/>
    <n v="3"/>
    <n v="1400"/>
  </r>
  <r>
    <x v="84"/>
    <s v="2014/01/16"/>
    <s v="0990100273803"/>
    <x v="98"/>
    <x v="304"/>
    <s v="0001"/>
    <s v="2001329"/>
    <x v="19"/>
    <n v="1"/>
    <n v="1199"/>
  </r>
  <r>
    <x v="214"/>
    <s v="2014/08/20"/>
    <s v="0990100273803"/>
    <x v="98"/>
    <x v="305"/>
    <s v="0001"/>
    <s v="2001329"/>
    <x v="19"/>
    <n v="1"/>
    <n v="1380"/>
  </r>
  <r>
    <x v="192"/>
    <s v="2013/10/22"/>
    <s v="0990100274572"/>
    <x v="99"/>
    <x v="306"/>
    <s v="0001"/>
    <s v="2000617"/>
    <x v="2"/>
    <n v="4"/>
    <n v="1160"/>
  </r>
  <r>
    <x v="192"/>
    <s v="2013/10/22"/>
    <s v="0990100274572"/>
    <x v="99"/>
    <x v="306"/>
    <s v="0002"/>
    <s v="2000620"/>
    <x v="12"/>
    <n v="6"/>
    <n v="2855"/>
  </r>
  <r>
    <x v="215"/>
    <s v="2013/11/11"/>
    <s v="0990100274572"/>
    <x v="99"/>
    <x v="307"/>
    <s v="0001"/>
    <s v="2000612"/>
    <x v="8"/>
    <n v="4"/>
    <n v="1160"/>
  </r>
  <r>
    <x v="215"/>
    <s v="2013/11/11"/>
    <s v="0990100274572"/>
    <x v="99"/>
    <x v="307"/>
    <s v="0002"/>
    <s v="2000617"/>
    <x v="2"/>
    <n v="4"/>
    <n v="1160"/>
  </r>
  <r>
    <x v="215"/>
    <s v="2013/11/11"/>
    <s v="0990100274572"/>
    <x v="99"/>
    <x v="307"/>
    <s v="0003"/>
    <s v="2001415"/>
    <x v="14"/>
    <n v="3"/>
    <n v="1755"/>
  </r>
  <r>
    <x v="144"/>
    <s v="2014/07/29"/>
    <s v="0990100274572"/>
    <x v="99"/>
    <x v="308"/>
    <s v="0001"/>
    <s v="2000612"/>
    <x v="8"/>
    <n v="3"/>
    <n v="1530"/>
  </r>
  <r>
    <x v="144"/>
    <s v="2014/07/29"/>
    <s v="0990100274572"/>
    <x v="99"/>
    <x v="308"/>
    <s v="0002"/>
    <s v="2000617"/>
    <x v="2"/>
    <n v="4"/>
    <n v="1360"/>
  </r>
  <r>
    <x v="144"/>
    <s v="2014/07/29"/>
    <s v="0990100274572"/>
    <x v="99"/>
    <x v="308"/>
    <s v="0003"/>
    <s v="2000620"/>
    <x v="12"/>
    <n v="8"/>
    <n v="3120"/>
  </r>
  <r>
    <x v="144"/>
    <s v="2014/07/29"/>
    <s v="0990100274572"/>
    <x v="99"/>
    <x v="308"/>
    <s v="0004"/>
    <s v="2000626"/>
    <x v="4"/>
    <n v="6"/>
    <n v="2780"/>
  </r>
  <r>
    <x v="144"/>
    <s v="2014/07/29"/>
    <s v="0990100274572"/>
    <x v="99"/>
    <x v="308"/>
    <s v="0005"/>
    <s v="2001892"/>
    <x v="35"/>
    <n v="1"/>
    <n v="1500"/>
  </r>
  <r>
    <x v="216"/>
    <s v="2015/07/03"/>
    <s v="0990100274572"/>
    <x v="99"/>
    <x v="309"/>
    <s v="0001"/>
    <s v="2000620"/>
    <x v="12"/>
    <n v="10"/>
    <n v="3900"/>
  </r>
  <r>
    <x v="216"/>
    <s v="2015/07/03"/>
    <s v="0990100274572"/>
    <x v="99"/>
    <x v="309"/>
    <s v="0002"/>
    <s v="2001891"/>
    <x v="23"/>
    <n v="4"/>
    <n v="2560"/>
  </r>
  <r>
    <x v="216"/>
    <s v="2015/07/03"/>
    <s v="0990100274572"/>
    <x v="99"/>
    <x v="309"/>
    <s v="0003"/>
    <s v="2001415"/>
    <x v="14"/>
    <n v="3"/>
    <n v="1755"/>
  </r>
  <r>
    <x v="216"/>
    <s v="2015/07/03"/>
    <s v="0990100274572"/>
    <x v="99"/>
    <x v="309"/>
    <s v="0004"/>
    <s v="2000626"/>
    <x v="4"/>
    <n v="6"/>
    <n v="2780"/>
  </r>
  <r>
    <x v="32"/>
    <s v="2013/12/27"/>
    <s v="0990100283123"/>
    <x v="100"/>
    <x v="310"/>
    <s v="0001"/>
    <s v="2000622"/>
    <x v="24"/>
    <n v="2"/>
    <n v="1160"/>
  </r>
  <r>
    <x v="110"/>
    <s v="2014/12/10"/>
    <s v="0990100283123"/>
    <x v="100"/>
    <x v="311"/>
    <s v="0001"/>
    <s v="2000621"/>
    <x v="0"/>
    <n v="4"/>
    <n v="2560"/>
  </r>
  <r>
    <x v="35"/>
    <s v="2015/05/21"/>
    <s v="0990100283123"/>
    <x v="100"/>
    <x v="312"/>
    <s v="0001"/>
    <s v="2000621"/>
    <x v="0"/>
    <n v="4"/>
    <n v="2560"/>
  </r>
  <r>
    <x v="76"/>
    <s v="2015/07/17"/>
    <s v="0990100283123"/>
    <x v="100"/>
    <x v="313"/>
    <s v="0001"/>
    <s v="2000868"/>
    <x v="40"/>
    <n v="4"/>
    <n v="1960"/>
  </r>
  <r>
    <x v="217"/>
    <s v="2015/10/27"/>
    <s v="0990100283123"/>
    <x v="100"/>
    <x v="314"/>
    <s v="0001"/>
    <s v="2000622"/>
    <x v="24"/>
    <n v="4"/>
    <n v="1160"/>
  </r>
  <r>
    <x v="149"/>
    <s v="2013/08/24"/>
    <s v="0990100285820"/>
    <x v="101"/>
    <x v="315"/>
    <s v="0001"/>
    <s v="2000622"/>
    <x v="24"/>
    <n v="2"/>
    <n v="1160"/>
  </r>
  <r>
    <x v="193"/>
    <s v="2013/10/23"/>
    <s v="0990100285820"/>
    <x v="101"/>
    <x v="316"/>
    <s v="0001"/>
    <s v="2000620"/>
    <x v="12"/>
    <n v="2"/>
    <n v="1020"/>
  </r>
  <r>
    <x v="193"/>
    <s v="2013/10/23"/>
    <s v="0990100285820"/>
    <x v="101"/>
    <x v="316"/>
    <s v="0002"/>
    <s v="2000621"/>
    <x v="0"/>
    <n v="4"/>
    <n v="2560"/>
  </r>
  <r>
    <x v="193"/>
    <s v="2013/10/23"/>
    <s v="0990100285820"/>
    <x v="101"/>
    <x v="316"/>
    <s v="0003"/>
    <s v="2001823"/>
    <x v="5"/>
    <n v="3"/>
    <n v="1530"/>
  </r>
  <r>
    <x v="218"/>
    <s v="2013/12/12"/>
    <s v="0990100285820"/>
    <x v="101"/>
    <x v="317"/>
    <s v="0001"/>
    <s v="2001823"/>
    <x v="5"/>
    <n v="12"/>
    <n v="4895"/>
  </r>
  <r>
    <x v="219"/>
    <s v="2014/03/03"/>
    <s v="0990100285820"/>
    <x v="101"/>
    <x v="318"/>
    <s v="0001"/>
    <s v="2000622"/>
    <x v="24"/>
    <n v="6"/>
    <n v="2436"/>
  </r>
  <r>
    <x v="69"/>
    <s v="2014/03/15"/>
    <s v="0990100285820"/>
    <x v="101"/>
    <x v="319"/>
    <s v="0001"/>
    <s v="2000621"/>
    <x v="0"/>
    <n v="8"/>
    <n v="5120"/>
  </r>
  <r>
    <x v="220"/>
    <s v="2014/04/29"/>
    <s v="0990100285820"/>
    <x v="101"/>
    <x v="320"/>
    <s v="0001"/>
    <s v="2001823"/>
    <x v="5"/>
    <n v="12"/>
    <n v="4896"/>
  </r>
  <r>
    <x v="82"/>
    <s v="2014/10/31"/>
    <s v="0990100285820"/>
    <x v="101"/>
    <x v="321"/>
    <s v="0001"/>
    <s v="2000611"/>
    <x v="11"/>
    <n v="8"/>
    <n v="3800"/>
  </r>
  <r>
    <x v="82"/>
    <s v="2014/10/31"/>
    <s v="0990100285820"/>
    <x v="101"/>
    <x v="321"/>
    <s v="0002"/>
    <s v="2000612"/>
    <x v="8"/>
    <n v="4"/>
    <n v="1360"/>
  </r>
  <r>
    <x v="170"/>
    <s v="2014/12/31"/>
    <s v="0990100285820"/>
    <x v="101"/>
    <x v="322"/>
    <s v="0001"/>
    <s v="2001926"/>
    <x v="30"/>
    <n v="2"/>
    <n v="1980"/>
  </r>
  <r>
    <x v="221"/>
    <s v="2015/01/20"/>
    <s v="0990100285820"/>
    <x v="101"/>
    <x v="323"/>
    <s v="0001"/>
    <s v="2000621"/>
    <x v="0"/>
    <n v="4"/>
    <n v="2560"/>
  </r>
  <r>
    <x v="221"/>
    <s v="2015/01/20"/>
    <s v="0990100285820"/>
    <x v="101"/>
    <x v="323"/>
    <s v="0002"/>
    <s v="2000622"/>
    <x v="24"/>
    <n v="4"/>
    <n v="1160"/>
  </r>
  <r>
    <x v="95"/>
    <s v="2015/04/30"/>
    <s v="0990100285820"/>
    <x v="101"/>
    <x v="324"/>
    <s v="0001"/>
    <s v="2001926"/>
    <x v="30"/>
    <n v="2"/>
    <n v="1980"/>
  </r>
  <r>
    <x v="222"/>
    <s v="2015/09/08"/>
    <s v="0990100285820"/>
    <x v="101"/>
    <x v="325"/>
    <s v="0001"/>
    <s v="2000621"/>
    <x v="0"/>
    <n v="4"/>
    <n v="2560"/>
  </r>
  <r>
    <x v="223"/>
    <s v="2015/11/13"/>
    <s v="0990100285820"/>
    <x v="101"/>
    <x v="326"/>
    <s v="0001"/>
    <s v="2000622"/>
    <x v="24"/>
    <n v="4"/>
    <n v="1160"/>
  </r>
  <r>
    <x v="223"/>
    <s v="2015/11/13"/>
    <s v="0990100285820"/>
    <x v="101"/>
    <x v="326"/>
    <s v="0002"/>
    <s v="2001926"/>
    <x v="30"/>
    <n v="2"/>
    <n v="1980"/>
  </r>
  <r>
    <x v="224"/>
    <s v="2015/12/23"/>
    <s v="0990100285820"/>
    <x v="101"/>
    <x v="327"/>
    <s v="0001"/>
    <s v="2000622"/>
    <x v="24"/>
    <n v="8"/>
    <n v="2320"/>
  </r>
  <r>
    <x v="224"/>
    <s v="2015/12/23"/>
    <s v="0990100285820"/>
    <x v="101"/>
    <x v="327"/>
    <s v="0002"/>
    <s v="2001926"/>
    <x v="30"/>
    <n v="4"/>
    <n v="3960"/>
  </r>
  <r>
    <x v="225"/>
    <s v="2016/02/04"/>
    <s v="0990100285820"/>
    <x v="101"/>
    <x v="328"/>
    <s v="0002"/>
    <s v="2001926"/>
    <x v="30"/>
    <n v="8"/>
    <n v="7920"/>
  </r>
  <r>
    <x v="225"/>
    <s v="2016/02/04"/>
    <s v="0990100285820"/>
    <x v="101"/>
    <x v="328"/>
    <s v="0003"/>
    <s v="2000618"/>
    <x v="3"/>
    <n v="4"/>
    <n v="1560"/>
  </r>
  <r>
    <x v="226"/>
    <s v="2016/03/01"/>
    <s v="0990100285820"/>
    <x v="101"/>
    <x v="329"/>
    <s v="0001"/>
    <s v="2001926"/>
    <x v="30"/>
    <n v="4"/>
    <n v="3960"/>
  </r>
  <r>
    <x v="143"/>
    <s v="2016/06/22"/>
    <s v="0990100285820"/>
    <x v="101"/>
    <x v="330"/>
    <s v="0001"/>
    <s v="2000621"/>
    <x v="0"/>
    <n v="4"/>
    <n v="2560"/>
  </r>
  <r>
    <x v="227"/>
    <s v="2016/06/28"/>
    <s v="0990100285820"/>
    <x v="101"/>
    <x v="331"/>
    <s v="0001"/>
    <s v="2001926"/>
    <x v="30"/>
    <n v="4"/>
    <n v="3960"/>
  </r>
  <r>
    <x v="84"/>
    <s v="2014/01/16"/>
    <s v="0990100292552"/>
    <x v="102"/>
    <x v="332"/>
    <s v="0001"/>
    <s v="2001329"/>
    <x v="19"/>
    <n v="1"/>
    <n v="1199"/>
  </r>
  <r>
    <x v="71"/>
    <s v="2014/07/10"/>
    <s v="0990100292552"/>
    <x v="102"/>
    <x v="333"/>
    <s v="0001"/>
    <s v="2001891"/>
    <x v="23"/>
    <n v="5"/>
    <n v="3200"/>
  </r>
  <r>
    <x v="228"/>
    <s v="2015/10/06"/>
    <s v="0990100292552"/>
    <x v="102"/>
    <x v="334"/>
    <s v="0001"/>
    <s v="2001891"/>
    <x v="23"/>
    <n v="3"/>
    <n v="2880"/>
  </r>
  <r>
    <x v="15"/>
    <s v="2013/11/05"/>
    <s v="0990100302237"/>
    <x v="103"/>
    <x v="335"/>
    <s v="0001"/>
    <s v="2001331"/>
    <x v="32"/>
    <n v="1"/>
    <n v="4788"/>
  </r>
  <r>
    <x v="229"/>
    <s v="2014/07/25"/>
    <s v="0990100302237"/>
    <x v="103"/>
    <x v="336"/>
    <s v="0001"/>
    <s v="2001192"/>
    <x v="20"/>
    <n v="13"/>
    <n v="5180"/>
  </r>
  <r>
    <x v="230"/>
    <s v="2015/08/27"/>
    <s v="0990100302237"/>
    <x v="103"/>
    <x v="337"/>
    <s v="0001"/>
    <s v="2001192"/>
    <x v="20"/>
    <n v="14"/>
    <n v="5586"/>
  </r>
  <r>
    <x v="25"/>
    <s v="2013/08/13"/>
    <s v="0990100303531"/>
    <x v="104"/>
    <x v="338"/>
    <s v="0001"/>
    <s v="2001329"/>
    <x v="19"/>
    <n v="1"/>
    <n v="1380"/>
  </r>
  <r>
    <x v="123"/>
    <s v="2014/08/06"/>
    <s v="0990100303531"/>
    <x v="104"/>
    <x v="339"/>
    <s v="0001"/>
    <s v="2001329"/>
    <x v="19"/>
    <n v="1"/>
    <n v="1380"/>
  </r>
  <r>
    <x v="231"/>
    <s v="2016/04/12"/>
    <s v="0990100303531"/>
    <x v="104"/>
    <x v="340"/>
    <s v="0001"/>
    <s v="2001192"/>
    <x v="20"/>
    <n v="6"/>
    <n v="2495"/>
  </r>
  <r>
    <x v="232"/>
    <s v="2016/03/02"/>
    <s v="0990100303715"/>
    <x v="105"/>
    <x v="341"/>
    <s v="0001"/>
    <s v="2000621"/>
    <x v="0"/>
    <n v="6"/>
    <n v="3840"/>
  </r>
  <r>
    <x v="59"/>
    <s v="2013/12/20"/>
    <s v="0990100304828"/>
    <x v="106"/>
    <x v="342"/>
    <s v="0001"/>
    <s v="2000620"/>
    <x v="12"/>
    <n v="4"/>
    <n v="1360"/>
  </r>
  <r>
    <x v="59"/>
    <s v="2013/12/20"/>
    <s v="0990100304828"/>
    <x v="106"/>
    <x v="342"/>
    <s v="0002"/>
    <s v="2000622"/>
    <x v="24"/>
    <n v="4"/>
    <n v="1160"/>
  </r>
  <r>
    <x v="136"/>
    <s v="2014/01/22"/>
    <s v="0990100307324"/>
    <x v="107"/>
    <x v="343"/>
    <s v="0001"/>
    <s v="2000626"/>
    <x v="4"/>
    <n v="2"/>
    <n v="1160"/>
  </r>
  <r>
    <x v="233"/>
    <s v="2015/06/18"/>
    <s v="0990100307324"/>
    <x v="107"/>
    <x v="344"/>
    <s v="0001"/>
    <s v="2000626"/>
    <x v="4"/>
    <n v="2"/>
    <n v="1160"/>
  </r>
  <r>
    <x v="234"/>
    <s v="2014/09/29"/>
    <s v="0990100308345"/>
    <x v="108"/>
    <x v="345"/>
    <s v="0001"/>
    <s v="2001192"/>
    <x v="20"/>
    <n v="6"/>
    <n v="2070"/>
  </r>
  <r>
    <x v="235"/>
    <s v="2015/03/30"/>
    <s v="0990100308345"/>
    <x v="108"/>
    <x v="346"/>
    <s v="0001"/>
    <s v="2001192"/>
    <x v="20"/>
    <n v="6"/>
    <n v="2070"/>
  </r>
  <r>
    <x v="236"/>
    <s v="2013/11/20"/>
    <s v="0990100311598"/>
    <x v="109"/>
    <x v="347"/>
    <s v="0001"/>
    <s v="2001415"/>
    <x v="14"/>
    <n v="3"/>
    <n v="1755"/>
  </r>
  <r>
    <x v="236"/>
    <s v="2013/11/20"/>
    <s v="0990100311598"/>
    <x v="109"/>
    <x v="347"/>
    <s v="0002"/>
    <s v="2000626"/>
    <x v="4"/>
    <n v="2"/>
    <n v="1045"/>
  </r>
  <r>
    <x v="101"/>
    <s v="2013/12/31"/>
    <s v="0990100316647"/>
    <x v="110"/>
    <x v="348"/>
    <s v="0001"/>
    <s v="2000621"/>
    <x v="0"/>
    <n v="2"/>
    <n v="1280"/>
  </r>
  <r>
    <x v="237"/>
    <s v="2015/05/28"/>
    <s v="0990100316647"/>
    <x v="110"/>
    <x v="349"/>
    <s v="0001"/>
    <s v="2000621"/>
    <x v="0"/>
    <n v="4"/>
    <n v="2560"/>
  </r>
  <r>
    <x v="238"/>
    <s v="2016/01/04"/>
    <s v="0990100316647"/>
    <x v="110"/>
    <x v="350"/>
    <s v="0001"/>
    <s v="2000611"/>
    <x v="11"/>
    <n v="4"/>
    <n v="1360"/>
  </r>
  <r>
    <x v="238"/>
    <s v="2016/01/04"/>
    <s v="0990100316647"/>
    <x v="110"/>
    <x v="350"/>
    <s v="0002"/>
    <s v="2000621"/>
    <x v="0"/>
    <n v="4"/>
    <n v="2560"/>
  </r>
  <r>
    <x v="239"/>
    <s v="2013/12/18"/>
    <s v="0990100317569"/>
    <x v="111"/>
    <x v="351"/>
    <s v="0001"/>
    <s v="2000868"/>
    <x v="40"/>
    <n v="3"/>
    <n v="1380"/>
  </r>
  <r>
    <x v="239"/>
    <s v="2013/12/18"/>
    <s v="0990100317569"/>
    <x v="111"/>
    <x v="351"/>
    <s v="0002"/>
    <s v="2001330"/>
    <x v="18"/>
    <n v="1"/>
    <n v="2495"/>
  </r>
  <r>
    <x v="44"/>
    <s v="2014/03/13"/>
    <s v="0990100317569"/>
    <x v="111"/>
    <x v="352"/>
    <s v="0001"/>
    <s v="2001415"/>
    <x v="14"/>
    <n v="3"/>
    <n v="1545"/>
  </r>
  <r>
    <x v="240"/>
    <s v="2015/02/03"/>
    <s v="0990100317569"/>
    <x v="111"/>
    <x v="353"/>
    <s v="0001"/>
    <s v="2000613"/>
    <x v="7"/>
    <n v="4"/>
    <n v="1560"/>
  </r>
  <r>
    <x v="240"/>
    <s v="2015/02/03"/>
    <s v="0990100317569"/>
    <x v="111"/>
    <x v="353"/>
    <s v="0002"/>
    <s v="2001331"/>
    <x v="32"/>
    <n v="1"/>
    <n v="4788"/>
  </r>
  <r>
    <x v="111"/>
    <s v="2015/12/24"/>
    <s v="0990100317569"/>
    <x v="111"/>
    <x v="354"/>
    <s v="0001"/>
    <s v="2000621"/>
    <x v="0"/>
    <n v="4"/>
    <n v="2560"/>
  </r>
  <r>
    <x v="111"/>
    <s v="2015/12/24"/>
    <s v="0990100317569"/>
    <x v="111"/>
    <x v="354"/>
    <s v="0002"/>
    <s v="2002020"/>
    <x v="36"/>
    <n v="6"/>
    <n v="2855"/>
  </r>
  <r>
    <x v="227"/>
    <s v="2016/06/28"/>
    <s v="0990100317569"/>
    <x v="111"/>
    <x v="355"/>
    <s v="0001"/>
    <s v="2000626"/>
    <x v="4"/>
    <n v="3"/>
    <n v="1480"/>
  </r>
  <r>
    <x v="227"/>
    <s v="2016/06/28"/>
    <s v="0990100317569"/>
    <x v="111"/>
    <x v="355"/>
    <s v="0002"/>
    <s v="2002020"/>
    <x v="36"/>
    <n v="6"/>
    <n v="2855"/>
  </r>
  <r>
    <x v="234"/>
    <s v="2014/09/29"/>
    <s v="0990100318894"/>
    <x v="112"/>
    <x v="356"/>
    <s v="0001"/>
    <s v="2001192"/>
    <x v="20"/>
    <n v="6"/>
    <n v="2070"/>
  </r>
  <r>
    <x v="116"/>
    <s v="2015/05/15"/>
    <s v="0990100318894"/>
    <x v="112"/>
    <x v="357"/>
    <s v="0001"/>
    <s v="2001932"/>
    <x v="9"/>
    <n v="2"/>
    <n v="1598"/>
  </r>
  <r>
    <x v="241"/>
    <s v="2015/11/25"/>
    <s v="0990100318894"/>
    <x v="112"/>
    <x v="358"/>
    <s v="0001"/>
    <s v="2001932"/>
    <x v="9"/>
    <n v="6"/>
    <n v="4800"/>
  </r>
  <r>
    <x v="241"/>
    <s v="2015/11/25"/>
    <s v="0990100318894"/>
    <x v="112"/>
    <x v="358"/>
    <s v="0002"/>
    <s v="2000622"/>
    <x v="24"/>
    <n v="4"/>
    <n v="1160"/>
  </r>
  <r>
    <x v="118"/>
    <s v="2013/07/12"/>
    <s v="0990100320101"/>
    <x v="113"/>
    <x v="359"/>
    <s v="0001"/>
    <s v="2001329"/>
    <x v="19"/>
    <n v="1"/>
    <n v="1199"/>
  </r>
  <r>
    <x v="242"/>
    <s v="2013/12/30"/>
    <s v="0990100320101"/>
    <x v="113"/>
    <x v="360"/>
    <s v="0001"/>
    <s v="2000621"/>
    <x v="0"/>
    <n v="2"/>
    <n v="1280"/>
  </r>
  <r>
    <x v="242"/>
    <s v="2013/12/30"/>
    <s v="0990100320101"/>
    <x v="113"/>
    <x v="360"/>
    <s v="0002"/>
    <s v="2001856"/>
    <x v="26"/>
    <n v="2"/>
    <n v="1170"/>
  </r>
  <r>
    <x v="242"/>
    <s v="2013/12/30"/>
    <s v="0990100320101"/>
    <x v="113"/>
    <x v="360"/>
    <s v="0003"/>
    <s v="2001330"/>
    <x v="18"/>
    <n v="1"/>
    <n v="2495"/>
  </r>
  <r>
    <x v="242"/>
    <s v="2013/12/30"/>
    <s v="0990100320101"/>
    <x v="113"/>
    <x v="360"/>
    <s v="0004"/>
    <s v="2001856"/>
    <x v="26"/>
    <n v="1"/>
    <n v="585"/>
  </r>
  <r>
    <x v="243"/>
    <s v="2013/08/02"/>
    <s v="0990100323041"/>
    <x v="114"/>
    <x v="361"/>
    <s v="0001"/>
    <s v="2000617"/>
    <x v="2"/>
    <n v="3"/>
    <n v="1300"/>
  </r>
  <r>
    <x v="98"/>
    <s v="2014/08/07"/>
    <s v="0990100323041"/>
    <x v="114"/>
    <x v="362"/>
    <s v="0001"/>
    <s v="2000622"/>
    <x v="24"/>
    <n v="3"/>
    <n v="1260"/>
  </r>
  <r>
    <x v="76"/>
    <s v="2015/07/17"/>
    <s v="0990100323041"/>
    <x v="114"/>
    <x v="363"/>
    <s v="0001"/>
    <s v="2000617"/>
    <x v="2"/>
    <n v="4"/>
    <n v="1360"/>
  </r>
  <r>
    <x v="244"/>
    <s v="2014/03/14"/>
    <s v="0990100325939"/>
    <x v="115"/>
    <x v="364"/>
    <s v="0001"/>
    <s v="2001330"/>
    <x v="18"/>
    <n v="1"/>
    <n v="2495"/>
  </r>
  <r>
    <x v="245"/>
    <s v="2014/04/07"/>
    <s v="0990100325939"/>
    <x v="115"/>
    <x v="365"/>
    <s v="0001"/>
    <s v="2000621"/>
    <x v="0"/>
    <n v="4"/>
    <n v="2560"/>
  </r>
  <r>
    <x v="245"/>
    <s v="2014/04/07"/>
    <s v="0990100325939"/>
    <x v="115"/>
    <x v="365"/>
    <s v="0002"/>
    <s v="2000626"/>
    <x v="4"/>
    <n v="3"/>
    <n v="1480"/>
  </r>
  <r>
    <x v="246"/>
    <s v="2014/06/05"/>
    <s v="0990100325939"/>
    <x v="115"/>
    <x v="366"/>
    <s v="0001"/>
    <s v="2000617"/>
    <x v="2"/>
    <n v="7"/>
    <n v="3570"/>
  </r>
  <r>
    <x v="246"/>
    <s v="2014/06/05"/>
    <s v="0990100325939"/>
    <x v="115"/>
    <x v="366"/>
    <s v="0002"/>
    <s v="2000622"/>
    <x v="24"/>
    <n v="4"/>
    <n v="1160"/>
  </r>
  <r>
    <x v="246"/>
    <s v="2014/06/05"/>
    <s v="0990100325939"/>
    <x v="115"/>
    <x v="366"/>
    <s v="0003"/>
    <s v="2001415"/>
    <x v="14"/>
    <n v="3"/>
    <n v="1680"/>
  </r>
  <r>
    <x v="247"/>
    <s v="2014/12/16"/>
    <s v="0990100325939"/>
    <x v="115"/>
    <x v="367"/>
    <s v="0001"/>
    <s v="2001331"/>
    <x v="32"/>
    <n v="1"/>
    <n v="4790"/>
  </r>
  <r>
    <x v="35"/>
    <s v="2015/05/21"/>
    <s v="0990100325939"/>
    <x v="115"/>
    <x v="368"/>
    <s v="0001"/>
    <s v="2000617"/>
    <x v="2"/>
    <n v="3"/>
    <n v="1360"/>
  </r>
  <r>
    <x v="35"/>
    <s v="2015/05/21"/>
    <s v="0990100325939"/>
    <x v="115"/>
    <x v="368"/>
    <s v="0002"/>
    <s v="2000621"/>
    <x v="0"/>
    <n v="4"/>
    <n v="2560"/>
  </r>
  <r>
    <x v="35"/>
    <s v="2015/05/21"/>
    <s v="0990100325939"/>
    <x v="115"/>
    <x v="368"/>
    <s v="0003"/>
    <s v="2001330"/>
    <x v="18"/>
    <n v="1"/>
    <n v="2495"/>
  </r>
  <r>
    <x v="248"/>
    <s v="2014/05/16"/>
    <s v="0990100330568"/>
    <x v="116"/>
    <x v="369"/>
    <s v="0002"/>
    <s v="2001192"/>
    <x v="20"/>
    <n v="8"/>
    <n v="3328"/>
  </r>
  <r>
    <x v="249"/>
    <s v="2015/03/25"/>
    <s v="0990100330568"/>
    <x v="116"/>
    <x v="370"/>
    <s v="0001"/>
    <s v="2001331"/>
    <x v="32"/>
    <n v="1"/>
    <n v="4788"/>
  </r>
  <r>
    <x v="250"/>
    <s v="2016/06/02"/>
    <s v="0990100330568"/>
    <x v="116"/>
    <x v="371"/>
    <s v="0001"/>
    <s v="2001192"/>
    <x v="20"/>
    <n v="12"/>
    <n v="4199"/>
  </r>
  <r>
    <x v="10"/>
    <s v="2013/07/15"/>
    <s v="0990100330810"/>
    <x v="117"/>
    <x v="372"/>
    <s v="0001"/>
    <s v="2001329"/>
    <x v="19"/>
    <n v="1"/>
    <n v="1199"/>
  </r>
  <r>
    <x v="89"/>
    <s v="2014/02/15"/>
    <s v="0990100332333"/>
    <x v="118"/>
    <x v="373"/>
    <s v="0001"/>
    <s v="2000621"/>
    <x v="0"/>
    <n v="2"/>
    <n v="1280"/>
  </r>
  <r>
    <x v="89"/>
    <s v="2014/02/15"/>
    <s v="0990100343773"/>
    <x v="119"/>
    <x v="374"/>
    <s v="0001"/>
    <s v="2000621"/>
    <x v="0"/>
    <n v="2"/>
    <n v="1280"/>
  </r>
  <r>
    <x v="168"/>
    <s v="2014/11/26"/>
    <s v="0990100343773"/>
    <x v="119"/>
    <x v="375"/>
    <s v="0001"/>
    <s v="2000621"/>
    <x v="0"/>
    <n v="2"/>
    <n v="1280"/>
  </r>
  <r>
    <x v="251"/>
    <s v="2013/07/04"/>
    <s v="0990100347122"/>
    <x v="120"/>
    <x v="376"/>
    <s v="0001"/>
    <s v="2001331"/>
    <x v="32"/>
    <n v="1"/>
    <n v="4199"/>
  </r>
  <r>
    <x v="252"/>
    <s v="2013/07/29"/>
    <s v="0990100347122"/>
    <x v="120"/>
    <x v="377"/>
    <s v="0002"/>
    <s v="2001331"/>
    <x v="32"/>
    <n v="2"/>
    <n v="9576"/>
  </r>
  <r>
    <x v="161"/>
    <s v="2013/07/30"/>
    <s v="0990100347122"/>
    <x v="120"/>
    <x v="378"/>
    <s v="0001"/>
    <s v="2000626"/>
    <x v="4"/>
    <n v="15"/>
    <n v="6600"/>
  </r>
  <r>
    <x v="112"/>
    <s v="2013/08/22"/>
    <s v="0990100347122"/>
    <x v="120"/>
    <x v="379"/>
    <s v="0001"/>
    <s v="2001331"/>
    <x v="32"/>
    <n v="2"/>
    <n v="9576"/>
  </r>
  <r>
    <x v="253"/>
    <s v="2013/10/09"/>
    <s v="0990100347122"/>
    <x v="120"/>
    <x v="380"/>
    <s v="0001"/>
    <s v="2001331"/>
    <x v="32"/>
    <n v="1"/>
    <n v="4788"/>
  </r>
  <r>
    <x v="254"/>
    <s v="2013/11/12"/>
    <s v="0990100347122"/>
    <x v="120"/>
    <x v="381"/>
    <s v="0001"/>
    <s v="2001331"/>
    <x v="32"/>
    <n v="1"/>
    <n v="4788"/>
  </r>
  <r>
    <x v="38"/>
    <s v="2014/01/02"/>
    <s v="0990100347122"/>
    <x v="120"/>
    <x v="382"/>
    <s v="0001"/>
    <s v="2001331"/>
    <x v="32"/>
    <n v="1"/>
    <n v="4788"/>
  </r>
  <r>
    <x v="64"/>
    <s v="2014/03/12"/>
    <s v="0990100347122"/>
    <x v="120"/>
    <x v="383"/>
    <s v="0001"/>
    <s v="2001331"/>
    <x v="32"/>
    <n v="1"/>
    <n v="4788"/>
  </r>
  <r>
    <x v="183"/>
    <s v="2014/04/26"/>
    <s v="0990100347122"/>
    <x v="120"/>
    <x v="384"/>
    <s v="0001"/>
    <s v="2001192"/>
    <x v="20"/>
    <n v="24"/>
    <n v="8280"/>
  </r>
  <r>
    <x v="246"/>
    <s v="2014/06/05"/>
    <s v="0990100347122"/>
    <x v="120"/>
    <x v="385"/>
    <s v="0001"/>
    <s v="2001331"/>
    <x v="32"/>
    <n v="1"/>
    <n v="4790"/>
  </r>
  <r>
    <x v="255"/>
    <s v="2014/08/18"/>
    <s v="0990100347122"/>
    <x v="120"/>
    <x v="386"/>
    <s v="0001"/>
    <s v="2001192"/>
    <x v="20"/>
    <n v="32"/>
    <n v="11295"/>
  </r>
  <r>
    <x v="256"/>
    <s v="2014/10/13"/>
    <s v="0990100347122"/>
    <x v="120"/>
    <x v="387"/>
    <s v="0001"/>
    <s v="2001127"/>
    <x v="25"/>
    <n v="16"/>
    <n v="9440"/>
  </r>
  <r>
    <x v="125"/>
    <s v="2015/01/13"/>
    <s v="0990100347122"/>
    <x v="120"/>
    <x v="388"/>
    <s v="0001"/>
    <s v="2001192"/>
    <x v="20"/>
    <n v="31"/>
    <n v="12369"/>
  </r>
  <r>
    <x v="257"/>
    <s v="2015/04/20"/>
    <s v="0990100347122"/>
    <x v="120"/>
    <x v="389"/>
    <s v="0001"/>
    <s v="2001192"/>
    <x v="20"/>
    <n v="28"/>
    <n v="8736"/>
  </r>
  <r>
    <x v="258"/>
    <s v="2015/06/29"/>
    <s v="0990100347122"/>
    <x v="120"/>
    <x v="390"/>
    <s v="0001"/>
    <s v="2001331"/>
    <x v="32"/>
    <n v="2"/>
    <n v="6488"/>
  </r>
  <r>
    <x v="259"/>
    <s v="2015/08/06"/>
    <s v="0990100347122"/>
    <x v="120"/>
    <x v="391"/>
    <s v="0001"/>
    <s v="2001331"/>
    <x v="32"/>
    <n v="1"/>
    <n v="3216"/>
  </r>
  <r>
    <x v="260"/>
    <s v="2016/04/25"/>
    <s v="0990100347122"/>
    <x v="120"/>
    <x v="392"/>
    <s v="0001"/>
    <s v="2001127"/>
    <x v="25"/>
    <n v="6"/>
    <n v="3543"/>
  </r>
  <r>
    <x v="261"/>
    <s v="2014/07/16"/>
    <s v="0990100349355"/>
    <x v="121"/>
    <x v="393"/>
    <s v="0001"/>
    <s v="2001856"/>
    <x v="26"/>
    <n v="6"/>
    <n v="3180"/>
  </r>
  <r>
    <x v="261"/>
    <s v="2014/07/16"/>
    <s v="0990100349355"/>
    <x v="121"/>
    <x v="393"/>
    <s v="0002"/>
    <s v="2001330"/>
    <x v="18"/>
    <n v="1"/>
    <n v="2495"/>
  </r>
  <r>
    <x v="262"/>
    <s v="2014/12/29"/>
    <s v="0990100349355"/>
    <x v="121"/>
    <x v="394"/>
    <s v="0001"/>
    <s v="2001331"/>
    <x v="32"/>
    <n v="1"/>
    <n v="4790"/>
  </r>
  <r>
    <x v="263"/>
    <s v="2016/04/20"/>
    <s v="0990100349355"/>
    <x v="121"/>
    <x v="395"/>
    <s v="0001"/>
    <s v="2001415"/>
    <x v="14"/>
    <n v="7"/>
    <n v="3276"/>
  </r>
  <r>
    <x v="263"/>
    <s v="2016/04/20"/>
    <s v="0990100349355"/>
    <x v="121"/>
    <x v="395"/>
    <s v="0002"/>
    <s v="2001856"/>
    <x v="26"/>
    <n v="7"/>
    <n v="3276"/>
  </r>
  <r>
    <x v="264"/>
    <s v="2014/10/22"/>
    <s v="0990100354267"/>
    <x v="122"/>
    <x v="396"/>
    <s v="0001"/>
    <s v="2001415"/>
    <x v="14"/>
    <n v="3"/>
    <n v="1755"/>
  </r>
  <r>
    <x v="187"/>
    <s v="2015/12/08"/>
    <s v="0990100355585"/>
    <x v="123"/>
    <x v="397"/>
    <s v="0001"/>
    <s v="2000622"/>
    <x v="24"/>
    <n v="4"/>
    <n v="1160"/>
  </r>
  <r>
    <x v="187"/>
    <s v="2015/12/08"/>
    <s v="0990100355585"/>
    <x v="123"/>
    <x v="397"/>
    <s v="0002"/>
    <s v="2001991"/>
    <x v="13"/>
    <n v="4"/>
    <n v="1760"/>
  </r>
  <r>
    <x v="49"/>
    <s v="2014/05/29"/>
    <s v="0990100366314"/>
    <x v="124"/>
    <x v="398"/>
    <s v="0001"/>
    <s v="2000623"/>
    <x v="22"/>
    <n v="1"/>
    <n v="330"/>
  </r>
  <r>
    <x v="49"/>
    <s v="2014/05/29"/>
    <s v="0990100366314"/>
    <x v="124"/>
    <x v="398"/>
    <s v="0002"/>
    <s v="2001823"/>
    <x v="5"/>
    <n v="2"/>
    <n v="998"/>
  </r>
  <r>
    <x v="49"/>
    <s v="2014/05/29"/>
    <s v="0990100366314"/>
    <x v="124"/>
    <x v="398"/>
    <s v="0003"/>
    <s v="2001941"/>
    <x v="41"/>
    <n v="2"/>
    <n v="1980"/>
  </r>
  <r>
    <x v="262"/>
    <s v="2014/12/29"/>
    <s v="0990100366314"/>
    <x v="124"/>
    <x v="399"/>
    <s v="0001"/>
    <s v="2000623"/>
    <x v="22"/>
    <n v="6"/>
    <n v="1385"/>
  </r>
  <r>
    <x v="265"/>
    <s v="2015/04/22"/>
    <s v="0990100366314"/>
    <x v="124"/>
    <x v="400"/>
    <s v="0001"/>
    <s v="2000623"/>
    <x v="22"/>
    <n v="2"/>
    <n v="660"/>
  </r>
  <r>
    <x v="265"/>
    <s v="2015/04/22"/>
    <s v="0990100366314"/>
    <x v="124"/>
    <x v="400"/>
    <s v="0002"/>
    <s v="2001330"/>
    <x v="18"/>
    <n v="1"/>
    <n v="2495"/>
  </r>
  <r>
    <x v="99"/>
    <s v="2015/12/04"/>
    <s v="0990100366314"/>
    <x v="124"/>
    <x v="401"/>
    <s v="0001"/>
    <s v="2001192"/>
    <x v="20"/>
    <n v="6"/>
    <n v="2495"/>
  </r>
  <r>
    <x v="185"/>
    <s v="2014/03/11"/>
    <s v="0990100369612"/>
    <x v="125"/>
    <x v="402"/>
    <s v="0001"/>
    <s v="2000626"/>
    <x v="4"/>
    <n v="3"/>
    <n v="1480"/>
  </r>
  <r>
    <x v="266"/>
    <s v="2013/09/16"/>
    <s v="0990100375996"/>
    <x v="126"/>
    <x v="403"/>
    <s v="0001"/>
    <s v="2000611"/>
    <x v="11"/>
    <n v="3"/>
    <n v="1680"/>
  </r>
  <r>
    <x v="203"/>
    <s v="2013/08/01"/>
    <s v="0990100382338"/>
    <x v="127"/>
    <x v="404"/>
    <s v="0003"/>
    <s v="2001331"/>
    <x v="32"/>
    <n v="1"/>
    <n v="4788"/>
  </r>
  <r>
    <x v="267"/>
    <s v="2013/10/08"/>
    <s v="0990100382338"/>
    <x v="127"/>
    <x v="405"/>
    <s v="0001"/>
    <s v="2001331"/>
    <x v="32"/>
    <n v="2"/>
    <n v="9576"/>
  </r>
  <r>
    <x v="268"/>
    <s v="2015/01/05"/>
    <s v="0990100382338"/>
    <x v="127"/>
    <x v="406"/>
    <s v="0001"/>
    <s v="2001331"/>
    <x v="32"/>
    <n v="1"/>
    <n v="4790"/>
  </r>
  <r>
    <x v="89"/>
    <s v="2014/02/15"/>
    <s v="0990100382802"/>
    <x v="128"/>
    <x v="407"/>
    <s v="0001"/>
    <s v="2000621"/>
    <x v="0"/>
    <n v="2"/>
    <n v="1280"/>
  </r>
  <r>
    <x v="269"/>
    <s v="2015/11/03"/>
    <s v="0990100382802"/>
    <x v="128"/>
    <x v="408"/>
    <s v="0001"/>
    <s v="2001330"/>
    <x v="18"/>
    <n v="1"/>
    <n v="2495"/>
  </r>
  <r>
    <x v="269"/>
    <s v="2015/11/03"/>
    <s v="0990100382802"/>
    <x v="128"/>
    <x v="408"/>
    <s v="0002"/>
    <s v="2001981"/>
    <x v="42"/>
    <n v="2"/>
    <n v="500"/>
  </r>
  <r>
    <x v="270"/>
    <s v="2014/09/10"/>
    <s v="0990100383076"/>
    <x v="129"/>
    <x v="409"/>
    <s v="0001"/>
    <s v="2000618"/>
    <x v="3"/>
    <n v="12"/>
    <n v="5616"/>
  </r>
  <r>
    <x v="271"/>
    <s v="2016/04/21"/>
    <s v="0990100383076"/>
    <x v="129"/>
    <x v="410"/>
    <s v="0001"/>
    <s v="2000618"/>
    <x v="3"/>
    <n v="12"/>
    <n v="5616"/>
  </r>
  <r>
    <x v="118"/>
    <s v="2013/07/12"/>
    <s v="0990100384509"/>
    <x v="130"/>
    <x v="411"/>
    <s v="0001"/>
    <s v="2001330"/>
    <x v="18"/>
    <n v="1"/>
    <n v="2199"/>
  </r>
  <r>
    <x v="272"/>
    <s v="2013/10/15"/>
    <s v="0990100385377"/>
    <x v="131"/>
    <x v="412"/>
    <s v="0001"/>
    <s v="2001331"/>
    <x v="32"/>
    <n v="1"/>
    <n v="4788"/>
  </r>
  <r>
    <x v="273"/>
    <s v="2014/03/19"/>
    <s v="0990100385377"/>
    <x v="131"/>
    <x v="413"/>
    <s v="0001"/>
    <s v="2000621"/>
    <x v="0"/>
    <n v="2"/>
    <n v="1280"/>
  </r>
  <r>
    <x v="274"/>
    <s v="2013/11/30"/>
    <s v="0990100392870"/>
    <x v="132"/>
    <x v="414"/>
    <s v="0001"/>
    <s v="2001192"/>
    <x v="20"/>
    <n v="4"/>
    <n v="1380"/>
  </r>
  <r>
    <x v="164"/>
    <s v="2015/01/30"/>
    <s v="0990100392870"/>
    <x v="132"/>
    <x v="415"/>
    <s v="0001"/>
    <s v="2000621"/>
    <x v="0"/>
    <n v="3"/>
    <n v="2560"/>
  </r>
  <r>
    <x v="164"/>
    <s v="2015/01/30"/>
    <s v="0990100392870"/>
    <x v="132"/>
    <x v="415"/>
    <s v="0002"/>
    <s v="2001329"/>
    <x v="19"/>
    <n v="1"/>
    <n v="1380"/>
  </r>
  <r>
    <x v="275"/>
    <s v="2016/01/30"/>
    <s v="0990100392870"/>
    <x v="132"/>
    <x v="416"/>
    <s v="0001"/>
    <s v="2001330"/>
    <x v="18"/>
    <n v="1"/>
    <n v="2495"/>
  </r>
  <r>
    <x v="192"/>
    <s v="2013/10/22"/>
    <s v="0990100401015"/>
    <x v="133"/>
    <x v="417"/>
    <s v="0001"/>
    <s v="2000621"/>
    <x v="0"/>
    <n v="4"/>
    <n v="2560"/>
  </r>
  <r>
    <x v="48"/>
    <s v="2014/11/27"/>
    <s v="0990100401015"/>
    <x v="133"/>
    <x v="418"/>
    <s v="0001"/>
    <s v="2000621"/>
    <x v="0"/>
    <n v="4"/>
    <n v="2560"/>
  </r>
  <r>
    <x v="276"/>
    <s v="2014/05/28"/>
    <s v="0990100401152"/>
    <x v="134"/>
    <x v="419"/>
    <s v="0001"/>
    <s v="2000611"/>
    <x v="11"/>
    <n v="4"/>
    <n v="1360"/>
  </r>
  <r>
    <x v="276"/>
    <s v="2014/05/28"/>
    <s v="0990100401152"/>
    <x v="134"/>
    <x v="419"/>
    <s v="0002"/>
    <s v="2000621"/>
    <x v="0"/>
    <n v="4"/>
    <n v="2560"/>
  </r>
  <r>
    <x v="277"/>
    <s v="2014/10/14"/>
    <s v="0990100401152"/>
    <x v="134"/>
    <x v="420"/>
    <s v="0001"/>
    <s v="2000621"/>
    <x v="0"/>
    <n v="4"/>
    <n v="2560"/>
  </r>
  <r>
    <x v="278"/>
    <s v="2014/04/09"/>
    <s v="0990100402647"/>
    <x v="135"/>
    <x v="421"/>
    <s v="0001"/>
    <s v="2000621"/>
    <x v="0"/>
    <n v="4"/>
    <n v="2560"/>
  </r>
  <r>
    <x v="95"/>
    <s v="2015/04/30"/>
    <s v="0990100402647"/>
    <x v="135"/>
    <x v="422"/>
    <s v="0001"/>
    <s v="2000621"/>
    <x v="0"/>
    <n v="2"/>
    <n v="1280"/>
  </r>
  <r>
    <x v="142"/>
    <s v="2015/11/27"/>
    <s v="0990100402647"/>
    <x v="135"/>
    <x v="423"/>
    <s v="0001"/>
    <s v="2000621"/>
    <x v="0"/>
    <n v="4"/>
    <n v="2560"/>
  </r>
  <r>
    <x v="32"/>
    <s v="2013/12/27"/>
    <s v="0990100403538"/>
    <x v="136"/>
    <x v="424"/>
    <s v="0001"/>
    <s v="2000621"/>
    <x v="0"/>
    <n v="12"/>
    <n v="7680"/>
  </r>
  <r>
    <x v="62"/>
    <s v="2015/04/23"/>
    <s v="0990100403538"/>
    <x v="136"/>
    <x v="425"/>
    <s v="0001"/>
    <s v="2000620"/>
    <x v="12"/>
    <n v="10"/>
    <n v="3900"/>
  </r>
  <r>
    <x v="62"/>
    <s v="2015/04/23"/>
    <s v="0990100403538"/>
    <x v="136"/>
    <x v="425"/>
    <s v="0002"/>
    <s v="2000621"/>
    <x v="0"/>
    <n v="8"/>
    <n v="5120"/>
  </r>
  <r>
    <x v="279"/>
    <s v="2016/03/03"/>
    <s v="0990100403538"/>
    <x v="136"/>
    <x v="426"/>
    <s v="0001"/>
    <s v="2000621"/>
    <x v="0"/>
    <n v="6"/>
    <n v="3840"/>
  </r>
  <r>
    <x v="280"/>
    <s v="2014/04/03"/>
    <s v="0990100404146"/>
    <x v="137"/>
    <x v="427"/>
    <s v="0001"/>
    <s v="2001330"/>
    <x v="18"/>
    <n v="1"/>
    <n v="2495"/>
  </r>
  <r>
    <x v="281"/>
    <s v="2015/06/23"/>
    <s v="0990100404146"/>
    <x v="137"/>
    <x v="428"/>
    <s v="0001"/>
    <s v="2001330"/>
    <x v="18"/>
    <n v="1"/>
    <n v="2495"/>
  </r>
  <r>
    <x v="209"/>
    <s v="2016/06/07"/>
    <s v="0990100404146"/>
    <x v="137"/>
    <x v="429"/>
    <s v="0001"/>
    <s v="2001192"/>
    <x v="20"/>
    <n v="6"/>
    <n v="2495"/>
  </r>
  <r>
    <x v="93"/>
    <s v="2013/12/21"/>
    <s v="0990100407789"/>
    <x v="138"/>
    <x v="430"/>
    <s v="0001"/>
    <s v="2000620"/>
    <x v="12"/>
    <n v="4"/>
    <n v="1360"/>
  </r>
  <r>
    <x v="282"/>
    <s v="2015/01/22"/>
    <s v="0990100407789"/>
    <x v="138"/>
    <x v="431"/>
    <s v="0001"/>
    <s v="2000620"/>
    <x v="12"/>
    <n v="4"/>
    <n v="1776"/>
  </r>
  <r>
    <x v="283"/>
    <s v="2015/11/23"/>
    <s v="0990100407789"/>
    <x v="138"/>
    <x v="432"/>
    <s v="0001"/>
    <s v="2000620"/>
    <x v="12"/>
    <n v="12"/>
    <n v="5615"/>
  </r>
  <r>
    <x v="284"/>
    <s v="2013/10/11"/>
    <s v="0990100411663"/>
    <x v="139"/>
    <x v="433"/>
    <s v="0001"/>
    <s v="2001330"/>
    <x v="18"/>
    <n v="1"/>
    <n v="2495"/>
  </r>
  <r>
    <x v="285"/>
    <s v="2014/01/08"/>
    <s v="0990100411663"/>
    <x v="139"/>
    <x v="434"/>
    <s v="0001"/>
    <s v="2001330"/>
    <x v="18"/>
    <n v="1"/>
    <n v="2495"/>
  </r>
  <r>
    <x v="286"/>
    <s v="2014/06/17"/>
    <s v="0990100416941"/>
    <x v="140"/>
    <x v="435"/>
    <s v="0001"/>
    <s v="2001192"/>
    <x v="20"/>
    <n v="13"/>
    <n v="5187"/>
  </r>
  <r>
    <x v="287"/>
    <s v="2014/10/16"/>
    <s v="0990100416941"/>
    <x v="140"/>
    <x v="436"/>
    <s v="0001"/>
    <s v="2000621"/>
    <x v="0"/>
    <n v="8"/>
    <n v="5120"/>
  </r>
  <r>
    <x v="198"/>
    <s v="2013/12/13"/>
    <s v="0990100433870"/>
    <x v="141"/>
    <x v="437"/>
    <s v="0001"/>
    <s v="2001329"/>
    <x v="19"/>
    <n v="1"/>
    <n v="1314"/>
  </r>
  <r>
    <x v="288"/>
    <s v="2014/01/07"/>
    <s v="0990100433870"/>
    <x v="141"/>
    <x v="438"/>
    <s v="0001"/>
    <s v="2001330"/>
    <x v="18"/>
    <n v="1"/>
    <n v="2376"/>
  </r>
  <r>
    <x v="273"/>
    <s v="2014/03/19"/>
    <s v="0990100433870"/>
    <x v="141"/>
    <x v="439"/>
    <s v="0001"/>
    <s v="2001330"/>
    <x v="18"/>
    <n v="1"/>
    <n v="2377"/>
  </r>
  <r>
    <x v="85"/>
    <s v="2014/06/09"/>
    <s v="0990100433870"/>
    <x v="141"/>
    <x v="440"/>
    <s v="0001"/>
    <s v="2001330"/>
    <x v="18"/>
    <n v="1"/>
    <n v="2376"/>
  </r>
  <r>
    <x v="277"/>
    <s v="2014/10/14"/>
    <s v="0990100433870"/>
    <x v="141"/>
    <x v="441"/>
    <s v="0001"/>
    <s v="2001330"/>
    <x v="18"/>
    <n v="1"/>
    <n v="2376"/>
  </r>
  <r>
    <x v="53"/>
    <s v="2016/05/03"/>
    <s v="0990100433870"/>
    <x v="141"/>
    <x v="442"/>
    <s v="0001"/>
    <s v="2001192"/>
    <x v="20"/>
    <n v="6"/>
    <n v="2495"/>
  </r>
  <r>
    <x v="289"/>
    <s v="2013/07/26"/>
    <s v="0990100434815"/>
    <x v="142"/>
    <x v="443"/>
    <s v="0001"/>
    <s v="2001330"/>
    <x v="18"/>
    <n v="1"/>
    <n v="2495"/>
  </r>
  <r>
    <x v="38"/>
    <s v="2014/01/02"/>
    <s v="0990100434815"/>
    <x v="142"/>
    <x v="444"/>
    <s v="0002"/>
    <s v="2001330"/>
    <x v="18"/>
    <n v="1"/>
    <n v="2495"/>
  </r>
  <r>
    <x v="38"/>
    <s v="2014/01/02"/>
    <s v="0990100434815"/>
    <x v="142"/>
    <x v="444"/>
    <s v="0003"/>
    <s v="2001071"/>
    <x v="37"/>
    <n v="2"/>
    <n v="398"/>
  </r>
  <r>
    <x v="290"/>
    <s v="2014/04/18"/>
    <s v="0990100434815"/>
    <x v="142"/>
    <x v="445"/>
    <s v="0001"/>
    <s v="2001415"/>
    <x v="14"/>
    <n v="3"/>
    <n v="1560"/>
  </r>
  <r>
    <x v="290"/>
    <s v="2014/04/18"/>
    <s v="0990100434815"/>
    <x v="142"/>
    <x v="445"/>
    <s v="0002"/>
    <s v="2001330"/>
    <x v="18"/>
    <n v="1"/>
    <n v="2495"/>
  </r>
  <r>
    <x v="291"/>
    <s v="2014/08/26"/>
    <s v="0990100434815"/>
    <x v="142"/>
    <x v="446"/>
    <s v="0001"/>
    <s v="2001192"/>
    <x v="20"/>
    <n v="14"/>
    <n v="5586"/>
  </r>
  <r>
    <x v="292"/>
    <s v="2015/08/14"/>
    <s v="0990100434815"/>
    <x v="142"/>
    <x v="447"/>
    <s v="0001"/>
    <s v="2001330"/>
    <x v="18"/>
    <n v="1"/>
    <n v="2495"/>
  </r>
  <r>
    <x v="293"/>
    <s v="2016/05/30"/>
    <s v="0990100434815"/>
    <x v="142"/>
    <x v="448"/>
    <s v="0001"/>
    <s v="2001192"/>
    <x v="20"/>
    <n v="6"/>
    <n v="2495"/>
  </r>
  <r>
    <x v="46"/>
    <s v="2013/10/17"/>
    <s v="0990100437014"/>
    <x v="143"/>
    <x v="449"/>
    <s v="0001"/>
    <s v="2001856"/>
    <x v="26"/>
    <n v="3"/>
    <n v="1755"/>
  </r>
  <r>
    <x v="79"/>
    <s v="2013/10/21"/>
    <s v="0990100437014"/>
    <x v="143"/>
    <x v="450"/>
    <s v="0001"/>
    <s v="2001415"/>
    <x v="14"/>
    <n v="1"/>
    <n v="505"/>
  </r>
  <r>
    <x v="79"/>
    <s v="2013/10/21"/>
    <s v="0990100437014"/>
    <x v="143"/>
    <x v="450"/>
    <s v="0002"/>
    <s v="2001856"/>
    <x v="26"/>
    <n v="2"/>
    <n v="1010"/>
  </r>
  <r>
    <x v="294"/>
    <s v="2014/01/17"/>
    <s v="0990100437014"/>
    <x v="143"/>
    <x v="451"/>
    <s v="0001"/>
    <s v="2001331"/>
    <x v="32"/>
    <n v="1"/>
    <n v="4788"/>
  </r>
  <r>
    <x v="295"/>
    <s v="2015/03/31"/>
    <s v="0990100437014"/>
    <x v="143"/>
    <x v="452"/>
    <s v="0001"/>
    <s v="2001932"/>
    <x v="9"/>
    <n v="3"/>
    <n v="2760"/>
  </r>
  <r>
    <x v="91"/>
    <s v="2013/08/31"/>
    <s v="0990100444531"/>
    <x v="144"/>
    <x v="453"/>
    <s v="0001"/>
    <s v="2001415"/>
    <x v="14"/>
    <n v="3"/>
    <n v="1560"/>
  </r>
  <r>
    <x v="278"/>
    <s v="2014/04/10"/>
    <s v="0990100444531"/>
    <x v="144"/>
    <x v="454"/>
    <s v="0001"/>
    <s v="2001415"/>
    <x v="14"/>
    <n v="2"/>
    <n v="1040"/>
  </r>
  <r>
    <x v="278"/>
    <s v="2014/04/10"/>
    <s v="0990100444531"/>
    <x v="144"/>
    <x v="454"/>
    <s v="0002"/>
    <s v="2001891"/>
    <x v="23"/>
    <n v="3"/>
    <n v="2560"/>
  </r>
  <r>
    <x v="278"/>
    <s v="2014/04/10"/>
    <s v="0990100444531"/>
    <x v="144"/>
    <x v="454"/>
    <s v="0003"/>
    <s v="2001856"/>
    <x v="26"/>
    <n v="1"/>
    <n v="520"/>
  </r>
  <r>
    <x v="122"/>
    <s v="2014/07/14"/>
    <s v="0990100445910"/>
    <x v="145"/>
    <x v="455"/>
    <s v="0001"/>
    <s v="2000622"/>
    <x v="24"/>
    <n v="4"/>
    <n v="1160"/>
  </r>
  <r>
    <x v="229"/>
    <s v="2014/07/25"/>
    <s v="0990100445910"/>
    <x v="145"/>
    <x v="456"/>
    <s v="0001"/>
    <s v="2001932"/>
    <x v="9"/>
    <n v="3"/>
    <n v="3310"/>
  </r>
  <r>
    <x v="194"/>
    <s v="2014/12/08"/>
    <s v="0990100445910"/>
    <x v="145"/>
    <x v="457"/>
    <s v="0001"/>
    <s v="2001932"/>
    <x v="9"/>
    <n v="5"/>
    <n v="4600"/>
  </r>
  <r>
    <x v="296"/>
    <s v="2015/03/04"/>
    <s v="0990100445910"/>
    <x v="145"/>
    <x v="458"/>
    <s v="0001"/>
    <s v="2001932"/>
    <x v="9"/>
    <n v="3"/>
    <n v="2760"/>
  </r>
  <r>
    <x v="297"/>
    <s v="2015/10/23"/>
    <s v="0990100445910"/>
    <x v="145"/>
    <x v="459"/>
    <s v="0001"/>
    <s v="2001415"/>
    <x v="14"/>
    <n v="3"/>
    <n v="1755"/>
  </r>
  <r>
    <x v="297"/>
    <s v="2015/10/23"/>
    <s v="0990100445910"/>
    <x v="145"/>
    <x v="459"/>
    <s v="0002"/>
    <s v="2001932"/>
    <x v="9"/>
    <n v="6"/>
    <n v="4800"/>
  </r>
  <r>
    <x v="117"/>
    <s v="2016/03/10"/>
    <s v="0990100445910"/>
    <x v="145"/>
    <x v="460"/>
    <s v="0001"/>
    <s v="2001932"/>
    <x v="9"/>
    <n v="6"/>
    <n v="4800"/>
  </r>
  <r>
    <x v="298"/>
    <s v="2013/10/18"/>
    <s v="0990100446375"/>
    <x v="146"/>
    <x v="461"/>
    <s v="0001"/>
    <s v="2000617"/>
    <x v="2"/>
    <n v="4"/>
    <n v="1160"/>
  </r>
  <r>
    <x v="298"/>
    <s v="2013/10/18"/>
    <s v="0990100446375"/>
    <x v="146"/>
    <x v="461"/>
    <s v="0002"/>
    <s v="2001331"/>
    <x v="32"/>
    <n v="1"/>
    <n v="4788"/>
  </r>
  <r>
    <x v="43"/>
    <s v="2015/09/23"/>
    <s v="0990100446375"/>
    <x v="146"/>
    <x v="462"/>
    <s v="0001"/>
    <s v="2001932"/>
    <x v="9"/>
    <n v="6"/>
    <n v="4800"/>
  </r>
  <r>
    <x v="81"/>
    <s v="2015/12/18"/>
    <s v="0990100446375"/>
    <x v="146"/>
    <x v="463"/>
    <s v="0001"/>
    <s v="2001932"/>
    <x v="9"/>
    <n v="6"/>
    <n v="4800"/>
  </r>
  <r>
    <x v="114"/>
    <s v="2014/12/15"/>
    <s v="0990100446696"/>
    <x v="147"/>
    <x v="464"/>
    <s v="0001"/>
    <s v="2000626"/>
    <x v="4"/>
    <n v="3"/>
    <n v="1480"/>
  </r>
  <r>
    <x v="299"/>
    <s v="2014/01/24"/>
    <s v="0990100449192"/>
    <x v="148"/>
    <x v="465"/>
    <s v="0001"/>
    <s v="2000611"/>
    <x v="11"/>
    <n v="4"/>
    <n v="1360"/>
  </r>
  <r>
    <x v="270"/>
    <s v="2014/09/10"/>
    <s v="0990100449192"/>
    <x v="148"/>
    <x v="466"/>
    <s v="0001"/>
    <s v="2000611"/>
    <x v="11"/>
    <n v="6"/>
    <n v="2330"/>
  </r>
  <r>
    <x v="300"/>
    <s v="2014/10/07"/>
    <s v="0990100449192"/>
    <x v="148"/>
    <x v="467"/>
    <s v="0001"/>
    <s v="2000621"/>
    <x v="0"/>
    <n v="4"/>
    <n v="2560"/>
  </r>
  <r>
    <x v="301"/>
    <s v="2015/05/21"/>
    <s v="0990100449192"/>
    <x v="148"/>
    <x v="468"/>
    <s v="0001"/>
    <s v="2000621"/>
    <x v="0"/>
    <n v="4"/>
    <n v="2560"/>
  </r>
  <r>
    <x v="302"/>
    <s v="2015/07/01"/>
    <s v="0990100449192"/>
    <x v="148"/>
    <x v="469"/>
    <s v="0001"/>
    <s v="2000611"/>
    <x v="11"/>
    <n v="4"/>
    <n v="1360"/>
  </r>
  <r>
    <x v="303"/>
    <s v="2014/01/28"/>
    <s v="0990100450549"/>
    <x v="149"/>
    <x v="470"/>
    <s v="0001"/>
    <s v="2000626"/>
    <x v="4"/>
    <n v="2"/>
    <n v="1160"/>
  </r>
  <r>
    <x v="243"/>
    <s v="2013/08/02"/>
    <s v="0990100452536"/>
    <x v="150"/>
    <x v="471"/>
    <s v="0001"/>
    <s v="2000617"/>
    <x v="2"/>
    <n v="3"/>
    <n v="1300"/>
  </r>
  <r>
    <x v="193"/>
    <s v="2013/10/23"/>
    <s v="0990100452536"/>
    <x v="150"/>
    <x v="472"/>
    <s v="0001"/>
    <s v="2000612"/>
    <x v="8"/>
    <n v="2"/>
    <n v="1160"/>
  </r>
  <r>
    <x v="184"/>
    <s v="2014/03/31"/>
    <s v="0990100452536"/>
    <x v="150"/>
    <x v="473"/>
    <s v="0001"/>
    <s v="2000612"/>
    <x v="8"/>
    <n v="2"/>
    <n v="900"/>
  </r>
  <r>
    <x v="184"/>
    <s v="2014/03/31"/>
    <s v="0990100452536"/>
    <x v="150"/>
    <x v="473"/>
    <s v="0002"/>
    <s v="2000617"/>
    <x v="2"/>
    <n v="4"/>
    <n v="1800"/>
  </r>
  <r>
    <x v="1"/>
    <s v="2014/08/12"/>
    <s v="0990100452536"/>
    <x v="150"/>
    <x v="474"/>
    <s v="0001"/>
    <s v="2000617"/>
    <x v="2"/>
    <n v="4"/>
    <n v="1360"/>
  </r>
  <r>
    <x v="124"/>
    <s v="2014/12/25"/>
    <s v="0990100452536"/>
    <x v="150"/>
    <x v="475"/>
    <s v="0001"/>
    <s v="2000612"/>
    <x v="8"/>
    <n v="4"/>
    <n v="1360"/>
  </r>
  <r>
    <x v="124"/>
    <s v="2014/12/25"/>
    <s v="0990100452536"/>
    <x v="150"/>
    <x v="475"/>
    <s v="0002"/>
    <s v="2000617"/>
    <x v="2"/>
    <n v="4"/>
    <n v="1360"/>
  </r>
  <r>
    <x v="228"/>
    <s v="2015/10/06"/>
    <s v="0990100452536"/>
    <x v="150"/>
    <x v="476"/>
    <s v="0001"/>
    <s v="2001329"/>
    <x v="19"/>
    <n v="1"/>
    <n v="1380"/>
  </r>
  <r>
    <x v="228"/>
    <s v="2015/10/06"/>
    <s v="0990100452536"/>
    <x v="150"/>
    <x v="476"/>
    <s v="0002"/>
    <s v="2001330"/>
    <x v="18"/>
    <n v="1"/>
    <n v="2495"/>
  </r>
  <r>
    <x v="304"/>
    <s v="2014/12/26"/>
    <s v="0990100455094"/>
    <x v="151"/>
    <x v="477"/>
    <s v="0001"/>
    <s v="2000621"/>
    <x v="0"/>
    <n v="6"/>
    <n v="3840"/>
  </r>
  <r>
    <x v="304"/>
    <s v="2014/12/26"/>
    <s v="0990100455094"/>
    <x v="151"/>
    <x v="477"/>
    <s v="0002"/>
    <s v="2001415"/>
    <x v="14"/>
    <n v="1"/>
    <n v="585"/>
  </r>
  <r>
    <x v="304"/>
    <s v="2014/12/26"/>
    <s v="0990100455094"/>
    <x v="151"/>
    <x v="477"/>
    <s v="0003"/>
    <s v="2001856"/>
    <x v="26"/>
    <n v="2"/>
    <n v="1170"/>
  </r>
  <r>
    <x v="228"/>
    <s v="2015/10/06"/>
    <s v="0990100455094"/>
    <x v="151"/>
    <x v="478"/>
    <s v="0001"/>
    <s v="2000621"/>
    <x v="0"/>
    <n v="6"/>
    <n v="3840"/>
  </r>
  <r>
    <x v="305"/>
    <s v="2013/07/11"/>
    <s v="0990100470189"/>
    <x v="152"/>
    <x v="479"/>
    <s v="0001"/>
    <s v="2001330"/>
    <x v="18"/>
    <n v="1"/>
    <n v="2199"/>
  </r>
  <r>
    <x v="306"/>
    <s v="2013/11/14"/>
    <s v="0990100470813"/>
    <x v="153"/>
    <x v="480"/>
    <s v="0001"/>
    <s v="2001371"/>
    <x v="16"/>
    <n v="8"/>
    <n v="3520"/>
  </r>
  <r>
    <x v="65"/>
    <s v="2013/07/19"/>
    <s v="0990100480966"/>
    <x v="154"/>
    <x v="481"/>
    <s v="0001"/>
    <s v="2001415"/>
    <x v="14"/>
    <n v="3"/>
    <n v="1560"/>
  </r>
  <r>
    <x v="149"/>
    <s v="2013/08/26"/>
    <s v="0990100494048"/>
    <x v="155"/>
    <x v="482"/>
    <s v="0001"/>
    <s v="2000622"/>
    <x v="24"/>
    <n v="2"/>
    <n v="1160"/>
  </r>
  <r>
    <x v="307"/>
    <s v="2014/12/11"/>
    <s v="0990100494048"/>
    <x v="155"/>
    <x v="483"/>
    <s v="0001"/>
    <s v="2000621"/>
    <x v="0"/>
    <n v="4"/>
    <n v="2560"/>
  </r>
  <r>
    <x v="307"/>
    <s v="2014/12/11"/>
    <s v="0990100494048"/>
    <x v="155"/>
    <x v="483"/>
    <s v="0002"/>
    <s v="2000622"/>
    <x v="24"/>
    <n v="4"/>
    <n v="1160"/>
  </r>
  <r>
    <x v="205"/>
    <s v="2014/05/05"/>
    <s v="0990100503290"/>
    <x v="156"/>
    <x v="484"/>
    <s v="0001"/>
    <s v="2000621"/>
    <x v="0"/>
    <n v="12"/>
    <n v="7680"/>
  </r>
  <r>
    <x v="308"/>
    <s v="2015/01/14"/>
    <s v="0990100511349"/>
    <x v="157"/>
    <x v="485"/>
    <s v="0001"/>
    <s v="2001415"/>
    <x v="14"/>
    <n v="1"/>
    <n v="585"/>
  </r>
  <r>
    <x v="308"/>
    <s v="2015/01/14"/>
    <s v="0990100511349"/>
    <x v="157"/>
    <x v="485"/>
    <s v="0002"/>
    <s v="2001856"/>
    <x v="26"/>
    <n v="2"/>
    <n v="1170"/>
  </r>
  <r>
    <x v="309"/>
    <s v="2013/09/30"/>
    <s v="0990100513534"/>
    <x v="158"/>
    <x v="486"/>
    <s v="0001"/>
    <s v="2001415"/>
    <x v="14"/>
    <n v="3"/>
    <n v="1750"/>
  </r>
  <r>
    <x v="183"/>
    <s v="2014/04/28"/>
    <s v="0990100513633"/>
    <x v="159"/>
    <x v="487"/>
    <s v="0001"/>
    <s v="2000626"/>
    <x v="4"/>
    <n v="3"/>
    <n v="1480"/>
  </r>
  <r>
    <x v="114"/>
    <s v="2014/12/15"/>
    <s v="0990100513633"/>
    <x v="159"/>
    <x v="488"/>
    <s v="0001"/>
    <s v="2000626"/>
    <x v="4"/>
    <n v="3"/>
    <n v="1480"/>
  </r>
  <r>
    <x v="310"/>
    <s v="2015/10/26"/>
    <s v="0990100513633"/>
    <x v="159"/>
    <x v="489"/>
    <s v="0001"/>
    <s v="2000626"/>
    <x v="4"/>
    <n v="3"/>
    <n v="1480"/>
  </r>
  <r>
    <x v="311"/>
    <s v="2014/04/15"/>
    <s v="0990100522666"/>
    <x v="160"/>
    <x v="490"/>
    <s v="0001"/>
    <s v="2000626"/>
    <x v="4"/>
    <n v="3"/>
    <n v="1480"/>
  </r>
  <r>
    <x v="312"/>
    <s v="2015/04/14"/>
    <s v="0990100522666"/>
    <x v="160"/>
    <x v="491"/>
    <s v="0001"/>
    <s v="2000626"/>
    <x v="4"/>
    <n v="7"/>
    <n v="3241"/>
  </r>
  <r>
    <x v="276"/>
    <s v="2014/05/28"/>
    <s v="0990100529238"/>
    <x v="161"/>
    <x v="492"/>
    <s v="0001"/>
    <s v="2001856"/>
    <x v="26"/>
    <n v="3"/>
    <n v="1560"/>
  </r>
  <r>
    <x v="313"/>
    <s v="2015/06/16"/>
    <s v="0990100529238"/>
    <x v="161"/>
    <x v="493"/>
    <s v="0001"/>
    <s v="2000626"/>
    <x v="4"/>
    <n v="3"/>
    <n v="1480"/>
  </r>
  <r>
    <x v="314"/>
    <s v="2013/08/27"/>
    <s v="0990100535550"/>
    <x v="162"/>
    <x v="494"/>
    <s v="0001"/>
    <s v="2000619"/>
    <x v="15"/>
    <n v="2"/>
    <n v="1760"/>
  </r>
  <r>
    <x v="315"/>
    <s v="2013/11/04"/>
    <s v="0990100538353"/>
    <x v="163"/>
    <x v="495"/>
    <s v="0001"/>
    <s v="2001329"/>
    <x v="19"/>
    <n v="1"/>
    <n v="1380"/>
  </r>
  <r>
    <x v="198"/>
    <s v="2013/12/13"/>
    <s v="0990100541995"/>
    <x v="164"/>
    <x v="496"/>
    <s v="0001"/>
    <s v="2000624"/>
    <x v="33"/>
    <n v="2"/>
    <n v="1620"/>
  </r>
  <r>
    <x v="94"/>
    <s v="2013/12/25"/>
    <s v="0990100541995"/>
    <x v="164"/>
    <x v="497"/>
    <s v="0001"/>
    <s v="2000621"/>
    <x v="0"/>
    <n v="4"/>
    <n v="2560"/>
  </r>
  <r>
    <x v="82"/>
    <s v="2014/10/31"/>
    <s v="0990100541995"/>
    <x v="164"/>
    <x v="498"/>
    <s v="0001"/>
    <s v="2000621"/>
    <x v="0"/>
    <n v="2"/>
    <n v="1280"/>
  </r>
  <r>
    <x v="316"/>
    <s v="2015/03/19"/>
    <s v="0990100541995"/>
    <x v="164"/>
    <x v="499"/>
    <s v="0001"/>
    <s v="2000621"/>
    <x v="0"/>
    <n v="2"/>
    <n v="1280"/>
  </r>
  <r>
    <x v="316"/>
    <s v="2015/03/19"/>
    <s v="0990100541995"/>
    <x v="164"/>
    <x v="499"/>
    <s v="0002"/>
    <s v="2001891"/>
    <x v="23"/>
    <n v="2"/>
    <n v="1280"/>
  </r>
  <r>
    <x v="317"/>
    <s v="2014/03/18"/>
    <s v="0990100545894"/>
    <x v="165"/>
    <x v="500"/>
    <s v="0001"/>
    <s v="2000621"/>
    <x v="0"/>
    <n v="4"/>
    <n v="2560"/>
  </r>
  <r>
    <x v="318"/>
    <s v="2014/03/20"/>
    <s v="0990100545894"/>
    <x v="165"/>
    <x v="501"/>
    <s v="0001"/>
    <s v="2000621"/>
    <x v="0"/>
    <n v="4"/>
    <n v="2560"/>
  </r>
  <r>
    <x v="319"/>
    <s v="2014/10/28"/>
    <s v="0990100545894"/>
    <x v="165"/>
    <x v="502"/>
    <s v="0001"/>
    <s v="2000621"/>
    <x v="0"/>
    <n v="12"/>
    <n v="7680"/>
  </r>
  <r>
    <x v="111"/>
    <s v="2015/12/24"/>
    <s v="0990100545894"/>
    <x v="165"/>
    <x v="503"/>
    <s v="0001"/>
    <s v="2000621"/>
    <x v="0"/>
    <n v="4"/>
    <n v="2560"/>
  </r>
  <r>
    <x v="37"/>
    <s v="2016/06/14"/>
    <s v="0990100562242"/>
    <x v="166"/>
    <x v="504"/>
    <s v="0001"/>
    <s v="2000621"/>
    <x v="0"/>
    <n v="4"/>
    <n v="2560"/>
  </r>
  <r>
    <x v="320"/>
    <s v="2013/07/05"/>
    <s v="0990100565700"/>
    <x v="167"/>
    <x v="505"/>
    <s v="0001"/>
    <s v="2000626"/>
    <x v="4"/>
    <n v="3"/>
    <n v="1480"/>
  </r>
  <r>
    <x v="11"/>
    <s v="2013/10/24"/>
    <s v="0990100565700"/>
    <x v="167"/>
    <x v="506"/>
    <s v="0001"/>
    <s v="2000621"/>
    <x v="0"/>
    <n v="4"/>
    <n v="2560"/>
  </r>
  <r>
    <x v="11"/>
    <s v="2013/10/24"/>
    <s v="0990100565700"/>
    <x v="167"/>
    <x v="506"/>
    <s v="0002"/>
    <s v="2001329"/>
    <x v="19"/>
    <n v="1"/>
    <n v="1380"/>
  </r>
  <r>
    <x v="138"/>
    <s v="2014/04/26"/>
    <s v="0990100565700"/>
    <x v="167"/>
    <x v="507"/>
    <s v="0001"/>
    <s v="2000617"/>
    <x v="2"/>
    <n v="1"/>
    <n v="595"/>
  </r>
  <r>
    <x v="138"/>
    <s v="2014/04/26"/>
    <s v="0990100565700"/>
    <x v="167"/>
    <x v="507"/>
    <s v="0002"/>
    <s v="2000626"/>
    <x v="4"/>
    <n v="3"/>
    <n v="1740"/>
  </r>
  <r>
    <x v="138"/>
    <s v="2014/04/26"/>
    <s v="0990100565700"/>
    <x v="167"/>
    <x v="507"/>
    <s v="0004"/>
    <s v="2001330"/>
    <x v="18"/>
    <n v="1"/>
    <n v="2495"/>
  </r>
  <r>
    <x v="321"/>
    <s v="2015/10/19"/>
    <s v="0990100565700"/>
    <x v="167"/>
    <x v="508"/>
    <s v="0001"/>
    <s v="2001331"/>
    <x v="32"/>
    <n v="1"/>
    <n v="4790"/>
  </r>
  <r>
    <x v="322"/>
    <s v="2016/06/20"/>
    <s v="0990100565700"/>
    <x v="167"/>
    <x v="509"/>
    <s v="0001"/>
    <s v="2001192"/>
    <x v="20"/>
    <n v="12"/>
    <n v="4199"/>
  </r>
  <r>
    <x v="25"/>
    <s v="2013/08/13"/>
    <s v="0990100575945"/>
    <x v="168"/>
    <x v="510"/>
    <s v="0001"/>
    <s v="2000611"/>
    <x v="11"/>
    <n v="3"/>
    <n v="1680"/>
  </r>
  <r>
    <x v="25"/>
    <s v="2013/08/13"/>
    <s v="0990100575945"/>
    <x v="168"/>
    <x v="510"/>
    <s v="0002"/>
    <s v="2000626"/>
    <x v="4"/>
    <n v="3"/>
    <n v="1480"/>
  </r>
  <r>
    <x v="149"/>
    <s v="2013/08/26"/>
    <s v="0990100577833"/>
    <x v="169"/>
    <x v="511"/>
    <s v="0001"/>
    <s v="2001330"/>
    <x v="18"/>
    <n v="1"/>
    <n v="2495"/>
  </r>
  <r>
    <x v="306"/>
    <s v="2013/11/14"/>
    <s v="0990100580888"/>
    <x v="170"/>
    <x v="512"/>
    <s v="0001"/>
    <s v="2000611"/>
    <x v="11"/>
    <n v="2"/>
    <n v="1020"/>
  </r>
  <r>
    <x v="306"/>
    <s v="2013/11/14"/>
    <s v="0990100580888"/>
    <x v="170"/>
    <x v="512"/>
    <s v="0002"/>
    <s v="2000624"/>
    <x v="33"/>
    <n v="2"/>
    <n v="1260"/>
  </r>
  <r>
    <x v="306"/>
    <s v="2013/11/14"/>
    <s v="0990100580888"/>
    <x v="170"/>
    <x v="512"/>
    <s v="0003"/>
    <s v="2001415"/>
    <x v="14"/>
    <n v="3"/>
    <n v="1755"/>
  </r>
  <r>
    <x v="274"/>
    <s v="2013/11/29"/>
    <s v="0990100583988"/>
    <x v="171"/>
    <x v="513"/>
    <s v="0001"/>
    <s v="2000622"/>
    <x v="24"/>
    <n v="4"/>
    <n v="1160"/>
  </r>
  <r>
    <x v="189"/>
    <s v="2013/07/09"/>
    <s v="0990100584060"/>
    <x v="172"/>
    <x v="514"/>
    <s v="0001"/>
    <s v="2001329"/>
    <x v="19"/>
    <n v="1"/>
    <n v="1199"/>
  </r>
  <r>
    <x v="118"/>
    <s v="2013/07/12"/>
    <s v="0990100584060"/>
    <x v="172"/>
    <x v="515"/>
    <s v="0001"/>
    <s v="2000622"/>
    <x v="24"/>
    <n v="4"/>
    <n v="1600"/>
  </r>
  <r>
    <x v="309"/>
    <s v="2013/09/30"/>
    <s v="0990100584060"/>
    <x v="172"/>
    <x v="516"/>
    <s v="0001"/>
    <s v="2001329"/>
    <x v="19"/>
    <n v="1"/>
    <n v="1380"/>
  </r>
  <r>
    <x v="79"/>
    <s v="2013/10/21"/>
    <s v="0990100584060"/>
    <x v="172"/>
    <x v="517"/>
    <s v="0001"/>
    <s v="2000622"/>
    <x v="24"/>
    <n v="4"/>
    <n v="1160"/>
  </r>
  <r>
    <x v="323"/>
    <s v="2014/06/13"/>
    <s v="0990100584060"/>
    <x v="172"/>
    <x v="518"/>
    <s v="0001"/>
    <s v="2000622"/>
    <x v="24"/>
    <n v="4"/>
    <n v="1160"/>
  </r>
  <r>
    <x v="59"/>
    <s v="2013/12/20"/>
    <s v="0990100584305"/>
    <x v="173"/>
    <x v="519"/>
    <s v="0001"/>
    <s v="2000620"/>
    <x v="12"/>
    <n v="4"/>
    <n v="1360"/>
  </r>
  <r>
    <x v="324"/>
    <s v="2013/08/05"/>
    <s v="0990100585654"/>
    <x v="174"/>
    <x v="520"/>
    <s v="0001"/>
    <s v="2001415"/>
    <x v="14"/>
    <n v="6"/>
    <n v="3180"/>
  </r>
  <r>
    <x v="324"/>
    <s v="2013/08/05"/>
    <s v="0990100585654"/>
    <x v="174"/>
    <x v="520"/>
    <s v="0002"/>
    <s v="2001192"/>
    <x v="20"/>
    <n v="1"/>
    <n v="499"/>
  </r>
  <r>
    <x v="325"/>
    <s v="2013/11/30"/>
    <s v="0990100585654"/>
    <x v="174"/>
    <x v="521"/>
    <s v="0001"/>
    <s v="2001192"/>
    <x v="20"/>
    <n v="4"/>
    <n v="1380"/>
  </r>
  <r>
    <x v="326"/>
    <s v="2014/02/19"/>
    <s v="0990100585654"/>
    <x v="174"/>
    <x v="522"/>
    <s v="0001"/>
    <s v="2001415"/>
    <x v="14"/>
    <n v="6"/>
    <n v="3180"/>
  </r>
  <r>
    <x v="49"/>
    <s v="2014/05/29"/>
    <s v="0990100585654"/>
    <x v="174"/>
    <x v="523"/>
    <s v="0001"/>
    <s v="2001192"/>
    <x v="20"/>
    <n v="8"/>
    <n v="3320"/>
  </r>
  <r>
    <x v="327"/>
    <s v="2014/08/11"/>
    <s v="0990100585654"/>
    <x v="174"/>
    <x v="524"/>
    <s v="0001"/>
    <s v="2000617"/>
    <x v="2"/>
    <n v="4"/>
    <n v="1360"/>
  </r>
  <r>
    <x v="327"/>
    <s v="2014/08/11"/>
    <s v="0990100585654"/>
    <x v="174"/>
    <x v="524"/>
    <s v="0002"/>
    <s v="2001415"/>
    <x v="14"/>
    <n v="6"/>
    <n v="3180"/>
  </r>
  <r>
    <x v="328"/>
    <s v="2015/02/11"/>
    <s v="0990100585654"/>
    <x v="174"/>
    <x v="525"/>
    <s v="0001"/>
    <s v="2001415"/>
    <x v="14"/>
    <n v="3"/>
    <n v="1755"/>
  </r>
  <r>
    <x v="328"/>
    <s v="2015/02/11"/>
    <s v="0990100585654"/>
    <x v="174"/>
    <x v="525"/>
    <s v="0002"/>
    <s v="2001329"/>
    <x v="19"/>
    <n v="1"/>
    <n v="1380"/>
  </r>
  <r>
    <x v="329"/>
    <s v="2015/06/03"/>
    <s v="0990100585654"/>
    <x v="174"/>
    <x v="526"/>
    <s v="0001"/>
    <s v="2001415"/>
    <x v="14"/>
    <n v="3"/>
    <n v="1755"/>
  </r>
  <r>
    <x v="329"/>
    <s v="2015/06/03"/>
    <s v="0990100585654"/>
    <x v="174"/>
    <x v="526"/>
    <s v="0002"/>
    <s v="2001329"/>
    <x v="19"/>
    <n v="1"/>
    <n v="1380"/>
  </r>
  <r>
    <x v="330"/>
    <s v="2013/09/05"/>
    <s v="0990100586194"/>
    <x v="175"/>
    <x v="527"/>
    <s v="0001"/>
    <s v="2001127"/>
    <x v="25"/>
    <n v="2"/>
    <n v="1576"/>
  </r>
  <r>
    <x v="331"/>
    <s v="2015/09/14"/>
    <s v="0990100586194"/>
    <x v="175"/>
    <x v="528"/>
    <s v="0001"/>
    <s v="2001127"/>
    <x v="25"/>
    <n v="2"/>
    <n v="1180"/>
  </r>
  <r>
    <x v="65"/>
    <s v="2013/07/19"/>
    <s v="0990100589348"/>
    <x v="176"/>
    <x v="529"/>
    <s v="0001"/>
    <s v="2001192"/>
    <x v="20"/>
    <n v="6"/>
    <n v="2199"/>
  </r>
  <r>
    <x v="65"/>
    <s v="2013/07/19"/>
    <s v="0990100589348"/>
    <x v="176"/>
    <x v="529"/>
    <s v="0002"/>
    <s v="2000612"/>
    <x v="8"/>
    <n v="3"/>
    <n v="1160"/>
  </r>
  <r>
    <x v="332"/>
    <s v="2013/09/06"/>
    <s v="0990100589348"/>
    <x v="176"/>
    <x v="530"/>
    <s v="0001"/>
    <s v="2000620"/>
    <x v="12"/>
    <n v="3"/>
    <n v="1530"/>
  </r>
  <r>
    <x v="332"/>
    <s v="2013/09/06"/>
    <s v="0990100589348"/>
    <x v="176"/>
    <x v="530"/>
    <s v="0002"/>
    <s v="2000622"/>
    <x v="24"/>
    <n v="3"/>
    <n v="1300"/>
  </r>
  <r>
    <x v="332"/>
    <s v="2013/09/06"/>
    <s v="0990100589348"/>
    <x v="176"/>
    <x v="530"/>
    <s v="0003"/>
    <s v="2000868"/>
    <x v="40"/>
    <n v="3"/>
    <n v="1380"/>
  </r>
  <r>
    <x v="193"/>
    <s v="2013/10/23"/>
    <s v="0990100589348"/>
    <x v="176"/>
    <x v="531"/>
    <s v="0001"/>
    <s v="2000612"/>
    <x v="8"/>
    <n v="4"/>
    <n v="1160"/>
  </r>
  <r>
    <x v="193"/>
    <s v="2013/10/23"/>
    <s v="0990100589348"/>
    <x v="176"/>
    <x v="531"/>
    <s v="0002"/>
    <s v="2000613"/>
    <x v="7"/>
    <n v="4"/>
    <n v="1560"/>
  </r>
  <r>
    <x v="193"/>
    <s v="2013/10/23"/>
    <s v="0990100589348"/>
    <x v="176"/>
    <x v="531"/>
    <s v="0003"/>
    <s v="2000621"/>
    <x v="0"/>
    <n v="4"/>
    <n v="2560"/>
  </r>
  <r>
    <x v="38"/>
    <s v="2013/12/31"/>
    <s v="0990100589348"/>
    <x v="176"/>
    <x v="532"/>
    <s v="0001"/>
    <s v="2001127"/>
    <x v="25"/>
    <n v="6"/>
    <n v="4955"/>
  </r>
  <r>
    <x v="333"/>
    <s v="2014/01/14"/>
    <s v="0990100589348"/>
    <x v="176"/>
    <x v="533"/>
    <s v="0001"/>
    <s v="2001415"/>
    <x v="14"/>
    <n v="3"/>
    <n v="1590"/>
  </r>
  <r>
    <x v="333"/>
    <s v="2014/01/14"/>
    <s v="0990100589348"/>
    <x v="176"/>
    <x v="533"/>
    <s v="0002"/>
    <s v="2001856"/>
    <x v="26"/>
    <n v="3"/>
    <n v="1590"/>
  </r>
  <r>
    <x v="334"/>
    <s v="2014/04/22"/>
    <s v="0990100589348"/>
    <x v="176"/>
    <x v="534"/>
    <s v="0001"/>
    <s v="2001415"/>
    <x v="14"/>
    <n v="3"/>
    <n v="1560"/>
  </r>
  <r>
    <x v="334"/>
    <s v="2014/04/22"/>
    <s v="0990100589348"/>
    <x v="176"/>
    <x v="534"/>
    <s v="0002"/>
    <s v="2001856"/>
    <x v="26"/>
    <n v="3"/>
    <n v="1560"/>
  </r>
  <r>
    <x v="121"/>
    <s v="2014/06/25"/>
    <s v="0990100589348"/>
    <x v="176"/>
    <x v="535"/>
    <s v="0001"/>
    <s v="2001415"/>
    <x v="14"/>
    <n v="12"/>
    <n v="5616"/>
  </r>
  <r>
    <x v="62"/>
    <s v="2015/04/23"/>
    <s v="0990100589348"/>
    <x v="176"/>
    <x v="536"/>
    <s v="0001"/>
    <s v="2001330"/>
    <x v="18"/>
    <n v="1"/>
    <n v="2495"/>
  </r>
  <r>
    <x v="62"/>
    <s v="2015/04/23"/>
    <s v="0990100589348"/>
    <x v="176"/>
    <x v="536"/>
    <s v="0002"/>
    <s v="2001892"/>
    <x v="35"/>
    <n v="3"/>
    <n v="4560"/>
  </r>
  <r>
    <x v="335"/>
    <s v="2015/12/29"/>
    <s v="0990100589348"/>
    <x v="176"/>
    <x v="537"/>
    <s v="0001"/>
    <s v="2001856"/>
    <x v="26"/>
    <n v="12"/>
    <n v="5615"/>
  </r>
  <r>
    <x v="158"/>
    <s v="2016/06/24"/>
    <s v="0990100589348"/>
    <x v="176"/>
    <x v="538"/>
    <s v="0001"/>
    <s v="2000621"/>
    <x v="0"/>
    <n v="4"/>
    <n v="2560"/>
  </r>
  <r>
    <x v="158"/>
    <s v="2016/06/24"/>
    <s v="0990100589348"/>
    <x v="176"/>
    <x v="538"/>
    <s v="0002"/>
    <s v="2001891"/>
    <x v="23"/>
    <n v="3"/>
    <n v="2880"/>
  </r>
  <r>
    <x v="305"/>
    <s v="2013/07/11"/>
    <s v="0990100599262"/>
    <x v="177"/>
    <x v="539"/>
    <s v="0001"/>
    <s v="2001330"/>
    <x v="18"/>
    <n v="1"/>
    <n v="2199"/>
  </r>
  <r>
    <x v="311"/>
    <s v="2014/04/15"/>
    <s v="0990100599262"/>
    <x v="177"/>
    <x v="540"/>
    <s v="0002"/>
    <s v="2001192"/>
    <x v="20"/>
    <n v="14"/>
    <n v="5586"/>
  </r>
  <r>
    <x v="46"/>
    <s v="2013/10/17"/>
    <s v="0990100602054"/>
    <x v="178"/>
    <x v="541"/>
    <s v="0001"/>
    <s v="2000622"/>
    <x v="24"/>
    <n v="16"/>
    <n v="4640"/>
  </r>
  <r>
    <x v="291"/>
    <s v="2014/08/26"/>
    <s v="0990100602054"/>
    <x v="178"/>
    <x v="542"/>
    <s v="0001"/>
    <s v="2001192"/>
    <x v="20"/>
    <n v="14"/>
    <n v="5586"/>
  </r>
  <r>
    <x v="296"/>
    <s v="2015/03/04"/>
    <s v="0990100602054"/>
    <x v="178"/>
    <x v="543"/>
    <s v="0001"/>
    <s v="2000622"/>
    <x v="24"/>
    <n v="12"/>
    <n v="3480"/>
  </r>
  <r>
    <x v="274"/>
    <s v="2013/11/30"/>
    <s v="0990100607806"/>
    <x v="179"/>
    <x v="544"/>
    <s v="0001"/>
    <s v="2001192"/>
    <x v="20"/>
    <n v="2"/>
    <n v="1380"/>
  </r>
  <r>
    <x v="87"/>
    <s v="2015/06/25"/>
    <s v="0990100607806"/>
    <x v="179"/>
    <x v="545"/>
    <s v="0001"/>
    <s v="2001331"/>
    <x v="32"/>
    <n v="1"/>
    <n v="4199"/>
  </r>
  <r>
    <x v="196"/>
    <s v="2016/06/01"/>
    <s v="0990100607806"/>
    <x v="179"/>
    <x v="546"/>
    <s v="0001"/>
    <s v="2001192"/>
    <x v="20"/>
    <n v="12"/>
    <n v="4199"/>
  </r>
  <r>
    <x v="317"/>
    <s v="2014/03/18"/>
    <s v="0990100608001"/>
    <x v="180"/>
    <x v="547"/>
    <s v="0001"/>
    <s v="2000621"/>
    <x v="0"/>
    <n v="2"/>
    <n v="1280"/>
  </r>
  <r>
    <x v="336"/>
    <s v="2015/04/21"/>
    <s v="0990100608001"/>
    <x v="180"/>
    <x v="548"/>
    <s v="0001"/>
    <s v="2000618"/>
    <x v="3"/>
    <n v="1"/>
    <n v="499"/>
  </r>
  <r>
    <x v="336"/>
    <s v="2015/04/21"/>
    <s v="0990100608001"/>
    <x v="180"/>
    <x v="548"/>
    <s v="0002"/>
    <s v="2001991"/>
    <x v="13"/>
    <n v="1"/>
    <n v="880"/>
  </r>
  <r>
    <x v="336"/>
    <s v="2015/04/21"/>
    <s v="0990100608001"/>
    <x v="180"/>
    <x v="548"/>
    <s v="0003"/>
    <s v="2001074"/>
    <x v="38"/>
    <n v="1"/>
    <n v="330"/>
  </r>
  <r>
    <x v="35"/>
    <s v="2015/05/21"/>
    <s v="0990100608001"/>
    <x v="180"/>
    <x v="549"/>
    <s v="0001"/>
    <s v="2000621"/>
    <x v="0"/>
    <n v="4"/>
    <n v="2560"/>
  </r>
  <r>
    <x v="337"/>
    <s v="2015/10/20"/>
    <s v="0990100617744"/>
    <x v="181"/>
    <x v="550"/>
    <s v="0001"/>
    <s v="2000612"/>
    <x v="8"/>
    <n v="4"/>
    <n v="1360"/>
  </r>
  <r>
    <x v="338"/>
    <s v="2014/07/08"/>
    <s v="0990100622007"/>
    <x v="182"/>
    <x v="551"/>
    <s v="0001"/>
    <s v="2001891"/>
    <x v="23"/>
    <n v="4"/>
    <n v="2560"/>
  </r>
  <r>
    <x v="192"/>
    <s v="2013/10/22"/>
    <s v="0990100625053"/>
    <x v="183"/>
    <x v="552"/>
    <s v="0001"/>
    <s v="2000621"/>
    <x v="0"/>
    <n v="4"/>
    <n v="2560"/>
  </r>
  <r>
    <x v="47"/>
    <s v="2014/04/02"/>
    <s v="0990100626289"/>
    <x v="184"/>
    <x v="553"/>
    <s v="0001"/>
    <s v="2001127"/>
    <x v="25"/>
    <n v="6"/>
    <n v="4680"/>
  </r>
  <r>
    <x v="339"/>
    <s v="2015/03/16"/>
    <s v="0990100626289"/>
    <x v="184"/>
    <x v="554"/>
    <s v="0001"/>
    <s v="2001127"/>
    <x v="25"/>
    <n v="6"/>
    <n v="4955"/>
  </r>
  <r>
    <x v="299"/>
    <s v="2014/01/24"/>
    <s v="0990100628603"/>
    <x v="185"/>
    <x v="555"/>
    <s v="0001"/>
    <s v="2000611"/>
    <x v="11"/>
    <n v="4"/>
    <n v="1360"/>
  </r>
  <r>
    <x v="340"/>
    <s v="2015/10/07"/>
    <s v="0990100628603"/>
    <x v="185"/>
    <x v="556"/>
    <s v="0001"/>
    <s v="2000618"/>
    <x v="3"/>
    <n v="3"/>
    <n v="1755"/>
  </r>
  <r>
    <x v="340"/>
    <s v="2015/10/07"/>
    <s v="0990100628603"/>
    <x v="185"/>
    <x v="556"/>
    <s v="0002"/>
    <s v="2002113"/>
    <x v="43"/>
    <n v="3"/>
    <n v="2880"/>
  </r>
  <r>
    <x v="177"/>
    <s v="2013/10/25"/>
    <s v="0990100632792"/>
    <x v="186"/>
    <x v="557"/>
    <s v="0001"/>
    <s v="2001330"/>
    <x v="18"/>
    <n v="1"/>
    <n v="2495"/>
  </r>
  <r>
    <x v="41"/>
    <s v="2014/04/01"/>
    <s v="0990100632792"/>
    <x v="186"/>
    <x v="558"/>
    <s v="0001"/>
    <s v="2001126"/>
    <x v="44"/>
    <n v="2"/>
    <n v="880"/>
  </r>
  <r>
    <x v="41"/>
    <s v="2014/04/01"/>
    <s v="0990100632792"/>
    <x v="186"/>
    <x v="558"/>
    <s v="0002"/>
    <s v="2001330"/>
    <x v="18"/>
    <n v="1"/>
    <n v="2495"/>
  </r>
  <r>
    <x v="341"/>
    <s v="2016/04/13"/>
    <s v="0990100632792"/>
    <x v="186"/>
    <x v="559"/>
    <s v="0001"/>
    <s v="2001192"/>
    <x v="20"/>
    <n v="6"/>
    <n v="2495"/>
  </r>
  <r>
    <x v="134"/>
    <s v="2016/04/29"/>
    <s v="0990100632792"/>
    <x v="186"/>
    <x v="560"/>
    <s v="0001"/>
    <s v="2001330"/>
    <x v="18"/>
    <n v="1"/>
    <n v="2495"/>
  </r>
  <r>
    <x v="299"/>
    <s v="2014/01/24"/>
    <s v="0990100639104"/>
    <x v="124"/>
    <x v="561"/>
    <s v="0001"/>
    <s v="2000611"/>
    <x v="11"/>
    <n v="4"/>
    <n v="1360"/>
  </r>
  <r>
    <x v="124"/>
    <s v="2014/12/25"/>
    <s v="0990100639104"/>
    <x v="124"/>
    <x v="562"/>
    <s v="0001"/>
    <s v="2000611"/>
    <x v="11"/>
    <n v="2"/>
    <n v="1020"/>
  </r>
  <r>
    <x v="301"/>
    <s v="2015/05/20"/>
    <s v="0990100639104"/>
    <x v="124"/>
    <x v="563"/>
    <s v="0001"/>
    <s v="2000611"/>
    <x v="11"/>
    <n v="3"/>
    <n v="1360"/>
  </r>
  <r>
    <x v="337"/>
    <s v="2015/10/20"/>
    <s v="0990100639104"/>
    <x v="124"/>
    <x v="564"/>
    <s v="0001"/>
    <s v="2000611"/>
    <x v="11"/>
    <n v="4"/>
    <n v="1360"/>
  </r>
  <r>
    <x v="342"/>
    <s v="2013/08/23"/>
    <s v="0990100643385"/>
    <x v="187"/>
    <x v="565"/>
    <s v="0001"/>
    <s v="2000618"/>
    <x v="3"/>
    <n v="2"/>
    <n v="1560"/>
  </r>
  <r>
    <x v="342"/>
    <s v="2013/08/23"/>
    <s v="0990100643385"/>
    <x v="187"/>
    <x v="565"/>
    <s v="0002"/>
    <s v="2000621"/>
    <x v="0"/>
    <n v="2"/>
    <n v="2560"/>
  </r>
  <r>
    <x v="230"/>
    <s v="2015/08/27"/>
    <s v="0990100643385"/>
    <x v="187"/>
    <x v="566"/>
    <s v="0001"/>
    <s v="2000618"/>
    <x v="3"/>
    <n v="4"/>
    <n v="1560"/>
  </r>
  <r>
    <x v="94"/>
    <s v="2013/12/25"/>
    <s v="0990100648137"/>
    <x v="188"/>
    <x v="567"/>
    <s v="0001"/>
    <s v="2000621"/>
    <x v="0"/>
    <n v="4"/>
    <n v="2560"/>
  </r>
  <r>
    <x v="336"/>
    <s v="2015/04/21"/>
    <s v="0990100648137"/>
    <x v="188"/>
    <x v="568"/>
    <s v="0001"/>
    <s v="2000620"/>
    <x v="12"/>
    <n v="1"/>
    <n v="499"/>
  </r>
  <r>
    <x v="336"/>
    <s v="2015/04/21"/>
    <s v="0990100648137"/>
    <x v="188"/>
    <x v="568"/>
    <s v="0002"/>
    <s v="2000626"/>
    <x v="4"/>
    <n v="3"/>
    <n v="1480"/>
  </r>
  <r>
    <x v="43"/>
    <s v="2015/09/23"/>
    <s v="0990100648137"/>
    <x v="188"/>
    <x v="569"/>
    <s v="0001"/>
    <s v="2000621"/>
    <x v="0"/>
    <n v="8"/>
    <n v="5120"/>
  </r>
  <r>
    <x v="289"/>
    <s v="2013/07/26"/>
    <s v="0990100649691"/>
    <x v="189"/>
    <x v="570"/>
    <s v="0001"/>
    <s v="2001330"/>
    <x v="18"/>
    <n v="1"/>
    <n v="2495"/>
  </r>
  <r>
    <x v="188"/>
    <s v="2014/07/30"/>
    <s v="0990100651533"/>
    <x v="190"/>
    <x v="571"/>
    <s v="0001"/>
    <s v="2001839"/>
    <x v="27"/>
    <n v="3"/>
    <n v="1980"/>
  </r>
  <r>
    <x v="139"/>
    <s v="2014/08/01"/>
    <s v="0990100651533"/>
    <x v="190"/>
    <x v="572"/>
    <s v="0001"/>
    <s v="2000621"/>
    <x v="0"/>
    <n v="1"/>
    <n v="799"/>
  </r>
  <r>
    <x v="139"/>
    <s v="2014/08/01"/>
    <s v="0990100651533"/>
    <x v="190"/>
    <x v="572"/>
    <s v="0002"/>
    <s v="2001932"/>
    <x v="9"/>
    <n v="1"/>
    <n v="1242"/>
  </r>
  <r>
    <x v="343"/>
    <s v="2014/10/24"/>
    <s v="0990100651533"/>
    <x v="190"/>
    <x v="573"/>
    <s v="0001"/>
    <s v="2001891"/>
    <x v="23"/>
    <n v="2"/>
    <n v="1920"/>
  </r>
  <r>
    <x v="343"/>
    <s v="2014/10/24"/>
    <s v="0990100651533"/>
    <x v="190"/>
    <x v="573"/>
    <s v="0002"/>
    <s v="2001839"/>
    <x v="27"/>
    <n v="2"/>
    <n v="1620"/>
  </r>
  <r>
    <x v="196"/>
    <s v="2016/06/01"/>
    <s v="0990100651533"/>
    <x v="190"/>
    <x v="574"/>
    <s v="0001"/>
    <s v="2001891"/>
    <x v="23"/>
    <n v="2"/>
    <n v="1776"/>
  </r>
  <r>
    <x v="305"/>
    <s v="2013/07/11"/>
    <s v="0990100655241"/>
    <x v="191"/>
    <x v="575"/>
    <s v="0001"/>
    <s v="2001330"/>
    <x v="18"/>
    <n v="1"/>
    <n v="2199"/>
  </r>
  <r>
    <x v="32"/>
    <s v="2013/12/27"/>
    <s v="0990100655241"/>
    <x v="191"/>
    <x v="576"/>
    <s v="0001"/>
    <s v="2000621"/>
    <x v="0"/>
    <n v="4"/>
    <n v="2560"/>
  </r>
  <r>
    <x v="32"/>
    <s v="2013/12/27"/>
    <s v="0990100655241"/>
    <x v="191"/>
    <x v="576"/>
    <s v="0002"/>
    <s v="2001415"/>
    <x v="14"/>
    <n v="4"/>
    <n v="1560"/>
  </r>
  <r>
    <x v="160"/>
    <s v="2014/02/07"/>
    <s v="0990100655845"/>
    <x v="192"/>
    <x v="577"/>
    <s v="0001"/>
    <s v="2001330"/>
    <x v="18"/>
    <n v="1"/>
    <n v="2495"/>
  </r>
  <r>
    <x v="179"/>
    <s v="2014/11/05"/>
    <s v="0990100655845"/>
    <x v="192"/>
    <x v="578"/>
    <s v="0001"/>
    <s v="2001331"/>
    <x v="32"/>
    <n v="1"/>
    <n v="4790"/>
  </r>
  <r>
    <x v="62"/>
    <s v="2015/04/23"/>
    <s v="0990100655845"/>
    <x v="192"/>
    <x v="579"/>
    <s v="0001"/>
    <s v="2001330"/>
    <x v="18"/>
    <n v="1"/>
    <n v="2495"/>
  </r>
  <r>
    <x v="344"/>
    <s v="2015/11/09"/>
    <s v="0990100655845"/>
    <x v="192"/>
    <x v="580"/>
    <s v="0001"/>
    <s v="2001330"/>
    <x v="18"/>
    <n v="1"/>
    <n v="2495"/>
  </r>
  <r>
    <x v="8"/>
    <s v="2014/03/10"/>
    <s v="0990100656507"/>
    <x v="193"/>
    <x v="581"/>
    <s v="0001"/>
    <s v="2001415"/>
    <x v="14"/>
    <n v="3"/>
    <n v="1545"/>
  </r>
  <r>
    <x v="108"/>
    <s v="2014/08/13"/>
    <s v="0990100656507"/>
    <x v="193"/>
    <x v="582"/>
    <s v="0001"/>
    <s v="2001415"/>
    <x v="14"/>
    <n v="6"/>
    <n v="3180"/>
  </r>
  <r>
    <x v="108"/>
    <s v="2014/08/13"/>
    <s v="0990100656507"/>
    <x v="193"/>
    <x v="582"/>
    <s v="0003"/>
    <s v="2001330"/>
    <x v="18"/>
    <n v="1"/>
    <n v="2495"/>
  </r>
  <r>
    <x v="345"/>
    <s v="2015/07/07"/>
    <s v="0990100656507"/>
    <x v="193"/>
    <x v="583"/>
    <s v="0001"/>
    <s v="2001891"/>
    <x v="23"/>
    <n v="4"/>
    <n v="2560"/>
  </r>
  <r>
    <x v="345"/>
    <s v="2015/07/07"/>
    <s v="0990100656507"/>
    <x v="193"/>
    <x v="583"/>
    <s v="0003"/>
    <s v="2002044"/>
    <x v="29"/>
    <n v="3"/>
    <n v="2560"/>
  </r>
  <r>
    <x v="297"/>
    <s v="2015/10/23"/>
    <s v="0990100656507"/>
    <x v="193"/>
    <x v="584"/>
    <s v="0001"/>
    <s v="2000621"/>
    <x v="0"/>
    <n v="4"/>
    <n v="2560"/>
  </r>
  <r>
    <x v="297"/>
    <s v="2015/10/23"/>
    <s v="0990100656507"/>
    <x v="193"/>
    <x v="584"/>
    <s v="0002"/>
    <s v="2001856"/>
    <x v="26"/>
    <n v="7"/>
    <n v="3822"/>
  </r>
  <r>
    <x v="346"/>
    <s v="2016/01/05"/>
    <s v="0990100656507"/>
    <x v="193"/>
    <x v="585"/>
    <s v="0001"/>
    <s v="2000621"/>
    <x v="0"/>
    <n v="3"/>
    <n v="2880"/>
  </r>
  <r>
    <x v="347"/>
    <s v="2013/08/24"/>
    <s v="0990100660115"/>
    <x v="194"/>
    <x v="586"/>
    <s v="0001"/>
    <s v="2000619"/>
    <x v="15"/>
    <n v="2"/>
    <n v="1760"/>
  </r>
  <r>
    <x v="348"/>
    <s v="2013/11/07"/>
    <s v="0990100660115"/>
    <x v="194"/>
    <x v="587"/>
    <s v="0001"/>
    <s v="2000622"/>
    <x v="24"/>
    <n v="2"/>
    <n v="1160"/>
  </r>
  <r>
    <x v="348"/>
    <s v="2013/11/07"/>
    <s v="0990100660115"/>
    <x v="194"/>
    <x v="587"/>
    <s v="0002"/>
    <s v="0001074"/>
    <x v="45"/>
    <n v="3"/>
    <n v="2880"/>
  </r>
  <r>
    <x v="311"/>
    <s v="2014/04/15"/>
    <s v="0990100660115"/>
    <x v="194"/>
    <x v="588"/>
    <s v="0001"/>
    <s v="2001434"/>
    <x v="46"/>
    <n v="4"/>
    <n v="2560"/>
  </r>
  <r>
    <x v="311"/>
    <s v="2014/04/15"/>
    <s v="0990100660115"/>
    <x v="194"/>
    <x v="588"/>
    <s v="0002"/>
    <s v="2000621"/>
    <x v="0"/>
    <n v="4"/>
    <n v="2560"/>
  </r>
  <r>
    <x v="311"/>
    <s v="2014/04/15"/>
    <s v="0990100660115"/>
    <x v="194"/>
    <x v="588"/>
    <s v="0003"/>
    <s v="2000626"/>
    <x v="4"/>
    <n v="1"/>
    <n v="499"/>
  </r>
  <r>
    <x v="147"/>
    <s v="2015/12/10"/>
    <s v="0990100660115"/>
    <x v="194"/>
    <x v="589"/>
    <s v="0001"/>
    <s v="2000619"/>
    <x v="15"/>
    <n v="4"/>
    <n v="1960"/>
  </r>
  <r>
    <x v="349"/>
    <s v="2015/12/25"/>
    <s v="0990100660115"/>
    <x v="194"/>
    <x v="590"/>
    <s v="0001"/>
    <s v="2000622"/>
    <x v="24"/>
    <n v="8"/>
    <n v="2320"/>
  </r>
  <r>
    <x v="238"/>
    <s v="2016/01/04"/>
    <s v="0990100660115"/>
    <x v="194"/>
    <x v="591"/>
    <s v="0001"/>
    <s v="2001415"/>
    <x v="14"/>
    <n v="1"/>
    <n v="520"/>
  </r>
  <r>
    <x v="238"/>
    <s v="2016/01/04"/>
    <s v="0990100660115"/>
    <x v="194"/>
    <x v="591"/>
    <s v="0002"/>
    <s v="2001856"/>
    <x v="26"/>
    <n v="2"/>
    <n v="1040"/>
  </r>
  <r>
    <x v="350"/>
    <s v="2016/06/21"/>
    <s v="0990100660115"/>
    <x v="194"/>
    <x v="592"/>
    <s v="0001"/>
    <s v="2000622"/>
    <x v="24"/>
    <n v="4"/>
    <n v="1160"/>
  </r>
  <r>
    <x v="351"/>
    <s v="2014/11/24"/>
    <s v="0990100661143"/>
    <x v="195"/>
    <x v="593"/>
    <s v="0001"/>
    <s v="2000618"/>
    <x v="3"/>
    <n v="2"/>
    <n v="1170"/>
  </r>
  <r>
    <x v="305"/>
    <s v="2013/07/11"/>
    <s v="0990100662881"/>
    <x v="196"/>
    <x v="594"/>
    <s v="0001"/>
    <s v="2001330"/>
    <x v="18"/>
    <n v="1"/>
    <n v="2199"/>
  </r>
  <r>
    <x v="352"/>
    <s v="2014/03/07"/>
    <s v="0990100662881"/>
    <x v="196"/>
    <x v="595"/>
    <s v="0001"/>
    <s v="2001330"/>
    <x v="18"/>
    <n v="1"/>
    <n v="2495"/>
  </r>
  <r>
    <x v="353"/>
    <s v="2014/11/06"/>
    <s v="0990100665899"/>
    <x v="197"/>
    <x v="596"/>
    <s v="0001"/>
    <s v="2001329"/>
    <x v="19"/>
    <n v="1"/>
    <n v="1380"/>
  </r>
  <r>
    <x v="354"/>
    <s v="2015/03/09"/>
    <s v="0990100665899"/>
    <x v="197"/>
    <x v="597"/>
    <s v="0001"/>
    <s v="2001330"/>
    <x v="18"/>
    <n v="1"/>
    <n v="2495"/>
  </r>
  <r>
    <x v="355"/>
    <s v="2015/11/02"/>
    <s v="0990100665899"/>
    <x v="197"/>
    <x v="598"/>
    <s v="0001"/>
    <s v="2001330"/>
    <x v="18"/>
    <n v="1"/>
    <n v="2495"/>
  </r>
  <r>
    <x v="356"/>
    <s v="2014/02/18"/>
    <s v="0990100675720"/>
    <x v="198"/>
    <x v="599"/>
    <s v="0001"/>
    <s v="2000611"/>
    <x v="11"/>
    <n v="3"/>
    <n v="1350"/>
  </r>
  <r>
    <x v="357"/>
    <s v="2013/11/08"/>
    <s v="0990100678653"/>
    <x v="199"/>
    <x v="600"/>
    <s v="0001"/>
    <s v="2001329"/>
    <x v="19"/>
    <n v="1"/>
    <n v="1380"/>
  </r>
  <r>
    <x v="215"/>
    <s v="2013/11/11"/>
    <s v="0990100681028"/>
    <x v="200"/>
    <x v="601"/>
    <s v="0001"/>
    <s v="2000612"/>
    <x v="8"/>
    <n v="3"/>
    <n v="870"/>
  </r>
  <r>
    <x v="215"/>
    <s v="2013/11/11"/>
    <s v="0990100681028"/>
    <x v="200"/>
    <x v="601"/>
    <s v="0002"/>
    <s v="2000617"/>
    <x v="2"/>
    <n v="8"/>
    <n v="1450"/>
  </r>
  <r>
    <x v="190"/>
    <s v="2014/12/09"/>
    <s v="0990100681028"/>
    <x v="200"/>
    <x v="602"/>
    <s v="0001"/>
    <s v="2000622"/>
    <x v="24"/>
    <n v="4"/>
    <n v="1160"/>
  </r>
  <r>
    <x v="190"/>
    <s v="2014/12/09"/>
    <s v="0990100681028"/>
    <x v="200"/>
    <x v="602"/>
    <s v="0002"/>
    <s v="2000626"/>
    <x v="4"/>
    <n v="9"/>
    <n v="4167"/>
  </r>
  <r>
    <x v="190"/>
    <s v="2014/12/09"/>
    <s v="0990100681028"/>
    <x v="200"/>
    <x v="602"/>
    <s v="0003"/>
    <s v="2001126"/>
    <x v="44"/>
    <n v="4"/>
    <n v="1760"/>
  </r>
  <r>
    <x v="358"/>
    <s v="2013/07/19"/>
    <s v="0990100689925"/>
    <x v="201"/>
    <x v="603"/>
    <s v="0001"/>
    <s v="2000621"/>
    <x v="0"/>
    <n v="2"/>
    <n v="1280"/>
  </r>
  <r>
    <x v="317"/>
    <s v="2014/03/18"/>
    <s v="0990100689925"/>
    <x v="201"/>
    <x v="604"/>
    <s v="0001"/>
    <s v="2000621"/>
    <x v="0"/>
    <n v="4"/>
    <n v="2560"/>
  </r>
  <r>
    <x v="350"/>
    <s v="2016/06/21"/>
    <s v="0990100689925"/>
    <x v="201"/>
    <x v="605"/>
    <s v="0001"/>
    <s v="2000621"/>
    <x v="0"/>
    <n v="4"/>
    <n v="2560"/>
  </r>
  <r>
    <x v="325"/>
    <s v="2013/11/30"/>
    <s v="0990100694233"/>
    <x v="202"/>
    <x v="606"/>
    <s v="0001"/>
    <s v="2001192"/>
    <x v="20"/>
    <n v="4"/>
    <n v="1380"/>
  </r>
  <r>
    <x v="124"/>
    <s v="2014/12/25"/>
    <s v="0990100694233"/>
    <x v="202"/>
    <x v="607"/>
    <s v="0001"/>
    <s v="2000619"/>
    <x v="15"/>
    <n v="2"/>
    <n v="1470"/>
  </r>
  <r>
    <x v="124"/>
    <s v="2014/12/25"/>
    <s v="0990100694233"/>
    <x v="202"/>
    <x v="607"/>
    <s v="0002"/>
    <s v="2001932"/>
    <x v="9"/>
    <n v="3"/>
    <n v="2880"/>
  </r>
  <r>
    <x v="180"/>
    <s v="2015/03/03"/>
    <s v="0990100694233"/>
    <x v="202"/>
    <x v="608"/>
    <s v="0001"/>
    <s v="2001932"/>
    <x v="9"/>
    <n v="3"/>
    <n v="2760"/>
  </r>
  <r>
    <x v="359"/>
    <s v="2015/09/07"/>
    <s v="0990100694233"/>
    <x v="202"/>
    <x v="609"/>
    <s v="0001"/>
    <s v="2001932"/>
    <x v="9"/>
    <n v="3"/>
    <n v="2760"/>
  </r>
  <r>
    <x v="359"/>
    <s v="2015/09/07"/>
    <s v="0990100694233"/>
    <x v="202"/>
    <x v="609"/>
    <s v="0002"/>
    <s v="2002044"/>
    <x v="29"/>
    <n v="3"/>
    <n v="2560"/>
  </r>
  <r>
    <x v="360"/>
    <s v="2016/05/27"/>
    <s v="0990100694233"/>
    <x v="202"/>
    <x v="610"/>
    <s v="0001"/>
    <s v="2001932"/>
    <x v="9"/>
    <n v="3"/>
    <n v="2760"/>
  </r>
  <r>
    <x v="353"/>
    <s v="2014/11/06"/>
    <s v="0990100698972"/>
    <x v="203"/>
    <x v="611"/>
    <s v="0001"/>
    <s v="2000621"/>
    <x v="0"/>
    <n v="10"/>
    <n v="6400"/>
  </r>
  <r>
    <x v="353"/>
    <s v="2014/11/06"/>
    <s v="0990100698972"/>
    <x v="203"/>
    <x v="611"/>
    <s v="0002"/>
    <s v="2001330"/>
    <x v="18"/>
    <n v="1"/>
    <n v="2495"/>
  </r>
  <r>
    <x v="5"/>
    <s v="2015/10/22"/>
    <s v="0990100698972"/>
    <x v="203"/>
    <x v="612"/>
    <s v="0001"/>
    <s v="2000621"/>
    <x v="0"/>
    <n v="4"/>
    <n v="2560"/>
  </r>
  <r>
    <x v="5"/>
    <s v="2015/10/22"/>
    <s v="0990100698972"/>
    <x v="203"/>
    <x v="612"/>
    <s v="0002"/>
    <s v="2001415"/>
    <x v="14"/>
    <n v="2"/>
    <n v="1170"/>
  </r>
  <r>
    <x v="5"/>
    <s v="2015/10/22"/>
    <s v="0990100698972"/>
    <x v="203"/>
    <x v="612"/>
    <s v="0003"/>
    <s v="2001856"/>
    <x v="26"/>
    <n v="1"/>
    <n v="585"/>
  </r>
  <r>
    <x v="5"/>
    <s v="2015/10/22"/>
    <s v="0990100698972"/>
    <x v="203"/>
    <x v="612"/>
    <s v="0004"/>
    <s v="2001329"/>
    <x v="19"/>
    <n v="1"/>
    <n v="1380"/>
  </r>
  <r>
    <x v="5"/>
    <s v="2015/10/22"/>
    <s v="0990100698972"/>
    <x v="203"/>
    <x v="612"/>
    <s v="0005"/>
    <s v="2002112"/>
    <x v="47"/>
    <n v="1"/>
    <n v="1470"/>
  </r>
  <r>
    <x v="5"/>
    <s v="2015/10/22"/>
    <s v="0990100698972"/>
    <x v="203"/>
    <x v="612"/>
    <s v="0006"/>
    <s v="2001981"/>
    <x v="42"/>
    <n v="1"/>
    <n v="250"/>
  </r>
  <r>
    <x v="5"/>
    <s v="2015/10/22"/>
    <s v="0990100698972"/>
    <x v="203"/>
    <x v="612"/>
    <s v="0007"/>
    <s v="2001982"/>
    <x v="48"/>
    <n v="1"/>
    <n v="250"/>
  </r>
  <r>
    <x v="278"/>
    <s v="2014/04/09"/>
    <s v="0990100703195"/>
    <x v="204"/>
    <x v="613"/>
    <s v="0001"/>
    <s v="2001891"/>
    <x v="23"/>
    <n v="3"/>
    <n v="2560"/>
  </r>
  <r>
    <x v="361"/>
    <s v="2013/09/23"/>
    <s v="0990100739026"/>
    <x v="205"/>
    <x v="614"/>
    <s v="0001"/>
    <s v="2001839"/>
    <x v="27"/>
    <n v="4"/>
    <n v="3240"/>
  </r>
  <r>
    <x v="360"/>
    <s v="2016/05/27"/>
    <s v="0990100739026"/>
    <x v="205"/>
    <x v="615"/>
    <s v="0001"/>
    <s v="2000626"/>
    <x v="4"/>
    <n v="3"/>
    <n v="1480"/>
  </r>
  <r>
    <x v="360"/>
    <s v="2016/05/27"/>
    <s v="0990100739026"/>
    <x v="205"/>
    <x v="615"/>
    <s v="0002"/>
    <s v="2001839"/>
    <x v="27"/>
    <n v="4"/>
    <n v="3240"/>
  </r>
  <r>
    <x v="272"/>
    <s v="2013/10/15"/>
    <s v="0990100741661"/>
    <x v="206"/>
    <x v="616"/>
    <s v="0001"/>
    <s v="2001329"/>
    <x v="19"/>
    <n v="1"/>
    <n v="1380"/>
  </r>
  <r>
    <x v="362"/>
    <s v="2015/09/15"/>
    <s v="0990100741661"/>
    <x v="206"/>
    <x v="617"/>
    <s v="0001"/>
    <s v="2001329"/>
    <x v="19"/>
    <n v="1"/>
    <n v="1380"/>
  </r>
  <r>
    <x v="12"/>
    <s v="2014/11/20"/>
    <s v="0990100745089"/>
    <x v="207"/>
    <x v="618"/>
    <s v="0001"/>
    <s v="2001329"/>
    <x v="19"/>
    <n v="1"/>
    <n v="1380"/>
  </r>
  <r>
    <x v="361"/>
    <s v="2013/09/23"/>
    <s v="0990100788116"/>
    <x v="208"/>
    <x v="619"/>
    <s v="0001"/>
    <s v="2001823"/>
    <x v="5"/>
    <n v="4"/>
    <n v="2040"/>
  </r>
  <r>
    <x v="363"/>
    <s v="2014/10/29"/>
    <s v="0990100788116"/>
    <x v="208"/>
    <x v="620"/>
    <s v="0001"/>
    <s v="2000868"/>
    <x v="40"/>
    <n v="1"/>
    <n v="780"/>
  </r>
  <r>
    <x v="363"/>
    <s v="2014/10/29"/>
    <s v="0990100788116"/>
    <x v="208"/>
    <x v="620"/>
    <s v="0002"/>
    <s v="2001926"/>
    <x v="30"/>
    <n v="2"/>
    <n v="1980"/>
  </r>
  <r>
    <x v="363"/>
    <s v="2014/10/29"/>
    <s v="0990100788116"/>
    <x v="208"/>
    <x v="620"/>
    <s v="0003"/>
    <s v="2001932"/>
    <x v="9"/>
    <n v="1"/>
    <n v="999"/>
  </r>
  <r>
    <x v="95"/>
    <s v="2015/04/30"/>
    <s v="0990100788116"/>
    <x v="208"/>
    <x v="621"/>
    <s v="0001"/>
    <s v="2001926"/>
    <x v="30"/>
    <n v="4"/>
    <n v="3960"/>
  </r>
  <r>
    <x v="29"/>
    <s v="2015/12/16"/>
    <s v="0990100788116"/>
    <x v="208"/>
    <x v="622"/>
    <s v="0001"/>
    <s v="2001883"/>
    <x v="1"/>
    <n v="3"/>
    <n v="1560"/>
  </r>
  <r>
    <x v="143"/>
    <s v="2016/06/22"/>
    <s v="0990100788116"/>
    <x v="208"/>
    <x v="623"/>
    <s v="0001"/>
    <s v="2001926"/>
    <x v="30"/>
    <n v="4"/>
    <n v="3960"/>
  </r>
  <r>
    <x v="280"/>
    <s v="2014/04/03"/>
    <s v="0990100794643"/>
    <x v="209"/>
    <x v="624"/>
    <s v="0001"/>
    <s v="2000621"/>
    <x v="0"/>
    <n v="4"/>
    <n v="2560"/>
  </r>
  <r>
    <x v="203"/>
    <s v="2013/08/01"/>
    <s v="0990100801679"/>
    <x v="210"/>
    <x v="625"/>
    <s v="0001"/>
    <s v="2001415"/>
    <x v="14"/>
    <n v="1"/>
    <n v="720"/>
  </r>
  <r>
    <x v="203"/>
    <s v="2013/08/01"/>
    <s v="0990100801679"/>
    <x v="210"/>
    <x v="625"/>
    <s v="0002"/>
    <s v="2001331"/>
    <x v="32"/>
    <n v="1"/>
    <n v="4788"/>
  </r>
  <r>
    <x v="108"/>
    <s v="2014/08/13"/>
    <s v="0990100801679"/>
    <x v="210"/>
    <x v="626"/>
    <s v="0001"/>
    <s v="2001192"/>
    <x v="20"/>
    <n v="14"/>
    <n v="5586"/>
  </r>
  <r>
    <x v="48"/>
    <s v="2014/11/27"/>
    <s v="0990100801679"/>
    <x v="210"/>
    <x v="627"/>
    <s v="0001"/>
    <s v="2001331"/>
    <x v="32"/>
    <n v="1"/>
    <n v="4790"/>
  </r>
  <r>
    <x v="364"/>
    <s v="2015/05/11"/>
    <s v="0990100801679"/>
    <x v="210"/>
    <x v="628"/>
    <s v="0001"/>
    <s v="2001192"/>
    <x v="20"/>
    <n v="15"/>
    <n v="5985"/>
  </r>
  <r>
    <x v="365"/>
    <s v="2015/08/17"/>
    <s v="0990100801679"/>
    <x v="210"/>
    <x v="629"/>
    <s v="0001"/>
    <s v="2001192"/>
    <x v="20"/>
    <n v="14"/>
    <n v="5586"/>
  </r>
  <r>
    <x v="366"/>
    <s v="2015/11/24"/>
    <s v="0990100801679"/>
    <x v="210"/>
    <x v="630"/>
    <s v="0001"/>
    <s v="2001192"/>
    <x v="20"/>
    <n v="12"/>
    <n v="4790"/>
  </r>
  <r>
    <x v="367"/>
    <s v="2014/02/20"/>
    <s v="0990100831386"/>
    <x v="211"/>
    <x v="631"/>
    <s v="0001"/>
    <s v="2000618"/>
    <x v="3"/>
    <n v="3"/>
    <n v="1545"/>
  </r>
  <r>
    <x v="368"/>
    <s v="2015/08/19"/>
    <s v="0990100831386"/>
    <x v="211"/>
    <x v="632"/>
    <s v="0001"/>
    <s v="2000618"/>
    <x v="3"/>
    <n v="4"/>
    <n v="1560"/>
  </r>
  <r>
    <x v="125"/>
    <s v="2015/01/13"/>
    <s v="0990100835841"/>
    <x v="212"/>
    <x v="633"/>
    <s v="0001"/>
    <s v="2000621"/>
    <x v="0"/>
    <n v="2"/>
    <n v="1280"/>
  </r>
  <r>
    <x v="11"/>
    <s v="2013/10/24"/>
    <s v="0990100836763"/>
    <x v="213"/>
    <x v="634"/>
    <s v="0001"/>
    <s v="2001330"/>
    <x v="18"/>
    <n v="1"/>
    <n v="2495"/>
  </r>
  <r>
    <x v="215"/>
    <s v="2013/11/11"/>
    <s v="0990100836763"/>
    <x v="213"/>
    <x v="635"/>
    <s v="0001"/>
    <s v="2001330"/>
    <x v="18"/>
    <n v="1"/>
    <n v="2495"/>
  </r>
  <r>
    <x v="369"/>
    <s v="2014/03/26"/>
    <s v="0990100836763"/>
    <x v="213"/>
    <x v="636"/>
    <s v="0001"/>
    <s v="2000618"/>
    <x v="3"/>
    <n v="3"/>
    <n v="1872"/>
  </r>
  <r>
    <x v="369"/>
    <s v="2014/03/26"/>
    <s v="0990100836763"/>
    <x v="213"/>
    <x v="636"/>
    <s v="0002"/>
    <s v="2001415"/>
    <x v="14"/>
    <n v="1"/>
    <n v="520"/>
  </r>
  <r>
    <x v="369"/>
    <s v="2014/03/26"/>
    <s v="0990100836763"/>
    <x v="213"/>
    <x v="636"/>
    <s v="0003"/>
    <s v="2001856"/>
    <x v="26"/>
    <n v="2"/>
    <n v="1040"/>
  </r>
  <r>
    <x v="291"/>
    <s v="2014/08/26"/>
    <s v="0990100836763"/>
    <x v="213"/>
    <x v="637"/>
    <s v="0001"/>
    <s v="2001192"/>
    <x v="20"/>
    <n v="17"/>
    <n v="6783"/>
  </r>
  <r>
    <x v="370"/>
    <s v="2014/12/01"/>
    <s v="0990100836763"/>
    <x v="213"/>
    <x v="638"/>
    <s v="0001"/>
    <s v="2001331"/>
    <x v="32"/>
    <n v="1"/>
    <n v="4790"/>
  </r>
  <r>
    <x v="370"/>
    <s v="2014/12/01"/>
    <s v="0990100836763"/>
    <x v="213"/>
    <x v="639"/>
    <s v="0001"/>
    <s v="2000618"/>
    <x v="3"/>
    <n v="2"/>
    <n v="1170"/>
  </r>
  <r>
    <x v="370"/>
    <s v="2014/12/01"/>
    <s v="0990100836763"/>
    <x v="213"/>
    <x v="639"/>
    <s v="0002"/>
    <s v="2000622"/>
    <x v="24"/>
    <n v="4"/>
    <n v="1160"/>
  </r>
  <r>
    <x v="370"/>
    <s v="2014/12/01"/>
    <s v="0990100836763"/>
    <x v="213"/>
    <x v="639"/>
    <s v="0003"/>
    <s v="2001126"/>
    <x v="44"/>
    <n v="4"/>
    <n v="1760"/>
  </r>
  <r>
    <x v="371"/>
    <s v="2016/03/17"/>
    <s v="0990100836763"/>
    <x v="213"/>
    <x v="640"/>
    <s v="0001"/>
    <s v="2001192"/>
    <x v="20"/>
    <n v="6"/>
    <n v="2495"/>
  </r>
  <r>
    <x v="371"/>
    <s v="2016/03/17"/>
    <s v="0990100836763"/>
    <x v="213"/>
    <x v="640"/>
    <s v="0002"/>
    <s v="2001415"/>
    <x v="14"/>
    <n v="4"/>
    <n v="2080"/>
  </r>
  <r>
    <x v="371"/>
    <s v="2016/03/17"/>
    <s v="0990100836763"/>
    <x v="213"/>
    <x v="640"/>
    <s v="0003"/>
    <s v="2001856"/>
    <x v="26"/>
    <n v="2"/>
    <n v="1040"/>
  </r>
  <r>
    <x v="36"/>
    <s v="2016/04/11"/>
    <s v="0990100836763"/>
    <x v="213"/>
    <x v="641"/>
    <s v="0001"/>
    <s v="2001192"/>
    <x v="20"/>
    <n v="6"/>
    <n v="2495"/>
  </r>
  <r>
    <x v="372"/>
    <s v="2013/08/15"/>
    <s v="0990100857423"/>
    <x v="214"/>
    <x v="642"/>
    <s v="0001"/>
    <s v="2001330"/>
    <x v="18"/>
    <n v="1"/>
    <n v="2495"/>
  </r>
  <r>
    <x v="114"/>
    <s v="2014/12/15"/>
    <s v="0990100857423"/>
    <x v="214"/>
    <x v="643"/>
    <s v="0001"/>
    <s v="2001330"/>
    <x v="18"/>
    <n v="1"/>
    <n v="2495"/>
  </r>
  <r>
    <x v="56"/>
    <s v="2013/07/23"/>
    <s v="0990100864056"/>
    <x v="215"/>
    <x v="644"/>
    <s v="0001"/>
    <s v="4000194"/>
    <x v="17"/>
    <n v="6"/>
    <n v="3600"/>
  </r>
  <r>
    <x v="73"/>
    <s v="2013/08/28"/>
    <s v="0990100870149"/>
    <x v="216"/>
    <x v="645"/>
    <s v="0001"/>
    <s v="2001415"/>
    <x v="14"/>
    <n v="3"/>
    <n v="1750"/>
  </r>
  <r>
    <x v="73"/>
    <s v="2013/08/28"/>
    <s v="0990100870149"/>
    <x v="216"/>
    <x v="645"/>
    <s v="0002"/>
    <s v="2000626"/>
    <x v="4"/>
    <n v="3"/>
    <n v="1400"/>
  </r>
  <r>
    <x v="73"/>
    <s v="2013/08/28"/>
    <s v="0990100870149"/>
    <x v="216"/>
    <x v="645"/>
    <s v="0003"/>
    <s v="2001329"/>
    <x v="19"/>
    <n v="1"/>
    <n v="1380"/>
  </r>
  <r>
    <x v="305"/>
    <s v="2013/07/11"/>
    <s v="0990100873423"/>
    <x v="217"/>
    <x v="646"/>
    <s v="0001"/>
    <s v="2001330"/>
    <x v="18"/>
    <n v="1"/>
    <n v="2199"/>
  </r>
  <r>
    <x v="373"/>
    <s v="2013/08/30"/>
    <s v="0990100878336"/>
    <x v="218"/>
    <x v="647"/>
    <s v="0001"/>
    <s v="2000622"/>
    <x v="24"/>
    <n v="12"/>
    <n v="4176"/>
  </r>
  <r>
    <x v="298"/>
    <s v="2013/10/18"/>
    <s v="0990100878336"/>
    <x v="218"/>
    <x v="648"/>
    <s v="0001"/>
    <s v="2000622"/>
    <x v="24"/>
    <n v="12"/>
    <n v="3480"/>
  </r>
  <r>
    <x v="49"/>
    <s v="2014/05/29"/>
    <s v="0990100878336"/>
    <x v="218"/>
    <x v="649"/>
    <s v="0001"/>
    <s v="2000622"/>
    <x v="24"/>
    <n v="12"/>
    <n v="3480"/>
  </r>
  <r>
    <x v="374"/>
    <s v="2015/01/27"/>
    <s v="0990100878336"/>
    <x v="218"/>
    <x v="650"/>
    <s v="0001"/>
    <s v="2000622"/>
    <x v="24"/>
    <n v="12"/>
    <n v="3480"/>
  </r>
  <r>
    <x v="283"/>
    <s v="2015/11/23"/>
    <s v="0990100878336"/>
    <x v="218"/>
    <x v="651"/>
    <s v="0001"/>
    <s v="2000622"/>
    <x v="24"/>
    <n v="12"/>
    <n v="3480"/>
  </r>
  <r>
    <x v="373"/>
    <s v="2013/08/30"/>
    <s v="0990100881992"/>
    <x v="219"/>
    <x v="652"/>
    <s v="0001"/>
    <s v="2001330"/>
    <x v="18"/>
    <n v="1"/>
    <n v="2376"/>
  </r>
  <r>
    <x v="268"/>
    <s v="2015/01/05"/>
    <s v="0990100882364"/>
    <x v="220"/>
    <x v="653"/>
    <s v="0001"/>
    <s v="2001891"/>
    <x v="23"/>
    <n v="4"/>
    <n v="2560"/>
  </r>
  <r>
    <x v="375"/>
    <s v="2014/01/27"/>
    <s v="0990100882494"/>
    <x v="221"/>
    <x v="654"/>
    <s v="0001"/>
    <s v="2000611"/>
    <x v="11"/>
    <n v="12"/>
    <n v="4080"/>
  </r>
  <r>
    <x v="376"/>
    <s v="2013/11/13"/>
    <s v="0990100883040"/>
    <x v="222"/>
    <x v="655"/>
    <s v="0001"/>
    <s v="2000622"/>
    <x v="24"/>
    <n v="4"/>
    <n v="1160"/>
  </r>
  <r>
    <x v="164"/>
    <s v="2015/01/30"/>
    <s v="0990100883040"/>
    <x v="222"/>
    <x v="656"/>
    <s v="0001"/>
    <s v="2000622"/>
    <x v="24"/>
    <n v="4"/>
    <n v="1160"/>
  </r>
  <r>
    <x v="2"/>
    <s v="2015/10/01"/>
    <s v="0990100883040"/>
    <x v="222"/>
    <x v="657"/>
    <s v="0001"/>
    <s v="2000622"/>
    <x v="24"/>
    <n v="4"/>
    <n v="1160"/>
  </r>
  <r>
    <x v="242"/>
    <s v="2013/12/30"/>
    <s v="0990100883057"/>
    <x v="223"/>
    <x v="658"/>
    <s v="0001"/>
    <s v="2000621"/>
    <x v="0"/>
    <n v="2"/>
    <n v="1280"/>
  </r>
  <r>
    <x v="311"/>
    <s v="2014/04/15"/>
    <s v="0990100883057"/>
    <x v="223"/>
    <x v="659"/>
    <s v="0001"/>
    <s v="2000611"/>
    <x v="11"/>
    <n v="4"/>
    <n v="1360"/>
  </r>
  <r>
    <x v="307"/>
    <s v="2014/12/11"/>
    <s v="0990100883057"/>
    <x v="223"/>
    <x v="660"/>
    <s v="0001"/>
    <s v="2000621"/>
    <x v="0"/>
    <n v="4"/>
    <n v="2560"/>
  </r>
  <r>
    <x v="118"/>
    <s v="2013/07/12"/>
    <s v="0990100894817"/>
    <x v="224"/>
    <x v="661"/>
    <s v="0001"/>
    <s v="2001415"/>
    <x v="14"/>
    <n v="3"/>
    <n v="1780"/>
  </r>
  <r>
    <x v="44"/>
    <s v="2014/03/13"/>
    <s v="0990100894817"/>
    <x v="224"/>
    <x v="662"/>
    <s v="0001"/>
    <s v="2001415"/>
    <x v="14"/>
    <n v="1"/>
    <n v="515"/>
  </r>
  <r>
    <x v="44"/>
    <s v="2014/03/13"/>
    <s v="0990100894817"/>
    <x v="224"/>
    <x v="662"/>
    <s v="0002"/>
    <s v="2001856"/>
    <x v="26"/>
    <n v="2"/>
    <n v="1030"/>
  </r>
  <r>
    <x v="140"/>
    <s v="2014/12/12"/>
    <s v="0990100894817"/>
    <x v="224"/>
    <x v="663"/>
    <s v="0001"/>
    <s v="2000612"/>
    <x v="8"/>
    <n v="2"/>
    <n v="680"/>
  </r>
  <r>
    <x v="140"/>
    <s v="2014/12/12"/>
    <s v="0990100894817"/>
    <x v="224"/>
    <x v="663"/>
    <s v="0002"/>
    <s v="2000617"/>
    <x v="2"/>
    <n v="2"/>
    <n v="680"/>
  </r>
  <r>
    <x v="251"/>
    <s v="2013/07/04"/>
    <s v="0990100897801"/>
    <x v="225"/>
    <x v="664"/>
    <s v="0001"/>
    <s v="2000626"/>
    <x v="4"/>
    <n v="3"/>
    <n v="1480"/>
  </r>
  <r>
    <x v="377"/>
    <s v="2013/12/19"/>
    <s v="0990100904110"/>
    <x v="226"/>
    <x v="665"/>
    <s v="0001"/>
    <s v="2000626"/>
    <x v="4"/>
    <n v="6"/>
    <n v="2960"/>
  </r>
  <r>
    <x v="377"/>
    <s v="2013/12/19"/>
    <s v="0990100904110"/>
    <x v="226"/>
    <x v="665"/>
    <s v="0002"/>
    <s v="2001192"/>
    <x v="20"/>
    <n v="15"/>
    <n v="5985"/>
  </r>
  <r>
    <x v="378"/>
    <s v="2014/09/30"/>
    <s v="0990100904110"/>
    <x v="226"/>
    <x v="666"/>
    <s v="0001"/>
    <s v="2001192"/>
    <x v="20"/>
    <n v="14"/>
    <n v="5586"/>
  </r>
  <r>
    <x v="360"/>
    <s v="2016/05/27"/>
    <s v="0990100904110"/>
    <x v="226"/>
    <x v="667"/>
    <s v="0002"/>
    <s v="2001192"/>
    <x v="20"/>
    <n v="24"/>
    <n v="9580"/>
  </r>
  <r>
    <x v="73"/>
    <s v="2013/08/28"/>
    <s v="0990100909177"/>
    <x v="227"/>
    <x v="668"/>
    <s v="0001"/>
    <s v="2001126"/>
    <x v="44"/>
    <n v="3"/>
    <n v="2080"/>
  </r>
  <r>
    <x v="73"/>
    <s v="2013/08/28"/>
    <s v="0990100909177"/>
    <x v="227"/>
    <x v="668"/>
    <s v="0002"/>
    <s v="2001330"/>
    <x v="18"/>
    <n v="1"/>
    <n v="2495"/>
  </r>
  <r>
    <x v="379"/>
    <s v="2014/02/06"/>
    <s v="0990100909177"/>
    <x v="227"/>
    <x v="669"/>
    <s v="0001"/>
    <s v="2001330"/>
    <x v="18"/>
    <n v="1"/>
    <n v="2495"/>
  </r>
  <r>
    <x v="48"/>
    <s v="2014/11/27"/>
    <s v="0990100909177"/>
    <x v="227"/>
    <x v="670"/>
    <s v="0001"/>
    <s v="2001126"/>
    <x v="44"/>
    <n v="4"/>
    <n v="1760"/>
  </r>
  <r>
    <x v="48"/>
    <s v="2014/11/27"/>
    <s v="0990100909177"/>
    <x v="227"/>
    <x v="670"/>
    <s v="0002"/>
    <s v="2001329"/>
    <x v="19"/>
    <n v="1"/>
    <n v="1380"/>
  </r>
  <r>
    <x v="219"/>
    <s v="2014/02/28"/>
    <s v="0990100925092"/>
    <x v="228"/>
    <x v="671"/>
    <s v="0001"/>
    <s v="2001126"/>
    <x v="44"/>
    <n v="2"/>
    <n v="1760"/>
  </r>
  <r>
    <x v="220"/>
    <s v="2014/04/30"/>
    <s v="0990100925092"/>
    <x v="228"/>
    <x v="672"/>
    <s v="0001"/>
    <s v="2000621"/>
    <x v="0"/>
    <n v="4"/>
    <n v="2560"/>
  </r>
  <r>
    <x v="220"/>
    <s v="2014/04/30"/>
    <s v="0990100925092"/>
    <x v="228"/>
    <x v="672"/>
    <s v="0002"/>
    <s v="2001126"/>
    <x v="44"/>
    <n v="2"/>
    <n v="880"/>
  </r>
  <r>
    <x v="175"/>
    <s v="2013/07/02"/>
    <s v="0990100928000"/>
    <x v="229"/>
    <x v="673"/>
    <s v="0001"/>
    <s v="2001415"/>
    <x v="14"/>
    <n v="6"/>
    <n v="3180"/>
  </r>
  <r>
    <x v="305"/>
    <s v="2013/07/11"/>
    <s v="0990100928215"/>
    <x v="230"/>
    <x v="674"/>
    <s v="0001"/>
    <s v="2001329"/>
    <x v="19"/>
    <n v="1"/>
    <n v="1199"/>
  </r>
  <r>
    <x v="380"/>
    <s v="2013/11/22"/>
    <s v="0990100928215"/>
    <x v="230"/>
    <x v="675"/>
    <s v="0001"/>
    <s v="2000621"/>
    <x v="0"/>
    <n v="2"/>
    <n v="1280"/>
  </r>
  <r>
    <x v="380"/>
    <s v="2013/11/22"/>
    <s v="0990100928215"/>
    <x v="230"/>
    <x v="675"/>
    <s v="0002"/>
    <s v="2001329"/>
    <x v="19"/>
    <n v="1"/>
    <n v="1380"/>
  </r>
  <r>
    <x v="114"/>
    <s v="2014/12/15"/>
    <s v="0990100928215"/>
    <x v="230"/>
    <x v="676"/>
    <s v="0001"/>
    <s v="2000621"/>
    <x v="0"/>
    <n v="4"/>
    <n v="2560"/>
  </r>
  <r>
    <x v="376"/>
    <s v="2013/11/13"/>
    <s v="0990100930508"/>
    <x v="231"/>
    <x v="677"/>
    <s v="0001"/>
    <s v="2000611"/>
    <x v="11"/>
    <n v="6"/>
    <n v="2855"/>
  </r>
  <r>
    <x v="82"/>
    <s v="2014/10/31"/>
    <s v="0990100930508"/>
    <x v="231"/>
    <x v="678"/>
    <s v="0001"/>
    <s v="2000611"/>
    <x v="11"/>
    <n v="8"/>
    <n v="3800"/>
  </r>
  <r>
    <x v="297"/>
    <s v="2015/10/23"/>
    <s v="0990100930508"/>
    <x v="231"/>
    <x v="679"/>
    <s v="0001"/>
    <s v="2000611"/>
    <x v="11"/>
    <n v="12"/>
    <n v="4080"/>
  </r>
  <r>
    <x v="297"/>
    <s v="2015/10/23"/>
    <s v="0990100930508"/>
    <x v="231"/>
    <x v="679"/>
    <s v="0006"/>
    <s v="4000194"/>
    <x v="17"/>
    <n v="1"/>
    <n v="500"/>
  </r>
  <r>
    <x v="310"/>
    <s v="2015/10/26"/>
    <s v="0990100930508"/>
    <x v="231"/>
    <x v="680"/>
    <s v="0001"/>
    <s v="2000611"/>
    <x v="11"/>
    <n v="4"/>
    <n v="1360"/>
  </r>
  <r>
    <x v="381"/>
    <s v="2014/04/16"/>
    <s v="0990100938337"/>
    <x v="232"/>
    <x v="681"/>
    <s v="0001"/>
    <s v="2001330"/>
    <x v="18"/>
    <n v="1"/>
    <n v="2495"/>
  </r>
  <r>
    <x v="59"/>
    <s v="2013/12/20"/>
    <s v="0990100938641"/>
    <x v="233"/>
    <x v="682"/>
    <s v="0001"/>
    <s v="2000619"/>
    <x v="15"/>
    <n v="4"/>
    <n v="1760"/>
  </r>
  <r>
    <x v="32"/>
    <s v="2013/12/27"/>
    <s v="0990100938641"/>
    <x v="233"/>
    <x v="683"/>
    <s v="0001"/>
    <s v="2000619"/>
    <x v="15"/>
    <n v="4"/>
    <n v="2640"/>
  </r>
  <r>
    <x v="166"/>
    <s v="2014/09/22"/>
    <s v="0990100938641"/>
    <x v="233"/>
    <x v="684"/>
    <s v="0001"/>
    <s v="2000619"/>
    <x v="15"/>
    <n v="6"/>
    <n v="2940"/>
  </r>
  <r>
    <x v="186"/>
    <s v="2015/03/16"/>
    <s v="0990100938641"/>
    <x v="233"/>
    <x v="685"/>
    <s v="0001"/>
    <s v="2000619"/>
    <x v="15"/>
    <n v="6"/>
    <n v="2940"/>
  </r>
  <r>
    <x v="186"/>
    <s v="2015/03/16"/>
    <s v="0990100938641"/>
    <x v="233"/>
    <x v="685"/>
    <s v="0002"/>
    <s v="2000626"/>
    <x v="4"/>
    <n v="2"/>
    <n v="1160"/>
  </r>
  <r>
    <x v="382"/>
    <s v="2015/06/26"/>
    <s v="0990100938641"/>
    <x v="233"/>
    <x v="686"/>
    <s v="0001"/>
    <s v="2000619"/>
    <x v="15"/>
    <n v="6"/>
    <n v="2940"/>
  </r>
  <r>
    <x v="383"/>
    <s v="2016/03/04"/>
    <s v="0990100938641"/>
    <x v="233"/>
    <x v="687"/>
    <s v="0001"/>
    <s v="2000620"/>
    <x v="12"/>
    <n v="3"/>
    <n v="1755"/>
  </r>
  <r>
    <x v="119"/>
    <s v="2014/03/27"/>
    <s v="0990100939150"/>
    <x v="234"/>
    <x v="688"/>
    <s v="0001"/>
    <s v="2000621"/>
    <x v="0"/>
    <n v="4"/>
    <n v="2560"/>
  </r>
  <r>
    <x v="119"/>
    <s v="2014/03/27"/>
    <s v="0990100939150"/>
    <x v="234"/>
    <x v="688"/>
    <s v="0002"/>
    <s v="2000626"/>
    <x v="4"/>
    <n v="3"/>
    <n v="1480"/>
  </r>
  <r>
    <x v="41"/>
    <s v="2014/04/01"/>
    <s v="0990100939150"/>
    <x v="234"/>
    <x v="689"/>
    <s v="0001"/>
    <s v="2000621"/>
    <x v="0"/>
    <n v="8"/>
    <n v="5120"/>
  </r>
  <r>
    <x v="262"/>
    <s v="2014/12/29"/>
    <s v="0990100939150"/>
    <x v="234"/>
    <x v="690"/>
    <s v="0001"/>
    <s v="2000621"/>
    <x v="0"/>
    <n v="4"/>
    <n v="2560"/>
  </r>
  <r>
    <x v="186"/>
    <s v="2015/03/16"/>
    <s v="0990100939150"/>
    <x v="234"/>
    <x v="691"/>
    <s v="0001"/>
    <s v="2000626"/>
    <x v="4"/>
    <n v="2"/>
    <n v="1160"/>
  </r>
  <r>
    <x v="165"/>
    <s v="2016/06/29"/>
    <s v="0990100939150"/>
    <x v="234"/>
    <x v="692"/>
    <s v="0001"/>
    <s v="2000621"/>
    <x v="0"/>
    <n v="4"/>
    <n v="2560"/>
  </r>
  <r>
    <x v="8"/>
    <s v="2014/03/10"/>
    <s v="0990100948411"/>
    <x v="235"/>
    <x v="693"/>
    <s v="0001"/>
    <s v="2001372"/>
    <x v="6"/>
    <n v="1"/>
    <n v="1760"/>
  </r>
  <r>
    <x v="384"/>
    <s v="2014/04/23"/>
    <s v="0990100948411"/>
    <x v="235"/>
    <x v="694"/>
    <s v="0001"/>
    <s v="2001371"/>
    <x v="16"/>
    <n v="8"/>
    <n v="3520"/>
  </r>
  <r>
    <x v="385"/>
    <s v="2014/08/08"/>
    <s v="0990100948411"/>
    <x v="235"/>
    <x v="695"/>
    <s v="0001"/>
    <s v="2001932"/>
    <x v="9"/>
    <n v="1"/>
    <n v="1242"/>
  </r>
  <r>
    <x v="166"/>
    <s v="2014/09/19"/>
    <s v="0990100948411"/>
    <x v="235"/>
    <x v="696"/>
    <s v="0001"/>
    <s v="2001329"/>
    <x v="19"/>
    <n v="1"/>
    <n v="1380"/>
  </r>
  <r>
    <x v="300"/>
    <s v="2014/10/07"/>
    <s v="0990100948411"/>
    <x v="235"/>
    <x v="697"/>
    <s v="0001"/>
    <s v="2001329"/>
    <x v="19"/>
    <n v="1"/>
    <n v="1380"/>
  </r>
  <r>
    <x v="164"/>
    <s v="2015/01/30"/>
    <s v="0990100948411"/>
    <x v="235"/>
    <x v="698"/>
    <s v="0001"/>
    <s v="2001329"/>
    <x v="19"/>
    <n v="1"/>
    <n v="1380"/>
  </r>
  <r>
    <x v="386"/>
    <s v="2015/07/06"/>
    <s v="0990100948411"/>
    <x v="235"/>
    <x v="699"/>
    <s v="0001"/>
    <s v="2001329"/>
    <x v="19"/>
    <n v="1"/>
    <n v="1380"/>
  </r>
  <r>
    <x v="210"/>
    <s v="2013/07/10"/>
    <s v="0990100962127"/>
    <x v="236"/>
    <x v="700"/>
    <s v="0001"/>
    <s v="2001330"/>
    <x v="18"/>
    <n v="1"/>
    <n v="2199"/>
  </r>
  <r>
    <x v="387"/>
    <s v="2014/05/14"/>
    <s v="0990100962127"/>
    <x v="236"/>
    <x v="701"/>
    <s v="0001"/>
    <s v="2001330"/>
    <x v="18"/>
    <n v="1"/>
    <n v="2495"/>
  </r>
  <r>
    <x v="388"/>
    <s v="2015/08/24"/>
    <s v="0990100962127"/>
    <x v="236"/>
    <x v="702"/>
    <s v="0001"/>
    <s v="2001330"/>
    <x v="18"/>
    <n v="1"/>
    <n v="2495"/>
  </r>
  <r>
    <x v="175"/>
    <s v="2013/07/02"/>
    <s v="0990100968624"/>
    <x v="237"/>
    <x v="703"/>
    <s v="0001"/>
    <s v="2000868"/>
    <x v="40"/>
    <n v="5"/>
    <n v="1980"/>
  </r>
  <r>
    <x v="274"/>
    <s v="2013/11/30"/>
    <s v="0990100969072"/>
    <x v="238"/>
    <x v="704"/>
    <s v="0001"/>
    <s v="2000621"/>
    <x v="0"/>
    <n v="4"/>
    <n v="2560"/>
  </r>
  <r>
    <x v="389"/>
    <s v="2015/07/02"/>
    <s v="0990100969072"/>
    <x v="238"/>
    <x v="705"/>
    <s v="0001"/>
    <s v="2000612"/>
    <x v="8"/>
    <n v="1"/>
    <n v="399"/>
  </r>
  <r>
    <x v="389"/>
    <s v="2015/07/02"/>
    <s v="0990100969072"/>
    <x v="238"/>
    <x v="705"/>
    <s v="0002"/>
    <s v="2000617"/>
    <x v="2"/>
    <n v="1"/>
    <n v="399"/>
  </r>
  <r>
    <x v="389"/>
    <s v="2015/07/02"/>
    <s v="0990100969072"/>
    <x v="238"/>
    <x v="705"/>
    <s v="0003"/>
    <s v="2001415"/>
    <x v="14"/>
    <n v="2"/>
    <n v="1170"/>
  </r>
  <r>
    <x v="389"/>
    <s v="2015/07/02"/>
    <s v="0990100969072"/>
    <x v="238"/>
    <x v="705"/>
    <s v="0004"/>
    <s v="2001856"/>
    <x v="26"/>
    <n v="1"/>
    <n v="585"/>
  </r>
  <r>
    <x v="389"/>
    <s v="2015/07/02"/>
    <s v="0990100969072"/>
    <x v="238"/>
    <x v="705"/>
    <s v="0005"/>
    <s v="2000626"/>
    <x v="4"/>
    <n v="1"/>
    <n v="522"/>
  </r>
  <r>
    <x v="380"/>
    <s v="2013/11/22"/>
    <s v="0990101012265"/>
    <x v="239"/>
    <x v="706"/>
    <s v="0001"/>
    <s v="2000626"/>
    <x v="4"/>
    <n v="2"/>
    <n v="1045"/>
  </r>
  <r>
    <x v="390"/>
    <s v="2013/11/25"/>
    <s v="0990101012265"/>
    <x v="239"/>
    <x v="707"/>
    <s v="0001"/>
    <s v="2000622"/>
    <x v="24"/>
    <n v="4"/>
    <n v="1160"/>
  </r>
  <r>
    <x v="391"/>
    <s v="2015/01/23"/>
    <s v="0990101012265"/>
    <x v="239"/>
    <x v="708"/>
    <s v="0001"/>
    <s v="2000618"/>
    <x v="3"/>
    <n v="3"/>
    <n v="1755"/>
  </r>
  <r>
    <x v="391"/>
    <s v="2015/01/23"/>
    <s v="0990101012265"/>
    <x v="239"/>
    <x v="708"/>
    <s v="0002"/>
    <s v="2000622"/>
    <x v="24"/>
    <n v="4"/>
    <n v="1160"/>
  </r>
  <r>
    <x v="391"/>
    <s v="2015/01/23"/>
    <s v="0990101012265"/>
    <x v="239"/>
    <x v="708"/>
    <s v="0003"/>
    <s v="2000626"/>
    <x v="4"/>
    <n v="3"/>
    <n v="1480"/>
  </r>
  <r>
    <x v="206"/>
    <s v="2015/08/20"/>
    <s v="0990101012265"/>
    <x v="239"/>
    <x v="709"/>
    <s v="0001"/>
    <s v="2000620"/>
    <x v="12"/>
    <n v="4"/>
    <n v="1560"/>
  </r>
  <r>
    <x v="223"/>
    <s v="2015/11/13"/>
    <s v="0990101012265"/>
    <x v="239"/>
    <x v="710"/>
    <s v="0001"/>
    <s v="2000622"/>
    <x v="24"/>
    <n v="4"/>
    <n v="1160"/>
  </r>
  <r>
    <x v="392"/>
    <s v="2016/02/03"/>
    <s v="0990101012265"/>
    <x v="239"/>
    <x v="711"/>
    <s v="0001"/>
    <s v="2000618"/>
    <x v="3"/>
    <n v="4"/>
    <n v="1560"/>
  </r>
  <r>
    <x v="392"/>
    <s v="2016/02/03"/>
    <s v="0990101012265"/>
    <x v="239"/>
    <x v="711"/>
    <s v="0002"/>
    <s v="2000626"/>
    <x v="4"/>
    <n v="3"/>
    <n v="1480"/>
  </r>
  <r>
    <x v="178"/>
    <s v="2014/06/10"/>
    <s v="0990101017307"/>
    <x v="240"/>
    <x v="712"/>
    <s v="0001"/>
    <s v="2001415"/>
    <x v="14"/>
    <n v="3"/>
    <n v="1680"/>
  </r>
  <r>
    <x v="393"/>
    <s v="2014/12/18"/>
    <s v="0990101017307"/>
    <x v="240"/>
    <x v="713"/>
    <s v="0001"/>
    <s v="2001415"/>
    <x v="14"/>
    <n v="3"/>
    <n v="1755"/>
  </r>
  <r>
    <x v="393"/>
    <s v="2014/12/18"/>
    <s v="0990101017307"/>
    <x v="240"/>
    <x v="713"/>
    <s v="0002"/>
    <s v="2001127"/>
    <x v="25"/>
    <n v="3"/>
    <n v="2655"/>
  </r>
  <r>
    <x v="84"/>
    <s v="2014/01/16"/>
    <s v="0990101024206"/>
    <x v="241"/>
    <x v="714"/>
    <s v="0001"/>
    <s v="2001329"/>
    <x v="19"/>
    <n v="1"/>
    <n v="1199"/>
  </r>
  <r>
    <x v="33"/>
    <s v="2014/05/06"/>
    <s v="0990101038692"/>
    <x v="242"/>
    <x v="715"/>
    <s v="0001"/>
    <s v="2000621"/>
    <x v="0"/>
    <n v="2"/>
    <n v="1280"/>
  </r>
  <r>
    <x v="33"/>
    <s v="2014/05/06"/>
    <s v="0990101038692"/>
    <x v="242"/>
    <x v="715"/>
    <s v="0002"/>
    <s v="2000626"/>
    <x v="4"/>
    <n v="3"/>
    <n v="1480"/>
  </r>
  <r>
    <x v="320"/>
    <s v="2013/07/05"/>
    <s v="0990101039644"/>
    <x v="243"/>
    <x v="716"/>
    <s v="0001"/>
    <s v="2001331"/>
    <x v="32"/>
    <n v="1"/>
    <n v="4199"/>
  </r>
  <r>
    <x v="198"/>
    <s v="2013/12/13"/>
    <s v="0990101039644"/>
    <x v="243"/>
    <x v="717"/>
    <s v="0001"/>
    <s v="2001331"/>
    <x v="32"/>
    <n v="1"/>
    <n v="4788"/>
  </r>
  <r>
    <x v="270"/>
    <s v="2014/09/10"/>
    <s v="0990101039644"/>
    <x v="243"/>
    <x v="718"/>
    <s v="0001"/>
    <s v="2001192"/>
    <x v="20"/>
    <n v="14"/>
    <n v="5586"/>
  </r>
  <r>
    <x v="105"/>
    <s v="2015/05/27"/>
    <s v="0990101039644"/>
    <x v="243"/>
    <x v="719"/>
    <s v="0001"/>
    <s v="2000621"/>
    <x v="0"/>
    <n v="4"/>
    <n v="2560"/>
  </r>
  <r>
    <x v="105"/>
    <s v="2015/05/27"/>
    <s v="0990101039644"/>
    <x v="243"/>
    <x v="720"/>
    <s v="0001"/>
    <s v="2000626"/>
    <x v="4"/>
    <n v="2"/>
    <n v="1160"/>
  </r>
  <r>
    <x v="105"/>
    <s v="2015/05/27"/>
    <s v="0990101039644"/>
    <x v="243"/>
    <x v="720"/>
    <s v="0002"/>
    <s v="2001331"/>
    <x v="32"/>
    <n v="1"/>
    <n v="4790"/>
  </r>
  <r>
    <x v="81"/>
    <s v="2015/12/18"/>
    <s v="0990101039644"/>
    <x v="243"/>
    <x v="721"/>
    <s v="0001"/>
    <s v="2001192"/>
    <x v="20"/>
    <n v="18"/>
    <n v="6100"/>
  </r>
  <r>
    <x v="394"/>
    <s v="2016/06/15"/>
    <s v="0990101039644"/>
    <x v="243"/>
    <x v="722"/>
    <s v="0001"/>
    <s v="2001192"/>
    <x v="20"/>
    <n v="16"/>
    <n v="5600"/>
  </r>
  <r>
    <x v="394"/>
    <s v="2016/06/15"/>
    <s v="0990101039644"/>
    <x v="243"/>
    <x v="722"/>
    <s v="0002"/>
    <s v="2000626"/>
    <x v="4"/>
    <n v="3"/>
    <n v="1480"/>
  </r>
  <r>
    <x v="395"/>
    <s v="2013/09/25"/>
    <s v="0990101043955"/>
    <x v="244"/>
    <x v="723"/>
    <s v="0001"/>
    <s v="2000621"/>
    <x v="0"/>
    <n v="12"/>
    <n v="9216"/>
  </r>
  <r>
    <x v="396"/>
    <s v="2014/02/14"/>
    <s v="0990101047304"/>
    <x v="245"/>
    <x v="724"/>
    <s v="0001"/>
    <s v="2000626"/>
    <x v="4"/>
    <n v="3"/>
    <n v="1480"/>
  </r>
  <r>
    <x v="339"/>
    <s v="2015/03/16"/>
    <s v="0990101047304"/>
    <x v="245"/>
    <x v="725"/>
    <s v="0001"/>
    <s v="2000626"/>
    <x v="4"/>
    <n v="2"/>
    <n v="1160"/>
  </r>
  <r>
    <x v="346"/>
    <s v="2016/01/05"/>
    <s v="0990101047304"/>
    <x v="245"/>
    <x v="726"/>
    <s v="0001"/>
    <s v="2000626"/>
    <x v="4"/>
    <n v="3"/>
    <n v="1480"/>
  </r>
  <r>
    <x v="397"/>
    <s v="2016/06/06"/>
    <s v="0990101047304"/>
    <x v="245"/>
    <x v="727"/>
    <s v="0001"/>
    <s v="2000618"/>
    <x v="3"/>
    <n v="3"/>
    <n v="1755"/>
  </r>
  <r>
    <x v="193"/>
    <s v="2013/10/23"/>
    <s v="0990101050519"/>
    <x v="246"/>
    <x v="728"/>
    <s v="0001"/>
    <s v="2000612"/>
    <x v="8"/>
    <n v="1"/>
    <n v="290"/>
  </r>
  <r>
    <x v="193"/>
    <s v="2013/10/23"/>
    <s v="0990101050519"/>
    <x v="246"/>
    <x v="728"/>
    <s v="0002"/>
    <s v="2000617"/>
    <x v="2"/>
    <n v="3"/>
    <n v="870"/>
  </r>
  <r>
    <x v="193"/>
    <s v="2013/10/23"/>
    <s v="0990101050519"/>
    <x v="246"/>
    <x v="728"/>
    <s v="0003"/>
    <s v="2001415"/>
    <x v="14"/>
    <n v="3"/>
    <n v="1755"/>
  </r>
  <r>
    <x v="193"/>
    <s v="2013/10/23"/>
    <s v="0990101050519"/>
    <x v="246"/>
    <x v="728"/>
    <s v="0004"/>
    <s v="2000626"/>
    <x v="4"/>
    <n v="2"/>
    <n v="1045"/>
  </r>
  <r>
    <x v="193"/>
    <s v="2013/10/23"/>
    <s v="0990101050519"/>
    <x v="246"/>
    <x v="728"/>
    <s v="0005"/>
    <s v="2001823"/>
    <x v="5"/>
    <n v="3"/>
    <n v="1530"/>
  </r>
  <r>
    <x v="398"/>
    <s v="2014/05/08"/>
    <s v="0990101050519"/>
    <x v="246"/>
    <x v="729"/>
    <s v="0001"/>
    <s v="2000620"/>
    <x v="12"/>
    <n v="3"/>
    <n v="1560"/>
  </r>
  <r>
    <x v="398"/>
    <s v="2014/05/08"/>
    <s v="0990101050519"/>
    <x v="246"/>
    <x v="729"/>
    <s v="0002"/>
    <s v="2000621"/>
    <x v="0"/>
    <n v="4"/>
    <n v="2560"/>
  </r>
  <r>
    <x v="398"/>
    <s v="2014/05/08"/>
    <s v="0990101050519"/>
    <x v="246"/>
    <x v="729"/>
    <s v="0003"/>
    <s v="2000626"/>
    <x v="4"/>
    <n v="1"/>
    <n v="499"/>
  </r>
  <r>
    <x v="398"/>
    <s v="2014/05/08"/>
    <s v="0990101050519"/>
    <x v="246"/>
    <x v="729"/>
    <s v="0005"/>
    <s v="2001823"/>
    <x v="5"/>
    <n v="3"/>
    <n v="1497"/>
  </r>
  <r>
    <x v="399"/>
    <s v="2014/11/07"/>
    <s v="0990101050519"/>
    <x v="246"/>
    <x v="730"/>
    <s v="0001"/>
    <s v="2000617"/>
    <x v="2"/>
    <n v="4"/>
    <n v="1360"/>
  </r>
  <r>
    <x v="399"/>
    <s v="2014/11/07"/>
    <s v="0990101050519"/>
    <x v="246"/>
    <x v="730"/>
    <s v="0002"/>
    <s v="2000626"/>
    <x v="4"/>
    <n v="3"/>
    <n v="1480"/>
  </r>
  <r>
    <x v="399"/>
    <s v="2014/11/07"/>
    <s v="0990101050519"/>
    <x v="246"/>
    <x v="730"/>
    <s v="0003"/>
    <s v="2001926"/>
    <x v="30"/>
    <n v="2"/>
    <n v="1980"/>
  </r>
  <r>
    <x v="172"/>
    <s v="2015/12/21"/>
    <s v="0990101050519"/>
    <x v="246"/>
    <x v="731"/>
    <s v="0001"/>
    <s v="2000626"/>
    <x v="4"/>
    <n v="3"/>
    <n v="1480"/>
  </r>
  <r>
    <x v="172"/>
    <s v="2015/12/21"/>
    <s v="0990101050519"/>
    <x v="246"/>
    <x v="731"/>
    <s v="0002"/>
    <s v="2000618"/>
    <x v="3"/>
    <n v="1"/>
    <n v="702"/>
  </r>
  <r>
    <x v="172"/>
    <s v="2015/12/21"/>
    <s v="0990101050519"/>
    <x v="246"/>
    <x v="731"/>
    <s v="0003"/>
    <s v="2000620"/>
    <x v="12"/>
    <n v="3"/>
    <n v="1755"/>
  </r>
  <r>
    <x v="172"/>
    <s v="2015/12/21"/>
    <s v="0990101050519"/>
    <x v="246"/>
    <x v="731"/>
    <s v="0004"/>
    <s v="2001926"/>
    <x v="30"/>
    <n v="2"/>
    <n v="1980"/>
  </r>
  <r>
    <x v="166"/>
    <s v="2014/09/19"/>
    <s v="0990101057235"/>
    <x v="247"/>
    <x v="732"/>
    <s v="0001"/>
    <s v="2001192"/>
    <x v="20"/>
    <n v="8"/>
    <n v="3320"/>
  </r>
  <r>
    <x v="400"/>
    <s v="2015/05/04"/>
    <s v="0990101057235"/>
    <x v="247"/>
    <x v="733"/>
    <s v="0001"/>
    <s v="2001192"/>
    <x v="20"/>
    <n v="8"/>
    <n v="3320"/>
  </r>
  <r>
    <x v="260"/>
    <s v="2016/04/25"/>
    <s v="0990101057235"/>
    <x v="247"/>
    <x v="734"/>
    <s v="0001"/>
    <s v="2001192"/>
    <x v="20"/>
    <n v="8"/>
    <n v="3328"/>
  </r>
  <r>
    <x v="401"/>
    <s v="2015/01/09"/>
    <s v="0990101077073"/>
    <x v="248"/>
    <x v="735"/>
    <s v="0001"/>
    <s v="2000621"/>
    <x v="0"/>
    <n v="2"/>
    <n v="1280"/>
  </r>
  <r>
    <x v="402"/>
    <s v="2014/02/27"/>
    <s v="0990101079374"/>
    <x v="249"/>
    <x v="736"/>
    <s v="0001"/>
    <s v="2000618"/>
    <x v="3"/>
    <n v="6"/>
    <n v="3090"/>
  </r>
  <r>
    <x v="307"/>
    <s v="2014/12/11"/>
    <s v="0990101079374"/>
    <x v="249"/>
    <x v="737"/>
    <s v="0001"/>
    <s v="2000618"/>
    <x v="3"/>
    <n v="2"/>
    <n v="1170"/>
  </r>
  <r>
    <x v="316"/>
    <s v="2015/03/19"/>
    <s v="0990101079374"/>
    <x v="249"/>
    <x v="738"/>
    <s v="0001"/>
    <s v="2000621"/>
    <x v="0"/>
    <n v="3"/>
    <n v="2235"/>
  </r>
  <r>
    <x v="364"/>
    <s v="2015/05/11"/>
    <s v="0990101079374"/>
    <x v="249"/>
    <x v="739"/>
    <s v="0001"/>
    <s v="2000612"/>
    <x v="8"/>
    <n v="3"/>
    <n v="1360"/>
  </r>
  <r>
    <x v="364"/>
    <s v="2015/05/11"/>
    <s v="0990101079374"/>
    <x v="249"/>
    <x v="739"/>
    <s v="0002"/>
    <s v="2000618"/>
    <x v="3"/>
    <n v="3"/>
    <n v="1497"/>
  </r>
  <r>
    <x v="237"/>
    <s v="2015/05/28"/>
    <s v="0990101079374"/>
    <x v="249"/>
    <x v="740"/>
    <s v="0001"/>
    <s v="2000618"/>
    <x v="3"/>
    <n v="3"/>
    <n v="1497"/>
  </r>
  <r>
    <x v="237"/>
    <s v="2015/05/28"/>
    <s v="0990101079374"/>
    <x v="249"/>
    <x v="740"/>
    <s v="0002"/>
    <s v="2000621"/>
    <x v="0"/>
    <n v="8"/>
    <n v="5120"/>
  </r>
  <r>
    <x v="310"/>
    <s v="2015/10/26"/>
    <s v="0990101079374"/>
    <x v="249"/>
    <x v="741"/>
    <s v="0001"/>
    <s v="2000618"/>
    <x v="3"/>
    <n v="3"/>
    <n v="1755"/>
  </r>
  <r>
    <x v="310"/>
    <s v="2015/10/26"/>
    <s v="0990101079374"/>
    <x v="249"/>
    <x v="741"/>
    <s v="0002"/>
    <s v="2000621"/>
    <x v="0"/>
    <n v="4"/>
    <n v="2560"/>
  </r>
  <r>
    <x v="310"/>
    <s v="2015/10/26"/>
    <s v="0990101079374"/>
    <x v="249"/>
    <x v="741"/>
    <s v="0003"/>
    <s v="2002044"/>
    <x v="29"/>
    <n v="1"/>
    <n v="1080"/>
  </r>
  <r>
    <x v="403"/>
    <s v="2015/12/22"/>
    <s v="0990101079374"/>
    <x v="249"/>
    <x v="742"/>
    <s v="0001"/>
    <s v="2002044"/>
    <x v="29"/>
    <n v="6"/>
    <n v="4600"/>
  </r>
  <r>
    <x v="37"/>
    <s v="2016/06/14"/>
    <s v="0990101079374"/>
    <x v="249"/>
    <x v="743"/>
    <s v="0001"/>
    <s v="2000618"/>
    <x v="3"/>
    <n v="3"/>
    <n v="1755"/>
  </r>
  <r>
    <x v="37"/>
    <s v="2016/06/14"/>
    <s v="0990101079374"/>
    <x v="249"/>
    <x v="743"/>
    <s v="0002"/>
    <s v="2000621"/>
    <x v="0"/>
    <n v="4"/>
    <n v="2560"/>
  </r>
  <r>
    <x v="379"/>
    <s v="2014/02/06"/>
    <s v="0990101086808"/>
    <x v="250"/>
    <x v="744"/>
    <s v="0001"/>
    <s v="2001329"/>
    <x v="19"/>
    <n v="1"/>
    <n v="1380"/>
  </r>
  <r>
    <x v="303"/>
    <s v="2014/01/28"/>
    <s v="0990101087720"/>
    <x v="251"/>
    <x v="745"/>
    <s v="0001"/>
    <s v="2001656"/>
    <x v="49"/>
    <n v="6"/>
    <n v="3000"/>
  </r>
  <r>
    <x v="404"/>
    <s v="2015/08/05"/>
    <s v="0990101087720"/>
    <x v="251"/>
    <x v="746"/>
    <s v="0001"/>
    <s v="2001957"/>
    <x v="34"/>
    <n v="2"/>
    <n v="1598"/>
  </r>
  <r>
    <x v="65"/>
    <s v="2013/07/18"/>
    <s v="0990101091574"/>
    <x v="252"/>
    <x v="747"/>
    <s v="0001"/>
    <s v="2001192"/>
    <x v="20"/>
    <n v="3"/>
    <n v="1199"/>
  </r>
  <r>
    <x v="149"/>
    <s v="2013/08/26"/>
    <s v="0990101091574"/>
    <x v="252"/>
    <x v="748"/>
    <s v="0001"/>
    <s v="2000613"/>
    <x v="7"/>
    <n v="2"/>
    <n v="1560"/>
  </r>
  <r>
    <x v="150"/>
    <s v="2015/08/25"/>
    <s v="0990101091574"/>
    <x v="252"/>
    <x v="749"/>
    <s v="0001"/>
    <s v="2000621"/>
    <x v="0"/>
    <n v="7"/>
    <n v="5817"/>
  </r>
  <r>
    <x v="405"/>
    <s v="2016/05/18"/>
    <s v="0990101091574"/>
    <x v="252"/>
    <x v="750"/>
    <s v="0002"/>
    <s v="2000621"/>
    <x v="0"/>
    <n v="12"/>
    <n v="9216"/>
  </r>
  <r>
    <x v="406"/>
    <s v="2013/09/17"/>
    <s v="0990101093585"/>
    <x v="253"/>
    <x v="751"/>
    <s v="0001"/>
    <s v="2001126"/>
    <x v="44"/>
    <n v="3"/>
    <n v="1980"/>
  </r>
  <r>
    <x v="406"/>
    <s v="2013/09/17"/>
    <s v="0990101093585"/>
    <x v="253"/>
    <x v="751"/>
    <s v="0002"/>
    <s v="2001330"/>
    <x v="18"/>
    <n v="1"/>
    <n v="2495"/>
  </r>
  <r>
    <x v="220"/>
    <s v="2014/04/29"/>
    <s v="0990101093585"/>
    <x v="253"/>
    <x v="752"/>
    <s v="0001"/>
    <s v="2001192"/>
    <x v="20"/>
    <n v="8"/>
    <n v="3320"/>
  </r>
  <r>
    <x v="171"/>
    <s v="2014/10/17"/>
    <s v="0990101093585"/>
    <x v="253"/>
    <x v="753"/>
    <s v="0001"/>
    <s v="2000621"/>
    <x v="0"/>
    <n v="4"/>
    <n v="2560"/>
  </r>
  <r>
    <x v="171"/>
    <s v="2014/10/17"/>
    <s v="0990101093585"/>
    <x v="253"/>
    <x v="753"/>
    <s v="0002"/>
    <s v="2001126"/>
    <x v="44"/>
    <n v="4"/>
    <n v="1760"/>
  </r>
  <r>
    <x v="107"/>
    <s v="2013/07/03"/>
    <s v="0990101095985"/>
    <x v="254"/>
    <x v="754"/>
    <s v="0001"/>
    <s v="2001329"/>
    <x v="19"/>
    <n v="1"/>
    <n v="1199"/>
  </r>
  <r>
    <x v="407"/>
    <s v="2014/01/23"/>
    <s v="0990101095985"/>
    <x v="254"/>
    <x v="755"/>
    <s v="0001"/>
    <s v="2001329"/>
    <x v="19"/>
    <n v="1"/>
    <n v="1199"/>
  </r>
  <r>
    <x v="408"/>
    <s v="2013/12/24"/>
    <s v="0990101096210"/>
    <x v="255"/>
    <x v="756"/>
    <s v="0001"/>
    <s v="2000626"/>
    <x v="4"/>
    <n v="24"/>
    <n v="8352"/>
  </r>
  <r>
    <x v="193"/>
    <s v="2013/10/23"/>
    <s v="0990101097965"/>
    <x v="256"/>
    <x v="757"/>
    <s v="0001"/>
    <s v="2000618"/>
    <x v="3"/>
    <n v="2"/>
    <n v="1170"/>
  </r>
  <r>
    <x v="409"/>
    <s v="2014/06/19"/>
    <s v="0990101097965"/>
    <x v="256"/>
    <x v="758"/>
    <s v="0001"/>
    <s v="2000618"/>
    <x v="3"/>
    <n v="6"/>
    <n v="3045"/>
  </r>
  <r>
    <x v="409"/>
    <s v="2014/06/19"/>
    <s v="0990101097965"/>
    <x v="256"/>
    <x v="758"/>
    <s v="0002"/>
    <s v="2000622"/>
    <x v="24"/>
    <n v="4"/>
    <n v="1160"/>
  </r>
  <r>
    <x v="376"/>
    <s v="2013/11/13"/>
    <s v="0990101099730"/>
    <x v="257"/>
    <x v="759"/>
    <s v="0001"/>
    <s v="2001330"/>
    <x v="18"/>
    <n v="1"/>
    <n v="2495"/>
  </r>
  <r>
    <x v="287"/>
    <s v="2014/10/16"/>
    <s v="0990101099730"/>
    <x v="257"/>
    <x v="760"/>
    <s v="0001"/>
    <s v="2001330"/>
    <x v="18"/>
    <n v="1"/>
    <n v="2495"/>
  </r>
  <r>
    <x v="358"/>
    <s v="2013/07/19"/>
    <s v="0990101102829"/>
    <x v="258"/>
    <x v="761"/>
    <s v="0001"/>
    <s v="2001127"/>
    <x v="25"/>
    <n v="3"/>
    <n v="2780"/>
  </r>
  <r>
    <x v="358"/>
    <s v="2013/07/19"/>
    <s v="0990101102829"/>
    <x v="258"/>
    <x v="761"/>
    <s v="0002"/>
    <s v="2001192"/>
    <x v="20"/>
    <n v="3"/>
    <n v="1199"/>
  </r>
  <r>
    <x v="410"/>
    <s v="2014/04/21"/>
    <s v="0990101102829"/>
    <x v="258"/>
    <x v="762"/>
    <s v="0001"/>
    <s v="2001127"/>
    <x v="25"/>
    <n v="4"/>
    <n v="3704"/>
  </r>
  <r>
    <x v="171"/>
    <s v="2014/10/17"/>
    <s v="0990101102829"/>
    <x v="258"/>
    <x v="763"/>
    <s v="0001"/>
    <s v="2001127"/>
    <x v="25"/>
    <n v="4"/>
    <n v="2360"/>
  </r>
  <r>
    <x v="186"/>
    <s v="2015/03/16"/>
    <s v="0990101102829"/>
    <x v="258"/>
    <x v="764"/>
    <s v="0001"/>
    <s v="2001127"/>
    <x v="25"/>
    <n v="4"/>
    <n v="2360"/>
  </r>
  <r>
    <x v="411"/>
    <s v="2015/09/25"/>
    <s v="0990101102829"/>
    <x v="258"/>
    <x v="765"/>
    <s v="0001"/>
    <s v="2001127"/>
    <x v="25"/>
    <n v="4"/>
    <n v="2360"/>
  </r>
  <r>
    <x v="376"/>
    <s v="2013/11/13"/>
    <s v="0990101107572"/>
    <x v="259"/>
    <x v="766"/>
    <s v="0001"/>
    <s v="2000613"/>
    <x v="7"/>
    <n v="4"/>
    <n v="1560"/>
  </r>
  <r>
    <x v="75"/>
    <s v="2014/09/01"/>
    <s v="0990101107572"/>
    <x v="259"/>
    <x v="767"/>
    <s v="0001"/>
    <s v="2000613"/>
    <x v="7"/>
    <n v="3"/>
    <n v="1860"/>
  </r>
  <r>
    <x v="412"/>
    <s v="2015/01/29"/>
    <s v="0990101107572"/>
    <x v="259"/>
    <x v="768"/>
    <s v="0001"/>
    <s v="2000613"/>
    <x v="7"/>
    <n v="4"/>
    <n v="1560"/>
  </r>
  <r>
    <x v="300"/>
    <s v="2014/10/07"/>
    <s v="0990101119612"/>
    <x v="260"/>
    <x v="769"/>
    <s v="0001"/>
    <s v="2000626"/>
    <x v="4"/>
    <n v="9"/>
    <n v="4167"/>
  </r>
  <r>
    <x v="413"/>
    <s v="2013/09/08"/>
    <s v="0990101120731"/>
    <x v="261"/>
    <x v="770"/>
    <s v="0001"/>
    <s v="2001192"/>
    <x v="20"/>
    <n v="2"/>
    <n v="825"/>
  </r>
  <r>
    <x v="413"/>
    <s v="2013/09/08"/>
    <s v="0990101120731"/>
    <x v="261"/>
    <x v="770"/>
    <s v="0002"/>
    <s v="2001330"/>
    <x v="18"/>
    <n v="1"/>
    <n v="2495"/>
  </r>
  <r>
    <x v="414"/>
    <s v="2014/05/30"/>
    <s v="0990101120731"/>
    <x v="261"/>
    <x v="771"/>
    <s v="0002"/>
    <s v="2001192"/>
    <x v="20"/>
    <n v="8"/>
    <n v="3328"/>
  </r>
  <r>
    <x v="60"/>
    <s v="2015/01/08"/>
    <s v="0990101120731"/>
    <x v="261"/>
    <x v="772"/>
    <s v="0001"/>
    <s v="2001192"/>
    <x v="20"/>
    <n v="8"/>
    <n v="3326"/>
  </r>
  <r>
    <x v="415"/>
    <s v="2015/06/25"/>
    <s v="0990101120731"/>
    <x v="261"/>
    <x v="773"/>
    <s v="0001"/>
    <s v="2001331"/>
    <x v="32"/>
    <n v="1"/>
    <n v="4199"/>
  </r>
  <r>
    <x v="165"/>
    <s v="2016/06/29"/>
    <s v="0990101120731"/>
    <x v="261"/>
    <x v="774"/>
    <s v="0001"/>
    <s v="2001192"/>
    <x v="20"/>
    <n v="12"/>
    <n v="4199"/>
  </r>
  <r>
    <x v="416"/>
    <s v="2014/09/09"/>
    <s v="0990101121820"/>
    <x v="262"/>
    <x v="775"/>
    <s v="0001"/>
    <s v="2000621"/>
    <x v="0"/>
    <n v="1"/>
    <n v="799"/>
  </r>
  <r>
    <x v="416"/>
    <s v="2014/09/09"/>
    <s v="0990101121820"/>
    <x v="262"/>
    <x v="775"/>
    <s v="0002"/>
    <s v="2001856"/>
    <x v="26"/>
    <n v="6"/>
    <n v="3180"/>
  </r>
  <r>
    <x v="348"/>
    <s v="2013/11/07"/>
    <s v="0990101131249"/>
    <x v="263"/>
    <x v="776"/>
    <s v="0001"/>
    <s v="2001192"/>
    <x v="20"/>
    <n v="8"/>
    <n v="3350"/>
  </r>
  <r>
    <x v="101"/>
    <s v="2013/12/31"/>
    <s v="0990101131249"/>
    <x v="263"/>
    <x v="777"/>
    <s v="0001"/>
    <s v="2001434"/>
    <x v="46"/>
    <n v="4"/>
    <n v="2560"/>
  </r>
  <r>
    <x v="101"/>
    <s v="2013/12/31"/>
    <s v="0990101131249"/>
    <x v="263"/>
    <x v="777"/>
    <s v="0002"/>
    <s v="2001127"/>
    <x v="25"/>
    <n v="2"/>
    <n v="1770"/>
  </r>
  <r>
    <x v="338"/>
    <s v="2014/07/08"/>
    <s v="0990101131249"/>
    <x v="263"/>
    <x v="778"/>
    <s v="0002"/>
    <s v="2001127"/>
    <x v="25"/>
    <n v="6"/>
    <n v="4680"/>
  </r>
  <r>
    <x v="338"/>
    <s v="2014/07/08"/>
    <s v="0990101131249"/>
    <x v="263"/>
    <x v="778"/>
    <s v="0003"/>
    <s v="2001331"/>
    <x v="32"/>
    <n v="1"/>
    <n v="4790"/>
  </r>
  <r>
    <x v="338"/>
    <s v="2014/07/08"/>
    <s v="0990101131249"/>
    <x v="263"/>
    <x v="778"/>
    <s v="0004"/>
    <s v="2001932"/>
    <x v="9"/>
    <n v="1"/>
    <n v="1380"/>
  </r>
  <r>
    <x v="113"/>
    <s v="2014/10/02"/>
    <s v="0990101131249"/>
    <x v="263"/>
    <x v="779"/>
    <s v="0001"/>
    <s v="2001127"/>
    <x v="25"/>
    <n v="4"/>
    <n v="2360"/>
  </r>
  <r>
    <x v="417"/>
    <s v="2014/12/22"/>
    <s v="0990101132185"/>
    <x v="264"/>
    <x v="780"/>
    <s v="0001"/>
    <s v="2001856"/>
    <x v="26"/>
    <n v="1"/>
    <n v="585"/>
  </r>
  <r>
    <x v="417"/>
    <s v="2014/12/22"/>
    <s v="0990101132185"/>
    <x v="264"/>
    <x v="780"/>
    <s v="0002"/>
    <s v="2000868"/>
    <x v="40"/>
    <n v="1"/>
    <n v="780"/>
  </r>
  <r>
    <x v="233"/>
    <s v="2015/06/18"/>
    <s v="0990101132185"/>
    <x v="264"/>
    <x v="781"/>
    <s v="0001"/>
    <s v="2001928"/>
    <x v="21"/>
    <n v="4"/>
    <n v="1160"/>
  </r>
  <r>
    <x v="365"/>
    <s v="2015/08/17"/>
    <s v="0990101132185"/>
    <x v="264"/>
    <x v="782"/>
    <s v="0001"/>
    <s v="2000618"/>
    <x v="3"/>
    <n v="4"/>
    <n v="1560"/>
  </r>
  <r>
    <x v="365"/>
    <s v="2015/08/17"/>
    <s v="0990101132185"/>
    <x v="264"/>
    <x v="782"/>
    <s v="0002"/>
    <s v="2002042"/>
    <x v="50"/>
    <n v="1"/>
    <n v="169"/>
  </r>
  <r>
    <x v="365"/>
    <s v="2015/08/17"/>
    <s v="0990101132185"/>
    <x v="264"/>
    <x v="782"/>
    <s v="0003"/>
    <s v="2002043"/>
    <x v="51"/>
    <n v="1"/>
    <n v="169"/>
  </r>
  <r>
    <x v="377"/>
    <s v="2013/12/19"/>
    <s v="0990101136817"/>
    <x v="265"/>
    <x v="783"/>
    <s v="0001"/>
    <s v="2001415"/>
    <x v="14"/>
    <n v="2"/>
    <n v="1170"/>
  </r>
  <r>
    <x v="377"/>
    <s v="2013/12/19"/>
    <s v="0990101136817"/>
    <x v="265"/>
    <x v="783"/>
    <s v="0002"/>
    <s v="2001330"/>
    <x v="18"/>
    <n v="1"/>
    <n v="2495"/>
  </r>
  <r>
    <x v="377"/>
    <s v="2013/12/19"/>
    <s v="0990101136817"/>
    <x v="265"/>
    <x v="783"/>
    <s v="0003"/>
    <s v="2001856"/>
    <x v="26"/>
    <n v="1"/>
    <n v="585"/>
  </r>
  <r>
    <x v="93"/>
    <s v="2013/12/21"/>
    <s v="0990101136817"/>
    <x v="265"/>
    <x v="784"/>
    <s v="0001"/>
    <s v="2001330"/>
    <x v="18"/>
    <n v="1"/>
    <n v="2495"/>
  </r>
  <r>
    <x v="166"/>
    <s v="2014/09/19"/>
    <s v="0990101136817"/>
    <x v="265"/>
    <x v="785"/>
    <s v="0001"/>
    <s v="2000626"/>
    <x v="4"/>
    <n v="3"/>
    <n v="1480"/>
  </r>
  <r>
    <x v="166"/>
    <s v="2014/09/19"/>
    <s v="0990101136817"/>
    <x v="265"/>
    <x v="785"/>
    <s v="0002"/>
    <s v="2001926"/>
    <x v="30"/>
    <n v="2"/>
    <n v="1980"/>
  </r>
  <r>
    <x v="95"/>
    <s v="2015/04/30"/>
    <s v="0990101136817"/>
    <x v="265"/>
    <x v="786"/>
    <s v="0001"/>
    <s v="2001926"/>
    <x v="30"/>
    <n v="2"/>
    <n v="1980"/>
  </r>
  <r>
    <x v="142"/>
    <s v="2015/11/27"/>
    <s v="0990101136817"/>
    <x v="265"/>
    <x v="787"/>
    <s v="0001"/>
    <s v="2001192"/>
    <x v="20"/>
    <n v="6"/>
    <n v="2495"/>
  </r>
  <r>
    <x v="142"/>
    <s v="2015/11/27"/>
    <s v="0990101136817"/>
    <x v="265"/>
    <x v="787"/>
    <s v="0002"/>
    <s v="2000626"/>
    <x v="4"/>
    <n v="3"/>
    <n v="1480"/>
  </r>
  <r>
    <x v="68"/>
    <s v="2014/01/10"/>
    <s v="0990101144973"/>
    <x v="266"/>
    <x v="788"/>
    <s v="0001"/>
    <s v="2001890"/>
    <x v="52"/>
    <n v="1"/>
    <n v="1088"/>
  </r>
  <r>
    <x v="352"/>
    <s v="2014/03/07"/>
    <s v="0990101144973"/>
    <x v="266"/>
    <x v="789"/>
    <s v="0001"/>
    <s v="2000626"/>
    <x v="4"/>
    <n v="3"/>
    <n v="1480"/>
  </r>
  <r>
    <x v="418"/>
    <s v="2014/05/13"/>
    <s v="0990101144973"/>
    <x v="266"/>
    <x v="790"/>
    <s v="0001"/>
    <s v="2000626"/>
    <x v="4"/>
    <n v="3"/>
    <n v="1480"/>
  </r>
  <r>
    <x v="418"/>
    <s v="2014/05/13"/>
    <s v="0990101144973"/>
    <x v="266"/>
    <x v="790"/>
    <s v="0002"/>
    <s v="2001371"/>
    <x v="16"/>
    <n v="4"/>
    <n v="1760"/>
  </r>
  <r>
    <x v="114"/>
    <s v="2014/12/15"/>
    <s v="0990101144973"/>
    <x v="266"/>
    <x v="791"/>
    <s v="0001"/>
    <s v="2001126"/>
    <x v="44"/>
    <n v="4"/>
    <n v="1760"/>
  </r>
  <r>
    <x v="114"/>
    <s v="2014/12/15"/>
    <s v="0990101144973"/>
    <x v="266"/>
    <x v="791"/>
    <s v="0002"/>
    <s v="2001371"/>
    <x v="16"/>
    <n v="4"/>
    <n v="1760"/>
  </r>
  <r>
    <x v="400"/>
    <s v="2015/05/04"/>
    <s v="0990101144973"/>
    <x v="266"/>
    <x v="792"/>
    <s v="0001"/>
    <s v="2000617"/>
    <x v="2"/>
    <n v="3"/>
    <n v="1360"/>
  </r>
  <r>
    <x v="400"/>
    <s v="2015/05/04"/>
    <s v="0990101144973"/>
    <x v="266"/>
    <x v="792"/>
    <s v="0002"/>
    <s v="2000626"/>
    <x v="4"/>
    <n v="4"/>
    <n v="2320"/>
  </r>
  <r>
    <x v="419"/>
    <s v="2015/09/24"/>
    <s v="0990101144973"/>
    <x v="266"/>
    <x v="793"/>
    <s v="0001"/>
    <s v="2000617"/>
    <x v="2"/>
    <n v="4"/>
    <n v="1360"/>
  </r>
  <r>
    <x v="419"/>
    <s v="2015/09/24"/>
    <s v="0990101144973"/>
    <x v="266"/>
    <x v="793"/>
    <s v="0002"/>
    <s v="2000626"/>
    <x v="4"/>
    <n v="6"/>
    <n v="2780"/>
  </r>
  <r>
    <x v="420"/>
    <s v="2016/05/19"/>
    <s v="0990101144973"/>
    <x v="266"/>
    <x v="794"/>
    <s v="0001"/>
    <s v="2000626"/>
    <x v="4"/>
    <n v="6"/>
    <n v="2780"/>
  </r>
  <r>
    <x v="420"/>
    <s v="2016/05/19"/>
    <s v="0990101144973"/>
    <x v="266"/>
    <x v="794"/>
    <s v="0002"/>
    <s v="2001991"/>
    <x v="13"/>
    <n v="3"/>
    <n v="1980"/>
  </r>
  <r>
    <x v="421"/>
    <s v="2014/07/11"/>
    <s v="0990101145932"/>
    <x v="267"/>
    <x v="795"/>
    <s v="0001"/>
    <s v="2001192"/>
    <x v="20"/>
    <n v="13"/>
    <n v="5180"/>
  </r>
  <r>
    <x v="302"/>
    <s v="2015/07/01"/>
    <s v="0990101145932"/>
    <x v="267"/>
    <x v="796"/>
    <s v="0001"/>
    <s v="2001331"/>
    <x v="32"/>
    <n v="1"/>
    <n v="4790"/>
  </r>
  <r>
    <x v="325"/>
    <s v="2013/11/30"/>
    <s v="0990101152657"/>
    <x v="268"/>
    <x v="797"/>
    <s v="0001"/>
    <s v="2001192"/>
    <x v="20"/>
    <n v="8"/>
    <n v="2760"/>
  </r>
  <r>
    <x v="162"/>
    <s v="2013/10/28"/>
    <s v="0990101154781"/>
    <x v="269"/>
    <x v="798"/>
    <s v="0001"/>
    <s v="2000613"/>
    <x v="7"/>
    <n v="2"/>
    <n v="1560"/>
  </r>
  <r>
    <x v="162"/>
    <s v="2013/10/28"/>
    <s v="0990101154781"/>
    <x v="269"/>
    <x v="799"/>
    <s v="0001"/>
    <s v="4000194"/>
    <x v="17"/>
    <n v="2"/>
    <n v="1200"/>
  </r>
  <r>
    <x v="183"/>
    <s v="2014/04/28"/>
    <s v="0990101154781"/>
    <x v="269"/>
    <x v="800"/>
    <s v="0001"/>
    <s v="2001126"/>
    <x v="44"/>
    <n v="2"/>
    <n v="880"/>
  </r>
  <r>
    <x v="183"/>
    <s v="2014/04/28"/>
    <s v="0990101154781"/>
    <x v="269"/>
    <x v="800"/>
    <s v="0002"/>
    <s v="2001941"/>
    <x v="41"/>
    <n v="1"/>
    <n v="980"/>
  </r>
  <r>
    <x v="183"/>
    <s v="2014/04/28"/>
    <s v="0990101154781"/>
    <x v="269"/>
    <x v="800"/>
    <s v="0003"/>
    <s v="2001883"/>
    <x v="1"/>
    <n v="3"/>
    <n v="1497"/>
  </r>
  <r>
    <x v="124"/>
    <s v="2014/12/25"/>
    <s v="0990101154781"/>
    <x v="269"/>
    <x v="801"/>
    <s v="0001"/>
    <s v="2000613"/>
    <x v="7"/>
    <n v="4"/>
    <n v="1560"/>
  </r>
  <r>
    <x v="124"/>
    <s v="2014/12/25"/>
    <s v="0990101154781"/>
    <x v="269"/>
    <x v="801"/>
    <s v="0002"/>
    <s v="2000619"/>
    <x v="15"/>
    <n v="2"/>
    <n v="1470"/>
  </r>
  <r>
    <x v="237"/>
    <s v="2015/05/28"/>
    <s v="0990101154781"/>
    <x v="269"/>
    <x v="802"/>
    <s v="0001"/>
    <s v="2000621"/>
    <x v="0"/>
    <n v="4"/>
    <n v="2560"/>
  </r>
  <r>
    <x v="15"/>
    <s v="2013/11/05"/>
    <s v="0990101163929"/>
    <x v="270"/>
    <x v="803"/>
    <s v="0001"/>
    <s v="2000621"/>
    <x v="0"/>
    <n v="4"/>
    <n v="2560"/>
  </r>
  <r>
    <x v="422"/>
    <s v="2015/02/04"/>
    <s v="0990101163929"/>
    <x v="270"/>
    <x v="804"/>
    <s v="0001"/>
    <s v="2000621"/>
    <x v="0"/>
    <n v="3"/>
    <n v="2560"/>
  </r>
  <r>
    <x v="35"/>
    <s v="2015/05/21"/>
    <s v="0990101163929"/>
    <x v="270"/>
    <x v="805"/>
    <s v="0001"/>
    <s v="2000621"/>
    <x v="0"/>
    <n v="4"/>
    <n v="2560"/>
  </r>
  <r>
    <x v="423"/>
    <s v="2014/06/18"/>
    <s v="0990200001719"/>
    <x v="271"/>
    <x v="806"/>
    <s v="0001"/>
    <s v="2000626"/>
    <x v="4"/>
    <n v="3"/>
    <n v="1480"/>
  </r>
  <r>
    <x v="4"/>
    <s v="2015/01/07"/>
    <s v="0990200001719"/>
    <x v="271"/>
    <x v="807"/>
    <s v="0001"/>
    <s v="2000626"/>
    <x v="4"/>
    <n v="3"/>
    <n v="1480"/>
  </r>
  <r>
    <x v="102"/>
    <s v="2014/05/22"/>
    <s v="0990200001948"/>
    <x v="272"/>
    <x v="808"/>
    <s v="0001"/>
    <s v="2000621"/>
    <x v="0"/>
    <n v="4"/>
    <n v="2560"/>
  </r>
  <r>
    <x v="30"/>
    <s v="2013/09/04"/>
    <s v="0990200008268"/>
    <x v="126"/>
    <x v="809"/>
    <s v="0001"/>
    <s v="2001330"/>
    <x v="18"/>
    <n v="1"/>
    <n v="2495"/>
  </r>
  <r>
    <x v="30"/>
    <s v="2013/09/04"/>
    <s v="0990200008268"/>
    <x v="126"/>
    <x v="809"/>
    <s v="0002"/>
    <s v="2001127"/>
    <x v="25"/>
    <n v="1"/>
    <n v="799"/>
  </r>
  <r>
    <x v="306"/>
    <s v="2013/11/14"/>
    <s v="0990200012258"/>
    <x v="273"/>
    <x v="810"/>
    <s v="0001"/>
    <s v="2001415"/>
    <x v="14"/>
    <n v="6"/>
    <n v="3270"/>
  </r>
  <r>
    <x v="306"/>
    <s v="2013/11/14"/>
    <s v="0990200012258"/>
    <x v="273"/>
    <x v="810"/>
    <s v="0002"/>
    <s v="2001126"/>
    <x v="44"/>
    <n v="2"/>
    <n v="1320"/>
  </r>
  <r>
    <x v="201"/>
    <s v="2014/10/01"/>
    <s v="0990200012258"/>
    <x v="273"/>
    <x v="811"/>
    <s v="0001"/>
    <s v="2001415"/>
    <x v="14"/>
    <n v="3"/>
    <n v="1638"/>
  </r>
  <r>
    <x v="201"/>
    <s v="2014/10/01"/>
    <s v="0990200012258"/>
    <x v="273"/>
    <x v="811"/>
    <s v="0002"/>
    <s v="2001856"/>
    <x v="26"/>
    <n v="3"/>
    <n v="1637"/>
  </r>
  <r>
    <x v="201"/>
    <s v="2014/10/01"/>
    <s v="0990200012258"/>
    <x v="273"/>
    <x v="811"/>
    <s v="0003"/>
    <s v="2001126"/>
    <x v="44"/>
    <n v="4"/>
    <n v="1760"/>
  </r>
  <r>
    <x v="321"/>
    <s v="2015/10/19"/>
    <s v="0990200012258"/>
    <x v="273"/>
    <x v="812"/>
    <s v="0001"/>
    <s v="2001415"/>
    <x v="14"/>
    <n v="6"/>
    <n v="2808"/>
  </r>
  <r>
    <x v="321"/>
    <s v="2015/10/19"/>
    <s v="0990200012258"/>
    <x v="273"/>
    <x v="812"/>
    <s v="0002"/>
    <s v="2001856"/>
    <x v="26"/>
    <n v="6"/>
    <n v="2807"/>
  </r>
  <r>
    <x v="321"/>
    <s v="2015/10/19"/>
    <s v="0990200012258"/>
    <x v="273"/>
    <x v="812"/>
    <s v="0003"/>
    <s v="2001991"/>
    <x v="13"/>
    <n v="4"/>
    <n v="1760"/>
  </r>
  <r>
    <x v="309"/>
    <s v="2013/09/30"/>
    <s v="0990200016553"/>
    <x v="274"/>
    <x v="813"/>
    <s v="0001"/>
    <s v="2001331"/>
    <x v="32"/>
    <n v="1"/>
    <n v="4788"/>
  </r>
  <r>
    <x v="325"/>
    <s v="2013/11/30"/>
    <s v="0990200016553"/>
    <x v="274"/>
    <x v="814"/>
    <s v="0001"/>
    <s v="2001192"/>
    <x v="20"/>
    <n v="12"/>
    <n v="4140"/>
  </r>
  <r>
    <x v="126"/>
    <s v="2015/03/30"/>
    <s v="0990200016553"/>
    <x v="274"/>
    <x v="815"/>
    <s v="0001"/>
    <s v="2001192"/>
    <x v="20"/>
    <n v="6"/>
    <n v="2070"/>
  </r>
  <r>
    <x v="196"/>
    <s v="2016/06/01"/>
    <s v="0990200016553"/>
    <x v="274"/>
    <x v="816"/>
    <s v="0001"/>
    <s v="2001192"/>
    <x v="20"/>
    <n v="12"/>
    <n v="4199"/>
  </r>
  <r>
    <x v="44"/>
    <s v="2014/03/13"/>
    <s v="0990200017338"/>
    <x v="275"/>
    <x v="817"/>
    <s v="0001"/>
    <s v="2000621"/>
    <x v="0"/>
    <n v="4"/>
    <n v="2560"/>
  </r>
  <r>
    <x v="82"/>
    <s v="2014/10/31"/>
    <s v="0990200017338"/>
    <x v="275"/>
    <x v="818"/>
    <s v="0001"/>
    <s v="2000621"/>
    <x v="0"/>
    <n v="4"/>
    <n v="2560"/>
  </r>
  <r>
    <x v="35"/>
    <s v="2015/05/21"/>
    <s v="0990200017338"/>
    <x v="275"/>
    <x v="819"/>
    <s v="0001"/>
    <s v="2000621"/>
    <x v="0"/>
    <n v="4"/>
    <n v="2560"/>
  </r>
  <r>
    <x v="349"/>
    <s v="2015/12/25"/>
    <s v="0990200017338"/>
    <x v="275"/>
    <x v="820"/>
    <s v="0001"/>
    <s v="2000626"/>
    <x v="4"/>
    <n v="3"/>
    <n v="1480"/>
  </r>
  <r>
    <x v="424"/>
    <s v="2016/04/22"/>
    <s v="0990200017338"/>
    <x v="275"/>
    <x v="821"/>
    <s v="0001"/>
    <s v="2000621"/>
    <x v="0"/>
    <n v="2"/>
    <n v="1280"/>
  </r>
  <r>
    <x v="390"/>
    <s v="2013/11/25"/>
    <s v="0990200017406"/>
    <x v="276"/>
    <x v="822"/>
    <s v="0001"/>
    <s v="2000868"/>
    <x v="40"/>
    <n v="11"/>
    <n v="3850"/>
  </r>
  <r>
    <x v="425"/>
    <s v="2013/12/10"/>
    <s v="0990200017406"/>
    <x v="276"/>
    <x v="823"/>
    <s v="0001"/>
    <s v="2000868"/>
    <x v="40"/>
    <n v="15"/>
    <n v="5250"/>
  </r>
  <r>
    <x v="426"/>
    <s v="2013/09/12"/>
    <s v="0990200018328"/>
    <x v="277"/>
    <x v="824"/>
    <s v="0001"/>
    <s v="2000622"/>
    <x v="24"/>
    <n v="3"/>
    <n v="1300"/>
  </r>
  <r>
    <x v="306"/>
    <s v="2013/11/14"/>
    <s v="1000100017006"/>
    <x v="278"/>
    <x v="825"/>
    <s v="0001"/>
    <s v="2000621"/>
    <x v="0"/>
    <n v="8"/>
    <n v="5120"/>
  </r>
  <r>
    <x v="318"/>
    <s v="2014/03/20"/>
    <s v="1000100017006"/>
    <x v="278"/>
    <x v="826"/>
    <s v="0001"/>
    <s v="2000622"/>
    <x v="24"/>
    <n v="3"/>
    <n v="1392"/>
  </r>
  <r>
    <x v="220"/>
    <s v="2014/04/29"/>
    <s v="1000100017006"/>
    <x v="278"/>
    <x v="827"/>
    <s v="0001"/>
    <s v="2000622"/>
    <x v="24"/>
    <n v="12"/>
    <n v="4176"/>
  </r>
  <r>
    <x v="55"/>
    <s v="2014/09/15"/>
    <s v="1000100017006"/>
    <x v="278"/>
    <x v="828"/>
    <s v="0001"/>
    <s v="2000621"/>
    <x v="0"/>
    <n v="6"/>
    <n v="3840"/>
  </r>
  <r>
    <x v="166"/>
    <s v="2014/09/22"/>
    <s v="1000100017006"/>
    <x v="278"/>
    <x v="829"/>
    <s v="0001"/>
    <s v="2000618"/>
    <x v="3"/>
    <n v="6"/>
    <n v="2340"/>
  </r>
  <r>
    <x v="427"/>
    <s v="2015/04/10"/>
    <s v="1000100017006"/>
    <x v="278"/>
    <x v="830"/>
    <s v="0001"/>
    <s v="2000621"/>
    <x v="0"/>
    <n v="8"/>
    <n v="5120"/>
  </r>
  <r>
    <x v="150"/>
    <s v="2015/08/25"/>
    <s v="1000100017006"/>
    <x v="278"/>
    <x v="831"/>
    <s v="0001"/>
    <s v="2000621"/>
    <x v="0"/>
    <n v="10"/>
    <n v="6400"/>
  </r>
  <r>
    <x v="63"/>
    <s v="2016/02/01"/>
    <s v="1000100017006"/>
    <x v="278"/>
    <x v="832"/>
    <s v="0001"/>
    <s v="2000618"/>
    <x v="3"/>
    <n v="6"/>
    <n v="2340"/>
  </r>
  <r>
    <x v="37"/>
    <s v="2016/06/14"/>
    <s v="1000100017006"/>
    <x v="278"/>
    <x v="833"/>
    <s v="0001"/>
    <s v="2000621"/>
    <x v="0"/>
    <n v="12"/>
    <n v="7680"/>
  </r>
  <r>
    <x v="428"/>
    <s v="2014/12/17"/>
    <s v="1000100020365"/>
    <x v="279"/>
    <x v="834"/>
    <s v="0001"/>
    <s v="2000612"/>
    <x v="8"/>
    <n v="3"/>
    <n v="1020"/>
  </r>
  <r>
    <x v="428"/>
    <s v="2014/12/17"/>
    <s v="1000100020365"/>
    <x v="279"/>
    <x v="834"/>
    <s v="0002"/>
    <s v="2000617"/>
    <x v="2"/>
    <n v="1"/>
    <n v="340"/>
  </r>
  <r>
    <x v="92"/>
    <s v="2013/10/31"/>
    <s v="1000100020525"/>
    <x v="280"/>
    <x v="835"/>
    <s v="0001"/>
    <s v="2000611"/>
    <x v="11"/>
    <n v="36"/>
    <n v="12240"/>
  </r>
  <r>
    <x v="92"/>
    <s v="2013/10/31"/>
    <s v="1000100020525"/>
    <x v="280"/>
    <x v="835"/>
    <s v="0002"/>
    <s v="2000626"/>
    <x v="4"/>
    <n v="24"/>
    <n v="8352"/>
  </r>
  <r>
    <x v="299"/>
    <s v="2014/01/24"/>
    <s v="1000100020525"/>
    <x v="280"/>
    <x v="836"/>
    <s v="0001"/>
    <s v="2000611"/>
    <x v="11"/>
    <n v="30"/>
    <n v="10200"/>
  </r>
  <r>
    <x v="49"/>
    <s v="2014/05/30"/>
    <s v="1000100020525"/>
    <x v="280"/>
    <x v="837"/>
    <s v="0001"/>
    <s v="2000611"/>
    <x v="11"/>
    <n v="30"/>
    <n v="10200"/>
  </r>
  <r>
    <x v="264"/>
    <s v="2014/10/22"/>
    <s v="1000100020525"/>
    <x v="280"/>
    <x v="838"/>
    <s v="0001"/>
    <s v="2000621"/>
    <x v="0"/>
    <n v="8"/>
    <n v="4876"/>
  </r>
  <r>
    <x v="190"/>
    <s v="2014/12/09"/>
    <s v="1000100020525"/>
    <x v="280"/>
    <x v="839"/>
    <s v="0001"/>
    <s v="2000626"/>
    <x v="4"/>
    <n v="24"/>
    <n v="8352"/>
  </r>
  <r>
    <x v="401"/>
    <s v="2015/01/09"/>
    <s v="1000100020525"/>
    <x v="280"/>
    <x v="840"/>
    <s v="0001"/>
    <s v="2000626"/>
    <x v="4"/>
    <n v="24"/>
    <n v="8352"/>
  </r>
  <r>
    <x v="296"/>
    <s v="2015/03/04"/>
    <s v="1000100020525"/>
    <x v="280"/>
    <x v="841"/>
    <s v="0001"/>
    <s v="2000626"/>
    <x v="4"/>
    <n v="24"/>
    <n v="8352"/>
  </r>
  <r>
    <x v="304"/>
    <s v="2014/12/26"/>
    <s v="1000100024523"/>
    <x v="281"/>
    <x v="842"/>
    <s v="0001"/>
    <s v="2001434"/>
    <x v="46"/>
    <n v="4"/>
    <n v="2560"/>
  </r>
  <r>
    <x v="429"/>
    <s v="2013/12/06"/>
    <s v="1000100041605"/>
    <x v="282"/>
    <x v="843"/>
    <s v="0001"/>
    <s v="2000611"/>
    <x v="11"/>
    <n v="6"/>
    <n v="2855"/>
  </r>
  <r>
    <x v="278"/>
    <s v="2014/04/09"/>
    <s v="1000100041605"/>
    <x v="282"/>
    <x v="844"/>
    <s v="0001"/>
    <s v="2000611"/>
    <x v="11"/>
    <n v="4"/>
    <n v="1360"/>
  </r>
  <r>
    <x v="290"/>
    <s v="2014/04/19"/>
    <s v="1000100041605"/>
    <x v="282"/>
    <x v="845"/>
    <s v="0001"/>
    <s v="2000618"/>
    <x v="3"/>
    <n v="6"/>
    <n v="2340"/>
  </r>
  <r>
    <x v="290"/>
    <s v="2014/04/19"/>
    <s v="1000100041605"/>
    <x v="282"/>
    <x v="845"/>
    <s v="0002"/>
    <s v="2000622"/>
    <x v="24"/>
    <n v="6"/>
    <n v="1740"/>
  </r>
  <r>
    <x v="115"/>
    <s v="2015/01/19"/>
    <s v="1000100041605"/>
    <x v="282"/>
    <x v="846"/>
    <s v="0001"/>
    <s v="2000611"/>
    <x v="11"/>
    <n v="4"/>
    <n v="1360"/>
  </r>
  <r>
    <x v="39"/>
    <s v="2015/04/13"/>
    <s v="1000100041605"/>
    <x v="282"/>
    <x v="847"/>
    <s v="0001"/>
    <s v="2000611"/>
    <x v="11"/>
    <n v="6"/>
    <n v="2720"/>
  </r>
  <r>
    <x v="312"/>
    <s v="2015/04/14"/>
    <s v="1000100041605"/>
    <x v="282"/>
    <x v="848"/>
    <s v="0001"/>
    <s v="2000611"/>
    <x v="11"/>
    <n v="3"/>
    <n v="1360"/>
  </r>
  <r>
    <x v="368"/>
    <s v="2015/08/19"/>
    <s v="1000100041605"/>
    <x v="282"/>
    <x v="849"/>
    <s v="0001"/>
    <s v="2000611"/>
    <x v="11"/>
    <n v="6"/>
    <n v="2650"/>
  </r>
  <r>
    <x v="430"/>
    <s v="2015/11/18"/>
    <s v="1000100041605"/>
    <x v="282"/>
    <x v="850"/>
    <s v="0001"/>
    <s v="2000622"/>
    <x v="24"/>
    <n v="4"/>
    <n v="1160"/>
  </r>
  <r>
    <x v="212"/>
    <s v="2013/11/01"/>
    <s v="1000100054452"/>
    <x v="283"/>
    <x v="851"/>
    <s v="0001"/>
    <s v="2000621"/>
    <x v="0"/>
    <n v="6"/>
    <n v="3840"/>
  </r>
  <r>
    <x v="289"/>
    <s v="2013/07/26"/>
    <s v="1000100061412"/>
    <x v="284"/>
    <x v="852"/>
    <s v="0002"/>
    <s v="2000618"/>
    <x v="3"/>
    <n v="6"/>
    <n v="2808"/>
  </r>
  <r>
    <x v="289"/>
    <s v="2013/07/26"/>
    <s v="1000100061412"/>
    <x v="284"/>
    <x v="852"/>
    <s v="0003"/>
    <s v="2000624"/>
    <x v="33"/>
    <n v="6"/>
    <n v="3888"/>
  </r>
  <r>
    <x v="431"/>
    <s v="2014/11/10"/>
    <s v="1000100061412"/>
    <x v="284"/>
    <x v="853"/>
    <s v="0002"/>
    <s v="2001891"/>
    <x v="23"/>
    <n v="12"/>
    <n v="9215"/>
  </r>
  <r>
    <x v="30"/>
    <s v="2013/09/04"/>
    <s v="1000100061511"/>
    <x v="285"/>
    <x v="854"/>
    <s v="0001"/>
    <s v="2000626"/>
    <x v="4"/>
    <n v="2"/>
    <n v="1160"/>
  </r>
  <r>
    <x v="432"/>
    <s v="2014/10/08"/>
    <s v="1000100061511"/>
    <x v="285"/>
    <x v="855"/>
    <s v="0001"/>
    <s v="2000626"/>
    <x v="4"/>
    <n v="3"/>
    <n v="1480"/>
  </r>
  <r>
    <x v="7"/>
    <s v="2015/06/18"/>
    <s v="1000100061511"/>
    <x v="285"/>
    <x v="856"/>
    <s v="0001"/>
    <s v="2000626"/>
    <x v="4"/>
    <n v="2"/>
    <n v="1160"/>
  </r>
  <r>
    <x v="196"/>
    <s v="2016/06/01"/>
    <s v="1000100061511"/>
    <x v="285"/>
    <x v="857"/>
    <s v="0001"/>
    <s v="2000626"/>
    <x v="4"/>
    <n v="3"/>
    <n v="1480"/>
  </r>
  <r>
    <x v="14"/>
    <s v="2013/08/08"/>
    <s v="1000100079356"/>
    <x v="286"/>
    <x v="858"/>
    <s v="0002"/>
    <s v="2001330"/>
    <x v="18"/>
    <n v="1"/>
    <n v="2495"/>
  </r>
  <r>
    <x v="433"/>
    <s v="2014/04/11"/>
    <s v="1000100079356"/>
    <x v="286"/>
    <x v="859"/>
    <s v="0001"/>
    <s v="2001331"/>
    <x v="32"/>
    <n v="1"/>
    <n v="4788"/>
  </r>
  <r>
    <x v="21"/>
    <s v="2014/09/23"/>
    <s v="1000100079356"/>
    <x v="286"/>
    <x v="860"/>
    <s v="0001"/>
    <s v="2001192"/>
    <x v="20"/>
    <n v="14"/>
    <n v="5586"/>
  </r>
  <r>
    <x v="388"/>
    <s v="2015/08/24"/>
    <s v="1000100079356"/>
    <x v="286"/>
    <x v="861"/>
    <s v="0001"/>
    <s v="2001192"/>
    <x v="20"/>
    <n v="14"/>
    <n v="5586"/>
  </r>
  <r>
    <x v="434"/>
    <s v="2013/11/19"/>
    <s v="1000100086378"/>
    <x v="287"/>
    <x v="862"/>
    <s v="0001"/>
    <s v="2000621"/>
    <x v="0"/>
    <n v="2"/>
    <n v="1280"/>
  </r>
  <r>
    <x v="94"/>
    <s v="2013/12/25"/>
    <s v="1000100086378"/>
    <x v="287"/>
    <x v="863"/>
    <s v="0001"/>
    <s v="2000621"/>
    <x v="0"/>
    <n v="2"/>
    <n v="1280"/>
  </r>
  <r>
    <x v="89"/>
    <s v="2014/02/15"/>
    <s v="1000100086378"/>
    <x v="287"/>
    <x v="864"/>
    <s v="0001"/>
    <s v="2000621"/>
    <x v="0"/>
    <n v="2"/>
    <n v="1280"/>
  </r>
  <r>
    <x v="9"/>
    <s v="2014/04/12"/>
    <s v="1000100086378"/>
    <x v="287"/>
    <x v="865"/>
    <s v="0001"/>
    <s v="2000621"/>
    <x v="0"/>
    <n v="4"/>
    <n v="2560"/>
  </r>
  <r>
    <x v="9"/>
    <s v="2014/04/12"/>
    <s v="1000100086378"/>
    <x v="287"/>
    <x v="865"/>
    <s v="0002"/>
    <s v="2001127"/>
    <x v="25"/>
    <n v="1"/>
    <n v="1180"/>
  </r>
  <r>
    <x v="201"/>
    <s v="2014/10/01"/>
    <s v="1000100086378"/>
    <x v="287"/>
    <x v="866"/>
    <s v="0001"/>
    <s v="2001127"/>
    <x v="25"/>
    <n v="4"/>
    <n v="2360"/>
  </r>
  <r>
    <x v="35"/>
    <s v="2015/05/21"/>
    <s v="1000100086378"/>
    <x v="287"/>
    <x v="867"/>
    <s v="0001"/>
    <s v="2000621"/>
    <x v="0"/>
    <n v="4"/>
    <n v="2560"/>
  </r>
  <r>
    <x v="435"/>
    <s v="2016/01/26"/>
    <s v="1000100086378"/>
    <x v="287"/>
    <x v="868"/>
    <s v="0001"/>
    <s v="2001127"/>
    <x v="25"/>
    <n v="4"/>
    <n v="2360"/>
  </r>
  <r>
    <x v="436"/>
    <s v="2015/04/27"/>
    <s v="1000100103594"/>
    <x v="288"/>
    <x v="869"/>
    <s v="0001"/>
    <s v="2000626"/>
    <x v="4"/>
    <n v="2"/>
    <n v="1160"/>
  </r>
  <r>
    <x v="437"/>
    <s v="2014/06/11"/>
    <s v="1000100117379"/>
    <x v="289"/>
    <x v="870"/>
    <s v="0001"/>
    <s v="2001329"/>
    <x v="19"/>
    <n v="1"/>
    <n v="1380"/>
  </r>
  <r>
    <x v="188"/>
    <s v="2014/07/30"/>
    <s v="1000100117379"/>
    <x v="289"/>
    <x v="871"/>
    <s v="0001"/>
    <s v="2000622"/>
    <x v="24"/>
    <n v="4"/>
    <n v="1160"/>
  </r>
  <r>
    <x v="438"/>
    <s v="2014/02/08"/>
    <s v="1000100122014"/>
    <x v="290"/>
    <x v="872"/>
    <s v="0001"/>
    <s v="2001891"/>
    <x v="23"/>
    <n v="4"/>
    <n v="2560"/>
  </r>
  <r>
    <x v="337"/>
    <s v="2015/10/20"/>
    <s v="1000100122014"/>
    <x v="290"/>
    <x v="873"/>
    <s v="0001"/>
    <s v="2001891"/>
    <x v="23"/>
    <n v="3"/>
    <n v="2880"/>
  </r>
  <r>
    <x v="337"/>
    <s v="2015/10/20"/>
    <s v="1000100122014"/>
    <x v="290"/>
    <x v="873"/>
    <s v="0002"/>
    <s v="2001883"/>
    <x v="1"/>
    <n v="1"/>
    <n v="599"/>
  </r>
  <r>
    <x v="337"/>
    <s v="2015/10/20"/>
    <s v="1000100122014"/>
    <x v="290"/>
    <x v="873"/>
    <s v="0003"/>
    <s v="2002112"/>
    <x v="47"/>
    <n v="1"/>
    <n v="1470"/>
  </r>
  <r>
    <x v="337"/>
    <s v="2015/10/20"/>
    <s v="1000100122014"/>
    <x v="290"/>
    <x v="873"/>
    <s v="0004"/>
    <s v="2002044"/>
    <x v="29"/>
    <n v="1"/>
    <n v="1080"/>
  </r>
  <r>
    <x v="315"/>
    <s v="2013/11/04"/>
    <s v="1000100122151"/>
    <x v="291"/>
    <x v="874"/>
    <s v="0002"/>
    <s v="2001331"/>
    <x v="32"/>
    <n v="1"/>
    <n v="4788"/>
  </r>
  <r>
    <x v="370"/>
    <s v="2014/12/01"/>
    <s v="1000100122151"/>
    <x v="291"/>
    <x v="875"/>
    <s v="0001"/>
    <s v="2000868"/>
    <x v="40"/>
    <n v="1"/>
    <n v="780"/>
  </r>
  <r>
    <x v="370"/>
    <s v="2014/12/01"/>
    <s v="1000100122151"/>
    <x v="291"/>
    <x v="875"/>
    <s v="0002"/>
    <s v="2001331"/>
    <x v="32"/>
    <n v="1"/>
    <n v="4790"/>
  </r>
  <r>
    <x v="439"/>
    <s v="2015/12/17"/>
    <s v="1000100122151"/>
    <x v="291"/>
    <x v="876"/>
    <s v="0001"/>
    <s v="2001192"/>
    <x v="20"/>
    <n v="12"/>
    <n v="4790"/>
  </r>
  <r>
    <x v="439"/>
    <s v="2015/12/17"/>
    <s v="1000100122151"/>
    <x v="291"/>
    <x v="876"/>
    <s v="0002"/>
    <s v="2000868"/>
    <x v="40"/>
    <n v="1"/>
    <n v="780"/>
  </r>
  <r>
    <x v="403"/>
    <s v="2015/12/22"/>
    <s v="1000100122151"/>
    <x v="291"/>
    <x v="877"/>
    <s v="0001"/>
    <s v="2001932"/>
    <x v="9"/>
    <n v="7"/>
    <n v="5600"/>
  </r>
  <r>
    <x v="165"/>
    <s v="2016/06/29"/>
    <s v="1000100122151"/>
    <x v="291"/>
    <x v="878"/>
    <s v="0001"/>
    <s v="2001932"/>
    <x v="9"/>
    <n v="6"/>
    <n v="5520"/>
  </r>
  <r>
    <x v="114"/>
    <s v="2014/12/15"/>
    <s v="1000100123189"/>
    <x v="292"/>
    <x v="879"/>
    <s v="0001"/>
    <s v="2001330"/>
    <x v="18"/>
    <n v="1"/>
    <n v="2495"/>
  </r>
  <r>
    <x v="282"/>
    <s v="2015/01/22"/>
    <s v="1000100127217"/>
    <x v="293"/>
    <x v="880"/>
    <s v="0001"/>
    <s v="2000621"/>
    <x v="0"/>
    <n v="2"/>
    <n v="1280"/>
  </r>
  <r>
    <x v="43"/>
    <s v="2015/09/23"/>
    <s v="1000100127217"/>
    <x v="293"/>
    <x v="881"/>
    <s v="0001"/>
    <s v="2000621"/>
    <x v="0"/>
    <n v="2"/>
    <n v="1280"/>
  </r>
  <r>
    <x v="279"/>
    <s v="2016/03/03"/>
    <s v="1000100127217"/>
    <x v="293"/>
    <x v="882"/>
    <s v="0001"/>
    <s v="2000621"/>
    <x v="0"/>
    <n v="6"/>
    <n v="3840"/>
  </r>
  <r>
    <x v="440"/>
    <s v="2016/03/15"/>
    <s v="1000100127217"/>
    <x v="293"/>
    <x v="883"/>
    <s v="0001"/>
    <s v="2000611"/>
    <x v="11"/>
    <n v="3"/>
    <n v="1530"/>
  </r>
  <r>
    <x v="441"/>
    <s v="2013/08/29"/>
    <s v="1000100130217"/>
    <x v="294"/>
    <x v="884"/>
    <s v="0001"/>
    <s v="2000626"/>
    <x v="4"/>
    <n v="3"/>
    <n v="1480"/>
  </r>
  <r>
    <x v="54"/>
    <s v="2014/02/10"/>
    <s v="1000100130217"/>
    <x v="294"/>
    <x v="885"/>
    <s v="0001"/>
    <s v="2000626"/>
    <x v="4"/>
    <n v="3"/>
    <n v="1480"/>
  </r>
  <r>
    <x v="442"/>
    <s v="2014/07/22"/>
    <s v="1000100130217"/>
    <x v="294"/>
    <x v="886"/>
    <s v="0001"/>
    <s v="2000626"/>
    <x v="4"/>
    <n v="3"/>
    <n v="1480"/>
  </r>
  <r>
    <x v="50"/>
    <s v="2015/01/12"/>
    <s v="1000100130217"/>
    <x v="294"/>
    <x v="887"/>
    <s v="0001"/>
    <s v="2000626"/>
    <x v="4"/>
    <n v="3"/>
    <n v="1480"/>
  </r>
  <r>
    <x v="274"/>
    <s v="2013/11/29"/>
    <s v="1000100145259"/>
    <x v="295"/>
    <x v="888"/>
    <s v="0001"/>
    <s v="2001127"/>
    <x v="25"/>
    <n v="4"/>
    <n v="1888"/>
  </r>
  <r>
    <x v="59"/>
    <s v="2013/12/20"/>
    <s v="1000100145259"/>
    <x v="295"/>
    <x v="889"/>
    <s v="0001"/>
    <s v="2000619"/>
    <x v="15"/>
    <n v="4"/>
    <n v="1760"/>
  </r>
  <r>
    <x v="207"/>
    <s v="2014/02/21"/>
    <s v="1000100145259"/>
    <x v="295"/>
    <x v="890"/>
    <s v="0001"/>
    <s v="2001127"/>
    <x v="25"/>
    <n v="4"/>
    <n v="2360"/>
  </r>
  <r>
    <x v="186"/>
    <s v="2015/03/16"/>
    <s v="1000100145259"/>
    <x v="295"/>
    <x v="891"/>
    <s v="0001"/>
    <s v="2001127"/>
    <x v="25"/>
    <n v="8"/>
    <n v="4720"/>
  </r>
  <r>
    <x v="443"/>
    <s v="2015/07/09"/>
    <s v="1000100145259"/>
    <x v="295"/>
    <x v="892"/>
    <s v="0001"/>
    <s v="2001127"/>
    <x v="25"/>
    <n v="4"/>
    <n v="2360"/>
  </r>
  <r>
    <x v="444"/>
    <s v="2015/07/27"/>
    <s v="1000100145259"/>
    <x v="295"/>
    <x v="893"/>
    <s v="0001"/>
    <s v="2000621"/>
    <x v="0"/>
    <n v="4"/>
    <n v="2560"/>
  </r>
  <r>
    <x v="346"/>
    <s v="2016/01/05"/>
    <s v="1000100145259"/>
    <x v="295"/>
    <x v="894"/>
    <s v="0001"/>
    <s v="2001891"/>
    <x v="23"/>
    <n v="4"/>
    <n v="2560"/>
  </r>
  <r>
    <x v="445"/>
    <s v="2013/12/11"/>
    <s v="1000100150598"/>
    <x v="296"/>
    <x v="895"/>
    <s v="0001"/>
    <s v="2000622"/>
    <x v="24"/>
    <n v="4"/>
    <n v="1160"/>
  </r>
  <r>
    <x v="445"/>
    <s v="2013/12/11"/>
    <s v="1000100150598"/>
    <x v="296"/>
    <x v="895"/>
    <s v="0002"/>
    <s v="2000623"/>
    <x v="22"/>
    <n v="6"/>
    <n v="1385"/>
  </r>
  <r>
    <x v="445"/>
    <s v="2013/12/11"/>
    <s v="1000100150598"/>
    <x v="296"/>
    <x v="895"/>
    <s v="0003"/>
    <s v="2001192"/>
    <x v="20"/>
    <n v="19"/>
    <n v="7581"/>
  </r>
  <r>
    <x v="446"/>
    <s v="2013/09/27"/>
    <s v="1000100154534"/>
    <x v="297"/>
    <x v="896"/>
    <s v="0001"/>
    <s v="2000626"/>
    <x v="4"/>
    <n v="3"/>
    <n v="1400"/>
  </r>
  <r>
    <x v="381"/>
    <s v="2014/04/16"/>
    <s v="1000100154534"/>
    <x v="297"/>
    <x v="897"/>
    <s v="0001"/>
    <s v="2000626"/>
    <x v="4"/>
    <n v="6"/>
    <n v="2780"/>
  </r>
  <r>
    <x v="381"/>
    <s v="2014/04/16"/>
    <s v="1000100154534"/>
    <x v="297"/>
    <x v="897"/>
    <s v="0002"/>
    <s v="2000998"/>
    <x v="53"/>
    <n v="1"/>
    <n v="500"/>
  </r>
  <r>
    <x v="432"/>
    <s v="2014/10/08"/>
    <s v="1000100154534"/>
    <x v="297"/>
    <x v="898"/>
    <s v="0001"/>
    <s v="2000621"/>
    <x v="0"/>
    <n v="4"/>
    <n v="2560"/>
  </r>
  <r>
    <x v="447"/>
    <s v="2015/09/17"/>
    <s v="1000100154534"/>
    <x v="297"/>
    <x v="899"/>
    <s v="0001"/>
    <s v="2000626"/>
    <x v="4"/>
    <n v="7"/>
    <n v="3241"/>
  </r>
  <r>
    <x v="448"/>
    <s v="2013/12/03"/>
    <s v="1000100169071"/>
    <x v="298"/>
    <x v="900"/>
    <s v="0001"/>
    <s v="2000617"/>
    <x v="2"/>
    <n v="4"/>
    <n v="1160"/>
  </r>
  <r>
    <x v="290"/>
    <s v="2014/04/18"/>
    <s v="1000100169071"/>
    <x v="298"/>
    <x v="901"/>
    <s v="0001"/>
    <s v="2000621"/>
    <x v="0"/>
    <n v="4"/>
    <n v="2560"/>
  </r>
  <r>
    <x v="290"/>
    <s v="2014/04/18"/>
    <s v="1000100169071"/>
    <x v="298"/>
    <x v="902"/>
    <s v="0001"/>
    <s v="2000612"/>
    <x v="8"/>
    <n v="3"/>
    <n v="1360"/>
  </r>
  <r>
    <x v="144"/>
    <s v="2014/07/29"/>
    <s v="1000100169071"/>
    <x v="298"/>
    <x v="903"/>
    <s v="0001"/>
    <s v="2000617"/>
    <x v="2"/>
    <n v="4"/>
    <n v="1360"/>
  </r>
  <r>
    <x v="411"/>
    <s v="2015/09/25"/>
    <s v="1000100169071"/>
    <x v="298"/>
    <x v="904"/>
    <s v="0001"/>
    <s v="2000617"/>
    <x v="2"/>
    <n v="4"/>
    <n v="1360"/>
  </r>
  <r>
    <x v="449"/>
    <s v="2016/04/27"/>
    <s v="1000100169071"/>
    <x v="298"/>
    <x v="905"/>
    <s v="0001"/>
    <s v="2000621"/>
    <x v="0"/>
    <n v="2"/>
    <n v="1280"/>
  </r>
  <r>
    <x v="65"/>
    <s v="2013/07/18"/>
    <s v="1000100170114"/>
    <x v="299"/>
    <x v="906"/>
    <s v="0001"/>
    <s v="2000621"/>
    <x v="0"/>
    <n v="2"/>
    <n v="1280"/>
  </r>
  <r>
    <x v="65"/>
    <s v="2013/07/18"/>
    <s v="1000100170114"/>
    <x v="299"/>
    <x v="906"/>
    <s v="0002"/>
    <s v="2001192"/>
    <x v="20"/>
    <n v="3"/>
    <n v="1199"/>
  </r>
  <r>
    <x v="207"/>
    <s v="2014/02/21"/>
    <s v="1000100170114"/>
    <x v="299"/>
    <x v="907"/>
    <s v="0001"/>
    <s v="2001192"/>
    <x v="20"/>
    <n v="10"/>
    <n v="3450"/>
  </r>
  <r>
    <x v="126"/>
    <s v="2015/03/30"/>
    <s v="1000100170114"/>
    <x v="299"/>
    <x v="908"/>
    <s v="0001"/>
    <s v="2001192"/>
    <x v="20"/>
    <n v="6"/>
    <n v="2070"/>
  </r>
  <r>
    <x v="450"/>
    <s v="2015/10/14"/>
    <s v="1000100170114"/>
    <x v="299"/>
    <x v="909"/>
    <s v="0001"/>
    <s v="2001330"/>
    <x v="18"/>
    <n v="1"/>
    <n v="2495"/>
  </r>
  <r>
    <x v="160"/>
    <s v="2014/02/07"/>
    <s v="1000100175591"/>
    <x v="300"/>
    <x v="910"/>
    <s v="0001"/>
    <s v="2001891"/>
    <x v="23"/>
    <n v="2"/>
    <n v="1280"/>
  </r>
  <r>
    <x v="451"/>
    <s v="2014/09/11"/>
    <s v="1000100176314"/>
    <x v="301"/>
    <x v="911"/>
    <s v="0001"/>
    <s v="2000620"/>
    <x v="12"/>
    <n v="20"/>
    <n v="7800"/>
  </r>
  <r>
    <x v="451"/>
    <s v="2014/09/11"/>
    <s v="1000100176314"/>
    <x v="301"/>
    <x v="911"/>
    <s v="0002"/>
    <s v="2000626"/>
    <x v="4"/>
    <n v="12"/>
    <n v="5280"/>
  </r>
  <r>
    <x v="452"/>
    <s v="2014/09/16"/>
    <s v="1000100176314"/>
    <x v="301"/>
    <x v="912"/>
    <s v="0001"/>
    <s v="2000611"/>
    <x v="11"/>
    <n v="6"/>
    <n v="2330"/>
  </r>
  <r>
    <x v="452"/>
    <s v="2014/09/16"/>
    <s v="1000100176314"/>
    <x v="301"/>
    <x v="912"/>
    <s v="0002"/>
    <s v="2000612"/>
    <x v="8"/>
    <n v="6"/>
    <n v="2860"/>
  </r>
  <r>
    <x v="452"/>
    <s v="2014/09/16"/>
    <s v="1000100176314"/>
    <x v="301"/>
    <x v="912"/>
    <s v="0003"/>
    <s v="2000617"/>
    <x v="2"/>
    <n v="4"/>
    <n v="1360"/>
  </r>
  <r>
    <x v="452"/>
    <s v="2014/09/16"/>
    <s v="1000100176314"/>
    <x v="301"/>
    <x v="912"/>
    <s v="0004"/>
    <s v="2000618"/>
    <x v="3"/>
    <n v="2"/>
    <n v="1076"/>
  </r>
  <r>
    <x v="452"/>
    <s v="2014/09/16"/>
    <s v="1000100176314"/>
    <x v="301"/>
    <x v="912"/>
    <s v="0005"/>
    <s v="2000622"/>
    <x v="24"/>
    <n v="6"/>
    <n v="2320"/>
  </r>
  <r>
    <x v="452"/>
    <s v="2014/09/16"/>
    <s v="1000100176314"/>
    <x v="301"/>
    <x v="912"/>
    <s v="0006"/>
    <s v="2001823"/>
    <x v="5"/>
    <n v="8"/>
    <n v="2720"/>
  </r>
  <r>
    <x v="453"/>
    <s v="2015/08/18"/>
    <s v="1000100176314"/>
    <x v="301"/>
    <x v="913"/>
    <s v="0001"/>
    <s v="2000611"/>
    <x v="11"/>
    <n v="12"/>
    <n v="4896"/>
  </r>
  <r>
    <x v="441"/>
    <s v="2013/08/29"/>
    <s v="1000100190815"/>
    <x v="302"/>
    <x v="914"/>
    <s v="0001"/>
    <s v="2000626"/>
    <x v="4"/>
    <n v="3"/>
    <n v="1480"/>
  </r>
  <r>
    <x v="332"/>
    <s v="2013/09/06"/>
    <s v="1000100190815"/>
    <x v="302"/>
    <x v="915"/>
    <s v="0001"/>
    <s v="2001330"/>
    <x v="18"/>
    <n v="1"/>
    <n v="2495"/>
  </r>
  <r>
    <x v="332"/>
    <s v="2013/09/06"/>
    <s v="1000100190815"/>
    <x v="302"/>
    <x v="915"/>
    <s v="0002"/>
    <s v="2000623"/>
    <x v="22"/>
    <n v="3"/>
    <n v="597"/>
  </r>
  <r>
    <x v="395"/>
    <s v="2013/09/25"/>
    <s v="1000100190815"/>
    <x v="302"/>
    <x v="916"/>
    <s v="0001"/>
    <s v="2000612"/>
    <x v="8"/>
    <n v="2"/>
    <n v="1160"/>
  </r>
  <r>
    <x v="395"/>
    <s v="2013/09/25"/>
    <s v="1000100190815"/>
    <x v="302"/>
    <x v="916"/>
    <s v="0002"/>
    <s v="2000623"/>
    <x v="22"/>
    <n v="3"/>
    <n v="597"/>
  </r>
  <r>
    <x v="83"/>
    <s v="2014/01/21"/>
    <s v="1000100190815"/>
    <x v="302"/>
    <x v="917"/>
    <s v="0001"/>
    <s v="2000626"/>
    <x v="4"/>
    <n v="2"/>
    <n v="1160"/>
  </r>
  <r>
    <x v="276"/>
    <s v="2014/05/28"/>
    <s v="1000100190815"/>
    <x v="302"/>
    <x v="918"/>
    <s v="0002"/>
    <s v="2001330"/>
    <x v="18"/>
    <n v="1"/>
    <n v="2495"/>
  </r>
  <r>
    <x v="242"/>
    <s v="2013/12/30"/>
    <s v="1000100207964"/>
    <x v="303"/>
    <x v="919"/>
    <s v="0001"/>
    <s v="2000621"/>
    <x v="0"/>
    <n v="4"/>
    <n v="2560"/>
  </r>
  <r>
    <x v="454"/>
    <s v="2015/04/17"/>
    <s v="1000100207964"/>
    <x v="303"/>
    <x v="920"/>
    <s v="0001"/>
    <s v="2000621"/>
    <x v="0"/>
    <n v="4"/>
    <n v="2560"/>
  </r>
  <r>
    <x v="362"/>
    <s v="2015/09/15"/>
    <s v="1000100207964"/>
    <x v="303"/>
    <x v="921"/>
    <s v="0001"/>
    <s v="2000621"/>
    <x v="0"/>
    <n v="10"/>
    <n v="6400"/>
  </r>
  <r>
    <x v="107"/>
    <s v="2013/07/03"/>
    <s v="1000100214665"/>
    <x v="304"/>
    <x v="922"/>
    <s v="0001"/>
    <s v="2000619"/>
    <x v="15"/>
    <n v="1"/>
    <n v="599"/>
  </r>
  <r>
    <x v="107"/>
    <s v="2013/07/03"/>
    <s v="1000100214665"/>
    <x v="304"/>
    <x v="922"/>
    <s v="0002"/>
    <s v="2000624"/>
    <x v="33"/>
    <n v="2"/>
    <n v="1490"/>
  </r>
  <r>
    <x v="373"/>
    <s v="2013/08/30"/>
    <s v="1000100214665"/>
    <x v="304"/>
    <x v="923"/>
    <s v="0001"/>
    <s v="2000619"/>
    <x v="15"/>
    <n v="6"/>
    <n v="3168"/>
  </r>
  <r>
    <x v="373"/>
    <s v="2013/08/30"/>
    <s v="1000100214665"/>
    <x v="304"/>
    <x v="923"/>
    <s v="0002"/>
    <s v="2000624"/>
    <x v="33"/>
    <n v="6"/>
    <n v="3888"/>
  </r>
  <r>
    <x v="373"/>
    <s v="2013/08/30"/>
    <s v="1000100214665"/>
    <x v="304"/>
    <x v="923"/>
    <s v="0003"/>
    <s v="2000626"/>
    <x v="4"/>
    <n v="3"/>
    <n v="1400"/>
  </r>
  <r>
    <x v="408"/>
    <s v="2013/12/24"/>
    <s v="1000100214665"/>
    <x v="304"/>
    <x v="924"/>
    <s v="0001"/>
    <s v="2000619"/>
    <x v="15"/>
    <n v="12"/>
    <n v="6335"/>
  </r>
  <r>
    <x v="408"/>
    <s v="2013/12/24"/>
    <s v="1000100214665"/>
    <x v="304"/>
    <x v="924"/>
    <s v="0002"/>
    <s v="2000624"/>
    <x v="33"/>
    <n v="6"/>
    <n v="4535"/>
  </r>
  <r>
    <x v="408"/>
    <s v="2013/12/24"/>
    <s v="1000100214665"/>
    <x v="304"/>
    <x v="924"/>
    <s v="0003"/>
    <s v="2000626"/>
    <x v="4"/>
    <n v="6"/>
    <n v="2960"/>
  </r>
  <r>
    <x v="94"/>
    <s v="2013/12/25"/>
    <s v="1000100214665"/>
    <x v="304"/>
    <x v="925"/>
    <s v="0001"/>
    <s v="2000621"/>
    <x v="0"/>
    <n v="4"/>
    <n v="2560"/>
  </r>
  <r>
    <x v="94"/>
    <s v="2013/12/25"/>
    <s v="1000100214665"/>
    <x v="304"/>
    <x v="926"/>
    <s v="0001"/>
    <s v="2000621"/>
    <x v="0"/>
    <n v="8"/>
    <n v="5120"/>
  </r>
  <r>
    <x v="455"/>
    <s v="2014/06/16"/>
    <s v="1000100214665"/>
    <x v="304"/>
    <x v="927"/>
    <s v="0001"/>
    <s v="2000617"/>
    <x v="2"/>
    <n v="6"/>
    <n v="3060"/>
  </r>
  <r>
    <x v="455"/>
    <s v="2014/06/16"/>
    <s v="1000100214665"/>
    <x v="304"/>
    <x v="927"/>
    <s v="0002"/>
    <s v="2000626"/>
    <x v="4"/>
    <n v="6"/>
    <n v="2780"/>
  </r>
  <r>
    <x v="455"/>
    <s v="2014/06/16"/>
    <s v="1000100214665"/>
    <x v="304"/>
    <x v="927"/>
    <s v="0003"/>
    <s v="2001823"/>
    <x v="5"/>
    <n v="2"/>
    <n v="680"/>
  </r>
  <r>
    <x v="82"/>
    <s v="2014/10/31"/>
    <s v="1000100214665"/>
    <x v="304"/>
    <x v="928"/>
    <s v="0001"/>
    <s v="2000613"/>
    <x v="7"/>
    <n v="4"/>
    <n v="1560"/>
  </r>
  <r>
    <x v="82"/>
    <s v="2014/10/31"/>
    <s v="1000100214665"/>
    <x v="304"/>
    <x v="928"/>
    <s v="0002"/>
    <s v="2001415"/>
    <x v="14"/>
    <n v="6"/>
    <n v="2808"/>
  </r>
  <r>
    <x v="82"/>
    <s v="2014/10/31"/>
    <s v="1000100214665"/>
    <x v="304"/>
    <x v="928"/>
    <s v="0003"/>
    <s v="2001856"/>
    <x v="26"/>
    <n v="6"/>
    <n v="2807"/>
  </r>
  <r>
    <x v="456"/>
    <s v="2014/11/12"/>
    <s v="1000100214665"/>
    <x v="304"/>
    <x v="929"/>
    <s v="0001"/>
    <s v="2000617"/>
    <x v="2"/>
    <n v="8"/>
    <n v="2720"/>
  </r>
  <r>
    <x v="456"/>
    <s v="2014/11/12"/>
    <s v="1000100214665"/>
    <x v="304"/>
    <x v="929"/>
    <s v="0002"/>
    <s v="2001891"/>
    <x v="23"/>
    <n v="6"/>
    <n v="5375"/>
  </r>
  <r>
    <x v="456"/>
    <s v="2014/11/12"/>
    <s v="1000100214665"/>
    <x v="304"/>
    <x v="929"/>
    <s v="0003"/>
    <s v="2001957"/>
    <x v="34"/>
    <n v="6"/>
    <n v="5375"/>
  </r>
  <r>
    <x v="382"/>
    <s v="2015/06/26"/>
    <s v="1000100214665"/>
    <x v="304"/>
    <x v="930"/>
    <s v="0001"/>
    <s v="2002020"/>
    <x v="36"/>
    <n v="6"/>
    <n v="2720"/>
  </r>
  <r>
    <x v="314"/>
    <s v="2013/08/27"/>
    <s v="1000100219059"/>
    <x v="305"/>
    <x v="931"/>
    <s v="0001"/>
    <s v="2000626"/>
    <x v="4"/>
    <n v="6"/>
    <n v="2780"/>
  </r>
  <r>
    <x v="457"/>
    <s v="2014/05/31"/>
    <s v="1000100219059"/>
    <x v="305"/>
    <x v="932"/>
    <s v="0001"/>
    <s v="2000626"/>
    <x v="4"/>
    <n v="3"/>
    <n v="1480"/>
  </r>
  <r>
    <x v="458"/>
    <s v="2015/05/05"/>
    <s v="1000100219059"/>
    <x v="305"/>
    <x v="933"/>
    <s v="0001"/>
    <s v="2000623"/>
    <x v="22"/>
    <n v="1"/>
    <n v="330"/>
  </r>
  <r>
    <x v="458"/>
    <s v="2015/05/05"/>
    <s v="1000100219059"/>
    <x v="305"/>
    <x v="933"/>
    <s v="0002"/>
    <s v="2000626"/>
    <x v="4"/>
    <n v="6"/>
    <n v="2780"/>
  </r>
  <r>
    <x v="458"/>
    <s v="2015/05/05"/>
    <s v="1000100219059"/>
    <x v="305"/>
    <x v="934"/>
    <s v="0001"/>
    <s v="2001370"/>
    <x v="54"/>
    <n v="41"/>
    <n v="1760"/>
  </r>
  <r>
    <x v="459"/>
    <s v="2015/05/26"/>
    <s v="1000100219059"/>
    <x v="305"/>
    <x v="935"/>
    <s v="0001"/>
    <s v="2001415"/>
    <x v="14"/>
    <n v="2"/>
    <n v="1170"/>
  </r>
  <r>
    <x v="459"/>
    <s v="2015/05/26"/>
    <s v="1000100219059"/>
    <x v="305"/>
    <x v="935"/>
    <s v="0002"/>
    <s v="2001856"/>
    <x v="26"/>
    <n v="1"/>
    <n v="585"/>
  </r>
  <r>
    <x v="373"/>
    <s v="2013/08/30"/>
    <s v="1000100260891"/>
    <x v="306"/>
    <x v="936"/>
    <s v="0001"/>
    <s v="2000626"/>
    <x v="4"/>
    <n v="3"/>
    <n v="1480"/>
  </r>
  <r>
    <x v="417"/>
    <s v="2014/12/22"/>
    <s v="1000100262369"/>
    <x v="307"/>
    <x v="937"/>
    <s v="0001"/>
    <s v="2000626"/>
    <x v="4"/>
    <n v="3"/>
    <n v="1480"/>
  </r>
  <r>
    <x v="266"/>
    <s v="2013/09/16"/>
    <s v="1000100280943"/>
    <x v="308"/>
    <x v="938"/>
    <s v="0001"/>
    <s v="2000613"/>
    <x v="7"/>
    <n v="6"/>
    <n v="3276"/>
  </r>
  <r>
    <x v="79"/>
    <s v="2013/10/21"/>
    <s v="1000100280943"/>
    <x v="308"/>
    <x v="939"/>
    <s v="0001"/>
    <s v="2000613"/>
    <x v="7"/>
    <n v="8"/>
    <n v="3120"/>
  </r>
  <r>
    <x v="300"/>
    <s v="2014/10/07"/>
    <s v="1000100280943"/>
    <x v="308"/>
    <x v="940"/>
    <s v="0001"/>
    <s v="2000613"/>
    <x v="7"/>
    <n v="4"/>
    <n v="1560"/>
  </r>
  <r>
    <x v="163"/>
    <s v="2014/10/09"/>
    <s v="1000100280943"/>
    <x v="308"/>
    <x v="941"/>
    <s v="0001"/>
    <s v="2000613"/>
    <x v="7"/>
    <n v="8"/>
    <n v="3120"/>
  </r>
  <r>
    <x v="412"/>
    <s v="2015/01/29"/>
    <s v="1000100280943"/>
    <x v="308"/>
    <x v="942"/>
    <s v="0001"/>
    <s v="2000613"/>
    <x v="7"/>
    <n v="8"/>
    <n v="3120"/>
  </r>
  <r>
    <x v="30"/>
    <s v="2013/09/04"/>
    <s v="1000100281513"/>
    <x v="309"/>
    <x v="943"/>
    <s v="0001"/>
    <s v="2000626"/>
    <x v="4"/>
    <n v="3"/>
    <n v="1400"/>
  </r>
  <r>
    <x v="460"/>
    <s v="2014/04/30"/>
    <s v="1000100281513"/>
    <x v="309"/>
    <x v="944"/>
    <s v="0001"/>
    <s v="2000626"/>
    <x v="4"/>
    <n v="3"/>
    <n v="1480"/>
  </r>
  <r>
    <x v="108"/>
    <s v="2014/08/13"/>
    <s v="1000100281513"/>
    <x v="309"/>
    <x v="945"/>
    <s v="0001"/>
    <s v="2000621"/>
    <x v="0"/>
    <n v="1"/>
    <n v="799"/>
  </r>
  <r>
    <x v="108"/>
    <s v="2014/08/13"/>
    <s v="1000100281513"/>
    <x v="309"/>
    <x v="945"/>
    <s v="0002"/>
    <s v="2001891"/>
    <x v="23"/>
    <n v="2"/>
    <n v="1766"/>
  </r>
  <r>
    <x v="108"/>
    <s v="2014/08/13"/>
    <s v="1000100281513"/>
    <x v="309"/>
    <x v="945"/>
    <s v="0003"/>
    <s v="2000626"/>
    <x v="4"/>
    <n v="6"/>
    <n v="2780"/>
  </r>
  <r>
    <x v="302"/>
    <s v="2015/07/01"/>
    <s v="1000100281513"/>
    <x v="309"/>
    <x v="946"/>
    <s v="0001"/>
    <s v="2001891"/>
    <x v="23"/>
    <n v="2"/>
    <n v="1920"/>
  </r>
  <r>
    <x v="302"/>
    <s v="2015/07/01"/>
    <s v="1000100281513"/>
    <x v="309"/>
    <x v="946"/>
    <s v="0002"/>
    <s v="2000626"/>
    <x v="4"/>
    <n v="3"/>
    <n v="1480"/>
  </r>
  <r>
    <x v="302"/>
    <s v="2015/07/01"/>
    <s v="1000100281513"/>
    <x v="309"/>
    <x v="946"/>
    <s v="0003"/>
    <s v="2002020"/>
    <x v="36"/>
    <n v="1"/>
    <n v="680"/>
  </r>
  <r>
    <x v="461"/>
    <s v="2016/04/07"/>
    <s v="1000100281513"/>
    <x v="309"/>
    <x v="947"/>
    <s v="0001"/>
    <s v="2000626"/>
    <x v="4"/>
    <n v="3"/>
    <n v="1480"/>
  </r>
  <r>
    <x v="461"/>
    <s v="2016/04/07"/>
    <s v="1000100281513"/>
    <x v="309"/>
    <x v="947"/>
    <s v="0002"/>
    <s v="2001891"/>
    <x v="23"/>
    <n v="3"/>
    <n v="2880"/>
  </r>
  <r>
    <x v="359"/>
    <s v="2015/09/07"/>
    <s v="1000100282862"/>
    <x v="310"/>
    <x v="948"/>
    <s v="0001"/>
    <s v="2000617"/>
    <x v="2"/>
    <n v="4"/>
    <n v="1360"/>
  </r>
  <r>
    <x v="2"/>
    <s v="2015/10/01"/>
    <s v="1000100282862"/>
    <x v="310"/>
    <x v="949"/>
    <s v="0001"/>
    <s v="2000622"/>
    <x v="24"/>
    <n v="4"/>
    <n v="1160"/>
  </r>
  <r>
    <x v="381"/>
    <s v="2014/04/16"/>
    <s v="1000100295022"/>
    <x v="311"/>
    <x v="950"/>
    <s v="0001"/>
    <s v="2000622"/>
    <x v="24"/>
    <n v="1"/>
    <n v="580"/>
  </r>
  <r>
    <x v="381"/>
    <s v="2014/04/16"/>
    <s v="1000100295022"/>
    <x v="311"/>
    <x v="950"/>
    <s v="0002"/>
    <s v="2001891"/>
    <x v="23"/>
    <n v="3"/>
    <n v="2560"/>
  </r>
  <r>
    <x v="462"/>
    <s v="2015/03/17"/>
    <s v="1000100295022"/>
    <x v="311"/>
    <x v="951"/>
    <s v="0001"/>
    <s v="2000621"/>
    <x v="0"/>
    <n v="3"/>
    <n v="2235"/>
  </r>
  <r>
    <x v="242"/>
    <s v="2013/12/30"/>
    <s v="1000100295893"/>
    <x v="312"/>
    <x v="952"/>
    <s v="0001"/>
    <s v="2000620"/>
    <x v="12"/>
    <n v="12"/>
    <n v="4895"/>
  </r>
  <r>
    <x v="415"/>
    <s v="2015/06/25"/>
    <s v="1000100295893"/>
    <x v="312"/>
    <x v="953"/>
    <s v="0001"/>
    <s v="2000620"/>
    <x v="12"/>
    <n v="12"/>
    <n v="4680"/>
  </r>
  <r>
    <x v="73"/>
    <s v="2013/08/28"/>
    <s v="1000100302010"/>
    <x v="313"/>
    <x v="954"/>
    <s v="0001"/>
    <s v="2001330"/>
    <x v="18"/>
    <n v="1"/>
    <n v="2000"/>
  </r>
  <r>
    <x v="375"/>
    <s v="2014/01/27"/>
    <s v="1000100305509"/>
    <x v="314"/>
    <x v="955"/>
    <s v="0001"/>
    <s v="2000626"/>
    <x v="4"/>
    <n v="2"/>
    <n v="1160"/>
  </r>
  <r>
    <x v="16"/>
    <s v="2014/05/27"/>
    <s v="1000100305509"/>
    <x v="314"/>
    <x v="956"/>
    <s v="0001"/>
    <s v="2000626"/>
    <x v="4"/>
    <n v="7"/>
    <n v="3241"/>
  </r>
  <r>
    <x v="19"/>
    <s v="2014/09/22"/>
    <s v="1000100305509"/>
    <x v="314"/>
    <x v="957"/>
    <s v="0001"/>
    <s v="2000618"/>
    <x v="3"/>
    <n v="6"/>
    <n v="2340"/>
  </r>
  <r>
    <x v="42"/>
    <s v="2015/04/15"/>
    <s v="1000100305509"/>
    <x v="314"/>
    <x v="958"/>
    <s v="0001"/>
    <s v="2000626"/>
    <x v="4"/>
    <n v="7"/>
    <n v="3241"/>
  </r>
  <r>
    <x v="233"/>
    <s v="2015/06/18"/>
    <s v="1000100305509"/>
    <x v="314"/>
    <x v="959"/>
    <s v="0001"/>
    <s v="2000626"/>
    <x v="4"/>
    <n v="4"/>
    <n v="2320"/>
  </r>
  <r>
    <x v="390"/>
    <s v="2013/11/25"/>
    <s v="1000100305868"/>
    <x v="315"/>
    <x v="960"/>
    <s v="0001"/>
    <s v="2001415"/>
    <x v="14"/>
    <n v="3"/>
    <n v="1755"/>
  </r>
  <r>
    <x v="390"/>
    <s v="2013/11/25"/>
    <s v="1000100305868"/>
    <x v="315"/>
    <x v="960"/>
    <s v="0002"/>
    <s v="2001330"/>
    <x v="18"/>
    <n v="1"/>
    <n v="2495"/>
  </r>
  <r>
    <x v="205"/>
    <s v="2014/05/05"/>
    <s v="1000100305868"/>
    <x v="315"/>
    <x v="961"/>
    <s v="0002"/>
    <s v="2001330"/>
    <x v="18"/>
    <n v="1"/>
    <n v="2495"/>
  </r>
  <r>
    <x v="12"/>
    <s v="2014/11/20"/>
    <s v="1000100305868"/>
    <x v="315"/>
    <x v="962"/>
    <s v="0001"/>
    <s v="2001329"/>
    <x v="19"/>
    <n v="1"/>
    <n v="1380"/>
  </r>
  <r>
    <x v="316"/>
    <s v="2015/03/19"/>
    <s v="1000100305868"/>
    <x v="315"/>
    <x v="963"/>
    <s v="0001"/>
    <s v="2001329"/>
    <x v="19"/>
    <n v="1"/>
    <n v="1380"/>
  </r>
  <r>
    <x v="298"/>
    <s v="2013/10/18"/>
    <s v="1000100316178"/>
    <x v="316"/>
    <x v="964"/>
    <s v="0001"/>
    <s v="2000612"/>
    <x v="8"/>
    <n v="4"/>
    <n v="1160"/>
  </r>
  <r>
    <x v="80"/>
    <s v="2014/12/04"/>
    <s v="1000100316178"/>
    <x v="316"/>
    <x v="965"/>
    <s v="0001"/>
    <s v="2000612"/>
    <x v="8"/>
    <n v="4"/>
    <n v="1360"/>
  </r>
  <r>
    <x v="463"/>
    <s v="2013/08/19"/>
    <s v="1000100317922"/>
    <x v="317"/>
    <x v="966"/>
    <s v="0001"/>
    <s v="2000622"/>
    <x v="24"/>
    <n v="2"/>
    <n v="1160"/>
  </r>
  <r>
    <x v="410"/>
    <s v="2014/04/19"/>
    <s v="1000100317922"/>
    <x v="317"/>
    <x v="967"/>
    <s v="0001"/>
    <s v="2000622"/>
    <x v="24"/>
    <n v="12"/>
    <n v="3480"/>
  </r>
  <r>
    <x v="418"/>
    <s v="2014/05/13"/>
    <s v="1000100323060"/>
    <x v="318"/>
    <x v="968"/>
    <s v="0001"/>
    <s v="2000612"/>
    <x v="8"/>
    <n v="3"/>
    <n v="1360"/>
  </r>
  <r>
    <x v="418"/>
    <s v="2014/05/13"/>
    <s v="1000100323060"/>
    <x v="318"/>
    <x v="968"/>
    <s v="0002"/>
    <s v="2001126"/>
    <x v="44"/>
    <n v="2"/>
    <n v="880"/>
  </r>
  <r>
    <x v="256"/>
    <s v="2014/10/13"/>
    <s v="1000100323060"/>
    <x v="318"/>
    <x v="969"/>
    <s v="0001"/>
    <s v="2000612"/>
    <x v="8"/>
    <n v="2"/>
    <n v="680"/>
  </r>
  <r>
    <x v="256"/>
    <s v="2014/10/13"/>
    <s v="1000100323060"/>
    <x v="318"/>
    <x v="969"/>
    <s v="0002"/>
    <s v="2000617"/>
    <x v="2"/>
    <n v="2"/>
    <n v="680"/>
  </r>
  <r>
    <x v="256"/>
    <s v="2014/10/13"/>
    <s v="1000100323060"/>
    <x v="318"/>
    <x v="969"/>
    <s v="0003"/>
    <s v="2000621"/>
    <x v="0"/>
    <n v="8"/>
    <n v="5120"/>
  </r>
  <r>
    <x v="296"/>
    <s v="2015/03/04"/>
    <s v="1000100323060"/>
    <x v="318"/>
    <x v="970"/>
    <s v="0001"/>
    <s v="2000621"/>
    <x v="0"/>
    <n v="8"/>
    <n v="5120"/>
  </r>
  <r>
    <x v="444"/>
    <s v="2015/07/27"/>
    <s v="1000100323060"/>
    <x v="318"/>
    <x v="971"/>
    <s v="0001"/>
    <s v="2000621"/>
    <x v="0"/>
    <n v="8"/>
    <n v="5120"/>
  </r>
  <r>
    <x v="444"/>
    <s v="2015/07/27"/>
    <s v="1000100323060"/>
    <x v="318"/>
    <x v="971"/>
    <s v="0002"/>
    <s v="2002044"/>
    <x v="29"/>
    <n v="3"/>
    <n v="2560"/>
  </r>
  <r>
    <x v="464"/>
    <s v="2015/12/15"/>
    <s v="1000100323060"/>
    <x v="318"/>
    <x v="972"/>
    <s v="0001"/>
    <s v="2000621"/>
    <x v="0"/>
    <n v="6"/>
    <n v="3840"/>
  </r>
  <r>
    <x v="205"/>
    <s v="2014/05/05"/>
    <s v="1000100323275"/>
    <x v="319"/>
    <x v="973"/>
    <s v="0001"/>
    <s v="2000611"/>
    <x v="11"/>
    <n v="4"/>
    <n v="1360"/>
  </r>
  <r>
    <x v="205"/>
    <s v="2014/05/05"/>
    <s v="1000100323275"/>
    <x v="319"/>
    <x v="973"/>
    <s v="0002"/>
    <s v="2000612"/>
    <x v="8"/>
    <n v="3"/>
    <n v="1360"/>
  </r>
  <r>
    <x v="205"/>
    <s v="2014/05/05"/>
    <s v="1000100323275"/>
    <x v="319"/>
    <x v="973"/>
    <s v="0003"/>
    <s v="2000613"/>
    <x v="7"/>
    <n v="3"/>
    <n v="1560"/>
  </r>
  <r>
    <x v="159"/>
    <s v="2014/10/03"/>
    <s v="1000100323275"/>
    <x v="319"/>
    <x v="974"/>
    <s v="0001"/>
    <s v="2000613"/>
    <x v="7"/>
    <n v="4"/>
    <n v="1560"/>
  </r>
  <r>
    <x v="465"/>
    <s v="2015/01/16"/>
    <s v="1000100323275"/>
    <x v="319"/>
    <x v="975"/>
    <s v="0001"/>
    <s v="2000611"/>
    <x v="11"/>
    <n v="4"/>
    <n v="1360"/>
  </r>
  <r>
    <x v="174"/>
    <s v="2014/09/05"/>
    <s v="1000100333625"/>
    <x v="320"/>
    <x v="976"/>
    <s v="0001"/>
    <s v="2000620"/>
    <x v="12"/>
    <n v="4"/>
    <n v="1560"/>
  </r>
  <r>
    <x v="11"/>
    <s v="2013/10/24"/>
    <s v="1000100361864"/>
    <x v="321"/>
    <x v="977"/>
    <s v="0001"/>
    <s v="2000612"/>
    <x v="8"/>
    <n v="2"/>
    <n v="1160"/>
  </r>
  <r>
    <x v="11"/>
    <s v="2013/10/24"/>
    <s v="1000100361864"/>
    <x v="321"/>
    <x v="977"/>
    <s v="0002"/>
    <s v="2000613"/>
    <x v="7"/>
    <n v="2"/>
    <n v="1560"/>
  </r>
  <r>
    <x v="466"/>
    <s v="2015/05/25"/>
    <s v="1000100361864"/>
    <x v="321"/>
    <x v="978"/>
    <s v="0001"/>
    <s v="2000621"/>
    <x v="0"/>
    <n v="4"/>
    <n v="2560"/>
  </r>
  <r>
    <x v="466"/>
    <s v="2015/05/25"/>
    <s v="1000100361864"/>
    <x v="321"/>
    <x v="978"/>
    <s v="0002"/>
    <s v="2001160"/>
    <x v="10"/>
    <n v="8"/>
    <n v="1760"/>
  </r>
  <r>
    <x v="373"/>
    <s v="2013/08/30"/>
    <s v="1000100364377"/>
    <x v="322"/>
    <x v="979"/>
    <s v="0001"/>
    <s v="2000626"/>
    <x v="4"/>
    <n v="3"/>
    <n v="1480"/>
  </r>
  <r>
    <x v="7"/>
    <s v="2015/06/18"/>
    <s v="1000100364377"/>
    <x v="322"/>
    <x v="980"/>
    <s v="0001"/>
    <s v="2000626"/>
    <x v="4"/>
    <n v="2"/>
    <n v="1160"/>
  </r>
  <r>
    <x v="467"/>
    <s v="2013/08/16"/>
    <s v="1000100366227"/>
    <x v="323"/>
    <x v="981"/>
    <s v="0001"/>
    <s v="2000619"/>
    <x v="15"/>
    <n v="2"/>
    <n v="1760"/>
  </r>
  <r>
    <x v="59"/>
    <s v="2013/12/20"/>
    <s v="1000100366227"/>
    <x v="323"/>
    <x v="982"/>
    <s v="0001"/>
    <s v="2000619"/>
    <x v="15"/>
    <n v="4"/>
    <n v="1760"/>
  </r>
  <r>
    <x v="339"/>
    <s v="2015/03/16"/>
    <s v="1000100366227"/>
    <x v="323"/>
    <x v="983"/>
    <s v="0001"/>
    <s v="2000619"/>
    <x v="15"/>
    <n v="6"/>
    <n v="2940"/>
  </r>
  <r>
    <x v="468"/>
    <s v="2013/12/28"/>
    <s v="1000100367354"/>
    <x v="324"/>
    <x v="984"/>
    <s v="0001"/>
    <s v="2001331"/>
    <x v="32"/>
    <n v="1"/>
    <n v="4788"/>
  </r>
  <r>
    <x v="468"/>
    <s v="2013/12/28"/>
    <s v="1000100367354"/>
    <x v="324"/>
    <x v="984"/>
    <s v="0002"/>
    <s v="2001856"/>
    <x v="26"/>
    <n v="1"/>
    <n v="500"/>
  </r>
  <r>
    <x v="468"/>
    <s v="2013/12/28"/>
    <s v="1000100367354"/>
    <x v="324"/>
    <x v="984"/>
    <s v="0003"/>
    <s v="2001415"/>
    <x v="14"/>
    <n v="1"/>
    <n v="500"/>
  </r>
  <r>
    <x v="202"/>
    <s v="2014/05/23"/>
    <s v="1000100367354"/>
    <x v="324"/>
    <x v="985"/>
    <s v="0001"/>
    <s v="2000621"/>
    <x v="0"/>
    <n v="4"/>
    <n v="2560"/>
  </r>
  <r>
    <x v="202"/>
    <s v="2014/05/23"/>
    <s v="1000100367354"/>
    <x v="324"/>
    <x v="985"/>
    <s v="0002"/>
    <s v="2001415"/>
    <x v="14"/>
    <n v="3"/>
    <n v="1560"/>
  </r>
  <r>
    <x v="202"/>
    <s v="2014/05/23"/>
    <s v="1000100367354"/>
    <x v="324"/>
    <x v="985"/>
    <s v="0004"/>
    <s v="2001856"/>
    <x v="26"/>
    <n v="3"/>
    <n v="1560"/>
  </r>
  <r>
    <x v="370"/>
    <s v="2014/12/01"/>
    <s v="1000100367354"/>
    <x v="324"/>
    <x v="986"/>
    <s v="0001"/>
    <s v="2001331"/>
    <x v="32"/>
    <n v="1"/>
    <n v="4790"/>
  </r>
  <r>
    <x v="37"/>
    <s v="2016/06/14"/>
    <s v="1000100367354"/>
    <x v="324"/>
    <x v="987"/>
    <s v="0001"/>
    <s v="2001192"/>
    <x v="20"/>
    <n v="12"/>
    <n v="4199"/>
  </r>
  <r>
    <x v="37"/>
    <s v="2016/06/14"/>
    <s v="1000100367354"/>
    <x v="324"/>
    <x v="987"/>
    <s v="0002"/>
    <s v="2000621"/>
    <x v="0"/>
    <n v="4"/>
    <n v="2560"/>
  </r>
  <r>
    <x v="107"/>
    <s v="2013/07/03"/>
    <s v="1000100369266"/>
    <x v="325"/>
    <x v="988"/>
    <s v="0001"/>
    <s v="2001192"/>
    <x v="20"/>
    <n v="30"/>
    <n v="10500"/>
  </r>
  <r>
    <x v="320"/>
    <s v="2013/07/05"/>
    <s v="1000100369266"/>
    <x v="325"/>
    <x v="989"/>
    <s v="0001"/>
    <s v="2001192"/>
    <x v="20"/>
    <n v="12"/>
    <n v="4199"/>
  </r>
  <r>
    <x v="120"/>
    <s v="2014/05/19"/>
    <s v="1000100369266"/>
    <x v="325"/>
    <x v="990"/>
    <s v="0001"/>
    <s v="2001415"/>
    <x v="14"/>
    <n v="4"/>
    <n v="2080"/>
  </r>
  <r>
    <x v="120"/>
    <s v="2014/05/19"/>
    <s v="1000100369266"/>
    <x v="325"/>
    <x v="990"/>
    <s v="0002"/>
    <s v="2001856"/>
    <x v="26"/>
    <n v="2"/>
    <n v="1040"/>
  </r>
  <r>
    <x v="306"/>
    <s v="2013/11/14"/>
    <s v="1000100387772"/>
    <x v="326"/>
    <x v="991"/>
    <s v="0001"/>
    <s v="2000621"/>
    <x v="0"/>
    <n v="2"/>
    <n v="1280"/>
  </r>
  <r>
    <x v="469"/>
    <s v="2014/03/05"/>
    <s v="1000100387772"/>
    <x v="326"/>
    <x v="992"/>
    <s v="0001"/>
    <s v="2000868"/>
    <x v="40"/>
    <n v="5"/>
    <n v="2400"/>
  </r>
  <r>
    <x v="65"/>
    <s v="2013/07/19"/>
    <s v="1000100395319"/>
    <x v="327"/>
    <x v="993"/>
    <s v="0001"/>
    <s v="2001192"/>
    <x v="20"/>
    <n v="3"/>
    <n v="1199"/>
  </r>
  <r>
    <x v="309"/>
    <s v="2013/09/30"/>
    <s v="1000100395319"/>
    <x v="327"/>
    <x v="994"/>
    <s v="0001"/>
    <s v="2001330"/>
    <x v="18"/>
    <n v="1"/>
    <n v="2000"/>
  </r>
  <r>
    <x v="92"/>
    <s v="2013/10/31"/>
    <s v="1000100395319"/>
    <x v="327"/>
    <x v="995"/>
    <s v="0001"/>
    <s v="2001331"/>
    <x v="32"/>
    <n v="1"/>
    <n v="3500"/>
  </r>
  <r>
    <x v="470"/>
    <s v="2014/01/03"/>
    <s v="1000100395319"/>
    <x v="327"/>
    <x v="996"/>
    <s v="0001"/>
    <s v="2001192"/>
    <x v="20"/>
    <n v="6"/>
    <n v="1800"/>
  </r>
  <r>
    <x v="68"/>
    <s v="2014/01/10"/>
    <s v="1000100395319"/>
    <x v="327"/>
    <x v="997"/>
    <s v="0001"/>
    <s v="2001415"/>
    <x v="14"/>
    <n v="1"/>
    <n v="593"/>
  </r>
  <r>
    <x v="68"/>
    <s v="2014/01/10"/>
    <s v="1000100395319"/>
    <x v="327"/>
    <x v="997"/>
    <s v="0002"/>
    <s v="2001890"/>
    <x v="52"/>
    <n v="1"/>
    <n v="1088"/>
  </r>
  <r>
    <x v="68"/>
    <s v="2014/01/10"/>
    <s v="1000100395319"/>
    <x v="327"/>
    <x v="997"/>
    <s v="0003"/>
    <s v="2001856"/>
    <x v="26"/>
    <n v="2"/>
    <n v="1187"/>
  </r>
  <r>
    <x v="352"/>
    <s v="2014/03/07"/>
    <s v="1000100395319"/>
    <x v="327"/>
    <x v="998"/>
    <s v="0001"/>
    <s v="2001192"/>
    <x v="20"/>
    <n v="10"/>
    <n v="3000"/>
  </r>
  <r>
    <x v="248"/>
    <s v="2014/05/16"/>
    <s v="1000100395319"/>
    <x v="327"/>
    <x v="999"/>
    <s v="0001"/>
    <s v="2000621"/>
    <x v="0"/>
    <n v="4"/>
    <n v="2560"/>
  </r>
  <r>
    <x v="248"/>
    <s v="2014/05/16"/>
    <s v="1000100395319"/>
    <x v="327"/>
    <x v="999"/>
    <s v="0003"/>
    <s v="2001331"/>
    <x v="32"/>
    <n v="1"/>
    <n v="4788"/>
  </r>
  <r>
    <x v="248"/>
    <s v="2014/05/16"/>
    <s v="1000100395319"/>
    <x v="327"/>
    <x v="999"/>
    <s v="0005"/>
    <s v="2001799"/>
    <x v="55"/>
    <n v="1"/>
    <n v="520"/>
  </r>
  <r>
    <x v="248"/>
    <s v="2014/05/16"/>
    <s v="1000100395319"/>
    <x v="327"/>
    <x v="999"/>
    <s v="0006"/>
    <s v="2001883"/>
    <x v="1"/>
    <n v="2"/>
    <n v="998"/>
  </r>
  <r>
    <x v="414"/>
    <s v="2014/05/30"/>
    <s v="1000100395319"/>
    <x v="327"/>
    <x v="1000"/>
    <s v="0001"/>
    <s v="2000868"/>
    <x v="40"/>
    <n v="10"/>
    <n v="4200"/>
  </r>
  <r>
    <x v="409"/>
    <s v="2014/06/19"/>
    <s v="1000100395319"/>
    <x v="327"/>
    <x v="1001"/>
    <s v="0001"/>
    <s v="2001883"/>
    <x v="1"/>
    <n v="6"/>
    <n v="3050"/>
  </r>
  <r>
    <x v="1"/>
    <s v="2014/08/12"/>
    <s v="1000100395319"/>
    <x v="327"/>
    <x v="1002"/>
    <s v="0001"/>
    <s v="2000612"/>
    <x v="8"/>
    <n v="3"/>
    <n v="1530"/>
  </r>
  <r>
    <x v="1"/>
    <s v="2014/08/12"/>
    <s v="1000100395319"/>
    <x v="327"/>
    <x v="1002"/>
    <s v="0003"/>
    <s v="2001330"/>
    <x v="18"/>
    <n v="1"/>
    <n v="2495"/>
  </r>
  <r>
    <x v="1"/>
    <s v="2014/08/12"/>
    <s v="1000100395319"/>
    <x v="327"/>
    <x v="1002"/>
    <s v="0004"/>
    <s v="2001883"/>
    <x v="1"/>
    <n v="4"/>
    <n v="2152"/>
  </r>
  <r>
    <x v="363"/>
    <s v="2014/10/29"/>
    <s v="1000100395319"/>
    <x v="327"/>
    <x v="1003"/>
    <s v="0001"/>
    <s v="2001192"/>
    <x v="20"/>
    <n v="1"/>
    <n v="460"/>
  </r>
  <r>
    <x v="363"/>
    <s v="2014/10/29"/>
    <s v="1000100395319"/>
    <x v="327"/>
    <x v="1003"/>
    <s v="0002"/>
    <s v="2001883"/>
    <x v="1"/>
    <n v="7"/>
    <n v="3640"/>
  </r>
  <r>
    <x v="60"/>
    <s v="2015/01/08"/>
    <s v="1000100395319"/>
    <x v="327"/>
    <x v="1004"/>
    <s v="0001"/>
    <s v="2001331"/>
    <x v="32"/>
    <n v="1"/>
    <n v="4788"/>
  </r>
  <r>
    <x v="60"/>
    <s v="2015/01/08"/>
    <s v="1000100395319"/>
    <x v="327"/>
    <x v="1004"/>
    <s v="0002"/>
    <s v="2001883"/>
    <x v="1"/>
    <n v="12"/>
    <n v="4680"/>
  </r>
  <r>
    <x v="471"/>
    <s v="2015/07/01"/>
    <s v="1000100395319"/>
    <x v="327"/>
    <x v="1005"/>
    <s v="0001"/>
    <s v="2001883"/>
    <x v="1"/>
    <n v="4"/>
    <n v="1560"/>
  </r>
  <r>
    <x v="471"/>
    <s v="2015/07/01"/>
    <s v="1000100395319"/>
    <x v="327"/>
    <x v="1006"/>
    <s v="0001"/>
    <s v="2001192"/>
    <x v="20"/>
    <n v="8"/>
    <n v="3320"/>
  </r>
  <r>
    <x v="471"/>
    <s v="2015/07/01"/>
    <s v="1000100395319"/>
    <x v="327"/>
    <x v="1006"/>
    <s v="0006"/>
    <s v="2000612"/>
    <x v="8"/>
    <n v="1"/>
    <n v="612"/>
  </r>
  <r>
    <x v="331"/>
    <s v="2015/09/14"/>
    <s v="1000100395319"/>
    <x v="327"/>
    <x v="1007"/>
    <s v="0001"/>
    <s v="2001883"/>
    <x v="1"/>
    <n v="6"/>
    <n v="2340"/>
  </r>
  <r>
    <x v="472"/>
    <s v="2015/10/29"/>
    <s v="1000100395319"/>
    <x v="327"/>
    <x v="1008"/>
    <s v="0001"/>
    <s v="2001330"/>
    <x v="18"/>
    <n v="1"/>
    <n v="2495"/>
  </r>
  <r>
    <x v="472"/>
    <s v="2015/10/29"/>
    <s v="1000100395319"/>
    <x v="327"/>
    <x v="1008"/>
    <s v="0002"/>
    <s v="2001883"/>
    <x v="1"/>
    <n v="6"/>
    <n v="2700"/>
  </r>
  <r>
    <x v="279"/>
    <s v="2016/03/03"/>
    <s v="1000100395319"/>
    <x v="327"/>
    <x v="1009"/>
    <s v="0001"/>
    <s v="2001192"/>
    <x v="20"/>
    <n v="6"/>
    <n v="2495"/>
  </r>
  <r>
    <x v="279"/>
    <s v="2016/03/03"/>
    <s v="1000100395319"/>
    <x v="327"/>
    <x v="1009"/>
    <s v="0002"/>
    <s v="2001883"/>
    <x v="1"/>
    <n v="4"/>
    <n v="1560"/>
  </r>
  <r>
    <x v="97"/>
    <s v="2016/05/09"/>
    <s v="1000100395319"/>
    <x v="327"/>
    <x v="1010"/>
    <s v="0001"/>
    <s v="2001192"/>
    <x v="20"/>
    <n v="3"/>
    <n v="1380"/>
  </r>
  <r>
    <x v="393"/>
    <s v="2014/12/18"/>
    <s v="1000100396002"/>
    <x v="328"/>
    <x v="1011"/>
    <s v="0001"/>
    <s v="2001331"/>
    <x v="32"/>
    <n v="1"/>
    <n v="4790"/>
  </r>
  <r>
    <x v="299"/>
    <s v="2014/01/24"/>
    <s v="1000100396224"/>
    <x v="329"/>
    <x v="1012"/>
    <s v="0001"/>
    <s v="2000611"/>
    <x v="11"/>
    <n v="4"/>
    <n v="1360"/>
  </r>
  <r>
    <x v="303"/>
    <s v="2014/01/28"/>
    <s v="1000100396224"/>
    <x v="329"/>
    <x v="1013"/>
    <s v="0001"/>
    <s v="4000194"/>
    <x v="17"/>
    <n v="2"/>
    <n v="1200"/>
  </r>
  <r>
    <x v="465"/>
    <s v="2015/01/16"/>
    <s v="1000100396224"/>
    <x v="329"/>
    <x v="1014"/>
    <s v="0001"/>
    <s v="2000611"/>
    <x v="11"/>
    <n v="4"/>
    <n v="1360"/>
  </r>
  <r>
    <x v="31"/>
    <s v="2013/07/16"/>
    <s v="1000100396521"/>
    <x v="330"/>
    <x v="1015"/>
    <s v="0001"/>
    <s v="2001330"/>
    <x v="18"/>
    <n v="1"/>
    <n v="2199"/>
  </r>
  <r>
    <x v="473"/>
    <s v="2015/08/21"/>
    <s v="1000100396521"/>
    <x v="330"/>
    <x v="1016"/>
    <s v="0001"/>
    <s v="2001330"/>
    <x v="18"/>
    <n v="1"/>
    <n v="2495"/>
  </r>
  <r>
    <x v="65"/>
    <s v="2013/07/18"/>
    <s v="1000100396927"/>
    <x v="331"/>
    <x v="1017"/>
    <s v="0001"/>
    <s v="4000194"/>
    <x v="17"/>
    <n v="1"/>
    <n v="799"/>
  </r>
  <r>
    <x v="65"/>
    <s v="2013/07/18"/>
    <s v="1000100396927"/>
    <x v="331"/>
    <x v="1017"/>
    <s v="0002"/>
    <s v="2001798"/>
    <x v="31"/>
    <n v="2"/>
    <n v="998"/>
  </r>
  <r>
    <x v="59"/>
    <s v="2013/12/20"/>
    <s v="1000100396927"/>
    <x v="331"/>
    <x v="1018"/>
    <s v="0001"/>
    <s v="2000619"/>
    <x v="15"/>
    <n v="4"/>
    <n v="1760"/>
  </r>
  <r>
    <x v="205"/>
    <s v="2014/05/05"/>
    <s v="1000100396927"/>
    <x v="331"/>
    <x v="1019"/>
    <s v="0001"/>
    <s v="2000621"/>
    <x v="0"/>
    <n v="20"/>
    <n v="12800"/>
  </r>
  <r>
    <x v="327"/>
    <s v="2014/08/11"/>
    <s v="1000100397054"/>
    <x v="332"/>
    <x v="1020"/>
    <s v="0001"/>
    <s v="2000626"/>
    <x v="4"/>
    <n v="4"/>
    <n v="2320"/>
  </r>
  <r>
    <x v="437"/>
    <s v="2014/06/11"/>
    <s v="1000100399034"/>
    <x v="333"/>
    <x v="1021"/>
    <s v="0001"/>
    <s v="2000622"/>
    <x v="24"/>
    <n v="4"/>
    <n v="1160"/>
  </r>
  <r>
    <x v="474"/>
    <s v="2015/10/08"/>
    <s v="1000100399034"/>
    <x v="333"/>
    <x v="1022"/>
    <s v="0001"/>
    <s v="2000622"/>
    <x v="24"/>
    <n v="4"/>
    <n v="1160"/>
  </r>
  <r>
    <x v="15"/>
    <s v="2013/11/05"/>
    <s v="1000100399607"/>
    <x v="334"/>
    <x v="1023"/>
    <s v="0001"/>
    <s v="2000621"/>
    <x v="0"/>
    <n v="8"/>
    <n v="5120"/>
  </r>
  <r>
    <x v="15"/>
    <s v="2013/11/05"/>
    <s v="1000100399607"/>
    <x v="334"/>
    <x v="1023"/>
    <s v="0002"/>
    <s v="2000624"/>
    <x v="33"/>
    <n v="14"/>
    <n v="8820"/>
  </r>
  <r>
    <x v="475"/>
    <s v="2014/10/21"/>
    <s v="1000100399607"/>
    <x v="334"/>
    <x v="1024"/>
    <s v="0001"/>
    <s v="2000621"/>
    <x v="0"/>
    <n v="8"/>
    <n v="5120"/>
  </r>
  <r>
    <x v="317"/>
    <s v="2014/03/18"/>
    <s v="1000100399812"/>
    <x v="335"/>
    <x v="1025"/>
    <s v="0001"/>
    <s v="2000621"/>
    <x v="0"/>
    <n v="2"/>
    <n v="1219"/>
  </r>
  <r>
    <x v="368"/>
    <s v="2015/08/19"/>
    <s v="1000100399812"/>
    <x v="335"/>
    <x v="1026"/>
    <s v="0001"/>
    <s v="2000620"/>
    <x v="12"/>
    <n v="4"/>
    <n v="1486"/>
  </r>
  <r>
    <x v="368"/>
    <s v="2015/08/19"/>
    <s v="1000100399812"/>
    <x v="335"/>
    <x v="1026"/>
    <s v="0002"/>
    <s v="2001957"/>
    <x v="34"/>
    <n v="2"/>
    <n v="1522"/>
  </r>
  <r>
    <x v="24"/>
    <s v="2016/03/24"/>
    <s v="1000100399812"/>
    <x v="335"/>
    <x v="1027"/>
    <s v="0001"/>
    <s v="2002113"/>
    <x v="43"/>
    <n v="6"/>
    <n v="3657"/>
  </r>
  <r>
    <x v="189"/>
    <s v="2013/07/09"/>
    <s v="1000100403533"/>
    <x v="336"/>
    <x v="1028"/>
    <s v="0001"/>
    <s v="2001330"/>
    <x v="18"/>
    <n v="1"/>
    <n v="2495"/>
  </r>
  <r>
    <x v="424"/>
    <s v="2016/04/22"/>
    <s v="1000100403533"/>
    <x v="336"/>
    <x v="1029"/>
    <s v="0001"/>
    <s v="2001932"/>
    <x v="9"/>
    <n v="3"/>
    <n v="2760"/>
  </r>
  <r>
    <x v="80"/>
    <s v="2014/12/04"/>
    <s v="1000100410562"/>
    <x v="337"/>
    <x v="1030"/>
    <s v="0001"/>
    <s v="2000617"/>
    <x v="2"/>
    <n v="4"/>
    <n v="1360"/>
  </r>
  <r>
    <x v="476"/>
    <s v="2015/01/21"/>
    <s v="1000100410968"/>
    <x v="338"/>
    <x v="1031"/>
    <s v="0001"/>
    <s v="2000626"/>
    <x v="4"/>
    <n v="3"/>
    <n v="1480"/>
  </r>
  <r>
    <x v="476"/>
    <s v="2015/01/21"/>
    <s v="1000100410968"/>
    <x v="338"/>
    <x v="1031"/>
    <s v="0002"/>
    <s v="2001126"/>
    <x v="44"/>
    <n v="4"/>
    <n v="1760"/>
  </r>
  <r>
    <x v="357"/>
    <s v="2013/11/08"/>
    <s v="1000100412283"/>
    <x v="339"/>
    <x v="1032"/>
    <s v="0001"/>
    <s v="2000621"/>
    <x v="0"/>
    <n v="4"/>
    <n v="2560"/>
  </r>
  <r>
    <x v="6"/>
    <s v="2014/07/01"/>
    <s v="1000100412283"/>
    <x v="339"/>
    <x v="1033"/>
    <s v="0001"/>
    <s v="2000622"/>
    <x v="24"/>
    <n v="4"/>
    <n v="1160"/>
  </r>
  <r>
    <x v="6"/>
    <s v="2014/07/01"/>
    <s v="1000100412283"/>
    <x v="339"/>
    <x v="1033"/>
    <s v="0002"/>
    <s v="2000626"/>
    <x v="4"/>
    <n v="3"/>
    <n v="1480"/>
  </r>
  <r>
    <x v="6"/>
    <s v="2014/07/01"/>
    <s v="1000100412283"/>
    <x v="339"/>
    <x v="1033"/>
    <s v="0003"/>
    <s v="2001329"/>
    <x v="19"/>
    <n v="1"/>
    <n v="1380"/>
  </r>
  <r>
    <x v="477"/>
    <s v="2014/12/30"/>
    <s v="1000100412283"/>
    <x v="339"/>
    <x v="1034"/>
    <s v="0001"/>
    <s v="2000621"/>
    <x v="0"/>
    <n v="4"/>
    <n v="2560"/>
  </r>
  <r>
    <x v="478"/>
    <s v="2013/11/15"/>
    <s v="1000100423180"/>
    <x v="340"/>
    <x v="1035"/>
    <s v="0001"/>
    <s v="2000620"/>
    <x v="12"/>
    <n v="6"/>
    <n v="2855"/>
  </r>
  <r>
    <x v="478"/>
    <s v="2013/11/15"/>
    <s v="1000100423180"/>
    <x v="340"/>
    <x v="1035"/>
    <s v="0003"/>
    <s v="2001330"/>
    <x v="18"/>
    <n v="1"/>
    <n v="2495"/>
  </r>
  <r>
    <x v="248"/>
    <s v="2014/05/16"/>
    <s v="1000100423180"/>
    <x v="340"/>
    <x v="1036"/>
    <s v="0001"/>
    <s v="2001127"/>
    <x v="25"/>
    <n v="3"/>
    <n v="2780"/>
  </r>
  <r>
    <x v="248"/>
    <s v="2014/05/16"/>
    <s v="1000100423180"/>
    <x v="340"/>
    <x v="1036"/>
    <s v="0002"/>
    <s v="2001329"/>
    <x v="19"/>
    <n v="1"/>
    <n v="1380"/>
  </r>
  <r>
    <x v="479"/>
    <s v="2014/10/20"/>
    <s v="1000100423180"/>
    <x v="340"/>
    <x v="1037"/>
    <s v="0002"/>
    <s v="2001127"/>
    <x v="25"/>
    <n v="4"/>
    <n v="2360"/>
  </r>
  <r>
    <x v="479"/>
    <s v="2014/10/20"/>
    <s v="1000100423180"/>
    <x v="340"/>
    <x v="1037"/>
    <s v="0003"/>
    <s v="2001330"/>
    <x v="18"/>
    <n v="1"/>
    <n v="2495"/>
  </r>
  <r>
    <x v="479"/>
    <s v="2014/10/20"/>
    <s v="1000100423180"/>
    <x v="340"/>
    <x v="1037"/>
    <s v="0004"/>
    <s v="2001883"/>
    <x v="1"/>
    <n v="3"/>
    <n v="1560"/>
  </r>
  <r>
    <x v="12"/>
    <s v="2014/11/20"/>
    <s v="1000100423180"/>
    <x v="340"/>
    <x v="1038"/>
    <s v="0001"/>
    <s v="2000868"/>
    <x v="40"/>
    <n v="2"/>
    <n v="1560"/>
  </r>
  <r>
    <x v="259"/>
    <s v="2015/08/06"/>
    <s v="1000100423180"/>
    <x v="340"/>
    <x v="1039"/>
    <s v="0001"/>
    <s v="2002044"/>
    <x v="29"/>
    <n v="3"/>
    <n v="2560"/>
  </r>
  <r>
    <x v="480"/>
    <s v="2016/03/09"/>
    <s v="1000100423180"/>
    <x v="340"/>
    <x v="1040"/>
    <s v="0001"/>
    <s v="2001127"/>
    <x v="25"/>
    <n v="3"/>
    <n v="2655"/>
  </r>
  <r>
    <x v="481"/>
    <s v="2014/01/20"/>
    <s v="1000100433264"/>
    <x v="341"/>
    <x v="1041"/>
    <s v="0001"/>
    <s v="2001329"/>
    <x v="19"/>
    <n v="1"/>
    <n v="1199"/>
  </r>
  <r>
    <x v="410"/>
    <s v="2014/04/21"/>
    <s v="1000100433264"/>
    <x v="341"/>
    <x v="1042"/>
    <s v="0001"/>
    <s v="2001823"/>
    <x v="5"/>
    <n v="7"/>
    <n v="3332"/>
  </r>
  <r>
    <x v="421"/>
    <s v="2014/07/11"/>
    <s v="1000100433264"/>
    <x v="341"/>
    <x v="1043"/>
    <s v="0001"/>
    <s v="2001330"/>
    <x v="18"/>
    <n v="1"/>
    <n v="2495"/>
  </r>
  <r>
    <x v="349"/>
    <s v="2015/12/25"/>
    <s v="1000100433264"/>
    <x v="341"/>
    <x v="1044"/>
    <s v="0001"/>
    <s v="2000618"/>
    <x v="3"/>
    <n v="3"/>
    <n v="1755"/>
  </r>
  <r>
    <x v="15"/>
    <s v="2013/11/05"/>
    <s v="1000100434858"/>
    <x v="342"/>
    <x v="1045"/>
    <s v="0001"/>
    <s v="2000621"/>
    <x v="0"/>
    <n v="12"/>
    <n v="7680"/>
  </r>
  <r>
    <x v="61"/>
    <s v="2015/01/17"/>
    <s v="1000100434858"/>
    <x v="342"/>
    <x v="1046"/>
    <s v="0001"/>
    <s v="2000611"/>
    <x v="11"/>
    <n v="12"/>
    <n v="4080"/>
  </r>
  <r>
    <x v="94"/>
    <s v="2013/12/25"/>
    <s v="1000100435336"/>
    <x v="343"/>
    <x v="1047"/>
    <s v="0001"/>
    <s v="2001329"/>
    <x v="19"/>
    <n v="1"/>
    <n v="1380"/>
  </r>
  <r>
    <x v="387"/>
    <s v="2014/05/14"/>
    <s v="1000100435336"/>
    <x v="343"/>
    <x v="1048"/>
    <s v="0001"/>
    <s v="2001329"/>
    <x v="19"/>
    <n v="1"/>
    <n v="1380"/>
  </r>
  <r>
    <x v="178"/>
    <s v="2014/06/10"/>
    <s v="1000100435336"/>
    <x v="343"/>
    <x v="1049"/>
    <s v="0001"/>
    <s v="2001329"/>
    <x v="19"/>
    <n v="1"/>
    <n v="1380"/>
  </r>
  <r>
    <x v="432"/>
    <s v="2014/10/08"/>
    <s v="1000100435336"/>
    <x v="343"/>
    <x v="1050"/>
    <s v="0001"/>
    <s v="2001329"/>
    <x v="19"/>
    <n v="1"/>
    <n v="1380"/>
  </r>
  <r>
    <x v="50"/>
    <s v="2015/01/12"/>
    <s v="1000100435336"/>
    <x v="343"/>
    <x v="1051"/>
    <s v="0001"/>
    <s v="2001329"/>
    <x v="19"/>
    <n v="1"/>
    <n v="1380"/>
  </r>
  <r>
    <x v="482"/>
    <s v="2015/06/02"/>
    <s v="1000100435336"/>
    <x v="343"/>
    <x v="1052"/>
    <s v="0001"/>
    <s v="2001329"/>
    <x v="19"/>
    <n v="1"/>
    <n v="1380"/>
  </r>
  <r>
    <x v="216"/>
    <s v="2015/07/03"/>
    <s v="1000100435336"/>
    <x v="343"/>
    <x v="1053"/>
    <s v="0001"/>
    <s v="2001329"/>
    <x v="19"/>
    <n v="1"/>
    <n v="1380"/>
  </r>
  <r>
    <x v="152"/>
    <s v="2015/10/05"/>
    <s v="1000100435336"/>
    <x v="343"/>
    <x v="1054"/>
    <s v="0001"/>
    <s v="2001329"/>
    <x v="19"/>
    <n v="1"/>
    <n v="1380"/>
  </r>
  <r>
    <x v="461"/>
    <s v="2016/04/07"/>
    <s v="1000100435336"/>
    <x v="343"/>
    <x v="1055"/>
    <s v="0001"/>
    <s v="2001192"/>
    <x v="20"/>
    <n v="3"/>
    <n v="1380"/>
  </r>
  <r>
    <x v="483"/>
    <s v="2016/05/20"/>
    <s v="1000100435336"/>
    <x v="343"/>
    <x v="1056"/>
    <s v="0001"/>
    <s v="2001192"/>
    <x v="20"/>
    <n v="3"/>
    <n v="1380"/>
  </r>
  <r>
    <x v="201"/>
    <s v="2014/10/01"/>
    <s v="1000100446585"/>
    <x v="344"/>
    <x v="1057"/>
    <s v="0001"/>
    <s v="2000613"/>
    <x v="7"/>
    <n v="4"/>
    <n v="1560"/>
  </r>
  <r>
    <x v="201"/>
    <s v="2014/10/01"/>
    <s v="1000100446585"/>
    <x v="344"/>
    <x v="1057"/>
    <s v="0002"/>
    <s v="2001415"/>
    <x v="14"/>
    <n v="3"/>
    <n v="1637"/>
  </r>
  <r>
    <x v="201"/>
    <s v="2014/10/01"/>
    <s v="1000100446585"/>
    <x v="344"/>
    <x v="1057"/>
    <s v="0003"/>
    <s v="2001856"/>
    <x v="26"/>
    <n v="3"/>
    <n v="1637"/>
  </r>
  <r>
    <x v="201"/>
    <s v="2014/10/01"/>
    <s v="1000100446585"/>
    <x v="344"/>
    <x v="1057"/>
    <s v="0004"/>
    <s v="2001883"/>
    <x v="1"/>
    <n v="3"/>
    <n v="1560"/>
  </r>
  <r>
    <x v="201"/>
    <s v="2014/10/01"/>
    <s v="1000100446585"/>
    <x v="344"/>
    <x v="1057"/>
    <s v="0005"/>
    <s v="2001928"/>
    <x v="21"/>
    <n v="12"/>
    <n v="4176"/>
  </r>
  <r>
    <x v="375"/>
    <s v="2014/01/27"/>
    <s v="1000100447292"/>
    <x v="345"/>
    <x v="1058"/>
    <s v="0001"/>
    <s v="2000611"/>
    <x v="11"/>
    <n v="4"/>
    <n v="1360"/>
  </r>
  <r>
    <x v="374"/>
    <s v="2015/01/27"/>
    <s v="1000100447292"/>
    <x v="345"/>
    <x v="1059"/>
    <s v="0001"/>
    <s v="2000611"/>
    <x v="11"/>
    <n v="4"/>
    <n v="1360"/>
  </r>
  <r>
    <x v="195"/>
    <s v="2015/11/11"/>
    <s v="1000100447292"/>
    <x v="345"/>
    <x v="1060"/>
    <s v="0001"/>
    <s v="2000611"/>
    <x v="11"/>
    <n v="4"/>
    <n v="1360"/>
  </r>
  <r>
    <x v="405"/>
    <s v="2016/05/18"/>
    <s v="1000100447292"/>
    <x v="345"/>
    <x v="1061"/>
    <s v="0001"/>
    <s v="2000611"/>
    <x v="11"/>
    <n v="4"/>
    <n v="1360"/>
  </r>
  <r>
    <x v="289"/>
    <s v="2013/07/26"/>
    <s v="1000100460529"/>
    <x v="346"/>
    <x v="1062"/>
    <s v="0001"/>
    <s v="2000626"/>
    <x v="4"/>
    <n v="3"/>
    <n v="1480"/>
  </r>
  <r>
    <x v="203"/>
    <s v="2013/07/31"/>
    <s v="1000100460529"/>
    <x v="346"/>
    <x v="1063"/>
    <s v="0001"/>
    <s v="2000621"/>
    <x v="0"/>
    <n v="3"/>
    <n v="2880"/>
  </r>
  <r>
    <x v="315"/>
    <s v="2013/11/04"/>
    <s v="1000100460529"/>
    <x v="346"/>
    <x v="1064"/>
    <s v="0001"/>
    <s v="2000612"/>
    <x v="8"/>
    <n v="4"/>
    <n v="1160"/>
  </r>
  <r>
    <x v="315"/>
    <s v="2013/11/04"/>
    <s v="1000100460529"/>
    <x v="346"/>
    <x v="1064"/>
    <s v="0002"/>
    <s v="2000617"/>
    <x v="2"/>
    <n v="4"/>
    <n v="1160"/>
  </r>
  <r>
    <x v="315"/>
    <s v="2013/11/04"/>
    <s v="1000100460529"/>
    <x v="346"/>
    <x v="1064"/>
    <s v="0003"/>
    <s v="2000626"/>
    <x v="4"/>
    <n v="6"/>
    <n v="2960"/>
  </r>
  <r>
    <x v="315"/>
    <s v="2013/11/04"/>
    <s v="1000100460529"/>
    <x v="346"/>
    <x v="1064"/>
    <s v="0004"/>
    <s v="2001126"/>
    <x v="44"/>
    <n v="2"/>
    <n v="1320"/>
  </r>
  <r>
    <x v="484"/>
    <s v="2014/07/04"/>
    <s v="1000100460529"/>
    <x v="346"/>
    <x v="1065"/>
    <s v="0001"/>
    <s v="2000626"/>
    <x v="4"/>
    <n v="12"/>
    <n v="5280"/>
  </r>
  <r>
    <x v="67"/>
    <s v="2013/11/21"/>
    <s v="1000100462998"/>
    <x v="347"/>
    <x v="1066"/>
    <s v="0001"/>
    <s v="2000621"/>
    <x v="0"/>
    <n v="8"/>
    <n v="5120"/>
  </r>
  <r>
    <x v="27"/>
    <s v="2014/05/26"/>
    <s v="1000100462998"/>
    <x v="347"/>
    <x v="1067"/>
    <s v="0001"/>
    <s v="2000621"/>
    <x v="0"/>
    <n v="8"/>
    <n v="5120"/>
  </r>
  <r>
    <x v="475"/>
    <s v="2014/10/21"/>
    <s v="1000100462998"/>
    <x v="347"/>
    <x v="1068"/>
    <s v="0001"/>
    <s v="2000621"/>
    <x v="0"/>
    <n v="8"/>
    <n v="5120"/>
  </r>
  <r>
    <x v="314"/>
    <s v="2013/08/27"/>
    <s v="1000100482736"/>
    <x v="348"/>
    <x v="1069"/>
    <s v="0001"/>
    <s v="2000626"/>
    <x v="4"/>
    <n v="3"/>
    <n v="1480"/>
  </r>
  <r>
    <x v="470"/>
    <s v="2014/01/03"/>
    <s v="1000100482736"/>
    <x v="348"/>
    <x v="1070"/>
    <s v="0001"/>
    <s v="2001126"/>
    <x v="44"/>
    <n v="3"/>
    <n v="2080"/>
  </r>
  <r>
    <x v="470"/>
    <s v="2014/01/03"/>
    <s v="1000100482736"/>
    <x v="348"/>
    <x v="1070"/>
    <s v="0002"/>
    <s v="2001890"/>
    <x v="52"/>
    <n v="2"/>
    <n v="2176"/>
  </r>
  <r>
    <x v="433"/>
    <s v="2014/04/11"/>
    <s v="1000100482736"/>
    <x v="348"/>
    <x v="1071"/>
    <s v="0001"/>
    <s v="2000611"/>
    <x v="11"/>
    <n v="4"/>
    <n v="1360"/>
  </r>
  <r>
    <x v="433"/>
    <s v="2014/04/11"/>
    <s v="1000100482736"/>
    <x v="348"/>
    <x v="1071"/>
    <s v="0002"/>
    <s v="2000626"/>
    <x v="4"/>
    <n v="6"/>
    <n v="2780"/>
  </r>
  <r>
    <x v="433"/>
    <s v="2014/04/11"/>
    <s v="1000100482736"/>
    <x v="348"/>
    <x v="1071"/>
    <s v="0003"/>
    <s v="2001126"/>
    <x v="44"/>
    <n v="4"/>
    <n v="1760"/>
  </r>
  <r>
    <x v="414"/>
    <s v="2014/05/30"/>
    <s v="1000100482736"/>
    <x v="348"/>
    <x v="1072"/>
    <s v="0001"/>
    <s v="2001126"/>
    <x v="44"/>
    <n v="4"/>
    <n v="1760"/>
  </r>
  <r>
    <x v="268"/>
    <s v="2015/01/05"/>
    <s v="1000100482736"/>
    <x v="348"/>
    <x v="1073"/>
    <s v="0001"/>
    <s v="2000626"/>
    <x v="4"/>
    <n v="3"/>
    <n v="1480"/>
  </r>
  <r>
    <x v="268"/>
    <s v="2015/01/05"/>
    <s v="1000100482736"/>
    <x v="348"/>
    <x v="1073"/>
    <s v="0002"/>
    <s v="2001126"/>
    <x v="44"/>
    <n v="4"/>
    <n v="1760"/>
  </r>
  <r>
    <x v="335"/>
    <s v="2015/12/29"/>
    <s v="1000100482736"/>
    <x v="348"/>
    <x v="1074"/>
    <s v="0001"/>
    <s v="2000626"/>
    <x v="4"/>
    <n v="6"/>
    <n v="2780"/>
  </r>
  <r>
    <x v="335"/>
    <s v="2015/12/29"/>
    <s v="1000100482736"/>
    <x v="348"/>
    <x v="1074"/>
    <s v="0002"/>
    <s v="2001991"/>
    <x v="13"/>
    <n v="8"/>
    <n v="3520"/>
  </r>
  <r>
    <x v="100"/>
    <s v="2016/06/03"/>
    <s v="1000100482736"/>
    <x v="348"/>
    <x v="1075"/>
    <s v="0001"/>
    <s v="2000626"/>
    <x v="4"/>
    <n v="3"/>
    <n v="1480"/>
  </r>
  <r>
    <x v="208"/>
    <s v="2014/02/22"/>
    <s v="1000100502632"/>
    <x v="349"/>
    <x v="1076"/>
    <s v="0001"/>
    <s v="2001192"/>
    <x v="20"/>
    <n v="6"/>
    <n v="2070"/>
  </r>
  <r>
    <x v="253"/>
    <s v="2013/10/09"/>
    <s v="1000100505688"/>
    <x v="350"/>
    <x v="1077"/>
    <s v="0001"/>
    <s v="2000611"/>
    <x v="11"/>
    <n v="3"/>
    <n v="1680"/>
  </r>
  <r>
    <x v="253"/>
    <s v="2013/10/09"/>
    <s v="1000100505688"/>
    <x v="350"/>
    <x v="1077"/>
    <s v="0002"/>
    <s v="2000620"/>
    <x v="12"/>
    <n v="3"/>
    <n v="1530"/>
  </r>
  <r>
    <x v="253"/>
    <s v="2013/10/09"/>
    <s v="1000100505688"/>
    <x v="350"/>
    <x v="1077"/>
    <s v="0003"/>
    <s v="2001415"/>
    <x v="14"/>
    <n v="3"/>
    <n v="1635"/>
  </r>
  <r>
    <x v="253"/>
    <s v="2013/10/09"/>
    <s v="1000100505688"/>
    <x v="350"/>
    <x v="1077"/>
    <s v="0004"/>
    <s v="2001856"/>
    <x v="26"/>
    <n v="3"/>
    <n v="1635"/>
  </r>
  <r>
    <x v="333"/>
    <s v="2014/01/14"/>
    <s v="1000100505688"/>
    <x v="350"/>
    <x v="1078"/>
    <s v="0001"/>
    <s v="2000611"/>
    <x v="11"/>
    <n v="3"/>
    <n v="1224"/>
  </r>
  <r>
    <x v="333"/>
    <s v="2014/01/14"/>
    <s v="1000100505688"/>
    <x v="350"/>
    <x v="1078"/>
    <s v="0002"/>
    <s v="2000620"/>
    <x v="12"/>
    <n v="3"/>
    <n v="1404"/>
  </r>
  <r>
    <x v="333"/>
    <s v="2014/01/14"/>
    <s v="1000100505688"/>
    <x v="350"/>
    <x v="1078"/>
    <s v="0003"/>
    <s v="2001415"/>
    <x v="14"/>
    <n v="3"/>
    <n v="1404"/>
  </r>
  <r>
    <x v="333"/>
    <s v="2014/01/14"/>
    <s v="1000100505688"/>
    <x v="350"/>
    <x v="1078"/>
    <s v="0004"/>
    <s v="2001856"/>
    <x v="26"/>
    <n v="3"/>
    <n v="1404"/>
  </r>
  <r>
    <x v="333"/>
    <s v="2014/01/14"/>
    <s v="1000100505688"/>
    <x v="350"/>
    <x v="1078"/>
    <s v="0005"/>
    <s v="2001823"/>
    <x v="5"/>
    <n v="3"/>
    <n v="1225"/>
  </r>
  <r>
    <x v="485"/>
    <s v="2014/02/14"/>
    <s v="1000100505688"/>
    <x v="350"/>
    <x v="1079"/>
    <s v="0001"/>
    <s v="2000621"/>
    <x v="0"/>
    <n v="9"/>
    <n v="6912"/>
  </r>
  <r>
    <x v="485"/>
    <s v="2014/02/14"/>
    <s v="1000100505688"/>
    <x v="350"/>
    <x v="1079"/>
    <s v="0002"/>
    <s v="2001415"/>
    <x v="14"/>
    <n v="9"/>
    <n v="4212"/>
  </r>
  <r>
    <x v="89"/>
    <s v="2014/02/15"/>
    <s v="1000100505688"/>
    <x v="350"/>
    <x v="1080"/>
    <s v="0001"/>
    <s v="2000621"/>
    <x v="0"/>
    <n v="9"/>
    <n v="6912"/>
  </r>
  <r>
    <x v="89"/>
    <s v="2014/02/15"/>
    <s v="1000100505688"/>
    <x v="350"/>
    <x v="1080"/>
    <s v="0002"/>
    <s v="2001415"/>
    <x v="14"/>
    <n v="6"/>
    <n v="2808"/>
  </r>
  <r>
    <x v="89"/>
    <s v="2014/02/15"/>
    <s v="1000100505688"/>
    <x v="350"/>
    <x v="1080"/>
    <s v="0003"/>
    <s v="2001856"/>
    <x v="26"/>
    <n v="3"/>
    <n v="1404"/>
  </r>
  <r>
    <x v="486"/>
    <s v="2014/05/21"/>
    <s v="1000100505688"/>
    <x v="350"/>
    <x v="1081"/>
    <s v="0001"/>
    <s v="2000611"/>
    <x v="11"/>
    <n v="8"/>
    <n v="2720"/>
  </r>
  <r>
    <x v="486"/>
    <s v="2014/05/21"/>
    <s v="1000100505688"/>
    <x v="350"/>
    <x v="1081"/>
    <s v="0002"/>
    <s v="2000620"/>
    <x v="12"/>
    <n v="6"/>
    <n v="3120"/>
  </r>
  <r>
    <x v="486"/>
    <s v="2014/05/21"/>
    <s v="1000100505688"/>
    <x v="350"/>
    <x v="1081"/>
    <s v="0003"/>
    <s v="2000621"/>
    <x v="0"/>
    <n v="4"/>
    <n v="2560"/>
  </r>
  <r>
    <x v="486"/>
    <s v="2014/05/21"/>
    <s v="1000100505688"/>
    <x v="350"/>
    <x v="1081"/>
    <s v="0004"/>
    <s v="2001415"/>
    <x v="14"/>
    <n v="6"/>
    <n v="2808"/>
  </r>
  <r>
    <x v="486"/>
    <s v="2014/05/21"/>
    <s v="1000100505688"/>
    <x v="350"/>
    <x v="1081"/>
    <s v="0006"/>
    <s v="2001856"/>
    <x v="26"/>
    <n v="6"/>
    <n v="2808"/>
  </r>
  <r>
    <x v="486"/>
    <s v="2014/05/21"/>
    <s v="1000100505688"/>
    <x v="350"/>
    <x v="1081"/>
    <s v="0007"/>
    <s v="2001823"/>
    <x v="5"/>
    <n v="3"/>
    <n v="1497"/>
  </r>
  <r>
    <x v="487"/>
    <s v="2014/08/15"/>
    <s v="1000100505688"/>
    <x v="350"/>
    <x v="1082"/>
    <s v="0001"/>
    <s v="2000611"/>
    <x v="11"/>
    <n v="6"/>
    <n v="2330"/>
  </r>
  <r>
    <x v="487"/>
    <s v="2014/08/15"/>
    <s v="1000100505688"/>
    <x v="350"/>
    <x v="1082"/>
    <s v="0002"/>
    <s v="2000620"/>
    <x v="12"/>
    <n v="4"/>
    <n v="1560"/>
  </r>
  <r>
    <x v="487"/>
    <s v="2014/08/15"/>
    <s v="1000100505688"/>
    <x v="350"/>
    <x v="1082"/>
    <s v="0003"/>
    <s v="2000621"/>
    <x v="0"/>
    <n v="6"/>
    <n v="5380"/>
  </r>
  <r>
    <x v="487"/>
    <s v="2014/08/15"/>
    <s v="1000100505688"/>
    <x v="350"/>
    <x v="1082"/>
    <s v="0004"/>
    <s v="2001415"/>
    <x v="14"/>
    <n v="6"/>
    <n v="3180"/>
  </r>
  <r>
    <x v="487"/>
    <s v="2014/08/15"/>
    <s v="1000100505688"/>
    <x v="350"/>
    <x v="1082"/>
    <s v="0005"/>
    <s v="2001823"/>
    <x v="5"/>
    <n v="6"/>
    <n v="1980"/>
  </r>
  <r>
    <x v="428"/>
    <s v="2014/12/17"/>
    <s v="1000100505688"/>
    <x v="350"/>
    <x v="1083"/>
    <s v="0001"/>
    <s v="2000620"/>
    <x v="12"/>
    <n v="7"/>
    <n v="3815"/>
  </r>
  <r>
    <x v="428"/>
    <s v="2014/12/17"/>
    <s v="1000100505688"/>
    <x v="350"/>
    <x v="1083"/>
    <s v="0002"/>
    <s v="2000621"/>
    <x v="0"/>
    <n v="8"/>
    <n v="5120"/>
  </r>
  <r>
    <x v="428"/>
    <s v="2014/12/17"/>
    <s v="1000100505688"/>
    <x v="350"/>
    <x v="1083"/>
    <s v="0003"/>
    <s v="2001415"/>
    <x v="14"/>
    <n v="5"/>
    <n v="2725"/>
  </r>
  <r>
    <x v="428"/>
    <s v="2014/12/17"/>
    <s v="1000100505688"/>
    <x v="350"/>
    <x v="1083"/>
    <s v="0004"/>
    <s v="2001856"/>
    <x v="26"/>
    <n v="2"/>
    <n v="1090"/>
  </r>
  <r>
    <x v="428"/>
    <s v="2014/12/17"/>
    <s v="1000100505688"/>
    <x v="350"/>
    <x v="1083"/>
    <s v="0005"/>
    <s v="2001926"/>
    <x v="30"/>
    <n v="2"/>
    <n v="1980"/>
  </r>
  <r>
    <x v="146"/>
    <s v="2015/05/14"/>
    <s v="1000100505688"/>
    <x v="350"/>
    <x v="1084"/>
    <s v="0001"/>
    <s v="2001415"/>
    <x v="14"/>
    <n v="4"/>
    <n v="2183"/>
  </r>
  <r>
    <x v="146"/>
    <s v="2015/05/14"/>
    <s v="1000100505688"/>
    <x v="350"/>
    <x v="1084"/>
    <s v="0002"/>
    <s v="2001856"/>
    <x v="26"/>
    <n v="2"/>
    <n v="1092"/>
  </r>
  <r>
    <x v="368"/>
    <s v="2015/08/19"/>
    <s v="1000100505688"/>
    <x v="350"/>
    <x v="1085"/>
    <s v="0002"/>
    <s v="2000620"/>
    <x v="12"/>
    <n v="4"/>
    <n v="1560"/>
  </r>
  <r>
    <x v="368"/>
    <s v="2015/08/19"/>
    <s v="1000100505688"/>
    <x v="350"/>
    <x v="1085"/>
    <s v="0003"/>
    <s v="2000621"/>
    <x v="0"/>
    <n v="6"/>
    <n v="4990"/>
  </r>
  <r>
    <x v="368"/>
    <s v="2015/08/19"/>
    <s v="1000100505688"/>
    <x v="350"/>
    <x v="1085"/>
    <s v="0004"/>
    <s v="2001415"/>
    <x v="14"/>
    <n v="8"/>
    <n v="3744"/>
  </r>
  <r>
    <x v="368"/>
    <s v="2015/08/19"/>
    <s v="1000100505688"/>
    <x v="350"/>
    <x v="1085"/>
    <s v="0005"/>
    <s v="2001856"/>
    <x v="26"/>
    <n v="4"/>
    <n v="1872"/>
  </r>
  <r>
    <x v="368"/>
    <s v="2015/08/19"/>
    <s v="1000100505688"/>
    <x v="350"/>
    <x v="1085"/>
    <s v="0008"/>
    <s v="2001926"/>
    <x v="30"/>
    <n v="2"/>
    <n v="2760"/>
  </r>
  <r>
    <x v="29"/>
    <s v="2015/12/16"/>
    <s v="1000100505688"/>
    <x v="350"/>
    <x v="1086"/>
    <s v="0001"/>
    <s v="2001415"/>
    <x v="14"/>
    <n v="4"/>
    <n v="2183"/>
  </r>
  <r>
    <x v="29"/>
    <s v="2015/12/16"/>
    <s v="1000100505688"/>
    <x v="350"/>
    <x v="1086"/>
    <s v="0002"/>
    <s v="2001856"/>
    <x v="26"/>
    <n v="2"/>
    <n v="1092"/>
  </r>
  <r>
    <x v="29"/>
    <s v="2015/12/16"/>
    <s v="1000100505688"/>
    <x v="350"/>
    <x v="1086"/>
    <s v="0003"/>
    <s v="2000621"/>
    <x v="0"/>
    <n v="4"/>
    <n v="2560"/>
  </r>
  <r>
    <x v="29"/>
    <s v="2015/12/16"/>
    <s v="1000100505688"/>
    <x v="350"/>
    <x v="1086"/>
    <s v="0004"/>
    <s v="2000620"/>
    <x v="12"/>
    <n v="3"/>
    <n v="1755"/>
  </r>
  <r>
    <x v="29"/>
    <s v="2015/12/16"/>
    <s v="1000100505688"/>
    <x v="350"/>
    <x v="1086"/>
    <s v="0005"/>
    <s v="2001926"/>
    <x v="30"/>
    <n v="2"/>
    <n v="1980"/>
  </r>
  <r>
    <x v="133"/>
    <s v="2016/04/01"/>
    <s v="1000100505688"/>
    <x v="350"/>
    <x v="1087"/>
    <s v="0001"/>
    <s v="2001415"/>
    <x v="14"/>
    <n v="6"/>
    <n v="2808"/>
  </r>
  <r>
    <x v="133"/>
    <s v="2016/04/01"/>
    <s v="1000100505688"/>
    <x v="350"/>
    <x v="1087"/>
    <s v="0002"/>
    <s v="2001856"/>
    <x v="26"/>
    <n v="6"/>
    <n v="2808"/>
  </r>
  <r>
    <x v="133"/>
    <s v="2016/04/01"/>
    <s v="1000100505688"/>
    <x v="350"/>
    <x v="1087"/>
    <s v="0007"/>
    <s v="2000611"/>
    <x v="11"/>
    <n v="4"/>
    <n v="1360"/>
  </r>
  <r>
    <x v="133"/>
    <s v="2016/04/01"/>
    <s v="1000100505688"/>
    <x v="350"/>
    <x v="1087"/>
    <s v="0008"/>
    <s v="2000621"/>
    <x v="0"/>
    <n v="6"/>
    <n v="3840"/>
  </r>
  <r>
    <x v="133"/>
    <s v="2016/04/01"/>
    <s v="1000100505688"/>
    <x v="350"/>
    <x v="1087"/>
    <s v="0009"/>
    <s v="2000621"/>
    <x v="0"/>
    <n v="3"/>
    <n v="1755"/>
  </r>
  <r>
    <x v="461"/>
    <s v="2016/04/07"/>
    <s v="1000100505688"/>
    <x v="350"/>
    <x v="1088"/>
    <s v="0001"/>
    <s v="2000621"/>
    <x v="0"/>
    <n v="3"/>
    <n v="3840"/>
  </r>
  <r>
    <x v="393"/>
    <s v="2014/12/18"/>
    <s v="1000100508221"/>
    <x v="351"/>
    <x v="1089"/>
    <s v="0001"/>
    <s v="2000617"/>
    <x v="2"/>
    <n v="4"/>
    <n v="1360"/>
  </r>
  <r>
    <x v="10"/>
    <s v="2013/07/15"/>
    <s v="1000100521916"/>
    <x v="352"/>
    <x v="1090"/>
    <s v="0001"/>
    <s v="2001415"/>
    <x v="14"/>
    <n v="3"/>
    <n v="1780"/>
  </r>
  <r>
    <x v="10"/>
    <s v="2013/07/15"/>
    <s v="1000100521916"/>
    <x v="352"/>
    <x v="1090"/>
    <s v="0002"/>
    <s v="2001329"/>
    <x v="19"/>
    <n v="1"/>
    <n v="1199"/>
  </r>
  <r>
    <x v="330"/>
    <s v="2013/09/05"/>
    <s v="1000100521916"/>
    <x v="352"/>
    <x v="1091"/>
    <s v="0001"/>
    <s v="2001192"/>
    <x v="20"/>
    <n v="6"/>
    <n v="2199"/>
  </r>
  <r>
    <x v="488"/>
    <s v="2013/10/01"/>
    <s v="1000100521916"/>
    <x v="352"/>
    <x v="1092"/>
    <s v="0001"/>
    <s v="2001127"/>
    <x v="25"/>
    <n v="3"/>
    <n v="2580"/>
  </r>
  <r>
    <x v="488"/>
    <s v="2013/10/01"/>
    <s v="1000100521916"/>
    <x v="352"/>
    <x v="1092"/>
    <s v="0002"/>
    <s v="2001127"/>
    <x v="25"/>
    <n v="1"/>
    <n v="799"/>
  </r>
  <r>
    <x v="239"/>
    <s v="2013/12/18"/>
    <s v="1000100521916"/>
    <x v="352"/>
    <x v="1093"/>
    <s v="0001"/>
    <s v="2001331"/>
    <x v="32"/>
    <n v="1"/>
    <n v="4788"/>
  </r>
  <r>
    <x v="94"/>
    <s v="2013/12/25"/>
    <s v="1000100521916"/>
    <x v="352"/>
    <x v="1094"/>
    <s v="0001"/>
    <s v="2000619"/>
    <x v="15"/>
    <n v="7"/>
    <n v="4305"/>
  </r>
  <r>
    <x v="94"/>
    <s v="2013/12/25"/>
    <s v="1000100521916"/>
    <x v="352"/>
    <x v="1094"/>
    <s v="0002"/>
    <s v="2001839"/>
    <x v="27"/>
    <n v="4"/>
    <n v="3020"/>
  </r>
  <r>
    <x v="94"/>
    <s v="2013/12/25"/>
    <s v="1000100521916"/>
    <x v="352"/>
    <x v="1094"/>
    <s v="0009"/>
    <s v="2001127"/>
    <x v="25"/>
    <n v="2"/>
    <n v="1770"/>
  </r>
  <r>
    <x v="369"/>
    <s v="2014/03/26"/>
    <s v="1000100521916"/>
    <x v="352"/>
    <x v="1095"/>
    <s v="0001"/>
    <s v="2001331"/>
    <x v="32"/>
    <n v="1"/>
    <n v="4788"/>
  </r>
  <r>
    <x v="290"/>
    <s v="2014/04/18"/>
    <s v="1000100521916"/>
    <x v="352"/>
    <x v="1096"/>
    <s v="0001"/>
    <s v="2000618"/>
    <x v="3"/>
    <n v="12"/>
    <n v="5616"/>
  </r>
  <r>
    <x v="290"/>
    <s v="2014/04/18"/>
    <s v="1000100521916"/>
    <x v="352"/>
    <x v="1096"/>
    <s v="0002"/>
    <s v="2001415"/>
    <x v="14"/>
    <n v="3"/>
    <n v="1560"/>
  </r>
  <r>
    <x v="370"/>
    <s v="2014/12/01"/>
    <s v="1000100521916"/>
    <x v="352"/>
    <x v="1097"/>
    <s v="0001"/>
    <s v="2001331"/>
    <x v="32"/>
    <n v="1"/>
    <n v="4790"/>
  </r>
  <r>
    <x v="317"/>
    <s v="2014/03/18"/>
    <s v="1000100528076"/>
    <x v="353"/>
    <x v="1098"/>
    <s v="0001"/>
    <s v="2000621"/>
    <x v="0"/>
    <n v="4"/>
    <n v="2560"/>
  </r>
  <r>
    <x v="489"/>
    <s v="2014/12/03"/>
    <s v="1000100528076"/>
    <x v="353"/>
    <x v="1099"/>
    <s v="0001"/>
    <s v="2000621"/>
    <x v="0"/>
    <n v="4"/>
    <n v="2560"/>
  </r>
  <r>
    <x v="489"/>
    <s v="2014/12/03"/>
    <s v="1000100528076"/>
    <x v="353"/>
    <x v="1099"/>
    <s v="0002"/>
    <s v="2000626"/>
    <x v="4"/>
    <n v="3"/>
    <n v="1480"/>
  </r>
  <r>
    <x v="447"/>
    <s v="2015/09/17"/>
    <s v="1000100528076"/>
    <x v="353"/>
    <x v="1100"/>
    <s v="0001"/>
    <s v="2000621"/>
    <x v="0"/>
    <n v="4"/>
    <n v="2560"/>
  </r>
  <r>
    <x v="31"/>
    <s v="2013/07/16"/>
    <s v="1000100540252"/>
    <x v="354"/>
    <x v="1101"/>
    <s v="0001"/>
    <s v="2000620"/>
    <x v="12"/>
    <n v="4"/>
    <n v="1876"/>
  </r>
  <r>
    <x v="31"/>
    <s v="2013/07/16"/>
    <s v="1000100540252"/>
    <x v="354"/>
    <x v="1101"/>
    <s v="0002"/>
    <s v="2001074"/>
    <x v="38"/>
    <n v="2"/>
    <n v="398"/>
  </r>
  <r>
    <x v="67"/>
    <s v="2013/11/21"/>
    <s v="1000100540252"/>
    <x v="354"/>
    <x v="1102"/>
    <s v="0001"/>
    <s v="2000620"/>
    <x v="12"/>
    <n v="6"/>
    <n v="2855"/>
  </r>
  <r>
    <x v="67"/>
    <s v="2013/11/21"/>
    <s v="1000100540252"/>
    <x v="354"/>
    <x v="1102"/>
    <s v="0002"/>
    <s v="2001798"/>
    <x v="31"/>
    <n v="4"/>
    <n v="1740"/>
  </r>
  <r>
    <x v="102"/>
    <s v="2014/05/22"/>
    <s v="1000100540252"/>
    <x v="354"/>
    <x v="1103"/>
    <s v="0001"/>
    <s v="2000611"/>
    <x v="11"/>
    <n v="4"/>
    <n v="1360"/>
  </r>
  <r>
    <x v="102"/>
    <s v="2014/05/22"/>
    <s v="1000100540252"/>
    <x v="354"/>
    <x v="1103"/>
    <s v="0002"/>
    <s v="2001434"/>
    <x v="46"/>
    <n v="4"/>
    <n v="2560"/>
  </r>
  <r>
    <x v="102"/>
    <s v="2014/05/22"/>
    <s v="1000100540252"/>
    <x v="354"/>
    <x v="1103"/>
    <s v="0004"/>
    <s v="2001891"/>
    <x v="23"/>
    <n v="3"/>
    <n v="2560"/>
  </r>
  <r>
    <x v="115"/>
    <s v="2015/01/19"/>
    <s v="1000100540252"/>
    <x v="354"/>
    <x v="1104"/>
    <s v="0001"/>
    <s v="2000611"/>
    <x v="11"/>
    <n v="4"/>
    <n v="1360"/>
  </r>
  <r>
    <x v="62"/>
    <s v="2015/04/23"/>
    <s v="1000100540252"/>
    <x v="354"/>
    <x v="1105"/>
    <s v="0001"/>
    <s v="2000611"/>
    <x v="11"/>
    <n v="12"/>
    <n v="5440"/>
  </r>
  <r>
    <x v="62"/>
    <s v="2015/04/23"/>
    <s v="1000100540252"/>
    <x v="354"/>
    <x v="1105"/>
    <s v="0002"/>
    <s v="2000620"/>
    <x v="12"/>
    <n v="1"/>
    <n v="499"/>
  </r>
  <r>
    <x v="490"/>
    <s v="2016/05/24"/>
    <s v="1000100540252"/>
    <x v="354"/>
    <x v="1106"/>
    <s v="0001"/>
    <s v="2000611"/>
    <x v="11"/>
    <n v="12"/>
    <n v="4080"/>
  </r>
  <r>
    <x v="207"/>
    <s v="2014/02/21"/>
    <s v="1000100552330"/>
    <x v="355"/>
    <x v="1107"/>
    <s v="0001"/>
    <s v="2001192"/>
    <x v="20"/>
    <n v="6"/>
    <n v="2070"/>
  </r>
  <r>
    <x v="298"/>
    <s v="2013/10/18"/>
    <s v="1000100556468"/>
    <x v="356"/>
    <x v="1108"/>
    <s v="0001"/>
    <s v="2000619"/>
    <x v="15"/>
    <n v="2"/>
    <n v="1320"/>
  </r>
  <r>
    <x v="298"/>
    <s v="2013/10/18"/>
    <s v="1000100556468"/>
    <x v="356"/>
    <x v="1108"/>
    <s v="0002"/>
    <s v="2000621"/>
    <x v="0"/>
    <n v="4"/>
    <n v="2560"/>
  </r>
  <r>
    <x v="298"/>
    <s v="2013/10/18"/>
    <s v="1000100556468"/>
    <x v="356"/>
    <x v="1108"/>
    <s v="0003"/>
    <s v="2001856"/>
    <x v="26"/>
    <n v="1"/>
    <n v="780"/>
  </r>
  <r>
    <x v="299"/>
    <s v="2014/01/24"/>
    <s v="1000100556468"/>
    <x v="356"/>
    <x v="1109"/>
    <s v="0001"/>
    <s v="2000619"/>
    <x v="15"/>
    <n v="3"/>
    <n v="2352"/>
  </r>
  <r>
    <x v="299"/>
    <s v="2014/01/24"/>
    <s v="1000100556468"/>
    <x v="356"/>
    <x v="1109"/>
    <s v="0002"/>
    <s v="2001856"/>
    <x v="26"/>
    <n v="3"/>
    <n v="1780"/>
  </r>
  <r>
    <x v="220"/>
    <s v="2014/04/29"/>
    <s v="1000100556468"/>
    <x v="356"/>
    <x v="1110"/>
    <s v="0001"/>
    <s v="2000611"/>
    <x v="11"/>
    <n v="4"/>
    <n v="1360"/>
  </r>
  <r>
    <x v="220"/>
    <s v="2014/04/29"/>
    <s v="1000100556468"/>
    <x v="356"/>
    <x v="1110"/>
    <s v="0002"/>
    <s v="2000613"/>
    <x v="7"/>
    <n v="3"/>
    <n v="1560"/>
  </r>
  <r>
    <x v="16"/>
    <s v="2014/05/27"/>
    <s v="1000100556468"/>
    <x v="356"/>
    <x v="1111"/>
    <s v="0001"/>
    <s v="2000868"/>
    <x v="40"/>
    <n v="5"/>
    <n v="2400"/>
  </r>
  <r>
    <x v="194"/>
    <s v="2014/12/08"/>
    <s v="1000100556468"/>
    <x v="356"/>
    <x v="1112"/>
    <s v="0001"/>
    <s v="2000611"/>
    <x v="11"/>
    <n v="3"/>
    <n v="1530"/>
  </r>
  <r>
    <x v="194"/>
    <s v="2014/12/08"/>
    <s v="1000100556468"/>
    <x v="356"/>
    <x v="1112"/>
    <s v="0002"/>
    <s v="2000619"/>
    <x v="15"/>
    <n v="3"/>
    <n v="2205"/>
  </r>
  <r>
    <x v="194"/>
    <s v="2014/12/08"/>
    <s v="1000100556468"/>
    <x v="356"/>
    <x v="1112"/>
    <s v="0003"/>
    <s v="9900640"/>
    <x v="56"/>
    <n v="1"/>
    <n v="69"/>
  </r>
  <r>
    <x v="412"/>
    <s v="2015/01/29"/>
    <s v="1000100556468"/>
    <x v="356"/>
    <x v="1113"/>
    <s v="0001"/>
    <s v="2000613"/>
    <x v="7"/>
    <n v="4"/>
    <n v="1560"/>
  </r>
  <r>
    <x v="412"/>
    <s v="2015/01/29"/>
    <s v="1000100556468"/>
    <x v="356"/>
    <x v="1113"/>
    <s v="0002"/>
    <s v="2001932"/>
    <x v="9"/>
    <n v="3"/>
    <n v="2760"/>
  </r>
  <r>
    <x v="297"/>
    <s v="2015/10/23"/>
    <s v="1000100556468"/>
    <x v="356"/>
    <x v="1114"/>
    <s v="0001"/>
    <s v="2000611"/>
    <x v="11"/>
    <n v="4"/>
    <n v="1360"/>
  </r>
  <r>
    <x v="241"/>
    <s v="2015/11/25"/>
    <s v="1000100556468"/>
    <x v="356"/>
    <x v="1115"/>
    <s v="0001"/>
    <s v="2000619"/>
    <x v="15"/>
    <n v="3"/>
    <n v="2205"/>
  </r>
  <r>
    <x v="236"/>
    <s v="2013/11/20"/>
    <s v="1000100589015"/>
    <x v="357"/>
    <x v="1116"/>
    <s v="0001"/>
    <s v="2000619"/>
    <x v="15"/>
    <n v="7"/>
    <n v="4305"/>
  </r>
  <r>
    <x v="166"/>
    <s v="2014/09/19"/>
    <s v="1000100589015"/>
    <x v="357"/>
    <x v="1117"/>
    <s v="0001"/>
    <s v="2000621"/>
    <x v="0"/>
    <n v="1"/>
    <n v="799"/>
  </r>
  <r>
    <x v="166"/>
    <s v="2014/09/19"/>
    <s v="1000100589015"/>
    <x v="357"/>
    <x v="1117"/>
    <s v="0003"/>
    <s v="2001957"/>
    <x v="34"/>
    <n v="12"/>
    <n v="9216"/>
  </r>
  <r>
    <x v="416"/>
    <s v="2014/09/09"/>
    <s v="1000100595313"/>
    <x v="358"/>
    <x v="1118"/>
    <s v="0001"/>
    <s v="2000620"/>
    <x v="12"/>
    <n v="4"/>
    <n v="1560"/>
  </r>
  <r>
    <x v="61"/>
    <s v="2015/01/19"/>
    <s v="1000100595313"/>
    <x v="358"/>
    <x v="1119"/>
    <s v="0001"/>
    <s v="2000620"/>
    <x v="12"/>
    <n v="6"/>
    <n v="2340"/>
  </r>
  <r>
    <x v="491"/>
    <s v="2013/12/16"/>
    <s v="1000100605135"/>
    <x v="359"/>
    <x v="1120"/>
    <s v="0001"/>
    <s v="2000620"/>
    <x v="12"/>
    <n v="4"/>
    <n v="1900"/>
  </r>
  <r>
    <x v="166"/>
    <s v="2014/09/19"/>
    <s v="1000100605135"/>
    <x v="359"/>
    <x v="1121"/>
    <s v="0001"/>
    <s v="2000620"/>
    <x v="12"/>
    <n v="4"/>
    <n v="1560"/>
  </r>
  <r>
    <x v="272"/>
    <s v="2013/10/15"/>
    <s v="1000100607429"/>
    <x v="360"/>
    <x v="1122"/>
    <s v="0001"/>
    <s v="2000624"/>
    <x v="33"/>
    <n v="2"/>
    <n v="1260"/>
  </r>
  <r>
    <x v="318"/>
    <s v="2014/03/20"/>
    <s v="1000100607429"/>
    <x v="360"/>
    <x v="1123"/>
    <s v="0001"/>
    <s v="2000621"/>
    <x v="0"/>
    <n v="4"/>
    <n v="2560"/>
  </r>
  <r>
    <x v="318"/>
    <s v="2014/03/20"/>
    <s v="1000100607429"/>
    <x v="360"/>
    <x v="1123"/>
    <s v="0002"/>
    <s v="2001891"/>
    <x v="23"/>
    <n v="12"/>
    <n v="9216"/>
  </r>
  <r>
    <x v="166"/>
    <s v="2014/09/19"/>
    <s v="1000100607429"/>
    <x v="360"/>
    <x v="1124"/>
    <s v="0001"/>
    <s v="2001891"/>
    <x v="23"/>
    <n v="2"/>
    <n v="1280"/>
  </r>
  <r>
    <x v="166"/>
    <s v="2014/09/19"/>
    <s v="1000100607429"/>
    <x v="360"/>
    <x v="1124"/>
    <s v="0002"/>
    <s v="2000626"/>
    <x v="4"/>
    <n v="4"/>
    <n v="1972"/>
  </r>
  <r>
    <x v="206"/>
    <s v="2015/08/20"/>
    <s v="1000100607429"/>
    <x v="360"/>
    <x v="1125"/>
    <s v="0001"/>
    <s v="2001891"/>
    <x v="23"/>
    <n v="4"/>
    <n v="2560"/>
  </r>
  <r>
    <x v="150"/>
    <s v="2015/08/25"/>
    <s v="1000100607429"/>
    <x v="360"/>
    <x v="1126"/>
    <s v="0001"/>
    <s v="2000621"/>
    <x v="0"/>
    <n v="3"/>
    <n v="1920"/>
  </r>
  <r>
    <x v="464"/>
    <s v="2015/12/15"/>
    <s v="1000100607429"/>
    <x v="360"/>
    <x v="1127"/>
    <s v="0001"/>
    <s v="2001891"/>
    <x v="23"/>
    <n v="5"/>
    <n v="3486"/>
  </r>
  <r>
    <x v="492"/>
    <s v="2014/06/26"/>
    <s v="1000100609799"/>
    <x v="361"/>
    <x v="1128"/>
    <s v="0001"/>
    <s v="2000626"/>
    <x v="4"/>
    <n v="6"/>
    <n v="2780"/>
  </r>
  <r>
    <x v="35"/>
    <s v="2015/05/21"/>
    <s v="1000100609799"/>
    <x v="361"/>
    <x v="1129"/>
    <s v="0001"/>
    <s v="2000621"/>
    <x v="0"/>
    <n v="4"/>
    <n v="2560"/>
  </r>
  <r>
    <x v="450"/>
    <s v="2015/10/14"/>
    <s v="1000100609799"/>
    <x v="361"/>
    <x v="1130"/>
    <s v="0001"/>
    <s v="2000626"/>
    <x v="4"/>
    <n v="3"/>
    <n v="1480"/>
  </r>
  <r>
    <x v="450"/>
    <s v="2015/10/14"/>
    <s v="1000100609799"/>
    <x v="361"/>
    <x v="1130"/>
    <s v="0002"/>
    <s v="2002113"/>
    <x v="43"/>
    <n v="3"/>
    <n v="2880"/>
  </r>
  <r>
    <x v="309"/>
    <s v="2013/09/30"/>
    <s v="1000100628882"/>
    <x v="362"/>
    <x v="1131"/>
    <s v="0001"/>
    <s v="2000626"/>
    <x v="4"/>
    <n v="3"/>
    <n v="1400"/>
  </r>
  <r>
    <x v="64"/>
    <s v="2014/03/12"/>
    <s v="1000100635019"/>
    <x v="363"/>
    <x v="1132"/>
    <s v="0001"/>
    <s v="2001415"/>
    <x v="14"/>
    <n v="3"/>
    <n v="1545"/>
  </r>
  <r>
    <x v="474"/>
    <s v="2015/10/08"/>
    <s v="1000100635019"/>
    <x v="363"/>
    <x v="1133"/>
    <s v="0001"/>
    <s v="2001415"/>
    <x v="14"/>
    <n v="3"/>
    <n v="1755"/>
  </r>
  <r>
    <x v="15"/>
    <s v="2013/11/05"/>
    <s v="1000100637310"/>
    <x v="364"/>
    <x v="1134"/>
    <s v="0001"/>
    <s v="2000612"/>
    <x v="8"/>
    <n v="4"/>
    <n v="1160"/>
  </r>
  <r>
    <x v="32"/>
    <s v="2013/12/27"/>
    <s v="1000100637310"/>
    <x v="364"/>
    <x v="1135"/>
    <s v="0001"/>
    <s v="2000612"/>
    <x v="8"/>
    <n v="4"/>
    <n v="1160"/>
  </r>
  <r>
    <x v="407"/>
    <s v="2014/01/23"/>
    <s v="1000100637310"/>
    <x v="364"/>
    <x v="1136"/>
    <s v="0001"/>
    <s v="2000626"/>
    <x v="4"/>
    <n v="2"/>
    <n v="1160"/>
  </r>
  <r>
    <x v="186"/>
    <s v="2015/03/16"/>
    <s v="1000100637310"/>
    <x v="364"/>
    <x v="1137"/>
    <s v="0001"/>
    <s v="2000626"/>
    <x v="4"/>
    <n v="2"/>
    <n v="1160"/>
  </r>
  <r>
    <x v="368"/>
    <s v="2015/08/19"/>
    <s v="1000100637310"/>
    <x v="364"/>
    <x v="1138"/>
    <s v="0001"/>
    <s v="2000612"/>
    <x v="8"/>
    <n v="3"/>
    <n v="1632"/>
  </r>
  <r>
    <x v="368"/>
    <s v="2015/08/19"/>
    <s v="1000100637310"/>
    <x v="364"/>
    <x v="1138"/>
    <s v="0002"/>
    <s v="2000626"/>
    <x v="4"/>
    <n v="2"/>
    <n v="1160"/>
  </r>
  <r>
    <x v="493"/>
    <s v="2016/01/11"/>
    <s v="1000100637310"/>
    <x v="364"/>
    <x v="1139"/>
    <s v="0001"/>
    <s v="2000626"/>
    <x v="4"/>
    <n v="2"/>
    <n v="1160"/>
  </r>
  <r>
    <x v="494"/>
    <s v="2016/03/16"/>
    <s v="1000100637310"/>
    <x v="364"/>
    <x v="1140"/>
    <s v="0001"/>
    <s v="2000612"/>
    <x v="8"/>
    <n v="4"/>
    <n v="1360"/>
  </r>
  <r>
    <x v="413"/>
    <s v="2013/09/09"/>
    <s v="1000100638379"/>
    <x v="365"/>
    <x v="1141"/>
    <s v="0001"/>
    <s v="2000626"/>
    <x v="4"/>
    <n v="24"/>
    <n v="8352"/>
  </r>
  <r>
    <x v="280"/>
    <s v="2014/04/03"/>
    <s v="1000100638379"/>
    <x v="365"/>
    <x v="1142"/>
    <s v="0001"/>
    <s v="2000626"/>
    <x v="4"/>
    <n v="24"/>
    <n v="8352"/>
  </r>
  <r>
    <x v="287"/>
    <s v="2014/10/16"/>
    <s v="1000100638379"/>
    <x v="365"/>
    <x v="1143"/>
    <s v="0001"/>
    <s v="2000626"/>
    <x v="4"/>
    <n v="12"/>
    <n v="5280"/>
  </r>
  <r>
    <x v="495"/>
    <s v="2015/03/09"/>
    <s v="1000100638379"/>
    <x v="365"/>
    <x v="1144"/>
    <s v="0001"/>
    <s v="2000626"/>
    <x v="4"/>
    <n v="24"/>
    <n v="8352"/>
  </r>
  <r>
    <x v="217"/>
    <s v="2015/10/27"/>
    <s v="1000100638379"/>
    <x v="365"/>
    <x v="1145"/>
    <s v="0001"/>
    <s v="2000626"/>
    <x v="4"/>
    <n v="6"/>
    <n v="3480"/>
  </r>
  <r>
    <x v="350"/>
    <s v="2016/06/21"/>
    <s v="1000100638379"/>
    <x v="365"/>
    <x v="1146"/>
    <s v="0001"/>
    <s v="2000626"/>
    <x v="4"/>
    <n v="12"/>
    <n v="4224"/>
  </r>
  <r>
    <x v="93"/>
    <s v="2013/12/21"/>
    <s v="1000100640020"/>
    <x v="366"/>
    <x v="1147"/>
    <s v="0001"/>
    <s v="2000619"/>
    <x v="15"/>
    <n v="10"/>
    <n v="4400"/>
  </r>
  <r>
    <x v="496"/>
    <s v="2014/03/25"/>
    <s v="1000100640020"/>
    <x v="366"/>
    <x v="1148"/>
    <s v="0001"/>
    <s v="2000613"/>
    <x v="7"/>
    <n v="3"/>
    <n v="1560"/>
  </r>
  <r>
    <x v="496"/>
    <s v="2014/03/25"/>
    <s v="1000100640020"/>
    <x v="366"/>
    <x v="1148"/>
    <s v="0002"/>
    <s v="2001126"/>
    <x v="44"/>
    <n v="2"/>
    <n v="880"/>
  </r>
  <r>
    <x v="287"/>
    <s v="2014/10/16"/>
    <s v="1000100640020"/>
    <x v="366"/>
    <x v="1149"/>
    <s v="0001"/>
    <s v="2000613"/>
    <x v="7"/>
    <n v="4"/>
    <n v="1560"/>
  </r>
  <r>
    <x v="287"/>
    <s v="2014/10/16"/>
    <s v="1000100640020"/>
    <x v="366"/>
    <x v="1149"/>
    <s v="0002"/>
    <s v="2001126"/>
    <x v="44"/>
    <n v="4"/>
    <n v="1760"/>
  </r>
  <r>
    <x v="497"/>
    <s v="2014/11/17"/>
    <s v="1000100640020"/>
    <x v="366"/>
    <x v="1150"/>
    <s v="0001"/>
    <s v="2001415"/>
    <x v="14"/>
    <n v="6"/>
    <n v="2808"/>
  </r>
  <r>
    <x v="497"/>
    <s v="2014/11/17"/>
    <s v="1000100640020"/>
    <x v="366"/>
    <x v="1150"/>
    <s v="0002"/>
    <s v="2001856"/>
    <x v="26"/>
    <n v="6"/>
    <n v="2807"/>
  </r>
  <r>
    <x v="498"/>
    <s v="2015/07/15"/>
    <s v="1000100640020"/>
    <x v="366"/>
    <x v="1151"/>
    <s v="0001"/>
    <s v="2000619"/>
    <x v="15"/>
    <n v="3"/>
    <n v="1765"/>
  </r>
  <r>
    <x v="464"/>
    <s v="2015/12/15"/>
    <s v="1000100640020"/>
    <x v="366"/>
    <x v="1152"/>
    <s v="0002"/>
    <s v="2000619"/>
    <x v="15"/>
    <n v="15"/>
    <n v="8820"/>
  </r>
  <r>
    <x v="499"/>
    <s v="2016/05/06"/>
    <s v="1000100640020"/>
    <x v="366"/>
    <x v="1153"/>
    <s v="0002"/>
    <s v="2001991"/>
    <x v="13"/>
    <n v="6"/>
    <n v="3695"/>
  </r>
  <r>
    <x v="499"/>
    <s v="2016/05/06"/>
    <s v="1000100640020"/>
    <x v="366"/>
    <x v="1153"/>
    <s v="0003"/>
    <s v="2002020"/>
    <x v="36"/>
    <n v="12"/>
    <n v="4896"/>
  </r>
  <r>
    <x v="97"/>
    <s v="2016/05/09"/>
    <s v="1000100640020"/>
    <x v="366"/>
    <x v="1154"/>
    <s v="0001"/>
    <s v="2002020"/>
    <x v="36"/>
    <n v="6"/>
    <n v="2244"/>
  </r>
  <r>
    <x v="394"/>
    <s v="2016/06/15"/>
    <s v="1000100640020"/>
    <x v="366"/>
    <x v="1155"/>
    <s v="0001"/>
    <s v="2002020"/>
    <x v="36"/>
    <n v="24"/>
    <n v="8160"/>
  </r>
  <r>
    <x v="247"/>
    <s v="2014/12/16"/>
    <s v="1000100640297"/>
    <x v="367"/>
    <x v="1156"/>
    <s v="0001"/>
    <s v="2001331"/>
    <x v="32"/>
    <n v="1"/>
    <n v="4790"/>
  </r>
  <r>
    <x v="115"/>
    <s v="2015/01/19"/>
    <s v="1000100640297"/>
    <x v="367"/>
    <x v="1157"/>
    <s v="0001"/>
    <s v="2000618"/>
    <x v="3"/>
    <n v="6"/>
    <n v="2340"/>
  </r>
  <r>
    <x v="500"/>
    <s v="2014/03/06"/>
    <s v="1000100640372"/>
    <x v="368"/>
    <x v="1158"/>
    <s v="0001"/>
    <s v="2000618"/>
    <x v="3"/>
    <n v="3"/>
    <n v="1638"/>
  </r>
  <r>
    <x v="500"/>
    <s v="2014/03/06"/>
    <s v="1000100640372"/>
    <x v="368"/>
    <x v="1158"/>
    <s v="0002"/>
    <s v="2000621"/>
    <x v="0"/>
    <n v="3"/>
    <n v="2688"/>
  </r>
  <r>
    <x v="159"/>
    <s v="2014/10/03"/>
    <s v="1000100640372"/>
    <x v="368"/>
    <x v="1159"/>
    <s v="0001"/>
    <s v="2000618"/>
    <x v="3"/>
    <n v="2"/>
    <n v="1170"/>
  </r>
  <r>
    <x v="159"/>
    <s v="2014/10/03"/>
    <s v="1000100640372"/>
    <x v="368"/>
    <x v="1159"/>
    <s v="0002"/>
    <s v="2000619"/>
    <x v="15"/>
    <n v="2"/>
    <n v="1470"/>
  </r>
  <r>
    <x v="159"/>
    <s v="2014/10/03"/>
    <s v="1000100640372"/>
    <x v="368"/>
    <x v="1159"/>
    <s v="0003"/>
    <s v="2000621"/>
    <x v="0"/>
    <n v="4"/>
    <n v="2560"/>
  </r>
  <r>
    <x v="35"/>
    <s v="2015/05/21"/>
    <s v="1000100640822"/>
    <x v="369"/>
    <x v="1160"/>
    <s v="0001"/>
    <s v="2000621"/>
    <x v="0"/>
    <n v="4"/>
    <n v="2560"/>
  </r>
  <r>
    <x v="198"/>
    <s v="2013/12/13"/>
    <s v="1000100641775"/>
    <x v="370"/>
    <x v="1161"/>
    <s v="0001"/>
    <s v="2001331"/>
    <x v="32"/>
    <n v="1"/>
    <n v="4560"/>
  </r>
  <r>
    <x v="170"/>
    <s v="2014/12/31"/>
    <s v="1000100641775"/>
    <x v="370"/>
    <x v="1162"/>
    <s v="0001"/>
    <s v="2001331"/>
    <x v="32"/>
    <n v="1"/>
    <n v="4562"/>
  </r>
  <r>
    <x v="220"/>
    <s v="2014/04/30"/>
    <s v="1000100641966"/>
    <x v="371"/>
    <x v="1163"/>
    <s v="0001"/>
    <s v="2001330"/>
    <x v="18"/>
    <n v="1"/>
    <n v="2495"/>
  </r>
  <r>
    <x v="251"/>
    <s v="2013/07/04"/>
    <s v="1000100642659"/>
    <x v="372"/>
    <x v="1164"/>
    <s v="0001"/>
    <s v="2000868"/>
    <x v="40"/>
    <n v="20"/>
    <n v="6000"/>
  </r>
  <r>
    <x v="69"/>
    <s v="2014/03/15"/>
    <s v="1000100642918"/>
    <x v="373"/>
    <x v="1165"/>
    <s v="0001"/>
    <s v="2001371"/>
    <x v="16"/>
    <n v="4"/>
    <n v="1760"/>
  </r>
  <r>
    <x v="205"/>
    <s v="2014/05/05"/>
    <s v="1000100642918"/>
    <x v="373"/>
    <x v="1166"/>
    <s v="0001"/>
    <s v="2000621"/>
    <x v="0"/>
    <n v="4"/>
    <n v="2560"/>
  </r>
  <r>
    <x v="205"/>
    <s v="2014/05/05"/>
    <s v="1000100642918"/>
    <x v="373"/>
    <x v="1166"/>
    <s v="0002"/>
    <s v="2001371"/>
    <x v="16"/>
    <n v="12"/>
    <n v="5280"/>
  </r>
  <r>
    <x v="205"/>
    <s v="2014/05/05"/>
    <s v="1000100642918"/>
    <x v="373"/>
    <x v="1166"/>
    <s v="0004"/>
    <s v="2001891"/>
    <x v="23"/>
    <n v="6"/>
    <n v="5120"/>
  </r>
  <r>
    <x v="16"/>
    <s v="2014/05/27"/>
    <s v="1000100642918"/>
    <x v="373"/>
    <x v="1167"/>
    <s v="0001"/>
    <s v="2001371"/>
    <x v="16"/>
    <n v="24"/>
    <n v="10560"/>
  </r>
  <r>
    <x v="105"/>
    <s v="2015/05/27"/>
    <s v="1000100642918"/>
    <x v="373"/>
    <x v="1168"/>
    <s v="0001"/>
    <s v="2002020"/>
    <x v="36"/>
    <n v="3"/>
    <n v="1360"/>
  </r>
  <r>
    <x v="313"/>
    <s v="2015/06/16"/>
    <s v="1000100642918"/>
    <x v="373"/>
    <x v="1169"/>
    <s v="0001"/>
    <s v="2002020"/>
    <x v="36"/>
    <n v="3"/>
    <n v="1360"/>
  </r>
  <r>
    <x v="23"/>
    <s v="2015/09/21"/>
    <s v="1000100642918"/>
    <x v="373"/>
    <x v="1170"/>
    <s v="0001"/>
    <s v="2000621"/>
    <x v="0"/>
    <n v="2"/>
    <n v="1280"/>
  </r>
  <r>
    <x v="23"/>
    <s v="2015/09/21"/>
    <s v="1000100642918"/>
    <x v="373"/>
    <x v="1170"/>
    <s v="0002"/>
    <s v="2002020"/>
    <x v="36"/>
    <n v="3"/>
    <n v="1530"/>
  </r>
  <r>
    <x v="390"/>
    <s v="2013/11/25"/>
    <s v="1000100643007"/>
    <x v="374"/>
    <x v="1171"/>
    <s v="0001"/>
    <s v="2001331"/>
    <x v="32"/>
    <n v="1"/>
    <n v="4788"/>
  </r>
  <r>
    <x v="415"/>
    <s v="2015/06/25"/>
    <s v="1000100644691"/>
    <x v="375"/>
    <x v="1172"/>
    <s v="0001"/>
    <s v="2001331"/>
    <x v="32"/>
    <n v="1"/>
    <n v="4199"/>
  </r>
  <r>
    <x v="434"/>
    <s v="2013/11/18"/>
    <s v="1000100644851"/>
    <x v="376"/>
    <x v="1173"/>
    <s v="0001"/>
    <s v="2000613"/>
    <x v="7"/>
    <n v="24"/>
    <n v="9360"/>
  </r>
  <r>
    <x v="501"/>
    <s v="2014/11/13"/>
    <s v="1000100644851"/>
    <x v="376"/>
    <x v="1174"/>
    <s v="0001"/>
    <s v="2000613"/>
    <x v="7"/>
    <n v="16"/>
    <n v="6240"/>
  </r>
  <r>
    <x v="502"/>
    <s v="2015/02/25"/>
    <s v="1000100644851"/>
    <x v="376"/>
    <x v="1175"/>
    <s v="0001"/>
    <s v="2000613"/>
    <x v="7"/>
    <n v="26"/>
    <n v="10140"/>
  </r>
  <r>
    <x v="59"/>
    <s v="2013/12/20"/>
    <s v="1000100666723"/>
    <x v="377"/>
    <x v="1176"/>
    <s v="0001"/>
    <s v="2000619"/>
    <x v="15"/>
    <n v="4"/>
    <n v="1760"/>
  </r>
  <r>
    <x v="166"/>
    <s v="2014/09/22"/>
    <s v="1000100667089"/>
    <x v="378"/>
    <x v="1177"/>
    <s v="0001"/>
    <s v="2000619"/>
    <x v="15"/>
    <n v="6"/>
    <n v="2940"/>
  </r>
  <r>
    <x v="62"/>
    <s v="2015/04/23"/>
    <s v="1000100667089"/>
    <x v="378"/>
    <x v="1178"/>
    <s v="0001"/>
    <s v="2000619"/>
    <x v="15"/>
    <n v="4"/>
    <n v="1960"/>
  </r>
  <r>
    <x v="62"/>
    <s v="2015/04/23"/>
    <s v="1000100667089"/>
    <x v="378"/>
    <x v="1178"/>
    <s v="0002"/>
    <s v="2000626"/>
    <x v="4"/>
    <n v="2"/>
    <n v="1160"/>
  </r>
  <r>
    <x v="7"/>
    <s v="2015/06/18"/>
    <s v="1000100667089"/>
    <x v="378"/>
    <x v="1179"/>
    <s v="0001"/>
    <s v="2000626"/>
    <x v="4"/>
    <n v="4"/>
    <n v="2320"/>
  </r>
  <r>
    <x v="187"/>
    <s v="2015/12/08"/>
    <s v="1000100667089"/>
    <x v="378"/>
    <x v="1180"/>
    <s v="0001"/>
    <s v="2000619"/>
    <x v="15"/>
    <n v="6"/>
    <n v="2940"/>
  </r>
  <r>
    <x v="37"/>
    <s v="2016/06/14"/>
    <s v="1000100667089"/>
    <x v="378"/>
    <x v="1181"/>
    <s v="0001"/>
    <s v="2000621"/>
    <x v="0"/>
    <n v="4"/>
    <n v="2560"/>
  </r>
  <r>
    <x v="309"/>
    <s v="2013/09/30"/>
    <s v="1000100684543"/>
    <x v="379"/>
    <x v="1182"/>
    <s v="0001"/>
    <s v="2001823"/>
    <x v="5"/>
    <n v="4"/>
    <n v="2040"/>
  </r>
  <r>
    <x v="503"/>
    <s v="2014/01/11"/>
    <s v="1000100684543"/>
    <x v="379"/>
    <x v="1183"/>
    <s v="0001"/>
    <s v="2001823"/>
    <x v="5"/>
    <n v="8"/>
    <n v="2720"/>
  </r>
  <r>
    <x v="144"/>
    <s v="2014/07/29"/>
    <s v="1000100684543"/>
    <x v="379"/>
    <x v="1184"/>
    <s v="0001"/>
    <s v="2001823"/>
    <x v="5"/>
    <n v="4"/>
    <n v="1360"/>
  </r>
  <r>
    <x v="474"/>
    <s v="2015/10/08"/>
    <s v="1000100684543"/>
    <x v="379"/>
    <x v="1185"/>
    <s v="0001"/>
    <s v="2002043"/>
    <x v="51"/>
    <n v="2"/>
    <n v="338"/>
  </r>
  <r>
    <x v="474"/>
    <s v="2015/10/08"/>
    <s v="1000100684543"/>
    <x v="379"/>
    <x v="1185"/>
    <s v="0002"/>
    <s v="2001926"/>
    <x v="30"/>
    <n v="2"/>
    <n v="1980"/>
  </r>
  <r>
    <x v="381"/>
    <s v="2014/04/16"/>
    <s v="1000100686387"/>
    <x v="380"/>
    <x v="1186"/>
    <s v="0001"/>
    <s v="2000626"/>
    <x v="4"/>
    <n v="3"/>
    <n v="1480"/>
  </r>
  <r>
    <x v="316"/>
    <s v="2015/03/19"/>
    <s v="1000100686387"/>
    <x v="380"/>
    <x v="1187"/>
    <s v="0001"/>
    <s v="2000626"/>
    <x v="4"/>
    <n v="3"/>
    <n v="1480"/>
  </r>
  <r>
    <x v="434"/>
    <s v="2013/11/18"/>
    <s v="1000100690735"/>
    <x v="381"/>
    <x v="1188"/>
    <s v="0001"/>
    <s v="2001415"/>
    <x v="14"/>
    <n v="2"/>
    <n v="1170"/>
  </r>
  <r>
    <x v="434"/>
    <s v="2013/11/18"/>
    <s v="1000100690735"/>
    <x v="381"/>
    <x v="1188"/>
    <s v="0002"/>
    <s v="2000626"/>
    <x v="4"/>
    <n v="6"/>
    <n v="2960"/>
  </r>
  <r>
    <x v="434"/>
    <s v="2013/11/18"/>
    <s v="1000100690735"/>
    <x v="381"/>
    <x v="1188"/>
    <s v="0003"/>
    <s v="2001856"/>
    <x v="26"/>
    <n v="1"/>
    <n v="585"/>
  </r>
  <r>
    <x v="479"/>
    <s v="2014/10/20"/>
    <s v="1000100690735"/>
    <x v="381"/>
    <x v="1189"/>
    <s v="0001"/>
    <s v="2000626"/>
    <x v="4"/>
    <n v="6"/>
    <n v="2780"/>
  </r>
  <r>
    <x v="488"/>
    <s v="2013/10/01"/>
    <s v="1000100700182"/>
    <x v="382"/>
    <x v="1190"/>
    <s v="0001"/>
    <s v="2001415"/>
    <x v="14"/>
    <n v="3"/>
    <n v="1635"/>
  </r>
  <r>
    <x v="488"/>
    <s v="2013/10/01"/>
    <s v="1000100700182"/>
    <x v="382"/>
    <x v="1190"/>
    <s v="0002"/>
    <s v="2001856"/>
    <x v="26"/>
    <n v="3"/>
    <n v="1635"/>
  </r>
  <r>
    <x v="276"/>
    <s v="2014/05/28"/>
    <s v="1000100700182"/>
    <x v="382"/>
    <x v="1191"/>
    <s v="0001"/>
    <s v="2001415"/>
    <x v="14"/>
    <n v="2"/>
    <n v="1040"/>
  </r>
  <r>
    <x v="276"/>
    <s v="2014/05/28"/>
    <s v="1000100700182"/>
    <x v="382"/>
    <x v="1191"/>
    <s v="0003"/>
    <s v="2001330"/>
    <x v="18"/>
    <n v="1"/>
    <n v="2495"/>
  </r>
  <r>
    <x v="276"/>
    <s v="2014/05/28"/>
    <s v="1000100700182"/>
    <x v="382"/>
    <x v="1191"/>
    <s v="0004"/>
    <s v="2001856"/>
    <x v="26"/>
    <n v="1"/>
    <n v="520"/>
  </r>
  <r>
    <x v="504"/>
    <s v="2013/11/06"/>
    <s v="1000100702223"/>
    <x v="383"/>
    <x v="1192"/>
    <s v="0001"/>
    <s v="2001331"/>
    <x v="32"/>
    <n v="1"/>
    <n v="4788"/>
  </r>
  <r>
    <x v="33"/>
    <s v="2014/05/06"/>
    <s v="1000100702223"/>
    <x v="383"/>
    <x v="1193"/>
    <s v="0002"/>
    <s v="2001331"/>
    <x v="32"/>
    <n v="1"/>
    <n v="4788"/>
  </r>
  <r>
    <x v="497"/>
    <s v="2014/11/17"/>
    <s v="1000100702223"/>
    <x v="383"/>
    <x v="1194"/>
    <s v="0001"/>
    <s v="2001331"/>
    <x v="32"/>
    <n v="1"/>
    <n v="4790"/>
  </r>
  <r>
    <x v="505"/>
    <s v="2015/04/16"/>
    <s v="1000100702223"/>
    <x v="383"/>
    <x v="1195"/>
    <s v="0001"/>
    <s v="2001192"/>
    <x v="20"/>
    <n v="15"/>
    <n v="5985"/>
  </r>
  <r>
    <x v="182"/>
    <s v="2015/09/03"/>
    <s v="1000100702223"/>
    <x v="383"/>
    <x v="1196"/>
    <s v="0001"/>
    <s v="2001192"/>
    <x v="20"/>
    <n v="14"/>
    <n v="5586"/>
  </r>
  <r>
    <x v="397"/>
    <s v="2016/06/06"/>
    <s v="1000100702223"/>
    <x v="383"/>
    <x v="1197"/>
    <s v="0001"/>
    <s v="2001192"/>
    <x v="20"/>
    <n v="12"/>
    <n v="4199"/>
  </r>
  <r>
    <x v="135"/>
    <s v="2016/06/08"/>
    <s v="1000100702223"/>
    <x v="383"/>
    <x v="1198"/>
    <s v="0001"/>
    <s v="2001192"/>
    <x v="20"/>
    <n v="12"/>
    <n v="4199"/>
  </r>
  <r>
    <x v="27"/>
    <s v="2014/05/26"/>
    <s v="1000100704678"/>
    <x v="384"/>
    <x v="1199"/>
    <s v="0001"/>
    <s v="2000621"/>
    <x v="0"/>
    <n v="4"/>
    <n v="2560"/>
  </r>
  <r>
    <x v="444"/>
    <s v="2015/07/27"/>
    <s v="1000100704678"/>
    <x v="384"/>
    <x v="1200"/>
    <s v="0001"/>
    <s v="2000621"/>
    <x v="0"/>
    <n v="6"/>
    <n v="3840"/>
  </r>
  <r>
    <x v="11"/>
    <s v="2013/10/24"/>
    <s v="1000100705521"/>
    <x v="385"/>
    <x v="1201"/>
    <s v="0001"/>
    <s v="2000621"/>
    <x v="0"/>
    <n v="4"/>
    <n v="2560"/>
  </r>
  <r>
    <x v="41"/>
    <s v="2014/04/01"/>
    <s v="1000100705521"/>
    <x v="385"/>
    <x v="1202"/>
    <s v="0001"/>
    <s v="2000621"/>
    <x v="0"/>
    <n v="8"/>
    <n v="5120"/>
  </r>
  <r>
    <x v="389"/>
    <s v="2015/07/02"/>
    <s v="1000100705521"/>
    <x v="385"/>
    <x v="1203"/>
    <s v="0001"/>
    <s v="2001127"/>
    <x v="25"/>
    <n v="4"/>
    <n v="2360"/>
  </r>
  <r>
    <x v="182"/>
    <s v="2015/09/03"/>
    <s v="1000100705521"/>
    <x v="385"/>
    <x v="1204"/>
    <s v="0001"/>
    <s v="2000626"/>
    <x v="4"/>
    <n v="6"/>
    <n v="2780"/>
  </r>
  <r>
    <x v="55"/>
    <s v="2014/09/15"/>
    <s v="1000100707006"/>
    <x v="386"/>
    <x v="1205"/>
    <s v="0001"/>
    <s v="2000612"/>
    <x v="8"/>
    <n v="6"/>
    <n v="2860"/>
  </r>
  <r>
    <x v="55"/>
    <s v="2014/09/15"/>
    <s v="1000100707006"/>
    <x v="386"/>
    <x v="1205"/>
    <s v="0002"/>
    <s v="2000617"/>
    <x v="2"/>
    <n v="4"/>
    <n v="1360"/>
  </r>
  <r>
    <x v="55"/>
    <s v="2014/09/15"/>
    <s v="1000100707006"/>
    <x v="386"/>
    <x v="1205"/>
    <s v="0003"/>
    <s v="2000623"/>
    <x v="22"/>
    <n v="3"/>
    <n v="840"/>
  </r>
  <r>
    <x v="506"/>
    <s v="2016/02/18"/>
    <s v="1000100707006"/>
    <x v="386"/>
    <x v="1206"/>
    <s v="0001"/>
    <s v="2000618"/>
    <x v="3"/>
    <n v="4"/>
    <n v="1560"/>
  </r>
  <r>
    <x v="506"/>
    <s v="2016/02/18"/>
    <s v="1000100707006"/>
    <x v="386"/>
    <x v="1206"/>
    <s v="0002"/>
    <s v="2001891"/>
    <x v="23"/>
    <n v="3"/>
    <n v="2880"/>
  </r>
  <r>
    <x v="10"/>
    <s v="2013/07/15"/>
    <s v="1000100708324"/>
    <x v="387"/>
    <x v="1207"/>
    <s v="0001"/>
    <s v="2000621"/>
    <x v="0"/>
    <n v="2"/>
    <n v="1766"/>
  </r>
  <r>
    <x v="242"/>
    <s v="2013/12/30"/>
    <s v="1000100708324"/>
    <x v="387"/>
    <x v="1208"/>
    <s v="0001"/>
    <s v="2000621"/>
    <x v="0"/>
    <n v="4"/>
    <n v="2560"/>
  </r>
  <r>
    <x v="171"/>
    <s v="2014/10/17"/>
    <s v="1000100708324"/>
    <x v="387"/>
    <x v="1209"/>
    <s v="0001"/>
    <s v="2000621"/>
    <x v="0"/>
    <n v="4"/>
    <n v="2560"/>
  </r>
  <r>
    <x v="507"/>
    <s v="2015/08/10"/>
    <s v="1000100708324"/>
    <x v="387"/>
    <x v="1210"/>
    <s v="0001"/>
    <s v="2000621"/>
    <x v="0"/>
    <n v="3"/>
    <n v="2880"/>
  </r>
  <r>
    <x v="508"/>
    <s v="2016/05/12"/>
    <s v="1000100708324"/>
    <x v="387"/>
    <x v="1211"/>
    <s v="0001"/>
    <s v="2000621"/>
    <x v="0"/>
    <n v="3"/>
    <n v="2880"/>
  </r>
  <r>
    <x v="509"/>
    <s v="2013/07/22"/>
    <s v="1000100709031"/>
    <x v="388"/>
    <x v="1212"/>
    <s v="0001"/>
    <s v="2001799"/>
    <x v="55"/>
    <n v="4"/>
    <n v="1560"/>
  </r>
  <r>
    <x v="56"/>
    <s v="2013/07/23"/>
    <s v="1000100709031"/>
    <x v="388"/>
    <x v="1213"/>
    <s v="0001"/>
    <s v="2001799"/>
    <x v="55"/>
    <n v="4"/>
    <n v="1560"/>
  </r>
  <r>
    <x v="434"/>
    <s v="2013/11/18"/>
    <s v="1000100709031"/>
    <x v="388"/>
    <x v="1214"/>
    <s v="0001"/>
    <s v="2001823"/>
    <x v="5"/>
    <n v="12"/>
    <n v="4895"/>
  </r>
  <r>
    <x v="417"/>
    <s v="2014/12/22"/>
    <s v="1000100709031"/>
    <x v="388"/>
    <x v="1215"/>
    <s v="0001"/>
    <s v="2001926"/>
    <x v="30"/>
    <n v="4"/>
    <n v="3960"/>
  </r>
  <r>
    <x v="238"/>
    <s v="2016/01/04"/>
    <s v="1000100709031"/>
    <x v="388"/>
    <x v="1216"/>
    <s v="0001"/>
    <s v="2001926"/>
    <x v="30"/>
    <n v="2"/>
    <n v="1980"/>
  </r>
  <r>
    <x v="510"/>
    <s v="2014/05/09"/>
    <s v="1000100709758"/>
    <x v="389"/>
    <x v="1217"/>
    <s v="0001"/>
    <s v="2000611"/>
    <x v="11"/>
    <n v="4"/>
    <n v="1360"/>
  </r>
  <r>
    <x v="60"/>
    <s v="2015/01/08"/>
    <s v="1000100709758"/>
    <x v="389"/>
    <x v="1218"/>
    <s v="0001"/>
    <s v="2000611"/>
    <x v="11"/>
    <n v="4"/>
    <n v="1360"/>
  </r>
  <r>
    <x v="262"/>
    <s v="2014/12/29"/>
    <s v="1000100711379"/>
    <x v="390"/>
    <x v="1219"/>
    <s v="0001"/>
    <s v="2000622"/>
    <x v="24"/>
    <n v="4"/>
    <n v="1160"/>
  </r>
  <r>
    <x v="262"/>
    <s v="2014/12/29"/>
    <s v="1000100711379"/>
    <x v="390"/>
    <x v="1219"/>
    <s v="0002"/>
    <s v="2001127"/>
    <x v="25"/>
    <n v="2"/>
    <n v="1580"/>
  </r>
  <r>
    <x v="170"/>
    <s v="2014/12/31"/>
    <s v="1000100711379"/>
    <x v="390"/>
    <x v="1220"/>
    <s v="0001"/>
    <s v="2000622"/>
    <x v="24"/>
    <n v="4"/>
    <n v="1160"/>
  </r>
  <r>
    <x v="170"/>
    <s v="2014/12/31"/>
    <s v="1000100711379"/>
    <x v="390"/>
    <x v="1220"/>
    <s v="0002"/>
    <s v="2001127"/>
    <x v="25"/>
    <n v="1"/>
    <n v="790"/>
  </r>
  <r>
    <x v="511"/>
    <s v="2015/09/30"/>
    <s v="1000100711379"/>
    <x v="390"/>
    <x v="1221"/>
    <s v="0001"/>
    <s v="2001127"/>
    <x v="25"/>
    <n v="4"/>
    <n v="2360"/>
  </r>
  <r>
    <x v="372"/>
    <s v="2013/08/15"/>
    <s v="1000100711621"/>
    <x v="391"/>
    <x v="1222"/>
    <s v="0001"/>
    <s v="2000618"/>
    <x v="3"/>
    <n v="2"/>
    <n v="1560"/>
  </r>
  <r>
    <x v="144"/>
    <s v="2014/07/29"/>
    <s v="1000100711621"/>
    <x v="391"/>
    <x v="1223"/>
    <s v="0001"/>
    <s v="2001127"/>
    <x v="25"/>
    <n v="2"/>
    <n v="1628"/>
  </r>
  <r>
    <x v="378"/>
    <s v="2014/09/30"/>
    <s v="1000100711621"/>
    <x v="391"/>
    <x v="1224"/>
    <s v="0001"/>
    <s v="2001192"/>
    <x v="20"/>
    <n v="14"/>
    <n v="5586"/>
  </r>
  <r>
    <x v="422"/>
    <s v="2015/02/04"/>
    <s v="1000100711621"/>
    <x v="391"/>
    <x v="1225"/>
    <s v="0001"/>
    <s v="2000619"/>
    <x v="15"/>
    <n v="3"/>
    <n v="1960"/>
  </r>
  <r>
    <x v="457"/>
    <s v="2014/05/31"/>
    <s v="1000100713960"/>
    <x v="392"/>
    <x v="1226"/>
    <s v="0001"/>
    <s v="2000621"/>
    <x v="0"/>
    <n v="8"/>
    <n v="5120"/>
  </r>
  <r>
    <x v="457"/>
    <s v="2014/05/31"/>
    <s v="1000100713960"/>
    <x v="392"/>
    <x v="1226"/>
    <s v="0003"/>
    <s v="2001883"/>
    <x v="1"/>
    <n v="6"/>
    <n v="3280"/>
  </r>
  <r>
    <x v="194"/>
    <s v="2014/12/08"/>
    <s v="1000100713960"/>
    <x v="392"/>
    <x v="1227"/>
    <s v="0001"/>
    <s v="2000621"/>
    <x v="0"/>
    <n v="4"/>
    <n v="2560"/>
  </r>
  <r>
    <x v="59"/>
    <s v="2013/12/20"/>
    <s v="1000100713984"/>
    <x v="393"/>
    <x v="1228"/>
    <s v="0001"/>
    <s v="2000620"/>
    <x v="12"/>
    <n v="4"/>
    <n v="1360"/>
  </r>
  <r>
    <x v="357"/>
    <s v="2013/11/08"/>
    <s v="1000100724140"/>
    <x v="394"/>
    <x v="1229"/>
    <s v="0001"/>
    <s v="2000624"/>
    <x v="33"/>
    <n v="2"/>
    <n v="1260"/>
  </r>
  <r>
    <x v="254"/>
    <s v="2013/11/12"/>
    <s v="1000100732015"/>
    <x v="395"/>
    <x v="1230"/>
    <s v="0001"/>
    <s v="2000612"/>
    <x v="8"/>
    <n v="2"/>
    <n v="580"/>
  </r>
  <r>
    <x v="254"/>
    <s v="2013/11/12"/>
    <s v="1000100732015"/>
    <x v="395"/>
    <x v="1230"/>
    <s v="0002"/>
    <s v="2000617"/>
    <x v="2"/>
    <n v="2"/>
    <n v="580"/>
  </r>
  <r>
    <x v="163"/>
    <s v="2014/10/09"/>
    <s v="1000100732015"/>
    <x v="395"/>
    <x v="1231"/>
    <s v="0001"/>
    <s v="2000612"/>
    <x v="8"/>
    <n v="2"/>
    <n v="680"/>
  </r>
  <r>
    <x v="163"/>
    <s v="2014/10/09"/>
    <s v="1000100732015"/>
    <x v="395"/>
    <x v="1231"/>
    <s v="0002"/>
    <s v="2000617"/>
    <x v="2"/>
    <n v="2"/>
    <n v="680"/>
  </r>
  <r>
    <x v="512"/>
    <s v="2015/06/12"/>
    <s v="1000100732015"/>
    <x v="395"/>
    <x v="1232"/>
    <s v="0001"/>
    <s v="2000612"/>
    <x v="8"/>
    <n v="2"/>
    <n v="907"/>
  </r>
  <r>
    <x v="512"/>
    <s v="2015/06/12"/>
    <s v="1000100732015"/>
    <x v="395"/>
    <x v="1232"/>
    <s v="0002"/>
    <s v="2000617"/>
    <x v="2"/>
    <n v="1"/>
    <n v="453"/>
  </r>
  <r>
    <x v="513"/>
    <s v="2016/01/19"/>
    <s v="1000100733531"/>
    <x v="396"/>
    <x v="1233"/>
    <s v="0001"/>
    <s v="2001926"/>
    <x v="30"/>
    <n v="2"/>
    <n v="1980"/>
  </r>
  <r>
    <x v="88"/>
    <s v="2013/07/08"/>
    <s v="1000100740263"/>
    <x v="397"/>
    <x v="1234"/>
    <s v="0001"/>
    <s v="2000622"/>
    <x v="24"/>
    <n v="4"/>
    <n v="1600"/>
  </r>
  <r>
    <x v="319"/>
    <s v="2014/10/28"/>
    <s v="1000100740263"/>
    <x v="397"/>
    <x v="1235"/>
    <s v="0001"/>
    <s v="2000622"/>
    <x v="24"/>
    <n v="4"/>
    <n v="1160"/>
  </r>
  <r>
    <x v="196"/>
    <s v="2016/06/01"/>
    <s v="1000100740263"/>
    <x v="397"/>
    <x v="1236"/>
    <s v="0001"/>
    <s v="2000622"/>
    <x v="24"/>
    <n v="3"/>
    <n v="1305"/>
  </r>
  <r>
    <x v="59"/>
    <s v="2013/12/20"/>
    <s v="1000100752099"/>
    <x v="398"/>
    <x v="1237"/>
    <s v="0001"/>
    <s v="2000619"/>
    <x v="15"/>
    <n v="4"/>
    <n v="1760"/>
  </r>
  <r>
    <x v="514"/>
    <s v="2015/01/28"/>
    <s v="1000100753874"/>
    <x v="399"/>
    <x v="1238"/>
    <s v="0001"/>
    <s v="2001330"/>
    <x v="18"/>
    <n v="1"/>
    <n v="2495"/>
  </r>
  <r>
    <x v="87"/>
    <s v="2015/06/25"/>
    <s v="1000100753874"/>
    <x v="399"/>
    <x v="1239"/>
    <s v="0001"/>
    <s v="2000618"/>
    <x v="3"/>
    <n v="3"/>
    <n v="1497"/>
  </r>
  <r>
    <x v="87"/>
    <s v="2015/06/25"/>
    <s v="1000100753874"/>
    <x v="399"/>
    <x v="1239"/>
    <s v="0002"/>
    <s v="2001331"/>
    <x v="32"/>
    <n v="1"/>
    <n v="4199"/>
  </r>
  <r>
    <x v="87"/>
    <s v="2015/06/25"/>
    <s v="1000100753874"/>
    <x v="399"/>
    <x v="1239"/>
    <s v="0005"/>
    <s v="2002020"/>
    <x v="36"/>
    <n v="13"/>
    <n v="5889"/>
  </r>
  <r>
    <x v="165"/>
    <s v="2016/06/29"/>
    <s v="1000100753874"/>
    <x v="399"/>
    <x v="1240"/>
    <s v="0001"/>
    <s v="2001192"/>
    <x v="20"/>
    <n v="12"/>
    <n v="4199"/>
  </r>
  <r>
    <x v="94"/>
    <s v="2013/12/25"/>
    <s v="1000100765785"/>
    <x v="400"/>
    <x v="1241"/>
    <s v="0001"/>
    <s v="2000622"/>
    <x v="24"/>
    <n v="8"/>
    <n v="2320"/>
  </r>
  <r>
    <x v="25"/>
    <s v="2013/08/13"/>
    <s v="1000100775432"/>
    <x v="401"/>
    <x v="1242"/>
    <s v="0001"/>
    <s v="2000621"/>
    <x v="0"/>
    <n v="2"/>
    <n v="2560"/>
  </r>
  <r>
    <x v="25"/>
    <s v="2013/08/13"/>
    <s v="1000100775432"/>
    <x v="401"/>
    <x v="1242"/>
    <s v="0002"/>
    <s v="2001330"/>
    <x v="18"/>
    <n v="1"/>
    <n v="2495"/>
  </r>
  <r>
    <x v="501"/>
    <s v="2014/11/14"/>
    <s v="1000100775432"/>
    <x v="401"/>
    <x v="1243"/>
    <s v="0001"/>
    <s v="2000621"/>
    <x v="0"/>
    <n v="4"/>
    <n v="2560"/>
  </r>
  <r>
    <x v="515"/>
    <s v="2014/12/19"/>
    <s v="1000100776767"/>
    <x v="402"/>
    <x v="1244"/>
    <s v="0001"/>
    <s v="2000622"/>
    <x v="24"/>
    <n v="4"/>
    <n v="1160"/>
  </r>
  <r>
    <x v="515"/>
    <s v="2014/12/19"/>
    <s v="1000100776767"/>
    <x v="402"/>
    <x v="1244"/>
    <s v="0002"/>
    <s v="2000626"/>
    <x v="4"/>
    <n v="3"/>
    <n v="1480"/>
  </r>
  <r>
    <x v="262"/>
    <s v="2014/12/29"/>
    <s v="1000100776767"/>
    <x v="402"/>
    <x v="1245"/>
    <s v="0001"/>
    <s v="2000622"/>
    <x v="24"/>
    <n v="6"/>
    <n v="1740"/>
  </r>
  <r>
    <x v="516"/>
    <s v="2015/02/05"/>
    <s v="1000100776767"/>
    <x v="402"/>
    <x v="1246"/>
    <s v="0001"/>
    <s v="2000626"/>
    <x v="4"/>
    <n v="6"/>
    <n v="2780"/>
  </r>
  <r>
    <x v="368"/>
    <s v="2015/08/19"/>
    <s v="1000100776767"/>
    <x v="402"/>
    <x v="1247"/>
    <s v="0001"/>
    <s v="2002044"/>
    <x v="29"/>
    <n v="3"/>
    <n v="2560"/>
  </r>
  <r>
    <x v="299"/>
    <s v="2014/01/24"/>
    <s v="1000100790114"/>
    <x v="403"/>
    <x v="1248"/>
    <s v="0001"/>
    <s v="2000611"/>
    <x v="11"/>
    <n v="8"/>
    <n v="2720"/>
  </r>
  <r>
    <x v="443"/>
    <s v="2015/07/09"/>
    <s v="1000100790114"/>
    <x v="403"/>
    <x v="1249"/>
    <s v="0001"/>
    <s v="2000611"/>
    <x v="11"/>
    <n v="6"/>
    <n v="2650"/>
  </r>
  <r>
    <x v="443"/>
    <s v="2015/07/09"/>
    <s v="1000100790114"/>
    <x v="403"/>
    <x v="1249"/>
    <s v="0002"/>
    <s v="2002044"/>
    <x v="29"/>
    <n v="3"/>
    <n v="2560"/>
  </r>
  <r>
    <x v="117"/>
    <s v="2016/03/10"/>
    <s v="1000100790114"/>
    <x v="403"/>
    <x v="1250"/>
    <s v="0001"/>
    <s v="2000611"/>
    <x v="11"/>
    <n v="6"/>
    <n v="2855"/>
  </r>
  <r>
    <x v="207"/>
    <s v="2014/02/21"/>
    <s v="1000100814100"/>
    <x v="404"/>
    <x v="1251"/>
    <s v="0001"/>
    <s v="2001192"/>
    <x v="20"/>
    <n v="6"/>
    <n v="2070"/>
  </r>
  <r>
    <x v="517"/>
    <s v="2015/10/15"/>
    <s v="1000100814100"/>
    <x v="404"/>
    <x v="1252"/>
    <s v="0001"/>
    <s v="2001932"/>
    <x v="9"/>
    <n v="3"/>
    <n v="2760"/>
  </r>
  <r>
    <x v="517"/>
    <s v="2015/10/15"/>
    <s v="1000100814100"/>
    <x v="404"/>
    <x v="1252"/>
    <s v="0002"/>
    <s v="2002113"/>
    <x v="43"/>
    <n v="3"/>
    <n v="2880"/>
  </r>
  <r>
    <x v="488"/>
    <s v="2013/10/01"/>
    <s v="1000100818900"/>
    <x v="405"/>
    <x v="1253"/>
    <s v="0001"/>
    <s v="2000868"/>
    <x v="40"/>
    <n v="20"/>
    <n v="7000"/>
  </r>
  <r>
    <x v="409"/>
    <s v="2014/06/19"/>
    <s v="1000100819174"/>
    <x v="406"/>
    <x v="1254"/>
    <s v="0001"/>
    <s v="2000622"/>
    <x v="24"/>
    <n v="4"/>
    <n v="1160"/>
  </r>
  <r>
    <x v="137"/>
    <s v="2014/07/24"/>
    <s v="1000100819174"/>
    <x v="406"/>
    <x v="1255"/>
    <s v="0001"/>
    <s v="2000626"/>
    <x v="4"/>
    <n v="3"/>
    <n v="1740"/>
  </r>
  <r>
    <x v="298"/>
    <s v="2013/10/18"/>
    <s v="1000100819785"/>
    <x v="407"/>
    <x v="1256"/>
    <s v="0001"/>
    <s v="2001329"/>
    <x v="19"/>
    <n v="1"/>
    <n v="1380"/>
  </r>
  <r>
    <x v="307"/>
    <s v="2014/12/11"/>
    <s v="1000100819785"/>
    <x v="407"/>
    <x v="1257"/>
    <s v="0001"/>
    <s v="2001329"/>
    <x v="19"/>
    <n v="1"/>
    <n v="1380"/>
  </r>
  <r>
    <x v="217"/>
    <s v="2015/10/27"/>
    <s v="1000100819785"/>
    <x v="407"/>
    <x v="1258"/>
    <s v="0001"/>
    <s v="2000621"/>
    <x v="0"/>
    <n v="4"/>
    <n v="2560"/>
  </r>
  <r>
    <x v="518"/>
    <s v="2016/05/13"/>
    <s v="1000100819785"/>
    <x v="407"/>
    <x v="1259"/>
    <s v="0001"/>
    <s v="2000626"/>
    <x v="4"/>
    <n v="6"/>
    <n v="2780"/>
  </r>
  <r>
    <x v="518"/>
    <s v="2016/05/13"/>
    <s v="1000100819785"/>
    <x v="407"/>
    <x v="1259"/>
    <s v="0002"/>
    <s v="2000611"/>
    <x v="11"/>
    <n v="8"/>
    <n v="2720"/>
  </r>
  <r>
    <x v="37"/>
    <s v="2016/06/14"/>
    <s v="1000100819785"/>
    <x v="407"/>
    <x v="1260"/>
    <s v="0001"/>
    <s v="2001415"/>
    <x v="14"/>
    <n v="6"/>
    <n v="2808"/>
  </r>
  <r>
    <x v="37"/>
    <s v="2016/06/14"/>
    <s v="1000100819785"/>
    <x v="407"/>
    <x v="1260"/>
    <s v="0002"/>
    <s v="2001856"/>
    <x v="26"/>
    <n v="6"/>
    <n v="2808"/>
  </r>
  <r>
    <x v="37"/>
    <s v="2016/06/14"/>
    <s v="1000100819785"/>
    <x v="407"/>
    <x v="1260"/>
    <s v="0004"/>
    <s v="2000626"/>
    <x v="4"/>
    <n v="3"/>
    <n v="1480"/>
  </r>
  <r>
    <x v="37"/>
    <s v="2016/06/14"/>
    <s v="1000100819785"/>
    <x v="407"/>
    <x v="1260"/>
    <s v="0005"/>
    <s v="2000621"/>
    <x v="0"/>
    <n v="12"/>
    <n v="7680"/>
  </r>
  <r>
    <x v="239"/>
    <s v="2013/12/18"/>
    <s v="1000100833408"/>
    <x v="408"/>
    <x v="1261"/>
    <s v="0001"/>
    <s v="2001330"/>
    <x v="18"/>
    <n v="1"/>
    <n v="2495"/>
  </r>
  <r>
    <x v="519"/>
    <s v="2014/12/02"/>
    <s v="1000100833408"/>
    <x v="408"/>
    <x v="1262"/>
    <s v="0001"/>
    <s v="2000622"/>
    <x v="24"/>
    <n v="4"/>
    <n v="1160"/>
  </r>
  <r>
    <x v="520"/>
    <s v="2014/02/05"/>
    <s v="1000100834351"/>
    <x v="409"/>
    <x v="1263"/>
    <s v="0001"/>
    <s v="2001329"/>
    <x v="19"/>
    <n v="1"/>
    <n v="1199"/>
  </r>
  <r>
    <x v="290"/>
    <s v="2014/04/18"/>
    <s v="1000100834351"/>
    <x v="409"/>
    <x v="1264"/>
    <s v="0001"/>
    <s v="2000621"/>
    <x v="0"/>
    <n v="4"/>
    <n v="2560"/>
  </r>
  <r>
    <x v="290"/>
    <s v="2014/04/18"/>
    <s v="1000100834351"/>
    <x v="409"/>
    <x v="1264"/>
    <s v="0002"/>
    <s v="2001126"/>
    <x v="44"/>
    <n v="4"/>
    <n v="1760"/>
  </r>
  <r>
    <x v="16"/>
    <s v="2014/05/27"/>
    <s v="1000100834351"/>
    <x v="409"/>
    <x v="1265"/>
    <s v="0001"/>
    <s v="2000621"/>
    <x v="0"/>
    <n v="8"/>
    <n v="5120"/>
  </r>
  <r>
    <x v="57"/>
    <s v="2014/11/11"/>
    <s v="1000100834351"/>
    <x v="409"/>
    <x v="1266"/>
    <s v="0001"/>
    <s v="2000621"/>
    <x v="0"/>
    <n v="16"/>
    <n v="10240"/>
  </r>
  <r>
    <x v="501"/>
    <s v="2014/11/13"/>
    <s v="1000100834351"/>
    <x v="409"/>
    <x v="1267"/>
    <s v="0001"/>
    <s v="2000621"/>
    <x v="0"/>
    <n v="8"/>
    <n v="5120"/>
  </r>
  <r>
    <x v="393"/>
    <s v="2014/12/18"/>
    <s v="1000100834351"/>
    <x v="409"/>
    <x v="1268"/>
    <s v="0001"/>
    <s v="2000621"/>
    <x v="0"/>
    <n v="16"/>
    <n v="10240"/>
  </r>
  <r>
    <x v="301"/>
    <s v="2015/05/21"/>
    <s v="1000100834351"/>
    <x v="409"/>
    <x v="1269"/>
    <s v="0001"/>
    <s v="2000621"/>
    <x v="0"/>
    <n v="12"/>
    <n v="7680"/>
  </r>
  <r>
    <x v="105"/>
    <s v="2015/05/27"/>
    <s v="1000100834351"/>
    <x v="409"/>
    <x v="1270"/>
    <s v="0001"/>
    <s v="2000621"/>
    <x v="0"/>
    <n v="6"/>
    <n v="3840"/>
  </r>
  <r>
    <x v="105"/>
    <s v="2015/05/27"/>
    <s v="1000100834351"/>
    <x v="409"/>
    <x v="1270"/>
    <s v="0002"/>
    <s v="2001941"/>
    <x v="41"/>
    <n v="1"/>
    <n v="699"/>
  </r>
  <r>
    <x v="18"/>
    <s v="2015/06/22"/>
    <s v="1000100834351"/>
    <x v="409"/>
    <x v="1271"/>
    <s v="0001"/>
    <s v="2001926"/>
    <x v="30"/>
    <n v="2"/>
    <n v="1980"/>
  </r>
  <r>
    <x v="99"/>
    <s v="2015/12/04"/>
    <s v="1000100834351"/>
    <x v="409"/>
    <x v="1272"/>
    <s v="0001"/>
    <s v="2000621"/>
    <x v="0"/>
    <n v="4"/>
    <n v="2560"/>
  </r>
  <r>
    <x v="99"/>
    <s v="2015/12/04"/>
    <s v="1000100834351"/>
    <x v="409"/>
    <x v="1272"/>
    <s v="0002"/>
    <s v="2000622"/>
    <x v="24"/>
    <n v="4"/>
    <n v="1160"/>
  </r>
  <r>
    <x v="349"/>
    <s v="2015/12/25"/>
    <s v="1000100834351"/>
    <x v="409"/>
    <x v="1273"/>
    <s v="0001"/>
    <s v="2000621"/>
    <x v="0"/>
    <n v="8"/>
    <n v="5120"/>
  </r>
  <r>
    <x v="37"/>
    <s v="2016/06/14"/>
    <s v="1000100834351"/>
    <x v="409"/>
    <x v="1274"/>
    <s v="0001"/>
    <s v="2000621"/>
    <x v="0"/>
    <n v="8"/>
    <n v="5120"/>
  </r>
  <r>
    <x v="37"/>
    <s v="2016/06/14"/>
    <s v="1000100834351"/>
    <x v="409"/>
    <x v="1275"/>
    <s v="0001"/>
    <s v="2000621"/>
    <x v="0"/>
    <n v="12"/>
    <n v="7680"/>
  </r>
  <r>
    <x v="521"/>
    <s v="2013/10/07"/>
    <s v="1000100856520"/>
    <x v="410"/>
    <x v="1276"/>
    <s v="0001"/>
    <s v="2000621"/>
    <x v="0"/>
    <n v="3"/>
    <n v="2880"/>
  </r>
  <r>
    <x v="521"/>
    <s v="2013/10/07"/>
    <s v="1000100856520"/>
    <x v="410"/>
    <x v="1276"/>
    <s v="0002"/>
    <s v="2000622"/>
    <x v="24"/>
    <n v="3"/>
    <n v="1300"/>
  </r>
  <r>
    <x v="521"/>
    <s v="2013/10/07"/>
    <s v="1000100856520"/>
    <x v="410"/>
    <x v="1276"/>
    <s v="0004"/>
    <s v="2001856"/>
    <x v="26"/>
    <n v="3"/>
    <n v="1750"/>
  </r>
  <r>
    <x v="522"/>
    <s v="2014/05/15"/>
    <s v="1000100856520"/>
    <x v="410"/>
    <x v="1277"/>
    <s v="0001"/>
    <s v="2000621"/>
    <x v="0"/>
    <n v="4"/>
    <n v="2560"/>
  </r>
  <r>
    <x v="522"/>
    <s v="2014/05/15"/>
    <s v="1000100856520"/>
    <x v="410"/>
    <x v="1277"/>
    <s v="0002"/>
    <s v="2001371"/>
    <x v="16"/>
    <n v="4"/>
    <n v="1760"/>
  </r>
  <r>
    <x v="28"/>
    <s v="2015/04/09"/>
    <s v="1000100856520"/>
    <x v="410"/>
    <x v="1278"/>
    <s v="0001"/>
    <s v="2000621"/>
    <x v="0"/>
    <n v="6"/>
    <n v="3840"/>
  </r>
  <r>
    <x v="235"/>
    <s v="2015/03/30"/>
    <s v="1000100860541"/>
    <x v="411"/>
    <x v="1279"/>
    <s v="0001"/>
    <s v="2001415"/>
    <x v="14"/>
    <n v="2"/>
    <n v="1040"/>
  </r>
  <r>
    <x v="235"/>
    <s v="2015/03/30"/>
    <s v="1000100860541"/>
    <x v="411"/>
    <x v="1279"/>
    <s v="0002"/>
    <s v="2001856"/>
    <x v="26"/>
    <n v="1"/>
    <n v="520"/>
  </r>
  <r>
    <x v="375"/>
    <s v="2014/01/27"/>
    <s v="1000100860657"/>
    <x v="412"/>
    <x v="1280"/>
    <s v="0001"/>
    <s v="2000611"/>
    <x v="11"/>
    <n v="4"/>
    <n v="1360"/>
  </r>
  <r>
    <x v="210"/>
    <s v="2013/07/10"/>
    <s v="1000100861722"/>
    <x v="413"/>
    <x v="1281"/>
    <s v="0001"/>
    <s v="2001329"/>
    <x v="19"/>
    <n v="1"/>
    <n v="1199"/>
  </r>
  <r>
    <x v="280"/>
    <s v="2014/04/03"/>
    <s v="1000100864440"/>
    <x v="414"/>
    <x v="1282"/>
    <s v="0001"/>
    <s v="2000621"/>
    <x v="0"/>
    <n v="8"/>
    <n v="5120"/>
  </r>
  <r>
    <x v="523"/>
    <s v="2014/11/04"/>
    <s v="1000100864440"/>
    <x v="414"/>
    <x v="1283"/>
    <s v="0001"/>
    <s v="2000621"/>
    <x v="0"/>
    <n v="12"/>
    <n v="7680"/>
  </r>
  <r>
    <x v="149"/>
    <s v="2013/08/24"/>
    <s v="1000100885391"/>
    <x v="415"/>
    <x v="1284"/>
    <s v="0001"/>
    <s v="2000621"/>
    <x v="0"/>
    <n v="4"/>
    <n v="5120"/>
  </r>
  <r>
    <x v="14"/>
    <s v="2013/08/08"/>
    <s v="1000100917023"/>
    <x v="416"/>
    <x v="1285"/>
    <s v="0001"/>
    <s v="2000624"/>
    <x v="33"/>
    <n v="3"/>
    <n v="2592"/>
  </r>
  <r>
    <x v="32"/>
    <s v="2013/12/27"/>
    <s v="1000100921440"/>
    <x v="417"/>
    <x v="1286"/>
    <s v="0001"/>
    <s v="2000618"/>
    <x v="3"/>
    <n v="4"/>
    <n v="1560"/>
  </r>
  <r>
    <x v="524"/>
    <s v="2014/09/29"/>
    <s v="1000100921440"/>
    <x v="417"/>
    <x v="1287"/>
    <s v="0001"/>
    <s v="2000618"/>
    <x v="3"/>
    <n v="12"/>
    <n v="5616"/>
  </r>
  <r>
    <x v="115"/>
    <s v="2015/01/19"/>
    <s v="1000100921440"/>
    <x v="417"/>
    <x v="1288"/>
    <s v="0001"/>
    <s v="2000618"/>
    <x v="3"/>
    <n v="12"/>
    <n v="4680"/>
  </r>
  <r>
    <x v="115"/>
    <s v="2015/01/19"/>
    <s v="1000100921440"/>
    <x v="417"/>
    <x v="1288"/>
    <s v="0002"/>
    <s v="2000622"/>
    <x v="24"/>
    <n v="4"/>
    <n v="1160"/>
  </r>
  <r>
    <x v="5"/>
    <s v="2015/10/22"/>
    <s v="1000100921440"/>
    <x v="417"/>
    <x v="1289"/>
    <s v="0001"/>
    <s v="2000622"/>
    <x v="24"/>
    <n v="12"/>
    <n v="3480"/>
  </r>
  <r>
    <x v="68"/>
    <s v="2014/01/10"/>
    <s v="1000100926834"/>
    <x v="418"/>
    <x v="1290"/>
    <s v="0001"/>
    <s v="2001374"/>
    <x v="57"/>
    <n v="4"/>
    <n v="1360"/>
  </r>
  <r>
    <x v="309"/>
    <s v="2013/09/30"/>
    <s v="1000100946580"/>
    <x v="419"/>
    <x v="1291"/>
    <s v="0001"/>
    <s v="2000622"/>
    <x v="24"/>
    <n v="3"/>
    <n v="1300"/>
  </r>
  <r>
    <x v="309"/>
    <s v="2013/09/30"/>
    <s v="1000100946580"/>
    <x v="419"/>
    <x v="1291"/>
    <s v="0002"/>
    <s v="2001192"/>
    <x v="20"/>
    <n v="1"/>
    <n v="499"/>
  </r>
  <r>
    <x v="309"/>
    <s v="2013/09/30"/>
    <s v="1000100946580"/>
    <x v="419"/>
    <x v="1291"/>
    <s v="0003"/>
    <s v="2001329"/>
    <x v="19"/>
    <n v="1"/>
    <n v="1380"/>
  </r>
  <r>
    <x v="27"/>
    <s v="2014/05/26"/>
    <s v="1000100946580"/>
    <x v="419"/>
    <x v="1292"/>
    <s v="0001"/>
    <s v="2000622"/>
    <x v="24"/>
    <n v="3"/>
    <n v="1392"/>
  </r>
  <r>
    <x v="316"/>
    <s v="2015/03/19"/>
    <s v="1000100946580"/>
    <x v="419"/>
    <x v="1293"/>
    <s v="0001"/>
    <s v="2000622"/>
    <x v="24"/>
    <n v="6"/>
    <n v="2749"/>
  </r>
  <r>
    <x v="424"/>
    <s v="2016/04/22"/>
    <s v="1000100946580"/>
    <x v="419"/>
    <x v="1294"/>
    <s v="0001"/>
    <s v="2002113"/>
    <x v="43"/>
    <n v="3"/>
    <n v="2880"/>
  </r>
  <r>
    <x v="525"/>
    <s v="2013/12/09"/>
    <s v="1000100965369"/>
    <x v="420"/>
    <x v="1295"/>
    <s v="0001"/>
    <s v="2001330"/>
    <x v="18"/>
    <n v="1"/>
    <n v="2495"/>
  </r>
  <r>
    <x v="80"/>
    <s v="2014/12/04"/>
    <s v="1000100965369"/>
    <x v="420"/>
    <x v="1296"/>
    <s v="0001"/>
    <s v="2001330"/>
    <x v="18"/>
    <n v="1"/>
    <n v="2495"/>
  </r>
  <r>
    <x v="526"/>
    <s v="2015/06/01"/>
    <s v="1000100965369"/>
    <x v="420"/>
    <x v="1297"/>
    <s v="0001"/>
    <s v="2001330"/>
    <x v="18"/>
    <n v="1"/>
    <n v="2495"/>
  </r>
  <r>
    <x v="286"/>
    <s v="2014/06/17"/>
    <s v="1000100968766"/>
    <x v="421"/>
    <x v="1298"/>
    <s v="0001"/>
    <s v="2000622"/>
    <x v="24"/>
    <n v="4"/>
    <n v="1160"/>
  </r>
  <r>
    <x v="527"/>
    <s v="2015/12/14"/>
    <s v="1000100968766"/>
    <x v="421"/>
    <x v="1299"/>
    <s v="0001"/>
    <s v="2000622"/>
    <x v="24"/>
    <n v="4"/>
    <n v="1160"/>
  </r>
  <r>
    <x v="527"/>
    <s v="2015/12/14"/>
    <s v="1000100968766"/>
    <x v="421"/>
    <x v="1299"/>
    <s v="0002"/>
    <s v="2001981"/>
    <x v="42"/>
    <n v="1"/>
    <n v="250"/>
  </r>
  <r>
    <x v="120"/>
    <s v="2014/05/19"/>
    <s v="1000100971001"/>
    <x v="422"/>
    <x v="1300"/>
    <s v="0001"/>
    <s v="2000612"/>
    <x v="8"/>
    <n v="3"/>
    <n v="1360"/>
  </r>
  <r>
    <x v="120"/>
    <s v="2014/05/19"/>
    <s v="1000100971001"/>
    <x v="422"/>
    <x v="1300"/>
    <s v="0002"/>
    <s v="2000621"/>
    <x v="0"/>
    <n v="8"/>
    <n v="5120"/>
  </r>
  <r>
    <x v="120"/>
    <s v="2014/05/19"/>
    <s v="1000100971001"/>
    <x v="422"/>
    <x v="1300"/>
    <s v="0003"/>
    <s v="2000626"/>
    <x v="4"/>
    <n v="1"/>
    <n v="499"/>
  </r>
  <r>
    <x v="7"/>
    <s v="2015/06/18"/>
    <s v="1000100971001"/>
    <x v="422"/>
    <x v="1301"/>
    <s v="0001"/>
    <s v="2000623"/>
    <x v="22"/>
    <n v="3"/>
    <n v="792"/>
  </r>
  <r>
    <x v="7"/>
    <s v="2015/06/18"/>
    <s v="1000100971001"/>
    <x v="422"/>
    <x v="1301"/>
    <s v="0002"/>
    <s v="2000626"/>
    <x v="4"/>
    <n v="2"/>
    <n v="1160"/>
  </r>
  <r>
    <x v="377"/>
    <s v="2013/12/19"/>
    <s v="1000100972695"/>
    <x v="423"/>
    <x v="1302"/>
    <s v="0001"/>
    <s v="2000622"/>
    <x v="24"/>
    <n v="4"/>
    <n v="1160"/>
  </r>
  <r>
    <x v="528"/>
    <s v="2013/10/30"/>
    <s v="1000100977256"/>
    <x v="424"/>
    <x v="1303"/>
    <s v="0001"/>
    <s v="2000611"/>
    <x v="11"/>
    <n v="24"/>
    <n v="8160"/>
  </r>
  <r>
    <x v="528"/>
    <s v="2013/10/30"/>
    <s v="1000100977256"/>
    <x v="424"/>
    <x v="1303"/>
    <s v="0002"/>
    <s v="2000623"/>
    <x v="22"/>
    <n v="12"/>
    <n v="1980"/>
  </r>
  <r>
    <x v="528"/>
    <s v="2013/10/30"/>
    <s v="1000100977256"/>
    <x v="424"/>
    <x v="1303"/>
    <s v="0003"/>
    <s v="2000626"/>
    <x v="4"/>
    <n v="24"/>
    <n v="8352"/>
  </r>
  <r>
    <x v="528"/>
    <s v="2013/10/30"/>
    <s v="1000100977256"/>
    <x v="424"/>
    <x v="1303"/>
    <s v="0004"/>
    <s v="2001823"/>
    <x v="5"/>
    <n v="12"/>
    <n v="4080"/>
  </r>
  <r>
    <x v="215"/>
    <s v="2013/11/11"/>
    <s v="1000100977256"/>
    <x v="424"/>
    <x v="1304"/>
    <s v="0001"/>
    <s v="2000621"/>
    <x v="0"/>
    <n v="2"/>
    <n v="1280"/>
  </r>
  <r>
    <x v="89"/>
    <s v="2014/02/15"/>
    <s v="1000100977256"/>
    <x v="424"/>
    <x v="1305"/>
    <s v="0001"/>
    <s v="2000621"/>
    <x v="0"/>
    <n v="20"/>
    <n v="12800"/>
  </r>
  <r>
    <x v="205"/>
    <s v="2014/05/05"/>
    <s v="1000100977256"/>
    <x v="424"/>
    <x v="1306"/>
    <s v="0001"/>
    <s v="2000611"/>
    <x v="11"/>
    <n v="8"/>
    <n v="2720"/>
  </r>
  <r>
    <x v="205"/>
    <s v="2014/05/05"/>
    <s v="1000100977256"/>
    <x v="424"/>
    <x v="1306"/>
    <s v="0002"/>
    <s v="2000621"/>
    <x v="0"/>
    <n v="12"/>
    <n v="7680"/>
  </r>
  <r>
    <x v="529"/>
    <s v="2015/11/19"/>
    <s v="1000100977256"/>
    <x v="424"/>
    <x v="1307"/>
    <s v="0001"/>
    <s v="2000611"/>
    <x v="11"/>
    <n v="20"/>
    <n v="6800"/>
  </r>
  <r>
    <x v="529"/>
    <s v="2015/11/19"/>
    <s v="1000100977256"/>
    <x v="424"/>
    <x v="1307"/>
    <s v="0002"/>
    <s v="2000623"/>
    <x v="22"/>
    <n v="12"/>
    <n v="2375"/>
  </r>
  <r>
    <x v="529"/>
    <s v="2015/11/19"/>
    <s v="1000100977256"/>
    <x v="424"/>
    <x v="1307"/>
    <s v="0003"/>
    <s v="2001991"/>
    <x v="13"/>
    <n v="4"/>
    <n v="1760"/>
  </r>
  <r>
    <x v="224"/>
    <s v="2015/12/23"/>
    <s v="1000100977256"/>
    <x v="424"/>
    <x v="1308"/>
    <s v="0001"/>
    <s v="2002112"/>
    <x v="47"/>
    <n v="1"/>
    <n v="1470"/>
  </r>
  <r>
    <x v="224"/>
    <s v="2015/12/23"/>
    <s v="1000100977256"/>
    <x v="424"/>
    <x v="1308"/>
    <s v="0002"/>
    <s v="2001926"/>
    <x v="30"/>
    <n v="2"/>
    <n v="1980"/>
  </r>
  <r>
    <x v="238"/>
    <s v="2016/01/04"/>
    <s v="1000100977256"/>
    <x v="424"/>
    <x v="1309"/>
    <s v="0001"/>
    <s v="2001926"/>
    <x v="30"/>
    <n v="4"/>
    <n v="3960"/>
  </r>
  <r>
    <x v="530"/>
    <s v="2014/03/22"/>
    <s v="1000100980836"/>
    <x v="425"/>
    <x v="1310"/>
    <s v="0001"/>
    <s v="2000622"/>
    <x v="24"/>
    <n v="3"/>
    <n v="1392"/>
  </r>
  <r>
    <x v="530"/>
    <s v="2014/03/22"/>
    <s v="1000100980836"/>
    <x v="425"/>
    <x v="1311"/>
    <s v="0001"/>
    <s v="2000626"/>
    <x v="4"/>
    <n v="3"/>
    <n v="1480"/>
  </r>
  <r>
    <x v="530"/>
    <s v="2014/03/22"/>
    <s v="1000100980836"/>
    <x v="425"/>
    <x v="1312"/>
    <s v="0001"/>
    <s v="2001192"/>
    <x v="20"/>
    <n v="1"/>
    <n v="399"/>
  </r>
  <r>
    <x v="530"/>
    <s v="2014/03/22"/>
    <s v="1000100980836"/>
    <x v="425"/>
    <x v="1312"/>
    <s v="0002"/>
    <s v="2001331"/>
    <x v="32"/>
    <n v="1"/>
    <n v="4788"/>
  </r>
  <r>
    <x v="496"/>
    <s v="2014/03/25"/>
    <s v="1000100980836"/>
    <x v="425"/>
    <x v="1313"/>
    <s v="0001"/>
    <s v="2001192"/>
    <x v="20"/>
    <n v="13"/>
    <n v="5187"/>
  </r>
  <r>
    <x v="505"/>
    <s v="2015/04/16"/>
    <s v="1000100980836"/>
    <x v="425"/>
    <x v="1314"/>
    <s v="0001"/>
    <s v="2001192"/>
    <x v="20"/>
    <n v="15"/>
    <n v="5985"/>
  </r>
  <r>
    <x v="233"/>
    <s v="2015/06/18"/>
    <s v="1000100980836"/>
    <x v="425"/>
    <x v="1315"/>
    <s v="0001"/>
    <s v="2000626"/>
    <x v="4"/>
    <n v="6"/>
    <n v="3480"/>
  </r>
  <r>
    <x v="403"/>
    <s v="2015/12/22"/>
    <s v="1000100980836"/>
    <x v="425"/>
    <x v="1316"/>
    <s v="0001"/>
    <s v="2001192"/>
    <x v="20"/>
    <n v="12"/>
    <n v="4790"/>
  </r>
  <r>
    <x v="531"/>
    <s v="2016/01/18"/>
    <s v="1000100980836"/>
    <x v="425"/>
    <x v="1317"/>
    <s v="0001"/>
    <s v="2000626"/>
    <x v="4"/>
    <n v="2"/>
    <n v="1160"/>
  </r>
  <r>
    <x v="378"/>
    <s v="2014/09/30"/>
    <s v="1000100981307"/>
    <x v="426"/>
    <x v="1318"/>
    <s v="0001"/>
    <s v="2001192"/>
    <x v="20"/>
    <n v="14"/>
    <n v="5586"/>
  </r>
  <r>
    <x v="532"/>
    <s v="2016/03/25"/>
    <s v="1000100981307"/>
    <x v="426"/>
    <x v="1319"/>
    <s v="0001"/>
    <s v="2001192"/>
    <x v="20"/>
    <n v="14"/>
    <n v="5586"/>
  </r>
  <r>
    <x v="320"/>
    <s v="2013/07/05"/>
    <s v="1000100981413"/>
    <x v="427"/>
    <x v="1320"/>
    <s v="0001"/>
    <s v="2001331"/>
    <x v="32"/>
    <n v="1"/>
    <n v="4199"/>
  </r>
  <r>
    <x v="533"/>
    <s v="2013/08/09"/>
    <s v="1000100981413"/>
    <x v="427"/>
    <x v="1321"/>
    <s v="0001"/>
    <s v="2001330"/>
    <x v="18"/>
    <n v="1"/>
    <n v="2495"/>
  </r>
  <r>
    <x v="64"/>
    <s v="2014/03/12"/>
    <s v="1000100981413"/>
    <x v="427"/>
    <x v="1322"/>
    <s v="0001"/>
    <s v="2001331"/>
    <x v="32"/>
    <n v="1"/>
    <n v="4788"/>
  </r>
  <r>
    <x v="319"/>
    <s v="2014/10/28"/>
    <s v="1000100981413"/>
    <x v="427"/>
    <x v="1323"/>
    <s v="0001"/>
    <s v="2001331"/>
    <x v="32"/>
    <n v="1"/>
    <n v="4790"/>
  </r>
  <r>
    <x v="534"/>
    <s v="2015/02/09"/>
    <s v="1000100981413"/>
    <x v="427"/>
    <x v="1324"/>
    <s v="0001"/>
    <s v="2001192"/>
    <x v="20"/>
    <n v="14"/>
    <n v="5586"/>
  </r>
  <r>
    <x v="147"/>
    <s v="2015/12/10"/>
    <s v="1000100981413"/>
    <x v="427"/>
    <x v="1325"/>
    <s v="0001"/>
    <s v="2001192"/>
    <x v="20"/>
    <n v="12"/>
    <n v="4790"/>
  </r>
  <r>
    <x v="434"/>
    <s v="2013/11/18"/>
    <s v="1000100982502"/>
    <x v="428"/>
    <x v="1326"/>
    <s v="0001"/>
    <s v="2000624"/>
    <x v="33"/>
    <n v="4"/>
    <n v="2520"/>
  </r>
  <r>
    <x v="384"/>
    <s v="2014/04/23"/>
    <s v="1000100982502"/>
    <x v="428"/>
    <x v="1327"/>
    <s v="0001"/>
    <s v="2000626"/>
    <x v="4"/>
    <n v="3"/>
    <n v="1480"/>
  </r>
  <r>
    <x v="300"/>
    <s v="2014/10/07"/>
    <s v="1000100982502"/>
    <x v="428"/>
    <x v="1328"/>
    <s v="0001"/>
    <s v="2001891"/>
    <x v="23"/>
    <n v="2"/>
    <n v="1920"/>
  </r>
  <r>
    <x v="79"/>
    <s v="2013/10/21"/>
    <s v="1000100983486"/>
    <x v="429"/>
    <x v="1329"/>
    <s v="0001"/>
    <s v="2001331"/>
    <x v="32"/>
    <n v="1"/>
    <n v="4788"/>
  </r>
  <r>
    <x v="418"/>
    <s v="2014/05/13"/>
    <s v="1000100983486"/>
    <x v="429"/>
    <x v="1330"/>
    <s v="0002"/>
    <s v="2001331"/>
    <x v="32"/>
    <n v="1"/>
    <n v="4788"/>
  </r>
  <r>
    <x v="501"/>
    <s v="2014/11/14"/>
    <s v="1000100983486"/>
    <x v="429"/>
    <x v="1331"/>
    <s v="0001"/>
    <s v="2001331"/>
    <x v="32"/>
    <n v="1"/>
    <n v="4790"/>
  </r>
  <r>
    <x v="87"/>
    <s v="2015/06/25"/>
    <s v="1000100983486"/>
    <x v="429"/>
    <x v="1332"/>
    <s v="0001"/>
    <s v="2001331"/>
    <x v="32"/>
    <n v="1"/>
    <n v="4199"/>
  </r>
  <r>
    <x v="535"/>
    <s v="2015/12/31"/>
    <s v="1000100983486"/>
    <x v="429"/>
    <x v="1333"/>
    <s v="0001"/>
    <s v="2001192"/>
    <x v="20"/>
    <n v="12"/>
    <n v="4790"/>
  </r>
  <r>
    <x v="16"/>
    <s v="2014/05/27"/>
    <s v="1000100983998"/>
    <x v="430"/>
    <x v="1334"/>
    <s v="0002"/>
    <s v="2001192"/>
    <x v="20"/>
    <n v="8"/>
    <n v="3320"/>
  </r>
  <r>
    <x v="237"/>
    <s v="2015/05/28"/>
    <s v="1000100983998"/>
    <x v="430"/>
    <x v="1335"/>
    <s v="0001"/>
    <s v="2001982"/>
    <x v="48"/>
    <n v="2"/>
    <n v="578"/>
  </r>
  <r>
    <x v="237"/>
    <s v="2015/05/28"/>
    <s v="1000100983998"/>
    <x v="430"/>
    <x v="1335"/>
    <s v="0002"/>
    <s v="2001981"/>
    <x v="42"/>
    <n v="2"/>
    <n v="578"/>
  </r>
  <r>
    <x v="237"/>
    <s v="2015/05/28"/>
    <s v="1000100983998"/>
    <x v="430"/>
    <x v="1335"/>
    <s v="0003"/>
    <s v="2001983"/>
    <x v="58"/>
    <n v="3"/>
    <n v="867"/>
  </r>
  <r>
    <x v="536"/>
    <s v="2015/12/28"/>
    <s v="1000100983998"/>
    <x v="430"/>
    <x v="1336"/>
    <s v="0001"/>
    <s v="2001926"/>
    <x v="30"/>
    <n v="2"/>
    <n v="1980"/>
  </r>
  <r>
    <x v="536"/>
    <s v="2015/12/28"/>
    <s v="1000100983998"/>
    <x v="430"/>
    <x v="1336"/>
    <s v="0002"/>
    <s v="2001981"/>
    <x v="42"/>
    <n v="3"/>
    <n v="750"/>
  </r>
  <r>
    <x v="536"/>
    <s v="2015/12/28"/>
    <s v="1000100983998"/>
    <x v="430"/>
    <x v="1336"/>
    <s v="0004"/>
    <s v="2001982"/>
    <x v="48"/>
    <n v="3"/>
    <n v="859"/>
  </r>
  <r>
    <x v="198"/>
    <s v="2013/12/13"/>
    <s v="1000100984018"/>
    <x v="431"/>
    <x v="1337"/>
    <s v="0001"/>
    <s v="2000619"/>
    <x v="15"/>
    <n v="7"/>
    <n v="4312"/>
  </r>
  <r>
    <x v="198"/>
    <s v="2013/12/13"/>
    <s v="1000100984018"/>
    <x v="431"/>
    <x v="1337"/>
    <s v="0002"/>
    <s v="2001127"/>
    <x v="25"/>
    <n v="6"/>
    <n v="4955"/>
  </r>
  <r>
    <x v="198"/>
    <s v="2013/12/13"/>
    <s v="1000100984018"/>
    <x v="431"/>
    <x v="1337"/>
    <s v="0003"/>
    <s v="2001331"/>
    <x v="32"/>
    <n v="1"/>
    <n v="4788"/>
  </r>
  <r>
    <x v="198"/>
    <s v="2013/12/13"/>
    <s v="1000100984018"/>
    <x v="431"/>
    <x v="1337"/>
    <s v="0004"/>
    <s v="2001839"/>
    <x v="27"/>
    <n v="6"/>
    <n v="4535"/>
  </r>
  <r>
    <x v="94"/>
    <s v="2013/12/25"/>
    <s v="1000100984018"/>
    <x v="431"/>
    <x v="1338"/>
    <s v="0001"/>
    <s v="2000621"/>
    <x v="0"/>
    <n v="6"/>
    <n v="3840"/>
  </r>
  <r>
    <x v="84"/>
    <s v="2014/01/16"/>
    <s v="1000100984018"/>
    <x v="431"/>
    <x v="1339"/>
    <s v="0001"/>
    <s v="2000868"/>
    <x v="40"/>
    <n v="2"/>
    <n v="1180"/>
  </r>
  <r>
    <x v="208"/>
    <s v="2014/02/24"/>
    <s v="1000100984018"/>
    <x v="431"/>
    <x v="1340"/>
    <s v="0001"/>
    <s v="2000626"/>
    <x v="4"/>
    <n v="3"/>
    <n v="1480"/>
  </r>
  <r>
    <x v="522"/>
    <s v="2014/05/15"/>
    <s v="1000100984018"/>
    <x v="431"/>
    <x v="1341"/>
    <s v="0001"/>
    <s v="2000619"/>
    <x v="15"/>
    <n v="3"/>
    <n v="2352"/>
  </r>
  <r>
    <x v="522"/>
    <s v="2014/05/15"/>
    <s v="1000100984018"/>
    <x v="431"/>
    <x v="1341"/>
    <s v="0003"/>
    <s v="2001891"/>
    <x v="23"/>
    <n v="3"/>
    <n v="2560"/>
  </r>
  <r>
    <x v="522"/>
    <s v="2014/05/15"/>
    <s v="1000100984018"/>
    <x v="431"/>
    <x v="1341"/>
    <s v="0004"/>
    <s v="2001839"/>
    <x v="27"/>
    <n v="6"/>
    <n v="4536"/>
  </r>
  <r>
    <x v="476"/>
    <s v="2015/01/21"/>
    <s v="1000100984018"/>
    <x v="431"/>
    <x v="1342"/>
    <s v="0001"/>
    <s v="2001415"/>
    <x v="14"/>
    <n v="3"/>
    <n v="1755"/>
  </r>
  <r>
    <x v="181"/>
    <s v="2015/05/18"/>
    <s v="1000100984018"/>
    <x v="431"/>
    <x v="1343"/>
    <s v="0001"/>
    <s v="2001415"/>
    <x v="14"/>
    <n v="3"/>
    <n v="1755"/>
  </r>
  <r>
    <x v="181"/>
    <s v="2015/05/18"/>
    <s v="1000100984018"/>
    <x v="431"/>
    <x v="1343"/>
    <s v="0004"/>
    <s v="2001892"/>
    <x v="35"/>
    <n v="6"/>
    <n v="9120"/>
  </r>
  <r>
    <x v="537"/>
    <s v="2016/05/25"/>
    <s v="1000100984018"/>
    <x v="431"/>
    <x v="1344"/>
    <s v="0001"/>
    <s v="2001415"/>
    <x v="14"/>
    <n v="3"/>
    <n v="1755"/>
  </r>
  <r>
    <x v="509"/>
    <s v="2013/07/22"/>
    <s v="1000100984049"/>
    <x v="432"/>
    <x v="1345"/>
    <s v="0001"/>
    <s v="2000617"/>
    <x v="2"/>
    <n v="3"/>
    <n v="1300"/>
  </r>
  <r>
    <x v="509"/>
    <s v="2013/07/22"/>
    <s v="1000100984049"/>
    <x v="432"/>
    <x v="1345"/>
    <s v="0002"/>
    <s v="2000622"/>
    <x v="24"/>
    <n v="3"/>
    <n v="1300"/>
  </r>
  <r>
    <x v="509"/>
    <s v="2013/07/22"/>
    <s v="1000100984049"/>
    <x v="432"/>
    <x v="1345"/>
    <s v="0003"/>
    <s v="2001415"/>
    <x v="14"/>
    <n v="3"/>
    <n v="1780"/>
  </r>
  <r>
    <x v="79"/>
    <s v="2013/10/21"/>
    <s v="1000100984049"/>
    <x v="432"/>
    <x v="1346"/>
    <s v="0001"/>
    <s v="2001856"/>
    <x v="26"/>
    <n v="7"/>
    <n v="3815"/>
  </r>
  <r>
    <x v="538"/>
    <s v="2014/02/11"/>
    <s v="1000100984049"/>
    <x v="432"/>
    <x v="1347"/>
    <s v="0001"/>
    <s v="2000617"/>
    <x v="2"/>
    <n v="4"/>
    <n v="1360"/>
  </r>
  <r>
    <x v="538"/>
    <s v="2014/02/11"/>
    <s v="1000100984049"/>
    <x v="432"/>
    <x v="1347"/>
    <s v="0002"/>
    <s v="2000626"/>
    <x v="4"/>
    <n v="4"/>
    <n v="1480"/>
  </r>
  <r>
    <x v="3"/>
    <s v="2014/02/12"/>
    <s v="1000100984049"/>
    <x v="432"/>
    <x v="1348"/>
    <s v="0001"/>
    <s v="2000617"/>
    <x v="2"/>
    <n v="4"/>
    <n v="1360"/>
  </r>
  <r>
    <x v="3"/>
    <s v="2014/02/12"/>
    <s v="1000100984049"/>
    <x v="432"/>
    <x v="1348"/>
    <s v="0002"/>
    <s v="2000626"/>
    <x v="4"/>
    <n v="3"/>
    <n v="1480"/>
  </r>
  <r>
    <x v="248"/>
    <s v="2014/05/16"/>
    <s v="1000100984049"/>
    <x v="432"/>
    <x v="1349"/>
    <s v="0001"/>
    <s v="2001891"/>
    <x v="23"/>
    <n v="3"/>
    <n v="2560"/>
  </r>
  <r>
    <x v="201"/>
    <s v="2014/10/01"/>
    <s v="1000100984049"/>
    <x v="432"/>
    <x v="1350"/>
    <s v="0001"/>
    <s v="2000617"/>
    <x v="2"/>
    <n v="4"/>
    <n v="1360"/>
  </r>
  <r>
    <x v="201"/>
    <s v="2014/10/01"/>
    <s v="1000100984049"/>
    <x v="432"/>
    <x v="1350"/>
    <s v="0002"/>
    <s v="2000622"/>
    <x v="24"/>
    <n v="2"/>
    <n v="870"/>
  </r>
  <r>
    <x v="201"/>
    <s v="2014/10/01"/>
    <s v="1000100984049"/>
    <x v="432"/>
    <x v="1350"/>
    <s v="0003"/>
    <s v="2001891"/>
    <x v="23"/>
    <n v="2"/>
    <n v="1920"/>
  </r>
  <r>
    <x v="201"/>
    <s v="2014/10/01"/>
    <s v="1000100984049"/>
    <x v="432"/>
    <x v="1350"/>
    <s v="0004"/>
    <s v="2000626"/>
    <x v="4"/>
    <n v="3"/>
    <n v="1480"/>
  </r>
  <r>
    <x v="110"/>
    <s v="2014/12/10"/>
    <s v="1000100984049"/>
    <x v="432"/>
    <x v="1351"/>
    <s v="0002"/>
    <s v="2001856"/>
    <x v="26"/>
    <n v="7"/>
    <n v="3815"/>
  </r>
  <r>
    <x v="539"/>
    <s v="2015/01/06"/>
    <s v="1000100984049"/>
    <x v="432"/>
    <x v="1352"/>
    <s v="0001"/>
    <s v="2000622"/>
    <x v="24"/>
    <n v="4"/>
    <n v="1160"/>
  </r>
  <r>
    <x v="62"/>
    <s v="2015/04/23"/>
    <s v="1000100984049"/>
    <x v="432"/>
    <x v="1353"/>
    <s v="0001"/>
    <s v="2000626"/>
    <x v="4"/>
    <n v="6"/>
    <n v="2780"/>
  </r>
  <r>
    <x v="389"/>
    <s v="2015/07/02"/>
    <s v="1000100984049"/>
    <x v="432"/>
    <x v="1354"/>
    <s v="0001"/>
    <s v="2000617"/>
    <x v="2"/>
    <n v="4"/>
    <n v="1360"/>
  </r>
  <r>
    <x v="389"/>
    <s v="2015/07/02"/>
    <s v="1000100984049"/>
    <x v="432"/>
    <x v="1354"/>
    <s v="0002"/>
    <s v="2001891"/>
    <x v="23"/>
    <n v="4"/>
    <n v="2560"/>
  </r>
  <r>
    <x v="153"/>
    <s v="2015/10/28"/>
    <s v="1000100984049"/>
    <x v="432"/>
    <x v="1355"/>
    <s v="0001"/>
    <s v="2001856"/>
    <x v="26"/>
    <n v="4"/>
    <n v="2340"/>
  </r>
  <r>
    <x v="153"/>
    <s v="2015/10/28"/>
    <s v="1000100984049"/>
    <x v="432"/>
    <x v="1355"/>
    <s v="0002"/>
    <s v="2000626"/>
    <x v="4"/>
    <n v="3"/>
    <n v="1480"/>
  </r>
  <r>
    <x v="540"/>
    <s v="2014/11/18"/>
    <s v="1000100984070"/>
    <x v="433"/>
    <x v="1356"/>
    <s v="0001"/>
    <s v="2001415"/>
    <x v="14"/>
    <n v="1"/>
    <n v="585"/>
  </r>
  <r>
    <x v="540"/>
    <s v="2014/11/18"/>
    <s v="1000100984070"/>
    <x v="433"/>
    <x v="1356"/>
    <s v="0002"/>
    <s v="2001856"/>
    <x v="26"/>
    <n v="2"/>
    <n v="1170"/>
  </r>
  <r>
    <x v="424"/>
    <s v="2016/04/22"/>
    <s v="1000100984070"/>
    <x v="433"/>
    <x v="1357"/>
    <s v="0001"/>
    <s v="2001991"/>
    <x v="13"/>
    <n v="3"/>
    <n v="1980"/>
  </r>
  <r>
    <x v="376"/>
    <s v="2013/11/13"/>
    <s v="1000100984735"/>
    <x v="434"/>
    <x v="1358"/>
    <s v="0001"/>
    <s v="2000626"/>
    <x v="4"/>
    <n v="6"/>
    <n v="2960"/>
  </r>
  <r>
    <x v="384"/>
    <s v="2014/04/23"/>
    <s v="1000100984735"/>
    <x v="434"/>
    <x v="1359"/>
    <s v="0001"/>
    <s v="4000194"/>
    <x v="17"/>
    <n v="4"/>
    <n v="2400"/>
  </r>
  <r>
    <x v="183"/>
    <s v="2014/04/28"/>
    <s v="1000100984735"/>
    <x v="434"/>
    <x v="1360"/>
    <s v="0001"/>
    <s v="2000626"/>
    <x v="4"/>
    <n v="7"/>
    <n v="3241"/>
  </r>
  <r>
    <x v="339"/>
    <s v="2015/03/16"/>
    <s v="1000100984735"/>
    <x v="434"/>
    <x v="1361"/>
    <s v="0001"/>
    <s v="2000626"/>
    <x v="4"/>
    <n v="6"/>
    <n v="2780"/>
  </r>
  <r>
    <x v="332"/>
    <s v="2013/09/06"/>
    <s v="1000100985176"/>
    <x v="435"/>
    <x v="1362"/>
    <s v="0001"/>
    <s v="2000621"/>
    <x v="0"/>
    <n v="3"/>
    <n v="2880"/>
  </r>
  <r>
    <x v="332"/>
    <s v="2013/09/06"/>
    <s v="1000100985176"/>
    <x v="435"/>
    <x v="1362"/>
    <s v="0002"/>
    <s v="2000622"/>
    <x v="24"/>
    <n v="3"/>
    <n v="1300"/>
  </r>
  <r>
    <x v="357"/>
    <s v="2013/11/08"/>
    <s v="1000100985176"/>
    <x v="435"/>
    <x v="1363"/>
    <s v="0001"/>
    <s v="2000621"/>
    <x v="0"/>
    <n v="4"/>
    <n v="2560"/>
  </r>
  <r>
    <x v="357"/>
    <s v="2013/11/08"/>
    <s v="1000100985176"/>
    <x v="435"/>
    <x v="1363"/>
    <s v="0002"/>
    <s v="2000622"/>
    <x v="24"/>
    <n v="8"/>
    <n v="2320"/>
  </r>
  <r>
    <x v="431"/>
    <s v="2014/11/10"/>
    <s v="1000100985176"/>
    <x v="435"/>
    <x v="1364"/>
    <s v="0001"/>
    <s v="2000621"/>
    <x v="0"/>
    <n v="4"/>
    <n v="2560"/>
  </r>
  <r>
    <x v="77"/>
    <s v="2015/10/12"/>
    <s v="1000100985176"/>
    <x v="435"/>
    <x v="1365"/>
    <s v="0001"/>
    <s v="2000621"/>
    <x v="0"/>
    <n v="4"/>
    <n v="2560"/>
  </r>
  <r>
    <x v="97"/>
    <s v="2016/05/09"/>
    <s v="1000100985176"/>
    <x v="435"/>
    <x v="1366"/>
    <s v="0001"/>
    <s v="2001415"/>
    <x v="14"/>
    <n v="2"/>
    <n v="1040"/>
  </r>
  <r>
    <x v="97"/>
    <s v="2016/05/09"/>
    <s v="1000100985176"/>
    <x v="435"/>
    <x v="1366"/>
    <s v="0002"/>
    <s v="2001856"/>
    <x v="26"/>
    <n v="1"/>
    <n v="520"/>
  </r>
  <r>
    <x v="97"/>
    <s v="2016/05/09"/>
    <s v="1000100985176"/>
    <x v="435"/>
    <x v="1366"/>
    <s v="0003"/>
    <s v="2000622"/>
    <x v="24"/>
    <n v="7"/>
    <n v="2842"/>
  </r>
  <r>
    <x v="315"/>
    <s v="2013/11/04"/>
    <s v="1000100987347"/>
    <x v="436"/>
    <x v="1367"/>
    <s v="0001"/>
    <s v="2000621"/>
    <x v="0"/>
    <n v="2"/>
    <n v="1280"/>
  </r>
  <r>
    <x v="93"/>
    <s v="2013/12/21"/>
    <s v="1000101004524"/>
    <x v="437"/>
    <x v="1368"/>
    <s v="0001"/>
    <s v="2000619"/>
    <x v="15"/>
    <n v="4"/>
    <n v="1760"/>
  </r>
  <r>
    <x v="541"/>
    <s v="2015/03/24"/>
    <s v="1000101004524"/>
    <x v="437"/>
    <x v="1369"/>
    <s v="0001"/>
    <s v="2000611"/>
    <x v="11"/>
    <n v="4"/>
    <n v="1676"/>
  </r>
  <r>
    <x v="541"/>
    <s v="2015/03/24"/>
    <s v="1000101004524"/>
    <x v="437"/>
    <x v="1369"/>
    <s v="0002"/>
    <s v="2001126"/>
    <x v="44"/>
    <n v="4"/>
    <n v="1760"/>
  </r>
  <r>
    <x v="541"/>
    <s v="2015/03/24"/>
    <s v="1000101004524"/>
    <x v="437"/>
    <x v="1369"/>
    <s v="0010"/>
    <s v="2000623"/>
    <x v="22"/>
    <n v="4"/>
    <n v="1080"/>
  </r>
  <r>
    <x v="542"/>
    <s v="2015/05/07"/>
    <s v="1000101004524"/>
    <x v="437"/>
    <x v="1370"/>
    <s v="0001"/>
    <s v="2000621"/>
    <x v="0"/>
    <n v="2"/>
    <n v="1280"/>
  </r>
  <r>
    <x v="362"/>
    <s v="2015/09/15"/>
    <s v="1000101004524"/>
    <x v="437"/>
    <x v="1371"/>
    <s v="0001"/>
    <s v="2000611"/>
    <x v="11"/>
    <n v="6"/>
    <n v="2650"/>
  </r>
  <r>
    <x v="362"/>
    <s v="2015/09/15"/>
    <s v="1000101004524"/>
    <x v="437"/>
    <x v="1371"/>
    <s v="0002"/>
    <s v="2000621"/>
    <x v="0"/>
    <n v="2"/>
    <n v="1280"/>
  </r>
  <r>
    <x v="69"/>
    <s v="2014/03/17"/>
    <s v="1000101008911"/>
    <x v="438"/>
    <x v="1372"/>
    <s v="0001"/>
    <s v="2001415"/>
    <x v="14"/>
    <n v="3"/>
    <n v="1545"/>
  </r>
  <r>
    <x v="307"/>
    <s v="2014/12/11"/>
    <s v="1000101008911"/>
    <x v="438"/>
    <x v="1373"/>
    <s v="0001"/>
    <s v="2000613"/>
    <x v="7"/>
    <n v="4"/>
    <n v="1560"/>
  </r>
  <r>
    <x v="314"/>
    <s v="2013/08/27"/>
    <s v="1000101015179"/>
    <x v="439"/>
    <x v="1374"/>
    <s v="0002"/>
    <s v="2001192"/>
    <x v="20"/>
    <n v="13"/>
    <n v="5187"/>
  </r>
  <r>
    <x v="94"/>
    <s v="2013/12/25"/>
    <s v="1000101015179"/>
    <x v="439"/>
    <x v="1375"/>
    <s v="0001"/>
    <s v="2001331"/>
    <x v="32"/>
    <n v="1"/>
    <n v="4788"/>
  </r>
  <r>
    <x v="378"/>
    <s v="2014/09/30"/>
    <s v="1000101015179"/>
    <x v="439"/>
    <x v="1376"/>
    <s v="0001"/>
    <s v="2001192"/>
    <x v="20"/>
    <n v="14"/>
    <n v="5586"/>
  </r>
  <r>
    <x v="543"/>
    <s v="2015/01/15"/>
    <s v="1000101015179"/>
    <x v="439"/>
    <x v="1377"/>
    <s v="0001"/>
    <s v="2001331"/>
    <x v="32"/>
    <n v="1"/>
    <n v="4788"/>
  </r>
  <r>
    <x v="544"/>
    <s v="2015/03/19"/>
    <s v="1000101015179"/>
    <x v="439"/>
    <x v="1378"/>
    <s v="0001"/>
    <s v="2001192"/>
    <x v="20"/>
    <n v="14"/>
    <n v="5586"/>
  </r>
  <r>
    <x v="31"/>
    <s v="2013/07/16"/>
    <s v="1000101018484"/>
    <x v="440"/>
    <x v="1379"/>
    <s v="0001"/>
    <s v="2000621"/>
    <x v="0"/>
    <n v="2"/>
    <n v="1766"/>
  </r>
  <r>
    <x v="178"/>
    <s v="2014/06/11"/>
    <s v="1000101018484"/>
    <x v="440"/>
    <x v="1380"/>
    <s v="0001"/>
    <s v="2000621"/>
    <x v="0"/>
    <n v="3"/>
    <n v="2930"/>
  </r>
  <r>
    <x v="178"/>
    <s v="2014/06/11"/>
    <s v="1000101018484"/>
    <x v="440"/>
    <x v="1380"/>
    <s v="0002"/>
    <s v="2001823"/>
    <x v="5"/>
    <n v="1"/>
    <n v="399"/>
  </r>
  <r>
    <x v="545"/>
    <s v="2015/03/13"/>
    <s v="1000101018484"/>
    <x v="440"/>
    <x v="1381"/>
    <s v="0001"/>
    <s v="2000621"/>
    <x v="0"/>
    <n v="2"/>
    <n v="1536"/>
  </r>
  <r>
    <x v="166"/>
    <s v="2014/09/19"/>
    <s v="1000101021361"/>
    <x v="441"/>
    <x v="1382"/>
    <s v="0001"/>
    <s v="2000620"/>
    <x v="12"/>
    <n v="4"/>
    <n v="1560"/>
  </r>
  <r>
    <x v="49"/>
    <s v="2014/05/29"/>
    <s v="1000101024775"/>
    <x v="442"/>
    <x v="1383"/>
    <s v="0001"/>
    <s v="2000617"/>
    <x v="2"/>
    <n v="3"/>
    <n v="1632"/>
  </r>
  <r>
    <x v="276"/>
    <s v="2014/05/28"/>
    <s v="1000101040607"/>
    <x v="443"/>
    <x v="1384"/>
    <s v="0001"/>
    <s v="2000621"/>
    <x v="0"/>
    <n v="4"/>
    <n v="2560"/>
  </r>
  <r>
    <x v="546"/>
    <s v="2014/08/14"/>
    <s v="1000101044421"/>
    <x v="444"/>
    <x v="1385"/>
    <s v="0001"/>
    <s v="2000626"/>
    <x v="4"/>
    <n v="2"/>
    <n v="1160"/>
  </r>
  <r>
    <x v="421"/>
    <s v="2014/07/11"/>
    <s v="1000101065334"/>
    <x v="445"/>
    <x v="1386"/>
    <s v="0001"/>
    <s v="2001126"/>
    <x v="44"/>
    <n v="6"/>
    <n v="3680"/>
  </r>
  <r>
    <x v="112"/>
    <s v="2013/08/22"/>
    <s v="1000101077740"/>
    <x v="446"/>
    <x v="1387"/>
    <s v="0001"/>
    <s v="2001415"/>
    <x v="14"/>
    <n v="1"/>
    <n v="720"/>
  </r>
  <r>
    <x v="112"/>
    <s v="2013/08/22"/>
    <s v="1000101077740"/>
    <x v="446"/>
    <x v="1387"/>
    <s v="0002"/>
    <s v="2001330"/>
    <x v="18"/>
    <n v="1"/>
    <n v="2495"/>
  </r>
  <r>
    <x v="220"/>
    <s v="2014/04/29"/>
    <s v="1000101083109"/>
    <x v="447"/>
    <x v="1388"/>
    <s v="0001"/>
    <s v="2001883"/>
    <x v="1"/>
    <n v="6"/>
    <n v="3280"/>
  </r>
  <r>
    <x v="547"/>
    <s v="2013/09/24"/>
    <s v="1000101085219"/>
    <x v="448"/>
    <x v="1389"/>
    <s v="0001"/>
    <s v="2000868"/>
    <x v="40"/>
    <n v="10"/>
    <n v="3500"/>
  </r>
  <r>
    <x v="548"/>
    <s v="2014/01/06"/>
    <s v="1000101085219"/>
    <x v="448"/>
    <x v="1390"/>
    <s v="0001"/>
    <s v="2000868"/>
    <x v="40"/>
    <n v="50"/>
    <n v="17500"/>
  </r>
  <r>
    <x v="93"/>
    <s v="2013/12/21"/>
    <s v="1000101085257"/>
    <x v="449"/>
    <x v="1391"/>
    <s v="0001"/>
    <s v="2000620"/>
    <x v="12"/>
    <n v="4"/>
    <n v="1360"/>
  </r>
  <r>
    <x v="549"/>
    <s v="2014/09/03"/>
    <s v="1000101085257"/>
    <x v="449"/>
    <x v="1392"/>
    <s v="0001"/>
    <s v="2000620"/>
    <x v="12"/>
    <n v="4"/>
    <n v="1560"/>
  </r>
  <r>
    <x v="518"/>
    <s v="2016/05/13"/>
    <s v="1000101085257"/>
    <x v="449"/>
    <x v="1393"/>
    <s v="0001"/>
    <s v="2000620"/>
    <x v="12"/>
    <n v="3"/>
    <n v="1755"/>
  </r>
  <r>
    <x v="189"/>
    <s v="2013/07/09"/>
    <s v="1000101085301"/>
    <x v="450"/>
    <x v="1394"/>
    <s v="0001"/>
    <s v="2000612"/>
    <x v="8"/>
    <n v="1"/>
    <n v="400"/>
  </r>
  <r>
    <x v="189"/>
    <s v="2013/07/09"/>
    <s v="1000101085301"/>
    <x v="450"/>
    <x v="1394"/>
    <s v="0002"/>
    <s v="2000617"/>
    <x v="2"/>
    <n v="3"/>
    <n v="1200"/>
  </r>
  <r>
    <x v="189"/>
    <s v="2013/07/09"/>
    <s v="1000101085301"/>
    <x v="450"/>
    <x v="1394"/>
    <s v="0003"/>
    <s v="2000622"/>
    <x v="24"/>
    <n v="2"/>
    <n v="800"/>
  </r>
  <r>
    <x v="189"/>
    <s v="2013/07/09"/>
    <s v="1000101085301"/>
    <x v="450"/>
    <x v="1394"/>
    <s v="0004"/>
    <s v="2000626"/>
    <x v="4"/>
    <n v="2"/>
    <n v="998"/>
  </r>
  <r>
    <x v="15"/>
    <s v="2013/11/05"/>
    <s v="1000101085301"/>
    <x v="450"/>
    <x v="1395"/>
    <s v="0001"/>
    <s v="2000612"/>
    <x v="8"/>
    <n v="2"/>
    <n v="580"/>
  </r>
  <r>
    <x v="15"/>
    <s v="2013/11/05"/>
    <s v="1000101085301"/>
    <x v="450"/>
    <x v="1395"/>
    <s v="0002"/>
    <s v="2000617"/>
    <x v="2"/>
    <n v="2"/>
    <n v="580"/>
  </r>
  <r>
    <x v="15"/>
    <s v="2013/11/05"/>
    <s v="1000101085301"/>
    <x v="450"/>
    <x v="1395"/>
    <s v="0003"/>
    <s v="2000621"/>
    <x v="0"/>
    <n v="2"/>
    <n v="1280"/>
  </r>
  <r>
    <x v="15"/>
    <s v="2013/11/05"/>
    <s v="1000101085301"/>
    <x v="450"/>
    <x v="1395"/>
    <s v="0004"/>
    <s v="2000622"/>
    <x v="24"/>
    <n v="4"/>
    <n v="1160"/>
  </r>
  <r>
    <x v="15"/>
    <s v="2013/11/05"/>
    <s v="1000101085301"/>
    <x v="450"/>
    <x v="1395"/>
    <s v="0005"/>
    <s v="2001415"/>
    <x v="14"/>
    <n v="1"/>
    <n v="702"/>
  </r>
  <r>
    <x v="429"/>
    <s v="2013/12/06"/>
    <s v="1000101085301"/>
    <x v="450"/>
    <x v="1396"/>
    <s v="0001"/>
    <s v="2001127"/>
    <x v="25"/>
    <n v="3"/>
    <n v="2655"/>
  </r>
  <r>
    <x v="89"/>
    <s v="2014/02/15"/>
    <s v="1000101085301"/>
    <x v="450"/>
    <x v="1397"/>
    <s v="0001"/>
    <s v="2000612"/>
    <x v="8"/>
    <n v="1"/>
    <n v="340"/>
  </r>
  <r>
    <x v="89"/>
    <s v="2014/02/15"/>
    <s v="1000101085301"/>
    <x v="450"/>
    <x v="1397"/>
    <s v="0002"/>
    <s v="2000617"/>
    <x v="2"/>
    <n v="1"/>
    <n v="340"/>
  </r>
  <r>
    <x v="89"/>
    <s v="2014/02/15"/>
    <s v="1000101085301"/>
    <x v="450"/>
    <x v="1397"/>
    <s v="0003"/>
    <s v="2000621"/>
    <x v="0"/>
    <n v="2"/>
    <n v="1280"/>
  </r>
  <r>
    <x v="89"/>
    <s v="2014/02/15"/>
    <s v="1000101085301"/>
    <x v="450"/>
    <x v="1397"/>
    <s v="0004"/>
    <s v="2000622"/>
    <x v="24"/>
    <n v="2"/>
    <n v="580"/>
  </r>
  <r>
    <x v="89"/>
    <s v="2014/02/15"/>
    <s v="1000101085301"/>
    <x v="450"/>
    <x v="1397"/>
    <s v="0005"/>
    <s v="2001127"/>
    <x v="25"/>
    <n v="3"/>
    <n v="2780"/>
  </r>
  <r>
    <x v="317"/>
    <s v="2014/03/18"/>
    <s v="1000101085301"/>
    <x v="450"/>
    <x v="1398"/>
    <s v="0001"/>
    <s v="2000621"/>
    <x v="0"/>
    <n v="2"/>
    <n v="1280"/>
  </r>
  <r>
    <x v="410"/>
    <s v="2014/04/19"/>
    <s v="1000101085301"/>
    <x v="450"/>
    <x v="1399"/>
    <s v="0001"/>
    <s v="2000622"/>
    <x v="24"/>
    <n v="6"/>
    <n v="1740"/>
  </r>
  <r>
    <x v="33"/>
    <s v="2014/05/06"/>
    <s v="1000101085301"/>
    <x v="450"/>
    <x v="1400"/>
    <s v="0001"/>
    <s v="2000612"/>
    <x v="8"/>
    <n v="2"/>
    <n v="680"/>
  </r>
  <r>
    <x v="33"/>
    <s v="2014/05/06"/>
    <s v="1000101085301"/>
    <x v="450"/>
    <x v="1400"/>
    <s v="0002"/>
    <s v="2000617"/>
    <x v="2"/>
    <n v="3"/>
    <n v="1630"/>
  </r>
  <r>
    <x v="33"/>
    <s v="2014/05/06"/>
    <s v="1000101085301"/>
    <x v="450"/>
    <x v="1400"/>
    <s v="0003"/>
    <s v="2001127"/>
    <x v="25"/>
    <n v="3"/>
    <n v="2780"/>
  </r>
  <r>
    <x v="277"/>
    <s v="2014/10/14"/>
    <s v="1000101085301"/>
    <x v="450"/>
    <x v="1401"/>
    <s v="0001"/>
    <s v="2000612"/>
    <x v="8"/>
    <n v="2"/>
    <n v="680"/>
  </r>
  <r>
    <x v="277"/>
    <s v="2014/10/14"/>
    <s v="1000101085301"/>
    <x v="450"/>
    <x v="1401"/>
    <s v="0002"/>
    <s v="2000617"/>
    <x v="2"/>
    <n v="2"/>
    <n v="680"/>
  </r>
  <r>
    <x v="277"/>
    <s v="2014/10/14"/>
    <s v="1000101085301"/>
    <x v="450"/>
    <x v="1401"/>
    <s v="0003"/>
    <s v="2001127"/>
    <x v="25"/>
    <n v="2"/>
    <n v="1180"/>
  </r>
  <r>
    <x v="179"/>
    <s v="2014/11/05"/>
    <s v="1000101085301"/>
    <x v="450"/>
    <x v="1402"/>
    <s v="0001"/>
    <s v="2000621"/>
    <x v="0"/>
    <n v="2"/>
    <n v="1280"/>
  </r>
  <r>
    <x v="179"/>
    <s v="2014/11/05"/>
    <s v="1000101085301"/>
    <x v="450"/>
    <x v="1402"/>
    <s v="0002"/>
    <s v="2000622"/>
    <x v="24"/>
    <n v="2"/>
    <n v="580"/>
  </r>
  <r>
    <x v="60"/>
    <s v="2015/01/08"/>
    <s v="1000101085301"/>
    <x v="450"/>
    <x v="1403"/>
    <s v="0001"/>
    <s v="2000617"/>
    <x v="2"/>
    <n v="1"/>
    <n v="410"/>
  </r>
  <r>
    <x v="60"/>
    <s v="2015/01/08"/>
    <s v="1000101085301"/>
    <x v="450"/>
    <x v="1403"/>
    <s v="0002"/>
    <s v="2000621"/>
    <x v="0"/>
    <n v="2"/>
    <n v="1280"/>
  </r>
  <r>
    <x v="60"/>
    <s v="2015/01/08"/>
    <s v="1000101085301"/>
    <x v="450"/>
    <x v="1403"/>
    <s v="0003"/>
    <s v="2000622"/>
    <x v="24"/>
    <n v="2"/>
    <n v="580"/>
  </r>
  <r>
    <x v="60"/>
    <s v="2015/01/08"/>
    <s v="1000101085301"/>
    <x v="450"/>
    <x v="1403"/>
    <s v="0004"/>
    <s v="2001891"/>
    <x v="23"/>
    <n v="2"/>
    <n v="1280"/>
  </r>
  <r>
    <x v="60"/>
    <s v="2015/01/08"/>
    <s v="1000101085301"/>
    <x v="450"/>
    <x v="1403"/>
    <s v="0005"/>
    <s v="2001127"/>
    <x v="25"/>
    <n v="4"/>
    <n v="2208"/>
  </r>
  <r>
    <x v="545"/>
    <s v="2015/03/13"/>
    <s v="1000101085301"/>
    <x v="450"/>
    <x v="1404"/>
    <s v="0001"/>
    <s v="2000612"/>
    <x v="8"/>
    <n v="2"/>
    <n v="680"/>
  </r>
  <r>
    <x v="545"/>
    <s v="2015/03/13"/>
    <s v="1000101085301"/>
    <x v="450"/>
    <x v="1404"/>
    <s v="0002"/>
    <s v="2000621"/>
    <x v="0"/>
    <n v="2"/>
    <n v="1536"/>
  </r>
  <r>
    <x v="545"/>
    <s v="2015/03/13"/>
    <s v="1000101085301"/>
    <x v="450"/>
    <x v="1404"/>
    <s v="0003"/>
    <s v="2000622"/>
    <x v="24"/>
    <n v="3"/>
    <n v="1044"/>
  </r>
  <r>
    <x v="545"/>
    <s v="2015/03/13"/>
    <s v="1000101085301"/>
    <x v="450"/>
    <x v="1404"/>
    <s v="0004"/>
    <s v="2001127"/>
    <x v="25"/>
    <n v="2"/>
    <n v="1180"/>
  </r>
  <r>
    <x v="454"/>
    <s v="2015/04/17"/>
    <s v="1000101085301"/>
    <x v="450"/>
    <x v="1405"/>
    <s v="0001"/>
    <s v="2000621"/>
    <x v="0"/>
    <n v="2"/>
    <n v="1280"/>
  </r>
  <r>
    <x v="301"/>
    <s v="2015/05/20"/>
    <s v="1000101085301"/>
    <x v="450"/>
    <x v="1406"/>
    <s v="0001"/>
    <s v="2000617"/>
    <x v="2"/>
    <n v="1"/>
    <n v="399"/>
  </r>
  <r>
    <x v="301"/>
    <s v="2015/05/20"/>
    <s v="1000101085301"/>
    <x v="450"/>
    <x v="1406"/>
    <s v="0002"/>
    <s v="2001891"/>
    <x v="23"/>
    <n v="2"/>
    <n v="1280"/>
  </r>
  <r>
    <x v="550"/>
    <s v="2015/06/04"/>
    <s v="1000101085301"/>
    <x v="450"/>
    <x v="1407"/>
    <s v="0001"/>
    <s v="2000621"/>
    <x v="0"/>
    <n v="2"/>
    <n v="1280"/>
  </r>
  <r>
    <x v="550"/>
    <s v="2015/06/04"/>
    <s v="1000101085301"/>
    <x v="450"/>
    <x v="1407"/>
    <s v="0002"/>
    <s v="2001127"/>
    <x v="25"/>
    <n v="2"/>
    <n v="1180"/>
  </r>
  <r>
    <x v="551"/>
    <s v="2015/10/16"/>
    <s v="1000101085301"/>
    <x v="450"/>
    <x v="1408"/>
    <s v="0001"/>
    <s v="2000621"/>
    <x v="0"/>
    <n v="3"/>
    <n v="1919"/>
  </r>
  <r>
    <x v="551"/>
    <s v="2015/10/16"/>
    <s v="1000101085301"/>
    <x v="450"/>
    <x v="1408"/>
    <s v="0002"/>
    <s v="2001127"/>
    <x v="25"/>
    <n v="2"/>
    <n v="1181"/>
  </r>
  <r>
    <x v="552"/>
    <s v="2016/02/17"/>
    <s v="1000101085301"/>
    <x v="450"/>
    <x v="1409"/>
    <s v="0001"/>
    <s v="2001127"/>
    <x v="25"/>
    <n v="2"/>
    <n v="1181"/>
  </r>
  <r>
    <x v="553"/>
    <s v="2016/03/31"/>
    <s v="1000101085301"/>
    <x v="450"/>
    <x v="1410"/>
    <s v="0001"/>
    <s v="2000621"/>
    <x v="0"/>
    <n v="2"/>
    <n v="1280"/>
  </r>
  <r>
    <x v="553"/>
    <s v="2016/03/31"/>
    <s v="1000101085301"/>
    <x v="450"/>
    <x v="1410"/>
    <s v="0002"/>
    <s v="2001127"/>
    <x v="25"/>
    <n v="2"/>
    <n v="1181"/>
  </r>
  <r>
    <x v="37"/>
    <s v="2016/06/14"/>
    <s v="1000101085301"/>
    <x v="450"/>
    <x v="1411"/>
    <s v="0001"/>
    <s v="2000621"/>
    <x v="0"/>
    <n v="4"/>
    <n v="2560"/>
  </r>
  <r>
    <x v="37"/>
    <s v="2016/06/14"/>
    <s v="1000101085301"/>
    <x v="450"/>
    <x v="1411"/>
    <s v="0002"/>
    <s v="2000622"/>
    <x v="24"/>
    <n v="2"/>
    <n v="580"/>
  </r>
  <r>
    <x v="467"/>
    <s v="2013/08/16"/>
    <s v="1000101085523"/>
    <x v="451"/>
    <x v="1412"/>
    <s v="0001"/>
    <s v="2000621"/>
    <x v="0"/>
    <n v="2"/>
    <n v="2560"/>
  </r>
  <r>
    <x v="316"/>
    <s v="2015/03/19"/>
    <s v="1000101085523"/>
    <x v="451"/>
    <x v="1413"/>
    <s v="0001"/>
    <s v="2000621"/>
    <x v="0"/>
    <n v="4"/>
    <n v="2560"/>
  </r>
  <r>
    <x v="22"/>
    <s v="2015/04/01"/>
    <s v="1000101085523"/>
    <x v="451"/>
    <x v="1414"/>
    <s v="0001"/>
    <s v="2000626"/>
    <x v="4"/>
    <n v="3"/>
    <n v="1480"/>
  </r>
  <r>
    <x v="361"/>
    <s v="2013/09/23"/>
    <s v="1000101085707"/>
    <x v="452"/>
    <x v="1415"/>
    <s v="0001"/>
    <s v="2000868"/>
    <x v="40"/>
    <n v="10"/>
    <n v="3500"/>
  </r>
  <r>
    <x v="361"/>
    <s v="2013/09/23"/>
    <s v="1000101085707"/>
    <x v="452"/>
    <x v="1415"/>
    <s v="0002"/>
    <s v="4000194"/>
    <x v="17"/>
    <n v="4"/>
    <n v="2940"/>
  </r>
  <r>
    <x v="276"/>
    <s v="2014/05/28"/>
    <s v="1000101085707"/>
    <x v="452"/>
    <x v="1416"/>
    <s v="0001"/>
    <s v="2000868"/>
    <x v="40"/>
    <n v="10"/>
    <n v="4200"/>
  </r>
  <r>
    <x v="312"/>
    <s v="2015/04/14"/>
    <s v="1000101085707"/>
    <x v="452"/>
    <x v="1417"/>
    <s v="0003"/>
    <s v="4000194"/>
    <x v="17"/>
    <n v="8"/>
    <n v="4800"/>
  </r>
  <r>
    <x v="99"/>
    <s v="2015/12/04"/>
    <s v="1000101085707"/>
    <x v="452"/>
    <x v="1418"/>
    <s v="0001"/>
    <s v="2000868"/>
    <x v="40"/>
    <n v="12"/>
    <n v="4560"/>
  </r>
  <r>
    <x v="32"/>
    <s v="2013/12/27"/>
    <s v="1000101085769"/>
    <x v="453"/>
    <x v="1419"/>
    <s v="0001"/>
    <s v="2000618"/>
    <x v="3"/>
    <n v="12"/>
    <n v="4680"/>
  </r>
  <r>
    <x v="32"/>
    <s v="2013/12/27"/>
    <s v="1000101085769"/>
    <x v="453"/>
    <x v="1419"/>
    <s v="0002"/>
    <s v="2001890"/>
    <x v="52"/>
    <n v="1"/>
    <n v="1088"/>
  </r>
  <r>
    <x v="554"/>
    <s v="2014/05/07"/>
    <s v="1000101085769"/>
    <x v="453"/>
    <x v="1420"/>
    <s v="0001"/>
    <s v="2000626"/>
    <x v="4"/>
    <n v="3"/>
    <n v="1480"/>
  </r>
  <r>
    <x v="554"/>
    <s v="2014/05/07"/>
    <s v="1000101085769"/>
    <x v="453"/>
    <x v="1420"/>
    <s v="0003"/>
    <s v="2001330"/>
    <x v="18"/>
    <n v="1"/>
    <n v="2495"/>
  </r>
  <r>
    <x v="127"/>
    <s v="2015/04/28"/>
    <s v="1000101085769"/>
    <x v="453"/>
    <x v="1421"/>
    <s v="0001"/>
    <s v="2000626"/>
    <x v="4"/>
    <n v="14"/>
    <n v="6160"/>
  </r>
  <r>
    <x v="555"/>
    <s v="2016/01/25"/>
    <s v="1000101085769"/>
    <x v="453"/>
    <x v="1422"/>
    <s v="0001"/>
    <s v="2000626"/>
    <x v="4"/>
    <n v="2"/>
    <n v="1160"/>
  </r>
  <r>
    <x v="63"/>
    <s v="2016/02/01"/>
    <s v="1000101085769"/>
    <x v="453"/>
    <x v="1423"/>
    <s v="0001"/>
    <s v="2000618"/>
    <x v="3"/>
    <n v="4"/>
    <n v="1560"/>
  </r>
  <r>
    <x v="361"/>
    <s v="2013/09/23"/>
    <s v="1000101085868"/>
    <x v="454"/>
    <x v="1424"/>
    <s v="0001"/>
    <s v="2000868"/>
    <x v="40"/>
    <n v="3"/>
    <n v="1380"/>
  </r>
  <r>
    <x v="425"/>
    <s v="2013/12/10"/>
    <s v="1000101085868"/>
    <x v="454"/>
    <x v="1425"/>
    <s v="0001"/>
    <s v="2000868"/>
    <x v="40"/>
    <n v="6"/>
    <n v="2376"/>
  </r>
  <r>
    <x v="220"/>
    <s v="2014/04/29"/>
    <s v="1000101085868"/>
    <x v="454"/>
    <x v="1426"/>
    <s v="0001"/>
    <s v="2000868"/>
    <x v="40"/>
    <n v="5"/>
    <n v="2400"/>
  </r>
  <r>
    <x v="300"/>
    <s v="2014/10/07"/>
    <s v="1000101085868"/>
    <x v="454"/>
    <x v="1427"/>
    <s v="0001"/>
    <s v="2000868"/>
    <x v="40"/>
    <n v="4"/>
    <n v="2072"/>
  </r>
  <r>
    <x v="170"/>
    <s v="2014/12/31"/>
    <s v="1000101085868"/>
    <x v="454"/>
    <x v="1428"/>
    <s v="0001"/>
    <s v="2000868"/>
    <x v="40"/>
    <n v="6"/>
    <n v="2640"/>
  </r>
  <r>
    <x v="556"/>
    <s v="2015/06/11"/>
    <s v="1000101085868"/>
    <x v="454"/>
    <x v="1429"/>
    <s v="0001"/>
    <s v="2000868"/>
    <x v="40"/>
    <n v="5"/>
    <n v="2940"/>
  </r>
  <r>
    <x v="507"/>
    <s v="2015/08/10"/>
    <s v="1000101085868"/>
    <x v="454"/>
    <x v="1430"/>
    <s v="0001"/>
    <s v="2000868"/>
    <x v="40"/>
    <n v="5"/>
    <n v="2200"/>
  </r>
  <r>
    <x v="440"/>
    <s v="2016/03/15"/>
    <s v="1000101085868"/>
    <x v="454"/>
    <x v="1431"/>
    <s v="0001"/>
    <s v="2000868"/>
    <x v="40"/>
    <n v="2"/>
    <n v="1036"/>
  </r>
  <r>
    <x v="341"/>
    <s v="2016/04/13"/>
    <s v="1000101085868"/>
    <x v="454"/>
    <x v="1432"/>
    <s v="0001"/>
    <s v="2000868"/>
    <x v="40"/>
    <n v="5"/>
    <n v="2940"/>
  </r>
  <r>
    <x v="240"/>
    <s v="2015/02/03"/>
    <s v="1000101085943"/>
    <x v="455"/>
    <x v="1433"/>
    <s v="0001"/>
    <s v="2000621"/>
    <x v="0"/>
    <n v="3"/>
    <n v="2560"/>
  </r>
  <r>
    <x v="105"/>
    <s v="2015/05/27"/>
    <s v="1000101085943"/>
    <x v="455"/>
    <x v="1434"/>
    <s v="0001"/>
    <s v="2000621"/>
    <x v="0"/>
    <n v="4"/>
    <n v="2560"/>
  </r>
  <r>
    <x v="212"/>
    <s v="2013/11/01"/>
    <s v="1000101085998"/>
    <x v="456"/>
    <x v="1435"/>
    <s v="0001"/>
    <s v="2000621"/>
    <x v="0"/>
    <n v="4"/>
    <n v="2560"/>
  </r>
  <r>
    <x v="94"/>
    <s v="2013/12/25"/>
    <s v="1000101085998"/>
    <x v="456"/>
    <x v="1436"/>
    <s v="0001"/>
    <s v="2000621"/>
    <x v="0"/>
    <n v="4"/>
    <n v="2560"/>
  </r>
  <r>
    <x v="101"/>
    <s v="2013/12/31"/>
    <s v="1000101085998"/>
    <x v="456"/>
    <x v="1437"/>
    <s v="0001"/>
    <s v="2000621"/>
    <x v="0"/>
    <n v="4"/>
    <n v="2560"/>
  </r>
  <r>
    <x v="334"/>
    <s v="2014/04/22"/>
    <s v="1000101085998"/>
    <x v="456"/>
    <x v="1438"/>
    <s v="0001"/>
    <s v="2000626"/>
    <x v="4"/>
    <n v="12"/>
    <n v="5280"/>
  </r>
  <r>
    <x v="334"/>
    <s v="2014/04/22"/>
    <s v="1000101085998"/>
    <x v="456"/>
    <x v="1438"/>
    <s v="0002"/>
    <s v="2001126"/>
    <x v="44"/>
    <n v="2"/>
    <n v="880"/>
  </r>
  <r>
    <x v="423"/>
    <s v="2014/06/18"/>
    <s v="1000101085998"/>
    <x v="456"/>
    <x v="1439"/>
    <s v="0001"/>
    <s v="2000623"/>
    <x v="22"/>
    <n v="12"/>
    <n v="2376"/>
  </r>
  <r>
    <x v="48"/>
    <s v="2014/11/27"/>
    <s v="1000101085998"/>
    <x v="456"/>
    <x v="1440"/>
    <s v="0001"/>
    <s v="2000621"/>
    <x v="0"/>
    <n v="4"/>
    <n v="2560"/>
  </r>
  <r>
    <x v="164"/>
    <s v="2015/01/30"/>
    <s v="1000101085998"/>
    <x v="456"/>
    <x v="1441"/>
    <s v="0001"/>
    <s v="2001126"/>
    <x v="44"/>
    <n v="4"/>
    <n v="1760"/>
  </r>
  <r>
    <x v="301"/>
    <s v="2015/05/21"/>
    <s v="1000101085998"/>
    <x v="456"/>
    <x v="1442"/>
    <s v="0001"/>
    <s v="2000621"/>
    <x v="0"/>
    <n v="12"/>
    <n v="7680"/>
  </r>
  <r>
    <x v="301"/>
    <s v="2015/05/21"/>
    <s v="1000101085998"/>
    <x v="456"/>
    <x v="1442"/>
    <s v="0002"/>
    <s v="2000623"/>
    <x v="22"/>
    <n v="12"/>
    <n v="2772"/>
  </r>
  <r>
    <x v="301"/>
    <s v="2015/05/21"/>
    <s v="1000101085998"/>
    <x v="456"/>
    <x v="1442"/>
    <s v="0003"/>
    <s v="2000626"/>
    <x v="4"/>
    <n v="12"/>
    <n v="5280"/>
  </r>
  <r>
    <x v="53"/>
    <s v="2016/05/03"/>
    <s v="1000101085998"/>
    <x v="456"/>
    <x v="1443"/>
    <s v="0001"/>
    <s v="2000623"/>
    <x v="22"/>
    <n v="12"/>
    <n v="2376"/>
  </r>
  <r>
    <x v="149"/>
    <s v="2013/08/24"/>
    <s v="1000101087909"/>
    <x v="457"/>
    <x v="1444"/>
    <s v="0001"/>
    <s v="2000868"/>
    <x v="40"/>
    <n v="3"/>
    <n v="1380"/>
  </r>
  <r>
    <x v="0"/>
    <s v="2013/12/26"/>
    <s v="1000101087909"/>
    <x v="457"/>
    <x v="1445"/>
    <s v="0001"/>
    <s v="2000868"/>
    <x v="40"/>
    <n v="3"/>
    <n v="1380"/>
  </r>
  <r>
    <x v="25"/>
    <s v="2013/08/13"/>
    <s v="1000101088715"/>
    <x v="458"/>
    <x v="1446"/>
    <s v="0001"/>
    <s v="2000612"/>
    <x v="8"/>
    <n v="8"/>
    <n v="2784"/>
  </r>
  <r>
    <x v="387"/>
    <s v="2014/05/14"/>
    <s v="1000101089569"/>
    <x v="459"/>
    <x v="1447"/>
    <s v="0001"/>
    <s v="2001329"/>
    <x v="19"/>
    <n v="1"/>
    <n v="1380"/>
  </r>
  <r>
    <x v="452"/>
    <s v="2014/09/16"/>
    <s v="1000101092644"/>
    <x v="460"/>
    <x v="1448"/>
    <s v="0001"/>
    <s v="2000620"/>
    <x v="12"/>
    <n v="4"/>
    <n v="1560"/>
  </r>
  <r>
    <x v="388"/>
    <s v="2015/08/24"/>
    <s v="1000101092644"/>
    <x v="460"/>
    <x v="1449"/>
    <s v="0001"/>
    <s v="2000620"/>
    <x v="12"/>
    <n v="4"/>
    <n v="1560"/>
  </r>
  <r>
    <x v="49"/>
    <s v="2014/05/29"/>
    <s v="1000101101384"/>
    <x v="461"/>
    <x v="1450"/>
    <s v="0001"/>
    <s v="2000623"/>
    <x v="22"/>
    <n v="6"/>
    <n v="1386"/>
  </r>
  <r>
    <x v="557"/>
    <s v="2013/10/02"/>
    <s v="1000101108239"/>
    <x v="462"/>
    <x v="1451"/>
    <s v="0001"/>
    <s v="2001330"/>
    <x v="18"/>
    <n v="1"/>
    <n v="2495"/>
  </r>
  <r>
    <x v="402"/>
    <s v="2014/02/27"/>
    <s v="1000101113905"/>
    <x v="463"/>
    <x v="1452"/>
    <s v="0001"/>
    <s v="2000611"/>
    <x v="11"/>
    <n v="3"/>
    <n v="1350"/>
  </r>
  <r>
    <x v="414"/>
    <s v="2014/05/30"/>
    <s v="1000101113905"/>
    <x v="463"/>
    <x v="1453"/>
    <s v="0001"/>
    <s v="2000611"/>
    <x v="11"/>
    <n v="4"/>
    <n v="1360"/>
  </r>
  <r>
    <x v="477"/>
    <s v="2014/12/30"/>
    <s v="1000101113905"/>
    <x v="463"/>
    <x v="1454"/>
    <s v="0001"/>
    <s v="2000611"/>
    <x v="11"/>
    <n v="4"/>
    <n v="1360"/>
  </r>
  <r>
    <x v="196"/>
    <s v="2016/06/01"/>
    <s v="1000101113905"/>
    <x v="463"/>
    <x v="1455"/>
    <s v="0001"/>
    <s v="2000611"/>
    <x v="11"/>
    <n v="3"/>
    <n v="1530"/>
  </r>
  <r>
    <x v="196"/>
    <s v="2016/06/01"/>
    <s v="1000101113905"/>
    <x v="463"/>
    <x v="1455"/>
    <s v="0002"/>
    <s v="2000612"/>
    <x v="8"/>
    <n v="4"/>
    <n v="1360"/>
  </r>
  <r>
    <x v="91"/>
    <s v="2013/08/31"/>
    <s v="1000101113929"/>
    <x v="464"/>
    <x v="1456"/>
    <s v="0001"/>
    <s v="2000619"/>
    <x v="15"/>
    <n v="6"/>
    <n v="3690"/>
  </r>
  <r>
    <x v="113"/>
    <s v="2014/10/02"/>
    <s v="1000101113929"/>
    <x v="464"/>
    <x v="1457"/>
    <s v="0001"/>
    <s v="2000621"/>
    <x v="0"/>
    <n v="8"/>
    <n v="5120"/>
  </r>
  <r>
    <x v="113"/>
    <s v="2014/10/02"/>
    <s v="1000101113929"/>
    <x v="464"/>
    <x v="1457"/>
    <s v="0003"/>
    <s v="2001892"/>
    <x v="35"/>
    <n v="6"/>
    <n v="8890"/>
  </r>
  <r>
    <x v="113"/>
    <s v="2014/10/02"/>
    <s v="1000101113929"/>
    <x v="464"/>
    <x v="1457"/>
    <s v="0004"/>
    <s v="2001926"/>
    <x v="30"/>
    <n v="2"/>
    <n v="1980"/>
  </r>
  <r>
    <x v="95"/>
    <s v="2015/04/30"/>
    <s v="1000101113929"/>
    <x v="464"/>
    <x v="1458"/>
    <s v="0001"/>
    <s v="2001926"/>
    <x v="30"/>
    <n v="4"/>
    <n v="3960"/>
  </r>
  <r>
    <x v="35"/>
    <s v="2015/05/21"/>
    <s v="1000101113929"/>
    <x v="464"/>
    <x v="1459"/>
    <s v="0001"/>
    <s v="2000621"/>
    <x v="0"/>
    <n v="8"/>
    <n v="5120"/>
  </r>
  <r>
    <x v="90"/>
    <s v="2015/06/17"/>
    <s v="1000101113929"/>
    <x v="464"/>
    <x v="1460"/>
    <s v="0002"/>
    <s v="2001892"/>
    <x v="35"/>
    <n v="6"/>
    <n v="9120"/>
  </r>
  <r>
    <x v="130"/>
    <s v="2015/11/16"/>
    <s v="1000101113929"/>
    <x v="464"/>
    <x v="1461"/>
    <s v="0001"/>
    <s v="2001892"/>
    <x v="35"/>
    <n v="8"/>
    <n v="9120"/>
  </r>
  <r>
    <x v="130"/>
    <s v="2015/11/16"/>
    <s v="1000101113929"/>
    <x v="464"/>
    <x v="1461"/>
    <s v="0002"/>
    <s v="2001926"/>
    <x v="30"/>
    <n v="6"/>
    <n v="5940"/>
  </r>
  <r>
    <x v="440"/>
    <s v="2016/03/15"/>
    <s v="1000101113929"/>
    <x v="464"/>
    <x v="1462"/>
    <s v="0001"/>
    <s v="2000621"/>
    <x v="0"/>
    <n v="8"/>
    <n v="5120"/>
  </r>
  <r>
    <x v="74"/>
    <s v="2014/03/29"/>
    <s v="1000101115145"/>
    <x v="465"/>
    <x v="1463"/>
    <s v="0001"/>
    <s v="2001823"/>
    <x v="5"/>
    <n v="6"/>
    <n v="2040"/>
  </r>
  <r>
    <x v="558"/>
    <s v="2014/06/06"/>
    <s v="1000101115145"/>
    <x v="465"/>
    <x v="1464"/>
    <s v="0001"/>
    <s v="2001823"/>
    <x v="5"/>
    <n v="8"/>
    <n v="2720"/>
  </r>
  <r>
    <x v="170"/>
    <s v="2014/12/31"/>
    <s v="1000101115145"/>
    <x v="465"/>
    <x v="1465"/>
    <s v="0001"/>
    <s v="2001926"/>
    <x v="30"/>
    <n v="2"/>
    <n v="1980"/>
  </r>
  <r>
    <x v="442"/>
    <s v="2014/07/21"/>
    <s v="1000101118092"/>
    <x v="466"/>
    <x v="1466"/>
    <s v="0001"/>
    <s v="2000611"/>
    <x v="11"/>
    <n v="8"/>
    <n v="2720"/>
  </r>
  <r>
    <x v="442"/>
    <s v="2014/07/21"/>
    <s v="1000101118092"/>
    <x v="466"/>
    <x v="1466"/>
    <s v="0002"/>
    <s v="2001856"/>
    <x v="26"/>
    <n v="1"/>
    <n v="780"/>
  </r>
  <r>
    <x v="559"/>
    <s v="2014/10/04"/>
    <s v="1000101118092"/>
    <x v="466"/>
    <x v="1467"/>
    <s v="0001"/>
    <s v="2001856"/>
    <x v="26"/>
    <n v="12"/>
    <n v="5615"/>
  </r>
  <r>
    <x v="419"/>
    <s v="2015/09/24"/>
    <s v="1000101118092"/>
    <x v="466"/>
    <x v="1468"/>
    <s v="0001"/>
    <s v="2000868"/>
    <x v="40"/>
    <n v="4"/>
    <n v="2380"/>
  </r>
  <r>
    <x v="45"/>
    <s v="2016/05/17"/>
    <s v="1000101118092"/>
    <x v="466"/>
    <x v="1469"/>
    <s v="0001"/>
    <s v="2000868"/>
    <x v="40"/>
    <n v="5"/>
    <n v="3450"/>
  </r>
  <r>
    <x v="199"/>
    <s v="2014/07/03"/>
    <s v="1000101128343"/>
    <x v="467"/>
    <x v="1470"/>
    <s v="0001"/>
    <s v="2001415"/>
    <x v="14"/>
    <n v="2"/>
    <n v="1120"/>
  </r>
  <r>
    <x v="199"/>
    <s v="2014/07/03"/>
    <s v="1000101128343"/>
    <x v="467"/>
    <x v="1470"/>
    <s v="0002"/>
    <s v="2001856"/>
    <x v="26"/>
    <n v="1"/>
    <n v="560"/>
  </r>
  <r>
    <x v="107"/>
    <s v="2013/07/03"/>
    <s v="1000101139974"/>
    <x v="468"/>
    <x v="1471"/>
    <s v="0001"/>
    <s v="2000622"/>
    <x v="24"/>
    <n v="4"/>
    <n v="1600"/>
  </r>
  <r>
    <x v="560"/>
    <s v="2013/07/25"/>
    <s v="1000101139974"/>
    <x v="468"/>
    <x v="1472"/>
    <s v="0001"/>
    <s v="2000619"/>
    <x v="15"/>
    <n v="1"/>
    <n v="780"/>
  </r>
  <r>
    <x v="560"/>
    <s v="2013/07/25"/>
    <s v="1000101139974"/>
    <x v="468"/>
    <x v="1472"/>
    <s v="0002"/>
    <s v="4000194"/>
    <x v="17"/>
    <n v="2"/>
    <n v="1200"/>
  </r>
  <r>
    <x v="561"/>
    <s v="2013/12/05"/>
    <s v="1000101139974"/>
    <x v="468"/>
    <x v="1473"/>
    <s v="0001"/>
    <s v="2000619"/>
    <x v="15"/>
    <n v="4"/>
    <n v="1760"/>
  </r>
  <r>
    <x v="561"/>
    <s v="2013/12/05"/>
    <s v="1000101139974"/>
    <x v="468"/>
    <x v="1473"/>
    <s v="0002"/>
    <s v="4000194"/>
    <x v="17"/>
    <n v="2"/>
    <n v="1200"/>
  </r>
  <r>
    <x v="94"/>
    <s v="2013/12/25"/>
    <s v="1000101139974"/>
    <x v="468"/>
    <x v="1474"/>
    <s v="0001"/>
    <s v="2000621"/>
    <x v="0"/>
    <n v="2"/>
    <n v="1280"/>
  </r>
  <r>
    <x v="16"/>
    <s v="2014/05/27"/>
    <s v="1000101139974"/>
    <x v="468"/>
    <x v="1475"/>
    <s v="0001"/>
    <s v="2000621"/>
    <x v="0"/>
    <n v="2"/>
    <n v="1280"/>
  </r>
  <r>
    <x v="16"/>
    <s v="2014/05/27"/>
    <s v="1000101139974"/>
    <x v="468"/>
    <x v="1475"/>
    <s v="0002"/>
    <s v="4000194"/>
    <x v="17"/>
    <n v="2"/>
    <n v="1200"/>
  </r>
  <r>
    <x v="363"/>
    <s v="2014/10/29"/>
    <s v="1000101139974"/>
    <x v="468"/>
    <x v="1476"/>
    <s v="0001"/>
    <s v="2000619"/>
    <x v="15"/>
    <n v="2"/>
    <n v="1470"/>
  </r>
  <r>
    <x v="363"/>
    <s v="2014/10/29"/>
    <s v="1000101139974"/>
    <x v="468"/>
    <x v="1476"/>
    <s v="0002"/>
    <s v="2000621"/>
    <x v="0"/>
    <n v="4"/>
    <n v="2560"/>
  </r>
  <r>
    <x v="363"/>
    <s v="2014/10/29"/>
    <s v="1000101139974"/>
    <x v="468"/>
    <x v="1476"/>
    <s v="0003"/>
    <s v="2000622"/>
    <x v="24"/>
    <n v="2"/>
    <n v="580"/>
  </r>
  <r>
    <x v="562"/>
    <s v="2015/09/16"/>
    <s v="1000101139974"/>
    <x v="468"/>
    <x v="1477"/>
    <s v="0001"/>
    <s v="2000619"/>
    <x v="15"/>
    <n v="2"/>
    <n v="980"/>
  </r>
  <r>
    <x v="562"/>
    <s v="2015/09/16"/>
    <s v="1000101139974"/>
    <x v="468"/>
    <x v="1477"/>
    <s v="0002"/>
    <s v="2000621"/>
    <x v="0"/>
    <n v="4"/>
    <n v="2560"/>
  </r>
  <r>
    <x v="187"/>
    <s v="2015/12/08"/>
    <s v="1000101139974"/>
    <x v="468"/>
    <x v="1478"/>
    <s v="0001"/>
    <s v="2000619"/>
    <x v="15"/>
    <n v="4"/>
    <n v="1960"/>
  </r>
  <r>
    <x v="187"/>
    <s v="2015/12/08"/>
    <s v="1000101139974"/>
    <x v="468"/>
    <x v="1478"/>
    <s v="0002"/>
    <s v="2000621"/>
    <x v="0"/>
    <n v="4"/>
    <n v="2560"/>
  </r>
  <r>
    <x v="187"/>
    <s v="2015/12/08"/>
    <s v="1000101139974"/>
    <x v="468"/>
    <x v="1478"/>
    <s v="0003"/>
    <s v="2000622"/>
    <x v="24"/>
    <n v="4"/>
    <n v="1160"/>
  </r>
  <r>
    <x v="563"/>
    <s v="2013/12/02"/>
    <s v="1000101156094"/>
    <x v="469"/>
    <x v="1479"/>
    <s v="0001"/>
    <s v="2000612"/>
    <x v="8"/>
    <n v="2"/>
    <n v="580"/>
  </r>
  <r>
    <x v="563"/>
    <s v="2013/12/02"/>
    <s v="1000101156094"/>
    <x v="469"/>
    <x v="1479"/>
    <s v="0002"/>
    <s v="2000622"/>
    <x v="24"/>
    <n v="2"/>
    <n v="580"/>
  </r>
  <r>
    <x v="93"/>
    <s v="2013/12/23"/>
    <s v="1000101156094"/>
    <x v="469"/>
    <x v="1480"/>
    <s v="0001"/>
    <s v="2000621"/>
    <x v="0"/>
    <n v="2"/>
    <n v="1280"/>
  </r>
  <r>
    <x v="47"/>
    <s v="2014/04/02"/>
    <s v="1000101156094"/>
    <x v="469"/>
    <x v="1481"/>
    <s v="0001"/>
    <s v="2000621"/>
    <x v="0"/>
    <n v="4"/>
    <n v="2560"/>
  </r>
  <r>
    <x v="47"/>
    <s v="2014/04/02"/>
    <s v="1000101156094"/>
    <x v="469"/>
    <x v="1481"/>
    <s v="0002"/>
    <s v="2001415"/>
    <x v="14"/>
    <n v="3"/>
    <n v="1560"/>
  </r>
  <r>
    <x v="47"/>
    <s v="2014/04/02"/>
    <s v="1000101156094"/>
    <x v="469"/>
    <x v="1481"/>
    <s v="0003"/>
    <s v="2000626"/>
    <x v="4"/>
    <n v="3"/>
    <n v="1480"/>
  </r>
  <r>
    <x v="536"/>
    <s v="2015/12/28"/>
    <s v="1000101156094"/>
    <x v="469"/>
    <x v="1482"/>
    <s v="0001"/>
    <s v="2001415"/>
    <x v="14"/>
    <n v="1"/>
    <n v="520"/>
  </r>
  <r>
    <x v="536"/>
    <s v="2015/12/28"/>
    <s v="1000101156094"/>
    <x v="469"/>
    <x v="1482"/>
    <s v="0002"/>
    <s v="2001856"/>
    <x v="26"/>
    <n v="2"/>
    <n v="1040"/>
  </r>
  <r>
    <x v="536"/>
    <s v="2015/12/28"/>
    <s v="1000101156094"/>
    <x v="469"/>
    <x v="1482"/>
    <s v="0003"/>
    <s v="2000611"/>
    <x v="11"/>
    <n v="4"/>
    <n v="1360"/>
  </r>
  <r>
    <x v="536"/>
    <s v="2015/12/28"/>
    <s v="1000101156094"/>
    <x v="469"/>
    <x v="1482"/>
    <s v="0004"/>
    <s v="2000621"/>
    <x v="0"/>
    <n v="4"/>
    <n v="2560"/>
  </r>
  <r>
    <x v="7"/>
    <s v="2015/06/18"/>
    <s v="1000101158890"/>
    <x v="470"/>
    <x v="1483"/>
    <s v="0001"/>
    <s v="2000626"/>
    <x v="4"/>
    <n v="2"/>
    <n v="1160"/>
  </r>
  <r>
    <x v="176"/>
    <s v="2014/07/07"/>
    <s v="1000101159996"/>
    <x v="471"/>
    <x v="1484"/>
    <s v="0001"/>
    <s v="2000620"/>
    <x v="12"/>
    <n v="3"/>
    <n v="1495"/>
  </r>
  <r>
    <x v="176"/>
    <s v="2014/07/07"/>
    <s v="1000101159996"/>
    <x v="471"/>
    <x v="1484"/>
    <s v="0002"/>
    <s v="2000621"/>
    <x v="0"/>
    <n v="3"/>
    <n v="2930"/>
  </r>
  <r>
    <x v="564"/>
    <s v="2014/03/21"/>
    <s v="1000101167724"/>
    <x v="472"/>
    <x v="1485"/>
    <s v="0001"/>
    <s v="2000613"/>
    <x v="7"/>
    <n v="4"/>
    <n v="1560"/>
  </r>
  <r>
    <x v="343"/>
    <s v="2014/10/24"/>
    <s v="1000101167724"/>
    <x v="472"/>
    <x v="1486"/>
    <s v="0001"/>
    <s v="2000613"/>
    <x v="7"/>
    <n v="4"/>
    <n v="1560"/>
  </r>
  <r>
    <x v="463"/>
    <s v="2013/08/19"/>
    <s v="1000101170991"/>
    <x v="473"/>
    <x v="1487"/>
    <s v="0001"/>
    <s v="2000622"/>
    <x v="24"/>
    <n v="2"/>
    <n v="1160"/>
  </r>
  <r>
    <x v="373"/>
    <s v="2013/08/30"/>
    <s v="1000101173480"/>
    <x v="474"/>
    <x v="1488"/>
    <s v="0001"/>
    <s v="2001331"/>
    <x v="32"/>
    <n v="1"/>
    <n v="4788"/>
  </r>
  <r>
    <x v="373"/>
    <s v="2013/08/30"/>
    <s v="1000101173480"/>
    <x v="474"/>
    <x v="1488"/>
    <s v="0002"/>
    <s v="2001127"/>
    <x v="25"/>
    <n v="1"/>
    <n v="799"/>
  </r>
  <r>
    <x v="208"/>
    <s v="2014/02/22"/>
    <s v="1000101173480"/>
    <x v="474"/>
    <x v="1489"/>
    <s v="0001"/>
    <s v="2000622"/>
    <x v="24"/>
    <n v="3"/>
    <n v="1150"/>
  </r>
  <r>
    <x v="208"/>
    <s v="2014/02/22"/>
    <s v="1000101173480"/>
    <x v="474"/>
    <x v="1489"/>
    <s v="0002"/>
    <s v="2001331"/>
    <x v="32"/>
    <n v="1"/>
    <n v="4788"/>
  </r>
  <r>
    <x v="378"/>
    <s v="2014/09/30"/>
    <s v="1000101173480"/>
    <x v="474"/>
    <x v="1490"/>
    <s v="0001"/>
    <s v="2000622"/>
    <x v="24"/>
    <n v="3"/>
    <n v="1260"/>
  </r>
  <r>
    <x v="201"/>
    <s v="2014/10/01"/>
    <s v="1000101173480"/>
    <x v="474"/>
    <x v="1491"/>
    <s v="0001"/>
    <s v="2000613"/>
    <x v="7"/>
    <n v="4"/>
    <n v="1560"/>
  </r>
  <r>
    <x v="523"/>
    <s v="2014/11/04"/>
    <s v="1000101173480"/>
    <x v="474"/>
    <x v="1492"/>
    <s v="0001"/>
    <s v="2001127"/>
    <x v="25"/>
    <n v="4"/>
    <n v="2360"/>
  </r>
  <r>
    <x v="565"/>
    <s v="2014/12/24"/>
    <s v="1000101173480"/>
    <x v="474"/>
    <x v="1493"/>
    <s v="0001"/>
    <s v="2001331"/>
    <x v="32"/>
    <n v="1"/>
    <n v="4790"/>
  </r>
  <r>
    <x v="551"/>
    <s v="2015/10/16"/>
    <s v="1000101173480"/>
    <x v="474"/>
    <x v="1494"/>
    <s v="0002"/>
    <s v="2001415"/>
    <x v="14"/>
    <n v="4"/>
    <n v="2180"/>
  </r>
  <r>
    <x v="551"/>
    <s v="2015/10/16"/>
    <s v="1000101173480"/>
    <x v="474"/>
    <x v="1494"/>
    <s v="0003"/>
    <s v="2001856"/>
    <x v="26"/>
    <n v="4"/>
    <n v="2180"/>
  </r>
  <r>
    <x v="551"/>
    <s v="2015/10/16"/>
    <s v="1000101173480"/>
    <x v="474"/>
    <x v="1494"/>
    <s v="0004"/>
    <s v="2001331"/>
    <x v="32"/>
    <n v="1"/>
    <n v="4790"/>
  </r>
  <r>
    <x v="566"/>
    <s v="2014/08/25"/>
    <s v="1000101184301"/>
    <x v="475"/>
    <x v="1495"/>
    <s v="0001"/>
    <s v="2000620"/>
    <x v="12"/>
    <n v="8"/>
    <n v="3120"/>
  </r>
  <r>
    <x v="186"/>
    <s v="2015/03/16"/>
    <s v="1000101184301"/>
    <x v="475"/>
    <x v="1496"/>
    <s v="0001"/>
    <s v="2000626"/>
    <x v="4"/>
    <n v="2"/>
    <n v="1160"/>
  </r>
  <r>
    <x v="68"/>
    <s v="2014/01/10"/>
    <s v="1000101191255"/>
    <x v="476"/>
    <x v="1497"/>
    <s v="0001"/>
    <s v="2001823"/>
    <x v="5"/>
    <n v="4"/>
    <n v="1360"/>
  </r>
  <r>
    <x v="567"/>
    <s v="2014/07/22"/>
    <s v="1000101199350"/>
    <x v="477"/>
    <x v="1498"/>
    <s v="0001"/>
    <s v="2000626"/>
    <x v="4"/>
    <n v="3"/>
    <n v="1740"/>
  </r>
  <r>
    <x v="391"/>
    <s v="2015/01/23"/>
    <s v="1010201003259"/>
    <x v="478"/>
    <x v="1499"/>
    <s v="0001"/>
    <s v="2001126"/>
    <x v="44"/>
    <n v="4"/>
    <n v="1760"/>
  </r>
  <r>
    <x v="568"/>
    <s v="2015/11/05"/>
    <s v="1010201059324"/>
    <x v="479"/>
    <x v="1500"/>
    <s v="0001"/>
    <s v="2000868"/>
    <x v="40"/>
    <n v="4"/>
    <n v="1960"/>
  </r>
  <r>
    <x v="7"/>
    <s v="2015/06/18"/>
    <s v="1010201059751"/>
    <x v="480"/>
    <x v="1501"/>
    <s v="0001"/>
    <s v="2000626"/>
    <x v="4"/>
    <n v="2"/>
    <n v="1160"/>
  </r>
  <r>
    <x v="180"/>
    <s v="2015/03/03"/>
    <s v="1010201083435"/>
    <x v="481"/>
    <x v="1502"/>
    <s v="0001"/>
    <s v="2000611"/>
    <x v="11"/>
    <n v="3"/>
    <n v="1260"/>
  </r>
  <r>
    <x v="410"/>
    <s v="2014/04/21"/>
    <s v="1010201083497"/>
    <x v="482"/>
    <x v="1503"/>
    <s v="0002"/>
    <s v="2001192"/>
    <x v="20"/>
    <n v="14"/>
    <n v="5586"/>
  </r>
  <r>
    <x v="62"/>
    <s v="2015/04/23"/>
    <s v="1010201083497"/>
    <x v="482"/>
    <x v="1504"/>
    <s v="0001"/>
    <s v="2001415"/>
    <x v="14"/>
    <n v="12"/>
    <n v="4680"/>
  </r>
  <r>
    <x v="13"/>
    <s v="2015/05/14"/>
    <s v="1010201083497"/>
    <x v="482"/>
    <x v="1505"/>
    <s v="0001"/>
    <s v="2001932"/>
    <x v="9"/>
    <n v="6"/>
    <n v="4794"/>
  </r>
  <r>
    <x v="233"/>
    <s v="2015/06/18"/>
    <s v="1010201083497"/>
    <x v="482"/>
    <x v="1506"/>
    <s v="0001"/>
    <s v="2000626"/>
    <x v="4"/>
    <n v="6"/>
    <n v="3480"/>
  </r>
  <r>
    <x v="233"/>
    <s v="2015/06/18"/>
    <s v="1010201083497"/>
    <x v="482"/>
    <x v="1506"/>
    <s v="0004"/>
    <s v="2000868"/>
    <x v="40"/>
    <n v="5"/>
    <n v="2940"/>
  </r>
  <r>
    <x v="415"/>
    <s v="2015/06/25"/>
    <s v="1010201083497"/>
    <x v="482"/>
    <x v="1507"/>
    <s v="0001"/>
    <s v="2001331"/>
    <x v="32"/>
    <n v="1"/>
    <n v="4199"/>
  </r>
  <r>
    <x v="415"/>
    <s v="2015/06/25"/>
    <s v="1010201083497"/>
    <x v="482"/>
    <x v="1507"/>
    <s v="0003"/>
    <s v="2001926"/>
    <x v="30"/>
    <n v="2"/>
    <n v="1980"/>
  </r>
  <r>
    <x v="440"/>
    <s v="2016/03/15"/>
    <s v="1010201083497"/>
    <x v="482"/>
    <x v="1508"/>
    <s v="0001"/>
    <s v="2001192"/>
    <x v="20"/>
    <n v="12"/>
    <n v="4790"/>
  </r>
  <r>
    <x v="544"/>
    <s v="2015/03/19"/>
    <s v="1010201083749"/>
    <x v="483"/>
    <x v="1509"/>
    <s v="0001"/>
    <s v="2000626"/>
    <x v="4"/>
    <n v="3"/>
    <n v="1480"/>
  </r>
  <r>
    <x v="355"/>
    <s v="2015/11/02"/>
    <s v="1010201083749"/>
    <x v="483"/>
    <x v="1510"/>
    <s v="0001"/>
    <s v="2000621"/>
    <x v="0"/>
    <n v="4"/>
    <n v="2560"/>
  </r>
  <r>
    <x v="503"/>
    <s v="2014/01/11"/>
    <s v="1010201085453"/>
    <x v="484"/>
    <x v="1511"/>
    <s v="0001"/>
    <s v="2000619"/>
    <x v="15"/>
    <n v="3"/>
    <n v="1945"/>
  </r>
  <r>
    <x v="503"/>
    <s v="2014/01/11"/>
    <s v="1010201085453"/>
    <x v="484"/>
    <x v="1511"/>
    <s v="0002"/>
    <s v="2001823"/>
    <x v="5"/>
    <n v="3"/>
    <n v="1225"/>
  </r>
  <r>
    <x v="120"/>
    <s v="2014/05/19"/>
    <s v="1010201085453"/>
    <x v="484"/>
    <x v="1512"/>
    <s v="0001"/>
    <s v="2000621"/>
    <x v="0"/>
    <n v="4"/>
    <n v="2560"/>
  </r>
  <r>
    <x v="120"/>
    <s v="2014/05/19"/>
    <s v="1010201085453"/>
    <x v="484"/>
    <x v="1512"/>
    <s v="0002"/>
    <s v="2001127"/>
    <x v="25"/>
    <n v="3"/>
    <n v="2780"/>
  </r>
  <r>
    <x v="287"/>
    <s v="2014/10/16"/>
    <s v="1010201085453"/>
    <x v="484"/>
    <x v="1513"/>
    <s v="0001"/>
    <s v="2000621"/>
    <x v="0"/>
    <n v="4"/>
    <n v="2560"/>
  </r>
  <r>
    <x v="172"/>
    <s v="2015/12/21"/>
    <s v="1010201085453"/>
    <x v="484"/>
    <x v="1514"/>
    <s v="0001"/>
    <s v="2000618"/>
    <x v="3"/>
    <n v="3"/>
    <n v="1755"/>
  </r>
  <r>
    <x v="172"/>
    <s v="2015/12/21"/>
    <s v="1010201085453"/>
    <x v="484"/>
    <x v="1514"/>
    <s v="0002"/>
    <s v="2000621"/>
    <x v="0"/>
    <n v="4"/>
    <n v="2560"/>
  </r>
  <r>
    <x v="37"/>
    <s v="2016/06/14"/>
    <s v="1010201085453"/>
    <x v="484"/>
    <x v="1515"/>
    <s v="0001"/>
    <s v="2000618"/>
    <x v="3"/>
    <n v="3"/>
    <n v="1755"/>
  </r>
  <r>
    <x v="37"/>
    <s v="2016/06/14"/>
    <s v="1010201085453"/>
    <x v="484"/>
    <x v="1515"/>
    <s v="0002"/>
    <s v="2000621"/>
    <x v="0"/>
    <n v="4"/>
    <n v="2560"/>
  </r>
  <r>
    <x v="569"/>
    <s v="2013/11/28"/>
    <s v="1010201089383"/>
    <x v="485"/>
    <x v="1516"/>
    <s v="0001"/>
    <s v="2000618"/>
    <x v="3"/>
    <n v="7"/>
    <n v="3815"/>
  </r>
  <r>
    <x v="166"/>
    <s v="2014/09/19"/>
    <s v="1010201089383"/>
    <x v="485"/>
    <x v="1517"/>
    <s v="0001"/>
    <s v="2000618"/>
    <x v="3"/>
    <n v="12"/>
    <n v="5616"/>
  </r>
  <r>
    <x v="424"/>
    <s v="2016/04/22"/>
    <s v="1010201089383"/>
    <x v="485"/>
    <x v="1518"/>
    <s v="0001"/>
    <s v="2000618"/>
    <x v="3"/>
    <n v="6"/>
    <n v="3276"/>
  </r>
  <r>
    <x v="0"/>
    <s v="2013/12/26"/>
    <s v="1010201089659"/>
    <x v="486"/>
    <x v="1519"/>
    <s v="0001"/>
    <s v="2000621"/>
    <x v="0"/>
    <n v="2"/>
    <n v="1280"/>
  </r>
  <r>
    <x v="514"/>
    <s v="2015/01/28"/>
    <s v="1010201089659"/>
    <x v="486"/>
    <x v="1520"/>
    <s v="0001"/>
    <s v="2001415"/>
    <x v="14"/>
    <n v="6"/>
    <n v="2880"/>
  </r>
  <r>
    <x v="514"/>
    <s v="2015/01/28"/>
    <s v="1010201089659"/>
    <x v="486"/>
    <x v="1520"/>
    <s v="0002"/>
    <s v="2001856"/>
    <x v="26"/>
    <n v="6"/>
    <n v="2880"/>
  </r>
  <r>
    <x v="212"/>
    <s v="2013/11/01"/>
    <s v="1010201089789"/>
    <x v="487"/>
    <x v="1521"/>
    <s v="0001"/>
    <s v="2000868"/>
    <x v="40"/>
    <n v="3"/>
    <n v="1380"/>
  </r>
  <r>
    <x v="150"/>
    <s v="2015/08/25"/>
    <s v="1010201089789"/>
    <x v="487"/>
    <x v="1522"/>
    <s v="0001"/>
    <s v="2000868"/>
    <x v="40"/>
    <n v="5"/>
    <n v="2200"/>
  </r>
  <r>
    <x v="10"/>
    <s v="2013/07/15"/>
    <s v="1010201089918"/>
    <x v="488"/>
    <x v="1523"/>
    <s v="0002"/>
    <s v="2001330"/>
    <x v="18"/>
    <n v="1"/>
    <n v="2495"/>
  </r>
  <r>
    <x v="570"/>
    <s v="2013/08/14"/>
    <s v="1010201089918"/>
    <x v="488"/>
    <x v="1524"/>
    <s v="0003"/>
    <s v="2001192"/>
    <x v="20"/>
    <n v="18"/>
    <n v="6840"/>
  </r>
  <r>
    <x v="571"/>
    <s v="2013/10/14"/>
    <s v="1010201089918"/>
    <x v="488"/>
    <x v="1525"/>
    <s v="0001"/>
    <s v="2001330"/>
    <x v="18"/>
    <n v="1"/>
    <n v="2495"/>
  </r>
  <r>
    <x v="38"/>
    <s v="2014/01/02"/>
    <s v="1010201089918"/>
    <x v="488"/>
    <x v="1526"/>
    <s v="0002"/>
    <s v="2001331"/>
    <x v="32"/>
    <n v="1"/>
    <n v="4560"/>
  </r>
  <r>
    <x v="285"/>
    <s v="2014/01/08"/>
    <s v="1010201089918"/>
    <x v="488"/>
    <x v="1527"/>
    <s v="0002"/>
    <s v="2001330"/>
    <x v="18"/>
    <n v="1"/>
    <n v="2495"/>
  </r>
  <r>
    <x v="530"/>
    <s v="2014/03/24"/>
    <s v="1010201089918"/>
    <x v="488"/>
    <x v="1528"/>
    <s v="0002"/>
    <s v="2001331"/>
    <x v="32"/>
    <n v="1"/>
    <n v="4788"/>
  </r>
  <r>
    <x v="496"/>
    <s v="2014/03/25"/>
    <s v="1010201089918"/>
    <x v="488"/>
    <x v="1529"/>
    <s v="0002"/>
    <s v="2001330"/>
    <x v="18"/>
    <n v="1"/>
    <n v="2495"/>
  </r>
  <r>
    <x v="572"/>
    <s v="2014/07/02"/>
    <s v="1010201089918"/>
    <x v="488"/>
    <x v="1530"/>
    <s v="0001"/>
    <s v="2001330"/>
    <x v="18"/>
    <n v="1"/>
    <n v="2495"/>
  </r>
  <r>
    <x v="573"/>
    <s v="2014/08/05"/>
    <s v="1010201089918"/>
    <x v="488"/>
    <x v="1531"/>
    <s v="0001"/>
    <s v="2001192"/>
    <x v="20"/>
    <n v="14"/>
    <n v="5320"/>
  </r>
  <r>
    <x v="574"/>
    <s v="2014/09/24"/>
    <s v="1010201089918"/>
    <x v="488"/>
    <x v="1532"/>
    <s v="0001"/>
    <s v="2001330"/>
    <x v="18"/>
    <n v="1"/>
    <n v="2495"/>
  </r>
  <r>
    <x v="575"/>
    <s v="2014/12/23"/>
    <s v="1010201089918"/>
    <x v="488"/>
    <x v="1533"/>
    <s v="0001"/>
    <s v="2001330"/>
    <x v="18"/>
    <n v="1"/>
    <n v="2495"/>
  </r>
  <r>
    <x v="495"/>
    <s v="2015/03/09"/>
    <s v="1010201089918"/>
    <x v="488"/>
    <x v="1534"/>
    <s v="0001"/>
    <s v="2001330"/>
    <x v="18"/>
    <n v="1"/>
    <n v="2495"/>
  </r>
  <r>
    <x v="128"/>
    <s v="2015/06/08"/>
    <s v="1010201089918"/>
    <x v="488"/>
    <x v="1535"/>
    <s v="0001"/>
    <s v="2001330"/>
    <x v="18"/>
    <n v="1"/>
    <n v="2495"/>
  </r>
  <r>
    <x v="576"/>
    <s v="2015/09/01"/>
    <s v="1010201089918"/>
    <x v="488"/>
    <x v="1536"/>
    <s v="0001"/>
    <s v="2001330"/>
    <x v="18"/>
    <n v="1"/>
    <n v="2495"/>
  </r>
  <r>
    <x v="142"/>
    <s v="2015/11/27"/>
    <s v="1010201089918"/>
    <x v="488"/>
    <x v="1537"/>
    <s v="0001"/>
    <s v="2001192"/>
    <x v="20"/>
    <n v="6"/>
    <n v="2495"/>
  </r>
  <r>
    <x v="506"/>
    <s v="2016/02/18"/>
    <s v="1010201089918"/>
    <x v="488"/>
    <x v="1538"/>
    <s v="0001"/>
    <s v="2001192"/>
    <x v="20"/>
    <n v="6"/>
    <n v="2495"/>
  </r>
  <r>
    <x v="215"/>
    <s v="2013/11/11"/>
    <s v="1010201090211"/>
    <x v="489"/>
    <x v="1539"/>
    <s v="0001"/>
    <s v="2000621"/>
    <x v="0"/>
    <n v="4"/>
    <n v="2560"/>
  </r>
  <r>
    <x v="215"/>
    <s v="2013/11/11"/>
    <s v="1010201090211"/>
    <x v="489"/>
    <x v="1539"/>
    <s v="0002"/>
    <s v="2000622"/>
    <x v="24"/>
    <n v="4"/>
    <n v="1160"/>
  </r>
  <r>
    <x v="215"/>
    <s v="2013/11/11"/>
    <s v="1010201090211"/>
    <x v="489"/>
    <x v="1539"/>
    <s v="0003"/>
    <s v="2000626"/>
    <x v="4"/>
    <n v="2"/>
    <n v="1045"/>
  </r>
  <r>
    <x v="434"/>
    <s v="2013/11/19"/>
    <s v="1010201090211"/>
    <x v="489"/>
    <x v="1540"/>
    <s v="0001"/>
    <s v="2000621"/>
    <x v="0"/>
    <n v="4"/>
    <n v="2560"/>
  </r>
  <r>
    <x v="577"/>
    <s v="2013/10/03"/>
    <s v="1010201112609"/>
    <x v="12"/>
    <x v="1541"/>
    <s v="0001"/>
    <s v="2000868"/>
    <x v="40"/>
    <n v="3"/>
    <n v="1380"/>
  </r>
  <r>
    <x v="31"/>
    <s v="2013/07/16"/>
    <s v="1010201120468"/>
    <x v="490"/>
    <x v="1542"/>
    <s v="0001"/>
    <s v="2000620"/>
    <x v="12"/>
    <n v="6"/>
    <n v="2814"/>
  </r>
  <r>
    <x v="31"/>
    <s v="2013/07/16"/>
    <s v="1010201120468"/>
    <x v="490"/>
    <x v="1542"/>
    <s v="0002"/>
    <s v="2000620"/>
    <x v="12"/>
    <n v="1"/>
    <n v="499"/>
  </r>
  <r>
    <x v="418"/>
    <s v="2014/05/13"/>
    <s v="1010201120468"/>
    <x v="490"/>
    <x v="1543"/>
    <s v="0001"/>
    <s v="2000620"/>
    <x v="12"/>
    <n v="6"/>
    <n v="3120"/>
  </r>
  <r>
    <x v="296"/>
    <s v="2015/03/04"/>
    <s v="1010201120468"/>
    <x v="490"/>
    <x v="1544"/>
    <s v="0001"/>
    <s v="2000620"/>
    <x v="12"/>
    <n v="7"/>
    <n v="3493"/>
  </r>
  <r>
    <x v="204"/>
    <s v="2015/09/11"/>
    <s v="1010201120468"/>
    <x v="490"/>
    <x v="1545"/>
    <s v="0001"/>
    <s v="2000620"/>
    <x v="12"/>
    <n v="8"/>
    <n v="4680"/>
  </r>
  <r>
    <x v="420"/>
    <s v="2016/05/19"/>
    <s v="1010201120468"/>
    <x v="490"/>
    <x v="1546"/>
    <s v="0001"/>
    <s v="2000620"/>
    <x v="12"/>
    <n v="6"/>
    <n v="3276"/>
  </r>
  <r>
    <x v="578"/>
    <s v="2014/05/20"/>
    <s v="1010201142521"/>
    <x v="491"/>
    <x v="1547"/>
    <s v="0001"/>
    <s v="2000611"/>
    <x v="11"/>
    <n v="4"/>
    <n v="1360"/>
  </r>
  <r>
    <x v="579"/>
    <s v="2015/04/07"/>
    <s v="1010201142521"/>
    <x v="491"/>
    <x v="1548"/>
    <s v="0001"/>
    <s v="2000611"/>
    <x v="11"/>
    <n v="3"/>
    <n v="1360"/>
  </r>
  <r>
    <x v="466"/>
    <s v="2015/05/25"/>
    <s v="1010201142521"/>
    <x v="491"/>
    <x v="1549"/>
    <s v="0001"/>
    <s v="2000621"/>
    <x v="0"/>
    <n v="4"/>
    <n v="2560"/>
  </r>
  <r>
    <x v="580"/>
    <s v="2015/12/07"/>
    <s v="1010201142521"/>
    <x v="491"/>
    <x v="1550"/>
    <s v="0001"/>
    <s v="2000611"/>
    <x v="11"/>
    <n v="4"/>
    <n v="1360"/>
  </r>
  <r>
    <x v="522"/>
    <s v="2014/05/15"/>
    <s v="1010201145898"/>
    <x v="492"/>
    <x v="1551"/>
    <s v="0001"/>
    <s v="2000626"/>
    <x v="4"/>
    <n v="3"/>
    <n v="1480"/>
  </r>
  <r>
    <x v="7"/>
    <s v="2015/06/18"/>
    <s v="1010201145898"/>
    <x v="492"/>
    <x v="1552"/>
    <s v="0001"/>
    <s v="2000626"/>
    <x v="4"/>
    <n v="2"/>
    <n v="1160"/>
  </r>
  <r>
    <x v="212"/>
    <s v="2013/11/01"/>
    <s v="1010201167579"/>
    <x v="493"/>
    <x v="1553"/>
    <s v="0001"/>
    <s v="2000618"/>
    <x v="3"/>
    <n v="2"/>
    <n v="1170"/>
  </r>
  <r>
    <x v="184"/>
    <s v="2014/03/29"/>
    <s v="1010201167579"/>
    <x v="493"/>
    <x v="1554"/>
    <s v="0001"/>
    <s v="2000618"/>
    <x v="3"/>
    <n v="6"/>
    <n v="2340"/>
  </r>
  <r>
    <x v="410"/>
    <s v="2014/04/19"/>
    <s v="1010201167579"/>
    <x v="493"/>
    <x v="1555"/>
    <s v="0001"/>
    <s v="2000618"/>
    <x v="3"/>
    <n v="6"/>
    <n v="2340"/>
  </r>
  <r>
    <x v="418"/>
    <s v="2014/05/13"/>
    <s v="1010201167579"/>
    <x v="493"/>
    <x v="1556"/>
    <s v="0001"/>
    <s v="2000868"/>
    <x v="40"/>
    <n v="5"/>
    <n v="2400"/>
  </r>
  <r>
    <x v="61"/>
    <s v="2015/01/19"/>
    <s v="1010201167579"/>
    <x v="493"/>
    <x v="1557"/>
    <s v="0001"/>
    <s v="2000618"/>
    <x v="3"/>
    <n v="6"/>
    <n v="2340"/>
  </r>
  <r>
    <x v="556"/>
    <s v="2015/06/11"/>
    <s v="1010201167579"/>
    <x v="493"/>
    <x v="1558"/>
    <s v="0001"/>
    <s v="2000868"/>
    <x v="40"/>
    <n v="5"/>
    <n v="2940"/>
  </r>
  <r>
    <x v="366"/>
    <s v="2015/11/24"/>
    <s v="1010201167579"/>
    <x v="493"/>
    <x v="1559"/>
    <s v="0001"/>
    <s v="2000618"/>
    <x v="3"/>
    <n v="6"/>
    <n v="2340"/>
  </r>
  <r>
    <x v="197"/>
    <s v="2016/02/15"/>
    <s v="1010201167579"/>
    <x v="493"/>
    <x v="1560"/>
    <s v="0001"/>
    <s v="2001957"/>
    <x v="34"/>
    <n v="6"/>
    <n v="3840"/>
  </r>
  <r>
    <x v="212"/>
    <s v="2013/11/01"/>
    <s v="1010201174393"/>
    <x v="494"/>
    <x v="1561"/>
    <s v="0001"/>
    <s v="2000868"/>
    <x v="40"/>
    <n v="5"/>
    <n v="1980"/>
  </r>
  <r>
    <x v="352"/>
    <s v="2014/03/07"/>
    <s v="1010201174393"/>
    <x v="494"/>
    <x v="1562"/>
    <s v="0001"/>
    <s v="2000620"/>
    <x v="12"/>
    <n v="6"/>
    <n v="3090"/>
  </r>
  <r>
    <x v="85"/>
    <s v="2014/06/09"/>
    <s v="1010201174393"/>
    <x v="494"/>
    <x v="1563"/>
    <s v="0001"/>
    <s v="2001330"/>
    <x v="18"/>
    <n v="1"/>
    <n v="2495"/>
  </r>
  <r>
    <x v="469"/>
    <s v="2014/03/05"/>
    <s v="1010201175048"/>
    <x v="495"/>
    <x v="1564"/>
    <s v="0001"/>
    <s v="2000617"/>
    <x v="2"/>
    <n v="3"/>
    <n v="1350"/>
  </r>
  <r>
    <x v="558"/>
    <s v="2014/06/06"/>
    <s v="1010201178230"/>
    <x v="496"/>
    <x v="1565"/>
    <s v="0001"/>
    <s v="2001891"/>
    <x v="23"/>
    <n v="8"/>
    <n v="5120"/>
  </r>
  <r>
    <x v="217"/>
    <s v="2015/10/27"/>
    <s v="1010201178230"/>
    <x v="496"/>
    <x v="1566"/>
    <s v="0001"/>
    <s v="2001891"/>
    <x v="23"/>
    <n v="6"/>
    <n v="5375"/>
  </r>
  <r>
    <x v="325"/>
    <s v="2013/11/30"/>
    <s v="1010201190942"/>
    <x v="497"/>
    <x v="1567"/>
    <s v="0001"/>
    <s v="2001192"/>
    <x v="20"/>
    <n v="4"/>
    <n v="1380"/>
  </r>
  <r>
    <x v="325"/>
    <s v="2013/11/30"/>
    <s v="1010201191147"/>
    <x v="498"/>
    <x v="1568"/>
    <s v="0001"/>
    <s v="2001192"/>
    <x v="20"/>
    <n v="4"/>
    <n v="1380"/>
  </r>
  <r>
    <x v="521"/>
    <s v="2013/10/07"/>
    <s v="1010201208883"/>
    <x v="499"/>
    <x v="1569"/>
    <s v="0001"/>
    <s v="2000621"/>
    <x v="0"/>
    <n v="6"/>
    <n v="5370"/>
  </r>
  <r>
    <x v="398"/>
    <s v="2014/05/08"/>
    <s v="1010201208883"/>
    <x v="499"/>
    <x v="1570"/>
    <s v="0001"/>
    <s v="2000611"/>
    <x v="11"/>
    <n v="4"/>
    <n v="1360"/>
  </r>
  <r>
    <x v="398"/>
    <s v="2014/05/08"/>
    <s v="1010201208883"/>
    <x v="499"/>
    <x v="1570"/>
    <s v="0002"/>
    <s v="2000621"/>
    <x v="0"/>
    <n v="4"/>
    <n v="2560"/>
  </r>
  <r>
    <x v="398"/>
    <s v="2014/05/08"/>
    <s v="1010201208883"/>
    <x v="499"/>
    <x v="1570"/>
    <s v="0003"/>
    <s v="2000626"/>
    <x v="4"/>
    <n v="3"/>
    <n v="1480"/>
  </r>
  <r>
    <x v="398"/>
    <s v="2014/05/08"/>
    <s v="1010201208883"/>
    <x v="499"/>
    <x v="1570"/>
    <s v="0005"/>
    <s v="2001799"/>
    <x v="55"/>
    <n v="3"/>
    <n v="1560"/>
  </r>
  <r>
    <x v="510"/>
    <s v="2014/05/09"/>
    <s v="1010201208883"/>
    <x v="499"/>
    <x v="1571"/>
    <s v="0001"/>
    <s v="2000618"/>
    <x v="3"/>
    <n v="3"/>
    <n v="1872"/>
  </r>
  <r>
    <x v="163"/>
    <s v="2014/10/09"/>
    <s v="1010201208883"/>
    <x v="499"/>
    <x v="1572"/>
    <s v="0001"/>
    <s v="2000611"/>
    <x v="11"/>
    <n v="12"/>
    <n v="4895"/>
  </r>
  <r>
    <x v="163"/>
    <s v="2014/10/09"/>
    <s v="1010201208883"/>
    <x v="499"/>
    <x v="1572"/>
    <s v="0002"/>
    <s v="2000618"/>
    <x v="3"/>
    <n v="2"/>
    <n v="1170"/>
  </r>
  <r>
    <x v="163"/>
    <s v="2014/10/09"/>
    <s v="1010201208883"/>
    <x v="499"/>
    <x v="1572"/>
    <s v="0003"/>
    <s v="2000621"/>
    <x v="0"/>
    <n v="4"/>
    <n v="2560"/>
  </r>
  <r>
    <x v="399"/>
    <s v="2014/11/07"/>
    <s v="1010201208883"/>
    <x v="499"/>
    <x v="1573"/>
    <s v="0001"/>
    <s v="2000618"/>
    <x v="3"/>
    <n v="6"/>
    <n v="3275"/>
  </r>
  <r>
    <x v="399"/>
    <s v="2014/11/07"/>
    <s v="1010201208883"/>
    <x v="499"/>
    <x v="1573"/>
    <s v="0002"/>
    <s v="2000626"/>
    <x v="4"/>
    <n v="5"/>
    <n v="2465"/>
  </r>
  <r>
    <x v="399"/>
    <s v="2014/11/07"/>
    <s v="1010201208883"/>
    <x v="499"/>
    <x v="1573"/>
    <s v="0003"/>
    <s v="2001799"/>
    <x v="55"/>
    <n v="6"/>
    <n v="3275"/>
  </r>
  <r>
    <x v="542"/>
    <s v="2015/05/07"/>
    <s v="1010201208883"/>
    <x v="499"/>
    <x v="1574"/>
    <s v="0001"/>
    <s v="2000611"/>
    <x v="11"/>
    <n v="12"/>
    <n v="4080"/>
  </r>
  <r>
    <x v="542"/>
    <s v="2015/05/07"/>
    <s v="1010201208883"/>
    <x v="499"/>
    <x v="1574"/>
    <s v="0002"/>
    <s v="2000618"/>
    <x v="3"/>
    <n v="12"/>
    <n v="4680"/>
  </r>
  <r>
    <x v="542"/>
    <s v="2015/05/07"/>
    <s v="1010201208883"/>
    <x v="499"/>
    <x v="1574"/>
    <s v="0003"/>
    <s v="2000621"/>
    <x v="0"/>
    <n v="12"/>
    <n v="7680"/>
  </r>
  <r>
    <x v="542"/>
    <s v="2015/05/07"/>
    <s v="1010201208883"/>
    <x v="499"/>
    <x v="1574"/>
    <s v="0004"/>
    <s v="2001799"/>
    <x v="55"/>
    <n v="12"/>
    <n v="4680"/>
  </r>
  <r>
    <x v="7"/>
    <s v="2015/06/18"/>
    <s v="1010201208883"/>
    <x v="499"/>
    <x v="1575"/>
    <s v="0001"/>
    <s v="2001415"/>
    <x v="14"/>
    <n v="12"/>
    <n v="4680"/>
  </r>
  <r>
    <x v="7"/>
    <s v="2015/06/18"/>
    <s v="1010201208883"/>
    <x v="499"/>
    <x v="1575"/>
    <s v="0002"/>
    <s v="2001856"/>
    <x v="26"/>
    <n v="12"/>
    <n v="4680"/>
  </r>
  <r>
    <x v="7"/>
    <s v="2015/06/18"/>
    <s v="1010201208883"/>
    <x v="499"/>
    <x v="1575"/>
    <s v="0003"/>
    <s v="2000626"/>
    <x v="4"/>
    <n v="6"/>
    <n v="3480"/>
  </r>
  <r>
    <x v="142"/>
    <s v="2015/11/27"/>
    <s v="1010201208883"/>
    <x v="499"/>
    <x v="1576"/>
    <s v="0001"/>
    <s v="2000611"/>
    <x v="11"/>
    <n v="12"/>
    <n v="4080"/>
  </r>
  <r>
    <x v="142"/>
    <s v="2015/11/27"/>
    <s v="1010201208883"/>
    <x v="499"/>
    <x v="1576"/>
    <s v="0002"/>
    <s v="2001991"/>
    <x v="13"/>
    <n v="12"/>
    <n v="5280"/>
  </r>
  <r>
    <x v="142"/>
    <s v="2015/11/27"/>
    <s v="1010201208883"/>
    <x v="499"/>
    <x v="1576"/>
    <s v="0003"/>
    <s v="2002112"/>
    <x v="47"/>
    <n v="1"/>
    <n v="1470"/>
  </r>
  <r>
    <x v="581"/>
    <s v="2014/02/25"/>
    <s v="1010201215294"/>
    <x v="500"/>
    <x v="1577"/>
    <s v="0001"/>
    <s v="2001331"/>
    <x v="32"/>
    <n v="1"/>
    <n v="4788"/>
  </r>
  <r>
    <x v="15"/>
    <s v="2013/11/05"/>
    <s v="1010201217373"/>
    <x v="501"/>
    <x v="1578"/>
    <s v="0001"/>
    <s v="2000612"/>
    <x v="8"/>
    <n v="8"/>
    <n v="2320"/>
  </r>
  <r>
    <x v="334"/>
    <s v="2014/04/22"/>
    <s v="1010201217373"/>
    <x v="501"/>
    <x v="1579"/>
    <s v="0001"/>
    <s v="2000617"/>
    <x v="2"/>
    <n v="3"/>
    <n v="1632"/>
  </r>
  <r>
    <x v="334"/>
    <s v="2014/04/22"/>
    <s v="1010201217373"/>
    <x v="501"/>
    <x v="1579"/>
    <s v="0002"/>
    <s v="2000626"/>
    <x v="4"/>
    <n v="3"/>
    <n v="1480"/>
  </r>
  <r>
    <x v="220"/>
    <s v="2014/04/30"/>
    <s v="1010201217373"/>
    <x v="501"/>
    <x v="1580"/>
    <s v="0001"/>
    <s v="2000621"/>
    <x v="0"/>
    <n v="4"/>
    <n v="2560"/>
  </r>
  <r>
    <x v="428"/>
    <s v="2014/12/17"/>
    <s v="1010201217373"/>
    <x v="501"/>
    <x v="1581"/>
    <s v="0001"/>
    <s v="2000621"/>
    <x v="0"/>
    <n v="4"/>
    <n v="2560"/>
  </r>
  <r>
    <x v="197"/>
    <s v="2016/02/15"/>
    <s v="1010201217373"/>
    <x v="501"/>
    <x v="1582"/>
    <s v="0001"/>
    <s v="2001891"/>
    <x v="23"/>
    <n v="3"/>
    <n v="2880"/>
  </r>
  <r>
    <x v="189"/>
    <s v="2013/07/09"/>
    <s v="1010201224180"/>
    <x v="502"/>
    <x v="1583"/>
    <s v="0001"/>
    <s v="2001331"/>
    <x v="32"/>
    <n v="1"/>
    <n v="4199"/>
  </r>
  <r>
    <x v="88"/>
    <s v="2013/07/08"/>
    <s v="1010201225088"/>
    <x v="503"/>
    <x v="1584"/>
    <s v="0001"/>
    <s v="2001329"/>
    <x v="19"/>
    <n v="1"/>
    <n v="1199"/>
  </r>
  <r>
    <x v="407"/>
    <s v="2014/01/23"/>
    <s v="1010201235636"/>
    <x v="504"/>
    <x v="1585"/>
    <s v="0001"/>
    <s v="2001329"/>
    <x v="19"/>
    <n v="2"/>
    <n v="2398"/>
  </r>
  <r>
    <x v="48"/>
    <s v="2014/11/27"/>
    <s v="1010201235636"/>
    <x v="504"/>
    <x v="1586"/>
    <s v="0001"/>
    <s v="2001192"/>
    <x v="20"/>
    <n v="10"/>
    <n v="4150"/>
  </r>
  <r>
    <x v="517"/>
    <s v="2015/10/15"/>
    <s v="1010201235636"/>
    <x v="504"/>
    <x v="1587"/>
    <s v="0001"/>
    <s v="2001192"/>
    <x v="20"/>
    <n v="10"/>
    <n v="4150"/>
  </r>
  <r>
    <x v="240"/>
    <s v="2015/02/03"/>
    <s v="1010201251360"/>
    <x v="505"/>
    <x v="1588"/>
    <s v="0001"/>
    <s v="2001415"/>
    <x v="14"/>
    <n v="3"/>
    <n v="1755"/>
  </r>
  <r>
    <x v="56"/>
    <s v="2013/07/23"/>
    <s v="1010201268160"/>
    <x v="506"/>
    <x v="1589"/>
    <s v="0001"/>
    <s v="2001127"/>
    <x v="25"/>
    <n v="2"/>
    <n v="1180"/>
  </r>
  <r>
    <x v="56"/>
    <s v="2013/07/23"/>
    <s v="1010201268160"/>
    <x v="506"/>
    <x v="1589"/>
    <s v="0002"/>
    <s v="2000620"/>
    <x v="12"/>
    <n v="2"/>
    <n v="680"/>
  </r>
  <r>
    <x v="91"/>
    <s v="2013/08/31"/>
    <s v="1010201268160"/>
    <x v="506"/>
    <x v="1590"/>
    <s v="0001"/>
    <s v="2001127"/>
    <x v="25"/>
    <n v="1"/>
    <n v="788"/>
  </r>
  <r>
    <x v="91"/>
    <s v="2013/08/31"/>
    <s v="1010201268160"/>
    <x v="506"/>
    <x v="1590"/>
    <s v="0002"/>
    <s v="2000620"/>
    <x v="12"/>
    <n v="2"/>
    <n v="680"/>
  </r>
  <r>
    <x v="59"/>
    <s v="2013/12/20"/>
    <s v="1010201268160"/>
    <x v="506"/>
    <x v="1591"/>
    <s v="0001"/>
    <s v="2000620"/>
    <x v="12"/>
    <n v="4"/>
    <n v="1360"/>
  </r>
  <r>
    <x v="208"/>
    <s v="2014/02/22"/>
    <s v="1010201268160"/>
    <x v="506"/>
    <x v="1592"/>
    <s v="0001"/>
    <s v="2001127"/>
    <x v="25"/>
    <n v="2"/>
    <n v="1180"/>
  </r>
  <r>
    <x v="166"/>
    <s v="2014/09/19"/>
    <s v="1010201268160"/>
    <x v="506"/>
    <x v="1593"/>
    <s v="0001"/>
    <s v="2000620"/>
    <x v="12"/>
    <n v="4"/>
    <n v="1560"/>
  </r>
  <r>
    <x v="540"/>
    <s v="2014/11/18"/>
    <s v="1010201268160"/>
    <x v="506"/>
    <x v="1594"/>
    <s v="0001"/>
    <s v="2001127"/>
    <x v="25"/>
    <n v="4"/>
    <n v="2360"/>
  </r>
  <r>
    <x v="61"/>
    <s v="2015/01/19"/>
    <s v="1010201268160"/>
    <x v="506"/>
    <x v="1595"/>
    <s v="0001"/>
    <s v="2000620"/>
    <x v="12"/>
    <n v="6"/>
    <n v="2340"/>
  </r>
  <r>
    <x v="186"/>
    <s v="2015/03/16"/>
    <s v="1010201268160"/>
    <x v="506"/>
    <x v="1596"/>
    <s v="0001"/>
    <s v="2001127"/>
    <x v="25"/>
    <n v="4"/>
    <n v="2360"/>
  </r>
  <r>
    <x v="444"/>
    <s v="2015/07/27"/>
    <s v="1010201268160"/>
    <x v="506"/>
    <x v="1597"/>
    <s v="0001"/>
    <s v="2001127"/>
    <x v="25"/>
    <n v="2"/>
    <n v="1180"/>
  </r>
  <r>
    <x v="444"/>
    <s v="2015/07/27"/>
    <s v="1010201268160"/>
    <x v="506"/>
    <x v="1597"/>
    <s v="0002"/>
    <s v="2000620"/>
    <x v="12"/>
    <n v="2"/>
    <n v="780"/>
  </r>
  <r>
    <x v="444"/>
    <s v="2015/07/27"/>
    <s v="1010201268160"/>
    <x v="506"/>
    <x v="1597"/>
    <s v="0003"/>
    <s v="2000618"/>
    <x v="3"/>
    <n v="2"/>
    <n v="780"/>
  </r>
  <r>
    <x v="299"/>
    <s v="2014/01/24"/>
    <s v="1010201271900"/>
    <x v="507"/>
    <x v="1598"/>
    <s v="0001"/>
    <s v="2000611"/>
    <x v="11"/>
    <n v="4"/>
    <n v="1360"/>
  </r>
  <r>
    <x v="170"/>
    <s v="2014/12/31"/>
    <s v="1010201271900"/>
    <x v="507"/>
    <x v="1599"/>
    <s v="0001"/>
    <s v="2000611"/>
    <x v="11"/>
    <n v="4"/>
    <n v="1360"/>
  </r>
  <r>
    <x v="111"/>
    <s v="2015/12/24"/>
    <s v="1010201271900"/>
    <x v="507"/>
    <x v="1600"/>
    <s v="0001"/>
    <s v="2000611"/>
    <x v="11"/>
    <n v="8"/>
    <n v="2720"/>
  </r>
  <r>
    <x v="111"/>
    <s v="2015/12/24"/>
    <s v="1010201271900"/>
    <x v="507"/>
    <x v="1600"/>
    <s v="0002"/>
    <s v="2000622"/>
    <x v="24"/>
    <n v="8"/>
    <n v="2320"/>
  </r>
  <r>
    <x v="410"/>
    <s v="2014/04/21"/>
    <s v="1010201272013"/>
    <x v="508"/>
    <x v="1601"/>
    <s v="0001"/>
    <s v="2000618"/>
    <x v="3"/>
    <n v="3"/>
    <n v="1872"/>
  </r>
  <r>
    <x v="410"/>
    <s v="2014/04/21"/>
    <s v="1010201272013"/>
    <x v="508"/>
    <x v="1601"/>
    <s v="0002"/>
    <s v="2001329"/>
    <x v="19"/>
    <n v="1"/>
    <n v="1380"/>
  </r>
  <r>
    <x v="21"/>
    <s v="2014/09/23"/>
    <s v="1010201272013"/>
    <x v="508"/>
    <x v="1602"/>
    <s v="0001"/>
    <s v="2000619"/>
    <x v="15"/>
    <n v="3"/>
    <n v="1960"/>
  </r>
  <r>
    <x v="21"/>
    <s v="2014/09/23"/>
    <s v="1010201272013"/>
    <x v="508"/>
    <x v="1602"/>
    <s v="0002"/>
    <s v="2001329"/>
    <x v="19"/>
    <n v="1"/>
    <n v="1380"/>
  </r>
  <r>
    <x v="112"/>
    <s v="2013/08/22"/>
    <s v="1010201287161"/>
    <x v="509"/>
    <x v="1603"/>
    <s v="0001"/>
    <s v="2000621"/>
    <x v="0"/>
    <n v="2"/>
    <n v="2560"/>
  </r>
  <r>
    <x v="523"/>
    <s v="2014/11/04"/>
    <s v="1011101009884"/>
    <x v="510"/>
    <x v="1604"/>
    <s v="0001"/>
    <s v="2001331"/>
    <x v="32"/>
    <n v="1"/>
    <n v="4790"/>
  </r>
  <r>
    <x v="335"/>
    <s v="2015/12/29"/>
    <s v="1011101009884"/>
    <x v="510"/>
    <x v="1605"/>
    <s v="0001"/>
    <s v="2001192"/>
    <x v="20"/>
    <n v="12"/>
    <n v="4790"/>
  </r>
  <r>
    <x v="89"/>
    <s v="2014/02/15"/>
    <s v="1011101011665"/>
    <x v="511"/>
    <x v="1606"/>
    <s v="0001"/>
    <s v="2000621"/>
    <x v="0"/>
    <n v="4"/>
    <n v="2560"/>
  </r>
  <r>
    <x v="84"/>
    <s v="2014/01/16"/>
    <s v="1011101048722"/>
    <x v="512"/>
    <x v="1607"/>
    <s v="0001"/>
    <s v="2001329"/>
    <x v="19"/>
    <n v="1"/>
    <n v="1199"/>
  </r>
  <r>
    <x v="216"/>
    <s v="2015/07/03"/>
    <s v="1011101054754"/>
    <x v="513"/>
    <x v="1608"/>
    <s v="0001"/>
    <s v="2002044"/>
    <x v="29"/>
    <n v="3"/>
    <n v="2560"/>
  </r>
  <r>
    <x v="411"/>
    <s v="2015/09/25"/>
    <s v="1011101054754"/>
    <x v="513"/>
    <x v="1609"/>
    <s v="0001"/>
    <s v="2002044"/>
    <x v="29"/>
    <n v="3"/>
    <n v="2560"/>
  </r>
  <r>
    <x v="420"/>
    <s v="2016/05/19"/>
    <s v="1011101054754"/>
    <x v="513"/>
    <x v="1610"/>
    <s v="0001"/>
    <s v="2002044"/>
    <x v="29"/>
    <n v="3"/>
    <n v="2560"/>
  </r>
  <r>
    <x v="353"/>
    <s v="2014/11/07"/>
    <s v="1011101059216"/>
    <x v="514"/>
    <x v="1611"/>
    <s v="0001"/>
    <s v="2001331"/>
    <x v="32"/>
    <n v="1"/>
    <n v="4790"/>
  </r>
  <r>
    <x v="436"/>
    <s v="2015/04/27"/>
    <s v="1011101059216"/>
    <x v="514"/>
    <x v="1612"/>
    <s v="0001"/>
    <s v="2000626"/>
    <x v="4"/>
    <n v="1"/>
    <n v="580"/>
  </r>
  <r>
    <x v="436"/>
    <s v="2015/04/27"/>
    <s v="1011101059216"/>
    <x v="514"/>
    <x v="1612"/>
    <s v="0002"/>
    <s v="2001192"/>
    <x v="20"/>
    <n v="15"/>
    <n v="5985"/>
  </r>
  <r>
    <x v="582"/>
    <s v="2016/05/10"/>
    <s v="1011101059216"/>
    <x v="514"/>
    <x v="1613"/>
    <s v="0002"/>
    <s v="2001192"/>
    <x v="20"/>
    <n v="12"/>
    <n v="4790"/>
  </r>
  <r>
    <x v="582"/>
    <s v="2016/05/10"/>
    <s v="1011101059216"/>
    <x v="514"/>
    <x v="1613"/>
    <s v="0003"/>
    <s v="2000626"/>
    <x v="4"/>
    <n v="3"/>
    <n v="1480"/>
  </r>
  <r>
    <x v="582"/>
    <s v="2016/05/10"/>
    <s v="1011101059216"/>
    <x v="514"/>
    <x v="1613"/>
    <s v="0004"/>
    <s v="2000621"/>
    <x v="0"/>
    <n v="3"/>
    <n v="2880"/>
  </r>
  <r>
    <x v="93"/>
    <s v="2013/12/21"/>
    <s v="1011101059391"/>
    <x v="515"/>
    <x v="1614"/>
    <s v="0001"/>
    <s v="2000620"/>
    <x v="12"/>
    <n v="4"/>
    <n v="1360"/>
  </r>
  <r>
    <x v="510"/>
    <s v="2014/05/09"/>
    <s v="1011101061639"/>
    <x v="516"/>
    <x v="1615"/>
    <s v="0001"/>
    <s v="2000621"/>
    <x v="0"/>
    <n v="4"/>
    <n v="2560"/>
  </r>
  <r>
    <x v="510"/>
    <s v="2014/05/09"/>
    <s v="1011101061639"/>
    <x v="516"/>
    <x v="1615"/>
    <s v="0002"/>
    <s v="2000626"/>
    <x v="4"/>
    <n v="1"/>
    <n v="499"/>
  </r>
  <r>
    <x v="510"/>
    <s v="2014/05/09"/>
    <s v="1011101061639"/>
    <x v="516"/>
    <x v="1615"/>
    <s v="0003"/>
    <s v="2001891"/>
    <x v="23"/>
    <n v="3"/>
    <n v="2560"/>
  </r>
  <r>
    <x v="325"/>
    <s v="2013/11/30"/>
    <s v="1011101062308"/>
    <x v="517"/>
    <x v="1616"/>
    <s v="0001"/>
    <s v="2001192"/>
    <x v="20"/>
    <n v="4"/>
    <n v="1380"/>
  </r>
  <r>
    <x v="583"/>
    <s v="2014/09/12"/>
    <s v="1011101064364"/>
    <x v="518"/>
    <x v="1617"/>
    <s v="0001"/>
    <s v="2001926"/>
    <x v="30"/>
    <n v="2"/>
    <n v="1980"/>
  </r>
  <r>
    <x v="95"/>
    <s v="2015/04/30"/>
    <s v="1011101064364"/>
    <x v="518"/>
    <x v="1618"/>
    <s v="0001"/>
    <s v="2001926"/>
    <x v="30"/>
    <n v="2"/>
    <n v="1980"/>
  </r>
  <r>
    <x v="584"/>
    <s v="2016/01/22"/>
    <s v="1011101064364"/>
    <x v="518"/>
    <x v="1619"/>
    <s v="0001"/>
    <s v="2001415"/>
    <x v="14"/>
    <n v="1"/>
    <n v="520"/>
  </r>
  <r>
    <x v="584"/>
    <s v="2016/01/22"/>
    <s v="1011101064364"/>
    <x v="518"/>
    <x v="1619"/>
    <s v="0002"/>
    <s v="2001856"/>
    <x v="26"/>
    <n v="2"/>
    <n v="1040"/>
  </r>
  <r>
    <x v="584"/>
    <s v="2016/01/22"/>
    <s v="1011101064364"/>
    <x v="518"/>
    <x v="1619"/>
    <s v="0003"/>
    <s v="2001883"/>
    <x v="1"/>
    <n v="3"/>
    <n v="1560"/>
  </r>
  <r>
    <x v="530"/>
    <s v="2014/03/24"/>
    <s v="1011101093227"/>
    <x v="519"/>
    <x v="1620"/>
    <s v="0001"/>
    <s v="2000626"/>
    <x v="4"/>
    <n v="3"/>
    <n v="1480"/>
  </r>
  <r>
    <x v="3"/>
    <s v="2014/02/14"/>
    <s v="1011101105548"/>
    <x v="520"/>
    <x v="1621"/>
    <s v="0001"/>
    <s v="2000621"/>
    <x v="0"/>
    <n v="2"/>
    <n v="1280"/>
  </r>
  <r>
    <x v="404"/>
    <s v="2015/08/05"/>
    <s v="1011101111228"/>
    <x v="521"/>
    <x v="1622"/>
    <s v="0001"/>
    <s v="2000618"/>
    <x v="3"/>
    <n v="4"/>
    <n v="1560"/>
  </r>
  <r>
    <x v="346"/>
    <s v="2016/01/05"/>
    <s v="1011101113116"/>
    <x v="522"/>
    <x v="1623"/>
    <s v="0001"/>
    <s v="2001127"/>
    <x v="25"/>
    <n v="4"/>
    <n v="2360"/>
  </r>
  <r>
    <x v="499"/>
    <s v="2016/05/06"/>
    <s v="1011101113116"/>
    <x v="522"/>
    <x v="1624"/>
    <s v="0001"/>
    <s v="2001127"/>
    <x v="25"/>
    <n v="4"/>
    <n v="2360"/>
  </r>
  <r>
    <x v="499"/>
    <s v="2016/05/06"/>
    <s v="1011101113116"/>
    <x v="522"/>
    <x v="1624"/>
    <s v="0002"/>
    <s v="2000620"/>
    <x v="12"/>
    <n v="3"/>
    <n v="1755"/>
  </r>
  <r>
    <x v="244"/>
    <s v="2014/03/14"/>
    <s v="1011101129186"/>
    <x v="523"/>
    <x v="1625"/>
    <s v="0001"/>
    <s v="2001415"/>
    <x v="14"/>
    <n v="1"/>
    <n v="515"/>
  </r>
  <r>
    <x v="244"/>
    <s v="2014/03/14"/>
    <s v="1011101129186"/>
    <x v="523"/>
    <x v="1625"/>
    <s v="0002"/>
    <s v="2001856"/>
    <x v="26"/>
    <n v="2"/>
    <n v="1030"/>
  </r>
  <r>
    <x v="363"/>
    <s v="2014/10/29"/>
    <s v="1011101135507"/>
    <x v="524"/>
    <x v="1626"/>
    <s v="0001"/>
    <s v="2000617"/>
    <x v="2"/>
    <n v="4"/>
    <n v="1360"/>
  </r>
  <r>
    <x v="255"/>
    <s v="2014/08/18"/>
    <s v="1011101136672"/>
    <x v="525"/>
    <x v="1627"/>
    <s v="0001"/>
    <s v="2000626"/>
    <x v="4"/>
    <n v="2"/>
    <n v="1160"/>
  </r>
  <r>
    <x v="166"/>
    <s v="2014/09/19"/>
    <s v="1011101136672"/>
    <x v="525"/>
    <x v="1628"/>
    <s v="0001"/>
    <s v="2000617"/>
    <x v="2"/>
    <n v="4"/>
    <n v="1295"/>
  </r>
  <r>
    <x v="166"/>
    <s v="2014/09/22"/>
    <s v="1011101136672"/>
    <x v="525"/>
    <x v="1629"/>
    <s v="0001"/>
    <s v="2000618"/>
    <x v="3"/>
    <n v="6"/>
    <n v="2229"/>
  </r>
  <r>
    <x v="169"/>
    <s v="2014/12/05"/>
    <s v="1011101136672"/>
    <x v="525"/>
    <x v="1630"/>
    <s v="0001"/>
    <s v="2000623"/>
    <x v="22"/>
    <n v="24"/>
    <n v="3960"/>
  </r>
  <r>
    <x v="233"/>
    <s v="2015/06/18"/>
    <s v="1011101136672"/>
    <x v="525"/>
    <x v="1631"/>
    <s v="0001"/>
    <s v="2000626"/>
    <x v="4"/>
    <n v="2"/>
    <n v="1105"/>
  </r>
  <r>
    <x v="233"/>
    <s v="2015/06/18"/>
    <s v="1011101136672"/>
    <x v="525"/>
    <x v="1631"/>
    <s v="0004"/>
    <s v="2001856"/>
    <x v="26"/>
    <n v="24"/>
    <n v="8914"/>
  </r>
  <r>
    <x v="345"/>
    <s v="2015/07/07"/>
    <s v="1011101136672"/>
    <x v="525"/>
    <x v="1632"/>
    <s v="0001"/>
    <s v="2002044"/>
    <x v="29"/>
    <n v="3"/>
    <n v="2438"/>
  </r>
  <r>
    <x v="365"/>
    <s v="2015/08/17"/>
    <s v="1011101136672"/>
    <x v="525"/>
    <x v="1633"/>
    <s v="0001"/>
    <s v="2000617"/>
    <x v="2"/>
    <n v="4"/>
    <n v="1295"/>
  </r>
  <r>
    <x v="84"/>
    <s v="2014/01/16"/>
    <s v="1011101139413"/>
    <x v="526"/>
    <x v="1634"/>
    <s v="0001"/>
    <s v="2001329"/>
    <x v="19"/>
    <n v="1"/>
    <n v="1199"/>
  </r>
  <r>
    <x v="433"/>
    <s v="2014/04/11"/>
    <s v="1011101139413"/>
    <x v="526"/>
    <x v="1635"/>
    <s v="0001"/>
    <s v="2000611"/>
    <x v="11"/>
    <n v="4"/>
    <n v="1360"/>
  </r>
  <r>
    <x v="433"/>
    <s v="2014/04/11"/>
    <s v="1011101139413"/>
    <x v="526"/>
    <x v="1635"/>
    <s v="0002"/>
    <s v="2001126"/>
    <x v="44"/>
    <n v="4"/>
    <n v="1760"/>
  </r>
  <r>
    <x v="585"/>
    <s v="2015/02/06"/>
    <s v="1011101140013"/>
    <x v="527"/>
    <x v="1636"/>
    <s v="0001"/>
    <s v="2000621"/>
    <x v="0"/>
    <n v="3"/>
    <n v="2560"/>
  </r>
  <r>
    <x v="585"/>
    <s v="2015/02/06"/>
    <s v="1011101140013"/>
    <x v="527"/>
    <x v="1636"/>
    <s v="0002"/>
    <s v="2001330"/>
    <x v="18"/>
    <n v="1"/>
    <n v="2495"/>
  </r>
  <r>
    <x v="586"/>
    <s v="2016/04/08"/>
    <s v="1011101144707"/>
    <x v="528"/>
    <x v="1637"/>
    <s v="0001"/>
    <s v="2000868"/>
    <x v="40"/>
    <n v="12"/>
    <n v="6000"/>
  </r>
  <r>
    <x v="325"/>
    <s v="2013/11/30"/>
    <s v="1011101147036"/>
    <x v="529"/>
    <x v="1638"/>
    <s v="0001"/>
    <s v="2001192"/>
    <x v="20"/>
    <n v="4"/>
    <n v="1380"/>
  </r>
  <r>
    <x v="176"/>
    <s v="2014/07/07"/>
    <s v="1011101148903"/>
    <x v="530"/>
    <x v="1639"/>
    <s v="0001"/>
    <s v="2001415"/>
    <x v="14"/>
    <n v="2"/>
    <n v="1120"/>
  </r>
  <r>
    <x v="176"/>
    <s v="2014/07/07"/>
    <s v="1011101148903"/>
    <x v="530"/>
    <x v="1639"/>
    <s v="0002"/>
    <s v="2001856"/>
    <x v="26"/>
    <n v="1"/>
    <n v="560"/>
  </r>
  <r>
    <x v="501"/>
    <s v="2014/11/14"/>
    <s v="1011101149542"/>
    <x v="531"/>
    <x v="1640"/>
    <s v="0001"/>
    <s v="2001331"/>
    <x v="32"/>
    <n v="2"/>
    <n v="9580"/>
  </r>
  <r>
    <x v="168"/>
    <s v="2014/11/26"/>
    <s v="1011101159176"/>
    <x v="532"/>
    <x v="1641"/>
    <s v="0001"/>
    <s v="2001331"/>
    <x v="32"/>
    <n v="1"/>
    <n v="4790"/>
  </r>
  <r>
    <x v="168"/>
    <s v="2014/11/26"/>
    <s v="1011101159176"/>
    <x v="532"/>
    <x v="1642"/>
    <s v="0001"/>
    <s v="2000621"/>
    <x v="0"/>
    <n v="2"/>
    <n v="1280"/>
  </r>
  <r>
    <x v="519"/>
    <s v="2014/12/02"/>
    <s v="1011101159176"/>
    <x v="532"/>
    <x v="1643"/>
    <s v="0001"/>
    <s v="2000623"/>
    <x v="22"/>
    <n v="4"/>
    <n v="990"/>
  </r>
  <r>
    <x v="519"/>
    <s v="2014/12/02"/>
    <s v="1011101159176"/>
    <x v="532"/>
    <x v="1643"/>
    <s v="0002"/>
    <s v="2001331"/>
    <x v="32"/>
    <n v="1"/>
    <n v="4790"/>
  </r>
  <r>
    <x v="575"/>
    <s v="2014/12/23"/>
    <s v="1011101159176"/>
    <x v="532"/>
    <x v="1644"/>
    <s v="0001"/>
    <s v="2001331"/>
    <x v="32"/>
    <n v="1"/>
    <n v="4790"/>
  </r>
  <r>
    <x v="415"/>
    <s v="2015/06/25"/>
    <s v="1011101159176"/>
    <x v="532"/>
    <x v="1645"/>
    <s v="0001"/>
    <s v="2001331"/>
    <x v="32"/>
    <n v="2"/>
    <n v="8398"/>
  </r>
  <r>
    <x v="297"/>
    <s v="2015/10/23"/>
    <s v="1011101159176"/>
    <x v="532"/>
    <x v="1646"/>
    <s v="0001"/>
    <s v="2001415"/>
    <x v="14"/>
    <n v="4"/>
    <n v="1872"/>
  </r>
  <r>
    <x v="297"/>
    <s v="2015/10/23"/>
    <s v="1011101159176"/>
    <x v="532"/>
    <x v="1646"/>
    <s v="0002"/>
    <s v="2001856"/>
    <x v="26"/>
    <n v="8"/>
    <n v="3743"/>
  </r>
  <r>
    <x v="587"/>
    <s v="2015/03/05"/>
    <s v="1011101159534"/>
    <x v="533"/>
    <x v="1647"/>
    <s v="0001"/>
    <s v="2001329"/>
    <x v="19"/>
    <n v="1"/>
    <n v="1380"/>
  </r>
  <r>
    <x v="583"/>
    <s v="2014/09/12"/>
    <s v="1011101162442"/>
    <x v="534"/>
    <x v="1648"/>
    <s v="0001"/>
    <s v="2000622"/>
    <x v="24"/>
    <n v="3"/>
    <n v="1260"/>
  </r>
  <r>
    <x v="543"/>
    <s v="2015/01/15"/>
    <s v="1011101162442"/>
    <x v="534"/>
    <x v="1649"/>
    <s v="0001"/>
    <s v="2000622"/>
    <x v="24"/>
    <n v="4"/>
    <n v="1160"/>
  </r>
  <r>
    <x v="430"/>
    <s v="2015/11/18"/>
    <s v="1011101162442"/>
    <x v="534"/>
    <x v="1650"/>
    <s v="0001"/>
    <s v="2000622"/>
    <x v="24"/>
    <n v="4"/>
    <n v="1160"/>
  </r>
  <r>
    <x v="113"/>
    <s v="2014/10/02"/>
    <s v="1011101163630"/>
    <x v="535"/>
    <x v="1651"/>
    <s v="0001"/>
    <s v="2001371"/>
    <x v="16"/>
    <n v="4"/>
    <n v="1760"/>
  </r>
  <r>
    <x v="183"/>
    <s v="2014/04/26"/>
    <s v="1011101164583"/>
    <x v="536"/>
    <x v="1652"/>
    <s v="0001"/>
    <s v="2001192"/>
    <x v="20"/>
    <n v="12"/>
    <n v="4140"/>
  </r>
  <r>
    <x v="564"/>
    <s v="2014/03/21"/>
    <s v="1011101164682"/>
    <x v="537"/>
    <x v="1653"/>
    <s v="0001"/>
    <s v="2000626"/>
    <x v="4"/>
    <n v="3"/>
    <n v="1480"/>
  </r>
  <r>
    <x v="375"/>
    <s v="2014/01/27"/>
    <s v="1011101169014"/>
    <x v="538"/>
    <x v="1654"/>
    <s v="0001"/>
    <s v="2000611"/>
    <x v="11"/>
    <n v="4"/>
    <n v="1360"/>
  </r>
  <r>
    <x v="400"/>
    <s v="2015/05/04"/>
    <s v="1011101169014"/>
    <x v="538"/>
    <x v="1655"/>
    <s v="0001"/>
    <s v="2000611"/>
    <x v="11"/>
    <n v="3"/>
    <n v="1360"/>
  </r>
  <r>
    <x v="588"/>
    <s v="2015/07/08"/>
    <s v="1011101169526"/>
    <x v="539"/>
    <x v="1656"/>
    <s v="0001"/>
    <s v="2002044"/>
    <x v="29"/>
    <n v="3"/>
    <n v="1872"/>
  </r>
  <r>
    <x v="399"/>
    <s v="2014/11/07"/>
    <s v="1011101173929"/>
    <x v="540"/>
    <x v="1657"/>
    <s v="0001"/>
    <s v="2000612"/>
    <x v="8"/>
    <n v="4"/>
    <n v="1360"/>
  </r>
  <r>
    <x v="399"/>
    <s v="2014/11/07"/>
    <s v="1011101173929"/>
    <x v="540"/>
    <x v="1657"/>
    <s v="0002"/>
    <s v="2000622"/>
    <x v="24"/>
    <n v="12"/>
    <n v="4175"/>
  </r>
  <r>
    <x v="399"/>
    <s v="2014/11/07"/>
    <s v="1011101173929"/>
    <x v="540"/>
    <x v="1657"/>
    <s v="0003"/>
    <s v="2000623"/>
    <x v="22"/>
    <n v="12"/>
    <n v="2375"/>
  </r>
  <r>
    <x v="399"/>
    <s v="2014/11/07"/>
    <s v="1011101173929"/>
    <x v="540"/>
    <x v="1657"/>
    <s v="0004"/>
    <s v="2000626"/>
    <x v="4"/>
    <n v="12"/>
    <n v="5280"/>
  </r>
  <r>
    <x v="399"/>
    <s v="2014/11/07"/>
    <s v="1011101173929"/>
    <x v="540"/>
    <x v="1657"/>
    <s v="0006"/>
    <s v="2001892"/>
    <x v="35"/>
    <n v="3"/>
    <n v="5130"/>
  </r>
  <r>
    <x v="4"/>
    <s v="2015/01/07"/>
    <s v="1011101173929"/>
    <x v="540"/>
    <x v="1658"/>
    <s v="0001"/>
    <s v="2001892"/>
    <x v="35"/>
    <n v="3"/>
    <n v="4560"/>
  </r>
  <r>
    <x v="301"/>
    <s v="2015/05/20"/>
    <s v="1011101173929"/>
    <x v="540"/>
    <x v="1659"/>
    <s v="0001"/>
    <s v="2001892"/>
    <x v="35"/>
    <n v="3"/>
    <n v="4560"/>
  </r>
  <r>
    <x v="224"/>
    <s v="2015/12/23"/>
    <s v="1011101173929"/>
    <x v="540"/>
    <x v="1660"/>
    <s v="0001"/>
    <s v="2000626"/>
    <x v="4"/>
    <n v="3"/>
    <n v="1480"/>
  </r>
  <r>
    <x v="224"/>
    <s v="2015/12/23"/>
    <s v="1011101173929"/>
    <x v="540"/>
    <x v="1660"/>
    <s v="0002"/>
    <s v="2000623"/>
    <x v="22"/>
    <n v="12"/>
    <n v="2375"/>
  </r>
  <r>
    <x v="224"/>
    <s v="2015/12/23"/>
    <s v="1011101173929"/>
    <x v="540"/>
    <x v="1660"/>
    <s v="0003"/>
    <s v="2002112"/>
    <x v="47"/>
    <n v="1"/>
    <n v="1470"/>
  </r>
  <r>
    <x v="469"/>
    <s v="2014/03/05"/>
    <s v="1011101175572"/>
    <x v="541"/>
    <x v="1661"/>
    <s v="0001"/>
    <s v="2001415"/>
    <x v="14"/>
    <n v="6"/>
    <n v="3180"/>
  </r>
  <r>
    <x v="54"/>
    <s v="2014/02/10"/>
    <s v="1011101176081"/>
    <x v="542"/>
    <x v="1662"/>
    <s v="0001"/>
    <s v="2001891"/>
    <x v="23"/>
    <n v="2"/>
    <n v="1280"/>
  </r>
  <r>
    <x v="304"/>
    <s v="2014/12/26"/>
    <s v="1011101178610"/>
    <x v="543"/>
    <x v="1663"/>
    <s v="0001"/>
    <s v="2000621"/>
    <x v="0"/>
    <n v="4"/>
    <n v="2560"/>
  </r>
  <r>
    <x v="411"/>
    <s v="2015/09/25"/>
    <s v="1011101180514"/>
    <x v="544"/>
    <x v="1664"/>
    <s v="0001"/>
    <s v="2001127"/>
    <x v="25"/>
    <n v="4"/>
    <n v="2360"/>
  </r>
  <r>
    <x v="231"/>
    <s v="2016/04/12"/>
    <s v="1011101182921"/>
    <x v="545"/>
    <x v="1665"/>
    <s v="0001"/>
    <s v="2000611"/>
    <x v="11"/>
    <n v="4"/>
    <n v="1360"/>
  </r>
  <r>
    <x v="589"/>
    <s v="2016/03/28"/>
    <s v="1011101183874"/>
    <x v="546"/>
    <x v="1666"/>
    <s v="0001"/>
    <s v="2000621"/>
    <x v="0"/>
    <n v="6"/>
    <n v="3840"/>
  </r>
  <r>
    <x v="226"/>
    <s v="2016/03/01"/>
    <s v="1011101184185"/>
    <x v="547"/>
    <x v="1667"/>
    <s v="0001"/>
    <s v="2000621"/>
    <x v="0"/>
    <n v="6"/>
    <n v="3840"/>
  </r>
  <r>
    <x v="202"/>
    <s v="2014/05/23"/>
    <s v="1011101190353"/>
    <x v="548"/>
    <x v="1668"/>
    <s v="0001"/>
    <s v="2000621"/>
    <x v="0"/>
    <n v="2"/>
    <n v="1280"/>
  </r>
  <r>
    <x v="202"/>
    <s v="2014/05/23"/>
    <s v="1011101190353"/>
    <x v="548"/>
    <x v="1668"/>
    <s v="0002"/>
    <s v="2001415"/>
    <x v="14"/>
    <n v="3"/>
    <n v="1560"/>
  </r>
  <r>
    <x v="202"/>
    <s v="2014/05/23"/>
    <s v="1011101190353"/>
    <x v="548"/>
    <x v="1668"/>
    <s v="0003"/>
    <s v="2001883"/>
    <x v="1"/>
    <n v="1"/>
    <n v="499"/>
  </r>
  <r>
    <x v="164"/>
    <s v="2015/01/31"/>
    <s v="1011101190858"/>
    <x v="549"/>
    <x v="1669"/>
    <s v="0001"/>
    <s v="2000621"/>
    <x v="0"/>
    <n v="6"/>
    <n v="3840"/>
  </r>
  <r>
    <x v="574"/>
    <s v="2014/09/24"/>
    <s v="1011101192661"/>
    <x v="550"/>
    <x v="1670"/>
    <s v="0001"/>
    <s v="2000620"/>
    <x v="12"/>
    <n v="1"/>
    <n v="499"/>
  </r>
  <r>
    <x v="574"/>
    <s v="2014/09/24"/>
    <s v="1011101192661"/>
    <x v="550"/>
    <x v="1670"/>
    <s v="0002"/>
    <s v="2000621"/>
    <x v="0"/>
    <n v="1"/>
    <n v="799"/>
  </r>
  <r>
    <x v="574"/>
    <s v="2014/09/24"/>
    <s v="1011101192661"/>
    <x v="550"/>
    <x v="1670"/>
    <s v="0003"/>
    <s v="2001415"/>
    <x v="14"/>
    <n v="1"/>
    <n v="560"/>
  </r>
  <r>
    <x v="574"/>
    <s v="2014/09/24"/>
    <s v="1011101192661"/>
    <x v="550"/>
    <x v="1670"/>
    <s v="0004"/>
    <s v="2001856"/>
    <x v="26"/>
    <n v="2"/>
    <n v="1120"/>
  </r>
  <r>
    <x v="574"/>
    <s v="2014/09/24"/>
    <s v="1011101192661"/>
    <x v="550"/>
    <x v="1670"/>
    <s v="0005"/>
    <s v="2001192"/>
    <x v="20"/>
    <n v="7"/>
    <n v="2905"/>
  </r>
  <r>
    <x v="249"/>
    <s v="2015/03/25"/>
    <s v="1011101192661"/>
    <x v="550"/>
    <x v="1671"/>
    <s v="0001"/>
    <s v="2001932"/>
    <x v="9"/>
    <n v="6"/>
    <n v="5520"/>
  </r>
  <r>
    <x v="186"/>
    <s v="2015/03/16"/>
    <s v="1011101197338"/>
    <x v="551"/>
    <x v="1672"/>
    <s v="0001"/>
    <s v="2000626"/>
    <x v="4"/>
    <n v="2"/>
    <n v="1160"/>
  </r>
  <r>
    <x v="325"/>
    <s v="2013/11/30"/>
    <s v="1011101204319"/>
    <x v="552"/>
    <x v="1673"/>
    <s v="0001"/>
    <s v="2001192"/>
    <x v="20"/>
    <n v="4"/>
    <n v="1380"/>
  </r>
  <r>
    <x v="564"/>
    <s v="2014/03/21"/>
    <s v="1011101208225"/>
    <x v="553"/>
    <x v="1674"/>
    <s v="0001"/>
    <s v="2000626"/>
    <x v="4"/>
    <n v="3"/>
    <n v="1480"/>
  </r>
  <r>
    <x v="458"/>
    <s v="2015/05/05"/>
    <s v="1011101208225"/>
    <x v="553"/>
    <x v="1675"/>
    <s v="0001"/>
    <s v="2000626"/>
    <x v="4"/>
    <n v="3"/>
    <n v="1480"/>
  </r>
  <r>
    <x v="458"/>
    <s v="2015/05/05"/>
    <s v="1011101208225"/>
    <x v="553"/>
    <x v="1675"/>
    <s v="0002"/>
    <s v="2001883"/>
    <x v="1"/>
    <n v="2"/>
    <n v="780"/>
  </r>
  <r>
    <x v="329"/>
    <s v="2015/06/03"/>
    <s v="1011101208225"/>
    <x v="553"/>
    <x v="1676"/>
    <s v="0001"/>
    <s v="2001883"/>
    <x v="1"/>
    <n v="4"/>
    <n v="1560"/>
  </r>
  <r>
    <x v="397"/>
    <s v="2016/06/06"/>
    <s v="1011101208225"/>
    <x v="553"/>
    <x v="1677"/>
    <s v="0001"/>
    <s v="2001192"/>
    <x v="20"/>
    <n v="3"/>
    <n v="1380"/>
  </r>
  <r>
    <x v="397"/>
    <s v="2016/06/06"/>
    <s v="1011101208225"/>
    <x v="553"/>
    <x v="1677"/>
    <s v="0002"/>
    <s v="2001883"/>
    <x v="1"/>
    <n v="6"/>
    <n v="3276"/>
  </r>
  <r>
    <x v="212"/>
    <s v="2013/11/01"/>
    <s v="1011101216220"/>
    <x v="554"/>
    <x v="1678"/>
    <s v="0001"/>
    <s v="2000623"/>
    <x v="22"/>
    <n v="12"/>
    <n v="2375"/>
  </r>
  <r>
    <x v="315"/>
    <s v="2013/11/04"/>
    <s v="1011101216220"/>
    <x v="554"/>
    <x v="1679"/>
    <s v="0001"/>
    <s v="4000194"/>
    <x v="17"/>
    <n v="4"/>
    <n v="2940"/>
  </r>
  <r>
    <x v="215"/>
    <s v="2013/11/11"/>
    <s v="1011101216220"/>
    <x v="554"/>
    <x v="1680"/>
    <s v="0001"/>
    <s v="2000868"/>
    <x v="40"/>
    <n v="5"/>
    <n v="1980"/>
  </r>
  <r>
    <x v="445"/>
    <s v="2013/12/11"/>
    <s v="1011101216251"/>
    <x v="555"/>
    <x v="1681"/>
    <s v="0001"/>
    <s v="2000624"/>
    <x v="33"/>
    <n v="2"/>
    <n v="1620"/>
  </r>
  <r>
    <x v="590"/>
    <s v="2015/07/29"/>
    <s v="1011101216534"/>
    <x v="556"/>
    <x v="1682"/>
    <s v="0001"/>
    <s v="2000612"/>
    <x v="8"/>
    <n v="1"/>
    <n v="399"/>
  </r>
  <r>
    <x v="590"/>
    <s v="2015/07/29"/>
    <s v="1011101216534"/>
    <x v="556"/>
    <x v="1682"/>
    <s v="0002"/>
    <s v="2001891"/>
    <x v="23"/>
    <n v="4"/>
    <n v="2560"/>
  </r>
  <r>
    <x v="590"/>
    <s v="2015/07/29"/>
    <s v="1011101216534"/>
    <x v="556"/>
    <x v="1682"/>
    <s v="0003"/>
    <s v="2001127"/>
    <x v="25"/>
    <n v="4"/>
    <n v="2360"/>
  </r>
  <r>
    <x v="62"/>
    <s v="2015/04/23"/>
    <s v="1011101217982"/>
    <x v="557"/>
    <x v="1683"/>
    <s v="0001"/>
    <s v="2000626"/>
    <x v="4"/>
    <n v="4"/>
    <n v="2320"/>
  </r>
  <r>
    <x v="13"/>
    <s v="2015/05/14"/>
    <s v="1011101217982"/>
    <x v="557"/>
    <x v="1684"/>
    <s v="0001"/>
    <s v="2001932"/>
    <x v="9"/>
    <n v="4"/>
    <n v="3196"/>
  </r>
  <r>
    <x v="452"/>
    <s v="2014/09/16"/>
    <s v="1011101221903"/>
    <x v="558"/>
    <x v="1685"/>
    <s v="0001"/>
    <s v="2000620"/>
    <x v="12"/>
    <n v="4"/>
    <n v="1560"/>
  </r>
  <r>
    <x v="230"/>
    <s v="2015/08/27"/>
    <s v="1011101222825"/>
    <x v="559"/>
    <x v="1686"/>
    <s v="0001"/>
    <s v="2002044"/>
    <x v="29"/>
    <n v="3"/>
    <n v="2560"/>
  </r>
  <r>
    <x v="299"/>
    <s v="2014/01/24"/>
    <s v="1011101226328"/>
    <x v="560"/>
    <x v="1687"/>
    <s v="0001"/>
    <s v="2000619"/>
    <x v="15"/>
    <n v="4"/>
    <n v="1960"/>
  </r>
  <r>
    <x v="299"/>
    <s v="2014/01/24"/>
    <s v="1011101226328"/>
    <x v="560"/>
    <x v="1687"/>
    <s v="0002"/>
    <s v="2001329"/>
    <x v="19"/>
    <n v="1"/>
    <n v="1199"/>
  </r>
  <r>
    <x v="54"/>
    <s v="2014/02/10"/>
    <s v="1011101226328"/>
    <x v="560"/>
    <x v="1688"/>
    <s v="0001"/>
    <s v="2001891"/>
    <x v="23"/>
    <n v="4"/>
    <n v="2560"/>
  </r>
  <r>
    <x v="84"/>
    <s v="2014/01/16"/>
    <s v="1011101227141"/>
    <x v="561"/>
    <x v="1689"/>
    <s v="0001"/>
    <s v="2001329"/>
    <x v="19"/>
    <n v="1"/>
    <n v="1199"/>
  </r>
  <r>
    <x v="311"/>
    <s v="2014/04/15"/>
    <s v="1011101227141"/>
    <x v="561"/>
    <x v="1690"/>
    <s v="0002"/>
    <s v="2001330"/>
    <x v="18"/>
    <n v="1"/>
    <n v="2495"/>
  </r>
  <r>
    <x v="456"/>
    <s v="2014/11/12"/>
    <s v="1011101227141"/>
    <x v="561"/>
    <x v="1691"/>
    <s v="0001"/>
    <s v="2001329"/>
    <x v="19"/>
    <n v="1"/>
    <n v="1380"/>
  </r>
  <r>
    <x v="591"/>
    <s v="2015/02/16"/>
    <s v="1011101227141"/>
    <x v="561"/>
    <x v="1692"/>
    <s v="0001"/>
    <s v="2001330"/>
    <x v="18"/>
    <n v="1"/>
    <n v="2495"/>
  </r>
  <r>
    <x v="22"/>
    <s v="2015/04/01"/>
    <s v="1011101227141"/>
    <x v="561"/>
    <x v="1693"/>
    <s v="0001"/>
    <s v="2001329"/>
    <x v="19"/>
    <n v="1"/>
    <n v="1380"/>
  </r>
  <r>
    <x v="592"/>
    <s v="2013/12/04"/>
    <s v="1011101227868"/>
    <x v="562"/>
    <x v="1694"/>
    <s v="0001"/>
    <s v="2000618"/>
    <x v="3"/>
    <n v="12"/>
    <n v="5615"/>
  </r>
  <r>
    <x v="487"/>
    <s v="2014/08/15"/>
    <s v="1011101240386"/>
    <x v="563"/>
    <x v="1695"/>
    <s v="0001"/>
    <s v="2000626"/>
    <x v="4"/>
    <n v="2"/>
    <n v="1160"/>
  </r>
  <r>
    <x v="186"/>
    <s v="2015/03/16"/>
    <s v="1011101240386"/>
    <x v="563"/>
    <x v="1696"/>
    <s v="0001"/>
    <s v="2000626"/>
    <x v="4"/>
    <n v="2"/>
    <n v="1160"/>
  </r>
  <r>
    <x v="495"/>
    <s v="2015/03/09"/>
    <s v="1011101240508"/>
    <x v="564"/>
    <x v="1697"/>
    <s v="0001"/>
    <s v="2001330"/>
    <x v="18"/>
    <n v="1"/>
    <n v="2495"/>
  </r>
  <r>
    <x v="524"/>
    <s v="2014/09/29"/>
    <s v="1011101240904"/>
    <x v="565"/>
    <x v="1698"/>
    <s v="0001"/>
    <s v="2001192"/>
    <x v="20"/>
    <n v="6"/>
    <n v="2070"/>
  </r>
  <r>
    <x v="37"/>
    <s v="2016/06/14"/>
    <s v="1011101240904"/>
    <x v="565"/>
    <x v="1699"/>
    <s v="0001"/>
    <s v="2000626"/>
    <x v="4"/>
    <n v="3"/>
    <n v="1480"/>
  </r>
  <r>
    <x v="37"/>
    <s v="2016/06/14"/>
    <s v="1011101240904"/>
    <x v="565"/>
    <x v="1699"/>
    <s v="0002"/>
    <s v="2000611"/>
    <x v="11"/>
    <n v="3"/>
    <n v="1530"/>
  </r>
  <r>
    <x v="37"/>
    <s v="2016/06/14"/>
    <s v="1011101240904"/>
    <x v="565"/>
    <x v="1699"/>
    <s v="0003"/>
    <s v="2000621"/>
    <x v="0"/>
    <n v="4"/>
    <n v="2560"/>
  </r>
  <r>
    <x v="325"/>
    <s v="2013/11/30"/>
    <s v="1011101241246"/>
    <x v="566"/>
    <x v="1700"/>
    <s v="0001"/>
    <s v="2001192"/>
    <x v="20"/>
    <n v="4"/>
    <n v="1380"/>
  </r>
  <r>
    <x v="593"/>
    <s v="2014/08/29"/>
    <s v="1011101253478"/>
    <x v="567"/>
    <x v="1701"/>
    <s v="0001"/>
    <s v="2001415"/>
    <x v="14"/>
    <n v="3"/>
    <n v="1680"/>
  </r>
  <r>
    <x v="117"/>
    <s v="2016/03/10"/>
    <s v="1011101253478"/>
    <x v="567"/>
    <x v="1702"/>
    <s v="0001"/>
    <s v="2001415"/>
    <x v="14"/>
    <n v="3"/>
    <n v="1560"/>
  </r>
  <r>
    <x v="350"/>
    <s v="2016/06/21"/>
    <s v="1011101255052"/>
    <x v="568"/>
    <x v="1703"/>
    <s v="0001"/>
    <s v="2000621"/>
    <x v="0"/>
    <n v="4"/>
    <n v="2560"/>
  </r>
  <r>
    <x v="440"/>
    <s v="2016/03/15"/>
    <s v="1011101258350"/>
    <x v="569"/>
    <x v="1704"/>
    <s v="0001"/>
    <s v="2001192"/>
    <x v="20"/>
    <n v="3"/>
    <n v="1380"/>
  </r>
  <r>
    <x v="345"/>
    <s v="2015/07/07"/>
    <s v="1011101259586"/>
    <x v="570"/>
    <x v="1705"/>
    <s v="0001"/>
    <s v="2002044"/>
    <x v="29"/>
    <n v="3"/>
    <n v="2560"/>
  </r>
  <r>
    <x v="362"/>
    <s v="2015/09/15"/>
    <s v="1011101259586"/>
    <x v="570"/>
    <x v="1706"/>
    <s v="0001"/>
    <s v="2002044"/>
    <x v="29"/>
    <n v="6"/>
    <n v="5120"/>
  </r>
  <r>
    <x v="362"/>
    <s v="2015/09/15"/>
    <s v="1011101259586"/>
    <x v="570"/>
    <x v="1706"/>
    <s v="0006"/>
    <s v="2001883"/>
    <x v="1"/>
    <n v="2"/>
    <n v="1040"/>
  </r>
  <r>
    <x v="43"/>
    <s v="2015/09/23"/>
    <s v="1011101260988"/>
    <x v="571"/>
    <x v="1707"/>
    <s v="0001"/>
    <s v="2001891"/>
    <x v="23"/>
    <n v="4"/>
    <n v="2560"/>
  </r>
  <r>
    <x v="3"/>
    <s v="2014/02/12"/>
    <s v="1011101262951"/>
    <x v="572"/>
    <x v="1708"/>
    <s v="0001"/>
    <s v="2000621"/>
    <x v="0"/>
    <n v="2"/>
    <n v="1280"/>
  </r>
  <r>
    <x v="476"/>
    <s v="2015/01/21"/>
    <s v="1011101262951"/>
    <x v="572"/>
    <x v="1709"/>
    <s v="0001"/>
    <s v="2000621"/>
    <x v="0"/>
    <n v="4"/>
    <n v="2560"/>
  </r>
  <r>
    <x v="255"/>
    <s v="2014/08/18"/>
    <s v="1011101265143"/>
    <x v="573"/>
    <x v="1710"/>
    <s v="0001"/>
    <s v="2000626"/>
    <x v="4"/>
    <n v="2"/>
    <n v="1160"/>
  </r>
  <r>
    <x v="504"/>
    <s v="2013/11/06"/>
    <s v="1011101270215"/>
    <x v="574"/>
    <x v="1711"/>
    <s v="0001"/>
    <s v="2000611"/>
    <x v="11"/>
    <n v="2"/>
    <n v="1020"/>
  </r>
  <r>
    <x v="594"/>
    <s v="2014/08/22"/>
    <s v="1011101275715"/>
    <x v="575"/>
    <x v="1712"/>
    <s v="0001"/>
    <s v="2000626"/>
    <x v="4"/>
    <n v="2"/>
    <n v="1160"/>
  </r>
  <r>
    <x v="7"/>
    <s v="2015/06/18"/>
    <s v="1011101275715"/>
    <x v="575"/>
    <x v="1713"/>
    <s v="0001"/>
    <s v="2000626"/>
    <x v="4"/>
    <n v="2"/>
    <n v="1160"/>
  </r>
  <r>
    <x v="354"/>
    <s v="2015/03/06"/>
    <s v="1011101275890"/>
    <x v="576"/>
    <x v="1714"/>
    <s v="0001"/>
    <s v="2001891"/>
    <x v="23"/>
    <n v="2"/>
    <n v="1280"/>
  </r>
  <r>
    <x v="318"/>
    <s v="2014/03/20"/>
    <s v="1011101276576"/>
    <x v="577"/>
    <x v="1715"/>
    <s v="0001"/>
    <s v="2001891"/>
    <x v="23"/>
    <n v="2"/>
    <n v="2560"/>
  </r>
  <r>
    <x v="354"/>
    <s v="2015/03/06"/>
    <s v="1011101281235"/>
    <x v="578"/>
    <x v="1716"/>
    <s v="0001"/>
    <s v="2001891"/>
    <x v="23"/>
    <n v="2"/>
    <n v="1280"/>
  </r>
  <r>
    <x v="164"/>
    <s v="2015/01/31"/>
    <s v="1011101286940"/>
    <x v="579"/>
    <x v="1717"/>
    <s v="0001"/>
    <s v="2000621"/>
    <x v="0"/>
    <n v="6"/>
    <n v="3840"/>
  </r>
  <r>
    <x v="244"/>
    <s v="2014/03/14"/>
    <s v="1011101288661"/>
    <x v="580"/>
    <x v="1718"/>
    <s v="0001"/>
    <s v="2000621"/>
    <x v="0"/>
    <n v="4"/>
    <n v="2560"/>
  </r>
  <r>
    <x v="3"/>
    <s v="2014/02/14"/>
    <s v="1011101288746"/>
    <x v="581"/>
    <x v="1719"/>
    <s v="0001"/>
    <s v="2000621"/>
    <x v="0"/>
    <n v="2"/>
    <n v="1280"/>
  </r>
  <r>
    <x v="207"/>
    <s v="2014/02/21"/>
    <s v="1011101288807"/>
    <x v="582"/>
    <x v="1720"/>
    <s v="0001"/>
    <s v="2000868"/>
    <x v="40"/>
    <n v="2"/>
    <n v="1180"/>
  </r>
  <r>
    <x v="581"/>
    <s v="2014/02/25"/>
    <s v="1011101288807"/>
    <x v="582"/>
    <x v="1721"/>
    <s v="0001"/>
    <s v="2001127"/>
    <x v="25"/>
    <n v="2"/>
    <n v="1180"/>
  </r>
  <r>
    <x v="545"/>
    <s v="2015/03/13"/>
    <s v="1011101288807"/>
    <x v="582"/>
    <x v="1722"/>
    <s v="0001"/>
    <s v="2000621"/>
    <x v="0"/>
    <n v="2"/>
    <n v="1536"/>
  </r>
  <r>
    <x v="511"/>
    <s v="2015/09/30"/>
    <s v="1011101288807"/>
    <x v="582"/>
    <x v="1723"/>
    <s v="0001"/>
    <s v="2000621"/>
    <x v="0"/>
    <n v="2"/>
    <n v="1280"/>
  </r>
  <r>
    <x v="325"/>
    <s v="2013/11/30"/>
    <s v="1011101288906"/>
    <x v="583"/>
    <x v="1724"/>
    <s v="0001"/>
    <s v="2001192"/>
    <x v="20"/>
    <n v="4"/>
    <n v="1380"/>
  </r>
  <r>
    <x v="84"/>
    <s v="2014/01/16"/>
    <s v="1011101292699"/>
    <x v="584"/>
    <x v="1725"/>
    <s v="0001"/>
    <s v="2001329"/>
    <x v="19"/>
    <n v="1"/>
    <n v="1199"/>
  </r>
  <r>
    <x v="404"/>
    <s v="2015/08/05"/>
    <s v="1011101296345"/>
    <x v="585"/>
    <x v="1726"/>
    <s v="0001"/>
    <s v="2000618"/>
    <x v="3"/>
    <n v="4"/>
    <n v="1560"/>
  </r>
  <r>
    <x v="55"/>
    <s v="2014/09/15"/>
    <s v="1011101297281"/>
    <x v="586"/>
    <x v="1727"/>
    <s v="0001"/>
    <s v="2000611"/>
    <x v="11"/>
    <n v="3"/>
    <n v="1220"/>
  </r>
  <r>
    <x v="94"/>
    <s v="2013/12/25"/>
    <s v="1020701000030"/>
    <x v="587"/>
    <x v="1728"/>
    <s v="0001"/>
    <s v="2000621"/>
    <x v="0"/>
    <n v="4"/>
    <n v="2560"/>
  </r>
  <r>
    <x v="301"/>
    <s v="2015/05/21"/>
    <s v="1020701000030"/>
    <x v="587"/>
    <x v="1729"/>
    <s v="0001"/>
    <s v="2000621"/>
    <x v="0"/>
    <n v="4"/>
    <n v="2560"/>
  </r>
  <r>
    <x v="386"/>
    <s v="2015/07/06"/>
    <s v="1020701001990"/>
    <x v="588"/>
    <x v="1730"/>
    <s v="0001"/>
    <s v="2002044"/>
    <x v="29"/>
    <n v="3"/>
    <n v="2560"/>
  </r>
  <r>
    <x v="7"/>
    <s v="2015/06/18"/>
    <s v="1020701004649"/>
    <x v="589"/>
    <x v="1731"/>
    <s v="0001"/>
    <s v="2000626"/>
    <x v="4"/>
    <n v="2"/>
    <n v="1160"/>
  </r>
  <r>
    <x v="166"/>
    <s v="2014/09/22"/>
    <s v="1020701007398"/>
    <x v="590"/>
    <x v="1732"/>
    <s v="0001"/>
    <s v="2000618"/>
    <x v="3"/>
    <n v="12"/>
    <n v="4680"/>
  </r>
  <r>
    <x v="397"/>
    <s v="2016/06/06"/>
    <s v="1020701007398"/>
    <x v="590"/>
    <x v="1733"/>
    <s v="0002"/>
    <s v="2000618"/>
    <x v="3"/>
    <n v="18"/>
    <n v="8424"/>
  </r>
  <r>
    <x v="69"/>
    <s v="2014/03/17"/>
    <s v="1020701023541"/>
    <x v="591"/>
    <x v="1734"/>
    <s v="0001"/>
    <s v="2000612"/>
    <x v="8"/>
    <n v="3"/>
    <n v="1350"/>
  </r>
  <r>
    <x v="257"/>
    <s v="2015/04/20"/>
    <s v="1020701023541"/>
    <x v="591"/>
    <x v="1735"/>
    <s v="0001"/>
    <s v="2001883"/>
    <x v="1"/>
    <n v="3"/>
    <n v="1560"/>
  </r>
  <r>
    <x v="336"/>
    <s v="2015/04/21"/>
    <s v="1020701023541"/>
    <x v="591"/>
    <x v="1736"/>
    <s v="0001"/>
    <s v="2001371"/>
    <x v="16"/>
    <n v="4"/>
    <n v="1760"/>
  </r>
  <r>
    <x v="246"/>
    <s v="2014/06/05"/>
    <s v="1020701026733"/>
    <x v="592"/>
    <x v="1737"/>
    <s v="0001"/>
    <s v="2001329"/>
    <x v="19"/>
    <n v="1"/>
    <n v="1380"/>
  </r>
  <r>
    <x v="80"/>
    <s v="2014/12/04"/>
    <s v="1020701026733"/>
    <x v="592"/>
    <x v="1738"/>
    <s v="0001"/>
    <s v="2001192"/>
    <x v="20"/>
    <n v="10"/>
    <n v="4150"/>
  </r>
  <r>
    <x v="568"/>
    <s v="2015/11/05"/>
    <s v="1020701028232"/>
    <x v="593"/>
    <x v="1739"/>
    <s v="0001"/>
    <s v="2000621"/>
    <x v="0"/>
    <n v="4"/>
    <n v="2560"/>
  </r>
  <r>
    <x v="510"/>
    <s v="2014/05/09"/>
    <s v="1020701029994"/>
    <x v="594"/>
    <x v="1740"/>
    <s v="0001"/>
    <s v="2000621"/>
    <x v="0"/>
    <n v="2"/>
    <n v="1280"/>
  </r>
  <r>
    <x v="140"/>
    <s v="2014/12/12"/>
    <s v="1020701029994"/>
    <x v="594"/>
    <x v="1741"/>
    <s v="0001"/>
    <s v="2001434"/>
    <x v="46"/>
    <n v="4"/>
    <n v="2560"/>
  </r>
  <r>
    <x v="140"/>
    <s v="2014/12/12"/>
    <s v="1020701029994"/>
    <x v="594"/>
    <x v="1741"/>
    <s v="0002"/>
    <s v="2001799"/>
    <x v="55"/>
    <n v="2"/>
    <n v="1170"/>
  </r>
  <r>
    <x v="595"/>
    <s v="2016/01/07"/>
    <s v="1020701031706"/>
    <x v="595"/>
    <x v="1742"/>
    <s v="0001"/>
    <s v="2001891"/>
    <x v="23"/>
    <n v="4"/>
    <n v="2560"/>
  </r>
  <r>
    <x v="585"/>
    <s v="2015/02/06"/>
    <s v="1020701033632"/>
    <x v="596"/>
    <x v="1743"/>
    <s v="0001"/>
    <s v="2001331"/>
    <x v="32"/>
    <n v="1"/>
    <n v="4788"/>
  </r>
  <r>
    <x v="596"/>
    <s v="2015/05/22"/>
    <s v="1020701033632"/>
    <x v="596"/>
    <x v="1744"/>
    <s v="0001"/>
    <s v="2000626"/>
    <x v="4"/>
    <n v="3"/>
    <n v="1480"/>
  </r>
  <r>
    <x v="596"/>
    <s v="2015/05/22"/>
    <s v="1020701033632"/>
    <x v="596"/>
    <x v="1744"/>
    <s v="0002"/>
    <s v="2001331"/>
    <x v="32"/>
    <n v="1"/>
    <n v="4790"/>
  </r>
  <r>
    <x v="389"/>
    <s v="2015/07/02"/>
    <s v="1020701033632"/>
    <x v="596"/>
    <x v="1745"/>
    <s v="0001"/>
    <s v="2001331"/>
    <x v="32"/>
    <n v="1"/>
    <n v="4790"/>
  </r>
  <r>
    <x v="322"/>
    <s v="2016/06/20"/>
    <s v="1020701033632"/>
    <x v="596"/>
    <x v="1746"/>
    <s v="0001"/>
    <s v="2001192"/>
    <x v="20"/>
    <n v="12"/>
    <n v="4199"/>
  </r>
  <r>
    <x v="133"/>
    <s v="2016/04/01"/>
    <s v="1020701033977"/>
    <x v="597"/>
    <x v="1747"/>
    <s v="0001"/>
    <s v="2001192"/>
    <x v="20"/>
    <n v="6"/>
    <n v="2495"/>
  </r>
  <r>
    <x v="317"/>
    <s v="2014/03/18"/>
    <s v="1020701035223"/>
    <x v="598"/>
    <x v="1748"/>
    <s v="0001"/>
    <s v="2001415"/>
    <x v="14"/>
    <n v="3"/>
    <n v="1545"/>
  </r>
  <r>
    <x v="536"/>
    <s v="2015/12/28"/>
    <s v="1020701035223"/>
    <x v="598"/>
    <x v="1749"/>
    <s v="0001"/>
    <s v="2001415"/>
    <x v="14"/>
    <n v="4"/>
    <n v="2184"/>
  </r>
  <r>
    <x v="536"/>
    <s v="2015/12/28"/>
    <s v="1020701035223"/>
    <x v="598"/>
    <x v="1749"/>
    <s v="0002"/>
    <s v="2001856"/>
    <x v="26"/>
    <n v="3"/>
    <n v="1638"/>
  </r>
  <r>
    <x v="532"/>
    <s v="2016/03/25"/>
    <s v="1020701036817"/>
    <x v="599"/>
    <x v="1750"/>
    <s v="0001"/>
    <s v="2001415"/>
    <x v="14"/>
    <n v="2"/>
    <n v="1040"/>
  </r>
  <r>
    <x v="532"/>
    <s v="2016/03/25"/>
    <s v="1020701036817"/>
    <x v="599"/>
    <x v="1750"/>
    <s v="0002"/>
    <s v="2001856"/>
    <x v="26"/>
    <n v="1"/>
    <n v="520"/>
  </r>
  <r>
    <x v="67"/>
    <s v="2013/11/21"/>
    <s v="1020701040524"/>
    <x v="600"/>
    <x v="1751"/>
    <s v="0001"/>
    <s v="2000621"/>
    <x v="0"/>
    <n v="2"/>
    <n v="1280"/>
  </r>
  <r>
    <x v="583"/>
    <s v="2014/09/12"/>
    <s v="1020701041064"/>
    <x v="601"/>
    <x v="1752"/>
    <s v="0001"/>
    <s v="2000621"/>
    <x v="0"/>
    <n v="1"/>
    <n v="800"/>
  </r>
  <r>
    <x v="583"/>
    <s v="2014/09/12"/>
    <s v="1020701041064"/>
    <x v="601"/>
    <x v="1752"/>
    <s v="0002"/>
    <s v="2000623"/>
    <x v="22"/>
    <n v="3"/>
    <n v="840"/>
  </r>
  <r>
    <x v="583"/>
    <s v="2014/09/12"/>
    <s v="1020701041064"/>
    <x v="601"/>
    <x v="1752"/>
    <s v="0003"/>
    <s v="2001823"/>
    <x v="5"/>
    <n v="4"/>
    <n v="1360"/>
  </r>
  <r>
    <x v="95"/>
    <s v="2015/04/30"/>
    <s v="1020701041064"/>
    <x v="601"/>
    <x v="1753"/>
    <s v="0001"/>
    <s v="2001926"/>
    <x v="30"/>
    <n v="2"/>
    <n v="1980"/>
  </r>
  <r>
    <x v="186"/>
    <s v="2015/03/16"/>
    <s v="1020701042030"/>
    <x v="602"/>
    <x v="1754"/>
    <s v="0001"/>
    <s v="2000626"/>
    <x v="4"/>
    <n v="2"/>
    <n v="1160"/>
  </r>
  <r>
    <x v="67"/>
    <s v="2013/11/21"/>
    <s v="1020701043327"/>
    <x v="603"/>
    <x v="1755"/>
    <s v="0001"/>
    <s v="2000612"/>
    <x v="8"/>
    <n v="2"/>
    <n v="580"/>
  </r>
  <r>
    <x v="67"/>
    <s v="2013/11/21"/>
    <s v="1020701043327"/>
    <x v="603"/>
    <x v="1755"/>
    <s v="0002"/>
    <s v="2000617"/>
    <x v="2"/>
    <n v="2"/>
    <n v="580"/>
  </r>
  <r>
    <x v="375"/>
    <s v="2014/01/27"/>
    <s v="1020701044904"/>
    <x v="604"/>
    <x v="1756"/>
    <s v="0001"/>
    <s v="2000611"/>
    <x v="11"/>
    <n v="4"/>
    <n v="1360"/>
  </r>
  <r>
    <x v="280"/>
    <s v="2014/04/03"/>
    <s v="1020701045420"/>
    <x v="605"/>
    <x v="1757"/>
    <s v="0001"/>
    <s v="2000626"/>
    <x v="4"/>
    <n v="3"/>
    <n v="1480"/>
  </r>
  <r>
    <x v="325"/>
    <s v="2013/11/30"/>
    <s v="1020701046519"/>
    <x v="606"/>
    <x v="1758"/>
    <s v="0001"/>
    <s v="2000868"/>
    <x v="40"/>
    <n v="3"/>
    <n v="1380"/>
  </r>
  <r>
    <x v="325"/>
    <s v="2013/11/30"/>
    <s v="1020701046519"/>
    <x v="606"/>
    <x v="1758"/>
    <s v="0002"/>
    <s v="2001192"/>
    <x v="20"/>
    <n v="6"/>
    <n v="2070"/>
  </r>
  <r>
    <x v="124"/>
    <s v="2014/12/25"/>
    <s v="1020701046519"/>
    <x v="606"/>
    <x v="1759"/>
    <s v="0001"/>
    <s v="2001330"/>
    <x v="18"/>
    <n v="1"/>
    <n v="2495"/>
  </r>
  <r>
    <x v="415"/>
    <s v="2015/06/25"/>
    <s v="1020701046519"/>
    <x v="606"/>
    <x v="1760"/>
    <s v="0001"/>
    <s v="2001331"/>
    <x v="32"/>
    <n v="1"/>
    <n v="4199"/>
  </r>
  <r>
    <x v="270"/>
    <s v="2014/09/10"/>
    <s v="1020701049091"/>
    <x v="607"/>
    <x v="1761"/>
    <s v="0001"/>
    <s v="2000611"/>
    <x v="11"/>
    <n v="6"/>
    <n v="2330"/>
  </r>
  <r>
    <x v="270"/>
    <s v="2014/09/10"/>
    <s v="1020701049091"/>
    <x v="607"/>
    <x v="1761"/>
    <s v="0002"/>
    <s v="2000617"/>
    <x v="2"/>
    <n v="4"/>
    <n v="1360"/>
  </r>
  <r>
    <x v="569"/>
    <s v="2013/11/28"/>
    <s v="1020701055559"/>
    <x v="608"/>
    <x v="1762"/>
    <s v="0001"/>
    <s v="2000624"/>
    <x v="33"/>
    <n v="6"/>
    <n v="4535"/>
  </r>
  <r>
    <x v="276"/>
    <s v="2014/05/28"/>
    <s v="1020701055559"/>
    <x v="608"/>
    <x v="1763"/>
    <s v="0001"/>
    <s v="2000626"/>
    <x v="4"/>
    <n v="3"/>
    <n v="1480"/>
  </r>
  <r>
    <x v="7"/>
    <s v="2015/06/18"/>
    <s v="1020701055559"/>
    <x v="608"/>
    <x v="1764"/>
    <s v="0001"/>
    <s v="2000626"/>
    <x v="4"/>
    <n v="2"/>
    <n v="1160"/>
  </r>
  <r>
    <x v="503"/>
    <s v="2014/01/11"/>
    <s v="1020701056334"/>
    <x v="609"/>
    <x v="1765"/>
    <s v="0001"/>
    <s v="2001823"/>
    <x v="5"/>
    <n v="4"/>
    <n v="1360"/>
  </r>
  <r>
    <x v="501"/>
    <s v="2014/11/13"/>
    <s v="1020701056334"/>
    <x v="609"/>
    <x v="1766"/>
    <s v="0001"/>
    <s v="2001926"/>
    <x v="30"/>
    <n v="2"/>
    <n v="1980"/>
  </r>
  <r>
    <x v="95"/>
    <s v="2015/04/30"/>
    <s v="1020701056334"/>
    <x v="609"/>
    <x v="1767"/>
    <s v="0001"/>
    <s v="2001926"/>
    <x v="30"/>
    <n v="4"/>
    <n v="3960"/>
  </r>
  <r>
    <x v="329"/>
    <s v="2015/06/03"/>
    <s v="1020701056334"/>
    <x v="609"/>
    <x v="1768"/>
    <s v="0001"/>
    <s v="2000621"/>
    <x v="0"/>
    <n v="2"/>
    <n v="1280"/>
  </r>
  <r>
    <x v="424"/>
    <s v="2016/04/22"/>
    <s v="1020701056334"/>
    <x v="609"/>
    <x v="1769"/>
    <s v="0001"/>
    <s v="2000621"/>
    <x v="0"/>
    <n v="2"/>
    <n v="1280"/>
  </r>
  <r>
    <x v="587"/>
    <s v="2015/03/05"/>
    <s v="1020701060799"/>
    <x v="610"/>
    <x v="1770"/>
    <s v="0001"/>
    <s v="2001891"/>
    <x v="23"/>
    <n v="2"/>
    <n v="1280"/>
  </r>
  <r>
    <x v="230"/>
    <s v="2015/08/27"/>
    <s v="1020701060799"/>
    <x v="610"/>
    <x v="1771"/>
    <s v="0001"/>
    <s v="2001891"/>
    <x v="23"/>
    <n v="4"/>
    <n v="2560"/>
  </r>
  <r>
    <x v="326"/>
    <s v="2014/02/19"/>
    <s v="1020701062045"/>
    <x v="611"/>
    <x v="1772"/>
    <s v="0001"/>
    <s v="2000611"/>
    <x v="11"/>
    <n v="3"/>
    <n v="1350"/>
  </r>
  <r>
    <x v="326"/>
    <s v="2014/02/19"/>
    <s v="1020701062045"/>
    <x v="611"/>
    <x v="1772"/>
    <s v="0002"/>
    <s v="2000621"/>
    <x v="0"/>
    <n v="2"/>
    <n v="1920"/>
  </r>
  <r>
    <x v="148"/>
    <s v="2014/11/19"/>
    <s v="1020701062823"/>
    <x v="612"/>
    <x v="1773"/>
    <s v="0001"/>
    <s v="2000621"/>
    <x v="0"/>
    <n v="4"/>
    <n v="2560"/>
  </r>
  <r>
    <x v="596"/>
    <s v="2015/05/22"/>
    <s v="1020701062823"/>
    <x v="612"/>
    <x v="1774"/>
    <s v="0001"/>
    <s v="2000621"/>
    <x v="0"/>
    <n v="4"/>
    <n v="2560"/>
  </r>
  <r>
    <x v="130"/>
    <s v="2015/11/16"/>
    <s v="1020701066937"/>
    <x v="613"/>
    <x v="1775"/>
    <s v="0001"/>
    <s v="2000622"/>
    <x v="24"/>
    <n v="4"/>
    <n v="1160"/>
  </r>
  <r>
    <x v="388"/>
    <s v="2015/08/24"/>
    <s v="1020701068337"/>
    <x v="614"/>
    <x v="1776"/>
    <s v="0001"/>
    <s v="2001329"/>
    <x v="19"/>
    <n v="1"/>
    <n v="1380"/>
  </r>
  <r>
    <x v="597"/>
    <s v="2016/05/11"/>
    <s v="1020701068337"/>
    <x v="614"/>
    <x v="1777"/>
    <s v="0001"/>
    <s v="2001192"/>
    <x v="20"/>
    <n v="3"/>
    <n v="1314"/>
  </r>
  <r>
    <x v="598"/>
    <s v="2015/07/13"/>
    <s v="1020701072471"/>
    <x v="615"/>
    <x v="1778"/>
    <s v="0001"/>
    <s v="2001127"/>
    <x v="25"/>
    <n v="4"/>
    <n v="2360"/>
  </r>
  <r>
    <x v="508"/>
    <s v="2016/05/12"/>
    <s v="1020701072471"/>
    <x v="615"/>
    <x v="1779"/>
    <s v="0001"/>
    <s v="2001127"/>
    <x v="25"/>
    <n v="4"/>
    <n v="2360"/>
  </r>
  <r>
    <x v="208"/>
    <s v="2014/02/22"/>
    <s v="1020701072945"/>
    <x v="616"/>
    <x v="1780"/>
    <s v="0001"/>
    <s v="2001192"/>
    <x v="20"/>
    <n v="6"/>
    <n v="2070"/>
  </r>
  <r>
    <x v="198"/>
    <s v="2013/12/13"/>
    <s v="1020701073041"/>
    <x v="617"/>
    <x v="1781"/>
    <s v="0001"/>
    <s v="2001331"/>
    <x v="32"/>
    <n v="1"/>
    <n v="4788"/>
  </r>
  <r>
    <x v="94"/>
    <s v="2013/12/25"/>
    <s v="1020701073041"/>
    <x v="617"/>
    <x v="1782"/>
    <s v="0001"/>
    <s v="2000621"/>
    <x v="0"/>
    <n v="4"/>
    <n v="2560"/>
  </r>
  <r>
    <x v="384"/>
    <s v="2014/04/23"/>
    <s v="1020701073041"/>
    <x v="617"/>
    <x v="1783"/>
    <s v="0002"/>
    <s v="2001192"/>
    <x v="20"/>
    <n v="14"/>
    <n v="5586"/>
  </r>
  <r>
    <x v="456"/>
    <s v="2014/11/12"/>
    <s v="1020701073041"/>
    <x v="617"/>
    <x v="1784"/>
    <s v="0001"/>
    <s v="2000612"/>
    <x v="8"/>
    <n v="4"/>
    <n v="1360"/>
  </r>
  <r>
    <x v="456"/>
    <s v="2014/11/12"/>
    <s v="1020701073041"/>
    <x v="617"/>
    <x v="1784"/>
    <s v="0002"/>
    <s v="2000617"/>
    <x v="2"/>
    <n v="4"/>
    <n v="1360"/>
  </r>
  <r>
    <x v="456"/>
    <s v="2014/11/12"/>
    <s v="1020701073041"/>
    <x v="617"/>
    <x v="1784"/>
    <s v="0003"/>
    <s v="2001127"/>
    <x v="25"/>
    <n v="4"/>
    <n v="2360"/>
  </r>
  <r>
    <x v="456"/>
    <s v="2014/11/12"/>
    <s v="1020701073041"/>
    <x v="617"/>
    <x v="1784"/>
    <s v="0004"/>
    <s v="2001799"/>
    <x v="55"/>
    <n v="2"/>
    <n v="1170"/>
  </r>
  <r>
    <x v="494"/>
    <s v="2016/03/16"/>
    <s v="1020701073058"/>
    <x v="618"/>
    <x v="1785"/>
    <s v="0001"/>
    <s v="2001192"/>
    <x v="20"/>
    <n v="12"/>
    <n v="4790"/>
  </r>
  <r>
    <x v="456"/>
    <s v="2014/11/12"/>
    <s v="1020701073188"/>
    <x v="619"/>
    <x v="1786"/>
    <s v="0001"/>
    <s v="2001415"/>
    <x v="14"/>
    <n v="1"/>
    <n v="585"/>
  </r>
  <r>
    <x v="456"/>
    <s v="2014/11/12"/>
    <s v="1020701073188"/>
    <x v="619"/>
    <x v="1786"/>
    <s v="0002"/>
    <s v="2001856"/>
    <x v="26"/>
    <n v="2"/>
    <n v="1170"/>
  </r>
  <r>
    <x v="456"/>
    <s v="2014/11/12"/>
    <s v="1020701073188"/>
    <x v="619"/>
    <x v="1786"/>
    <s v="0003"/>
    <s v="2001329"/>
    <x v="19"/>
    <n v="1"/>
    <n v="1380"/>
  </r>
  <r>
    <x v="392"/>
    <s v="2016/02/03"/>
    <s v="1020701075762"/>
    <x v="620"/>
    <x v="1787"/>
    <s v="0001"/>
    <s v="2000620"/>
    <x v="12"/>
    <n v="4"/>
    <n v="1560"/>
  </r>
  <r>
    <x v="339"/>
    <s v="2015/03/16"/>
    <s v="1020701077346"/>
    <x v="621"/>
    <x v="1788"/>
    <s v="0001"/>
    <s v="2001127"/>
    <x v="25"/>
    <n v="4"/>
    <n v="2360"/>
  </r>
  <r>
    <x v="599"/>
    <s v="2015/02/13"/>
    <s v="1020701078008"/>
    <x v="622"/>
    <x v="1789"/>
    <s v="0001"/>
    <s v="2001329"/>
    <x v="19"/>
    <n v="1"/>
    <n v="1380"/>
  </r>
  <r>
    <x v="600"/>
    <s v="2015/02/17"/>
    <s v="1020701078008"/>
    <x v="622"/>
    <x v="1790"/>
    <s v="0001"/>
    <s v="2001329"/>
    <x v="19"/>
    <n v="1"/>
    <n v="1115"/>
  </r>
  <r>
    <x v="208"/>
    <s v="2014/02/22"/>
    <s v="1020701086317"/>
    <x v="623"/>
    <x v="1791"/>
    <s v="0001"/>
    <s v="2001127"/>
    <x v="25"/>
    <n v="4"/>
    <n v="2360"/>
  </r>
  <r>
    <x v="44"/>
    <s v="2014/03/13"/>
    <s v="1020701086317"/>
    <x v="623"/>
    <x v="1792"/>
    <s v="0001"/>
    <s v="2000621"/>
    <x v="0"/>
    <n v="8"/>
    <n v="5120"/>
  </r>
  <r>
    <x v="74"/>
    <s v="2014/03/29"/>
    <s v="1020701086317"/>
    <x v="623"/>
    <x v="1793"/>
    <s v="0001"/>
    <s v="2000618"/>
    <x v="3"/>
    <n v="6"/>
    <n v="2340"/>
  </r>
  <r>
    <x v="495"/>
    <s v="2015/03/09"/>
    <s v="1020701088809"/>
    <x v="624"/>
    <x v="1794"/>
    <s v="0001"/>
    <s v="2001891"/>
    <x v="23"/>
    <n v="2"/>
    <n v="1280"/>
  </r>
  <r>
    <x v="204"/>
    <s v="2015/09/11"/>
    <s v="1020701088809"/>
    <x v="624"/>
    <x v="1795"/>
    <s v="0001"/>
    <s v="2001891"/>
    <x v="23"/>
    <n v="4"/>
    <n v="2560"/>
  </r>
  <r>
    <x v="204"/>
    <s v="2015/09/11"/>
    <s v="1020701088809"/>
    <x v="624"/>
    <x v="1795"/>
    <s v="0002"/>
    <s v="2001415"/>
    <x v="14"/>
    <n v="3"/>
    <n v="1755"/>
  </r>
  <r>
    <x v="601"/>
    <s v="2016/01/21"/>
    <s v="1020701088809"/>
    <x v="624"/>
    <x v="1796"/>
    <s v="0001"/>
    <s v="2001891"/>
    <x v="23"/>
    <n v="4"/>
    <n v="2560"/>
  </r>
  <r>
    <x v="389"/>
    <s v="2015/07/02"/>
    <s v="1020701094442"/>
    <x v="625"/>
    <x v="1797"/>
    <s v="0001"/>
    <s v="2002044"/>
    <x v="29"/>
    <n v="1"/>
    <n v="1080"/>
  </r>
  <r>
    <x v="602"/>
    <s v="2015/03/10"/>
    <s v="1020701096941"/>
    <x v="626"/>
    <x v="1798"/>
    <s v="0001"/>
    <s v="2001329"/>
    <x v="19"/>
    <n v="1"/>
    <n v="1380"/>
  </r>
  <r>
    <x v="602"/>
    <s v="2015/03/10"/>
    <s v="1020701096941"/>
    <x v="626"/>
    <x v="1799"/>
    <s v="0001"/>
    <s v="2001329"/>
    <x v="19"/>
    <n v="1"/>
    <n v="1380"/>
  </r>
  <r>
    <x v="603"/>
    <s v="2015/11/06"/>
    <s v="1020701096941"/>
    <x v="626"/>
    <x v="1800"/>
    <s v="0001"/>
    <s v="2001331"/>
    <x v="32"/>
    <n v="1"/>
    <n v="4790"/>
  </r>
  <r>
    <x v="604"/>
    <s v="2016/04/14"/>
    <s v="1020701098723"/>
    <x v="627"/>
    <x v="1801"/>
    <s v="0001"/>
    <s v="2001192"/>
    <x v="20"/>
    <n v="6"/>
    <n v="2495"/>
  </r>
  <r>
    <x v="604"/>
    <s v="2016/04/14"/>
    <s v="1020701098723"/>
    <x v="627"/>
    <x v="1801"/>
    <s v="0002"/>
    <s v="2002044"/>
    <x v="29"/>
    <n v="3"/>
    <n v="2560"/>
  </r>
  <r>
    <x v="208"/>
    <s v="2014/02/22"/>
    <s v="1020701100006"/>
    <x v="628"/>
    <x v="1802"/>
    <s v="0001"/>
    <s v="2001127"/>
    <x v="25"/>
    <n v="2"/>
    <n v="1180"/>
  </r>
  <r>
    <x v="605"/>
    <s v="2015/02/10"/>
    <s v="1020701102833"/>
    <x v="629"/>
    <x v="1803"/>
    <s v="0001"/>
    <s v="2001330"/>
    <x v="18"/>
    <n v="1"/>
    <n v="2495"/>
  </r>
  <r>
    <x v="216"/>
    <s v="2015/07/03"/>
    <s v="1020701106992"/>
    <x v="630"/>
    <x v="1804"/>
    <s v="0001"/>
    <s v="2002044"/>
    <x v="29"/>
    <n v="3"/>
    <n v="2560"/>
  </r>
  <r>
    <x v="605"/>
    <s v="2015/02/10"/>
    <s v="1020701107999"/>
    <x v="631"/>
    <x v="1805"/>
    <s v="0001"/>
    <s v="2000868"/>
    <x v="40"/>
    <n v="4"/>
    <n v="3120"/>
  </r>
  <r>
    <x v="145"/>
    <s v="2015/03/12"/>
    <s v="1020701107999"/>
    <x v="631"/>
    <x v="1806"/>
    <s v="0001"/>
    <s v="2000868"/>
    <x v="40"/>
    <n v="4"/>
    <n v="3120"/>
  </r>
  <r>
    <x v="527"/>
    <s v="2015/12/14"/>
    <s v="1020701109382"/>
    <x v="632"/>
    <x v="1807"/>
    <s v="0001"/>
    <s v="2000621"/>
    <x v="0"/>
    <n v="4"/>
    <n v="2560"/>
  </r>
  <r>
    <x v="606"/>
    <s v="2014/08/19"/>
    <s v="1020701115994"/>
    <x v="633"/>
    <x v="1808"/>
    <s v="0001"/>
    <s v="2000621"/>
    <x v="0"/>
    <n v="3"/>
    <n v="2397"/>
  </r>
  <r>
    <x v="606"/>
    <s v="2014/08/19"/>
    <s v="1020701115994"/>
    <x v="633"/>
    <x v="1808"/>
    <s v="0002"/>
    <s v="2000626"/>
    <x v="4"/>
    <n v="2"/>
    <n v="1160"/>
  </r>
  <r>
    <x v="497"/>
    <s v="2014/11/17"/>
    <s v="1020701115994"/>
    <x v="633"/>
    <x v="1809"/>
    <s v="0001"/>
    <s v="2001957"/>
    <x v="34"/>
    <n v="4"/>
    <n v="3840"/>
  </r>
  <r>
    <x v="514"/>
    <s v="2015/01/28"/>
    <s v="1020701115994"/>
    <x v="633"/>
    <x v="1810"/>
    <s v="0001"/>
    <s v="2000621"/>
    <x v="0"/>
    <n v="4"/>
    <n v="2560"/>
  </r>
  <r>
    <x v="37"/>
    <s v="2016/06/14"/>
    <s v="1020701115994"/>
    <x v="633"/>
    <x v="1811"/>
    <s v="0001"/>
    <s v="2000621"/>
    <x v="0"/>
    <n v="4"/>
    <n v="2560"/>
  </r>
  <r>
    <x v="607"/>
    <s v="2015/07/22"/>
    <s v="1020701116304"/>
    <x v="634"/>
    <x v="1812"/>
    <s v="0001"/>
    <s v="2002044"/>
    <x v="29"/>
    <n v="3"/>
    <n v="2560"/>
  </r>
  <r>
    <x v="0"/>
    <s v="2013/12/26"/>
    <s v="1020701121766"/>
    <x v="635"/>
    <x v="1813"/>
    <s v="0001"/>
    <s v="2001331"/>
    <x v="32"/>
    <n v="2"/>
    <n v="9576"/>
  </r>
  <r>
    <x v="205"/>
    <s v="2014/05/05"/>
    <s v="1020701121766"/>
    <x v="635"/>
    <x v="1814"/>
    <s v="0001"/>
    <s v="2000868"/>
    <x v="40"/>
    <n v="5"/>
    <n v="2400"/>
  </r>
  <r>
    <x v="608"/>
    <s v="2016/03/29"/>
    <s v="1020701121766"/>
    <x v="635"/>
    <x v="1815"/>
    <s v="0001"/>
    <s v="2001192"/>
    <x v="20"/>
    <n v="12"/>
    <n v="4790"/>
  </r>
  <r>
    <x v="609"/>
    <s v="2014/03/04"/>
    <s v="1020701127263"/>
    <x v="636"/>
    <x v="1816"/>
    <s v="0001"/>
    <s v="2000620"/>
    <x v="12"/>
    <n v="3"/>
    <n v="1545"/>
  </r>
  <r>
    <x v="208"/>
    <s v="2014/02/22"/>
    <s v="1020701127645"/>
    <x v="637"/>
    <x v="1817"/>
    <s v="0001"/>
    <s v="2001329"/>
    <x v="19"/>
    <n v="1"/>
    <n v="1380"/>
  </r>
  <r>
    <x v="122"/>
    <s v="2014/07/14"/>
    <s v="1020701127645"/>
    <x v="637"/>
    <x v="1818"/>
    <s v="0001"/>
    <s v="2001329"/>
    <x v="19"/>
    <n v="1"/>
    <n v="1380"/>
  </r>
  <r>
    <x v="299"/>
    <s v="2014/01/24"/>
    <s v="1020701128239"/>
    <x v="638"/>
    <x v="1819"/>
    <s v="0001"/>
    <s v="2000619"/>
    <x v="15"/>
    <n v="4"/>
    <n v="1960"/>
  </r>
  <r>
    <x v="365"/>
    <s v="2015/08/17"/>
    <s v="1020701129694"/>
    <x v="639"/>
    <x v="1820"/>
    <s v="0001"/>
    <s v="2001415"/>
    <x v="14"/>
    <n v="3"/>
    <n v="1755"/>
  </r>
  <r>
    <x v="610"/>
    <s v="2015/09/22"/>
    <s v="1020701129694"/>
    <x v="639"/>
    <x v="1821"/>
    <s v="0001"/>
    <s v="2000868"/>
    <x v="40"/>
    <n v="2"/>
    <n v="1190"/>
  </r>
  <r>
    <x v="611"/>
    <s v="2015/03/02"/>
    <s v="1020701129953"/>
    <x v="640"/>
    <x v="1822"/>
    <s v="0001"/>
    <s v="2001329"/>
    <x v="19"/>
    <n v="1"/>
    <n v="1380"/>
  </r>
  <r>
    <x v="612"/>
    <s v="2016/01/13"/>
    <s v="1020701129953"/>
    <x v="640"/>
    <x v="1823"/>
    <s v="0001"/>
    <s v="2001192"/>
    <x v="20"/>
    <n v="3"/>
    <n v="1380"/>
  </r>
  <r>
    <x v="322"/>
    <s v="2016/06/20"/>
    <s v="1020701129953"/>
    <x v="640"/>
    <x v="1824"/>
    <s v="0001"/>
    <s v="2001192"/>
    <x v="20"/>
    <n v="3"/>
    <n v="1380"/>
  </r>
  <r>
    <x v="471"/>
    <s v="2015/07/01"/>
    <s v="1020701134056"/>
    <x v="641"/>
    <x v="1825"/>
    <s v="0001"/>
    <s v="2002044"/>
    <x v="29"/>
    <n v="3"/>
    <n v="2560"/>
  </r>
  <r>
    <x v="360"/>
    <s v="2016/05/27"/>
    <s v="1020701134056"/>
    <x v="641"/>
    <x v="1826"/>
    <s v="0001"/>
    <s v="2002044"/>
    <x v="29"/>
    <n v="6"/>
    <n v="5120"/>
  </r>
  <r>
    <x v="325"/>
    <s v="2013/11/30"/>
    <s v="1020701140415"/>
    <x v="642"/>
    <x v="1827"/>
    <s v="0001"/>
    <s v="2001192"/>
    <x v="20"/>
    <n v="4"/>
    <n v="1380"/>
  </r>
  <r>
    <x v="327"/>
    <s v="2014/08/11"/>
    <s v="1020701140415"/>
    <x v="642"/>
    <x v="1828"/>
    <s v="0001"/>
    <s v="2001329"/>
    <x v="19"/>
    <n v="1"/>
    <n v="1380"/>
  </r>
  <r>
    <x v="613"/>
    <s v="2015/05/06"/>
    <s v="1020701140415"/>
    <x v="642"/>
    <x v="1829"/>
    <s v="0001"/>
    <s v="2001329"/>
    <x v="19"/>
    <n v="1"/>
    <n v="1380"/>
  </r>
  <r>
    <x v="514"/>
    <s v="2015/01/28"/>
    <s v="1020701147247"/>
    <x v="643"/>
    <x v="1830"/>
    <s v="0001"/>
    <s v="2000621"/>
    <x v="0"/>
    <n v="2"/>
    <n v="1280"/>
  </r>
  <r>
    <x v="585"/>
    <s v="2015/02/06"/>
    <s v="1020701150728"/>
    <x v="644"/>
    <x v="1831"/>
    <s v="0001"/>
    <s v="2000621"/>
    <x v="0"/>
    <n v="4"/>
    <n v="2560"/>
  </r>
  <r>
    <x v="355"/>
    <s v="2015/11/02"/>
    <s v="1020701150728"/>
    <x v="644"/>
    <x v="1832"/>
    <s v="0001"/>
    <s v="2000621"/>
    <x v="0"/>
    <n v="4"/>
    <n v="2560"/>
  </r>
  <r>
    <x v="465"/>
    <s v="2015/01/16"/>
    <s v="1020701151671"/>
    <x v="645"/>
    <x v="1833"/>
    <s v="0001"/>
    <s v="2000621"/>
    <x v="0"/>
    <n v="2"/>
    <n v="1280"/>
  </r>
  <r>
    <x v="7"/>
    <s v="2015/06/18"/>
    <s v="1020701151855"/>
    <x v="646"/>
    <x v="1834"/>
    <s v="0001"/>
    <s v="2000626"/>
    <x v="4"/>
    <n v="2"/>
    <n v="1160"/>
  </r>
  <r>
    <x v="259"/>
    <s v="2015/08/06"/>
    <s v="1020701151855"/>
    <x v="646"/>
    <x v="1835"/>
    <s v="0001"/>
    <s v="2000620"/>
    <x v="12"/>
    <n v="4"/>
    <n v="1560"/>
  </r>
  <r>
    <x v="147"/>
    <s v="2015/12/10"/>
    <s v="1020701151855"/>
    <x v="646"/>
    <x v="1836"/>
    <s v="0001"/>
    <s v="2001926"/>
    <x v="30"/>
    <n v="2"/>
    <n v="1980"/>
  </r>
  <r>
    <x v="614"/>
    <s v="2016/01/15"/>
    <s v="1020701151855"/>
    <x v="646"/>
    <x v="1837"/>
    <s v="0001"/>
    <s v="2000626"/>
    <x v="4"/>
    <n v="2"/>
    <n v="1160"/>
  </r>
  <r>
    <x v="293"/>
    <s v="2016/05/30"/>
    <s v="1020701151855"/>
    <x v="646"/>
    <x v="1838"/>
    <s v="0001"/>
    <s v="2001926"/>
    <x v="30"/>
    <n v="2"/>
    <n v="1980"/>
  </r>
  <r>
    <x v="293"/>
    <s v="2016/05/30"/>
    <s v="1020701151855"/>
    <x v="646"/>
    <x v="1838"/>
    <s v="0003"/>
    <s v="2000626"/>
    <x v="4"/>
    <n v="6"/>
    <n v="2780"/>
  </r>
  <r>
    <x v="293"/>
    <s v="2016/05/30"/>
    <s v="1020701151855"/>
    <x v="646"/>
    <x v="1838"/>
    <s v="0004"/>
    <s v="2000620"/>
    <x v="12"/>
    <n v="6"/>
    <n v="3276"/>
  </r>
  <r>
    <x v="615"/>
    <s v="2016/03/11"/>
    <s v="1020701153248"/>
    <x v="647"/>
    <x v="1839"/>
    <s v="0001"/>
    <s v="2001127"/>
    <x v="25"/>
    <n v="4"/>
    <n v="2360"/>
  </r>
  <r>
    <x v="404"/>
    <s v="2015/08/05"/>
    <s v="1020701156249"/>
    <x v="648"/>
    <x v="1840"/>
    <s v="0001"/>
    <s v="2000618"/>
    <x v="3"/>
    <n v="4"/>
    <n v="1560"/>
  </r>
  <r>
    <x v="208"/>
    <s v="2014/02/22"/>
    <s v="1020701160062"/>
    <x v="649"/>
    <x v="1841"/>
    <s v="0001"/>
    <s v="2001192"/>
    <x v="20"/>
    <n v="6"/>
    <n v="2070"/>
  </r>
  <r>
    <x v="616"/>
    <s v="2014/10/27"/>
    <s v="1020701160062"/>
    <x v="649"/>
    <x v="1842"/>
    <s v="0001"/>
    <s v="2001331"/>
    <x v="32"/>
    <n v="2"/>
    <n v="9580"/>
  </r>
  <r>
    <x v="150"/>
    <s v="2015/08/25"/>
    <s v="1020701160062"/>
    <x v="649"/>
    <x v="1843"/>
    <s v="0001"/>
    <s v="2001192"/>
    <x v="20"/>
    <n v="14"/>
    <n v="5586"/>
  </r>
  <r>
    <x v="464"/>
    <s v="2015/12/15"/>
    <s v="1020701160062"/>
    <x v="649"/>
    <x v="1844"/>
    <s v="0001"/>
    <s v="2001192"/>
    <x v="20"/>
    <n v="12"/>
    <n v="4790"/>
  </r>
  <r>
    <x v="371"/>
    <s v="2016/03/17"/>
    <s v="1020701160635"/>
    <x v="650"/>
    <x v="1845"/>
    <s v="0001"/>
    <s v="2001192"/>
    <x v="20"/>
    <n v="6"/>
    <n v="2495"/>
  </r>
  <r>
    <x v="389"/>
    <s v="2015/07/02"/>
    <s v="1020701162080"/>
    <x v="651"/>
    <x v="1846"/>
    <s v="0001"/>
    <s v="2002044"/>
    <x v="29"/>
    <n v="3"/>
    <n v="2560"/>
  </r>
  <r>
    <x v="244"/>
    <s v="2014/03/14"/>
    <s v="1020701163803"/>
    <x v="652"/>
    <x v="1847"/>
    <s v="0001"/>
    <s v="2000621"/>
    <x v="0"/>
    <n v="4"/>
    <n v="2560"/>
  </r>
  <r>
    <x v="183"/>
    <s v="2014/04/26"/>
    <s v="1020701164558"/>
    <x v="653"/>
    <x v="1848"/>
    <s v="0001"/>
    <s v="2001192"/>
    <x v="20"/>
    <n v="6"/>
    <n v="2070"/>
  </r>
  <r>
    <x v="201"/>
    <s v="2014/10/01"/>
    <s v="1020701164558"/>
    <x v="653"/>
    <x v="1849"/>
    <s v="0001"/>
    <s v="2001192"/>
    <x v="20"/>
    <n v="14"/>
    <n v="5586"/>
  </r>
  <r>
    <x v="3"/>
    <s v="2014/02/14"/>
    <s v="1020701164923"/>
    <x v="654"/>
    <x v="1850"/>
    <s v="0001"/>
    <s v="2000621"/>
    <x v="0"/>
    <n v="6"/>
    <n v="3840"/>
  </r>
  <r>
    <x v="201"/>
    <s v="2014/10/01"/>
    <s v="1020701164923"/>
    <x v="654"/>
    <x v="1851"/>
    <s v="0001"/>
    <s v="2000621"/>
    <x v="0"/>
    <n v="4"/>
    <n v="2560"/>
  </r>
  <r>
    <x v="511"/>
    <s v="2015/09/30"/>
    <s v="1020701164923"/>
    <x v="654"/>
    <x v="1852"/>
    <s v="0001"/>
    <s v="2000621"/>
    <x v="0"/>
    <n v="4"/>
    <n v="2560"/>
  </r>
  <r>
    <x v="344"/>
    <s v="2015/11/09"/>
    <s v="1020701164923"/>
    <x v="654"/>
    <x v="1853"/>
    <s v="0001"/>
    <s v="2001932"/>
    <x v="9"/>
    <n v="6"/>
    <n v="4800"/>
  </r>
  <r>
    <x v="535"/>
    <s v="2015/12/31"/>
    <s v="1020701164923"/>
    <x v="654"/>
    <x v="1854"/>
    <s v="0001"/>
    <s v="2001932"/>
    <x v="9"/>
    <n v="6"/>
    <n v="4800"/>
  </r>
  <r>
    <x v="501"/>
    <s v="2014/11/13"/>
    <s v="1020701180541"/>
    <x v="655"/>
    <x v="1855"/>
    <s v="0001"/>
    <s v="2001331"/>
    <x v="32"/>
    <n v="1"/>
    <n v="4790"/>
  </r>
  <r>
    <x v="355"/>
    <s v="2015/11/02"/>
    <s v="1020701180541"/>
    <x v="655"/>
    <x v="1856"/>
    <s v="0002"/>
    <s v="2001856"/>
    <x v="26"/>
    <n v="12"/>
    <n v="5615"/>
  </r>
  <r>
    <x v="355"/>
    <s v="2015/11/02"/>
    <s v="1020701180541"/>
    <x v="655"/>
    <x v="1856"/>
    <s v="0003"/>
    <s v="2001331"/>
    <x v="32"/>
    <n v="1"/>
    <n v="4790"/>
  </r>
  <r>
    <x v="44"/>
    <s v="2014/03/13"/>
    <s v="1020701180787"/>
    <x v="656"/>
    <x v="1857"/>
    <s v="0001"/>
    <s v="2000621"/>
    <x v="0"/>
    <n v="4"/>
    <n v="2560"/>
  </r>
  <r>
    <x v="325"/>
    <s v="2013/11/30"/>
    <s v="1020701181456"/>
    <x v="657"/>
    <x v="1858"/>
    <s v="0001"/>
    <s v="2001192"/>
    <x v="20"/>
    <n v="4"/>
    <n v="1380"/>
  </r>
  <r>
    <x v="3"/>
    <s v="2014/02/14"/>
    <s v="1020701182545"/>
    <x v="658"/>
    <x v="1859"/>
    <s v="0001"/>
    <s v="2000621"/>
    <x v="0"/>
    <n v="2"/>
    <n v="1280"/>
  </r>
  <r>
    <x v="3"/>
    <s v="2014/02/14"/>
    <s v="1020701182545"/>
    <x v="658"/>
    <x v="1859"/>
    <s v="0002"/>
    <s v="2000622"/>
    <x v="24"/>
    <n v="2"/>
    <n v="580"/>
  </r>
  <r>
    <x v="276"/>
    <s v="2014/05/28"/>
    <s v="1020701182545"/>
    <x v="658"/>
    <x v="1860"/>
    <s v="0001"/>
    <s v="2000621"/>
    <x v="0"/>
    <n v="2"/>
    <n v="1280"/>
  </r>
  <r>
    <x v="276"/>
    <s v="2014/05/28"/>
    <s v="1020701182545"/>
    <x v="658"/>
    <x v="1860"/>
    <s v="0002"/>
    <s v="2001415"/>
    <x v="14"/>
    <n v="3"/>
    <n v="1560"/>
  </r>
  <r>
    <x v="339"/>
    <s v="2015/03/16"/>
    <s v="1020701182545"/>
    <x v="658"/>
    <x v="1861"/>
    <s v="0001"/>
    <s v="2000621"/>
    <x v="0"/>
    <n v="2"/>
    <n v="1536"/>
  </r>
  <r>
    <x v="325"/>
    <s v="2013/11/30"/>
    <s v="1020701182774"/>
    <x v="659"/>
    <x v="1862"/>
    <s v="0001"/>
    <s v="2001192"/>
    <x v="20"/>
    <n v="4"/>
    <n v="1380"/>
  </r>
  <r>
    <x v="183"/>
    <s v="2014/04/26"/>
    <s v="1020701182774"/>
    <x v="659"/>
    <x v="1863"/>
    <s v="0001"/>
    <s v="2001192"/>
    <x v="20"/>
    <n v="6"/>
    <n v="2070"/>
  </r>
  <r>
    <x v="94"/>
    <s v="2013/12/25"/>
    <s v="1020701183368"/>
    <x v="660"/>
    <x v="1864"/>
    <s v="0001"/>
    <s v="2000621"/>
    <x v="0"/>
    <n v="2"/>
    <n v="1280"/>
  </r>
  <r>
    <x v="41"/>
    <s v="2014/04/01"/>
    <s v="1020701183368"/>
    <x v="660"/>
    <x v="1865"/>
    <s v="0001"/>
    <s v="2000621"/>
    <x v="0"/>
    <n v="4"/>
    <n v="2560"/>
  </r>
  <r>
    <x v="598"/>
    <s v="2015/07/13"/>
    <s v="1020701185218"/>
    <x v="661"/>
    <x v="1866"/>
    <s v="0001"/>
    <s v="2001127"/>
    <x v="25"/>
    <n v="4"/>
    <n v="2360"/>
  </r>
  <r>
    <x v="536"/>
    <s v="2015/12/28"/>
    <s v="1020701185287"/>
    <x v="662"/>
    <x v="1867"/>
    <s v="0001"/>
    <s v="2001932"/>
    <x v="9"/>
    <n v="12"/>
    <n v="9600"/>
  </r>
  <r>
    <x v="617"/>
    <s v="2016/04/26"/>
    <s v="1020701185287"/>
    <x v="662"/>
    <x v="1868"/>
    <s v="0001"/>
    <s v="2001932"/>
    <x v="9"/>
    <n v="12"/>
    <n v="9600"/>
  </r>
  <r>
    <x v="618"/>
    <s v="2015/08/12"/>
    <s v="1020701189469"/>
    <x v="663"/>
    <x v="1869"/>
    <s v="0001"/>
    <s v="2000620"/>
    <x v="12"/>
    <n v="4"/>
    <n v="1560"/>
  </r>
  <r>
    <x v="618"/>
    <s v="2015/08/12"/>
    <s v="1020701189469"/>
    <x v="663"/>
    <x v="1869"/>
    <s v="0002"/>
    <s v="2002042"/>
    <x v="50"/>
    <n v="1"/>
    <n v="169"/>
  </r>
  <r>
    <x v="619"/>
    <s v="2015/07/21"/>
    <s v="1020701191622"/>
    <x v="664"/>
    <x v="1870"/>
    <s v="0001"/>
    <s v="2002044"/>
    <x v="29"/>
    <n v="3"/>
    <n v="2560"/>
  </r>
  <r>
    <x v="83"/>
    <s v="2014/01/21"/>
    <s v="1020701195514"/>
    <x v="665"/>
    <x v="1871"/>
    <s v="0001"/>
    <s v="2000626"/>
    <x v="4"/>
    <n v="2"/>
    <n v="1160"/>
  </r>
  <r>
    <x v="83"/>
    <s v="2014/01/21"/>
    <s v="1020701195514"/>
    <x v="665"/>
    <x v="1871"/>
    <s v="0002"/>
    <s v="2000868"/>
    <x v="40"/>
    <n v="2"/>
    <n v="1180"/>
  </r>
  <r>
    <x v="83"/>
    <s v="2014/01/21"/>
    <s v="1020701195514"/>
    <x v="665"/>
    <x v="1871"/>
    <s v="0003"/>
    <s v="2001823"/>
    <x v="5"/>
    <n v="3"/>
    <n v="1225"/>
  </r>
  <r>
    <x v="620"/>
    <s v="2014/04/08"/>
    <s v="1020701195514"/>
    <x v="665"/>
    <x v="1872"/>
    <s v="0001"/>
    <s v="2000626"/>
    <x v="4"/>
    <n v="7"/>
    <n v="3241"/>
  </r>
  <r>
    <x v="620"/>
    <s v="2014/04/08"/>
    <s v="1020701195514"/>
    <x v="665"/>
    <x v="1872"/>
    <s v="0002"/>
    <s v="2001891"/>
    <x v="23"/>
    <n v="3"/>
    <n v="2560"/>
  </r>
  <r>
    <x v="236"/>
    <s v="2013/11/20"/>
    <s v="1020701196436"/>
    <x v="666"/>
    <x v="1873"/>
    <s v="0001"/>
    <s v="2000611"/>
    <x v="11"/>
    <n v="8"/>
    <n v="3808"/>
  </r>
  <r>
    <x v="416"/>
    <s v="2014/09/09"/>
    <s v="1020701196436"/>
    <x v="666"/>
    <x v="1874"/>
    <s v="0001"/>
    <s v="2000611"/>
    <x v="11"/>
    <n v="6"/>
    <n v="2330"/>
  </r>
  <r>
    <x v="416"/>
    <s v="2014/09/09"/>
    <s v="1020701196436"/>
    <x v="666"/>
    <x v="1874"/>
    <s v="0002"/>
    <s v="2000626"/>
    <x v="4"/>
    <n v="1"/>
    <n v="499"/>
  </r>
  <r>
    <x v="359"/>
    <s v="2015/09/07"/>
    <s v="1020701196436"/>
    <x v="666"/>
    <x v="1875"/>
    <s v="0001"/>
    <s v="2000611"/>
    <x v="11"/>
    <n v="6"/>
    <n v="2650"/>
  </r>
  <r>
    <x v="134"/>
    <s v="2016/04/29"/>
    <s v="1020701196436"/>
    <x v="666"/>
    <x v="1876"/>
    <s v="0001"/>
    <s v="2000611"/>
    <x v="11"/>
    <n v="4"/>
    <n v="1360"/>
  </r>
  <r>
    <x v="134"/>
    <s v="2016/04/29"/>
    <s v="1020701196436"/>
    <x v="666"/>
    <x v="1877"/>
    <s v="0001"/>
    <s v="2000611"/>
    <x v="11"/>
    <n v="8"/>
    <n v="2720"/>
  </r>
  <r>
    <x v="501"/>
    <s v="2014/11/14"/>
    <s v="1020701197310"/>
    <x v="667"/>
    <x v="1878"/>
    <s v="0001"/>
    <s v="2001329"/>
    <x v="19"/>
    <n v="1"/>
    <n v="1380"/>
  </r>
  <r>
    <x v="198"/>
    <s v="2013/12/13"/>
    <s v="1020701197778"/>
    <x v="668"/>
    <x v="1879"/>
    <s v="0001"/>
    <s v="2001415"/>
    <x v="14"/>
    <n v="1"/>
    <n v="780"/>
  </r>
  <r>
    <x v="198"/>
    <s v="2013/12/13"/>
    <s v="1020701197778"/>
    <x v="668"/>
    <x v="1879"/>
    <s v="0002"/>
    <s v="2001856"/>
    <x v="26"/>
    <n v="1"/>
    <n v="780"/>
  </r>
  <r>
    <x v="274"/>
    <s v="2013/11/29"/>
    <s v="1020701197983"/>
    <x v="669"/>
    <x v="1880"/>
    <s v="0001"/>
    <s v="2001371"/>
    <x v="16"/>
    <n v="4"/>
    <n v="1760"/>
  </r>
  <r>
    <x v="274"/>
    <s v="2013/11/29"/>
    <s v="1020701197983"/>
    <x v="669"/>
    <x v="1880"/>
    <s v="0002"/>
    <s v="4000194"/>
    <x v="17"/>
    <n v="1"/>
    <n v="600"/>
  </r>
  <r>
    <x v="27"/>
    <s v="2014/05/26"/>
    <s v="1020701197983"/>
    <x v="669"/>
    <x v="1881"/>
    <s v="0001"/>
    <s v="2000611"/>
    <x v="11"/>
    <n v="4"/>
    <n v="1360"/>
  </r>
  <r>
    <x v="569"/>
    <s v="2013/11/29"/>
    <s v="1020701198966"/>
    <x v="670"/>
    <x v="1882"/>
    <s v="0001"/>
    <s v="2000619"/>
    <x v="15"/>
    <n v="2"/>
    <n v="1320"/>
  </r>
  <r>
    <x v="569"/>
    <s v="2013/11/29"/>
    <s v="1020701198966"/>
    <x v="670"/>
    <x v="1882"/>
    <s v="0002"/>
    <s v="2000621"/>
    <x v="0"/>
    <n v="2"/>
    <n v="1280"/>
  </r>
  <r>
    <x v="273"/>
    <s v="2014/03/19"/>
    <s v="1020701198966"/>
    <x v="670"/>
    <x v="1883"/>
    <s v="0001"/>
    <s v="2000621"/>
    <x v="0"/>
    <n v="2"/>
    <n v="1280"/>
  </r>
  <r>
    <x v="316"/>
    <s v="2015/03/19"/>
    <s v="1020701198966"/>
    <x v="670"/>
    <x v="1884"/>
    <s v="0001"/>
    <s v="2000621"/>
    <x v="0"/>
    <n v="2"/>
    <n v="1280"/>
  </r>
  <r>
    <x v="411"/>
    <s v="2015/09/25"/>
    <s v="1020701198966"/>
    <x v="670"/>
    <x v="1885"/>
    <s v="0001"/>
    <s v="2000621"/>
    <x v="0"/>
    <n v="2"/>
    <n v="1280"/>
  </r>
  <r>
    <x v="476"/>
    <s v="2015/01/21"/>
    <s v="1020701200249"/>
    <x v="671"/>
    <x v="1886"/>
    <s v="0001"/>
    <s v="2000621"/>
    <x v="0"/>
    <n v="4"/>
    <n v="2560"/>
  </r>
  <r>
    <x v="313"/>
    <s v="2015/06/18"/>
    <s v="1020701200249"/>
    <x v="671"/>
    <x v="1887"/>
    <s v="0001"/>
    <s v="2000626"/>
    <x v="4"/>
    <n v="2"/>
    <n v="1160"/>
  </r>
  <r>
    <x v="325"/>
    <s v="2013/11/30"/>
    <s v="1020701201055"/>
    <x v="672"/>
    <x v="1888"/>
    <s v="0001"/>
    <s v="2001192"/>
    <x v="20"/>
    <n v="4"/>
    <n v="1380"/>
  </r>
  <r>
    <x v="233"/>
    <s v="2015/06/18"/>
    <s v="1020701201130"/>
    <x v="673"/>
    <x v="1889"/>
    <s v="0001"/>
    <s v="2000626"/>
    <x v="4"/>
    <n v="2"/>
    <n v="1160"/>
  </r>
  <r>
    <x v="595"/>
    <s v="2016/01/07"/>
    <s v="1020701206890"/>
    <x v="674"/>
    <x v="1890"/>
    <s v="0001"/>
    <s v="2001891"/>
    <x v="23"/>
    <n v="4"/>
    <n v="2560"/>
  </r>
  <r>
    <x v="389"/>
    <s v="2015/07/02"/>
    <s v="1020701211139"/>
    <x v="675"/>
    <x v="1891"/>
    <s v="0001"/>
    <s v="2000621"/>
    <x v="0"/>
    <n v="6"/>
    <n v="4990"/>
  </r>
  <r>
    <x v="389"/>
    <s v="2015/07/02"/>
    <s v="1020701211139"/>
    <x v="675"/>
    <x v="1891"/>
    <s v="0004"/>
    <s v="2002044"/>
    <x v="29"/>
    <n v="6"/>
    <n v="5120"/>
  </r>
  <r>
    <x v="524"/>
    <s v="2014/09/29"/>
    <s v="1020701213133"/>
    <x v="676"/>
    <x v="1892"/>
    <s v="0001"/>
    <s v="2000617"/>
    <x v="2"/>
    <n v="4"/>
    <n v="1360"/>
  </r>
  <r>
    <x v="152"/>
    <s v="2015/10/05"/>
    <s v="1020701213133"/>
    <x v="676"/>
    <x v="1893"/>
    <s v="0001"/>
    <s v="2000617"/>
    <x v="2"/>
    <n v="2"/>
    <n v="798"/>
  </r>
  <r>
    <x v="152"/>
    <s v="2015/10/05"/>
    <s v="1020701213133"/>
    <x v="676"/>
    <x v="1893"/>
    <s v="0002"/>
    <s v="2002044"/>
    <x v="29"/>
    <n v="1"/>
    <n v="1080"/>
  </r>
  <r>
    <x v="621"/>
    <s v="2016/03/30"/>
    <s v="1020701213133"/>
    <x v="676"/>
    <x v="1894"/>
    <s v="0001"/>
    <s v="2000617"/>
    <x v="2"/>
    <n v="4"/>
    <n v="1360"/>
  </r>
  <r>
    <x v="412"/>
    <s v="2015/01/29"/>
    <s v="1020701218787"/>
    <x v="677"/>
    <x v="1895"/>
    <s v="0001"/>
    <s v="2001856"/>
    <x v="26"/>
    <n v="3"/>
    <n v="1755"/>
  </r>
  <r>
    <x v="505"/>
    <s v="2015/04/16"/>
    <s v="1020701218787"/>
    <x v="677"/>
    <x v="1896"/>
    <s v="0001"/>
    <s v="2001856"/>
    <x v="26"/>
    <n v="12"/>
    <n v="5088"/>
  </r>
  <r>
    <x v="519"/>
    <s v="2014/12/02"/>
    <s v="1020701219845"/>
    <x v="678"/>
    <x v="1897"/>
    <s v="0001"/>
    <s v="2001330"/>
    <x v="18"/>
    <n v="1"/>
    <n v="2495"/>
  </r>
  <r>
    <x v="337"/>
    <s v="2015/10/20"/>
    <s v="1020701219845"/>
    <x v="678"/>
    <x v="1898"/>
    <s v="0001"/>
    <s v="2001330"/>
    <x v="18"/>
    <n v="1"/>
    <n v="2495"/>
  </r>
  <r>
    <x v="69"/>
    <s v="2014/03/17"/>
    <s v="1020701238198"/>
    <x v="679"/>
    <x v="1899"/>
    <s v="0001"/>
    <s v="2001415"/>
    <x v="14"/>
    <n v="3"/>
    <n v="1545"/>
  </r>
  <r>
    <x v="503"/>
    <s v="2014/01/11"/>
    <s v="1020701245042"/>
    <x v="680"/>
    <x v="1900"/>
    <s v="0001"/>
    <s v="2001823"/>
    <x v="5"/>
    <n v="4"/>
    <n v="1360"/>
  </r>
  <r>
    <x v="556"/>
    <s v="2015/06/11"/>
    <s v="1020701246001"/>
    <x v="681"/>
    <x v="1901"/>
    <s v="0001"/>
    <s v="2000868"/>
    <x v="40"/>
    <n v="5"/>
    <n v="2940"/>
  </r>
  <r>
    <x v="469"/>
    <s v="2014/03/05"/>
    <s v="1020701250541"/>
    <x v="682"/>
    <x v="1902"/>
    <s v="0001"/>
    <s v="2001329"/>
    <x v="19"/>
    <n v="1"/>
    <n v="1380"/>
  </r>
  <r>
    <x v="321"/>
    <s v="2015/10/19"/>
    <s v="1020701250541"/>
    <x v="682"/>
    <x v="1903"/>
    <s v="0001"/>
    <s v="2001329"/>
    <x v="19"/>
    <n v="1"/>
    <n v="1380"/>
  </r>
  <r>
    <x v="259"/>
    <s v="2015/08/06"/>
    <s v="1020701254501"/>
    <x v="683"/>
    <x v="1904"/>
    <s v="0001"/>
    <s v="2000618"/>
    <x v="3"/>
    <n v="4"/>
    <n v="1560"/>
  </r>
  <r>
    <x v="208"/>
    <s v="2014/02/22"/>
    <s v="1020701257595"/>
    <x v="684"/>
    <x v="1905"/>
    <s v="0001"/>
    <s v="2001127"/>
    <x v="25"/>
    <n v="2"/>
    <n v="1180"/>
  </r>
  <r>
    <x v="233"/>
    <s v="2015/06/18"/>
    <s v="1020701260632"/>
    <x v="685"/>
    <x v="1906"/>
    <s v="0001"/>
    <s v="2000626"/>
    <x v="4"/>
    <n v="2"/>
    <n v="1160"/>
  </r>
  <r>
    <x v="601"/>
    <s v="2016/01/21"/>
    <s v="1020701260632"/>
    <x v="685"/>
    <x v="1907"/>
    <s v="0001"/>
    <s v="2000626"/>
    <x v="4"/>
    <n v="2"/>
    <n v="1160"/>
  </r>
  <r>
    <x v="310"/>
    <s v="2015/10/26"/>
    <s v="1020701263459"/>
    <x v="686"/>
    <x v="1908"/>
    <s v="0001"/>
    <s v="2000618"/>
    <x v="3"/>
    <n v="7"/>
    <n v="3822"/>
  </r>
  <r>
    <x v="310"/>
    <s v="2015/10/26"/>
    <s v="1020701263459"/>
    <x v="686"/>
    <x v="1908"/>
    <s v="0002"/>
    <s v="2000621"/>
    <x v="0"/>
    <n v="4"/>
    <n v="2560"/>
  </r>
  <r>
    <x v="325"/>
    <s v="2013/11/30"/>
    <s v="1020701285796"/>
    <x v="687"/>
    <x v="1909"/>
    <s v="0001"/>
    <s v="2001192"/>
    <x v="20"/>
    <n v="4"/>
    <n v="1380"/>
  </r>
  <r>
    <x v="354"/>
    <s v="2015/03/09"/>
    <s v="1020701285796"/>
    <x v="687"/>
    <x v="1910"/>
    <s v="0001"/>
    <s v="2001329"/>
    <x v="19"/>
    <n v="1"/>
    <n v="1380"/>
  </r>
  <r>
    <x v="9"/>
    <s v="2014/04/12"/>
    <s v="1020701287196"/>
    <x v="688"/>
    <x v="1911"/>
    <s v="0001"/>
    <s v="2001823"/>
    <x v="5"/>
    <n v="6"/>
    <n v="2040"/>
  </r>
  <r>
    <x v="367"/>
    <s v="2014/02/20"/>
    <s v="1020701297652"/>
    <x v="689"/>
    <x v="1912"/>
    <s v="0001"/>
    <s v="2000611"/>
    <x v="11"/>
    <n v="6"/>
    <n v="2448"/>
  </r>
  <r>
    <x v="367"/>
    <s v="2014/02/20"/>
    <s v="1020701297652"/>
    <x v="689"/>
    <x v="1912"/>
    <s v="0002"/>
    <s v="2000618"/>
    <x v="3"/>
    <n v="6"/>
    <n v="2808"/>
  </r>
  <r>
    <x v="410"/>
    <s v="2014/04/19"/>
    <s v="1020701297652"/>
    <x v="689"/>
    <x v="1913"/>
    <s v="0001"/>
    <s v="2000618"/>
    <x v="3"/>
    <n v="12"/>
    <n v="4680"/>
  </r>
  <r>
    <x v="410"/>
    <s v="2014/04/19"/>
    <s v="1020701297652"/>
    <x v="689"/>
    <x v="1913"/>
    <s v="0002"/>
    <s v="2000623"/>
    <x v="22"/>
    <n v="6"/>
    <n v="1386"/>
  </r>
  <r>
    <x v="166"/>
    <s v="2014/09/22"/>
    <s v="1020701297652"/>
    <x v="689"/>
    <x v="1914"/>
    <s v="0001"/>
    <s v="2000618"/>
    <x v="3"/>
    <n v="6"/>
    <n v="2340"/>
  </r>
  <r>
    <x v="388"/>
    <s v="2015/08/24"/>
    <s v="1020701297652"/>
    <x v="689"/>
    <x v="1915"/>
    <s v="0001"/>
    <s v="2000618"/>
    <x v="3"/>
    <n v="4"/>
    <n v="1560"/>
  </r>
  <r>
    <x v="622"/>
    <s v="2014/07/15"/>
    <s v="1030000000365"/>
    <x v="690"/>
    <x v="1916"/>
    <s v="0001"/>
    <s v="2000611"/>
    <x v="11"/>
    <n v="8"/>
    <n v="2720"/>
  </r>
  <r>
    <x v="622"/>
    <s v="2014/07/15"/>
    <s v="1030000000365"/>
    <x v="690"/>
    <x v="1916"/>
    <s v="0002"/>
    <s v="2000622"/>
    <x v="24"/>
    <n v="4"/>
    <n v="1160"/>
  </r>
  <r>
    <x v="622"/>
    <s v="2014/07/15"/>
    <s v="1030000000365"/>
    <x v="690"/>
    <x v="1916"/>
    <s v="0003"/>
    <s v="2001823"/>
    <x v="5"/>
    <n v="1"/>
    <n v="399"/>
  </r>
  <r>
    <x v="442"/>
    <s v="2014/07/18"/>
    <s v="1030000000365"/>
    <x v="690"/>
    <x v="1917"/>
    <s v="0001"/>
    <s v="2000611"/>
    <x v="11"/>
    <n v="4"/>
    <n v="1360"/>
  </r>
  <r>
    <x v="442"/>
    <s v="2014/07/18"/>
    <s v="1030000000365"/>
    <x v="690"/>
    <x v="1917"/>
    <s v="0002"/>
    <s v="2000622"/>
    <x v="24"/>
    <n v="4"/>
    <n v="1160"/>
  </r>
  <r>
    <x v="341"/>
    <s v="2016/04/13"/>
    <s v="1030000000365"/>
    <x v="690"/>
    <x v="1918"/>
    <s v="0001"/>
    <s v="2000611"/>
    <x v="11"/>
    <n v="4"/>
    <n v="1360"/>
  </r>
  <r>
    <x v="341"/>
    <s v="2016/04/13"/>
    <s v="1030000000365"/>
    <x v="690"/>
    <x v="1918"/>
    <s v="0002"/>
    <s v="2000622"/>
    <x v="24"/>
    <n v="6"/>
    <n v="2436"/>
  </r>
  <r>
    <x v="410"/>
    <s v="2014/04/19"/>
    <s v="1030000000471"/>
    <x v="691"/>
    <x v="1919"/>
    <s v="0001"/>
    <s v="2000618"/>
    <x v="3"/>
    <n v="18"/>
    <n v="7020"/>
  </r>
  <r>
    <x v="248"/>
    <s v="2014/05/16"/>
    <s v="1030000000471"/>
    <x v="691"/>
    <x v="1920"/>
    <s v="0001"/>
    <s v="2000618"/>
    <x v="3"/>
    <n v="12"/>
    <n v="4680"/>
  </r>
  <r>
    <x v="205"/>
    <s v="2014/05/05"/>
    <s v="1030000000785"/>
    <x v="692"/>
    <x v="1921"/>
    <s v="0001"/>
    <s v="2001415"/>
    <x v="14"/>
    <n v="3"/>
    <n v="1560"/>
  </r>
  <r>
    <x v="205"/>
    <s v="2014/05/05"/>
    <s v="1030000000785"/>
    <x v="692"/>
    <x v="1921"/>
    <s v="0002"/>
    <s v="2001329"/>
    <x v="19"/>
    <n v="1"/>
    <n v="1380"/>
  </r>
  <r>
    <x v="205"/>
    <s v="2014/05/05"/>
    <s v="1030000000785"/>
    <x v="692"/>
    <x v="1921"/>
    <s v="0003"/>
    <s v="2001883"/>
    <x v="1"/>
    <n v="1"/>
    <n v="499"/>
  </r>
  <r>
    <x v="33"/>
    <s v="2014/05/06"/>
    <s v="1030000000785"/>
    <x v="692"/>
    <x v="1922"/>
    <s v="0001"/>
    <s v="2001415"/>
    <x v="14"/>
    <n v="1"/>
    <n v="520"/>
  </r>
  <r>
    <x v="33"/>
    <s v="2014/05/06"/>
    <s v="1030000000785"/>
    <x v="692"/>
    <x v="1922"/>
    <s v="0002"/>
    <s v="2001856"/>
    <x v="26"/>
    <n v="2"/>
    <n v="1040"/>
  </r>
  <r>
    <x v="623"/>
    <s v="2014/05/12"/>
    <s v="1030000000884"/>
    <x v="693"/>
    <x v="1923"/>
    <s v="0001"/>
    <s v="2000621"/>
    <x v="0"/>
    <n v="4"/>
    <n v="2560"/>
  </r>
  <r>
    <x v="55"/>
    <s v="2014/09/15"/>
    <s v="1030000000884"/>
    <x v="693"/>
    <x v="1924"/>
    <s v="0001"/>
    <s v="2000621"/>
    <x v="0"/>
    <n v="6"/>
    <n v="3840"/>
  </r>
  <r>
    <x v="316"/>
    <s v="2015/03/19"/>
    <s v="1030000000884"/>
    <x v="693"/>
    <x v="1925"/>
    <s v="0001"/>
    <s v="2000621"/>
    <x v="0"/>
    <n v="6"/>
    <n v="3840"/>
  </r>
  <r>
    <x v="316"/>
    <s v="2015/03/19"/>
    <s v="1030000000884"/>
    <x v="693"/>
    <x v="1925"/>
    <s v="0002"/>
    <s v="2001856"/>
    <x v="26"/>
    <n v="1"/>
    <n v="585"/>
  </r>
  <r>
    <x v="316"/>
    <s v="2015/03/19"/>
    <s v="1030000000884"/>
    <x v="693"/>
    <x v="1925"/>
    <s v="0003"/>
    <s v="2001415"/>
    <x v="14"/>
    <n v="1"/>
    <n v="585"/>
  </r>
  <r>
    <x v="316"/>
    <s v="2015/03/19"/>
    <s v="1030000000884"/>
    <x v="693"/>
    <x v="1925"/>
    <s v="0004"/>
    <s v="2001932"/>
    <x v="9"/>
    <n v="3"/>
    <n v="2760"/>
  </r>
  <r>
    <x v="35"/>
    <s v="2015/05/21"/>
    <s v="1030000000884"/>
    <x v="693"/>
    <x v="1926"/>
    <s v="0001"/>
    <s v="2000621"/>
    <x v="0"/>
    <n v="8"/>
    <n v="5120"/>
  </r>
  <r>
    <x v="35"/>
    <s v="2015/05/21"/>
    <s v="1030000000884"/>
    <x v="693"/>
    <x v="1926"/>
    <s v="0002"/>
    <s v="2001926"/>
    <x v="30"/>
    <n v="1"/>
    <n v="1380"/>
  </r>
  <r>
    <x v="51"/>
    <s v="2015/11/10"/>
    <s v="1030000000884"/>
    <x v="693"/>
    <x v="1927"/>
    <s v="0001"/>
    <s v="2000621"/>
    <x v="0"/>
    <n v="12"/>
    <n v="7680"/>
  </r>
  <r>
    <x v="51"/>
    <s v="2015/11/10"/>
    <s v="1030000000884"/>
    <x v="693"/>
    <x v="1927"/>
    <s v="0002"/>
    <s v="2001415"/>
    <x v="14"/>
    <n v="6"/>
    <n v="2807"/>
  </r>
  <r>
    <x v="51"/>
    <s v="2015/11/10"/>
    <s v="1030000000884"/>
    <x v="693"/>
    <x v="1927"/>
    <s v="0003"/>
    <s v="2001856"/>
    <x v="26"/>
    <n v="6"/>
    <n v="2808"/>
  </r>
  <r>
    <x v="420"/>
    <s v="2016/05/19"/>
    <s v="1030000000884"/>
    <x v="693"/>
    <x v="1928"/>
    <s v="0001"/>
    <s v="2001856"/>
    <x v="26"/>
    <n v="6"/>
    <n v="2800"/>
  </r>
  <r>
    <x v="420"/>
    <s v="2016/05/19"/>
    <s v="1030000000884"/>
    <x v="693"/>
    <x v="1928"/>
    <s v="0002"/>
    <s v="2000620"/>
    <x v="12"/>
    <n v="12"/>
    <n v="5616"/>
  </r>
  <r>
    <x v="420"/>
    <s v="2016/05/19"/>
    <s v="1030000000884"/>
    <x v="693"/>
    <x v="1928"/>
    <s v="0003"/>
    <s v="2000623"/>
    <x v="22"/>
    <n v="12"/>
    <n v="2376"/>
  </r>
  <r>
    <x v="394"/>
    <s v="2016/06/15"/>
    <s v="1030000000884"/>
    <x v="693"/>
    <x v="1929"/>
    <s v="0001"/>
    <s v="2000621"/>
    <x v="0"/>
    <n v="12"/>
    <n v="7680"/>
  </r>
  <r>
    <x v="622"/>
    <s v="2014/07/15"/>
    <s v="1030000002581"/>
    <x v="694"/>
    <x v="1930"/>
    <s v="0001"/>
    <s v="2000618"/>
    <x v="3"/>
    <n v="3"/>
    <n v="1640"/>
  </r>
  <r>
    <x v="86"/>
    <s v="2014/10/15"/>
    <s v="1030000002581"/>
    <x v="694"/>
    <x v="1931"/>
    <s v="0001"/>
    <s v="2000618"/>
    <x v="3"/>
    <n v="3"/>
    <n v="1755"/>
  </r>
  <r>
    <x v="86"/>
    <s v="2014/10/15"/>
    <s v="1030000002581"/>
    <x v="694"/>
    <x v="1931"/>
    <s v="0002"/>
    <s v="2000619"/>
    <x v="15"/>
    <n v="3"/>
    <n v="2205"/>
  </r>
  <r>
    <x v="200"/>
    <s v="2014/07/17"/>
    <s v="1030000002604"/>
    <x v="695"/>
    <x v="1932"/>
    <s v="0001"/>
    <s v="2000620"/>
    <x v="12"/>
    <n v="3"/>
    <n v="1495"/>
  </r>
  <r>
    <x v="476"/>
    <s v="2015/01/21"/>
    <s v="1030000002604"/>
    <x v="695"/>
    <x v="1933"/>
    <s v="0001"/>
    <s v="2000620"/>
    <x v="12"/>
    <n v="2"/>
    <n v="1170"/>
  </r>
  <r>
    <x v="513"/>
    <s v="2016/01/19"/>
    <s v="1030000003571"/>
    <x v="696"/>
    <x v="1934"/>
    <s v="0001"/>
    <s v="2000622"/>
    <x v="24"/>
    <n v="5"/>
    <n v="1938"/>
  </r>
  <r>
    <x v="123"/>
    <s v="2014/08/06"/>
    <s v="1030000003847"/>
    <x v="409"/>
    <x v="1935"/>
    <s v="0001"/>
    <s v="2000621"/>
    <x v="0"/>
    <n v="3"/>
    <n v="2397"/>
  </r>
  <r>
    <x v="123"/>
    <s v="2014/08/06"/>
    <s v="1030000003847"/>
    <x v="409"/>
    <x v="1935"/>
    <s v="0002"/>
    <s v="2001192"/>
    <x v="20"/>
    <n v="14"/>
    <n v="5586"/>
  </r>
  <r>
    <x v="624"/>
    <s v="2014/09/02"/>
    <s v="1030000003847"/>
    <x v="409"/>
    <x v="1936"/>
    <s v="0001"/>
    <s v="4000194"/>
    <x v="17"/>
    <n v="2"/>
    <n v="1200"/>
  </r>
  <r>
    <x v="624"/>
    <s v="2014/09/02"/>
    <s v="1030000003847"/>
    <x v="409"/>
    <x v="1936"/>
    <s v="0002"/>
    <s v="2000189"/>
    <x v="59"/>
    <n v="1"/>
    <n v="1080"/>
  </r>
  <r>
    <x v="1"/>
    <s v="2014/08/12"/>
    <s v="1030000003939"/>
    <x v="697"/>
    <x v="1937"/>
    <s v="0001"/>
    <s v="2000611"/>
    <x v="11"/>
    <n v="12"/>
    <n v="4895"/>
  </r>
  <r>
    <x v="78"/>
    <s v="2016/05/26"/>
    <s v="1030000003939"/>
    <x v="697"/>
    <x v="1938"/>
    <s v="0001"/>
    <s v="2000611"/>
    <x v="11"/>
    <n v="12"/>
    <n v="4896"/>
  </r>
  <r>
    <x v="487"/>
    <s v="2014/08/15"/>
    <s v="1030000004035"/>
    <x v="698"/>
    <x v="1939"/>
    <s v="0001"/>
    <s v="2000621"/>
    <x v="0"/>
    <n v="3"/>
    <n v="2880"/>
  </r>
  <r>
    <x v="487"/>
    <s v="2014/08/15"/>
    <s v="1030000004035"/>
    <x v="698"/>
    <x v="1939"/>
    <s v="0002"/>
    <s v="2000621"/>
    <x v="0"/>
    <n v="3"/>
    <n v="2397"/>
  </r>
  <r>
    <x v="168"/>
    <s v="2014/11/26"/>
    <s v="1030000004035"/>
    <x v="698"/>
    <x v="1940"/>
    <s v="0001"/>
    <s v="2000621"/>
    <x v="0"/>
    <n v="8"/>
    <n v="5120"/>
  </r>
  <r>
    <x v="321"/>
    <s v="2015/10/19"/>
    <s v="1030000004035"/>
    <x v="698"/>
    <x v="1941"/>
    <s v="0001"/>
    <s v="2000621"/>
    <x v="0"/>
    <n v="8"/>
    <n v="5120"/>
  </r>
  <r>
    <x v="349"/>
    <s v="2015/12/25"/>
    <s v="1030000004035"/>
    <x v="698"/>
    <x v="1942"/>
    <s v="0001"/>
    <s v="2001932"/>
    <x v="9"/>
    <n v="6"/>
    <n v="4800"/>
  </r>
  <r>
    <x v="349"/>
    <s v="2015/12/25"/>
    <s v="1030000004035"/>
    <x v="698"/>
    <x v="1942"/>
    <s v="0002"/>
    <s v="2000621"/>
    <x v="0"/>
    <n v="8"/>
    <n v="5120"/>
  </r>
  <r>
    <x v="103"/>
    <s v="2014/08/28"/>
    <s v="1030000004073"/>
    <x v="699"/>
    <x v="1943"/>
    <s v="0001"/>
    <s v="2000868"/>
    <x v="40"/>
    <n v="13"/>
    <n v="10140"/>
  </r>
  <r>
    <x v="238"/>
    <s v="2016/01/04"/>
    <s v="1030000004073"/>
    <x v="699"/>
    <x v="1944"/>
    <s v="0001"/>
    <s v="2000868"/>
    <x v="40"/>
    <n v="5"/>
    <n v="3450"/>
  </r>
  <r>
    <x v="55"/>
    <s v="2014/09/15"/>
    <s v="1030000004417"/>
    <x v="700"/>
    <x v="1945"/>
    <s v="0001"/>
    <s v="2000618"/>
    <x v="3"/>
    <n v="6"/>
    <n v="3228"/>
  </r>
  <r>
    <x v="616"/>
    <s v="2014/10/27"/>
    <s v="1030000004417"/>
    <x v="700"/>
    <x v="1946"/>
    <s v="0001"/>
    <s v="2000617"/>
    <x v="2"/>
    <n v="4"/>
    <n v="1360"/>
  </r>
  <r>
    <x v="55"/>
    <s v="2014/09/15"/>
    <s v="1030000004424"/>
    <x v="701"/>
    <x v="1947"/>
    <s v="0001"/>
    <s v="2000613"/>
    <x v="7"/>
    <n v="3"/>
    <n v="1860"/>
  </r>
  <r>
    <x v="164"/>
    <s v="2015/01/30"/>
    <s v="1030000004424"/>
    <x v="701"/>
    <x v="1948"/>
    <s v="0001"/>
    <s v="2000613"/>
    <x v="7"/>
    <n v="4"/>
    <n v="1560"/>
  </r>
  <r>
    <x v="201"/>
    <s v="2014/10/01"/>
    <s v="1030000004585"/>
    <x v="702"/>
    <x v="1949"/>
    <s v="0001"/>
    <s v="2000621"/>
    <x v="0"/>
    <n v="4"/>
    <n v="2560"/>
  </r>
  <r>
    <x v="477"/>
    <s v="2014/12/30"/>
    <s v="1030000004585"/>
    <x v="702"/>
    <x v="1950"/>
    <s v="0001"/>
    <s v="2000622"/>
    <x v="24"/>
    <n v="4"/>
    <n v="1160"/>
  </r>
  <r>
    <x v="105"/>
    <s v="2015/05/27"/>
    <s v="1030000004585"/>
    <x v="702"/>
    <x v="1951"/>
    <s v="0001"/>
    <s v="2000621"/>
    <x v="0"/>
    <n v="4"/>
    <n v="2560"/>
  </r>
  <r>
    <x v="363"/>
    <s v="2014/10/29"/>
    <s v="1030000004783"/>
    <x v="703"/>
    <x v="1952"/>
    <s v="0001"/>
    <s v="2000868"/>
    <x v="40"/>
    <n v="2"/>
    <n v="1560"/>
  </r>
  <r>
    <x v="587"/>
    <s v="2015/03/05"/>
    <s v="1030000004783"/>
    <x v="703"/>
    <x v="1953"/>
    <s v="0001"/>
    <s v="2000868"/>
    <x v="40"/>
    <n v="2"/>
    <n v="1560"/>
  </r>
  <r>
    <x v="100"/>
    <s v="2016/06/03"/>
    <s v="1030000004783"/>
    <x v="703"/>
    <x v="1954"/>
    <s v="0001"/>
    <s v="2000868"/>
    <x v="40"/>
    <n v="2"/>
    <n v="1380"/>
  </r>
  <r>
    <x v="625"/>
    <s v="2014/10/30"/>
    <s v="1030000004806"/>
    <x v="704"/>
    <x v="1955"/>
    <s v="0001"/>
    <s v="2000868"/>
    <x v="40"/>
    <n v="1"/>
    <n v="780"/>
  </r>
  <r>
    <x v="625"/>
    <s v="2014/10/30"/>
    <s v="1030000004806"/>
    <x v="704"/>
    <x v="1955"/>
    <s v="0005"/>
    <s v="Y000017"/>
    <x v="60"/>
    <n v="1"/>
    <n v="80"/>
  </r>
  <r>
    <x v="164"/>
    <s v="2015/01/30"/>
    <s v="1030000004806"/>
    <x v="704"/>
    <x v="1956"/>
    <s v="0001"/>
    <s v="2000868"/>
    <x v="40"/>
    <n v="1"/>
    <n v="780"/>
  </r>
  <r>
    <x v="164"/>
    <s v="2015/01/30"/>
    <s v="1030000004806"/>
    <x v="704"/>
    <x v="1956"/>
    <s v="0002"/>
    <s v="Y000017"/>
    <x v="60"/>
    <n v="1"/>
    <n v="80"/>
  </r>
  <r>
    <x v="431"/>
    <s v="2014/11/10"/>
    <s v="1030000004875"/>
    <x v="705"/>
    <x v="1957"/>
    <s v="0001"/>
    <s v="2000626"/>
    <x v="4"/>
    <n v="9"/>
    <n v="4167"/>
  </r>
  <r>
    <x v="262"/>
    <s v="2014/12/29"/>
    <s v="1030000004875"/>
    <x v="705"/>
    <x v="1958"/>
    <s v="0001"/>
    <s v="2000626"/>
    <x v="4"/>
    <n v="6"/>
    <n v="2780"/>
  </r>
  <r>
    <x v="613"/>
    <s v="2015/05/06"/>
    <s v="1030000004875"/>
    <x v="705"/>
    <x v="1959"/>
    <s v="0001"/>
    <s v="2000626"/>
    <x v="4"/>
    <n v="6"/>
    <n v="2780"/>
  </r>
  <r>
    <x v="386"/>
    <s v="2015/07/06"/>
    <s v="1030000004875"/>
    <x v="705"/>
    <x v="1960"/>
    <s v="0001"/>
    <s v="2000626"/>
    <x v="4"/>
    <n v="9"/>
    <n v="4167"/>
  </r>
  <r>
    <x v="206"/>
    <s v="2015/08/21"/>
    <s v="1030000004875"/>
    <x v="705"/>
    <x v="1961"/>
    <s v="0001"/>
    <s v="2000626"/>
    <x v="4"/>
    <n v="6"/>
    <n v="2780"/>
  </r>
  <r>
    <x v="29"/>
    <s v="2015/12/16"/>
    <s v="1030000004875"/>
    <x v="705"/>
    <x v="1962"/>
    <s v="0001"/>
    <s v="2000626"/>
    <x v="4"/>
    <n v="6"/>
    <n v="2780"/>
  </r>
  <r>
    <x v="81"/>
    <s v="2015/12/18"/>
    <s v="1030000004875"/>
    <x v="705"/>
    <x v="1963"/>
    <s v="0001"/>
    <s v="2000626"/>
    <x v="4"/>
    <n v="3"/>
    <n v="1389"/>
  </r>
  <r>
    <x v="346"/>
    <s v="2016/01/05"/>
    <s v="1030000004875"/>
    <x v="705"/>
    <x v="1964"/>
    <s v="0001"/>
    <s v="2000626"/>
    <x v="4"/>
    <n v="9"/>
    <n v="4167"/>
  </r>
  <r>
    <x v="540"/>
    <s v="2014/11/18"/>
    <s v="1030000004974"/>
    <x v="706"/>
    <x v="1965"/>
    <s v="0001"/>
    <s v="2000617"/>
    <x v="2"/>
    <n v="4"/>
    <n v="1360"/>
  </r>
  <r>
    <x v="540"/>
    <s v="2014/11/18"/>
    <s v="1030000004974"/>
    <x v="706"/>
    <x v="1965"/>
    <s v="0002"/>
    <s v="2000621"/>
    <x v="0"/>
    <n v="4"/>
    <n v="2560"/>
  </r>
  <r>
    <x v="540"/>
    <s v="2014/11/18"/>
    <s v="1030000004974"/>
    <x v="706"/>
    <x v="1965"/>
    <s v="0003"/>
    <s v="2000622"/>
    <x v="24"/>
    <n v="4"/>
    <n v="1160"/>
  </r>
  <r>
    <x v="105"/>
    <s v="2015/05/27"/>
    <s v="1030000004974"/>
    <x v="706"/>
    <x v="1966"/>
    <s v="0001"/>
    <s v="2000621"/>
    <x v="0"/>
    <n v="4"/>
    <n v="2560"/>
  </r>
  <r>
    <x v="346"/>
    <s v="2016/01/05"/>
    <s v="1030000004974"/>
    <x v="706"/>
    <x v="1967"/>
    <s v="0001"/>
    <s v="2000621"/>
    <x v="0"/>
    <n v="1"/>
    <n v="1152"/>
  </r>
  <r>
    <x v="346"/>
    <s v="2016/01/05"/>
    <s v="1030000004974"/>
    <x v="706"/>
    <x v="1967"/>
    <s v="0002"/>
    <s v="2000622"/>
    <x v="24"/>
    <n v="3"/>
    <n v="1305"/>
  </r>
  <r>
    <x v="494"/>
    <s v="2016/03/16"/>
    <s v="1030000004974"/>
    <x v="706"/>
    <x v="1968"/>
    <s v="0001"/>
    <s v="2000617"/>
    <x v="2"/>
    <n v="4"/>
    <n v="1360"/>
  </r>
  <r>
    <x v="190"/>
    <s v="2014/12/09"/>
    <s v="1030000005100"/>
    <x v="707"/>
    <x v="1969"/>
    <s v="0001"/>
    <s v="2000868"/>
    <x v="40"/>
    <n v="5"/>
    <n v="3900"/>
  </r>
  <r>
    <x v="556"/>
    <s v="2015/06/11"/>
    <s v="1030000005100"/>
    <x v="707"/>
    <x v="1970"/>
    <s v="0001"/>
    <s v="2000868"/>
    <x v="40"/>
    <n v="5"/>
    <n v="2940"/>
  </r>
  <r>
    <x v="190"/>
    <s v="2014/12/09"/>
    <s v="1030000005117"/>
    <x v="708"/>
    <x v="1971"/>
    <s v="0001"/>
    <s v="2000621"/>
    <x v="0"/>
    <n v="4"/>
    <n v="2560"/>
  </r>
  <r>
    <x v="147"/>
    <s v="2015/12/10"/>
    <s v="1030000005117"/>
    <x v="708"/>
    <x v="1972"/>
    <s v="0001"/>
    <s v="2000621"/>
    <x v="0"/>
    <n v="4"/>
    <n v="2560"/>
  </r>
  <r>
    <x v="247"/>
    <s v="2014/12/16"/>
    <s v="1030000005131"/>
    <x v="709"/>
    <x v="1973"/>
    <s v="0001"/>
    <s v="2000621"/>
    <x v="0"/>
    <n v="8"/>
    <n v="5120"/>
  </r>
  <r>
    <x v="77"/>
    <s v="2015/10/12"/>
    <s v="1030000005131"/>
    <x v="709"/>
    <x v="1974"/>
    <s v="0001"/>
    <s v="2000621"/>
    <x v="0"/>
    <n v="12"/>
    <n v="7680"/>
  </r>
  <r>
    <x v="95"/>
    <s v="2015/04/30"/>
    <s v="1030000005216"/>
    <x v="710"/>
    <x v="1975"/>
    <s v="0001"/>
    <s v="2001926"/>
    <x v="30"/>
    <n v="4"/>
    <n v="3960"/>
  </r>
  <r>
    <x v="450"/>
    <s v="2015/10/14"/>
    <s v="1030000005216"/>
    <x v="710"/>
    <x v="1976"/>
    <s v="0001"/>
    <s v="2001926"/>
    <x v="30"/>
    <n v="6"/>
    <n v="5940"/>
  </r>
  <r>
    <x v="612"/>
    <s v="2016/01/13"/>
    <s v="1030000005216"/>
    <x v="710"/>
    <x v="1977"/>
    <s v="0002"/>
    <s v="2001926"/>
    <x v="30"/>
    <n v="6"/>
    <n v="5940"/>
  </r>
  <r>
    <x v="53"/>
    <s v="2016/05/03"/>
    <s v="1030000005216"/>
    <x v="710"/>
    <x v="1978"/>
    <s v="0001"/>
    <s v="2001926"/>
    <x v="30"/>
    <n v="6"/>
    <n v="5940"/>
  </r>
  <r>
    <x v="170"/>
    <s v="2014/12/31"/>
    <s v="1030000005261"/>
    <x v="711"/>
    <x v="1979"/>
    <s v="0001"/>
    <s v="2000611"/>
    <x v="11"/>
    <n v="4"/>
    <n v="1360"/>
  </r>
  <r>
    <x v="301"/>
    <s v="2015/05/21"/>
    <s v="1030000005261"/>
    <x v="711"/>
    <x v="1980"/>
    <s v="0001"/>
    <s v="2000621"/>
    <x v="0"/>
    <n v="4"/>
    <n v="2560"/>
  </r>
  <r>
    <x v="5"/>
    <s v="2015/10/22"/>
    <s v="1030000005261"/>
    <x v="711"/>
    <x v="1981"/>
    <s v="0001"/>
    <s v="2000611"/>
    <x v="11"/>
    <n v="4"/>
    <n v="1360"/>
  </r>
  <r>
    <x v="4"/>
    <s v="2015/01/07"/>
    <s v="1030000005292"/>
    <x v="712"/>
    <x v="1982"/>
    <s v="0001"/>
    <s v="2001415"/>
    <x v="14"/>
    <n v="1"/>
    <n v="585"/>
  </r>
  <r>
    <x v="4"/>
    <s v="2015/01/07"/>
    <s v="1030000005292"/>
    <x v="712"/>
    <x v="1982"/>
    <s v="0002"/>
    <s v="2001856"/>
    <x v="26"/>
    <n v="2"/>
    <n v="1170"/>
  </r>
  <r>
    <x v="104"/>
    <s v="2015/03/23"/>
    <s v="1030000005292"/>
    <x v="712"/>
    <x v="1983"/>
    <s v="0001"/>
    <s v="2001415"/>
    <x v="14"/>
    <n v="2"/>
    <n v="1092"/>
  </r>
  <r>
    <x v="104"/>
    <s v="2015/03/23"/>
    <s v="1030000005292"/>
    <x v="712"/>
    <x v="1983"/>
    <s v="0002"/>
    <s v="2001856"/>
    <x v="26"/>
    <n v="4"/>
    <n v="2183"/>
  </r>
  <r>
    <x v="626"/>
    <s v="2015/10/21"/>
    <s v="1030000005292"/>
    <x v="712"/>
    <x v="1984"/>
    <s v="0001"/>
    <s v="2001415"/>
    <x v="14"/>
    <n v="4"/>
    <n v="1868"/>
  </r>
  <r>
    <x v="626"/>
    <s v="2015/10/21"/>
    <s v="1030000005292"/>
    <x v="712"/>
    <x v="1984"/>
    <s v="0002"/>
    <s v="2001856"/>
    <x v="26"/>
    <n v="8"/>
    <n v="3747"/>
  </r>
  <r>
    <x v="516"/>
    <s v="2015/02/05"/>
    <s v="1030000005476"/>
    <x v="713"/>
    <x v="1985"/>
    <s v="0001"/>
    <s v="2000622"/>
    <x v="24"/>
    <n v="4"/>
    <n v="1160"/>
  </r>
  <r>
    <x v="104"/>
    <s v="2015/03/23"/>
    <s v="1030000005476"/>
    <x v="713"/>
    <x v="1986"/>
    <s v="0001"/>
    <s v="2000617"/>
    <x v="2"/>
    <n v="3"/>
    <n v="1164"/>
  </r>
  <r>
    <x v="516"/>
    <s v="2015/02/05"/>
    <s v="1030000005483"/>
    <x v="714"/>
    <x v="1987"/>
    <s v="0001"/>
    <s v="2001192"/>
    <x v="20"/>
    <n v="14"/>
    <n v="5586"/>
  </r>
  <r>
    <x v="464"/>
    <s v="2015/12/15"/>
    <s v="1030000005483"/>
    <x v="714"/>
    <x v="1988"/>
    <s v="0001"/>
    <s v="2001192"/>
    <x v="20"/>
    <n v="24"/>
    <n v="9580"/>
  </r>
  <r>
    <x v="585"/>
    <s v="2015/02/06"/>
    <s v="1030000005490"/>
    <x v="715"/>
    <x v="1989"/>
    <s v="0001"/>
    <s v="2000611"/>
    <x v="11"/>
    <n v="3"/>
    <n v="1008"/>
  </r>
  <r>
    <x v="585"/>
    <s v="2015/02/06"/>
    <s v="1030000005490"/>
    <x v="715"/>
    <x v="1989"/>
    <s v="0002"/>
    <s v="2000618"/>
    <x v="3"/>
    <n v="10"/>
    <n v="3900"/>
  </r>
  <r>
    <x v="585"/>
    <s v="2015/02/06"/>
    <s v="1030000005490"/>
    <x v="715"/>
    <x v="1989"/>
    <s v="0003"/>
    <s v="2001799"/>
    <x v="55"/>
    <n v="3"/>
    <n v="1188"/>
  </r>
  <r>
    <x v="206"/>
    <s v="2015/08/20"/>
    <s v="1030000005490"/>
    <x v="715"/>
    <x v="1990"/>
    <s v="0001"/>
    <s v="2000618"/>
    <x v="3"/>
    <n v="4"/>
    <n v="1560"/>
  </r>
  <r>
    <x v="599"/>
    <s v="2015/02/13"/>
    <s v="1030000005520"/>
    <x v="716"/>
    <x v="1991"/>
    <s v="0001"/>
    <s v="2001932"/>
    <x v="9"/>
    <n v="3"/>
    <n v="2760"/>
  </r>
  <r>
    <x v="386"/>
    <s v="2015/07/06"/>
    <s v="1030000005520"/>
    <x v="716"/>
    <x v="1992"/>
    <s v="0001"/>
    <s v="2001932"/>
    <x v="9"/>
    <n v="3"/>
    <n v="2760"/>
  </r>
  <r>
    <x v="611"/>
    <s v="2015/03/02"/>
    <s v="1030000005599"/>
    <x v="717"/>
    <x v="1993"/>
    <s v="0001"/>
    <s v="2001330"/>
    <x v="18"/>
    <n v="1"/>
    <n v="2495"/>
  </r>
  <r>
    <x v="366"/>
    <s v="2015/11/24"/>
    <s v="1030000005599"/>
    <x v="717"/>
    <x v="1994"/>
    <s v="0001"/>
    <s v="2000868"/>
    <x v="40"/>
    <n v="2"/>
    <n v="1568"/>
  </r>
  <r>
    <x v="545"/>
    <s v="2015/03/13"/>
    <s v="1030000005667"/>
    <x v="718"/>
    <x v="1995"/>
    <s v="0001"/>
    <s v="2001891"/>
    <x v="23"/>
    <n v="4"/>
    <n v="2560"/>
  </r>
  <r>
    <x v="627"/>
    <s v="2015/07/16"/>
    <s v="1030000005667"/>
    <x v="718"/>
    <x v="1996"/>
    <s v="0001"/>
    <s v="2001926"/>
    <x v="30"/>
    <n v="6"/>
    <n v="5940"/>
  </r>
  <r>
    <x v="628"/>
    <s v="2015/09/18"/>
    <s v="1030000005667"/>
    <x v="718"/>
    <x v="1997"/>
    <s v="0001"/>
    <s v="2001891"/>
    <x v="23"/>
    <n v="4"/>
    <n v="2560"/>
  </r>
  <r>
    <x v="493"/>
    <s v="2016/01/11"/>
    <s v="1030000005667"/>
    <x v="718"/>
    <x v="1998"/>
    <s v="0001"/>
    <s v="2001926"/>
    <x v="30"/>
    <n v="2"/>
    <n v="1980"/>
  </r>
  <r>
    <x v="104"/>
    <s v="2015/03/23"/>
    <s v="1030000005681"/>
    <x v="719"/>
    <x v="1999"/>
    <s v="0001"/>
    <s v="2001329"/>
    <x v="19"/>
    <n v="1"/>
    <n v="1380"/>
  </r>
  <r>
    <x v="629"/>
    <s v="2015/03/26"/>
    <s v="1030000005681"/>
    <x v="719"/>
    <x v="2000"/>
    <s v="0001"/>
    <s v="2001329"/>
    <x v="19"/>
    <n v="1"/>
    <n v="1380"/>
  </r>
  <r>
    <x v="312"/>
    <s v="2015/04/14"/>
    <s v="1030000005681"/>
    <x v="719"/>
    <x v="2001"/>
    <s v="0001"/>
    <s v="2001329"/>
    <x v="19"/>
    <n v="1"/>
    <n v="1380"/>
  </r>
  <r>
    <x v="630"/>
    <s v="2015/04/29"/>
    <s v="1030000005681"/>
    <x v="719"/>
    <x v="2002"/>
    <s v="0001"/>
    <s v="2001329"/>
    <x v="19"/>
    <n v="1"/>
    <n v="1380"/>
  </r>
  <r>
    <x v="126"/>
    <s v="2015/03/27"/>
    <s v="1030000005711"/>
    <x v="720"/>
    <x v="2003"/>
    <s v="0001"/>
    <s v="2000868"/>
    <x v="40"/>
    <n v="2"/>
    <n v="1398"/>
  </r>
  <r>
    <x v="22"/>
    <s v="2015/04/01"/>
    <s v="1030000005711"/>
    <x v="720"/>
    <x v="2004"/>
    <s v="0001"/>
    <s v="2001932"/>
    <x v="9"/>
    <n v="3"/>
    <n v="2760"/>
  </r>
  <r>
    <x v="257"/>
    <s v="2015/04/20"/>
    <s v="1030000005865"/>
    <x v="721"/>
    <x v="2005"/>
    <s v="0001"/>
    <s v="2000626"/>
    <x v="4"/>
    <n v="6"/>
    <n v="2780"/>
  </r>
  <r>
    <x v="576"/>
    <s v="2015/09/01"/>
    <s v="1030000005865"/>
    <x v="721"/>
    <x v="2006"/>
    <s v="0001"/>
    <s v="2000626"/>
    <x v="4"/>
    <n v="6"/>
    <n v="2780"/>
  </r>
  <r>
    <x v="631"/>
    <s v="2016/02/16"/>
    <s v="1030000005865"/>
    <x v="721"/>
    <x v="2007"/>
    <s v="0001"/>
    <s v="2000626"/>
    <x v="4"/>
    <n v="6"/>
    <n v="2780"/>
  </r>
  <r>
    <x v="257"/>
    <s v="2015/04/20"/>
    <s v="1030000005872"/>
    <x v="722"/>
    <x v="2008"/>
    <s v="0001"/>
    <s v="2000618"/>
    <x v="3"/>
    <n v="4"/>
    <n v="2340"/>
  </r>
  <r>
    <x v="206"/>
    <s v="2015/08/21"/>
    <s v="1030000005872"/>
    <x v="722"/>
    <x v="2009"/>
    <s v="0001"/>
    <s v="2000618"/>
    <x v="3"/>
    <n v="12"/>
    <n v="4680"/>
  </r>
  <r>
    <x v="458"/>
    <s v="2015/05/05"/>
    <s v="1030000005957"/>
    <x v="723"/>
    <x v="2010"/>
    <s v="0001"/>
    <s v="2001329"/>
    <x v="19"/>
    <n v="1"/>
    <n v="1380"/>
  </r>
  <r>
    <x v="386"/>
    <s v="2015/07/06"/>
    <s v="1030000005957"/>
    <x v="723"/>
    <x v="2011"/>
    <s v="0001"/>
    <s v="2001329"/>
    <x v="19"/>
    <n v="1"/>
    <n v="1380"/>
  </r>
  <r>
    <x v="411"/>
    <s v="2015/09/25"/>
    <s v="1030000005957"/>
    <x v="723"/>
    <x v="2012"/>
    <s v="0001"/>
    <s v="2001329"/>
    <x v="19"/>
    <n v="1"/>
    <n v="1380"/>
  </r>
  <r>
    <x v="632"/>
    <s v="2016/01/06"/>
    <s v="1030000005957"/>
    <x v="723"/>
    <x v="2013"/>
    <s v="0001"/>
    <s v="2001192"/>
    <x v="20"/>
    <n v="3"/>
    <n v="1380"/>
  </r>
  <r>
    <x v="36"/>
    <s v="2016/04/11"/>
    <s v="1030000005957"/>
    <x v="723"/>
    <x v="2014"/>
    <s v="0001"/>
    <s v="2001192"/>
    <x v="20"/>
    <n v="3"/>
    <n v="1380"/>
  </r>
  <r>
    <x v="542"/>
    <s v="2015/05/07"/>
    <s v="1030000005971"/>
    <x v="724"/>
    <x v="2015"/>
    <s v="0001"/>
    <s v="2001331"/>
    <x v="32"/>
    <n v="1"/>
    <n v="4790"/>
  </r>
  <r>
    <x v="152"/>
    <s v="2015/10/05"/>
    <s v="1030000005971"/>
    <x v="724"/>
    <x v="2016"/>
    <s v="0002"/>
    <s v="2001331"/>
    <x v="32"/>
    <n v="2"/>
    <n v="9580"/>
  </r>
  <r>
    <x v="196"/>
    <s v="2016/06/01"/>
    <s v="1030000005971"/>
    <x v="724"/>
    <x v="2017"/>
    <s v="0001"/>
    <s v="2001192"/>
    <x v="20"/>
    <n v="42"/>
    <n v="14700"/>
  </r>
  <r>
    <x v="301"/>
    <s v="2015/05/20"/>
    <s v="1030000006039"/>
    <x v="725"/>
    <x v="2018"/>
    <s v="0001"/>
    <s v="2001331"/>
    <x v="32"/>
    <n v="2"/>
    <n v="9580"/>
  </r>
  <r>
    <x v="633"/>
    <s v="2016/03/07"/>
    <s v="1030000006039"/>
    <x v="725"/>
    <x v="2019"/>
    <s v="0001"/>
    <s v="2001192"/>
    <x v="20"/>
    <n v="24"/>
    <n v="8398"/>
  </r>
  <r>
    <x v="634"/>
    <s v="2015/09/09"/>
    <s v="1030000006114"/>
    <x v="726"/>
    <x v="2020"/>
    <s v="0001"/>
    <s v="2000621"/>
    <x v="0"/>
    <n v="2"/>
    <n v="1280"/>
  </r>
  <r>
    <x v="7"/>
    <s v="2015/06/15"/>
    <s v="1030000006176"/>
    <x v="727"/>
    <x v="2021"/>
    <s v="0001"/>
    <s v="2000619"/>
    <x v="15"/>
    <n v="3"/>
    <n v="2352"/>
  </r>
  <r>
    <x v="635"/>
    <s v="2016/03/18"/>
    <s v="1030000006176"/>
    <x v="727"/>
    <x v="2022"/>
    <s v="0001"/>
    <s v="2000619"/>
    <x v="15"/>
    <n v="2"/>
    <n v="1960"/>
  </r>
  <r>
    <x v="90"/>
    <s v="2015/06/17"/>
    <s v="1030000006183"/>
    <x v="728"/>
    <x v="2023"/>
    <s v="0001"/>
    <s v="2000626"/>
    <x v="4"/>
    <n v="3"/>
    <n v="1480"/>
  </r>
  <r>
    <x v="480"/>
    <s v="2016/03/09"/>
    <s v="1030000006183"/>
    <x v="728"/>
    <x v="2024"/>
    <s v="0001"/>
    <s v="2000626"/>
    <x v="4"/>
    <n v="3"/>
    <n v="1480"/>
  </r>
  <r>
    <x v="562"/>
    <s v="2015/09/16"/>
    <s v="1030000007784"/>
    <x v="729"/>
    <x v="2025"/>
    <s v="0001"/>
    <s v="2000618"/>
    <x v="3"/>
    <n v="3"/>
    <n v="1683"/>
  </r>
  <r>
    <x v="24"/>
    <s v="2016/03/24"/>
    <s v="1030000007784"/>
    <x v="729"/>
    <x v="2026"/>
    <s v="0001"/>
    <s v="2000618"/>
    <x v="3"/>
    <n v="3"/>
    <n v="1755"/>
  </r>
  <r>
    <x v="610"/>
    <s v="2015/09/22"/>
    <s v="1030000007838"/>
    <x v="730"/>
    <x v="2027"/>
    <s v="0001"/>
    <s v="2000621"/>
    <x v="0"/>
    <n v="3"/>
    <n v="2880"/>
  </r>
  <r>
    <x v="81"/>
    <s v="2015/12/18"/>
    <s v="1030000007838"/>
    <x v="730"/>
    <x v="2028"/>
    <s v="0001"/>
    <s v="2000621"/>
    <x v="0"/>
    <n v="4"/>
    <n v="2560"/>
  </r>
  <r>
    <x v="271"/>
    <s v="2016/04/21"/>
    <s v="1030000007838"/>
    <x v="730"/>
    <x v="2029"/>
    <s v="0001"/>
    <s v="2000621"/>
    <x v="0"/>
    <n v="4"/>
    <n v="2560"/>
  </r>
  <r>
    <x v="450"/>
    <s v="2015/10/14"/>
    <s v="1030000007920"/>
    <x v="731"/>
    <x v="2030"/>
    <s v="0001"/>
    <s v="2001331"/>
    <x v="32"/>
    <n v="1"/>
    <n v="4790"/>
  </r>
  <r>
    <x v="472"/>
    <s v="2015/10/29"/>
    <s v="1030000007920"/>
    <x v="731"/>
    <x v="2031"/>
    <s v="0001"/>
    <s v="2001415"/>
    <x v="14"/>
    <n v="2"/>
    <n v="1170"/>
  </r>
  <r>
    <x v="472"/>
    <s v="2015/10/29"/>
    <s v="1030000007920"/>
    <x v="731"/>
    <x v="2031"/>
    <s v="0002"/>
    <s v="2001856"/>
    <x v="26"/>
    <n v="1"/>
    <n v="585"/>
  </r>
  <r>
    <x v="636"/>
    <s v="2016/02/24"/>
    <s v="1030000007920"/>
    <x v="731"/>
    <x v="2032"/>
    <s v="0001"/>
    <s v="2001415"/>
    <x v="14"/>
    <n v="2"/>
    <n v="1040"/>
  </r>
  <r>
    <x v="636"/>
    <s v="2016/02/24"/>
    <s v="1030000007920"/>
    <x v="731"/>
    <x v="2032"/>
    <s v="0002"/>
    <s v="2001856"/>
    <x v="26"/>
    <n v="1"/>
    <n v="520"/>
  </r>
  <r>
    <x v="637"/>
    <s v="2016/03/23"/>
    <s v="1030000007920"/>
    <x v="731"/>
    <x v="2033"/>
    <s v="0001"/>
    <s v="2001192"/>
    <x v="20"/>
    <n v="12"/>
    <n v="4790"/>
  </r>
  <r>
    <x v="209"/>
    <s v="2016/06/07"/>
    <s v="1030000007920"/>
    <x v="731"/>
    <x v="2034"/>
    <s v="0001"/>
    <s v="2001415"/>
    <x v="14"/>
    <n v="2"/>
    <n v="1040"/>
  </r>
  <r>
    <x v="209"/>
    <s v="2016/06/07"/>
    <s v="1030000007920"/>
    <x v="731"/>
    <x v="2034"/>
    <s v="0002"/>
    <s v="2001856"/>
    <x v="26"/>
    <n v="1"/>
    <n v="520"/>
  </r>
  <r>
    <x v="638"/>
    <s v="2015/10/30"/>
    <s v="1030000008033"/>
    <x v="732"/>
    <x v="2035"/>
    <s v="0001"/>
    <s v="2000618"/>
    <x v="3"/>
    <n v="3"/>
    <n v="1755"/>
  </r>
  <r>
    <x v="493"/>
    <s v="2016/01/11"/>
    <s v="1030000008033"/>
    <x v="732"/>
    <x v="2036"/>
    <s v="0001"/>
    <s v="2000618"/>
    <x v="3"/>
    <n v="3"/>
    <n v="1755"/>
  </r>
  <r>
    <x v="639"/>
    <s v="2016/03/14"/>
    <s v="1030000008033"/>
    <x v="732"/>
    <x v="2037"/>
    <s v="0001"/>
    <s v="2000618"/>
    <x v="3"/>
    <n v="3"/>
    <n v="1755"/>
  </r>
  <r>
    <x v="355"/>
    <s v="2015/11/02"/>
    <s v="1030000008057"/>
    <x v="733"/>
    <x v="2038"/>
    <s v="0001"/>
    <s v="2001415"/>
    <x v="14"/>
    <n v="8"/>
    <n v="3743"/>
  </r>
  <r>
    <x v="355"/>
    <s v="2015/11/02"/>
    <s v="1030000008057"/>
    <x v="733"/>
    <x v="2038"/>
    <s v="0002"/>
    <s v="2001856"/>
    <x v="26"/>
    <n v="4"/>
    <n v="1872"/>
  </r>
  <r>
    <x v="582"/>
    <s v="2016/05/10"/>
    <s v="1030000008057"/>
    <x v="733"/>
    <x v="2039"/>
    <s v="0001"/>
    <s v="2001415"/>
    <x v="14"/>
    <n v="12"/>
    <n v="5600"/>
  </r>
  <r>
    <x v="582"/>
    <s v="2016/05/10"/>
    <s v="1030000008057"/>
    <x v="733"/>
    <x v="2039"/>
    <s v="0002"/>
    <s v="2001856"/>
    <x v="26"/>
    <n v="12"/>
    <n v="5600"/>
  </r>
  <r>
    <x v="355"/>
    <s v="2015/11/02"/>
    <s v="1030000008064"/>
    <x v="734"/>
    <x v="2040"/>
    <s v="0001"/>
    <s v="2000612"/>
    <x v="8"/>
    <n v="4"/>
    <n v="1360"/>
  </r>
  <r>
    <x v="355"/>
    <s v="2015/11/02"/>
    <s v="1030000008064"/>
    <x v="734"/>
    <x v="2040"/>
    <s v="0002"/>
    <s v="2000623"/>
    <x v="22"/>
    <n v="3"/>
    <n v="743"/>
  </r>
  <r>
    <x v="435"/>
    <s v="2016/01/26"/>
    <s v="1030000008064"/>
    <x v="734"/>
    <x v="2041"/>
    <s v="0001"/>
    <s v="2001932"/>
    <x v="9"/>
    <n v="1"/>
    <n v="999"/>
  </r>
  <r>
    <x v="435"/>
    <s v="2016/01/26"/>
    <s v="1030000008064"/>
    <x v="734"/>
    <x v="2041"/>
    <s v="0002"/>
    <s v="2000623"/>
    <x v="22"/>
    <n v="6"/>
    <n v="1386"/>
  </r>
  <r>
    <x v="603"/>
    <s v="2015/11/06"/>
    <s v="1030000008132"/>
    <x v="735"/>
    <x v="2042"/>
    <s v="0001"/>
    <s v="2000622"/>
    <x v="24"/>
    <n v="4"/>
    <n v="1160"/>
  </r>
  <r>
    <x v="157"/>
    <s v="2016/06/17"/>
    <s v="1030000008132"/>
    <x v="735"/>
    <x v="2043"/>
    <s v="0001"/>
    <s v="2000622"/>
    <x v="24"/>
    <n v="4"/>
    <n v="1160"/>
  </r>
  <r>
    <x v="154"/>
    <s v="2015/11/12"/>
    <s v="1030000008163"/>
    <x v="736"/>
    <x v="2044"/>
    <s v="0001"/>
    <s v="2001192"/>
    <x v="20"/>
    <n v="6"/>
    <n v="2495"/>
  </r>
  <r>
    <x v="226"/>
    <s v="2016/03/01"/>
    <s v="1030000008163"/>
    <x v="736"/>
    <x v="2045"/>
    <s v="0001"/>
    <s v="2001192"/>
    <x v="20"/>
    <n v="6"/>
    <n v="2495"/>
  </r>
  <r>
    <x v="53"/>
    <s v="2016/05/03"/>
    <s v="1030000008163"/>
    <x v="736"/>
    <x v="2046"/>
    <s v="0001"/>
    <s v="2001192"/>
    <x v="20"/>
    <n v="12"/>
    <n v="4790"/>
  </r>
  <r>
    <x v="394"/>
    <s v="2016/06/15"/>
    <s v="1030000008163"/>
    <x v="736"/>
    <x v="2047"/>
    <s v="0001"/>
    <s v="2001192"/>
    <x v="20"/>
    <n v="6"/>
    <n v="2495"/>
  </r>
  <r>
    <x v="640"/>
    <s v="2015/11/17"/>
    <s v="1030000008170"/>
    <x v="737"/>
    <x v="2048"/>
    <s v="0001"/>
    <s v="2000622"/>
    <x v="24"/>
    <n v="4"/>
    <n v="1160"/>
  </r>
  <r>
    <x v="29"/>
    <s v="2015/12/16"/>
    <s v="1030000008170"/>
    <x v="737"/>
    <x v="2049"/>
    <s v="0001"/>
    <s v="2000622"/>
    <x v="24"/>
    <n v="4"/>
    <n v="1160"/>
  </r>
  <r>
    <x v="111"/>
    <s v="2015/12/24"/>
    <s v="1030000008170"/>
    <x v="737"/>
    <x v="2050"/>
    <s v="0001"/>
    <s v="2000622"/>
    <x v="24"/>
    <n v="10"/>
    <n v="2900"/>
  </r>
  <r>
    <x v="535"/>
    <s v="2015/12/31"/>
    <s v="1030000008170"/>
    <x v="737"/>
    <x v="2051"/>
    <s v="0001"/>
    <s v="2000622"/>
    <x v="24"/>
    <n v="18"/>
    <n v="5220"/>
  </r>
  <r>
    <x v="263"/>
    <s v="2016/04/20"/>
    <s v="1030000008170"/>
    <x v="737"/>
    <x v="2052"/>
    <s v="0001"/>
    <s v="2000622"/>
    <x v="24"/>
    <n v="12"/>
    <n v="4176"/>
  </r>
  <r>
    <x v="641"/>
    <s v="2015/12/03"/>
    <s v="1030000008255"/>
    <x v="738"/>
    <x v="2053"/>
    <s v="0001"/>
    <s v="2000611"/>
    <x v="11"/>
    <n v="20"/>
    <n v="6476"/>
  </r>
  <r>
    <x v="275"/>
    <s v="2016/01/30"/>
    <s v="1030000008255"/>
    <x v="738"/>
    <x v="2054"/>
    <s v="0001"/>
    <s v="2000611"/>
    <x v="11"/>
    <n v="12"/>
    <n v="4080"/>
  </r>
  <r>
    <x v="275"/>
    <s v="2016/01/30"/>
    <s v="1030000008255"/>
    <x v="738"/>
    <x v="2055"/>
    <s v="0001"/>
    <s v="2000611"/>
    <x v="11"/>
    <n v="12"/>
    <n v="4080"/>
  </r>
  <r>
    <x v="582"/>
    <s v="2016/05/10"/>
    <s v="1030000008255"/>
    <x v="738"/>
    <x v="2056"/>
    <s v="0001"/>
    <s v="2000611"/>
    <x v="11"/>
    <n v="24"/>
    <n v="7771"/>
  </r>
  <r>
    <x v="63"/>
    <s v="2016/02/01"/>
    <s v="1030000008590"/>
    <x v="739"/>
    <x v="2057"/>
    <s v="0001"/>
    <s v="2000618"/>
    <x v="3"/>
    <n v="24"/>
    <n v="8914"/>
  </r>
  <r>
    <x v="642"/>
    <s v="2016/04/18"/>
    <s v="1030000008590"/>
    <x v="739"/>
    <x v="2058"/>
    <s v="0001"/>
    <s v="2000618"/>
    <x v="3"/>
    <n v="24"/>
    <n v="8914"/>
  </r>
  <r>
    <x v="642"/>
    <s v="2016/04/18"/>
    <s v="1030000008590"/>
    <x v="739"/>
    <x v="2058"/>
    <s v="0002"/>
    <s v="2000617"/>
    <x v="2"/>
    <n v="24"/>
    <n v="7771"/>
  </r>
  <r>
    <x v="225"/>
    <s v="2016/02/04"/>
    <s v="1030000008620"/>
    <x v="740"/>
    <x v="2059"/>
    <s v="0001"/>
    <s v="2001932"/>
    <x v="9"/>
    <n v="3"/>
    <n v="2760"/>
  </r>
  <r>
    <x v="225"/>
    <s v="2016/02/04"/>
    <s v="1030000008620"/>
    <x v="740"/>
    <x v="2059"/>
    <s v="0006"/>
    <s v="2000622"/>
    <x v="24"/>
    <n v="1"/>
    <n v="580"/>
  </r>
  <r>
    <x v="226"/>
    <s v="2016/03/01"/>
    <s v="1030000008620"/>
    <x v="740"/>
    <x v="2060"/>
    <s v="0001"/>
    <s v="2000626"/>
    <x v="4"/>
    <n v="3"/>
    <n v="1480"/>
  </r>
  <r>
    <x v="226"/>
    <s v="2016/03/01"/>
    <s v="1030000008620"/>
    <x v="740"/>
    <x v="2060"/>
    <s v="0002"/>
    <s v="2000618"/>
    <x v="3"/>
    <n v="1"/>
    <n v="780"/>
  </r>
  <r>
    <x v="226"/>
    <s v="2016/03/01"/>
    <s v="1030000008620"/>
    <x v="740"/>
    <x v="2060"/>
    <s v="0003"/>
    <s v="2000621"/>
    <x v="0"/>
    <n v="6"/>
    <n v="3840"/>
  </r>
  <r>
    <x v="586"/>
    <s v="2016/04/08"/>
    <s v="1030000008620"/>
    <x v="740"/>
    <x v="2061"/>
    <s v="0001"/>
    <s v="2000618"/>
    <x v="3"/>
    <n v="3"/>
    <n v="1755"/>
  </r>
  <r>
    <x v="642"/>
    <s v="2016/04/18"/>
    <s v="1030000008620"/>
    <x v="740"/>
    <x v="2062"/>
    <s v="0001"/>
    <s v="2001415"/>
    <x v="14"/>
    <n v="2"/>
    <n v="1040"/>
  </r>
  <r>
    <x v="642"/>
    <s v="2016/04/18"/>
    <s v="1030000008620"/>
    <x v="740"/>
    <x v="2062"/>
    <s v="0002"/>
    <s v="2001856"/>
    <x v="26"/>
    <n v="1"/>
    <n v="520"/>
  </r>
  <r>
    <x v="642"/>
    <s v="2016/04/18"/>
    <s v="1030000008620"/>
    <x v="740"/>
    <x v="2062"/>
    <s v="0003"/>
    <s v="2000619"/>
    <x v="15"/>
    <n v="3"/>
    <n v="2880"/>
  </r>
  <r>
    <x v="643"/>
    <s v="2016/06/16"/>
    <s v="1030000008620"/>
    <x v="740"/>
    <x v="2063"/>
    <s v="0001"/>
    <s v="2000626"/>
    <x v="4"/>
    <n v="3"/>
    <n v="1480"/>
  </r>
  <r>
    <x v="644"/>
    <s v="2016/02/19"/>
    <s v="1030000008644"/>
    <x v="38"/>
    <x v="2064"/>
    <s v="0001"/>
    <s v="2001192"/>
    <x v="20"/>
    <n v="3"/>
    <n v="1380"/>
  </r>
  <r>
    <x v="36"/>
    <s v="2016/04/11"/>
    <s v="1030000008644"/>
    <x v="38"/>
    <x v="2065"/>
    <s v="0001"/>
    <s v="2001192"/>
    <x v="20"/>
    <n v="6"/>
    <n v="2495"/>
  </r>
  <r>
    <x v="644"/>
    <s v="2016/02/19"/>
    <s v="1030000008651"/>
    <x v="741"/>
    <x v="2066"/>
    <s v="0001"/>
    <s v="2000619"/>
    <x v="15"/>
    <n v="3"/>
    <n v="2880"/>
  </r>
  <r>
    <x v="383"/>
    <s v="2016/03/04"/>
    <s v="1030000008651"/>
    <x v="741"/>
    <x v="2067"/>
    <s v="0001"/>
    <s v="2001932"/>
    <x v="9"/>
    <n v="3"/>
    <n v="2760"/>
  </r>
  <r>
    <x v="645"/>
    <s v="2016/06/27"/>
    <s v="1030000008651"/>
    <x v="741"/>
    <x v="2068"/>
    <s v="0001"/>
    <s v="2001415"/>
    <x v="14"/>
    <n v="2"/>
    <n v="1040"/>
  </r>
  <r>
    <x v="645"/>
    <s v="2016/06/27"/>
    <s v="1030000008651"/>
    <x v="741"/>
    <x v="2068"/>
    <s v="0002"/>
    <s v="2001856"/>
    <x v="26"/>
    <n v="1"/>
    <n v="520"/>
  </r>
  <r>
    <x v="645"/>
    <s v="2016/06/27"/>
    <s v="1030000008651"/>
    <x v="741"/>
    <x v="2068"/>
    <s v="0003"/>
    <s v="2001981"/>
    <x v="42"/>
    <n v="1"/>
    <n v="299"/>
  </r>
  <r>
    <x v="645"/>
    <s v="2016/06/27"/>
    <s v="1030000008651"/>
    <x v="741"/>
    <x v="2068"/>
    <s v="0004"/>
    <s v="2001982"/>
    <x v="48"/>
    <n v="2"/>
    <n v="598"/>
  </r>
  <r>
    <x v="645"/>
    <s v="2016/06/27"/>
    <s v="1030000008651"/>
    <x v="741"/>
    <x v="2068"/>
    <s v="0005"/>
    <s v="2001983"/>
    <x v="58"/>
    <n v="1"/>
    <n v="299"/>
  </r>
  <r>
    <x v="19"/>
    <s v="2014/09/22"/>
    <s v="1031201002967"/>
    <x v="742"/>
    <x v="2069"/>
    <s v="0001"/>
    <s v="2000619"/>
    <x v="15"/>
    <n v="6"/>
    <n v="2940"/>
  </r>
  <r>
    <x v="185"/>
    <s v="2014/03/11"/>
    <s v="1031201004671"/>
    <x v="743"/>
    <x v="2070"/>
    <s v="0001"/>
    <s v="2000611"/>
    <x v="11"/>
    <n v="3"/>
    <n v="1360"/>
  </r>
  <r>
    <x v="185"/>
    <s v="2014/03/11"/>
    <s v="1031201004671"/>
    <x v="743"/>
    <x v="2070"/>
    <s v="0002"/>
    <s v="2001839"/>
    <x v="27"/>
    <n v="1"/>
    <n v="880"/>
  </r>
  <r>
    <x v="605"/>
    <s v="2015/02/10"/>
    <s v="1031201005258"/>
    <x v="744"/>
    <x v="2071"/>
    <s v="0001"/>
    <s v="2001329"/>
    <x v="19"/>
    <n v="1"/>
    <n v="1380"/>
  </r>
  <r>
    <x v="599"/>
    <s v="2015/02/13"/>
    <s v="1031201005258"/>
    <x v="744"/>
    <x v="2072"/>
    <s v="0001"/>
    <s v="2001932"/>
    <x v="9"/>
    <n v="3"/>
    <n v="2760"/>
  </r>
  <r>
    <x v="116"/>
    <s v="2015/05/15"/>
    <s v="1031201005258"/>
    <x v="744"/>
    <x v="2073"/>
    <s v="0001"/>
    <s v="2001932"/>
    <x v="9"/>
    <n v="3"/>
    <n v="2760"/>
  </r>
  <r>
    <x v="596"/>
    <s v="2015/05/22"/>
    <s v="1031201013659"/>
    <x v="745"/>
    <x v="2074"/>
    <s v="0001"/>
    <s v="2001329"/>
    <x v="19"/>
    <n v="1"/>
    <n v="1380"/>
  </r>
  <r>
    <x v="90"/>
    <s v="2015/06/18"/>
    <s v="1031201015004"/>
    <x v="746"/>
    <x v="2075"/>
    <s v="0001"/>
    <s v="2000626"/>
    <x v="4"/>
    <n v="2"/>
    <n v="1160"/>
  </r>
  <r>
    <x v="317"/>
    <s v="2014/03/18"/>
    <s v="1031201015608"/>
    <x v="747"/>
    <x v="2076"/>
    <s v="0001"/>
    <s v="2000621"/>
    <x v="0"/>
    <n v="2"/>
    <n v="1280"/>
  </r>
  <r>
    <x v="5"/>
    <s v="2015/10/22"/>
    <s v="1031201015608"/>
    <x v="747"/>
    <x v="2077"/>
    <s v="0001"/>
    <s v="2000621"/>
    <x v="0"/>
    <n v="4"/>
    <n v="2560"/>
  </r>
  <r>
    <x v="183"/>
    <s v="2014/04/26"/>
    <s v="1031201016889"/>
    <x v="748"/>
    <x v="2078"/>
    <s v="0001"/>
    <s v="2001192"/>
    <x v="20"/>
    <n v="6"/>
    <n v="2070"/>
  </r>
  <r>
    <x v="234"/>
    <s v="2014/09/29"/>
    <s v="1031201040785"/>
    <x v="749"/>
    <x v="2079"/>
    <s v="0001"/>
    <s v="2001192"/>
    <x v="20"/>
    <n v="6"/>
    <n v="2070"/>
  </r>
  <r>
    <x v="235"/>
    <s v="2015/03/30"/>
    <s v="1031201040785"/>
    <x v="749"/>
    <x v="2080"/>
    <s v="0001"/>
    <s v="2001192"/>
    <x v="20"/>
    <n v="6"/>
    <n v="2070"/>
  </r>
  <r>
    <x v="582"/>
    <s v="2016/05/10"/>
    <s v="1031201044127"/>
    <x v="750"/>
    <x v="2081"/>
    <s v="0001"/>
    <s v="2001856"/>
    <x v="26"/>
    <n v="3"/>
    <n v="1560"/>
  </r>
  <r>
    <x v="550"/>
    <s v="2015/06/04"/>
    <s v="1031201047531"/>
    <x v="751"/>
    <x v="2082"/>
    <s v="0001"/>
    <s v="2000620"/>
    <x v="12"/>
    <n v="3"/>
    <n v="1560"/>
  </r>
  <r>
    <x v="550"/>
    <s v="2015/06/04"/>
    <s v="1031201047531"/>
    <x v="751"/>
    <x v="2082"/>
    <s v="0002"/>
    <s v="2002020"/>
    <x v="36"/>
    <n v="3"/>
    <n v="1360"/>
  </r>
  <r>
    <x v="386"/>
    <s v="2015/07/06"/>
    <s v="1031201048262"/>
    <x v="752"/>
    <x v="2083"/>
    <s v="0001"/>
    <s v="2002044"/>
    <x v="29"/>
    <n v="3"/>
    <n v="2560"/>
  </r>
  <r>
    <x v="217"/>
    <s v="2015/10/27"/>
    <s v="1031201048262"/>
    <x v="752"/>
    <x v="2084"/>
    <s v="0001"/>
    <s v="2002044"/>
    <x v="29"/>
    <n v="6"/>
    <n v="4600"/>
  </r>
  <r>
    <x v="226"/>
    <s v="2016/03/01"/>
    <s v="1031201048262"/>
    <x v="752"/>
    <x v="2085"/>
    <s v="0001"/>
    <s v="2002044"/>
    <x v="29"/>
    <n v="6"/>
    <n v="5376"/>
  </r>
  <r>
    <x v="501"/>
    <s v="2014/11/13"/>
    <s v="1031201049023"/>
    <x v="753"/>
    <x v="2086"/>
    <s v="0001"/>
    <s v="2001330"/>
    <x v="18"/>
    <n v="1"/>
    <n v="2495"/>
  </r>
  <r>
    <x v="61"/>
    <s v="2015/01/19"/>
    <s v="1031201051958"/>
    <x v="754"/>
    <x v="2087"/>
    <s v="0001"/>
    <s v="2000620"/>
    <x v="12"/>
    <n v="6"/>
    <n v="2340"/>
  </r>
  <r>
    <x v="627"/>
    <s v="2015/07/16"/>
    <s v="1031201052733"/>
    <x v="755"/>
    <x v="2088"/>
    <s v="0001"/>
    <s v="2001926"/>
    <x v="30"/>
    <n v="2"/>
    <n v="1980"/>
  </r>
  <r>
    <x v="360"/>
    <s v="2016/05/27"/>
    <s v="1031201052733"/>
    <x v="755"/>
    <x v="2089"/>
    <s v="0001"/>
    <s v="2002113"/>
    <x v="43"/>
    <n v="4"/>
    <n v="3840"/>
  </r>
  <r>
    <x v="444"/>
    <s v="2015/07/23"/>
    <s v="1031201061612"/>
    <x v="756"/>
    <x v="2090"/>
    <s v="0001"/>
    <s v="2002044"/>
    <x v="29"/>
    <n v="3"/>
    <n v="2560"/>
  </r>
  <r>
    <x v="233"/>
    <s v="2015/06/18"/>
    <s v="1031201063401"/>
    <x v="757"/>
    <x v="2091"/>
    <s v="0001"/>
    <s v="2000626"/>
    <x v="4"/>
    <n v="2"/>
    <n v="1160"/>
  </r>
  <r>
    <x v="19"/>
    <s v="2014/09/22"/>
    <s v="1031201064224"/>
    <x v="758"/>
    <x v="2092"/>
    <s v="0001"/>
    <s v="2000618"/>
    <x v="3"/>
    <n v="6"/>
    <n v="2340"/>
  </r>
  <r>
    <x v="317"/>
    <s v="2014/03/18"/>
    <s v="1031201066228"/>
    <x v="759"/>
    <x v="2093"/>
    <s v="0001"/>
    <s v="2000621"/>
    <x v="0"/>
    <n v="2"/>
    <n v="1280"/>
  </r>
  <r>
    <x v="208"/>
    <s v="2014/02/22"/>
    <s v="1031201068819"/>
    <x v="760"/>
    <x v="2094"/>
    <s v="0001"/>
    <s v="2001192"/>
    <x v="20"/>
    <n v="6"/>
    <n v="2070"/>
  </r>
  <r>
    <x v="625"/>
    <s v="2014/10/30"/>
    <s v="1031201068819"/>
    <x v="760"/>
    <x v="2095"/>
    <s v="0001"/>
    <s v="2001331"/>
    <x v="32"/>
    <n v="1"/>
    <n v="4790"/>
  </r>
  <r>
    <x v="450"/>
    <s v="2015/10/14"/>
    <s v="1031201068819"/>
    <x v="760"/>
    <x v="2096"/>
    <s v="0001"/>
    <s v="2001331"/>
    <x v="32"/>
    <n v="2"/>
    <n v="9580"/>
  </r>
  <r>
    <x v="619"/>
    <s v="2015/07/21"/>
    <s v="1031201070027"/>
    <x v="761"/>
    <x v="2097"/>
    <s v="0001"/>
    <s v="2001926"/>
    <x v="30"/>
    <n v="2"/>
    <n v="1980"/>
  </r>
  <r>
    <x v="233"/>
    <s v="2015/06/18"/>
    <s v="1031201071284"/>
    <x v="762"/>
    <x v="2098"/>
    <s v="0001"/>
    <s v="2000626"/>
    <x v="4"/>
    <n v="2"/>
    <n v="1160"/>
  </r>
  <r>
    <x v="404"/>
    <s v="2015/08/05"/>
    <s v="1031201073998"/>
    <x v="763"/>
    <x v="2099"/>
    <s v="0001"/>
    <s v="2000620"/>
    <x v="12"/>
    <n v="4"/>
    <n v="1560"/>
  </r>
  <r>
    <x v="113"/>
    <s v="2014/10/02"/>
    <s v="1031201074766"/>
    <x v="764"/>
    <x v="2100"/>
    <s v="0001"/>
    <s v="2001371"/>
    <x v="16"/>
    <n v="4"/>
    <n v="1760"/>
  </r>
  <r>
    <x v="234"/>
    <s v="2014/09/29"/>
    <s v="1031201078818"/>
    <x v="765"/>
    <x v="2101"/>
    <s v="0001"/>
    <s v="2001192"/>
    <x v="20"/>
    <n v="6"/>
    <n v="2070"/>
  </r>
  <r>
    <x v="70"/>
    <s v="2015/04/24"/>
    <s v="1031201078818"/>
    <x v="765"/>
    <x v="2102"/>
    <s v="0002"/>
    <s v="2001192"/>
    <x v="20"/>
    <n v="15"/>
    <n v="5985"/>
  </r>
  <r>
    <x v="450"/>
    <s v="2015/10/14"/>
    <s v="1031201078818"/>
    <x v="765"/>
    <x v="2103"/>
    <s v="0001"/>
    <s v="2001415"/>
    <x v="14"/>
    <n v="12"/>
    <n v="5615"/>
  </r>
  <r>
    <x v="450"/>
    <s v="2015/10/14"/>
    <s v="1031201078818"/>
    <x v="765"/>
    <x v="2103"/>
    <s v="0002"/>
    <s v="2001331"/>
    <x v="32"/>
    <n v="1"/>
    <n v="4790"/>
  </r>
  <r>
    <x v="627"/>
    <s v="2015/07/16"/>
    <s v="1031201081108"/>
    <x v="766"/>
    <x v="2104"/>
    <s v="0001"/>
    <s v="2001926"/>
    <x v="30"/>
    <n v="2"/>
    <n v="1980"/>
  </r>
  <r>
    <x v="111"/>
    <s v="2015/12/24"/>
    <s v="1031201081108"/>
    <x v="766"/>
    <x v="2105"/>
    <s v="0001"/>
    <s v="2001926"/>
    <x v="30"/>
    <n v="2"/>
    <n v="1980"/>
  </r>
  <r>
    <x v="133"/>
    <s v="2016/04/01"/>
    <s v="1031201088473"/>
    <x v="767"/>
    <x v="2106"/>
    <s v="0001"/>
    <s v="2000621"/>
    <x v="0"/>
    <n v="6"/>
    <n v="3840"/>
  </r>
  <r>
    <x v="282"/>
    <s v="2015/01/22"/>
    <s v="1031201089500"/>
    <x v="768"/>
    <x v="2107"/>
    <s v="0001"/>
    <s v="2001126"/>
    <x v="44"/>
    <n v="4"/>
    <n v="1760"/>
  </r>
  <r>
    <x v="600"/>
    <s v="2015/02/17"/>
    <s v="1031201096584"/>
    <x v="769"/>
    <x v="2108"/>
    <s v="0001"/>
    <s v="2001127"/>
    <x v="25"/>
    <n v="3"/>
    <n v="2655"/>
  </r>
  <r>
    <x v="600"/>
    <s v="2015/02/17"/>
    <s v="1031201096584"/>
    <x v="769"/>
    <x v="2108"/>
    <s v="0002"/>
    <s v="2001892"/>
    <x v="35"/>
    <n v="3"/>
    <n v="4560"/>
  </r>
  <r>
    <x v="598"/>
    <s v="2015/07/13"/>
    <s v="1031201096584"/>
    <x v="769"/>
    <x v="2109"/>
    <s v="0001"/>
    <s v="2001127"/>
    <x v="25"/>
    <n v="4"/>
    <n v="2360"/>
  </r>
  <r>
    <x v="598"/>
    <s v="2015/07/13"/>
    <s v="1031201096584"/>
    <x v="769"/>
    <x v="2109"/>
    <s v="0002"/>
    <s v="2001892"/>
    <x v="35"/>
    <n v="3"/>
    <n v="4560"/>
  </r>
  <r>
    <x v="344"/>
    <s v="2015/11/09"/>
    <s v="1031201096584"/>
    <x v="769"/>
    <x v="2110"/>
    <s v="0001"/>
    <s v="2001892"/>
    <x v="35"/>
    <n v="4"/>
    <n v="4560"/>
  </r>
  <r>
    <x v="344"/>
    <s v="2015/11/09"/>
    <s v="1031201096584"/>
    <x v="769"/>
    <x v="2110"/>
    <s v="0002"/>
    <s v="2002113"/>
    <x v="43"/>
    <n v="4"/>
    <n v="3840"/>
  </r>
  <r>
    <x v="234"/>
    <s v="2014/09/29"/>
    <s v="1031201098458"/>
    <x v="770"/>
    <x v="2111"/>
    <s v="0001"/>
    <s v="2001192"/>
    <x v="20"/>
    <n v="6"/>
    <n v="2070"/>
  </r>
  <r>
    <x v="555"/>
    <s v="2016/01/25"/>
    <s v="1031201103114"/>
    <x v="771"/>
    <x v="2112"/>
    <s v="0001"/>
    <s v="2001926"/>
    <x v="30"/>
    <n v="2"/>
    <n v="1980"/>
  </r>
  <r>
    <x v="226"/>
    <s v="2016/03/01"/>
    <s v="1031201103114"/>
    <x v="771"/>
    <x v="2113"/>
    <s v="0001"/>
    <s v="2000621"/>
    <x v="0"/>
    <n v="6"/>
    <n v="3840"/>
  </r>
  <r>
    <x v="90"/>
    <s v="2015/06/17"/>
    <s v="1031201103763"/>
    <x v="772"/>
    <x v="2114"/>
    <s v="0001"/>
    <s v="2001374"/>
    <x v="57"/>
    <n v="4"/>
    <n v="1360"/>
  </r>
  <r>
    <x v="61"/>
    <s v="2015/01/19"/>
    <s v="1031201118804"/>
    <x v="773"/>
    <x v="2115"/>
    <s v="0001"/>
    <s v="2000620"/>
    <x v="12"/>
    <n v="6"/>
    <n v="2340"/>
  </r>
  <r>
    <x v="646"/>
    <s v="2016/01/12"/>
    <s v="1031201129169"/>
    <x v="774"/>
    <x v="2116"/>
    <s v="0002"/>
    <s v="2001926"/>
    <x v="30"/>
    <n v="6"/>
    <n v="5940"/>
  </r>
  <r>
    <x v="477"/>
    <s v="2014/12/30"/>
    <s v="1031201132770"/>
    <x v="775"/>
    <x v="2117"/>
    <s v="0001"/>
    <s v="2001330"/>
    <x v="18"/>
    <n v="1"/>
    <n v="2495"/>
  </r>
  <r>
    <x v="87"/>
    <s v="2015/06/25"/>
    <s v="1031201132770"/>
    <x v="775"/>
    <x v="2118"/>
    <s v="0001"/>
    <s v="2001331"/>
    <x v="32"/>
    <n v="1"/>
    <n v="4199"/>
  </r>
  <r>
    <x v="576"/>
    <s v="2015/09/01"/>
    <s v="1031201135184"/>
    <x v="776"/>
    <x v="2119"/>
    <s v="0001"/>
    <s v="2002044"/>
    <x v="29"/>
    <n v="3"/>
    <n v="2560"/>
  </r>
  <r>
    <x v="580"/>
    <s v="2015/12/07"/>
    <s v="1031201135184"/>
    <x v="776"/>
    <x v="2120"/>
    <s v="0001"/>
    <s v="2002044"/>
    <x v="29"/>
    <n v="6"/>
    <n v="4600"/>
  </r>
  <r>
    <x v="389"/>
    <s v="2015/07/02"/>
    <s v="1031201135528"/>
    <x v="777"/>
    <x v="2121"/>
    <s v="0001"/>
    <s v="2002044"/>
    <x v="29"/>
    <n v="1"/>
    <n v="1080"/>
  </r>
  <r>
    <x v="386"/>
    <s v="2015/07/06"/>
    <s v="1031201135979"/>
    <x v="778"/>
    <x v="2122"/>
    <s v="0002"/>
    <s v="2002044"/>
    <x v="29"/>
    <n v="6"/>
    <n v="5120"/>
  </r>
  <r>
    <x v="595"/>
    <s v="2016/01/07"/>
    <s v="1031201137225"/>
    <x v="779"/>
    <x v="2123"/>
    <s v="0001"/>
    <s v="2001891"/>
    <x v="23"/>
    <n v="4"/>
    <n v="2560"/>
  </r>
  <r>
    <x v="524"/>
    <s v="2014/09/29"/>
    <s v="1031201140805"/>
    <x v="780"/>
    <x v="2124"/>
    <s v="0001"/>
    <s v="2001192"/>
    <x v="20"/>
    <n v="6"/>
    <n v="2070"/>
  </r>
  <r>
    <x v="29"/>
    <s v="2015/12/16"/>
    <s v="1031201140805"/>
    <x v="780"/>
    <x v="2125"/>
    <s v="0001"/>
    <s v="2001192"/>
    <x v="20"/>
    <n v="8"/>
    <n v="2760"/>
  </r>
  <r>
    <x v="447"/>
    <s v="2015/09/17"/>
    <s v="1031201141406"/>
    <x v="781"/>
    <x v="2126"/>
    <s v="0001"/>
    <s v="2001891"/>
    <x v="23"/>
    <n v="4"/>
    <n v="2560"/>
  </r>
  <r>
    <x v="69"/>
    <s v="2014/03/15"/>
    <s v="1031201149365"/>
    <x v="782"/>
    <x v="2127"/>
    <s v="0001"/>
    <s v="2000621"/>
    <x v="0"/>
    <n v="4"/>
    <n v="2560"/>
  </r>
  <r>
    <x v="318"/>
    <s v="2014/03/20"/>
    <s v="1031201149365"/>
    <x v="782"/>
    <x v="2128"/>
    <s v="0001"/>
    <s v="2000621"/>
    <x v="0"/>
    <n v="4"/>
    <n v="2560"/>
  </r>
  <r>
    <x v="278"/>
    <s v="2014/04/10"/>
    <s v="1031201149365"/>
    <x v="782"/>
    <x v="2129"/>
    <s v="0001"/>
    <s v="2000621"/>
    <x v="0"/>
    <n v="4"/>
    <n v="2560"/>
  </r>
  <r>
    <x v="278"/>
    <s v="2014/04/09"/>
    <s v="1031201158824"/>
    <x v="783"/>
    <x v="2130"/>
    <s v="0001"/>
    <s v="2000621"/>
    <x v="0"/>
    <n v="2"/>
    <n v="1280"/>
  </r>
  <r>
    <x v="148"/>
    <s v="2014/11/19"/>
    <s v="1031201158824"/>
    <x v="783"/>
    <x v="2131"/>
    <s v="0001"/>
    <s v="2000621"/>
    <x v="0"/>
    <n v="2"/>
    <n v="1280"/>
  </r>
  <r>
    <x v="147"/>
    <s v="2015/12/10"/>
    <s v="1031201159074"/>
    <x v="784"/>
    <x v="2132"/>
    <s v="0001"/>
    <s v="2001192"/>
    <x v="20"/>
    <n v="6"/>
    <n v="2495"/>
  </r>
  <r>
    <x v="147"/>
    <s v="2015/12/10"/>
    <s v="1031201159074"/>
    <x v="784"/>
    <x v="2132"/>
    <s v="0002"/>
    <s v="2000619"/>
    <x v="15"/>
    <n v="4"/>
    <n v="1960"/>
  </r>
  <r>
    <x v="262"/>
    <s v="2014/12/29"/>
    <s v="1031201160957"/>
    <x v="785"/>
    <x v="2133"/>
    <s v="0001"/>
    <s v="2000621"/>
    <x v="0"/>
    <n v="4"/>
    <n v="2560"/>
  </r>
  <r>
    <x v="647"/>
    <s v="2015/11/04"/>
    <s v="1031201160957"/>
    <x v="785"/>
    <x v="2134"/>
    <s v="0001"/>
    <s v="2000621"/>
    <x v="0"/>
    <n v="4"/>
    <n v="2560"/>
  </r>
  <r>
    <x v="501"/>
    <s v="2014/11/14"/>
    <s v="1031201161961"/>
    <x v="786"/>
    <x v="2135"/>
    <s v="0001"/>
    <s v="2001331"/>
    <x v="32"/>
    <n v="1"/>
    <n v="4790"/>
  </r>
  <r>
    <x v="29"/>
    <s v="2015/12/16"/>
    <s v="1031201161961"/>
    <x v="786"/>
    <x v="2136"/>
    <s v="0001"/>
    <s v="2001192"/>
    <x v="20"/>
    <n v="12"/>
    <n v="3780"/>
  </r>
  <r>
    <x v="639"/>
    <s v="2016/03/14"/>
    <s v="1031201165563"/>
    <x v="787"/>
    <x v="2137"/>
    <s v="0001"/>
    <s v="2000621"/>
    <x v="0"/>
    <n v="6"/>
    <n v="3840"/>
  </r>
  <r>
    <x v="76"/>
    <s v="2015/07/17"/>
    <s v="1031201166911"/>
    <x v="788"/>
    <x v="2138"/>
    <s v="0001"/>
    <s v="2002044"/>
    <x v="29"/>
    <n v="3"/>
    <n v="2560"/>
  </r>
  <r>
    <x v="208"/>
    <s v="2014/02/22"/>
    <s v="1031201170185"/>
    <x v="789"/>
    <x v="2139"/>
    <s v="0001"/>
    <s v="2001192"/>
    <x v="20"/>
    <n v="6"/>
    <n v="2070"/>
  </r>
  <r>
    <x v="87"/>
    <s v="2015/06/25"/>
    <s v="1031201170185"/>
    <x v="789"/>
    <x v="2140"/>
    <s v="0001"/>
    <s v="2001331"/>
    <x v="32"/>
    <n v="1"/>
    <n v="4199"/>
  </r>
  <r>
    <x v="648"/>
    <s v="2016/06/13"/>
    <s v="1031201170185"/>
    <x v="789"/>
    <x v="2141"/>
    <s v="0001"/>
    <s v="2001192"/>
    <x v="20"/>
    <n v="12"/>
    <n v="4199"/>
  </r>
  <r>
    <x v="648"/>
    <s v="2016/06/13"/>
    <s v="1031201170185"/>
    <x v="789"/>
    <x v="2141"/>
    <s v="0002"/>
    <s v="2000612"/>
    <x v="8"/>
    <n v="3"/>
    <n v="1020"/>
  </r>
  <r>
    <x v="648"/>
    <s v="2016/06/13"/>
    <s v="1031201170185"/>
    <x v="789"/>
    <x v="2141"/>
    <s v="0003"/>
    <s v="2000617"/>
    <x v="2"/>
    <n v="1"/>
    <n v="340"/>
  </r>
  <r>
    <x v="328"/>
    <s v="2015/02/11"/>
    <s v="1031201171496"/>
    <x v="790"/>
    <x v="2142"/>
    <s v="0001"/>
    <s v="2001331"/>
    <x v="32"/>
    <n v="1"/>
    <n v="4788"/>
  </r>
  <r>
    <x v="550"/>
    <s v="2015/06/04"/>
    <s v="1031201172905"/>
    <x v="791"/>
    <x v="2143"/>
    <s v="0001"/>
    <s v="2000621"/>
    <x v="0"/>
    <n v="4"/>
    <n v="2560"/>
  </r>
  <r>
    <x v="599"/>
    <s v="2015/02/13"/>
    <s v="1031201172936"/>
    <x v="792"/>
    <x v="2144"/>
    <s v="0001"/>
    <s v="2001192"/>
    <x v="20"/>
    <n v="14"/>
    <n v="5586"/>
  </r>
  <r>
    <x v="273"/>
    <s v="2014/03/19"/>
    <s v="1031201183543"/>
    <x v="793"/>
    <x v="2145"/>
    <s v="0001"/>
    <s v="2001415"/>
    <x v="14"/>
    <n v="2"/>
    <n v="1030"/>
  </r>
  <r>
    <x v="273"/>
    <s v="2014/03/19"/>
    <s v="1031201183543"/>
    <x v="793"/>
    <x v="2145"/>
    <s v="0002"/>
    <s v="2001856"/>
    <x v="26"/>
    <n v="1"/>
    <n v="515"/>
  </r>
  <r>
    <x v="540"/>
    <s v="2014/11/18"/>
    <s v="1031201183543"/>
    <x v="793"/>
    <x v="2146"/>
    <s v="0001"/>
    <s v="2001415"/>
    <x v="14"/>
    <n v="4"/>
    <n v="2180"/>
  </r>
  <r>
    <x v="540"/>
    <s v="2014/11/18"/>
    <s v="1031201183543"/>
    <x v="793"/>
    <x v="2146"/>
    <s v="0002"/>
    <s v="2001856"/>
    <x v="26"/>
    <n v="3"/>
    <n v="1635"/>
  </r>
  <r>
    <x v="649"/>
    <s v="2015/06/09"/>
    <s v="1031201183543"/>
    <x v="793"/>
    <x v="2147"/>
    <s v="0001"/>
    <s v="2001415"/>
    <x v="14"/>
    <n v="2"/>
    <n v="1092"/>
  </r>
  <r>
    <x v="649"/>
    <s v="2015/06/09"/>
    <s v="1031201183543"/>
    <x v="793"/>
    <x v="2147"/>
    <s v="0002"/>
    <s v="2001856"/>
    <x v="26"/>
    <n v="4"/>
    <n v="2183"/>
  </r>
  <r>
    <x v="224"/>
    <s v="2015/12/23"/>
    <s v="1031201183543"/>
    <x v="793"/>
    <x v="2148"/>
    <s v="0001"/>
    <s v="2001415"/>
    <x v="14"/>
    <n v="4"/>
    <n v="2183"/>
  </r>
  <r>
    <x v="224"/>
    <s v="2015/12/23"/>
    <s v="1031201183543"/>
    <x v="793"/>
    <x v="2148"/>
    <s v="0002"/>
    <s v="2001856"/>
    <x v="26"/>
    <n v="3"/>
    <n v="1637"/>
  </r>
  <r>
    <x v="224"/>
    <s v="2015/12/23"/>
    <s v="1031201183543"/>
    <x v="793"/>
    <x v="2148"/>
    <s v="0003"/>
    <s v="2000621"/>
    <x v="0"/>
    <n v="4"/>
    <n v="2560"/>
  </r>
  <r>
    <x v="89"/>
    <s v="2014/02/15"/>
    <s v="1031201186018"/>
    <x v="794"/>
    <x v="2149"/>
    <s v="0001"/>
    <s v="2000621"/>
    <x v="0"/>
    <n v="4"/>
    <n v="2560"/>
  </r>
  <r>
    <x v="477"/>
    <s v="2014/12/30"/>
    <s v="1031201186018"/>
    <x v="794"/>
    <x v="2150"/>
    <s v="0001"/>
    <s v="2000621"/>
    <x v="0"/>
    <n v="4"/>
    <n v="2560"/>
  </r>
  <r>
    <x v="89"/>
    <s v="2014/02/15"/>
    <s v="1031201186322"/>
    <x v="795"/>
    <x v="2151"/>
    <s v="0001"/>
    <s v="2000621"/>
    <x v="0"/>
    <n v="2"/>
    <n v="1280"/>
  </r>
  <r>
    <x v="61"/>
    <s v="2015/01/19"/>
    <s v="1031201186438"/>
    <x v="796"/>
    <x v="2152"/>
    <s v="0001"/>
    <s v="2000618"/>
    <x v="3"/>
    <n v="6"/>
    <n v="2340"/>
  </r>
  <r>
    <x v="206"/>
    <s v="2015/08/20"/>
    <s v="1031201186438"/>
    <x v="796"/>
    <x v="2153"/>
    <s v="0001"/>
    <s v="2000618"/>
    <x v="3"/>
    <n v="4"/>
    <n v="1560"/>
  </r>
  <r>
    <x v="3"/>
    <s v="2014/02/14"/>
    <s v="1031201187558"/>
    <x v="797"/>
    <x v="2154"/>
    <s v="0001"/>
    <s v="2000621"/>
    <x v="0"/>
    <n v="2"/>
    <n v="1280"/>
  </r>
  <r>
    <x v="89"/>
    <s v="2014/02/15"/>
    <s v="1031201187558"/>
    <x v="797"/>
    <x v="2155"/>
    <s v="0001"/>
    <s v="2000621"/>
    <x v="0"/>
    <n v="2"/>
    <n v="1280"/>
  </r>
  <r>
    <x v="317"/>
    <s v="2014/03/18"/>
    <s v="1031201187558"/>
    <x v="797"/>
    <x v="2156"/>
    <s v="0001"/>
    <s v="2000621"/>
    <x v="0"/>
    <n v="2"/>
    <n v="1280"/>
  </r>
  <r>
    <x v="317"/>
    <s v="2014/03/18"/>
    <s v="1031201187558"/>
    <x v="797"/>
    <x v="2157"/>
    <s v="0001"/>
    <s v="2000621"/>
    <x v="0"/>
    <n v="2"/>
    <n v="1280"/>
  </r>
  <r>
    <x v="417"/>
    <s v="2014/12/22"/>
    <s v="1031201187558"/>
    <x v="797"/>
    <x v="2158"/>
    <s v="0001"/>
    <s v="2000621"/>
    <x v="0"/>
    <n v="4"/>
    <n v="2560"/>
  </r>
  <r>
    <x v="514"/>
    <s v="2015/01/28"/>
    <s v="1031201187558"/>
    <x v="797"/>
    <x v="2159"/>
    <s v="0001"/>
    <s v="2000621"/>
    <x v="0"/>
    <n v="2"/>
    <n v="1280"/>
  </r>
  <r>
    <x v="650"/>
    <s v="2016/02/02"/>
    <s v="1031201187602"/>
    <x v="798"/>
    <x v="2160"/>
    <s v="0001"/>
    <s v="2000618"/>
    <x v="3"/>
    <n v="4"/>
    <n v="1560"/>
  </r>
  <r>
    <x v="396"/>
    <s v="2014/02/14"/>
    <s v="1031201188098"/>
    <x v="672"/>
    <x v="2161"/>
    <s v="0001"/>
    <s v="2000621"/>
    <x v="0"/>
    <n v="2"/>
    <n v="1280"/>
  </r>
  <r>
    <x v="398"/>
    <s v="2014/05/08"/>
    <s v="1031201188098"/>
    <x v="672"/>
    <x v="2162"/>
    <s v="0001"/>
    <s v="2000621"/>
    <x v="0"/>
    <n v="4"/>
    <n v="2560"/>
  </r>
  <r>
    <x v="398"/>
    <s v="2014/05/08"/>
    <s v="1031201188098"/>
    <x v="672"/>
    <x v="2162"/>
    <s v="0002"/>
    <s v="2001192"/>
    <x v="20"/>
    <n v="1"/>
    <n v="499"/>
  </r>
  <r>
    <x v="351"/>
    <s v="2014/11/24"/>
    <s v="1031201188098"/>
    <x v="672"/>
    <x v="2163"/>
    <s v="0001"/>
    <s v="2000621"/>
    <x v="0"/>
    <n v="4"/>
    <n v="2560"/>
  </r>
  <r>
    <x v="180"/>
    <s v="2015/03/03"/>
    <s v="1031201188098"/>
    <x v="672"/>
    <x v="2164"/>
    <s v="0001"/>
    <s v="2001329"/>
    <x v="19"/>
    <n v="1"/>
    <n v="1380"/>
  </r>
  <r>
    <x v="13"/>
    <s v="2015/05/13"/>
    <s v="1031201188098"/>
    <x v="672"/>
    <x v="2165"/>
    <s v="0001"/>
    <s v="2001329"/>
    <x v="19"/>
    <n v="1"/>
    <n v="1380"/>
  </r>
  <r>
    <x v="43"/>
    <s v="2015/09/23"/>
    <s v="1031201188098"/>
    <x v="672"/>
    <x v="2166"/>
    <s v="0001"/>
    <s v="2000621"/>
    <x v="0"/>
    <n v="6"/>
    <n v="3840"/>
  </r>
  <r>
    <x v="43"/>
    <s v="2015/09/23"/>
    <s v="1031201188098"/>
    <x v="672"/>
    <x v="2166"/>
    <s v="0002"/>
    <s v="2001329"/>
    <x v="19"/>
    <n v="1"/>
    <n v="1380"/>
  </r>
  <r>
    <x v="375"/>
    <s v="2014/01/27"/>
    <s v="1031201189101"/>
    <x v="799"/>
    <x v="2167"/>
    <s v="0001"/>
    <s v="2001329"/>
    <x v="19"/>
    <n v="1"/>
    <n v="1199"/>
  </r>
  <r>
    <x v="451"/>
    <s v="2014/09/11"/>
    <s v="1031201190459"/>
    <x v="800"/>
    <x v="2168"/>
    <s v="0001"/>
    <s v="2000618"/>
    <x v="3"/>
    <n v="6"/>
    <n v="3228"/>
  </r>
  <r>
    <x v="451"/>
    <s v="2014/09/11"/>
    <s v="1031201190459"/>
    <x v="800"/>
    <x v="2168"/>
    <s v="0002"/>
    <s v="2000620"/>
    <x v="12"/>
    <n v="12"/>
    <n v="4680"/>
  </r>
  <r>
    <x v="115"/>
    <s v="2015/01/19"/>
    <s v="1031201190459"/>
    <x v="800"/>
    <x v="2169"/>
    <s v="0001"/>
    <s v="2000618"/>
    <x v="3"/>
    <n v="24"/>
    <n v="9360"/>
  </r>
  <r>
    <x v="115"/>
    <s v="2015/01/19"/>
    <s v="1031201190459"/>
    <x v="800"/>
    <x v="2169"/>
    <s v="0002"/>
    <s v="2000620"/>
    <x v="12"/>
    <n v="18"/>
    <n v="7020"/>
  </r>
  <r>
    <x v="282"/>
    <s v="2015/01/22"/>
    <s v="1031201190459"/>
    <x v="800"/>
    <x v="2170"/>
    <s v="0001"/>
    <s v="2000618"/>
    <x v="3"/>
    <n v="24"/>
    <n v="9360"/>
  </r>
  <r>
    <x v="368"/>
    <s v="2015/08/19"/>
    <s v="1031201190459"/>
    <x v="800"/>
    <x v="2171"/>
    <s v="0001"/>
    <s v="2002044"/>
    <x v="29"/>
    <n v="3"/>
    <n v="2560"/>
  </r>
  <r>
    <x v="392"/>
    <s v="2016/02/03"/>
    <s v="1031201190459"/>
    <x v="800"/>
    <x v="2172"/>
    <s v="0001"/>
    <s v="2000618"/>
    <x v="3"/>
    <n v="8"/>
    <n v="3120"/>
  </r>
  <r>
    <x v="225"/>
    <s v="2016/02/04"/>
    <s v="1031201190459"/>
    <x v="800"/>
    <x v="2173"/>
    <s v="0001"/>
    <s v="2000618"/>
    <x v="3"/>
    <n v="4"/>
    <n v="1560"/>
  </r>
  <r>
    <x v="225"/>
    <s v="2016/02/04"/>
    <s v="1031201190459"/>
    <x v="800"/>
    <x v="2173"/>
    <s v="0002"/>
    <s v="2000620"/>
    <x v="12"/>
    <n v="4"/>
    <n v="1560"/>
  </r>
  <r>
    <x v="183"/>
    <s v="2014/04/26"/>
    <s v="1031201195782"/>
    <x v="801"/>
    <x v="2174"/>
    <s v="0001"/>
    <s v="2001192"/>
    <x v="20"/>
    <n v="6"/>
    <n v="2070"/>
  </r>
  <r>
    <x v="169"/>
    <s v="2014/12/05"/>
    <s v="1031201195782"/>
    <x v="801"/>
    <x v="2175"/>
    <s v="0001"/>
    <s v="2001415"/>
    <x v="14"/>
    <n v="1"/>
    <n v="585"/>
  </r>
  <r>
    <x v="169"/>
    <s v="2014/12/05"/>
    <s v="1031201195782"/>
    <x v="801"/>
    <x v="2175"/>
    <s v="0002"/>
    <s v="2001856"/>
    <x v="26"/>
    <n v="2"/>
    <n v="1170"/>
  </r>
  <r>
    <x v="169"/>
    <s v="2014/12/05"/>
    <s v="1031201195782"/>
    <x v="801"/>
    <x v="2175"/>
    <s v="0003"/>
    <s v="2001330"/>
    <x v="18"/>
    <n v="1"/>
    <n v="2495"/>
  </r>
  <r>
    <x v="439"/>
    <s v="2015/12/17"/>
    <s v="1031201195782"/>
    <x v="801"/>
    <x v="2176"/>
    <s v="0001"/>
    <s v="2001192"/>
    <x v="20"/>
    <n v="6"/>
    <n v="2495"/>
  </r>
  <r>
    <x v="439"/>
    <s v="2015/12/17"/>
    <s v="1031201195782"/>
    <x v="801"/>
    <x v="2176"/>
    <s v="0002"/>
    <s v="2000620"/>
    <x v="12"/>
    <n v="3"/>
    <n v="1755"/>
  </r>
  <r>
    <x v="510"/>
    <s v="2014/05/09"/>
    <s v="1031201198776"/>
    <x v="802"/>
    <x v="2177"/>
    <s v="0001"/>
    <s v="2001192"/>
    <x v="20"/>
    <n v="8"/>
    <n v="3320"/>
  </r>
  <r>
    <x v="510"/>
    <s v="2014/05/09"/>
    <s v="1031201198776"/>
    <x v="802"/>
    <x v="2177"/>
    <s v="0002"/>
    <s v="2001695"/>
    <x v="61"/>
    <n v="1"/>
    <n v="39"/>
  </r>
  <r>
    <x v="511"/>
    <s v="2015/09/30"/>
    <s v="1031201198776"/>
    <x v="802"/>
    <x v="2178"/>
    <s v="0001"/>
    <s v="2001330"/>
    <x v="18"/>
    <n v="1"/>
    <n v="2495"/>
  </r>
  <r>
    <x v="231"/>
    <s v="2016/04/12"/>
    <s v="1031201208659"/>
    <x v="803"/>
    <x v="2179"/>
    <s v="0001"/>
    <s v="2000626"/>
    <x v="4"/>
    <n v="3"/>
    <n v="1480"/>
  </r>
  <r>
    <x v="7"/>
    <s v="2015/06/18"/>
    <s v="1031201210553"/>
    <x v="804"/>
    <x v="2180"/>
    <s v="0001"/>
    <s v="2000626"/>
    <x v="4"/>
    <n v="2"/>
    <n v="1160"/>
  </r>
  <r>
    <x v="651"/>
    <s v="2016/01/27"/>
    <s v="1031201211871"/>
    <x v="805"/>
    <x v="2181"/>
    <s v="0001"/>
    <s v="2000626"/>
    <x v="4"/>
    <n v="2"/>
    <n v="1160"/>
  </r>
  <r>
    <x v="524"/>
    <s v="2014/09/29"/>
    <s v="1031201213400"/>
    <x v="806"/>
    <x v="2182"/>
    <s v="0001"/>
    <s v="2001192"/>
    <x v="20"/>
    <n v="14"/>
    <n v="5586"/>
  </r>
  <r>
    <x v="517"/>
    <s v="2015/10/15"/>
    <s v="1031201213400"/>
    <x v="806"/>
    <x v="2183"/>
    <s v="0001"/>
    <s v="2001331"/>
    <x v="32"/>
    <n v="1"/>
    <n v="4790"/>
  </r>
  <r>
    <x v="196"/>
    <s v="2016/06/01"/>
    <s v="1031201213400"/>
    <x v="806"/>
    <x v="2184"/>
    <s v="0001"/>
    <s v="2001192"/>
    <x v="20"/>
    <n v="12"/>
    <n v="4199"/>
  </r>
  <r>
    <x v="47"/>
    <s v="2014/04/02"/>
    <s v="1031201215428"/>
    <x v="807"/>
    <x v="2185"/>
    <s v="0001"/>
    <s v="2001330"/>
    <x v="18"/>
    <n v="1"/>
    <n v="2495"/>
  </r>
  <r>
    <x v="217"/>
    <s v="2015/10/27"/>
    <s v="1031201215428"/>
    <x v="807"/>
    <x v="2186"/>
    <s v="0001"/>
    <s v="2001932"/>
    <x v="9"/>
    <n v="3"/>
    <n v="2760"/>
  </r>
  <r>
    <x v="545"/>
    <s v="2015/03/13"/>
    <s v="1031201216555"/>
    <x v="808"/>
    <x v="2187"/>
    <s v="0001"/>
    <s v="2001891"/>
    <x v="23"/>
    <n v="4"/>
    <n v="2560"/>
  </r>
  <r>
    <x v="329"/>
    <s v="2015/06/03"/>
    <s v="1031201221443"/>
    <x v="809"/>
    <x v="2188"/>
    <s v="0001"/>
    <s v="2000621"/>
    <x v="0"/>
    <n v="4"/>
    <n v="2560"/>
  </r>
  <r>
    <x v="444"/>
    <s v="2015/07/27"/>
    <s v="1031201221443"/>
    <x v="809"/>
    <x v="2189"/>
    <s v="0001"/>
    <s v="2000621"/>
    <x v="0"/>
    <n v="4"/>
    <n v="2560"/>
  </r>
  <r>
    <x v="394"/>
    <s v="2016/06/15"/>
    <s v="1031201221443"/>
    <x v="809"/>
    <x v="2190"/>
    <s v="0001"/>
    <s v="2000621"/>
    <x v="0"/>
    <n v="4"/>
    <n v="2560"/>
  </r>
  <r>
    <x v="247"/>
    <s v="2014/12/16"/>
    <s v="1031201252874"/>
    <x v="810"/>
    <x v="2191"/>
    <s v="0001"/>
    <s v="2000612"/>
    <x v="8"/>
    <n v="2"/>
    <n v="680"/>
  </r>
  <r>
    <x v="247"/>
    <s v="2014/12/16"/>
    <s v="1031201252874"/>
    <x v="810"/>
    <x v="2191"/>
    <s v="0002"/>
    <s v="2000617"/>
    <x v="2"/>
    <n v="2"/>
    <n v="680"/>
  </r>
  <r>
    <x v="297"/>
    <s v="2015/10/23"/>
    <s v="1031201252874"/>
    <x v="810"/>
    <x v="2192"/>
    <s v="0001"/>
    <s v="2000612"/>
    <x v="8"/>
    <n v="2"/>
    <n v="680"/>
  </r>
  <r>
    <x v="297"/>
    <s v="2015/10/23"/>
    <s v="1031201252874"/>
    <x v="810"/>
    <x v="2192"/>
    <s v="0002"/>
    <s v="2000617"/>
    <x v="2"/>
    <n v="2"/>
    <n v="680"/>
  </r>
  <r>
    <x v="238"/>
    <s v="2016/01/04"/>
    <s v="1031201259125"/>
    <x v="811"/>
    <x v="2193"/>
    <s v="0001"/>
    <s v="2000621"/>
    <x v="0"/>
    <n v="4"/>
    <n v="2560"/>
  </r>
  <r>
    <x v="401"/>
    <s v="2015/01/09"/>
    <s v="1031201261814"/>
    <x v="812"/>
    <x v="2194"/>
    <s v="0001"/>
    <s v="2000611"/>
    <x v="11"/>
    <n v="4"/>
    <n v="1360"/>
  </r>
  <r>
    <x v="394"/>
    <s v="2016/06/15"/>
    <s v="1031201261814"/>
    <x v="812"/>
    <x v="2195"/>
    <s v="0001"/>
    <s v="2000611"/>
    <x v="11"/>
    <n v="4"/>
    <n v="1360"/>
  </r>
  <r>
    <x v="37"/>
    <s v="2016/06/14"/>
    <s v="1031201265690"/>
    <x v="813"/>
    <x v="2196"/>
    <s v="0001"/>
    <s v="2001192"/>
    <x v="20"/>
    <n v="12"/>
    <n v="4199"/>
  </r>
  <r>
    <x v="7"/>
    <s v="2015/06/18"/>
    <s v="1031201269643"/>
    <x v="814"/>
    <x v="2197"/>
    <s v="0001"/>
    <s v="2000626"/>
    <x v="4"/>
    <n v="2"/>
    <n v="1160"/>
  </r>
  <r>
    <x v="302"/>
    <s v="2015/07/01"/>
    <s v="1031201273725"/>
    <x v="815"/>
    <x v="2198"/>
    <s v="0001"/>
    <s v="2001926"/>
    <x v="30"/>
    <n v="2"/>
    <n v="1980"/>
  </r>
  <r>
    <x v="155"/>
    <s v="2016/01/28"/>
    <s v="1031201283793"/>
    <x v="816"/>
    <x v="2199"/>
    <s v="0001"/>
    <s v="2000626"/>
    <x v="4"/>
    <n v="2"/>
    <n v="1160"/>
  </r>
  <r>
    <x v="650"/>
    <s v="2016/02/02"/>
    <s v="1031201290647"/>
    <x v="817"/>
    <x v="2200"/>
    <s v="0001"/>
    <s v="2000618"/>
    <x v="3"/>
    <n v="4"/>
    <n v="1560"/>
  </r>
  <r>
    <x v="207"/>
    <s v="2014/02/21"/>
    <s v="1031201293150"/>
    <x v="818"/>
    <x v="2201"/>
    <s v="0001"/>
    <s v="2001192"/>
    <x v="20"/>
    <n v="6"/>
    <n v="2070"/>
  </r>
  <r>
    <x v="387"/>
    <s v="2014/05/14"/>
    <s v="1031201293150"/>
    <x v="818"/>
    <x v="2202"/>
    <s v="0002"/>
    <s v="2001330"/>
    <x v="18"/>
    <n v="1"/>
    <n v="2495"/>
  </r>
  <r>
    <x v="82"/>
    <s v="2014/10/31"/>
    <s v="1031201293150"/>
    <x v="818"/>
    <x v="2203"/>
    <s v="0001"/>
    <s v="2001330"/>
    <x v="18"/>
    <n v="1"/>
    <n v="2495"/>
  </r>
  <r>
    <x v="87"/>
    <s v="2015/06/25"/>
    <s v="1031201293150"/>
    <x v="818"/>
    <x v="2204"/>
    <s v="0001"/>
    <s v="2001331"/>
    <x v="32"/>
    <n v="1"/>
    <n v="4199"/>
  </r>
  <r>
    <x v="652"/>
    <s v="2015/08/07"/>
    <s v="1031201293150"/>
    <x v="818"/>
    <x v="2205"/>
    <s v="0001"/>
    <s v="2000868"/>
    <x v="40"/>
    <n v="5"/>
    <n v="2200"/>
  </r>
  <r>
    <x v="260"/>
    <s v="2016/04/25"/>
    <s v="1031201293150"/>
    <x v="818"/>
    <x v="2206"/>
    <s v="0001"/>
    <s v="2001192"/>
    <x v="20"/>
    <n v="12"/>
    <n v="4199"/>
  </r>
  <r>
    <x v="260"/>
    <s v="2016/04/25"/>
    <s v="1031201293150"/>
    <x v="818"/>
    <x v="2206"/>
    <s v="0002"/>
    <s v="2001891"/>
    <x v="23"/>
    <n v="3"/>
    <n v="2880"/>
  </r>
  <r>
    <x v="260"/>
    <s v="2016/04/25"/>
    <s v="1031201293150"/>
    <x v="818"/>
    <x v="2206"/>
    <s v="0003"/>
    <s v="2002044"/>
    <x v="29"/>
    <n v="3"/>
    <n v="2560"/>
  </r>
  <r>
    <x v="510"/>
    <s v="2014/05/09"/>
    <s v="1031201295536"/>
    <x v="819"/>
    <x v="2207"/>
    <s v="0002"/>
    <s v="2001330"/>
    <x v="18"/>
    <n v="1"/>
    <n v="2495"/>
  </r>
  <r>
    <x v="354"/>
    <s v="2015/03/09"/>
    <s v="1031201295536"/>
    <x v="819"/>
    <x v="2208"/>
    <s v="0001"/>
    <s v="2001330"/>
    <x v="18"/>
    <n v="1"/>
    <n v="2495"/>
  </r>
  <r>
    <x v="341"/>
    <s v="2016/04/13"/>
    <s v="1031201295536"/>
    <x v="819"/>
    <x v="2209"/>
    <s v="0001"/>
    <s v="2001192"/>
    <x v="20"/>
    <n v="6"/>
    <n v="2495"/>
  </r>
  <r>
    <x v="341"/>
    <s v="2016/04/13"/>
    <s v="1031201295536"/>
    <x v="819"/>
    <x v="2209"/>
    <s v="0002"/>
    <s v="2000623"/>
    <x v="22"/>
    <n v="3"/>
    <n v="743"/>
  </r>
  <r>
    <x v="404"/>
    <s v="2015/08/05"/>
    <s v="1031201297424"/>
    <x v="820"/>
    <x v="2210"/>
    <s v="0001"/>
    <s v="2000620"/>
    <x v="12"/>
    <n v="4"/>
    <n v="1560"/>
  </r>
  <r>
    <x v="602"/>
    <s v="2015/03/10"/>
    <s v="1031201298353"/>
    <x v="821"/>
    <x v="2211"/>
    <s v="0001"/>
    <s v="2001891"/>
    <x v="23"/>
    <n v="2"/>
    <n v="1280"/>
  </r>
  <r>
    <x v="345"/>
    <s v="2015/07/07"/>
    <s v="1031201299039"/>
    <x v="822"/>
    <x v="2212"/>
    <s v="0001"/>
    <s v="2002044"/>
    <x v="29"/>
    <n v="1"/>
    <n v="1080"/>
  </r>
  <r>
    <x v="359"/>
    <s v="2015/09/07"/>
    <s v="1031201299039"/>
    <x v="822"/>
    <x v="2213"/>
    <s v="0001"/>
    <s v="2002044"/>
    <x v="29"/>
    <n v="3"/>
    <n v="2560"/>
  </r>
  <r>
    <x v="224"/>
    <s v="2015/12/23"/>
    <s v="1031201299169"/>
    <x v="823"/>
    <x v="2214"/>
    <s v="0001"/>
    <s v="2001926"/>
    <x v="30"/>
    <n v="2"/>
    <n v="1980"/>
  </r>
  <r>
    <x v="637"/>
    <s v="2016/03/23"/>
    <s v="1031201329118"/>
    <x v="824"/>
    <x v="2215"/>
    <s v="0001"/>
    <s v="2000619"/>
    <x v="15"/>
    <n v="6"/>
    <n v="3840"/>
  </r>
  <r>
    <x v="633"/>
    <s v="2016/03/07"/>
    <s v="1031201332262"/>
    <x v="825"/>
    <x v="2216"/>
    <s v="0001"/>
    <s v="2000621"/>
    <x v="0"/>
    <n v="6"/>
    <n v="3840"/>
  </r>
  <r>
    <x v="635"/>
    <s v="2016/03/18"/>
    <s v="1031201335386"/>
    <x v="826"/>
    <x v="2217"/>
    <s v="0001"/>
    <s v="2001192"/>
    <x v="20"/>
    <n v="3"/>
    <n v="1380"/>
  </r>
  <r>
    <x v="117"/>
    <s v="2016/03/10"/>
    <s v="1031201335713"/>
    <x v="827"/>
    <x v="2218"/>
    <s v="0004"/>
    <s v="2000621"/>
    <x v="0"/>
    <n v="6"/>
    <n v="3840"/>
  </r>
  <r>
    <x v="633"/>
    <s v="2016/03/07"/>
    <s v="1031201336222"/>
    <x v="828"/>
    <x v="2219"/>
    <s v="0001"/>
    <s v="2000621"/>
    <x v="0"/>
    <n v="6"/>
    <n v="3840"/>
  </r>
  <r>
    <x v="645"/>
    <s v="2016/06/27"/>
    <s v="1031201336505"/>
    <x v="829"/>
    <x v="2220"/>
    <s v="0001"/>
    <s v="2001192"/>
    <x v="20"/>
    <n v="12"/>
    <n v="4199"/>
  </r>
  <r>
    <x v="650"/>
    <s v="2016/02/02"/>
    <s v="1031201341820"/>
    <x v="830"/>
    <x v="2221"/>
    <s v="0001"/>
    <s v="2000618"/>
    <x v="3"/>
    <n v="4"/>
    <n v="1560"/>
  </r>
  <r>
    <x v="63"/>
    <s v="2016/02/01"/>
    <s v="1031201358569"/>
    <x v="831"/>
    <x v="2222"/>
    <s v="0001"/>
    <s v="2000620"/>
    <x v="12"/>
    <n v="8"/>
    <n v="3120"/>
  </r>
  <r>
    <x v="226"/>
    <s v="2016/03/01"/>
    <s v="1031201358569"/>
    <x v="831"/>
    <x v="2223"/>
    <s v="0001"/>
    <s v="2000621"/>
    <x v="0"/>
    <n v="6"/>
    <n v="3840"/>
  </r>
  <r>
    <x v="279"/>
    <s v="2016/03/03"/>
    <s v="1031201393867"/>
    <x v="832"/>
    <x v="2224"/>
    <s v="0001"/>
    <s v="2000621"/>
    <x v="0"/>
    <n v="6"/>
    <n v="3840"/>
  </r>
  <r>
    <x v="383"/>
    <s v="2016/03/04"/>
    <s v="1031201394543"/>
    <x v="833"/>
    <x v="2225"/>
    <s v="0001"/>
    <s v="2000621"/>
    <x v="0"/>
    <n v="6"/>
    <n v="3840"/>
  </r>
  <r>
    <x v="515"/>
    <s v="2014/12/19"/>
    <s v="1031201435772"/>
    <x v="834"/>
    <x v="2226"/>
    <s v="0001"/>
    <s v="2000617"/>
    <x v="2"/>
    <n v="4"/>
    <n v="1360"/>
  </r>
  <r>
    <x v="515"/>
    <s v="2014/12/19"/>
    <s v="1031201435772"/>
    <x v="834"/>
    <x v="2226"/>
    <s v="0002"/>
    <s v="2000620"/>
    <x v="12"/>
    <n v="2"/>
    <n v="1170"/>
  </r>
  <r>
    <x v="515"/>
    <s v="2014/12/19"/>
    <s v="1031201435772"/>
    <x v="834"/>
    <x v="2226"/>
    <s v="0003"/>
    <s v="2000868"/>
    <x v="40"/>
    <n v="2"/>
    <n v="1560"/>
  </r>
  <r>
    <x v="436"/>
    <s v="2015/04/27"/>
    <s v="1031201435772"/>
    <x v="834"/>
    <x v="2227"/>
    <s v="0001"/>
    <s v="2000618"/>
    <x v="3"/>
    <n v="2"/>
    <n v="998"/>
  </r>
  <r>
    <x v="436"/>
    <s v="2015/04/27"/>
    <s v="1031201435772"/>
    <x v="834"/>
    <x v="2227"/>
    <s v="0002"/>
    <s v="2001891"/>
    <x v="23"/>
    <n v="3"/>
    <n v="2560"/>
  </r>
  <r>
    <x v="436"/>
    <s v="2015/04/27"/>
    <s v="1031201435772"/>
    <x v="834"/>
    <x v="2227"/>
    <s v="0003"/>
    <s v="2000868"/>
    <x v="40"/>
    <n v="1"/>
    <n v="780"/>
  </r>
  <r>
    <x v="653"/>
    <s v="2016/04/15"/>
    <s v="1031201479202"/>
    <x v="835"/>
    <x v="2228"/>
    <s v="0001"/>
    <s v="2000611"/>
    <x v="11"/>
    <n v="4"/>
    <n v="1360"/>
  </r>
  <r>
    <x v="650"/>
    <s v="2016/02/02"/>
    <s v="1031201479233"/>
    <x v="836"/>
    <x v="2229"/>
    <s v="0001"/>
    <s v="2002044"/>
    <x v="29"/>
    <n v="3"/>
    <n v="2305"/>
  </r>
  <r>
    <x v="143"/>
    <s v="2016/06/22"/>
    <s v="1031201501392"/>
    <x v="837"/>
    <x v="2230"/>
    <s v="0001"/>
    <s v="2000621"/>
    <x v="0"/>
    <n v="4"/>
    <n v="2560"/>
  </r>
  <r>
    <x v="133"/>
    <s v="2016/04/01"/>
    <s v="1031201501989"/>
    <x v="838"/>
    <x v="2231"/>
    <s v="0001"/>
    <s v="2000621"/>
    <x v="0"/>
    <n v="6"/>
    <n v="3840"/>
  </r>
  <r>
    <x v="313"/>
    <s v="2015/06/18"/>
    <s v="1031201519175"/>
    <x v="839"/>
    <x v="2232"/>
    <s v="0001"/>
    <s v="2000626"/>
    <x v="4"/>
    <n v="2"/>
    <n v="1160"/>
  </r>
  <r>
    <x v="234"/>
    <s v="2014/09/29"/>
    <s v="1031201520638"/>
    <x v="840"/>
    <x v="2233"/>
    <s v="0001"/>
    <s v="2001192"/>
    <x v="20"/>
    <n v="6"/>
    <n v="2070"/>
  </r>
  <r>
    <x v="106"/>
    <s v="2016/01/08"/>
    <s v="1031201522144"/>
    <x v="841"/>
    <x v="2234"/>
    <s v="0001"/>
    <s v="2001891"/>
    <x v="23"/>
    <n v="4"/>
    <n v="2560"/>
  </r>
  <r>
    <x v="588"/>
    <s v="2015/07/08"/>
    <s v="1031201542661"/>
    <x v="842"/>
    <x v="2235"/>
    <s v="0001"/>
    <s v="2002044"/>
    <x v="29"/>
    <n v="3"/>
    <n v="2560"/>
  </r>
  <r>
    <x v="165"/>
    <s v="2016/06/29"/>
    <s v="1031201542661"/>
    <x v="842"/>
    <x v="2236"/>
    <s v="0001"/>
    <s v="2002044"/>
    <x v="29"/>
    <n v="3"/>
    <n v="2560"/>
  </r>
  <r>
    <x v="61"/>
    <s v="2015/01/19"/>
    <s v="1031201555531"/>
    <x v="843"/>
    <x v="2237"/>
    <s v="0001"/>
    <s v="2000620"/>
    <x v="12"/>
    <n v="6"/>
    <n v="2340"/>
  </r>
  <r>
    <x v="151"/>
    <s v="2015/09/10"/>
    <s v="1031201573405"/>
    <x v="844"/>
    <x v="2238"/>
    <s v="0001"/>
    <s v="2001891"/>
    <x v="23"/>
    <n v="4"/>
    <n v="2560"/>
  </r>
  <r>
    <x v="151"/>
    <s v="2015/09/10"/>
    <s v="1031201573405"/>
    <x v="844"/>
    <x v="2238"/>
    <s v="0002"/>
    <s v="2001415"/>
    <x v="14"/>
    <n v="3"/>
    <n v="1640"/>
  </r>
  <r>
    <x v="151"/>
    <s v="2015/09/10"/>
    <s v="1031201573405"/>
    <x v="844"/>
    <x v="2238"/>
    <s v="0003"/>
    <s v="2001856"/>
    <x v="26"/>
    <n v="3"/>
    <n v="1635"/>
  </r>
  <r>
    <x v="640"/>
    <s v="2015/11/17"/>
    <s v="1031201574600"/>
    <x v="845"/>
    <x v="2239"/>
    <s v="0001"/>
    <s v="2000626"/>
    <x v="4"/>
    <n v="3"/>
    <n v="1480"/>
  </r>
  <r>
    <x v="640"/>
    <s v="2015/11/17"/>
    <s v="1031201574600"/>
    <x v="845"/>
    <x v="2239"/>
    <s v="0002"/>
    <s v="2000621"/>
    <x v="0"/>
    <n v="4"/>
    <n v="2560"/>
  </r>
  <r>
    <x v="640"/>
    <s v="2015/11/17"/>
    <s v="1031201574600"/>
    <x v="845"/>
    <x v="2239"/>
    <s v="0003"/>
    <s v="2002032"/>
    <x v="62"/>
    <n v="3"/>
    <n v="3780"/>
  </r>
  <r>
    <x v="439"/>
    <s v="2015/12/17"/>
    <s v="1031201587839"/>
    <x v="846"/>
    <x v="2240"/>
    <s v="0001"/>
    <s v="2000621"/>
    <x v="0"/>
    <n v="4"/>
    <n v="2560"/>
  </r>
  <r>
    <x v="45"/>
    <s v="2016/05/17"/>
    <s v="1031201587839"/>
    <x v="846"/>
    <x v="2241"/>
    <s v="0001"/>
    <s v="2000621"/>
    <x v="0"/>
    <n v="3"/>
    <n v="2880"/>
  </r>
  <r>
    <x v="196"/>
    <s v="2016/06/01"/>
    <s v="1031201587839"/>
    <x v="846"/>
    <x v="2242"/>
    <s v="0001"/>
    <s v="2001932"/>
    <x v="9"/>
    <n v="3"/>
    <n v="2760"/>
  </r>
  <r>
    <x v="643"/>
    <s v="2016/06/16"/>
    <s v="1031201587839"/>
    <x v="846"/>
    <x v="2243"/>
    <s v="0001"/>
    <s v="2001415"/>
    <x v="14"/>
    <n v="3"/>
    <n v="1560"/>
  </r>
  <r>
    <x v="545"/>
    <s v="2015/03/13"/>
    <s v="1031201590730"/>
    <x v="847"/>
    <x v="2244"/>
    <s v="0001"/>
    <s v="2001932"/>
    <x v="9"/>
    <n v="3"/>
    <n v="2760"/>
  </r>
  <r>
    <x v="654"/>
    <s v="2015/05/08"/>
    <s v="1031201590730"/>
    <x v="847"/>
    <x v="2245"/>
    <s v="0001"/>
    <s v="2001932"/>
    <x v="9"/>
    <n v="3"/>
    <n v="2760"/>
  </r>
  <r>
    <x v="654"/>
    <s v="2015/05/08"/>
    <s v="1031201590730"/>
    <x v="847"/>
    <x v="2245"/>
    <s v="0002"/>
    <s v="2001931"/>
    <x v="63"/>
    <n v="1"/>
    <n v="69"/>
  </r>
  <r>
    <x v="430"/>
    <s v="2015/11/18"/>
    <s v="1031201590730"/>
    <x v="847"/>
    <x v="2246"/>
    <s v="0001"/>
    <s v="2001932"/>
    <x v="9"/>
    <n v="6"/>
    <n v="4800"/>
  </r>
  <r>
    <x v="143"/>
    <s v="2016/06/22"/>
    <s v="1031201590730"/>
    <x v="847"/>
    <x v="2247"/>
    <s v="0001"/>
    <s v="2001932"/>
    <x v="9"/>
    <n v="3"/>
    <n v="2760"/>
  </r>
  <r>
    <x v="275"/>
    <s v="2016/01/30"/>
    <s v="1031201592697"/>
    <x v="848"/>
    <x v="2248"/>
    <s v="0001"/>
    <s v="2000626"/>
    <x v="4"/>
    <n v="2"/>
    <n v="1160"/>
  </r>
  <r>
    <x v="637"/>
    <s v="2016/03/23"/>
    <s v="1031201594707"/>
    <x v="849"/>
    <x v="2249"/>
    <s v="0001"/>
    <s v="2001932"/>
    <x v="9"/>
    <n v="3"/>
    <n v="2760"/>
  </r>
  <r>
    <x v="480"/>
    <s v="2016/03/09"/>
    <s v="1031201622295"/>
    <x v="850"/>
    <x v="2250"/>
    <s v="0001"/>
    <s v="2000621"/>
    <x v="0"/>
    <n v="6"/>
    <n v="3840"/>
  </r>
  <r>
    <x v="216"/>
    <s v="2015/07/03"/>
    <s v="1031201642781"/>
    <x v="851"/>
    <x v="2251"/>
    <s v="0001"/>
    <s v="2002044"/>
    <x v="29"/>
    <n v="3"/>
    <n v="2560"/>
  </r>
  <r>
    <x v="29"/>
    <s v="2015/12/16"/>
    <s v="1031201642781"/>
    <x v="851"/>
    <x v="2252"/>
    <s v="0001"/>
    <s v="2002044"/>
    <x v="29"/>
    <n v="3"/>
    <n v="2560"/>
  </r>
  <r>
    <x v="411"/>
    <s v="2015/09/25"/>
    <s v="1031201684798"/>
    <x v="852"/>
    <x v="2253"/>
    <s v="0001"/>
    <s v="2002044"/>
    <x v="29"/>
    <n v="3"/>
    <n v="2560"/>
  </r>
  <r>
    <x v="420"/>
    <s v="2016/05/19"/>
    <s v="1031201684798"/>
    <x v="852"/>
    <x v="2254"/>
    <s v="0001"/>
    <s v="2002044"/>
    <x v="29"/>
    <n v="3"/>
    <n v="2560"/>
  </r>
  <r>
    <x v="435"/>
    <s v="2016/01/26"/>
    <s v="1031201690836"/>
    <x v="853"/>
    <x v="2255"/>
    <s v="0001"/>
    <s v="2000626"/>
    <x v="4"/>
    <n v="2"/>
    <n v="1160"/>
  </r>
  <r>
    <x v="422"/>
    <s v="2015/02/04"/>
    <s v="1031201695275"/>
    <x v="854"/>
    <x v="2256"/>
    <s v="0001"/>
    <s v="2001932"/>
    <x v="9"/>
    <n v="3"/>
    <n v="2760"/>
  </r>
  <r>
    <x v="180"/>
    <s v="2015/03/03"/>
    <s v="1031201695817"/>
    <x v="855"/>
    <x v="2257"/>
    <s v="0001"/>
    <s v="2001329"/>
    <x v="19"/>
    <n v="1"/>
    <n v="1380"/>
  </r>
  <r>
    <x v="507"/>
    <s v="2015/08/10"/>
    <s v="1031201695947"/>
    <x v="856"/>
    <x v="2258"/>
    <s v="0001"/>
    <s v="2001891"/>
    <x v="23"/>
    <n v="4"/>
    <n v="2560"/>
  </r>
  <r>
    <x v="534"/>
    <s v="2015/02/09"/>
    <s v="1031201699969"/>
    <x v="857"/>
    <x v="2259"/>
    <s v="0001"/>
    <s v="2001932"/>
    <x v="9"/>
    <n v="3"/>
    <n v="2760"/>
  </r>
  <r>
    <x v="436"/>
    <s v="2015/04/27"/>
    <s v="1031201708807"/>
    <x v="858"/>
    <x v="2260"/>
    <s v="0001"/>
    <s v="2001192"/>
    <x v="20"/>
    <n v="25"/>
    <n v="10000"/>
  </r>
  <r>
    <x v="43"/>
    <s v="2015/09/23"/>
    <s v="1031201708807"/>
    <x v="858"/>
    <x v="2261"/>
    <s v="0001"/>
    <s v="2001192"/>
    <x v="20"/>
    <n v="25"/>
    <n v="7800"/>
  </r>
  <r>
    <x v="642"/>
    <s v="2016/04/18"/>
    <s v="1031201708807"/>
    <x v="858"/>
    <x v="2262"/>
    <s v="0001"/>
    <s v="2001192"/>
    <x v="20"/>
    <n v="12"/>
    <n v="3840"/>
  </r>
  <r>
    <x v="650"/>
    <s v="2016/02/02"/>
    <s v="1031201727884"/>
    <x v="859"/>
    <x v="2263"/>
    <s v="0001"/>
    <s v="2000618"/>
    <x v="3"/>
    <n v="4"/>
    <n v="1560"/>
  </r>
  <r>
    <x v="631"/>
    <s v="2016/02/16"/>
    <s v="1031201744850"/>
    <x v="860"/>
    <x v="2264"/>
    <s v="0001"/>
    <s v="2000620"/>
    <x v="12"/>
    <n v="4"/>
    <n v="1560"/>
  </r>
  <r>
    <x v="555"/>
    <s v="2016/01/25"/>
    <s v="1031201749916"/>
    <x v="861"/>
    <x v="2265"/>
    <s v="0001"/>
    <s v="2001926"/>
    <x v="30"/>
    <n v="2"/>
    <n v="1980"/>
  </r>
  <r>
    <x v="135"/>
    <s v="2016/06/08"/>
    <s v="1031201771252"/>
    <x v="862"/>
    <x v="2266"/>
    <s v="0001"/>
    <s v="2001192"/>
    <x v="20"/>
    <n v="6"/>
    <n v="2495"/>
  </r>
  <r>
    <x v="580"/>
    <s v="2015/12/07"/>
    <s v="1031201782456"/>
    <x v="863"/>
    <x v="2267"/>
    <s v="0001"/>
    <s v="2000611"/>
    <x v="11"/>
    <n v="4"/>
    <n v="1360"/>
  </r>
  <r>
    <x v="195"/>
    <s v="2015/11/11"/>
    <s v="1031201786072"/>
    <x v="864"/>
    <x v="2268"/>
    <s v="0001"/>
    <s v="2000621"/>
    <x v="0"/>
    <n v="4"/>
    <n v="2560"/>
  </r>
  <r>
    <x v="238"/>
    <s v="2016/01/04"/>
    <s v="1031201798259"/>
    <x v="865"/>
    <x v="2269"/>
    <s v="0001"/>
    <s v="2000611"/>
    <x v="11"/>
    <n v="4"/>
    <n v="1360"/>
  </r>
  <r>
    <x v="132"/>
    <s v="2016/01/29"/>
    <s v="1031201812627"/>
    <x v="866"/>
    <x v="2270"/>
    <s v="0001"/>
    <s v="2000626"/>
    <x v="4"/>
    <n v="2"/>
    <n v="1160"/>
  </r>
  <r>
    <x v="388"/>
    <s v="2015/08/24"/>
    <s v="1031201815864"/>
    <x v="867"/>
    <x v="2271"/>
    <s v="0001"/>
    <s v="2001823"/>
    <x v="5"/>
    <n v="4"/>
    <n v="1360"/>
  </r>
  <r>
    <x v="636"/>
    <s v="2016/02/24"/>
    <s v="1031201822459"/>
    <x v="868"/>
    <x v="2272"/>
    <s v="0001"/>
    <s v="2001192"/>
    <x v="20"/>
    <n v="3"/>
    <n v="1380"/>
  </r>
  <r>
    <x v="225"/>
    <s v="2016/02/04"/>
    <s v="1031201829205"/>
    <x v="869"/>
    <x v="2273"/>
    <s v="0001"/>
    <s v="2000620"/>
    <x v="12"/>
    <n v="4"/>
    <n v="1560"/>
  </r>
  <r>
    <x v="173"/>
    <s v="2016/01/14"/>
    <s v="1031201840859"/>
    <x v="870"/>
    <x v="2274"/>
    <s v="0001"/>
    <s v="2001127"/>
    <x v="25"/>
    <n v="4"/>
    <n v="2360"/>
  </r>
  <r>
    <x v="531"/>
    <s v="2016/01/18"/>
    <s v="1031201843171"/>
    <x v="871"/>
    <x v="2275"/>
    <s v="0001"/>
    <s v="2001926"/>
    <x v="30"/>
    <n v="2"/>
    <n v="1980"/>
  </r>
  <r>
    <x v="633"/>
    <s v="2016/03/07"/>
    <s v="1031201843584"/>
    <x v="872"/>
    <x v="2276"/>
    <s v="0001"/>
    <s v="2000621"/>
    <x v="0"/>
    <n v="6"/>
    <n v="3840"/>
  </r>
  <r>
    <x v="615"/>
    <s v="2016/03/11"/>
    <s v="1031201844123"/>
    <x v="873"/>
    <x v="2277"/>
    <s v="0001"/>
    <s v="2000621"/>
    <x v="0"/>
    <n v="6"/>
    <n v="3840"/>
  </r>
  <r>
    <x v="493"/>
    <s v="2016/01/11"/>
    <s v="1031201851435"/>
    <x v="874"/>
    <x v="2278"/>
    <s v="0001"/>
    <s v="2001891"/>
    <x v="23"/>
    <n v="4"/>
    <n v="2560"/>
  </r>
  <r>
    <x v="48"/>
    <s v="2014/11/27"/>
    <s v="1031201871693"/>
    <x v="875"/>
    <x v="2279"/>
    <s v="0001"/>
    <s v="2001329"/>
    <x v="19"/>
    <n v="1"/>
    <n v="1380"/>
  </r>
  <r>
    <x v="598"/>
    <s v="2015/07/13"/>
    <s v="1031201871693"/>
    <x v="875"/>
    <x v="2280"/>
    <s v="0001"/>
    <s v="2001329"/>
    <x v="19"/>
    <n v="1"/>
    <n v="1380"/>
  </r>
  <r>
    <x v="142"/>
    <s v="2015/11/27"/>
    <s v="1031201871693"/>
    <x v="875"/>
    <x v="2281"/>
    <s v="0001"/>
    <s v="2001192"/>
    <x v="20"/>
    <n v="6"/>
    <n v="2495"/>
  </r>
  <r>
    <x v="597"/>
    <s v="2016/05/11"/>
    <s v="1031201881494"/>
    <x v="876"/>
    <x v="2282"/>
    <s v="0001"/>
    <s v="2001883"/>
    <x v="1"/>
    <n v="4"/>
    <n v="1560"/>
  </r>
  <r>
    <x v="633"/>
    <s v="2016/03/07"/>
    <s v="1031201890441"/>
    <x v="877"/>
    <x v="2283"/>
    <s v="0001"/>
    <s v="2000621"/>
    <x v="0"/>
    <n v="6"/>
    <n v="3840"/>
  </r>
  <r>
    <x v="173"/>
    <s v="2016/01/14"/>
    <s v="1031201899789"/>
    <x v="878"/>
    <x v="2284"/>
    <s v="0001"/>
    <s v="2001415"/>
    <x v="14"/>
    <n v="3"/>
    <n v="1560"/>
  </r>
  <r>
    <x v="173"/>
    <s v="2016/01/14"/>
    <s v="1031201899789"/>
    <x v="878"/>
    <x v="2284"/>
    <s v="0002"/>
    <s v="2001856"/>
    <x v="26"/>
    <n v="3"/>
    <n v="1560"/>
  </r>
  <r>
    <x v="173"/>
    <s v="2016/01/14"/>
    <s v="1031201899789"/>
    <x v="878"/>
    <x v="2284"/>
    <s v="0003"/>
    <s v="2001926"/>
    <x v="30"/>
    <n v="2"/>
    <n v="1980"/>
  </r>
  <r>
    <x v="309"/>
    <s v="2013/09/30"/>
    <s v="8101000001119"/>
    <x v="879"/>
    <x v="2285"/>
    <s v="0001"/>
    <s v="2000626"/>
    <x v="4"/>
    <n v="12"/>
    <n v="4872"/>
  </r>
  <r>
    <x v="17"/>
    <s v="2014/04/25"/>
    <s v="8101000001119"/>
    <x v="879"/>
    <x v="2286"/>
    <s v="0002"/>
    <s v="2001331"/>
    <x v="32"/>
    <n v="1"/>
    <n v="4788"/>
  </r>
  <r>
    <x v="188"/>
    <s v="2014/07/30"/>
    <s v="8101000001119"/>
    <x v="879"/>
    <x v="2287"/>
    <s v="0001"/>
    <s v="2000626"/>
    <x v="4"/>
    <n v="12"/>
    <n v="5280"/>
  </r>
  <r>
    <x v="313"/>
    <s v="2015/06/16"/>
    <s v="8101000001119"/>
    <x v="879"/>
    <x v="2288"/>
    <s v="0001"/>
    <s v="2001415"/>
    <x v="14"/>
    <n v="3"/>
    <n v="1755"/>
  </r>
  <r>
    <x v="313"/>
    <s v="2015/06/16"/>
    <s v="8101000001119"/>
    <x v="879"/>
    <x v="2288"/>
    <s v="0002"/>
    <s v="2000626"/>
    <x v="4"/>
    <n v="12"/>
    <n v="5280"/>
  </r>
  <r>
    <x v="160"/>
    <s v="2014/02/07"/>
    <s v="8101000001140"/>
    <x v="880"/>
    <x v="2289"/>
    <s v="0001"/>
    <s v="2001127"/>
    <x v="25"/>
    <n v="3"/>
    <n v="2340"/>
  </r>
  <r>
    <x v="76"/>
    <s v="2015/07/17"/>
    <s v="8101000001140"/>
    <x v="880"/>
    <x v="2290"/>
    <s v="0001"/>
    <s v="2001127"/>
    <x v="25"/>
    <n v="4"/>
    <n v="2360"/>
  </r>
  <r>
    <x v="8"/>
    <s v="2014/03/10"/>
    <s v="8101000001461"/>
    <x v="881"/>
    <x v="2291"/>
    <s v="0001"/>
    <s v="2000868"/>
    <x v="40"/>
    <n v="10"/>
    <n v="4200"/>
  </r>
  <r>
    <x v="655"/>
    <s v="2013/08/06"/>
    <s v="8101000002239"/>
    <x v="882"/>
    <x v="2292"/>
    <s v="0001"/>
    <s v="2000626"/>
    <x v="4"/>
    <n v="6"/>
    <n v="2780"/>
  </r>
  <r>
    <x v="372"/>
    <s v="2013/08/15"/>
    <s v="8101000002239"/>
    <x v="882"/>
    <x v="2293"/>
    <s v="0001"/>
    <s v="2001415"/>
    <x v="14"/>
    <n v="6"/>
    <n v="3180"/>
  </r>
  <r>
    <x v="327"/>
    <s v="2014/08/11"/>
    <s v="8101000002239"/>
    <x v="882"/>
    <x v="2294"/>
    <s v="0001"/>
    <s v="2001415"/>
    <x v="14"/>
    <n v="6"/>
    <n v="3180"/>
  </r>
  <r>
    <x v="327"/>
    <s v="2014/08/11"/>
    <s v="8101000002239"/>
    <x v="882"/>
    <x v="2294"/>
    <s v="0002"/>
    <s v="2000626"/>
    <x v="4"/>
    <n v="6"/>
    <n v="2780"/>
  </r>
  <r>
    <x v="388"/>
    <s v="2015/08/24"/>
    <s v="8101000002239"/>
    <x v="882"/>
    <x v="2295"/>
    <s v="0001"/>
    <s v="2001415"/>
    <x v="14"/>
    <n v="6"/>
    <n v="3180"/>
  </r>
  <r>
    <x v="388"/>
    <s v="2015/08/24"/>
    <s v="8101000002239"/>
    <x v="882"/>
    <x v="2295"/>
    <s v="0002"/>
    <s v="2000626"/>
    <x v="4"/>
    <n v="6"/>
    <n v="2780"/>
  </r>
  <r>
    <x v="109"/>
    <s v="2013/08/31"/>
    <s v="8101000002352"/>
    <x v="883"/>
    <x v="2296"/>
    <s v="0001"/>
    <s v="2001331"/>
    <x v="32"/>
    <n v="1"/>
    <n v="4788"/>
  </r>
  <r>
    <x v="109"/>
    <s v="2013/08/31"/>
    <s v="8101000002352"/>
    <x v="883"/>
    <x v="2296"/>
    <s v="0002"/>
    <s v="2001127"/>
    <x v="25"/>
    <n v="1"/>
    <n v="799"/>
  </r>
  <r>
    <x v="451"/>
    <s v="2014/09/11"/>
    <s v="8101000002352"/>
    <x v="883"/>
    <x v="2297"/>
    <s v="0001"/>
    <s v="2001192"/>
    <x v="20"/>
    <n v="14"/>
    <n v="5586"/>
  </r>
  <r>
    <x v="124"/>
    <s v="2014/12/25"/>
    <s v="8101000002352"/>
    <x v="883"/>
    <x v="2298"/>
    <s v="0001"/>
    <s v="2000621"/>
    <x v="0"/>
    <n v="4"/>
    <n v="2560"/>
  </r>
  <r>
    <x v="180"/>
    <s v="2015/03/03"/>
    <s v="8101000002352"/>
    <x v="883"/>
    <x v="2299"/>
    <s v="0001"/>
    <s v="2001329"/>
    <x v="19"/>
    <n v="1"/>
    <n v="1380"/>
  </r>
  <r>
    <x v="87"/>
    <s v="2015/06/25"/>
    <s v="8101000002352"/>
    <x v="883"/>
    <x v="2300"/>
    <s v="0001"/>
    <s v="2001331"/>
    <x v="32"/>
    <n v="1"/>
    <n v="4199"/>
  </r>
  <r>
    <x v="82"/>
    <s v="2014/10/31"/>
    <s v="8101000002574"/>
    <x v="884"/>
    <x v="2301"/>
    <s v="0001"/>
    <s v="2000622"/>
    <x v="24"/>
    <n v="4"/>
    <n v="1160"/>
  </r>
  <r>
    <x v="253"/>
    <s v="2013/10/09"/>
    <s v="8101000002611"/>
    <x v="885"/>
    <x v="2302"/>
    <s v="0001"/>
    <s v="2000611"/>
    <x v="11"/>
    <n v="12"/>
    <n v="4895"/>
  </r>
  <r>
    <x v="44"/>
    <s v="2014/03/13"/>
    <s v="8101000002611"/>
    <x v="885"/>
    <x v="2303"/>
    <s v="0001"/>
    <s v="2000618"/>
    <x v="3"/>
    <n v="12"/>
    <n v="5616"/>
  </r>
  <r>
    <x v="27"/>
    <s v="2014/05/26"/>
    <s v="8101000002611"/>
    <x v="885"/>
    <x v="2304"/>
    <s v="0001"/>
    <s v="2000611"/>
    <x v="11"/>
    <n v="12"/>
    <n v="4080"/>
  </r>
  <r>
    <x v="27"/>
    <s v="2014/05/26"/>
    <s v="8101000002611"/>
    <x v="885"/>
    <x v="2304"/>
    <s v="0002"/>
    <s v="2000618"/>
    <x v="3"/>
    <n v="12"/>
    <n v="5616"/>
  </r>
  <r>
    <x v="495"/>
    <s v="2015/03/09"/>
    <s v="8101000002611"/>
    <x v="885"/>
    <x v="2305"/>
    <s v="0001"/>
    <s v="2000611"/>
    <x v="11"/>
    <n v="12"/>
    <n v="5630"/>
  </r>
  <r>
    <x v="642"/>
    <s v="2016/04/18"/>
    <s v="8101000002611"/>
    <x v="885"/>
    <x v="2306"/>
    <s v="0001"/>
    <s v="2000611"/>
    <x v="11"/>
    <n v="12"/>
    <n v="4080"/>
  </r>
  <r>
    <x v="377"/>
    <s v="2013/12/19"/>
    <s v="8101000002635"/>
    <x v="886"/>
    <x v="2307"/>
    <s v="0001"/>
    <s v="2000868"/>
    <x v="40"/>
    <n v="10"/>
    <n v="3500"/>
  </r>
  <r>
    <x v="402"/>
    <s v="2014/02/27"/>
    <s v="8101000002635"/>
    <x v="886"/>
    <x v="2308"/>
    <s v="0001"/>
    <s v="2000618"/>
    <x v="3"/>
    <n v="6"/>
    <n v="3090"/>
  </r>
  <r>
    <x v="202"/>
    <s v="2014/05/23"/>
    <s v="8101000002635"/>
    <x v="886"/>
    <x v="2309"/>
    <s v="0001"/>
    <s v="2000868"/>
    <x v="40"/>
    <n v="10"/>
    <n v="4200"/>
  </r>
  <r>
    <x v="656"/>
    <s v="2014/10/23"/>
    <s v="8101000002635"/>
    <x v="886"/>
    <x v="2310"/>
    <s v="0001"/>
    <s v="2000618"/>
    <x v="3"/>
    <n v="6"/>
    <n v="3275"/>
  </r>
  <r>
    <x v="70"/>
    <s v="2015/04/24"/>
    <s v="8101000002635"/>
    <x v="886"/>
    <x v="2311"/>
    <s v="0001"/>
    <s v="2000618"/>
    <x v="3"/>
    <n v="6"/>
    <n v="3510"/>
  </r>
  <r>
    <x v="556"/>
    <s v="2015/06/11"/>
    <s v="8101000002635"/>
    <x v="886"/>
    <x v="2312"/>
    <s v="0001"/>
    <s v="2000868"/>
    <x v="40"/>
    <n v="10"/>
    <n v="5880"/>
  </r>
  <r>
    <x v="473"/>
    <s v="2015/08/21"/>
    <s v="8101000002635"/>
    <x v="886"/>
    <x v="2313"/>
    <s v="0001"/>
    <s v="2000623"/>
    <x v="22"/>
    <n v="1"/>
    <n v="330"/>
  </r>
  <r>
    <x v="473"/>
    <s v="2015/08/21"/>
    <s v="8101000002635"/>
    <x v="886"/>
    <x v="2313"/>
    <s v="0002"/>
    <s v="2000868"/>
    <x v="40"/>
    <n v="10"/>
    <n v="4400"/>
  </r>
  <r>
    <x v="325"/>
    <s v="2013/11/30"/>
    <s v="8101000002741"/>
    <x v="887"/>
    <x v="2314"/>
    <s v="0001"/>
    <s v="2000617"/>
    <x v="2"/>
    <n v="4"/>
    <n v="1160"/>
  </r>
  <r>
    <x v="325"/>
    <s v="2013/11/30"/>
    <s v="8101000002741"/>
    <x v="887"/>
    <x v="2314"/>
    <s v="0002"/>
    <s v="2001823"/>
    <x v="5"/>
    <n v="3"/>
    <n v="1530"/>
  </r>
  <r>
    <x v="84"/>
    <s v="2014/01/16"/>
    <s v="8101000002741"/>
    <x v="887"/>
    <x v="2315"/>
    <s v="0001"/>
    <s v="2001823"/>
    <x v="5"/>
    <n v="12"/>
    <n v="4896"/>
  </r>
  <r>
    <x v="274"/>
    <s v="2013/11/29"/>
    <s v="8101000002925"/>
    <x v="888"/>
    <x v="2316"/>
    <s v="0001"/>
    <s v="2000626"/>
    <x v="4"/>
    <n v="8"/>
    <n v="3944"/>
  </r>
  <r>
    <x v="501"/>
    <s v="2014/11/14"/>
    <s v="8101000002925"/>
    <x v="888"/>
    <x v="2317"/>
    <s v="0001"/>
    <s v="2000620"/>
    <x v="12"/>
    <n v="2"/>
    <n v="1170"/>
  </r>
  <r>
    <x v="501"/>
    <s v="2014/11/14"/>
    <s v="8101000002925"/>
    <x v="888"/>
    <x v="2317"/>
    <s v="0002"/>
    <s v="2000626"/>
    <x v="4"/>
    <n v="6"/>
    <n v="2780"/>
  </r>
  <r>
    <x v="387"/>
    <s v="2014/05/14"/>
    <s v="8101000003007"/>
    <x v="889"/>
    <x v="2318"/>
    <s v="0002"/>
    <s v="2001192"/>
    <x v="20"/>
    <n v="14"/>
    <n v="5586"/>
  </r>
  <r>
    <x v="1"/>
    <s v="2014/08/12"/>
    <s v="8101000003007"/>
    <x v="889"/>
    <x v="2319"/>
    <s v="0001"/>
    <s v="2000626"/>
    <x v="4"/>
    <n v="3"/>
    <n v="1480"/>
  </r>
  <r>
    <x v="221"/>
    <s v="2015/01/20"/>
    <s v="8101000003007"/>
    <x v="889"/>
    <x v="2320"/>
    <s v="0001"/>
    <s v="2001192"/>
    <x v="20"/>
    <n v="14"/>
    <n v="5586"/>
  </r>
  <r>
    <x v="13"/>
    <s v="2015/05/14"/>
    <s v="8101000003007"/>
    <x v="889"/>
    <x v="2321"/>
    <s v="0003"/>
    <s v="2001932"/>
    <x v="9"/>
    <n v="12"/>
    <n v="9588"/>
  </r>
  <r>
    <x v="13"/>
    <s v="2015/05/14"/>
    <s v="8101000003007"/>
    <x v="889"/>
    <x v="2322"/>
    <s v="0001"/>
    <s v="2000626"/>
    <x v="4"/>
    <n v="2"/>
    <n v="1160"/>
  </r>
  <r>
    <x v="13"/>
    <s v="2015/05/14"/>
    <s v="8101000003007"/>
    <x v="889"/>
    <x v="2322"/>
    <s v="0004"/>
    <s v="2001932"/>
    <x v="9"/>
    <n v="10"/>
    <n v="7990"/>
  </r>
  <r>
    <x v="532"/>
    <s v="2016/03/25"/>
    <s v="8101000003007"/>
    <x v="889"/>
    <x v="2323"/>
    <s v="0001"/>
    <s v="2001192"/>
    <x v="20"/>
    <n v="12"/>
    <n v="4790"/>
  </r>
  <r>
    <x v="532"/>
    <s v="2016/03/25"/>
    <s v="8101000003007"/>
    <x v="889"/>
    <x v="2323"/>
    <s v="0002"/>
    <s v="2000626"/>
    <x v="4"/>
    <n v="3"/>
    <n v="1480"/>
  </r>
  <r>
    <x v="348"/>
    <s v="2013/11/07"/>
    <s v="8101000003076"/>
    <x v="890"/>
    <x v="2324"/>
    <s v="0001"/>
    <s v="2000868"/>
    <x v="40"/>
    <n v="11"/>
    <n v="3850"/>
  </r>
  <r>
    <x v="245"/>
    <s v="2014/04/07"/>
    <s v="8101000003076"/>
    <x v="890"/>
    <x v="2325"/>
    <s v="0001"/>
    <s v="2000868"/>
    <x v="40"/>
    <n v="10"/>
    <n v="4200"/>
  </r>
  <r>
    <x v="657"/>
    <s v="2014/08/21"/>
    <s v="8101000003076"/>
    <x v="890"/>
    <x v="2326"/>
    <s v="0001"/>
    <s v="2000868"/>
    <x v="40"/>
    <n v="10"/>
    <n v="7800"/>
  </r>
  <r>
    <x v="556"/>
    <s v="2015/06/11"/>
    <s v="8101000003076"/>
    <x v="890"/>
    <x v="2327"/>
    <s v="0001"/>
    <s v="2000868"/>
    <x v="40"/>
    <n v="10"/>
    <n v="5880"/>
  </r>
  <r>
    <x v="404"/>
    <s v="2015/08/05"/>
    <s v="8101000003076"/>
    <x v="890"/>
    <x v="2328"/>
    <s v="0001"/>
    <s v="2000868"/>
    <x v="40"/>
    <n v="5"/>
    <n v="2200"/>
  </r>
  <r>
    <x v="231"/>
    <s v="2016/04/12"/>
    <s v="8101000003076"/>
    <x v="890"/>
    <x v="2329"/>
    <s v="0001"/>
    <s v="2000868"/>
    <x v="40"/>
    <n v="5"/>
    <n v="2940"/>
  </r>
  <r>
    <x v="315"/>
    <s v="2013/11/04"/>
    <s v="8101000003137"/>
    <x v="891"/>
    <x v="2330"/>
    <s v="0001"/>
    <s v="2000621"/>
    <x v="0"/>
    <n v="4"/>
    <n v="2560"/>
  </r>
  <r>
    <x v="315"/>
    <s v="2013/11/04"/>
    <s v="8101000003137"/>
    <x v="891"/>
    <x v="2331"/>
    <s v="0001"/>
    <s v="2000621"/>
    <x v="0"/>
    <n v="2"/>
    <n v="1280"/>
  </r>
  <r>
    <x v="315"/>
    <s v="2013/11/04"/>
    <s v="8101000003137"/>
    <x v="891"/>
    <x v="2331"/>
    <s v="0002"/>
    <s v="2000624"/>
    <x v="33"/>
    <n v="4"/>
    <n v="2520"/>
  </r>
  <r>
    <x v="94"/>
    <s v="2013/12/25"/>
    <s v="8101000003137"/>
    <x v="891"/>
    <x v="2332"/>
    <s v="0001"/>
    <s v="2000621"/>
    <x v="0"/>
    <n v="4"/>
    <n v="2560"/>
  </r>
  <r>
    <x v="44"/>
    <s v="2014/03/13"/>
    <s v="8101000003137"/>
    <x v="891"/>
    <x v="2333"/>
    <s v="0001"/>
    <s v="2000621"/>
    <x v="0"/>
    <n v="12"/>
    <n v="7680"/>
  </r>
  <r>
    <x v="658"/>
    <s v="2015/08/28"/>
    <s v="8101000003137"/>
    <x v="891"/>
    <x v="2334"/>
    <s v="0001"/>
    <s v="2000617"/>
    <x v="2"/>
    <n v="4"/>
    <n v="1360"/>
  </r>
  <r>
    <x v="265"/>
    <s v="2015/04/22"/>
    <s v="8101000003465"/>
    <x v="892"/>
    <x v="2335"/>
    <s v="0001"/>
    <s v="2000621"/>
    <x v="0"/>
    <n v="2"/>
    <n v="1280"/>
  </r>
  <r>
    <x v="251"/>
    <s v="2013/07/04"/>
    <s v="8101000004561"/>
    <x v="893"/>
    <x v="2336"/>
    <s v="0001"/>
    <s v="2000621"/>
    <x v="0"/>
    <n v="2"/>
    <n v="1766"/>
  </r>
  <r>
    <x v="251"/>
    <s v="2013/07/04"/>
    <s v="8101000004608"/>
    <x v="894"/>
    <x v="2337"/>
    <s v="0001"/>
    <s v="2000621"/>
    <x v="0"/>
    <n v="2"/>
    <n v="1766"/>
  </r>
  <r>
    <x v="251"/>
    <s v="2013/07/04"/>
    <s v="8101000004608"/>
    <x v="894"/>
    <x v="2337"/>
    <s v="0002"/>
    <s v="2000626"/>
    <x v="4"/>
    <n v="3"/>
    <n v="1480"/>
  </r>
  <r>
    <x v="659"/>
    <s v="2013/08/07"/>
    <s v="8101000004608"/>
    <x v="894"/>
    <x v="2338"/>
    <s v="0001"/>
    <s v="2001415"/>
    <x v="14"/>
    <n v="3"/>
    <n v="1780"/>
  </r>
  <r>
    <x v="560"/>
    <s v="2013/07/25"/>
    <s v="8101000004776"/>
    <x v="895"/>
    <x v="2339"/>
    <s v="0001"/>
    <s v="4000194"/>
    <x v="17"/>
    <n v="4"/>
    <n v="2400"/>
  </r>
  <r>
    <x v="660"/>
    <s v="2014/08/04"/>
    <s v="8101000004776"/>
    <x v="895"/>
    <x v="2340"/>
    <s v="0001"/>
    <s v="2001415"/>
    <x v="14"/>
    <n v="3"/>
    <n v="1680"/>
  </r>
  <r>
    <x v="398"/>
    <s v="2014/05/08"/>
    <s v="8101000004820"/>
    <x v="896"/>
    <x v="2341"/>
    <s v="0001"/>
    <s v="2000868"/>
    <x v="40"/>
    <n v="5"/>
    <n v="2400"/>
  </r>
  <r>
    <x v="375"/>
    <s v="2014/01/25"/>
    <s v="8101000004882"/>
    <x v="897"/>
    <x v="2342"/>
    <s v="0001"/>
    <s v="2000626"/>
    <x v="4"/>
    <n v="2"/>
    <n v="1160"/>
  </r>
  <r>
    <x v="7"/>
    <s v="2015/06/18"/>
    <s v="8101000004882"/>
    <x v="897"/>
    <x v="2343"/>
    <s v="0001"/>
    <s v="2000626"/>
    <x v="4"/>
    <n v="2"/>
    <n v="1160"/>
  </r>
  <r>
    <x v="109"/>
    <s v="2013/08/31"/>
    <s v="8101000004929"/>
    <x v="898"/>
    <x v="2344"/>
    <s v="0001"/>
    <s v="2001192"/>
    <x v="20"/>
    <n v="6"/>
    <n v="2199"/>
  </r>
  <r>
    <x v="477"/>
    <s v="2014/12/30"/>
    <s v="8101000005100"/>
    <x v="899"/>
    <x v="2345"/>
    <s v="0001"/>
    <s v="2000611"/>
    <x v="11"/>
    <n v="4"/>
    <n v="1360"/>
  </r>
  <r>
    <x v="661"/>
    <s v="2016/05/05"/>
    <s v="8101000005100"/>
    <x v="899"/>
    <x v="2346"/>
    <s v="0001"/>
    <s v="2000611"/>
    <x v="11"/>
    <n v="4"/>
    <n v="1360"/>
  </r>
  <r>
    <x v="391"/>
    <s v="2015/01/23"/>
    <s v="8101000005162"/>
    <x v="900"/>
    <x v="2347"/>
    <s v="0001"/>
    <s v="2000626"/>
    <x v="4"/>
    <n v="3"/>
    <n v="1480"/>
  </r>
  <r>
    <x v="516"/>
    <s v="2015/02/05"/>
    <s v="8101000005162"/>
    <x v="900"/>
    <x v="2348"/>
    <s v="0001"/>
    <s v="2000622"/>
    <x v="24"/>
    <n v="4"/>
    <n v="1160"/>
  </r>
  <r>
    <x v="233"/>
    <s v="2015/06/18"/>
    <s v="8101000005162"/>
    <x v="900"/>
    <x v="2349"/>
    <s v="0001"/>
    <s v="2000626"/>
    <x v="4"/>
    <n v="4"/>
    <n v="2320"/>
  </r>
  <r>
    <x v="426"/>
    <s v="2013/09/12"/>
    <s v="8101000005421"/>
    <x v="901"/>
    <x v="2350"/>
    <s v="0001"/>
    <s v="2001330"/>
    <x v="18"/>
    <n v="1"/>
    <n v="2495"/>
  </r>
  <r>
    <x v="303"/>
    <s v="2014/01/28"/>
    <s v="8101000005421"/>
    <x v="901"/>
    <x v="2351"/>
    <s v="0001"/>
    <s v="2001415"/>
    <x v="14"/>
    <n v="3"/>
    <n v="1590"/>
  </r>
  <r>
    <x v="303"/>
    <s v="2014/01/28"/>
    <s v="8101000005421"/>
    <x v="901"/>
    <x v="2351"/>
    <s v="0002"/>
    <s v="2001856"/>
    <x v="26"/>
    <n v="3"/>
    <n v="1590"/>
  </r>
  <r>
    <x v="307"/>
    <s v="2014/12/11"/>
    <s v="8101000005421"/>
    <x v="901"/>
    <x v="2352"/>
    <s v="0001"/>
    <s v="2000618"/>
    <x v="3"/>
    <n v="7"/>
    <n v="3815"/>
  </r>
  <r>
    <x v="198"/>
    <s v="2013/12/13"/>
    <s v="8101000005476"/>
    <x v="902"/>
    <x v="2353"/>
    <s v="0001"/>
    <s v="2000626"/>
    <x v="4"/>
    <n v="12"/>
    <n v="5570"/>
  </r>
  <r>
    <x v="198"/>
    <s v="2013/12/13"/>
    <s v="8101000005476"/>
    <x v="902"/>
    <x v="2353"/>
    <s v="0002"/>
    <s v="2001856"/>
    <x v="26"/>
    <n v="12"/>
    <n v="5615"/>
  </r>
  <r>
    <x v="175"/>
    <s v="2013/07/02"/>
    <s v="8101000005681"/>
    <x v="903"/>
    <x v="2354"/>
    <s v="0001"/>
    <s v="2001330"/>
    <x v="18"/>
    <n v="1"/>
    <n v="2199"/>
  </r>
  <r>
    <x v="617"/>
    <s v="2016/04/26"/>
    <s v="8101000005681"/>
    <x v="903"/>
    <x v="2355"/>
    <s v="0001"/>
    <s v="2000868"/>
    <x v="40"/>
    <n v="3"/>
    <n v="1960"/>
  </r>
  <r>
    <x v="662"/>
    <s v="2013/10/29"/>
    <s v="8101000005858"/>
    <x v="904"/>
    <x v="2356"/>
    <s v="0001"/>
    <s v="2001331"/>
    <x v="32"/>
    <n v="1"/>
    <n v="4788"/>
  </r>
  <r>
    <x v="356"/>
    <s v="2014/02/18"/>
    <s v="8101000005889"/>
    <x v="905"/>
    <x v="2357"/>
    <s v="0001"/>
    <s v="2000618"/>
    <x v="3"/>
    <n v="3"/>
    <n v="1545"/>
  </r>
  <r>
    <x v="290"/>
    <s v="2014/04/19"/>
    <s v="8101000005889"/>
    <x v="905"/>
    <x v="2358"/>
    <s v="0001"/>
    <s v="2000618"/>
    <x v="3"/>
    <n v="12"/>
    <n v="4680"/>
  </r>
  <r>
    <x v="80"/>
    <s v="2014/12/04"/>
    <s v="8101000006183"/>
    <x v="906"/>
    <x v="2359"/>
    <s v="0001"/>
    <s v="2000622"/>
    <x v="24"/>
    <n v="4"/>
    <n v="1160"/>
  </r>
  <r>
    <x v="274"/>
    <s v="2013/11/29"/>
    <s v="8101000006275"/>
    <x v="907"/>
    <x v="2360"/>
    <s v="0001"/>
    <s v="2000622"/>
    <x v="24"/>
    <n v="4"/>
    <n v="1160"/>
  </r>
  <r>
    <x v="266"/>
    <s v="2013/09/16"/>
    <s v="8101000006312"/>
    <x v="908"/>
    <x v="2361"/>
    <s v="0001"/>
    <s v="2000622"/>
    <x v="24"/>
    <n v="12"/>
    <n v="3480"/>
  </r>
  <r>
    <x v="248"/>
    <s v="2014/05/16"/>
    <s v="8101000006312"/>
    <x v="908"/>
    <x v="2362"/>
    <s v="0001"/>
    <s v="2000622"/>
    <x v="24"/>
    <n v="12"/>
    <n v="3480"/>
  </r>
  <r>
    <x v="49"/>
    <s v="2014/05/29"/>
    <s v="8101000006312"/>
    <x v="908"/>
    <x v="2363"/>
    <s v="0001"/>
    <s v="2000622"/>
    <x v="24"/>
    <n v="12"/>
    <n v="3480"/>
  </r>
  <r>
    <x v="109"/>
    <s v="2013/08/31"/>
    <s v="8101000006374"/>
    <x v="909"/>
    <x v="2364"/>
    <s v="0001"/>
    <s v="2000622"/>
    <x v="24"/>
    <n v="3"/>
    <n v="1160"/>
  </r>
  <r>
    <x v="212"/>
    <s v="2013/11/01"/>
    <s v="8101000006602"/>
    <x v="910"/>
    <x v="2365"/>
    <s v="0001"/>
    <s v="2000624"/>
    <x v="33"/>
    <n v="7"/>
    <n v="4410"/>
  </r>
  <r>
    <x v="663"/>
    <s v="2014/11/28"/>
    <s v="8101000006602"/>
    <x v="910"/>
    <x v="2366"/>
    <s v="0001"/>
    <s v="2001891"/>
    <x v="23"/>
    <n v="12"/>
    <n v="9215"/>
  </r>
  <r>
    <x v="664"/>
    <s v="2015/02/24"/>
    <s v="8101000006602"/>
    <x v="910"/>
    <x v="2367"/>
    <s v="0001"/>
    <s v="2001371"/>
    <x v="16"/>
    <n v="6"/>
    <n v="2640"/>
  </r>
  <r>
    <x v="13"/>
    <s v="2015/05/13"/>
    <s v="8101000006602"/>
    <x v="910"/>
    <x v="2368"/>
    <s v="0001"/>
    <s v="2001891"/>
    <x v="23"/>
    <n v="6"/>
    <n v="5120"/>
  </r>
  <r>
    <x v="53"/>
    <s v="2016/05/03"/>
    <s v="8101000006602"/>
    <x v="910"/>
    <x v="2369"/>
    <s v="0001"/>
    <s v="2001883"/>
    <x v="1"/>
    <n v="4"/>
    <n v="1560"/>
  </r>
  <r>
    <x v="53"/>
    <s v="2016/05/03"/>
    <s v="8101000006602"/>
    <x v="910"/>
    <x v="2369"/>
    <s v="0002"/>
    <s v="2001891"/>
    <x v="23"/>
    <n v="6"/>
    <n v="5376"/>
  </r>
  <r>
    <x v="665"/>
    <s v="2013/10/16"/>
    <s v="8101000006848"/>
    <x v="911"/>
    <x v="2370"/>
    <s v="0001"/>
    <s v="2000613"/>
    <x v="7"/>
    <n v="4"/>
    <n v="1560"/>
  </r>
  <r>
    <x v="93"/>
    <s v="2013/12/21"/>
    <s v="8101000006848"/>
    <x v="911"/>
    <x v="2371"/>
    <s v="0001"/>
    <s v="2000619"/>
    <x v="15"/>
    <n v="4"/>
    <n v="1760"/>
  </r>
  <r>
    <x v="107"/>
    <s v="2013/07/03"/>
    <s v="8101000007111"/>
    <x v="912"/>
    <x v="2372"/>
    <s v="0001"/>
    <s v="2000612"/>
    <x v="8"/>
    <n v="2"/>
    <n v="800"/>
  </r>
  <r>
    <x v="107"/>
    <s v="2013/07/03"/>
    <s v="8101000007111"/>
    <x v="912"/>
    <x v="2372"/>
    <s v="0002"/>
    <s v="2000617"/>
    <x v="2"/>
    <n v="2"/>
    <n v="800"/>
  </r>
  <r>
    <x v="107"/>
    <s v="2013/07/03"/>
    <s v="8101000007111"/>
    <x v="912"/>
    <x v="2372"/>
    <s v="0003"/>
    <s v="2000619"/>
    <x v="15"/>
    <n v="2"/>
    <n v="1214"/>
  </r>
  <r>
    <x v="666"/>
    <s v="2013/08/12"/>
    <s v="8101000007111"/>
    <x v="912"/>
    <x v="2373"/>
    <s v="0001"/>
    <s v="2000622"/>
    <x v="24"/>
    <n v="3"/>
    <n v="1300"/>
  </r>
  <r>
    <x v="666"/>
    <s v="2013/08/12"/>
    <s v="8101000007111"/>
    <x v="912"/>
    <x v="2373"/>
    <s v="0002"/>
    <s v="2001415"/>
    <x v="14"/>
    <n v="3"/>
    <n v="1780"/>
  </r>
  <r>
    <x v="547"/>
    <s v="2013/09/24"/>
    <s v="8101000007111"/>
    <x v="912"/>
    <x v="2374"/>
    <s v="0001"/>
    <s v="2000617"/>
    <x v="2"/>
    <n v="6"/>
    <n v="2430"/>
  </r>
  <r>
    <x v="547"/>
    <s v="2013/09/24"/>
    <s v="8101000007111"/>
    <x v="912"/>
    <x v="2374"/>
    <s v="0002"/>
    <s v="2001415"/>
    <x v="14"/>
    <n v="3"/>
    <n v="1635"/>
  </r>
  <r>
    <x v="547"/>
    <s v="2013/09/24"/>
    <s v="8101000007111"/>
    <x v="912"/>
    <x v="2374"/>
    <s v="0003"/>
    <s v="2001856"/>
    <x v="26"/>
    <n v="3"/>
    <n v="1635"/>
  </r>
  <r>
    <x v="162"/>
    <s v="2013/10/28"/>
    <s v="8101000007111"/>
    <x v="912"/>
    <x v="2375"/>
    <s v="0001"/>
    <s v="2000617"/>
    <x v="2"/>
    <n v="6"/>
    <n v="1740"/>
  </r>
  <r>
    <x v="162"/>
    <s v="2013/10/28"/>
    <s v="8101000007111"/>
    <x v="912"/>
    <x v="2375"/>
    <s v="0002"/>
    <s v="2000618"/>
    <x v="3"/>
    <n v="2"/>
    <n v="1170"/>
  </r>
  <r>
    <x v="212"/>
    <s v="2013/11/01"/>
    <s v="8101000007111"/>
    <x v="912"/>
    <x v="2376"/>
    <s v="0001"/>
    <s v="2000612"/>
    <x v="8"/>
    <n v="4"/>
    <n v="1160"/>
  </r>
  <r>
    <x v="367"/>
    <s v="2014/02/20"/>
    <s v="8101000007111"/>
    <x v="912"/>
    <x v="2377"/>
    <s v="0001"/>
    <s v="2000622"/>
    <x v="24"/>
    <n v="3"/>
    <n v="1150"/>
  </r>
  <r>
    <x v="418"/>
    <s v="2014/05/13"/>
    <s v="8101000007111"/>
    <x v="912"/>
    <x v="2378"/>
    <s v="0001"/>
    <s v="2000617"/>
    <x v="2"/>
    <n v="3"/>
    <n v="1632"/>
  </r>
  <r>
    <x v="418"/>
    <s v="2014/05/13"/>
    <s v="8101000007111"/>
    <x v="912"/>
    <x v="2378"/>
    <s v="0002"/>
    <s v="2000618"/>
    <x v="3"/>
    <n v="3"/>
    <n v="1872"/>
  </r>
  <r>
    <x v="418"/>
    <s v="2014/05/13"/>
    <s v="8101000007111"/>
    <x v="912"/>
    <x v="2378"/>
    <s v="0003"/>
    <s v="2000622"/>
    <x v="24"/>
    <n v="3"/>
    <n v="1392"/>
  </r>
  <r>
    <x v="291"/>
    <s v="2014/08/26"/>
    <s v="8101000007111"/>
    <x v="912"/>
    <x v="2379"/>
    <s v="0001"/>
    <s v="2000617"/>
    <x v="2"/>
    <n v="8"/>
    <n v="2720"/>
  </r>
  <r>
    <x v="291"/>
    <s v="2014/08/26"/>
    <s v="8101000007111"/>
    <x v="912"/>
    <x v="2379"/>
    <s v="0002"/>
    <s v="2000618"/>
    <x v="3"/>
    <n v="2"/>
    <n v="1076"/>
  </r>
  <r>
    <x v="291"/>
    <s v="2014/08/26"/>
    <s v="8101000007111"/>
    <x v="912"/>
    <x v="2379"/>
    <s v="0003"/>
    <s v="2000622"/>
    <x v="24"/>
    <n v="3"/>
    <n v="1260"/>
  </r>
  <r>
    <x v="113"/>
    <s v="2014/10/02"/>
    <s v="8101000007111"/>
    <x v="912"/>
    <x v="2380"/>
    <s v="0001"/>
    <s v="2000617"/>
    <x v="2"/>
    <n v="4"/>
    <n v="1360"/>
  </r>
  <r>
    <x v="345"/>
    <s v="2015/07/07"/>
    <s v="8101000007111"/>
    <x v="912"/>
    <x v="2381"/>
    <s v="0001"/>
    <s v="2002044"/>
    <x v="29"/>
    <n v="3"/>
    <n v="2560"/>
  </r>
  <r>
    <x v="344"/>
    <s v="2015/11/09"/>
    <s v="8101000007111"/>
    <x v="912"/>
    <x v="2382"/>
    <s v="0001"/>
    <s v="2002044"/>
    <x v="29"/>
    <n v="6"/>
    <n v="4600"/>
  </r>
  <r>
    <x v="547"/>
    <s v="2013/09/24"/>
    <s v="8101000007326"/>
    <x v="711"/>
    <x v="2383"/>
    <s v="0001"/>
    <s v="2000619"/>
    <x v="15"/>
    <n v="3"/>
    <n v="1980"/>
  </r>
  <r>
    <x v="667"/>
    <s v="2014/02/26"/>
    <s v="8101000007326"/>
    <x v="711"/>
    <x v="2384"/>
    <s v="0001"/>
    <s v="2000619"/>
    <x v="15"/>
    <n v="2"/>
    <n v="1352"/>
  </r>
  <r>
    <x v="191"/>
    <s v="2015/10/13"/>
    <s v="8101000007364"/>
    <x v="913"/>
    <x v="2385"/>
    <s v="0001"/>
    <s v="2001330"/>
    <x v="18"/>
    <n v="1"/>
    <n v="2495"/>
  </r>
  <r>
    <x v="307"/>
    <s v="2014/12/11"/>
    <s v="8101000008095"/>
    <x v="914"/>
    <x v="2386"/>
    <s v="0001"/>
    <s v="2000626"/>
    <x v="4"/>
    <n v="3"/>
    <n v="1480"/>
  </r>
  <r>
    <x v="88"/>
    <s v="2013/07/08"/>
    <s v="8101000008477"/>
    <x v="915"/>
    <x v="2387"/>
    <s v="0001"/>
    <s v="2001331"/>
    <x v="32"/>
    <n v="1"/>
    <n v="4199"/>
  </r>
  <r>
    <x v="210"/>
    <s v="2013/07/10"/>
    <s v="8101000008477"/>
    <x v="915"/>
    <x v="2388"/>
    <s v="0001"/>
    <s v="2001331"/>
    <x v="32"/>
    <n v="1"/>
    <n v="4199"/>
  </r>
  <r>
    <x v="31"/>
    <s v="2013/07/16"/>
    <s v="8101000009221"/>
    <x v="916"/>
    <x v="2389"/>
    <s v="0001"/>
    <s v="2001330"/>
    <x v="18"/>
    <n v="1"/>
    <n v="2199"/>
  </r>
  <r>
    <x v="198"/>
    <s v="2013/12/13"/>
    <s v="8101000009221"/>
    <x v="916"/>
    <x v="2390"/>
    <s v="0001"/>
    <s v="2001331"/>
    <x v="32"/>
    <n v="1"/>
    <n v="4788"/>
  </r>
  <r>
    <x v="82"/>
    <s v="2014/10/31"/>
    <s v="8101000009221"/>
    <x v="916"/>
    <x v="2391"/>
    <s v="0002"/>
    <s v="2001331"/>
    <x v="32"/>
    <n v="1"/>
    <n v="4790"/>
  </r>
  <r>
    <x v="415"/>
    <s v="2015/06/25"/>
    <s v="8101000009221"/>
    <x v="916"/>
    <x v="2392"/>
    <s v="0001"/>
    <s v="2000623"/>
    <x v="22"/>
    <n v="3"/>
    <n v="792"/>
  </r>
  <r>
    <x v="415"/>
    <s v="2015/06/25"/>
    <s v="8101000009221"/>
    <x v="916"/>
    <x v="2392"/>
    <s v="0002"/>
    <s v="2001331"/>
    <x v="32"/>
    <n v="1"/>
    <n v="4199"/>
  </r>
  <r>
    <x v="527"/>
    <s v="2015/12/14"/>
    <s v="8101000009221"/>
    <x v="916"/>
    <x v="2393"/>
    <s v="0001"/>
    <s v="2001331"/>
    <x v="32"/>
    <n v="1"/>
    <n v="4790"/>
  </r>
  <r>
    <x v="358"/>
    <s v="2013/07/20"/>
    <s v="8101000009337"/>
    <x v="917"/>
    <x v="2394"/>
    <s v="0001"/>
    <s v="2001192"/>
    <x v="20"/>
    <n v="6"/>
    <n v="2094"/>
  </r>
  <r>
    <x v="358"/>
    <s v="2013/07/20"/>
    <s v="8101000009337"/>
    <x v="917"/>
    <x v="2395"/>
    <s v="0001"/>
    <s v="2001192"/>
    <x v="20"/>
    <n v="6"/>
    <n v="2094"/>
  </r>
  <r>
    <x v="358"/>
    <s v="2013/07/20"/>
    <s v="8101000009337"/>
    <x v="917"/>
    <x v="2396"/>
    <s v="0001"/>
    <s v="2001415"/>
    <x v="14"/>
    <n v="3"/>
    <n v="1486"/>
  </r>
  <r>
    <x v="75"/>
    <s v="2014/09/01"/>
    <s v="8101000009337"/>
    <x v="917"/>
    <x v="2397"/>
    <s v="0001"/>
    <s v="2001891"/>
    <x v="23"/>
    <n v="2"/>
    <n v="1766"/>
  </r>
  <r>
    <x v="167"/>
    <s v="2014/11/21"/>
    <s v="8101000009337"/>
    <x v="917"/>
    <x v="2398"/>
    <s v="0001"/>
    <s v="2001891"/>
    <x v="23"/>
    <n v="2"/>
    <n v="1920"/>
  </r>
  <r>
    <x v="668"/>
    <s v="2014/11/25"/>
    <s v="8101000009337"/>
    <x v="917"/>
    <x v="2399"/>
    <s v="0001"/>
    <s v="2001329"/>
    <x v="19"/>
    <n v="1"/>
    <n v="1380"/>
  </r>
  <r>
    <x v="316"/>
    <s v="2015/03/19"/>
    <s v="8101000009337"/>
    <x v="917"/>
    <x v="2400"/>
    <s v="0001"/>
    <s v="2001932"/>
    <x v="9"/>
    <n v="3"/>
    <n v="2629"/>
  </r>
  <r>
    <x v="249"/>
    <s v="2015/03/25"/>
    <s v="8101000009337"/>
    <x v="917"/>
    <x v="2401"/>
    <s v="0001"/>
    <s v="2001329"/>
    <x v="19"/>
    <n v="1"/>
    <n v="1380"/>
  </r>
  <r>
    <x v="280"/>
    <s v="2014/04/03"/>
    <s v="8101000009917"/>
    <x v="918"/>
    <x v="2402"/>
    <s v="0001"/>
    <s v="2000617"/>
    <x v="2"/>
    <n v="3"/>
    <n v="1632"/>
  </r>
  <r>
    <x v="280"/>
    <s v="2014/04/03"/>
    <s v="8101000009917"/>
    <x v="918"/>
    <x v="2402"/>
    <s v="0002"/>
    <s v="2001330"/>
    <x v="18"/>
    <n v="1"/>
    <n v="2495"/>
  </r>
  <r>
    <x v="98"/>
    <s v="2014/08/07"/>
    <s v="8101000009917"/>
    <x v="918"/>
    <x v="2403"/>
    <s v="0001"/>
    <s v="2000617"/>
    <x v="2"/>
    <n v="4"/>
    <n v="1360"/>
  </r>
  <r>
    <x v="98"/>
    <s v="2014/08/07"/>
    <s v="8101000009917"/>
    <x v="918"/>
    <x v="2403"/>
    <s v="0002"/>
    <s v="2000619"/>
    <x v="15"/>
    <n v="1"/>
    <n v="599"/>
  </r>
  <r>
    <x v="98"/>
    <s v="2014/08/07"/>
    <s v="8101000009917"/>
    <x v="918"/>
    <x v="2403"/>
    <s v="0003"/>
    <s v="2000620"/>
    <x v="12"/>
    <n v="4"/>
    <n v="1560"/>
  </r>
  <r>
    <x v="98"/>
    <s v="2014/08/07"/>
    <s v="8101000009917"/>
    <x v="918"/>
    <x v="2403"/>
    <s v="0004"/>
    <s v="2001127"/>
    <x v="25"/>
    <n v="2"/>
    <n v="1628"/>
  </r>
  <r>
    <x v="393"/>
    <s v="2014/12/18"/>
    <s v="8101000009917"/>
    <x v="918"/>
    <x v="2404"/>
    <s v="0001"/>
    <s v="2001329"/>
    <x v="19"/>
    <n v="1"/>
    <n v="1380"/>
  </r>
  <r>
    <x v="393"/>
    <s v="2014/12/18"/>
    <s v="8101000009917"/>
    <x v="918"/>
    <x v="2404"/>
    <s v="0002"/>
    <s v="2001932"/>
    <x v="9"/>
    <n v="3"/>
    <n v="2880"/>
  </r>
  <r>
    <x v="512"/>
    <s v="2015/06/12"/>
    <s v="8101000009917"/>
    <x v="918"/>
    <x v="2405"/>
    <s v="0001"/>
    <s v="2001329"/>
    <x v="19"/>
    <n v="1"/>
    <n v="1380"/>
  </r>
  <r>
    <x v="512"/>
    <s v="2015/06/12"/>
    <s v="8101000009917"/>
    <x v="918"/>
    <x v="2405"/>
    <s v="0002"/>
    <s v="2001932"/>
    <x v="9"/>
    <n v="3"/>
    <n v="2760"/>
  </r>
  <r>
    <x v="368"/>
    <s v="2015/08/19"/>
    <s v="8101000009917"/>
    <x v="918"/>
    <x v="2406"/>
    <s v="0001"/>
    <s v="2000620"/>
    <x v="12"/>
    <n v="4"/>
    <n v="1560"/>
  </r>
  <r>
    <x v="576"/>
    <s v="2015/09/01"/>
    <s v="8101000009917"/>
    <x v="918"/>
    <x v="2407"/>
    <s v="0001"/>
    <s v="2000620"/>
    <x v="12"/>
    <n v="4"/>
    <n v="1560"/>
  </r>
  <r>
    <x v="576"/>
    <s v="2015/09/01"/>
    <s v="8101000009917"/>
    <x v="918"/>
    <x v="2407"/>
    <s v="0002"/>
    <s v="2000626"/>
    <x v="4"/>
    <n v="3"/>
    <n v="1480"/>
  </r>
  <r>
    <x v="601"/>
    <s v="2016/01/21"/>
    <s v="8101000009917"/>
    <x v="918"/>
    <x v="2408"/>
    <s v="0001"/>
    <s v="2001192"/>
    <x v="20"/>
    <n v="3"/>
    <n v="1380"/>
  </r>
  <r>
    <x v="601"/>
    <s v="2016/01/21"/>
    <s v="8101000009917"/>
    <x v="918"/>
    <x v="2408"/>
    <s v="0002"/>
    <s v="2001932"/>
    <x v="9"/>
    <n v="3"/>
    <n v="2760"/>
  </r>
  <r>
    <x v="669"/>
    <s v="2013/07/22"/>
    <s v="8101000009986"/>
    <x v="919"/>
    <x v="2409"/>
    <s v="0001"/>
    <s v="2000626"/>
    <x v="4"/>
    <n v="1"/>
    <n v="499"/>
  </r>
  <r>
    <x v="669"/>
    <s v="2013/07/22"/>
    <s v="8101000009986"/>
    <x v="919"/>
    <x v="2409"/>
    <s v="0002"/>
    <s v="2001127"/>
    <x v="25"/>
    <n v="2"/>
    <n v="1180"/>
  </r>
  <r>
    <x v="91"/>
    <s v="2013/08/31"/>
    <s v="8101000009986"/>
    <x v="919"/>
    <x v="2410"/>
    <s v="0001"/>
    <s v="2000626"/>
    <x v="4"/>
    <n v="2"/>
    <n v="1160"/>
  </r>
  <r>
    <x v="91"/>
    <s v="2013/08/31"/>
    <s v="8101000009986"/>
    <x v="919"/>
    <x v="2410"/>
    <s v="0003"/>
    <s v="2001127"/>
    <x v="25"/>
    <n v="1"/>
    <n v="788"/>
  </r>
  <r>
    <x v="423"/>
    <s v="2014/06/18"/>
    <s v="8101000009986"/>
    <x v="919"/>
    <x v="2411"/>
    <s v="0001"/>
    <s v="2001415"/>
    <x v="14"/>
    <n v="2"/>
    <n v="1120"/>
  </r>
  <r>
    <x v="423"/>
    <s v="2014/06/18"/>
    <s v="8101000009986"/>
    <x v="919"/>
    <x v="2411"/>
    <s v="0002"/>
    <s v="2001856"/>
    <x v="26"/>
    <n v="1"/>
    <n v="560"/>
  </r>
  <r>
    <x v="329"/>
    <s v="2015/06/03"/>
    <s v="8101000009986"/>
    <x v="919"/>
    <x v="2412"/>
    <s v="0001"/>
    <s v="2001127"/>
    <x v="25"/>
    <n v="4"/>
    <n v="2360"/>
  </r>
  <r>
    <x v="7"/>
    <s v="2015/06/18"/>
    <s v="8101000009986"/>
    <x v="919"/>
    <x v="2413"/>
    <s v="0001"/>
    <s v="2000626"/>
    <x v="4"/>
    <n v="2"/>
    <n v="1160"/>
  </r>
  <r>
    <x v="56"/>
    <s v="2013/07/23"/>
    <s v="8101000011088"/>
    <x v="920"/>
    <x v="2414"/>
    <s v="0001"/>
    <s v="2001301"/>
    <x v="64"/>
    <n v="1"/>
    <n v="999"/>
  </r>
  <r>
    <x v="91"/>
    <s v="2013/08/31"/>
    <s v="8101000011088"/>
    <x v="920"/>
    <x v="2415"/>
    <s v="0001"/>
    <s v="2000868"/>
    <x v="40"/>
    <n v="3"/>
    <n v="1314"/>
  </r>
  <r>
    <x v="56"/>
    <s v="2013/07/23"/>
    <s v="8101000011101"/>
    <x v="921"/>
    <x v="2416"/>
    <s v="0001"/>
    <s v="2000620"/>
    <x v="12"/>
    <n v="2"/>
    <n v="680"/>
  </r>
  <r>
    <x v="56"/>
    <s v="2013/07/23"/>
    <s v="8101000011101"/>
    <x v="921"/>
    <x v="2416"/>
    <s v="0002"/>
    <s v="2000622"/>
    <x v="24"/>
    <n v="2"/>
    <n v="580"/>
  </r>
  <r>
    <x v="93"/>
    <s v="2013/12/21"/>
    <s v="8101000011101"/>
    <x v="921"/>
    <x v="2417"/>
    <s v="0001"/>
    <s v="2000622"/>
    <x v="24"/>
    <n v="4"/>
    <n v="1160"/>
  </r>
  <r>
    <x v="373"/>
    <s v="2013/08/30"/>
    <s v="8101000012382"/>
    <x v="922"/>
    <x v="2418"/>
    <s v="0001"/>
    <s v="2000626"/>
    <x v="4"/>
    <n v="3"/>
    <n v="1480"/>
  </r>
  <r>
    <x v="442"/>
    <s v="2014/07/22"/>
    <s v="8101000012382"/>
    <x v="922"/>
    <x v="2419"/>
    <s v="0001"/>
    <s v="2000626"/>
    <x v="4"/>
    <n v="3"/>
    <n v="1740"/>
  </r>
  <r>
    <x v="212"/>
    <s v="2013/11/01"/>
    <s v="8101000012450"/>
    <x v="923"/>
    <x v="2420"/>
    <s v="0001"/>
    <s v="2001192"/>
    <x v="20"/>
    <n v="12"/>
    <n v="4788"/>
  </r>
  <r>
    <x v="212"/>
    <s v="2013/11/01"/>
    <s v="8101000012450"/>
    <x v="923"/>
    <x v="2420"/>
    <s v="0002"/>
    <s v="2000868"/>
    <x v="40"/>
    <n v="12"/>
    <n v="4200"/>
  </r>
  <r>
    <x v="180"/>
    <s v="2015/03/03"/>
    <s v="8101000012450"/>
    <x v="923"/>
    <x v="2421"/>
    <s v="0001"/>
    <s v="2000868"/>
    <x v="40"/>
    <n v="3"/>
    <n v="2340"/>
  </r>
  <r>
    <x v="609"/>
    <s v="2014/03/04"/>
    <s v="8101000012528"/>
    <x v="924"/>
    <x v="2422"/>
    <s v="0001"/>
    <s v="4000194"/>
    <x v="17"/>
    <n v="10"/>
    <n v="6000"/>
  </r>
  <r>
    <x v="407"/>
    <s v="2014/01/23"/>
    <s v="8101000012962"/>
    <x v="925"/>
    <x v="2423"/>
    <s v="0001"/>
    <s v="4000194"/>
    <x v="17"/>
    <n v="2"/>
    <n v="1200"/>
  </r>
  <r>
    <x v="379"/>
    <s v="2014/02/06"/>
    <s v="8101000012962"/>
    <x v="925"/>
    <x v="2424"/>
    <s v="0001"/>
    <s v="4000194"/>
    <x v="17"/>
    <n v="4"/>
    <n v="2400"/>
  </r>
  <r>
    <x v="54"/>
    <s v="2014/02/10"/>
    <s v="8101000012962"/>
    <x v="925"/>
    <x v="2425"/>
    <s v="0001"/>
    <s v="4000194"/>
    <x v="17"/>
    <n v="4"/>
    <n v="2400"/>
  </r>
  <r>
    <x v="361"/>
    <s v="2013/09/23"/>
    <s v="8101000013365"/>
    <x v="926"/>
    <x v="2426"/>
    <s v="0001"/>
    <s v="2000626"/>
    <x v="4"/>
    <n v="3"/>
    <n v="1400"/>
  </r>
  <r>
    <x v="48"/>
    <s v="2014/11/27"/>
    <s v="8101000013365"/>
    <x v="926"/>
    <x v="2427"/>
    <s v="0001"/>
    <s v="2000626"/>
    <x v="4"/>
    <n v="3"/>
    <n v="1480"/>
  </r>
  <r>
    <x v="266"/>
    <s v="2013/09/16"/>
    <s v="8101000013679"/>
    <x v="927"/>
    <x v="2428"/>
    <s v="0001"/>
    <s v="2000613"/>
    <x v="7"/>
    <n v="3"/>
    <n v="1500"/>
  </r>
  <r>
    <x v="215"/>
    <s v="2013/11/11"/>
    <s v="8101000013679"/>
    <x v="927"/>
    <x v="2429"/>
    <s v="0001"/>
    <s v="2000626"/>
    <x v="4"/>
    <n v="2"/>
    <n v="1160"/>
  </r>
  <r>
    <x v="267"/>
    <s v="2013/10/08"/>
    <s v="8101000014041"/>
    <x v="928"/>
    <x v="2430"/>
    <s v="0001"/>
    <s v="2000868"/>
    <x v="40"/>
    <n v="5"/>
    <n v="1980"/>
  </r>
  <r>
    <x v="387"/>
    <s v="2014/05/14"/>
    <s v="8101000014041"/>
    <x v="928"/>
    <x v="2431"/>
    <s v="0001"/>
    <s v="2000621"/>
    <x v="0"/>
    <n v="4"/>
    <n v="2560"/>
  </r>
  <r>
    <x v="387"/>
    <s v="2014/05/14"/>
    <s v="8101000014041"/>
    <x v="928"/>
    <x v="2431"/>
    <s v="0002"/>
    <s v="2000626"/>
    <x v="4"/>
    <n v="12"/>
    <n v="5280"/>
  </r>
  <r>
    <x v="311"/>
    <s v="2014/04/15"/>
    <s v="8101000014096"/>
    <x v="929"/>
    <x v="2432"/>
    <s v="0001"/>
    <s v="2000611"/>
    <x v="11"/>
    <n v="4"/>
    <n v="1360"/>
  </r>
  <r>
    <x v="311"/>
    <s v="2014/04/15"/>
    <s v="8101000014096"/>
    <x v="929"/>
    <x v="2432"/>
    <s v="0002"/>
    <s v="2001883"/>
    <x v="1"/>
    <n v="3"/>
    <n v="1880"/>
  </r>
  <r>
    <x v="311"/>
    <s v="2014/04/15"/>
    <s v="8101000014096"/>
    <x v="929"/>
    <x v="2432"/>
    <s v="0003"/>
    <s v="2001883"/>
    <x v="1"/>
    <n v="1"/>
    <n v="499"/>
  </r>
  <r>
    <x v="215"/>
    <s v="2013/11/11"/>
    <s v="8101000015338"/>
    <x v="930"/>
    <x v="2433"/>
    <s v="0001"/>
    <s v="2000621"/>
    <x v="0"/>
    <n v="2"/>
    <n v="2560"/>
  </r>
  <r>
    <x v="485"/>
    <s v="2014/02/14"/>
    <s v="8101000015338"/>
    <x v="930"/>
    <x v="2434"/>
    <s v="0001"/>
    <s v="2000621"/>
    <x v="0"/>
    <n v="6"/>
    <n v="3840"/>
  </r>
  <r>
    <x v="417"/>
    <s v="2014/12/22"/>
    <s v="8101000015338"/>
    <x v="930"/>
    <x v="2435"/>
    <s v="0001"/>
    <s v="2000621"/>
    <x v="0"/>
    <n v="4"/>
    <n v="2560"/>
  </r>
  <r>
    <x v="498"/>
    <s v="2015/07/15"/>
    <s v="8101000015338"/>
    <x v="930"/>
    <x v="2436"/>
    <s v="0001"/>
    <s v="2000626"/>
    <x v="4"/>
    <n v="6"/>
    <n v="2780"/>
  </r>
  <r>
    <x v="129"/>
    <s v="2015/07/27"/>
    <s v="8101000015338"/>
    <x v="930"/>
    <x v="2437"/>
    <s v="0001"/>
    <s v="2000621"/>
    <x v="0"/>
    <n v="4"/>
    <n v="2560"/>
  </r>
  <r>
    <x v="43"/>
    <s v="2015/09/23"/>
    <s v="8101000015338"/>
    <x v="930"/>
    <x v="2438"/>
    <s v="0001"/>
    <s v="2000621"/>
    <x v="0"/>
    <n v="4"/>
    <n v="2560"/>
  </r>
  <r>
    <x v="670"/>
    <s v="2013/12/17"/>
    <s v="8101000016021"/>
    <x v="931"/>
    <x v="2439"/>
    <s v="0001"/>
    <s v="2000622"/>
    <x v="24"/>
    <n v="4"/>
    <n v="1160"/>
  </r>
  <r>
    <x v="670"/>
    <s v="2013/12/17"/>
    <s v="8101000016021"/>
    <x v="931"/>
    <x v="2439"/>
    <s v="0002"/>
    <s v="2000626"/>
    <x v="4"/>
    <n v="8"/>
    <n v="3944"/>
  </r>
  <r>
    <x v="94"/>
    <s v="2013/12/25"/>
    <s v="8101000016021"/>
    <x v="931"/>
    <x v="2440"/>
    <s v="0001"/>
    <s v="2000621"/>
    <x v="0"/>
    <n v="8"/>
    <n v="5120"/>
  </r>
  <r>
    <x v="32"/>
    <s v="2013/12/27"/>
    <s v="8101000016021"/>
    <x v="931"/>
    <x v="2441"/>
    <s v="0001"/>
    <s v="2001415"/>
    <x v="14"/>
    <n v="4"/>
    <n v="1560"/>
  </r>
  <r>
    <x v="656"/>
    <s v="2014/10/23"/>
    <s v="8101000016021"/>
    <x v="931"/>
    <x v="2442"/>
    <s v="0001"/>
    <s v="2000621"/>
    <x v="0"/>
    <n v="4"/>
    <n v="2560"/>
  </r>
  <r>
    <x v="519"/>
    <s v="2014/12/02"/>
    <s v="8101000016021"/>
    <x v="931"/>
    <x v="2443"/>
    <s v="0001"/>
    <s v="2000612"/>
    <x v="8"/>
    <n v="2"/>
    <n v="680"/>
  </r>
  <r>
    <x v="519"/>
    <s v="2014/12/02"/>
    <s v="8101000016021"/>
    <x v="931"/>
    <x v="2443"/>
    <s v="0002"/>
    <s v="2000617"/>
    <x v="2"/>
    <n v="2"/>
    <n v="680"/>
  </r>
  <r>
    <x v="519"/>
    <s v="2014/12/02"/>
    <s v="8101000016021"/>
    <x v="931"/>
    <x v="2443"/>
    <s v="0003"/>
    <s v="2000622"/>
    <x v="24"/>
    <n v="4"/>
    <n v="1160"/>
  </r>
  <r>
    <x v="186"/>
    <s v="2015/03/16"/>
    <s v="8101000016021"/>
    <x v="931"/>
    <x v="2444"/>
    <s v="0001"/>
    <s v="2000619"/>
    <x v="15"/>
    <n v="6"/>
    <n v="2940"/>
  </r>
  <r>
    <x v="13"/>
    <s v="2015/05/14"/>
    <s v="8101000016021"/>
    <x v="931"/>
    <x v="2445"/>
    <s v="0001"/>
    <s v="2001932"/>
    <x v="9"/>
    <n v="2"/>
    <n v="1598"/>
  </r>
  <r>
    <x v="35"/>
    <s v="2015/05/21"/>
    <s v="8101000016021"/>
    <x v="931"/>
    <x v="2446"/>
    <s v="0001"/>
    <s v="2000621"/>
    <x v="0"/>
    <n v="8"/>
    <n v="5120"/>
  </r>
  <r>
    <x v="408"/>
    <s v="2013/12/24"/>
    <s v="8101000016151"/>
    <x v="932"/>
    <x v="2447"/>
    <s v="0001"/>
    <s v="2000626"/>
    <x v="4"/>
    <n v="8"/>
    <n v="3944"/>
  </r>
  <r>
    <x v="94"/>
    <s v="2013/12/25"/>
    <s v="8101000016151"/>
    <x v="932"/>
    <x v="2448"/>
    <s v="0001"/>
    <s v="2000626"/>
    <x v="4"/>
    <n v="4"/>
    <n v="2090"/>
  </r>
  <r>
    <x v="470"/>
    <s v="2014/01/03"/>
    <s v="8101000016151"/>
    <x v="932"/>
    <x v="2449"/>
    <s v="0001"/>
    <s v="2000626"/>
    <x v="4"/>
    <n v="3"/>
    <n v="1480"/>
  </r>
  <r>
    <x v="352"/>
    <s v="2014/03/07"/>
    <s v="8101000016151"/>
    <x v="932"/>
    <x v="2450"/>
    <s v="0001"/>
    <s v="2000626"/>
    <x v="4"/>
    <n v="6"/>
    <n v="2780"/>
  </r>
  <r>
    <x v="277"/>
    <s v="2014/10/14"/>
    <s v="8101000016151"/>
    <x v="932"/>
    <x v="2451"/>
    <s v="0001"/>
    <s v="2000626"/>
    <x v="4"/>
    <n v="12"/>
    <n v="5280"/>
  </r>
  <r>
    <x v="671"/>
    <s v="2015/05/12"/>
    <s v="8101000016151"/>
    <x v="932"/>
    <x v="2452"/>
    <s v="0001"/>
    <s v="2000626"/>
    <x v="4"/>
    <n v="14"/>
    <n v="6160"/>
  </r>
  <r>
    <x v="111"/>
    <s v="2015/12/24"/>
    <s v="8101000016151"/>
    <x v="932"/>
    <x v="2453"/>
    <s v="0001"/>
    <s v="2000626"/>
    <x v="4"/>
    <n v="12"/>
    <n v="5280"/>
  </r>
  <r>
    <x v="111"/>
    <s v="2015/12/24"/>
    <s v="8101000016151"/>
    <x v="932"/>
    <x v="2453"/>
    <s v="0002"/>
    <s v="2000622"/>
    <x v="24"/>
    <n v="12"/>
    <n v="3480"/>
  </r>
  <r>
    <x v="349"/>
    <s v="2015/12/25"/>
    <s v="8101000016151"/>
    <x v="932"/>
    <x v="2454"/>
    <s v="0001"/>
    <s v="2000622"/>
    <x v="24"/>
    <n v="4"/>
    <n v="1160"/>
  </r>
  <r>
    <x v="232"/>
    <s v="2016/03/02"/>
    <s v="8101000016151"/>
    <x v="932"/>
    <x v="2455"/>
    <s v="0001"/>
    <s v="2000622"/>
    <x v="24"/>
    <n v="8"/>
    <n v="2320"/>
  </r>
  <r>
    <x v="54"/>
    <s v="2014/02/10"/>
    <s v="8101000017202"/>
    <x v="933"/>
    <x v="2456"/>
    <s v="0001"/>
    <s v="2000611"/>
    <x v="11"/>
    <n v="6"/>
    <n v="2448"/>
  </r>
  <r>
    <x v="54"/>
    <s v="2014/02/10"/>
    <s v="8101000017202"/>
    <x v="933"/>
    <x v="2456"/>
    <s v="0002"/>
    <s v="2000618"/>
    <x v="3"/>
    <n v="6"/>
    <n v="2808"/>
  </r>
  <r>
    <x v="672"/>
    <s v="2014/04/17"/>
    <s v="8101000017202"/>
    <x v="933"/>
    <x v="2457"/>
    <s v="0001"/>
    <s v="2000611"/>
    <x v="11"/>
    <n v="4"/>
    <n v="1360"/>
  </r>
  <r>
    <x v="672"/>
    <s v="2014/04/17"/>
    <s v="8101000017202"/>
    <x v="933"/>
    <x v="2457"/>
    <s v="0002"/>
    <s v="2001941"/>
    <x v="41"/>
    <n v="2"/>
    <n v="1980"/>
  </r>
  <r>
    <x v="54"/>
    <s v="2014/02/10"/>
    <s v="8101000017219"/>
    <x v="934"/>
    <x v="2458"/>
    <s v="0001"/>
    <s v="2001330"/>
    <x v="18"/>
    <n v="1"/>
    <n v="2495"/>
  </r>
  <r>
    <x v="351"/>
    <s v="2014/11/24"/>
    <s v="8101000017219"/>
    <x v="934"/>
    <x v="2459"/>
    <s v="0001"/>
    <s v="2000621"/>
    <x v="0"/>
    <n v="4"/>
    <n v="2560"/>
  </r>
  <r>
    <x v="185"/>
    <s v="2014/03/11"/>
    <s v="8101000017547"/>
    <x v="935"/>
    <x v="2460"/>
    <s v="0001"/>
    <s v="2000619"/>
    <x v="15"/>
    <n v="1"/>
    <n v="784"/>
  </r>
  <r>
    <x v="185"/>
    <s v="2014/03/11"/>
    <s v="8101000017547"/>
    <x v="935"/>
    <x v="2460"/>
    <s v="0002"/>
    <s v="2000622"/>
    <x v="24"/>
    <n v="2"/>
    <n v="928"/>
  </r>
  <r>
    <x v="318"/>
    <s v="2014/03/20"/>
    <s v="8101000017547"/>
    <x v="935"/>
    <x v="2461"/>
    <s v="0001"/>
    <s v="2001434"/>
    <x v="46"/>
    <n v="1"/>
    <n v="883"/>
  </r>
  <r>
    <x v="318"/>
    <s v="2014/03/20"/>
    <s v="8101000017547"/>
    <x v="935"/>
    <x v="2461"/>
    <s v="0002"/>
    <s v="2000621"/>
    <x v="0"/>
    <n v="1"/>
    <n v="999"/>
  </r>
  <r>
    <x v="318"/>
    <s v="2014/03/20"/>
    <s v="8101000017547"/>
    <x v="935"/>
    <x v="2461"/>
    <s v="0003"/>
    <s v="2001856"/>
    <x v="26"/>
    <n v="1"/>
    <n v="780"/>
  </r>
  <r>
    <x v="318"/>
    <s v="2014/03/20"/>
    <s v="8101000017547"/>
    <x v="935"/>
    <x v="2461"/>
    <s v="0004"/>
    <s v="2001883"/>
    <x v="1"/>
    <n v="2"/>
    <n v="1080"/>
  </r>
  <r>
    <x v="558"/>
    <s v="2014/06/06"/>
    <s v="8101000017547"/>
    <x v="935"/>
    <x v="2462"/>
    <s v="0001"/>
    <s v="2000619"/>
    <x v="15"/>
    <n v="3"/>
    <n v="2490"/>
  </r>
  <r>
    <x v="558"/>
    <s v="2014/06/06"/>
    <s v="8101000017547"/>
    <x v="935"/>
    <x v="2462"/>
    <s v="0002"/>
    <s v="2000621"/>
    <x v="0"/>
    <n v="4"/>
    <n v="2560"/>
  </r>
  <r>
    <x v="558"/>
    <s v="2014/06/06"/>
    <s v="8101000017547"/>
    <x v="935"/>
    <x v="2462"/>
    <s v="0003"/>
    <s v="2000622"/>
    <x v="24"/>
    <n v="4"/>
    <n v="1160"/>
  </r>
  <r>
    <x v="437"/>
    <s v="2014/06/11"/>
    <s v="8101000017547"/>
    <x v="935"/>
    <x v="2463"/>
    <s v="0001"/>
    <s v="2001372"/>
    <x v="6"/>
    <n v="1"/>
    <n v="1760"/>
  </r>
  <r>
    <x v="437"/>
    <s v="2014/06/11"/>
    <s v="8101000017547"/>
    <x v="935"/>
    <x v="2463"/>
    <s v="0002"/>
    <s v="2001928"/>
    <x v="21"/>
    <n v="1"/>
    <n v="580"/>
  </r>
  <r>
    <x v="437"/>
    <s v="2014/06/11"/>
    <s v="8101000017547"/>
    <x v="935"/>
    <x v="2463"/>
    <s v="0003"/>
    <s v="2001856"/>
    <x v="26"/>
    <n v="3"/>
    <n v="1680"/>
  </r>
  <r>
    <x v="437"/>
    <s v="2014/06/11"/>
    <s v="8101000017547"/>
    <x v="935"/>
    <x v="2463"/>
    <s v="0004"/>
    <s v="4000194"/>
    <x v="17"/>
    <n v="2"/>
    <n v="1198"/>
  </r>
  <r>
    <x v="673"/>
    <s v="2014/07/09"/>
    <s v="8101000017547"/>
    <x v="935"/>
    <x v="2464"/>
    <s v="0001"/>
    <s v="2001891"/>
    <x v="23"/>
    <n v="4"/>
    <n v="2560"/>
  </r>
  <r>
    <x v="673"/>
    <s v="2014/07/09"/>
    <s v="8101000017547"/>
    <x v="935"/>
    <x v="2464"/>
    <s v="0002"/>
    <s v="2001372"/>
    <x v="6"/>
    <n v="1"/>
    <n v="1760"/>
  </r>
  <r>
    <x v="673"/>
    <s v="2014/07/09"/>
    <s v="8101000017547"/>
    <x v="935"/>
    <x v="2464"/>
    <s v="0003"/>
    <s v="4000194"/>
    <x v="17"/>
    <n v="1"/>
    <n v="599"/>
  </r>
  <r>
    <x v="55"/>
    <s v="2014/09/15"/>
    <s v="8101000017547"/>
    <x v="935"/>
    <x v="2465"/>
    <s v="0001"/>
    <s v="2000621"/>
    <x v="0"/>
    <n v="2"/>
    <n v="1598"/>
  </r>
  <r>
    <x v="55"/>
    <s v="2014/09/15"/>
    <s v="8101000017547"/>
    <x v="935"/>
    <x v="2465"/>
    <s v="0002"/>
    <s v="2001856"/>
    <x v="26"/>
    <n v="3"/>
    <n v="1680"/>
  </r>
  <r>
    <x v="55"/>
    <s v="2014/09/15"/>
    <s v="8101000017547"/>
    <x v="935"/>
    <x v="2465"/>
    <s v="0003"/>
    <s v="2001372"/>
    <x v="6"/>
    <n v="1"/>
    <n v="1760"/>
  </r>
  <r>
    <x v="179"/>
    <s v="2014/11/05"/>
    <s v="8101000017547"/>
    <x v="935"/>
    <x v="2466"/>
    <s v="0001"/>
    <s v="2000619"/>
    <x v="15"/>
    <n v="2"/>
    <n v="1470"/>
  </r>
  <r>
    <x v="179"/>
    <s v="2014/11/05"/>
    <s v="8101000017547"/>
    <x v="935"/>
    <x v="2466"/>
    <s v="0002"/>
    <s v="2001856"/>
    <x v="26"/>
    <n v="3"/>
    <n v="1755"/>
  </r>
  <r>
    <x v="179"/>
    <s v="2014/11/05"/>
    <s v="8101000017547"/>
    <x v="935"/>
    <x v="2466"/>
    <s v="0003"/>
    <s v="2001371"/>
    <x v="16"/>
    <n v="4"/>
    <n v="1760"/>
  </r>
  <r>
    <x v="170"/>
    <s v="2014/12/31"/>
    <s v="8101000017547"/>
    <x v="935"/>
    <x v="2467"/>
    <s v="0001"/>
    <s v="2000619"/>
    <x v="15"/>
    <n v="2"/>
    <n v="1470"/>
  </r>
  <r>
    <x v="170"/>
    <s v="2014/12/31"/>
    <s v="8101000017547"/>
    <x v="935"/>
    <x v="2467"/>
    <s v="0002"/>
    <s v="2000621"/>
    <x v="0"/>
    <n v="4"/>
    <n v="2560"/>
  </r>
  <r>
    <x v="170"/>
    <s v="2014/12/31"/>
    <s v="8101000017547"/>
    <x v="935"/>
    <x v="2467"/>
    <s v="0003"/>
    <s v="2000622"/>
    <x v="24"/>
    <n v="4"/>
    <n v="1160"/>
  </r>
  <r>
    <x v="170"/>
    <s v="2014/12/31"/>
    <s v="8101000017547"/>
    <x v="935"/>
    <x v="2467"/>
    <s v="0004"/>
    <s v="2001856"/>
    <x v="26"/>
    <n v="3"/>
    <n v="1755"/>
  </r>
  <r>
    <x v="170"/>
    <s v="2014/12/31"/>
    <s v="8101000017547"/>
    <x v="935"/>
    <x v="2467"/>
    <s v="0006"/>
    <s v="4000194"/>
    <x v="17"/>
    <n v="3"/>
    <n v="1599"/>
  </r>
  <r>
    <x v="170"/>
    <s v="2014/12/31"/>
    <s v="8101000017547"/>
    <x v="935"/>
    <x v="2468"/>
    <s v="0001"/>
    <s v="2001371"/>
    <x v="16"/>
    <n v="4"/>
    <n v="1760"/>
  </r>
  <r>
    <x v="599"/>
    <s v="2015/02/13"/>
    <s v="8101000017547"/>
    <x v="935"/>
    <x v="2469"/>
    <s v="0001"/>
    <s v="2000619"/>
    <x v="15"/>
    <n v="2"/>
    <n v="1500"/>
  </r>
  <r>
    <x v="599"/>
    <s v="2015/02/13"/>
    <s v="8101000017547"/>
    <x v="935"/>
    <x v="2469"/>
    <s v="0002"/>
    <s v="2001891"/>
    <x v="23"/>
    <n v="3"/>
    <n v="2940"/>
  </r>
  <r>
    <x v="599"/>
    <s v="2015/02/13"/>
    <s v="8101000017547"/>
    <x v="935"/>
    <x v="2469"/>
    <s v="0003"/>
    <s v="2001371"/>
    <x v="16"/>
    <n v="4"/>
    <n v="1760"/>
  </r>
  <r>
    <x v="599"/>
    <s v="2015/02/13"/>
    <s v="8101000017547"/>
    <x v="935"/>
    <x v="2469"/>
    <s v="0004"/>
    <s v="4000194"/>
    <x v="17"/>
    <n v="2"/>
    <n v="998"/>
  </r>
  <r>
    <x v="613"/>
    <s v="2015/05/06"/>
    <s v="8101000017547"/>
    <x v="935"/>
    <x v="2470"/>
    <s v="0001"/>
    <s v="2001370"/>
    <x v="54"/>
    <n v="40"/>
    <n v="1760"/>
  </r>
  <r>
    <x v="613"/>
    <s v="2015/05/06"/>
    <s v="8101000017547"/>
    <x v="935"/>
    <x v="2471"/>
    <s v="0001"/>
    <s v="2000619"/>
    <x v="15"/>
    <n v="2"/>
    <n v="1470"/>
  </r>
  <r>
    <x v="613"/>
    <s v="2015/05/06"/>
    <s v="8101000017547"/>
    <x v="935"/>
    <x v="2471"/>
    <s v="0002"/>
    <s v="2000621"/>
    <x v="0"/>
    <n v="3"/>
    <n v="2560"/>
  </r>
  <r>
    <x v="613"/>
    <s v="2015/05/06"/>
    <s v="8101000017547"/>
    <x v="935"/>
    <x v="2471"/>
    <s v="0003"/>
    <s v="2001856"/>
    <x v="26"/>
    <n v="3"/>
    <n v="1755"/>
  </r>
  <r>
    <x v="613"/>
    <s v="2015/05/06"/>
    <s v="8101000017547"/>
    <x v="935"/>
    <x v="2471"/>
    <s v="0004"/>
    <s v="2001892"/>
    <x v="35"/>
    <n v="3"/>
    <n v="4560"/>
  </r>
  <r>
    <x v="628"/>
    <s v="2015/09/18"/>
    <s v="8101000017547"/>
    <x v="935"/>
    <x v="2472"/>
    <s v="0001"/>
    <s v="2000619"/>
    <x v="15"/>
    <n v="4"/>
    <n v="1960"/>
  </r>
  <r>
    <x v="628"/>
    <s v="2015/09/18"/>
    <s v="8101000017547"/>
    <x v="935"/>
    <x v="2472"/>
    <s v="0002"/>
    <s v="2000621"/>
    <x v="0"/>
    <n v="4"/>
    <n v="2560"/>
  </r>
  <r>
    <x v="628"/>
    <s v="2015/09/18"/>
    <s v="8101000017547"/>
    <x v="935"/>
    <x v="2472"/>
    <s v="0003"/>
    <s v="2001891"/>
    <x v="23"/>
    <n v="4"/>
    <n v="2560"/>
  </r>
  <r>
    <x v="628"/>
    <s v="2015/09/18"/>
    <s v="8101000017547"/>
    <x v="935"/>
    <x v="2472"/>
    <s v="0004"/>
    <s v="2001856"/>
    <x v="26"/>
    <n v="3"/>
    <n v="1755"/>
  </r>
  <r>
    <x v="628"/>
    <s v="2015/09/18"/>
    <s v="8101000017547"/>
    <x v="935"/>
    <x v="2472"/>
    <s v="0005"/>
    <s v="2001892"/>
    <x v="35"/>
    <n v="3"/>
    <n v="4560"/>
  </r>
  <r>
    <x v="628"/>
    <s v="2015/09/18"/>
    <s v="8101000017547"/>
    <x v="935"/>
    <x v="2472"/>
    <s v="0009"/>
    <s v="4000194"/>
    <x v="17"/>
    <n v="3"/>
    <n v="1872"/>
  </r>
  <r>
    <x v="349"/>
    <s v="2015/12/25"/>
    <s v="8101000017547"/>
    <x v="935"/>
    <x v="2473"/>
    <s v="0001"/>
    <s v="2001856"/>
    <x v="26"/>
    <n v="3"/>
    <n v="1755"/>
  </r>
  <r>
    <x v="349"/>
    <s v="2015/12/25"/>
    <s v="8101000017547"/>
    <x v="935"/>
    <x v="2473"/>
    <s v="0002"/>
    <s v="2000621"/>
    <x v="0"/>
    <n v="4"/>
    <n v="2560"/>
  </r>
  <r>
    <x v="349"/>
    <s v="2015/12/25"/>
    <s v="8101000017547"/>
    <x v="935"/>
    <x v="2473"/>
    <s v="0003"/>
    <s v="2001892"/>
    <x v="35"/>
    <n v="4"/>
    <n v="4560"/>
  </r>
  <r>
    <x v="238"/>
    <s v="2016/01/04"/>
    <s v="8101000017547"/>
    <x v="935"/>
    <x v="2474"/>
    <s v="0001"/>
    <s v="2001856"/>
    <x v="26"/>
    <n v="3"/>
    <n v="1755"/>
  </r>
  <r>
    <x v="238"/>
    <s v="2016/01/04"/>
    <s v="8101000017547"/>
    <x v="935"/>
    <x v="2474"/>
    <s v="0002"/>
    <s v="2000619"/>
    <x v="15"/>
    <n v="3"/>
    <n v="2205"/>
  </r>
  <r>
    <x v="238"/>
    <s v="2016/01/04"/>
    <s v="8101000017547"/>
    <x v="935"/>
    <x v="2474"/>
    <s v="0003"/>
    <s v="2000621"/>
    <x v="0"/>
    <n v="4"/>
    <n v="2560"/>
  </r>
  <r>
    <x v="238"/>
    <s v="2016/01/04"/>
    <s v="8101000017547"/>
    <x v="935"/>
    <x v="2474"/>
    <s v="0004"/>
    <s v="2001891"/>
    <x v="23"/>
    <n v="3"/>
    <n v="2880"/>
  </r>
  <r>
    <x v="238"/>
    <s v="2016/01/04"/>
    <s v="8101000017547"/>
    <x v="935"/>
    <x v="2474"/>
    <s v="0005"/>
    <s v="2001892"/>
    <x v="35"/>
    <n v="4"/>
    <n v="4560"/>
  </r>
  <r>
    <x v="238"/>
    <s v="2016/01/04"/>
    <s v="8101000017547"/>
    <x v="935"/>
    <x v="2474"/>
    <s v="0006"/>
    <s v="4000194"/>
    <x v="17"/>
    <n v="3"/>
    <n v="1800"/>
  </r>
  <r>
    <x v="490"/>
    <s v="2016/05/24"/>
    <s v="8101000017547"/>
    <x v="935"/>
    <x v="2475"/>
    <s v="0001"/>
    <s v="2001856"/>
    <x v="26"/>
    <n v="3"/>
    <n v="1560"/>
  </r>
  <r>
    <x v="490"/>
    <s v="2016/05/24"/>
    <s v="8101000017547"/>
    <x v="935"/>
    <x v="2475"/>
    <s v="0002"/>
    <s v="2002075"/>
    <x v="65"/>
    <n v="3"/>
    <n v="1520"/>
  </r>
  <r>
    <x v="490"/>
    <s v="2016/05/24"/>
    <s v="8101000017547"/>
    <x v="935"/>
    <x v="2475"/>
    <s v="0003"/>
    <s v="2000619"/>
    <x v="15"/>
    <n v="3"/>
    <n v="2880"/>
  </r>
  <r>
    <x v="490"/>
    <s v="2016/05/24"/>
    <s v="8101000017547"/>
    <x v="935"/>
    <x v="2475"/>
    <s v="0004"/>
    <s v="2000621"/>
    <x v="0"/>
    <n v="3"/>
    <n v="2880"/>
  </r>
  <r>
    <x v="610"/>
    <s v="2015/09/22"/>
    <s v="8101000018131"/>
    <x v="936"/>
    <x v="2476"/>
    <s v="0001"/>
    <s v="2000868"/>
    <x v="40"/>
    <n v="6"/>
    <n v="3570"/>
  </r>
  <r>
    <x v="517"/>
    <s v="2015/10/15"/>
    <s v="8101000018131"/>
    <x v="936"/>
    <x v="2477"/>
    <s v="0001"/>
    <s v="2000868"/>
    <x v="40"/>
    <n v="6"/>
    <n v="4140"/>
  </r>
  <r>
    <x v="387"/>
    <s v="2014/05/14"/>
    <s v="0980100009199"/>
    <x v="937"/>
    <x v="2478"/>
    <s v="0001"/>
    <s v="2001891"/>
    <x v="23"/>
    <n v="3"/>
    <n v="2560"/>
  </r>
  <r>
    <x v="388"/>
    <s v="2015/08/24"/>
    <s v="0980100009199"/>
    <x v="937"/>
    <x v="2479"/>
    <s v="0001"/>
    <s v="2001891"/>
    <x v="23"/>
    <n v="4"/>
    <n v="2560"/>
  </r>
  <r>
    <x v="54"/>
    <s v="2014/02/10"/>
    <s v="0980100014278"/>
    <x v="938"/>
    <x v="2480"/>
    <s v="0001"/>
    <s v="2001415"/>
    <x v="14"/>
    <n v="2"/>
    <n v="1170"/>
  </r>
  <r>
    <x v="333"/>
    <s v="2014/01/14"/>
    <s v="0980100026479"/>
    <x v="939"/>
    <x v="2481"/>
    <s v="0001"/>
    <s v="2000626"/>
    <x v="4"/>
    <n v="2"/>
    <n v="1038"/>
  </r>
  <r>
    <x v="245"/>
    <s v="2014/04/07"/>
    <s v="0980100026479"/>
    <x v="939"/>
    <x v="2482"/>
    <s v="0001"/>
    <s v="2000626"/>
    <x v="4"/>
    <n v="3"/>
    <n v="1480"/>
  </r>
  <r>
    <x v="123"/>
    <s v="2014/08/06"/>
    <s v="0980100026479"/>
    <x v="939"/>
    <x v="2483"/>
    <s v="0001"/>
    <s v="2000626"/>
    <x v="4"/>
    <n v="3"/>
    <n v="1480"/>
  </r>
  <r>
    <x v="174"/>
    <s v="2014/09/05"/>
    <s v="0980100026479"/>
    <x v="939"/>
    <x v="2484"/>
    <s v="0001"/>
    <s v="2000622"/>
    <x v="24"/>
    <n v="3"/>
    <n v="1260"/>
  </r>
  <r>
    <x v="174"/>
    <s v="2014/09/05"/>
    <s v="0980100026479"/>
    <x v="939"/>
    <x v="2484"/>
    <s v="0002"/>
    <s v="2001415"/>
    <x v="14"/>
    <n v="3"/>
    <n v="1680"/>
  </r>
  <r>
    <x v="674"/>
    <s v="2014/10/31"/>
    <s v="0980100026479"/>
    <x v="939"/>
    <x v="2485"/>
    <s v="0001"/>
    <s v="2000612"/>
    <x v="8"/>
    <n v="2"/>
    <n v="680"/>
  </r>
  <r>
    <x v="674"/>
    <s v="2014/10/31"/>
    <s v="0980100026479"/>
    <x v="939"/>
    <x v="2485"/>
    <s v="0002"/>
    <s v="2000617"/>
    <x v="2"/>
    <n v="2"/>
    <n v="680"/>
  </r>
  <r>
    <x v="674"/>
    <s v="2014/10/31"/>
    <s v="0980100026479"/>
    <x v="939"/>
    <x v="2485"/>
    <s v="0003"/>
    <s v="2000626"/>
    <x v="4"/>
    <n v="3"/>
    <n v="1480"/>
  </r>
  <r>
    <x v="339"/>
    <s v="2015/03/16"/>
    <s v="0980100026479"/>
    <x v="939"/>
    <x v="2486"/>
    <s v="0001"/>
    <s v="2000612"/>
    <x v="8"/>
    <n v="1"/>
    <n v="388"/>
  </r>
  <r>
    <x v="339"/>
    <s v="2015/03/16"/>
    <s v="0980100026479"/>
    <x v="939"/>
    <x v="2486"/>
    <s v="0002"/>
    <s v="2000617"/>
    <x v="2"/>
    <n v="1"/>
    <n v="388"/>
  </r>
  <r>
    <x v="339"/>
    <s v="2015/03/16"/>
    <s v="0980100026479"/>
    <x v="939"/>
    <x v="2486"/>
    <s v="0003"/>
    <s v="2000626"/>
    <x v="4"/>
    <n v="2"/>
    <n v="1160"/>
  </r>
  <r>
    <x v="471"/>
    <s v="2015/07/01"/>
    <s v="0980100026479"/>
    <x v="939"/>
    <x v="2487"/>
    <s v="0001"/>
    <s v="2000626"/>
    <x v="4"/>
    <n v="3"/>
    <n v="1480"/>
  </r>
  <r>
    <x v="675"/>
    <s v="2015/07/30"/>
    <s v="0980100026479"/>
    <x v="939"/>
    <x v="2488"/>
    <s v="0001"/>
    <s v="2000612"/>
    <x v="8"/>
    <n v="2"/>
    <n v="680"/>
  </r>
  <r>
    <x v="675"/>
    <s v="2015/07/30"/>
    <s v="0980100026479"/>
    <x v="939"/>
    <x v="2488"/>
    <s v="0002"/>
    <s v="2000617"/>
    <x v="2"/>
    <n v="2"/>
    <n v="680"/>
  </r>
  <r>
    <x v="29"/>
    <s v="2015/12/16"/>
    <s v="0980100026479"/>
    <x v="939"/>
    <x v="2489"/>
    <s v="0001"/>
    <s v="2000626"/>
    <x v="4"/>
    <n v="3"/>
    <n v="1480"/>
  </r>
  <r>
    <x v="53"/>
    <s v="2016/05/03"/>
    <s v="0980100026479"/>
    <x v="939"/>
    <x v="2490"/>
    <s v="0001"/>
    <s v="2000626"/>
    <x v="4"/>
    <n v="3"/>
    <n v="1480"/>
  </r>
  <r>
    <x v="53"/>
    <s v="2016/05/03"/>
    <s v="0980100026479"/>
    <x v="939"/>
    <x v="2490"/>
    <s v="0002"/>
    <s v="2000612"/>
    <x v="8"/>
    <n v="2"/>
    <n v="680"/>
  </r>
  <r>
    <x v="53"/>
    <s v="2016/05/03"/>
    <s v="0980100026479"/>
    <x v="939"/>
    <x v="2490"/>
    <s v="0003"/>
    <s v="2000617"/>
    <x v="2"/>
    <n v="1"/>
    <n v="340"/>
  </r>
  <r>
    <x v="237"/>
    <s v="2015/05/28"/>
    <s v="0980100029586"/>
    <x v="940"/>
    <x v="2491"/>
    <s v="0001"/>
    <s v="2000621"/>
    <x v="0"/>
    <n v="12"/>
    <n v="7680"/>
  </r>
  <r>
    <x v="238"/>
    <s v="2016/01/04"/>
    <s v="0980100029586"/>
    <x v="940"/>
    <x v="2492"/>
    <s v="0001"/>
    <s v="2001926"/>
    <x v="30"/>
    <n v="2"/>
    <n v="1980"/>
  </r>
  <r>
    <x v="238"/>
    <s v="2016/01/04"/>
    <s v="0980100029586"/>
    <x v="940"/>
    <x v="2492"/>
    <s v="0002"/>
    <s v="2002032"/>
    <x v="62"/>
    <n v="1"/>
    <n v="1520"/>
  </r>
  <r>
    <x v="238"/>
    <s v="2016/01/04"/>
    <s v="0980100029586"/>
    <x v="940"/>
    <x v="2492"/>
    <s v="0003"/>
    <s v="2001991"/>
    <x v="13"/>
    <n v="4"/>
    <n v="1760"/>
  </r>
  <r>
    <x v="666"/>
    <s v="2013/08/12"/>
    <s v="0980100046958"/>
    <x v="941"/>
    <x v="2493"/>
    <s v="0001"/>
    <s v="2000619"/>
    <x v="15"/>
    <n v="3"/>
    <n v="1980"/>
  </r>
  <r>
    <x v="59"/>
    <s v="2013/12/20"/>
    <s v="0980100046958"/>
    <x v="941"/>
    <x v="2494"/>
    <s v="0001"/>
    <s v="2000619"/>
    <x v="15"/>
    <n v="4"/>
    <n v="1760"/>
  </r>
  <r>
    <x v="150"/>
    <s v="2015/08/25"/>
    <s v="0980100046958"/>
    <x v="941"/>
    <x v="2495"/>
    <s v="0001"/>
    <s v="2000619"/>
    <x v="15"/>
    <n v="4"/>
    <n v="1960"/>
  </r>
  <r>
    <x v="150"/>
    <s v="2015/08/25"/>
    <s v="0980100046958"/>
    <x v="941"/>
    <x v="2495"/>
    <s v="0002"/>
    <s v="2001957"/>
    <x v="34"/>
    <n v="2"/>
    <n v="1598"/>
  </r>
  <r>
    <x v="326"/>
    <s v="2014/02/19"/>
    <s v="0980100080952"/>
    <x v="942"/>
    <x v="2496"/>
    <s v="0001"/>
    <s v="2000618"/>
    <x v="3"/>
    <n v="3"/>
    <n v="1545"/>
  </r>
  <r>
    <x v="441"/>
    <s v="2013/08/29"/>
    <s v="0980100082307"/>
    <x v="943"/>
    <x v="2497"/>
    <s v="0001"/>
    <s v="2000622"/>
    <x v="24"/>
    <n v="2"/>
    <n v="1160"/>
  </r>
  <r>
    <x v="200"/>
    <s v="2014/07/17"/>
    <s v="0980100082307"/>
    <x v="943"/>
    <x v="2498"/>
    <s v="0001"/>
    <s v="2000622"/>
    <x v="24"/>
    <n v="4"/>
    <n v="1160"/>
  </r>
  <r>
    <x v="297"/>
    <s v="2015/10/23"/>
    <s v="0980100082307"/>
    <x v="943"/>
    <x v="2499"/>
    <s v="0001"/>
    <s v="2000622"/>
    <x v="24"/>
    <n v="4"/>
    <n v="1160"/>
  </r>
  <r>
    <x v="74"/>
    <s v="2014/03/29"/>
    <s v="0980100084424"/>
    <x v="944"/>
    <x v="2500"/>
    <s v="0001"/>
    <s v="2001192"/>
    <x v="20"/>
    <n v="6"/>
    <n v="2070"/>
  </r>
  <r>
    <x v="153"/>
    <s v="2015/10/28"/>
    <s v="0980100084424"/>
    <x v="944"/>
    <x v="2501"/>
    <s v="0001"/>
    <s v="2001330"/>
    <x v="18"/>
    <n v="1"/>
    <n v="2495"/>
  </r>
  <r>
    <x v="89"/>
    <s v="2014/02/15"/>
    <s v="0980100085575"/>
    <x v="945"/>
    <x v="2502"/>
    <s v="0001"/>
    <s v="2000621"/>
    <x v="0"/>
    <n v="4"/>
    <n v="2560"/>
  </r>
  <r>
    <x v="110"/>
    <s v="2014/12/10"/>
    <s v="0980100085575"/>
    <x v="945"/>
    <x v="2503"/>
    <s v="0001"/>
    <s v="2000621"/>
    <x v="0"/>
    <n v="4"/>
    <n v="2560"/>
  </r>
  <r>
    <x v="110"/>
    <s v="2014/12/10"/>
    <s v="0980100085575"/>
    <x v="945"/>
    <x v="2503"/>
    <s v="0002"/>
    <s v="2000622"/>
    <x v="24"/>
    <n v="4"/>
    <n v="1160"/>
  </r>
  <r>
    <x v="372"/>
    <s v="2013/08/15"/>
    <s v="0980100089970"/>
    <x v="946"/>
    <x v="2504"/>
    <s v="0001"/>
    <s v="2000618"/>
    <x v="3"/>
    <n v="3"/>
    <n v="1650"/>
  </r>
  <r>
    <x v="253"/>
    <s v="2013/10/09"/>
    <s v="0980100089970"/>
    <x v="946"/>
    <x v="2505"/>
    <s v="0001"/>
    <s v="2000622"/>
    <x v="24"/>
    <n v="4"/>
    <n v="1160"/>
  </r>
  <r>
    <x v="166"/>
    <s v="2014/09/22"/>
    <s v="0980100089970"/>
    <x v="946"/>
    <x v="2506"/>
    <s v="0001"/>
    <s v="2000618"/>
    <x v="3"/>
    <n v="6"/>
    <n v="2340"/>
  </r>
  <r>
    <x v="598"/>
    <s v="2015/07/13"/>
    <s v="0980100089970"/>
    <x v="946"/>
    <x v="2507"/>
    <s v="0001"/>
    <s v="2002044"/>
    <x v="29"/>
    <n v="3"/>
    <n v="2560"/>
  </r>
  <r>
    <x v="81"/>
    <s v="2015/12/18"/>
    <s v="0980100089970"/>
    <x v="946"/>
    <x v="2508"/>
    <s v="0001"/>
    <s v="2002044"/>
    <x v="29"/>
    <n v="3"/>
    <n v="2560"/>
  </r>
  <r>
    <x v="138"/>
    <s v="2014/04/26"/>
    <s v="0980100098957"/>
    <x v="947"/>
    <x v="2509"/>
    <s v="0001"/>
    <s v="2001192"/>
    <x v="20"/>
    <n v="6"/>
    <n v="2070"/>
  </r>
  <r>
    <x v="114"/>
    <s v="2014/12/15"/>
    <s v="0980100098957"/>
    <x v="947"/>
    <x v="2510"/>
    <s v="0001"/>
    <s v="2001330"/>
    <x v="18"/>
    <n v="1"/>
    <n v="2495"/>
  </r>
  <r>
    <x v="372"/>
    <s v="2013/08/15"/>
    <s v="0980100100940"/>
    <x v="948"/>
    <x v="2511"/>
    <s v="0001"/>
    <s v="2000626"/>
    <x v="4"/>
    <n v="3"/>
    <n v="1480"/>
  </r>
  <r>
    <x v="245"/>
    <s v="2014/04/07"/>
    <s v="0980100100940"/>
    <x v="948"/>
    <x v="2512"/>
    <s v="0001"/>
    <s v="2000626"/>
    <x v="4"/>
    <n v="6"/>
    <n v="2780"/>
  </r>
  <r>
    <x v="278"/>
    <s v="2014/04/09"/>
    <s v="0980100100940"/>
    <x v="948"/>
    <x v="2513"/>
    <s v="0001"/>
    <s v="2000621"/>
    <x v="0"/>
    <n v="4"/>
    <n v="2560"/>
  </r>
  <r>
    <x v="385"/>
    <s v="2014/08/08"/>
    <s v="0980100100940"/>
    <x v="948"/>
    <x v="2514"/>
    <s v="0001"/>
    <s v="2000620"/>
    <x v="12"/>
    <n v="4"/>
    <n v="1560"/>
  </r>
  <r>
    <x v="385"/>
    <s v="2014/08/08"/>
    <s v="0980100100940"/>
    <x v="948"/>
    <x v="2514"/>
    <s v="0002"/>
    <s v="2000868"/>
    <x v="40"/>
    <n v="5"/>
    <n v="3900"/>
  </r>
  <r>
    <x v="674"/>
    <s v="2014/10/31"/>
    <s v="0980100100940"/>
    <x v="948"/>
    <x v="2515"/>
    <s v="0001"/>
    <s v="2000619"/>
    <x v="15"/>
    <n v="2"/>
    <n v="1470"/>
  </r>
  <r>
    <x v="674"/>
    <s v="2014/10/31"/>
    <s v="0980100100940"/>
    <x v="948"/>
    <x v="2515"/>
    <s v="0002"/>
    <s v="2000620"/>
    <x v="12"/>
    <n v="4"/>
    <n v="2340"/>
  </r>
  <r>
    <x v="674"/>
    <s v="2014/10/31"/>
    <s v="0980100100940"/>
    <x v="948"/>
    <x v="2515"/>
    <s v="0003"/>
    <s v="2000621"/>
    <x v="0"/>
    <n v="4"/>
    <n v="2560"/>
  </r>
  <r>
    <x v="674"/>
    <s v="2014/10/31"/>
    <s v="0980100100940"/>
    <x v="948"/>
    <x v="2515"/>
    <s v="0004"/>
    <s v="2001891"/>
    <x v="23"/>
    <n v="2"/>
    <n v="1920"/>
  </r>
  <r>
    <x v="674"/>
    <s v="2014/10/31"/>
    <s v="0980100100940"/>
    <x v="948"/>
    <x v="2515"/>
    <s v="0005"/>
    <s v="2001329"/>
    <x v="19"/>
    <n v="1"/>
    <n v="1380"/>
  </r>
  <r>
    <x v="674"/>
    <s v="2014/10/31"/>
    <s v="0980100100940"/>
    <x v="948"/>
    <x v="2515"/>
    <s v="0006"/>
    <s v="2001957"/>
    <x v="34"/>
    <n v="2"/>
    <n v="1920"/>
  </r>
  <r>
    <x v="676"/>
    <s v="2015/05/29"/>
    <s v="0980100100940"/>
    <x v="948"/>
    <x v="2516"/>
    <s v="0001"/>
    <s v="2000621"/>
    <x v="0"/>
    <n v="6"/>
    <n v="3840"/>
  </r>
  <r>
    <x v="676"/>
    <s v="2015/05/29"/>
    <s v="0980100100940"/>
    <x v="948"/>
    <x v="2516"/>
    <s v="0002"/>
    <s v="2001891"/>
    <x v="23"/>
    <n v="3"/>
    <n v="2560"/>
  </r>
  <r>
    <x v="676"/>
    <s v="2015/05/29"/>
    <s v="0980100100940"/>
    <x v="948"/>
    <x v="2516"/>
    <s v="0003"/>
    <s v="2000626"/>
    <x v="4"/>
    <n v="6"/>
    <n v="2780"/>
  </r>
  <r>
    <x v="676"/>
    <s v="2015/05/29"/>
    <s v="0980100100940"/>
    <x v="948"/>
    <x v="2516"/>
    <s v="0005"/>
    <s v="2001957"/>
    <x v="34"/>
    <n v="3"/>
    <n v="2560"/>
  </r>
  <r>
    <x v="292"/>
    <s v="2015/08/14"/>
    <s v="0980100100940"/>
    <x v="948"/>
    <x v="2517"/>
    <s v="0001"/>
    <s v="2000868"/>
    <x v="40"/>
    <n v="10"/>
    <n v="4400"/>
  </r>
  <r>
    <x v="677"/>
    <s v="2015/11/26"/>
    <s v="0980100100940"/>
    <x v="948"/>
    <x v="2518"/>
    <s v="0001"/>
    <s v="2001192"/>
    <x v="20"/>
    <n v="3"/>
    <n v="1380"/>
  </r>
  <r>
    <x v="677"/>
    <s v="2015/11/26"/>
    <s v="0980100100940"/>
    <x v="948"/>
    <x v="2518"/>
    <s v="0002"/>
    <s v="2000611"/>
    <x v="11"/>
    <n v="4"/>
    <n v="1360"/>
  </r>
  <r>
    <x v="677"/>
    <s v="2015/11/26"/>
    <s v="0980100100940"/>
    <x v="948"/>
    <x v="2518"/>
    <s v="0003"/>
    <s v="2000619"/>
    <x v="15"/>
    <n v="3"/>
    <n v="2205"/>
  </r>
  <r>
    <x v="677"/>
    <s v="2015/11/26"/>
    <s v="0980100100940"/>
    <x v="948"/>
    <x v="2518"/>
    <s v="0004"/>
    <s v="2000621"/>
    <x v="0"/>
    <n v="4"/>
    <n v="2560"/>
  </r>
  <r>
    <x v="677"/>
    <s v="2015/11/26"/>
    <s v="0980100100940"/>
    <x v="948"/>
    <x v="2518"/>
    <s v="0005"/>
    <s v="2002113"/>
    <x v="43"/>
    <n v="3"/>
    <n v="2880"/>
  </r>
  <r>
    <x v="347"/>
    <s v="2013/08/24"/>
    <s v="0980100101176"/>
    <x v="949"/>
    <x v="2519"/>
    <s v="0001"/>
    <s v="2000619"/>
    <x v="15"/>
    <n v="2"/>
    <n v="1760"/>
  </r>
  <r>
    <x v="59"/>
    <s v="2013/12/20"/>
    <s v="0980100101176"/>
    <x v="949"/>
    <x v="2520"/>
    <s v="0001"/>
    <s v="2000619"/>
    <x v="15"/>
    <n v="4"/>
    <n v="1760"/>
  </r>
  <r>
    <x v="186"/>
    <s v="2015/03/16"/>
    <s v="0980100101176"/>
    <x v="949"/>
    <x v="2521"/>
    <s v="0001"/>
    <s v="2000619"/>
    <x v="15"/>
    <n v="6"/>
    <n v="2940"/>
  </r>
  <r>
    <x v="678"/>
    <s v="2015/12/09"/>
    <s v="0980100101176"/>
    <x v="949"/>
    <x v="2522"/>
    <s v="0001"/>
    <s v="2000619"/>
    <x v="15"/>
    <n v="4"/>
    <n v="1960"/>
  </r>
  <r>
    <x v="463"/>
    <s v="2013/08/19"/>
    <s v="0980100109431"/>
    <x v="950"/>
    <x v="2523"/>
    <s v="0001"/>
    <s v="2001823"/>
    <x v="5"/>
    <n v="4"/>
    <n v="2040"/>
  </r>
  <r>
    <x v="478"/>
    <s v="2013/11/15"/>
    <s v="0980100109431"/>
    <x v="950"/>
    <x v="2524"/>
    <s v="0001"/>
    <s v="2001823"/>
    <x v="5"/>
    <n v="4"/>
    <n v="2040"/>
  </r>
  <r>
    <x v="207"/>
    <s v="2014/02/21"/>
    <s v="0980100109431"/>
    <x v="950"/>
    <x v="2525"/>
    <s v="0001"/>
    <s v="2001823"/>
    <x v="5"/>
    <n v="4"/>
    <n v="1996"/>
  </r>
  <r>
    <x v="178"/>
    <s v="2014/06/10"/>
    <s v="0980100109431"/>
    <x v="950"/>
    <x v="2526"/>
    <s v="0001"/>
    <s v="2001823"/>
    <x v="5"/>
    <n v="4"/>
    <n v="1360"/>
  </r>
  <r>
    <x v="679"/>
    <s v="2016/06/23"/>
    <s v="0980100109431"/>
    <x v="950"/>
    <x v="2527"/>
    <s v="0001"/>
    <s v="2001926"/>
    <x v="30"/>
    <n v="2"/>
    <n v="1980"/>
  </r>
  <r>
    <x v="530"/>
    <s v="2014/03/22"/>
    <s v="0980100121501"/>
    <x v="951"/>
    <x v="2528"/>
    <s v="0001"/>
    <s v="2000621"/>
    <x v="0"/>
    <n v="4"/>
    <n v="2560"/>
  </r>
  <r>
    <x v="676"/>
    <s v="2015/05/29"/>
    <s v="0980100121501"/>
    <x v="951"/>
    <x v="2529"/>
    <s v="0001"/>
    <s v="2000621"/>
    <x v="0"/>
    <n v="4"/>
    <n v="2560"/>
  </r>
  <r>
    <x v="680"/>
    <s v="2014/07/27"/>
    <s v="0980100131043"/>
    <x v="952"/>
    <x v="2530"/>
    <s v="0001"/>
    <s v="2000622"/>
    <x v="24"/>
    <n v="8"/>
    <n v="2320"/>
  </r>
  <r>
    <x v="680"/>
    <s v="2014/07/27"/>
    <s v="0980100131043"/>
    <x v="952"/>
    <x v="2530"/>
    <s v="0002"/>
    <s v="2001415"/>
    <x v="14"/>
    <n v="1"/>
    <n v="560"/>
  </r>
  <r>
    <x v="680"/>
    <s v="2014/07/27"/>
    <s v="0980100131043"/>
    <x v="952"/>
    <x v="2530"/>
    <s v="0003"/>
    <s v="2001856"/>
    <x v="26"/>
    <n v="2"/>
    <n v="1120"/>
  </r>
  <r>
    <x v="680"/>
    <s v="2014/07/27"/>
    <s v="0980100131043"/>
    <x v="952"/>
    <x v="2530"/>
    <s v="0004"/>
    <s v="2001329"/>
    <x v="19"/>
    <n v="1"/>
    <n v="1380"/>
  </r>
  <r>
    <x v="237"/>
    <s v="2015/05/28"/>
    <s v="0980100131043"/>
    <x v="952"/>
    <x v="2531"/>
    <s v="0001"/>
    <s v="2000620"/>
    <x v="12"/>
    <n v="1"/>
    <n v="499"/>
  </r>
  <r>
    <x v="237"/>
    <s v="2015/05/28"/>
    <s v="0980100131043"/>
    <x v="952"/>
    <x v="2531"/>
    <s v="0002"/>
    <s v="2000621"/>
    <x v="0"/>
    <n v="4"/>
    <n v="2560"/>
  </r>
  <r>
    <x v="510"/>
    <s v="2014/05/09"/>
    <s v="0980100135089"/>
    <x v="953"/>
    <x v="2532"/>
    <s v="0001"/>
    <s v="2000618"/>
    <x v="3"/>
    <n v="3"/>
    <n v="1872"/>
  </r>
  <r>
    <x v="510"/>
    <s v="2014/05/09"/>
    <s v="0980100135089"/>
    <x v="953"/>
    <x v="2532"/>
    <s v="0002"/>
    <s v="2001371"/>
    <x v="16"/>
    <n v="24"/>
    <n v="10560"/>
  </r>
  <r>
    <x v="536"/>
    <s v="2015/12/28"/>
    <s v="0980100135089"/>
    <x v="953"/>
    <x v="2533"/>
    <s v="0001"/>
    <s v="2000622"/>
    <x v="24"/>
    <n v="4"/>
    <n v="1160"/>
  </r>
  <r>
    <x v="373"/>
    <s v="2013/08/30"/>
    <s v="0980100137922"/>
    <x v="954"/>
    <x v="2534"/>
    <s v="0001"/>
    <s v="2001839"/>
    <x v="27"/>
    <n v="4"/>
    <n v="3240"/>
  </r>
  <r>
    <x v="622"/>
    <s v="2014/07/15"/>
    <s v="0980100137922"/>
    <x v="954"/>
    <x v="2535"/>
    <s v="0001"/>
    <s v="2001892"/>
    <x v="35"/>
    <n v="3"/>
    <n v="5130"/>
  </r>
  <r>
    <x v="575"/>
    <s v="2014/12/23"/>
    <s v="0980100137922"/>
    <x v="954"/>
    <x v="2536"/>
    <s v="0001"/>
    <s v="2000622"/>
    <x v="24"/>
    <n v="4"/>
    <n v="1160"/>
  </r>
  <r>
    <x v="575"/>
    <s v="2014/12/23"/>
    <s v="0980100137922"/>
    <x v="954"/>
    <x v="2536"/>
    <s v="0002"/>
    <s v="2001798"/>
    <x v="31"/>
    <n v="2"/>
    <n v="870"/>
  </r>
  <r>
    <x v="441"/>
    <s v="2013/08/29"/>
    <s v="0980100152192"/>
    <x v="955"/>
    <x v="2537"/>
    <s v="0001"/>
    <s v="2000622"/>
    <x v="24"/>
    <n v="2"/>
    <n v="1160"/>
  </r>
  <r>
    <x v="467"/>
    <s v="2013/08/16"/>
    <s v="0980100159672"/>
    <x v="956"/>
    <x v="2538"/>
    <s v="0002"/>
    <s v="2001330"/>
    <x v="18"/>
    <n v="1"/>
    <n v="2495"/>
  </r>
  <r>
    <x v="112"/>
    <s v="2013/08/22"/>
    <s v="0980100159672"/>
    <x v="956"/>
    <x v="2539"/>
    <s v="0003"/>
    <s v="2001192"/>
    <x v="20"/>
    <n v="1"/>
    <n v="415"/>
  </r>
  <r>
    <x v="112"/>
    <s v="2013/08/22"/>
    <s v="0980100159672"/>
    <x v="956"/>
    <x v="2539"/>
    <s v="0004"/>
    <s v="2001330"/>
    <x v="18"/>
    <n v="1"/>
    <n v="2495"/>
  </r>
  <r>
    <x v="93"/>
    <s v="2013/12/21"/>
    <s v="0980100173524"/>
    <x v="711"/>
    <x v="2540"/>
    <s v="0001"/>
    <s v="2001192"/>
    <x v="20"/>
    <n v="4"/>
    <n v="1200"/>
  </r>
  <r>
    <x v="16"/>
    <s v="2014/05/27"/>
    <s v="0980100173524"/>
    <x v="711"/>
    <x v="2541"/>
    <s v="0002"/>
    <s v="2001192"/>
    <x v="20"/>
    <n v="8"/>
    <n v="3325"/>
  </r>
  <r>
    <x v="17"/>
    <s v="2014/04/25"/>
    <s v="0980100182878"/>
    <x v="957"/>
    <x v="2542"/>
    <s v="0001"/>
    <s v="2001415"/>
    <x v="14"/>
    <n v="6"/>
    <n v="2808"/>
  </r>
  <r>
    <x v="17"/>
    <s v="2014/04/25"/>
    <s v="0980100182878"/>
    <x v="957"/>
    <x v="2542"/>
    <s v="0002"/>
    <s v="2001856"/>
    <x v="26"/>
    <n v="6"/>
    <n v="2808"/>
  </r>
  <r>
    <x v="17"/>
    <s v="2014/04/25"/>
    <s v="0980100182878"/>
    <x v="957"/>
    <x v="2542"/>
    <s v="0003"/>
    <s v="2001941"/>
    <x v="41"/>
    <n v="1"/>
    <n v="990"/>
  </r>
  <r>
    <x v="414"/>
    <s v="2014/05/30"/>
    <s v="0980100185343"/>
    <x v="958"/>
    <x v="2543"/>
    <s v="0001"/>
    <s v="2000613"/>
    <x v="7"/>
    <n v="6"/>
    <n v="3120"/>
  </r>
  <r>
    <x v="409"/>
    <s v="2014/06/19"/>
    <s v="0980100185343"/>
    <x v="958"/>
    <x v="2544"/>
    <s v="0001"/>
    <s v="2001891"/>
    <x v="23"/>
    <n v="8"/>
    <n v="5120"/>
  </r>
  <r>
    <x v="472"/>
    <s v="2015/10/29"/>
    <s v="0980100185343"/>
    <x v="958"/>
    <x v="2545"/>
    <s v="0001"/>
    <s v="2000621"/>
    <x v="0"/>
    <n v="8"/>
    <n v="5120"/>
  </r>
  <r>
    <x v="267"/>
    <s v="2013/10/08"/>
    <s v="0980100193058"/>
    <x v="959"/>
    <x v="2546"/>
    <s v="0001"/>
    <s v="2001329"/>
    <x v="19"/>
    <n v="1"/>
    <n v="1380"/>
  </r>
  <r>
    <x v="396"/>
    <s v="2014/02/14"/>
    <s v="0980100208288"/>
    <x v="960"/>
    <x v="2547"/>
    <s v="0001"/>
    <s v="2000622"/>
    <x v="24"/>
    <n v="4"/>
    <n v="1160"/>
  </r>
  <r>
    <x v="296"/>
    <s v="2015/03/04"/>
    <s v="0980100208288"/>
    <x v="960"/>
    <x v="2548"/>
    <s v="0001"/>
    <s v="2000621"/>
    <x v="0"/>
    <n v="4"/>
    <n v="2560"/>
  </r>
  <r>
    <x v="681"/>
    <s v="2014/09/25"/>
    <s v="0980100209162"/>
    <x v="961"/>
    <x v="2549"/>
    <s v="0001"/>
    <s v="2001415"/>
    <x v="14"/>
    <n v="3"/>
    <n v="1680"/>
  </r>
  <r>
    <x v="681"/>
    <s v="2014/09/25"/>
    <s v="0980100209162"/>
    <x v="961"/>
    <x v="2549"/>
    <s v="0002"/>
    <s v="2001883"/>
    <x v="1"/>
    <n v="2"/>
    <n v="1076"/>
  </r>
  <r>
    <x v="203"/>
    <s v="2013/07/31"/>
    <s v="0980100214227"/>
    <x v="962"/>
    <x v="2550"/>
    <s v="0001"/>
    <s v="2000626"/>
    <x v="4"/>
    <n v="3"/>
    <n v="1480"/>
  </r>
  <r>
    <x v="203"/>
    <s v="2013/07/31"/>
    <s v="0980100214227"/>
    <x v="962"/>
    <x v="2550"/>
    <s v="0002"/>
    <s v="2001127"/>
    <x v="25"/>
    <n v="2"/>
    <n v="1180"/>
  </r>
  <r>
    <x v="203"/>
    <s v="2013/07/31"/>
    <s v="0980100214227"/>
    <x v="962"/>
    <x v="2550"/>
    <s v="0003"/>
    <s v="2000621"/>
    <x v="0"/>
    <n v="6"/>
    <n v="3840"/>
  </r>
  <r>
    <x v="307"/>
    <s v="2014/12/11"/>
    <s v="0980100214227"/>
    <x v="962"/>
    <x v="2551"/>
    <s v="0001"/>
    <s v="2000621"/>
    <x v="0"/>
    <n v="6"/>
    <n v="3840"/>
  </r>
  <r>
    <x v="307"/>
    <s v="2014/12/11"/>
    <s v="0980100214227"/>
    <x v="962"/>
    <x v="2551"/>
    <s v="0002"/>
    <s v="2001127"/>
    <x v="25"/>
    <n v="3"/>
    <n v="2655"/>
  </r>
  <r>
    <x v="682"/>
    <s v="2016/06/30"/>
    <s v="0980100220471"/>
    <x v="963"/>
    <x v="2552"/>
    <s v="0001"/>
    <s v="2001926"/>
    <x v="30"/>
    <n v="2"/>
    <n v="1980"/>
  </r>
  <r>
    <x v="91"/>
    <s v="2013/08/31"/>
    <s v="0980100249571"/>
    <x v="964"/>
    <x v="2553"/>
    <s v="0001"/>
    <s v="2000620"/>
    <x v="12"/>
    <n v="2"/>
    <n v="1360"/>
  </r>
  <r>
    <x v="91"/>
    <s v="2013/08/31"/>
    <s v="0980100249571"/>
    <x v="964"/>
    <x v="2553"/>
    <s v="0002"/>
    <s v="2001415"/>
    <x v="14"/>
    <n v="3"/>
    <n v="1780"/>
  </r>
  <r>
    <x v="47"/>
    <s v="2014/04/02"/>
    <s v="0980100249571"/>
    <x v="964"/>
    <x v="2554"/>
    <s v="0001"/>
    <s v="2000621"/>
    <x v="0"/>
    <n v="4"/>
    <n v="2560"/>
  </r>
  <r>
    <x v="47"/>
    <s v="2014/04/02"/>
    <s v="0980100249571"/>
    <x v="964"/>
    <x v="2554"/>
    <s v="0002"/>
    <s v="2001415"/>
    <x v="14"/>
    <n v="2"/>
    <n v="1040"/>
  </r>
  <r>
    <x v="47"/>
    <s v="2014/04/02"/>
    <s v="0980100249571"/>
    <x v="964"/>
    <x v="2554"/>
    <s v="0003"/>
    <s v="2001856"/>
    <x v="26"/>
    <n v="1"/>
    <n v="520"/>
  </r>
  <r>
    <x v="676"/>
    <s v="2015/05/29"/>
    <s v="0980100249571"/>
    <x v="964"/>
    <x v="2555"/>
    <s v="0001"/>
    <s v="2000621"/>
    <x v="0"/>
    <n v="4"/>
    <n v="2560"/>
  </r>
  <r>
    <x v="676"/>
    <s v="2015/05/29"/>
    <s v="0980100249571"/>
    <x v="964"/>
    <x v="2555"/>
    <s v="0002"/>
    <s v="2001415"/>
    <x v="14"/>
    <n v="3"/>
    <n v="1755"/>
  </r>
  <r>
    <x v="482"/>
    <s v="2015/06/02"/>
    <s v="0980100249571"/>
    <x v="964"/>
    <x v="2556"/>
    <s v="0001"/>
    <s v="2001823"/>
    <x v="5"/>
    <n v="4"/>
    <n v="1360"/>
  </r>
  <r>
    <x v="90"/>
    <s v="2015/06/18"/>
    <s v="0980100249571"/>
    <x v="964"/>
    <x v="2557"/>
    <s v="0001"/>
    <s v="2001823"/>
    <x v="5"/>
    <n v="4"/>
    <n v="1360"/>
  </r>
  <r>
    <x v="648"/>
    <s v="2016/06/14"/>
    <s v="0980100252182"/>
    <x v="965"/>
    <x v="2558"/>
    <s v="0001"/>
    <s v="2000621"/>
    <x v="0"/>
    <n v="10"/>
    <n v="6400"/>
  </r>
  <r>
    <x v="234"/>
    <s v="2014/09/29"/>
    <s v="0980100294434"/>
    <x v="966"/>
    <x v="2559"/>
    <s v="0001"/>
    <s v="2001192"/>
    <x v="20"/>
    <n v="6"/>
    <n v="2070"/>
  </r>
  <r>
    <x v="59"/>
    <s v="2013/12/20"/>
    <s v="0980400000254"/>
    <x v="967"/>
    <x v="2560"/>
    <s v="0001"/>
    <s v="2000624"/>
    <x v="33"/>
    <n v="6"/>
    <n v="4535"/>
  </r>
  <r>
    <x v="683"/>
    <s v="2016/02/22"/>
    <s v="0980400000254"/>
    <x v="967"/>
    <x v="2561"/>
    <s v="0001"/>
    <s v="2001891"/>
    <x v="23"/>
    <n v="4"/>
    <n v="3840"/>
  </r>
  <r>
    <x v="203"/>
    <s v="2013/07/31"/>
    <s v="0980400000414"/>
    <x v="968"/>
    <x v="2562"/>
    <s v="0001"/>
    <s v="2000621"/>
    <x v="0"/>
    <n v="2"/>
    <n v="1280"/>
  </r>
  <r>
    <x v="59"/>
    <s v="2013/12/20"/>
    <s v="0980400000414"/>
    <x v="968"/>
    <x v="2563"/>
    <s v="0001"/>
    <s v="2000619"/>
    <x v="15"/>
    <n v="6"/>
    <n v="2640"/>
  </r>
  <r>
    <x v="94"/>
    <s v="2013/12/25"/>
    <s v="0980400000414"/>
    <x v="968"/>
    <x v="2564"/>
    <s v="0001"/>
    <s v="2000619"/>
    <x v="15"/>
    <n v="6"/>
    <n v="2640"/>
  </r>
  <r>
    <x v="140"/>
    <s v="2014/12/12"/>
    <s v="0980400000414"/>
    <x v="968"/>
    <x v="2565"/>
    <s v="0001"/>
    <s v="2000621"/>
    <x v="0"/>
    <n v="4"/>
    <n v="2560"/>
  </r>
  <r>
    <x v="186"/>
    <s v="2015/03/16"/>
    <s v="0980400000414"/>
    <x v="968"/>
    <x v="2566"/>
    <s v="0001"/>
    <s v="2000619"/>
    <x v="15"/>
    <n v="12"/>
    <n v="5880"/>
  </r>
  <r>
    <x v="226"/>
    <s v="2016/03/01"/>
    <s v="0980400000414"/>
    <x v="968"/>
    <x v="2567"/>
    <s v="0002"/>
    <s v="2000619"/>
    <x v="15"/>
    <n v="12"/>
    <n v="7680"/>
  </r>
  <r>
    <x v="226"/>
    <s v="2016/03/01"/>
    <s v="0980400000414"/>
    <x v="968"/>
    <x v="2567"/>
    <s v="0003"/>
    <s v="2000623"/>
    <x v="22"/>
    <n v="1"/>
    <n v="330"/>
  </r>
  <r>
    <x v="95"/>
    <s v="2015/04/30"/>
    <s v="0980400001015"/>
    <x v="969"/>
    <x v="2568"/>
    <s v="0001"/>
    <s v="2000621"/>
    <x v="0"/>
    <n v="4"/>
    <n v="2560"/>
  </r>
  <r>
    <x v="95"/>
    <s v="2015/04/30"/>
    <s v="0980400001015"/>
    <x v="969"/>
    <x v="2568"/>
    <s v="0002"/>
    <s v="2001856"/>
    <x v="26"/>
    <n v="3"/>
    <n v="1560"/>
  </r>
  <r>
    <x v="95"/>
    <s v="2015/04/30"/>
    <s v="0980400001015"/>
    <x v="969"/>
    <x v="2568"/>
    <s v="0003"/>
    <s v="2000626"/>
    <x v="4"/>
    <n v="2"/>
    <n v="1160"/>
  </r>
  <r>
    <x v="95"/>
    <s v="2015/04/30"/>
    <s v="0980400001015"/>
    <x v="969"/>
    <x v="2568"/>
    <s v="0004"/>
    <s v="2001883"/>
    <x v="1"/>
    <n v="2"/>
    <n v="780"/>
  </r>
  <r>
    <x v="580"/>
    <s v="2015/12/07"/>
    <s v="0980400001015"/>
    <x v="969"/>
    <x v="2569"/>
    <s v="0001"/>
    <s v="2000621"/>
    <x v="0"/>
    <n v="8"/>
    <n v="5120"/>
  </r>
  <r>
    <x v="580"/>
    <s v="2015/12/07"/>
    <s v="0980400001015"/>
    <x v="969"/>
    <x v="2569"/>
    <s v="0002"/>
    <s v="2000622"/>
    <x v="24"/>
    <n v="4"/>
    <n v="1160"/>
  </r>
  <r>
    <x v="93"/>
    <s v="2013/12/21"/>
    <s v="0980400001053"/>
    <x v="970"/>
    <x v="2570"/>
    <s v="0001"/>
    <s v="2000621"/>
    <x v="0"/>
    <n v="4"/>
    <n v="2560"/>
  </r>
  <r>
    <x v="55"/>
    <s v="2014/09/15"/>
    <s v="0980400001053"/>
    <x v="970"/>
    <x v="2571"/>
    <s v="0001"/>
    <s v="2000621"/>
    <x v="0"/>
    <n v="6"/>
    <n v="3840"/>
  </r>
  <r>
    <x v="684"/>
    <s v="2015/02/26"/>
    <s v="0980400001053"/>
    <x v="970"/>
    <x v="2572"/>
    <s v="0001"/>
    <s v="2001957"/>
    <x v="34"/>
    <n v="4"/>
    <n v="2560"/>
  </r>
  <r>
    <x v="299"/>
    <s v="2014/01/24"/>
    <s v="0980400001060"/>
    <x v="971"/>
    <x v="2573"/>
    <s v="0001"/>
    <s v="2000611"/>
    <x v="11"/>
    <n v="4"/>
    <n v="1360"/>
  </r>
  <r>
    <x v="220"/>
    <s v="2014/04/29"/>
    <s v="0980400001060"/>
    <x v="971"/>
    <x v="2574"/>
    <s v="0001"/>
    <s v="2000611"/>
    <x v="11"/>
    <n v="4"/>
    <n v="1360"/>
  </r>
  <r>
    <x v="220"/>
    <s v="2014/04/29"/>
    <s v="0980400001060"/>
    <x v="971"/>
    <x v="2574"/>
    <s v="0002"/>
    <s v="2001415"/>
    <x v="14"/>
    <n v="2"/>
    <n v="1040"/>
  </r>
  <r>
    <x v="220"/>
    <s v="2014/04/29"/>
    <s v="0980400001060"/>
    <x v="971"/>
    <x v="2574"/>
    <s v="0003"/>
    <s v="2000626"/>
    <x v="4"/>
    <n v="3"/>
    <n v="1480"/>
  </r>
  <r>
    <x v="220"/>
    <s v="2014/04/29"/>
    <s v="0980400001060"/>
    <x v="971"/>
    <x v="2574"/>
    <s v="0004"/>
    <s v="2000868"/>
    <x v="40"/>
    <n v="2"/>
    <n v="1180"/>
  </r>
  <r>
    <x v="220"/>
    <s v="2014/04/29"/>
    <s v="0980400001060"/>
    <x v="971"/>
    <x v="2574"/>
    <s v="0005"/>
    <s v="2001856"/>
    <x v="26"/>
    <n v="2"/>
    <n v="1040"/>
  </r>
  <r>
    <x v="220"/>
    <s v="2014/04/29"/>
    <s v="0980400001060"/>
    <x v="971"/>
    <x v="2574"/>
    <s v="0006"/>
    <s v="2001823"/>
    <x v="5"/>
    <n v="6"/>
    <n v="2856"/>
  </r>
  <r>
    <x v="476"/>
    <s v="2015/01/21"/>
    <s v="0980400001060"/>
    <x v="971"/>
    <x v="2575"/>
    <s v="0001"/>
    <s v="2000611"/>
    <x v="11"/>
    <n v="6"/>
    <n v="2040"/>
  </r>
  <r>
    <x v="105"/>
    <s v="2015/05/27"/>
    <s v="0990100103490"/>
    <x v="972"/>
    <x v="2576"/>
    <s v="0001"/>
    <s v="2000618"/>
    <x v="3"/>
    <n v="6"/>
    <n v="2340"/>
  </r>
  <r>
    <x v="665"/>
    <s v="2013/10/16"/>
    <s v="0990100108686"/>
    <x v="973"/>
    <x v="2577"/>
    <s v="0001"/>
    <s v="2001329"/>
    <x v="19"/>
    <n v="1"/>
    <n v="1380"/>
  </r>
  <r>
    <x v="448"/>
    <s v="2013/12/03"/>
    <s v="0990100112584"/>
    <x v="974"/>
    <x v="2578"/>
    <s v="0001"/>
    <s v="2001071"/>
    <x v="37"/>
    <n v="2"/>
    <n v="495"/>
  </r>
  <r>
    <x v="448"/>
    <s v="2013/12/03"/>
    <s v="0990100112584"/>
    <x v="974"/>
    <x v="2578"/>
    <s v="0002"/>
    <s v="2001823"/>
    <x v="5"/>
    <n v="6"/>
    <n v="2855"/>
  </r>
  <r>
    <x v="448"/>
    <s v="2013/12/03"/>
    <s v="0990100112584"/>
    <x v="974"/>
    <x v="2578"/>
    <s v="0003"/>
    <s v="2001798"/>
    <x v="31"/>
    <n v="2"/>
    <n v="870"/>
  </r>
  <r>
    <x v="94"/>
    <s v="2013/12/25"/>
    <s v="0990100112584"/>
    <x v="974"/>
    <x v="2579"/>
    <s v="0001"/>
    <s v="2000621"/>
    <x v="0"/>
    <n v="2"/>
    <n v="2560"/>
  </r>
  <r>
    <x v="290"/>
    <s v="2014/04/18"/>
    <s v="0990100112584"/>
    <x v="974"/>
    <x v="2580"/>
    <s v="0001"/>
    <s v="2001371"/>
    <x v="16"/>
    <n v="4"/>
    <n v="1760"/>
  </r>
  <r>
    <x v="290"/>
    <s v="2014/04/18"/>
    <s v="0990100112584"/>
    <x v="974"/>
    <x v="2580"/>
    <s v="0002"/>
    <s v="2001941"/>
    <x v="41"/>
    <n v="1"/>
    <n v="990"/>
  </r>
  <r>
    <x v="290"/>
    <s v="2014/04/18"/>
    <s v="0990100112584"/>
    <x v="974"/>
    <x v="2580"/>
    <s v="0003"/>
    <s v="2001883"/>
    <x v="1"/>
    <n v="3"/>
    <n v="1497"/>
  </r>
  <r>
    <x v="393"/>
    <s v="2014/12/18"/>
    <s v="0990100112584"/>
    <x v="974"/>
    <x v="2581"/>
    <s v="0001"/>
    <s v="2000621"/>
    <x v="0"/>
    <n v="4"/>
    <n v="2560"/>
  </r>
  <r>
    <x v="393"/>
    <s v="2014/12/18"/>
    <s v="0990100112584"/>
    <x v="974"/>
    <x v="2581"/>
    <s v="0002"/>
    <s v="2000626"/>
    <x v="4"/>
    <n v="3"/>
    <n v="1480"/>
  </r>
  <r>
    <x v="393"/>
    <s v="2014/12/18"/>
    <s v="0990100112584"/>
    <x v="974"/>
    <x v="2581"/>
    <s v="0003"/>
    <s v="2001371"/>
    <x v="16"/>
    <n v="4"/>
    <n v="1760"/>
  </r>
  <r>
    <x v="685"/>
    <s v="2013/10/04"/>
    <s v="0990100128127"/>
    <x v="975"/>
    <x v="2582"/>
    <s v="0001"/>
    <s v="2000621"/>
    <x v="0"/>
    <n v="3"/>
    <n v="2880"/>
  </r>
  <r>
    <x v="109"/>
    <s v="2013/08/31"/>
    <s v="0990100178696"/>
    <x v="976"/>
    <x v="2583"/>
    <s v="0001"/>
    <s v="2000626"/>
    <x v="4"/>
    <n v="3"/>
    <n v="1400"/>
  </r>
  <r>
    <x v="69"/>
    <s v="2014/03/17"/>
    <s v="0990100181900"/>
    <x v="977"/>
    <x v="2584"/>
    <s v="0001"/>
    <s v="2000612"/>
    <x v="8"/>
    <n v="3"/>
    <n v="1350"/>
  </r>
  <r>
    <x v="108"/>
    <s v="2014/08/13"/>
    <s v="0990100181900"/>
    <x v="977"/>
    <x v="2585"/>
    <s v="0001"/>
    <s v="2000612"/>
    <x v="8"/>
    <n v="3"/>
    <n v="1530"/>
  </r>
  <r>
    <x v="578"/>
    <s v="2014/05/20"/>
    <s v="0990100200014"/>
    <x v="978"/>
    <x v="2586"/>
    <s v="0002"/>
    <s v="2001330"/>
    <x v="18"/>
    <n v="1"/>
    <n v="2495"/>
  </r>
  <r>
    <x v="301"/>
    <s v="2015/05/21"/>
    <s v="0990100200014"/>
    <x v="978"/>
    <x v="2587"/>
    <s v="0001"/>
    <s v="2000621"/>
    <x v="0"/>
    <n v="4"/>
    <n v="2560"/>
  </r>
  <r>
    <x v="301"/>
    <s v="2015/05/21"/>
    <s v="0990100200014"/>
    <x v="978"/>
    <x v="2587"/>
    <s v="0002"/>
    <s v="2001127"/>
    <x v="25"/>
    <n v="3"/>
    <n v="2655"/>
  </r>
  <r>
    <x v="301"/>
    <s v="2015/05/21"/>
    <s v="0990100200014"/>
    <x v="978"/>
    <x v="2587"/>
    <s v="0003"/>
    <s v="2001331"/>
    <x v="32"/>
    <n v="1"/>
    <n v="4790"/>
  </r>
  <r>
    <x v="8"/>
    <s v="2014/03/10"/>
    <s v="0990100215889"/>
    <x v="979"/>
    <x v="2588"/>
    <s v="0001"/>
    <s v="2001331"/>
    <x v="32"/>
    <n v="1"/>
    <n v="4788"/>
  </r>
  <r>
    <x v="211"/>
    <s v="2016/04/19"/>
    <s v="0990100215889"/>
    <x v="979"/>
    <x v="2589"/>
    <s v="0001"/>
    <s v="2001192"/>
    <x v="20"/>
    <n v="12"/>
    <n v="4199"/>
  </r>
  <r>
    <x v="44"/>
    <s v="2014/03/13"/>
    <s v="0990100222603"/>
    <x v="980"/>
    <x v="2590"/>
    <s v="0001"/>
    <s v="2000621"/>
    <x v="0"/>
    <n v="4"/>
    <n v="2560"/>
  </r>
  <r>
    <x v="167"/>
    <s v="2014/11/21"/>
    <s v="0990100222603"/>
    <x v="980"/>
    <x v="2591"/>
    <s v="0001"/>
    <s v="2000618"/>
    <x v="3"/>
    <n v="2"/>
    <n v="1170"/>
  </r>
  <r>
    <x v="686"/>
    <s v="2015/07/28"/>
    <s v="0990100222603"/>
    <x v="980"/>
    <x v="2592"/>
    <s v="0001"/>
    <s v="2000621"/>
    <x v="0"/>
    <n v="2"/>
    <n v="1280"/>
  </r>
  <r>
    <x v="686"/>
    <s v="2015/07/28"/>
    <s v="0990100222603"/>
    <x v="980"/>
    <x v="2592"/>
    <s v="0002"/>
    <s v="2000618"/>
    <x v="3"/>
    <n v="2"/>
    <n v="780"/>
  </r>
  <r>
    <x v="375"/>
    <s v="2014/01/27"/>
    <s v="0990100222832"/>
    <x v="981"/>
    <x v="2593"/>
    <s v="0001"/>
    <s v="2000626"/>
    <x v="4"/>
    <n v="2"/>
    <n v="1160"/>
  </r>
  <r>
    <x v="262"/>
    <s v="2014/12/29"/>
    <s v="0990100222832"/>
    <x v="981"/>
    <x v="2594"/>
    <s v="0001"/>
    <s v="2000621"/>
    <x v="0"/>
    <n v="4"/>
    <n v="2560"/>
  </r>
  <r>
    <x v="262"/>
    <s v="2014/12/29"/>
    <s v="0990100222832"/>
    <x v="981"/>
    <x v="2594"/>
    <s v="0002"/>
    <s v="2001981"/>
    <x v="42"/>
    <n v="1"/>
    <n v="296"/>
  </r>
  <r>
    <x v="262"/>
    <s v="2014/12/29"/>
    <s v="0990100222832"/>
    <x v="981"/>
    <x v="2594"/>
    <s v="0003"/>
    <s v="2001982"/>
    <x v="48"/>
    <n v="1"/>
    <n v="296"/>
  </r>
  <r>
    <x v="262"/>
    <s v="2014/12/29"/>
    <s v="0990100222832"/>
    <x v="981"/>
    <x v="2594"/>
    <s v="0004"/>
    <s v="2001983"/>
    <x v="58"/>
    <n v="2"/>
    <n v="593"/>
  </r>
  <r>
    <x v="234"/>
    <s v="2014/09/29"/>
    <s v="0990100231469"/>
    <x v="982"/>
    <x v="2595"/>
    <s v="0001"/>
    <s v="2001192"/>
    <x v="20"/>
    <n v="6"/>
    <n v="2070"/>
  </r>
  <r>
    <x v="30"/>
    <s v="2013/09/04"/>
    <s v="0990100233555"/>
    <x v="983"/>
    <x v="2596"/>
    <s v="0001"/>
    <s v="2000626"/>
    <x v="4"/>
    <n v="3"/>
    <n v="1400"/>
  </r>
  <r>
    <x v="30"/>
    <s v="2013/09/04"/>
    <s v="0990100233555"/>
    <x v="983"/>
    <x v="2596"/>
    <s v="0002"/>
    <s v="2001330"/>
    <x v="18"/>
    <n v="1"/>
    <n v="2495"/>
  </r>
  <r>
    <x v="49"/>
    <s v="2014/05/29"/>
    <s v="0990100233555"/>
    <x v="983"/>
    <x v="2597"/>
    <s v="0001"/>
    <s v="2000626"/>
    <x v="4"/>
    <n v="3"/>
    <n v="1480"/>
  </r>
  <r>
    <x v="49"/>
    <s v="2014/05/29"/>
    <s v="0990100233555"/>
    <x v="983"/>
    <x v="2597"/>
    <s v="0002"/>
    <s v="2001823"/>
    <x v="5"/>
    <n v="1"/>
    <n v="499"/>
  </r>
  <r>
    <x v="49"/>
    <s v="2014/05/29"/>
    <s v="0990100233555"/>
    <x v="983"/>
    <x v="2597"/>
    <s v="0006"/>
    <s v="2001693"/>
    <x v="66"/>
    <n v="1"/>
    <n v="39"/>
  </r>
  <r>
    <x v="687"/>
    <s v="2016/03/21"/>
    <s v="0990100239502"/>
    <x v="984"/>
    <x v="2598"/>
    <s v="0001"/>
    <s v="2000626"/>
    <x v="4"/>
    <n v="3"/>
    <n v="1480"/>
  </r>
  <r>
    <x v="687"/>
    <s v="2016/03/21"/>
    <s v="0990100239502"/>
    <x v="984"/>
    <x v="2598"/>
    <s v="0002"/>
    <s v="2000621"/>
    <x v="0"/>
    <n v="6"/>
    <n v="3840"/>
  </r>
  <r>
    <x v="338"/>
    <s v="2014/07/08"/>
    <s v="0990100239670"/>
    <x v="985"/>
    <x v="2599"/>
    <s v="0001"/>
    <s v="2000622"/>
    <x v="24"/>
    <n v="4"/>
    <n v="1160"/>
  </r>
  <r>
    <x v="42"/>
    <s v="2015/04/15"/>
    <s v="0990100239670"/>
    <x v="985"/>
    <x v="2600"/>
    <s v="0001"/>
    <s v="2000621"/>
    <x v="0"/>
    <n v="12"/>
    <n v="7680"/>
  </r>
  <r>
    <x v="645"/>
    <s v="2016/06/27"/>
    <s v="0990100239670"/>
    <x v="985"/>
    <x v="2601"/>
    <s v="0001"/>
    <s v="2002044"/>
    <x v="29"/>
    <n v="6"/>
    <n v="5120"/>
  </r>
  <r>
    <x v="91"/>
    <s v="2013/08/31"/>
    <s v="0990100246333"/>
    <x v="986"/>
    <x v="2602"/>
    <s v="0001"/>
    <s v="2000620"/>
    <x v="12"/>
    <n v="2"/>
    <n v="680"/>
  </r>
  <r>
    <x v="91"/>
    <s v="2013/08/31"/>
    <s v="0990100246333"/>
    <x v="986"/>
    <x v="2602"/>
    <s v="0002"/>
    <s v="2000624"/>
    <x v="33"/>
    <n v="3"/>
    <n v="2160"/>
  </r>
  <r>
    <x v="186"/>
    <s v="2015/03/16"/>
    <s v="0990100246333"/>
    <x v="986"/>
    <x v="2603"/>
    <s v="0001"/>
    <s v="2001891"/>
    <x v="23"/>
    <n v="4"/>
    <n v="2560"/>
  </r>
  <r>
    <x v="186"/>
    <s v="2015/03/16"/>
    <s v="0990100246333"/>
    <x v="986"/>
    <x v="2603"/>
    <s v="0002"/>
    <s v="2001127"/>
    <x v="25"/>
    <n v="4"/>
    <n v="2360"/>
  </r>
  <r>
    <x v="521"/>
    <s v="2013/10/07"/>
    <s v="0990100246944"/>
    <x v="987"/>
    <x v="2604"/>
    <s v="0001"/>
    <s v="2001329"/>
    <x v="19"/>
    <n v="1"/>
    <n v="1380"/>
  </r>
  <r>
    <x v="83"/>
    <s v="2014/01/21"/>
    <s v="0990100246944"/>
    <x v="987"/>
    <x v="2605"/>
    <s v="0001"/>
    <s v="2001329"/>
    <x v="19"/>
    <n v="1"/>
    <n v="1199"/>
  </r>
  <r>
    <x v="83"/>
    <s v="2014/01/21"/>
    <s v="0990100246968"/>
    <x v="988"/>
    <x v="2606"/>
    <s v="0001"/>
    <s v="2001329"/>
    <x v="19"/>
    <n v="1"/>
    <n v="1199"/>
  </r>
  <r>
    <x v="133"/>
    <s v="2016/04/01"/>
    <s v="0990100246968"/>
    <x v="988"/>
    <x v="2607"/>
    <s v="0001"/>
    <s v="2001192"/>
    <x v="20"/>
    <n v="3"/>
    <n v="1380"/>
  </r>
  <r>
    <x v="152"/>
    <s v="2015/10/05"/>
    <s v="0990100264542"/>
    <x v="989"/>
    <x v="2608"/>
    <s v="0001"/>
    <s v="2000621"/>
    <x v="0"/>
    <n v="4"/>
    <n v="2560"/>
  </r>
  <r>
    <x v="152"/>
    <s v="2015/10/05"/>
    <s v="0990100264542"/>
    <x v="989"/>
    <x v="2608"/>
    <s v="0002"/>
    <s v="2000622"/>
    <x v="24"/>
    <n v="4"/>
    <n v="1160"/>
  </r>
  <r>
    <x v="231"/>
    <s v="2016/04/12"/>
    <s v="0990100264542"/>
    <x v="989"/>
    <x v="2609"/>
    <s v="0001"/>
    <s v="2000621"/>
    <x v="0"/>
    <n v="4"/>
    <n v="2560"/>
  </r>
  <r>
    <x v="196"/>
    <s v="2016/06/01"/>
    <s v="0990100283659"/>
    <x v="990"/>
    <x v="2610"/>
    <s v="0001"/>
    <s v="2000626"/>
    <x v="4"/>
    <n v="3"/>
    <n v="1480"/>
  </r>
  <r>
    <x v="333"/>
    <s v="2014/01/14"/>
    <s v="0990100285226"/>
    <x v="991"/>
    <x v="2611"/>
    <s v="0001"/>
    <s v="2001415"/>
    <x v="14"/>
    <n v="3"/>
    <n v="1755"/>
  </r>
  <r>
    <x v="688"/>
    <s v="2015/08/03"/>
    <s v="0990100287831"/>
    <x v="992"/>
    <x v="2612"/>
    <s v="0001"/>
    <s v="2000621"/>
    <x v="0"/>
    <n v="3"/>
    <n v="2880"/>
  </r>
  <r>
    <x v="688"/>
    <s v="2015/08/03"/>
    <s v="0990100287831"/>
    <x v="992"/>
    <x v="2612"/>
    <s v="0003"/>
    <s v="2001331"/>
    <x v="32"/>
    <n v="1"/>
    <n v="4790"/>
  </r>
  <r>
    <x v="610"/>
    <s v="2015/09/22"/>
    <s v="0990100287831"/>
    <x v="992"/>
    <x v="2613"/>
    <s v="0001"/>
    <s v="2001192"/>
    <x v="20"/>
    <n v="14"/>
    <n v="5586"/>
  </r>
  <r>
    <x v="420"/>
    <s v="2016/05/19"/>
    <s v="0990100287831"/>
    <x v="992"/>
    <x v="2614"/>
    <s v="0001"/>
    <s v="2001192"/>
    <x v="20"/>
    <n v="12"/>
    <n v="4199"/>
  </r>
  <r>
    <x v="448"/>
    <s v="2013/12/03"/>
    <s v="0990100288357"/>
    <x v="993"/>
    <x v="2615"/>
    <s v="0001"/>
    <s v="2000619"/>
    <x v="15"/>
    <n v="2"/>
    <n v="1320"/>
  </r>
  <r>
    <x v="357"/>
    <s v="2013/11/08"/>
    <s v="0990100290015"/>
    <x v="994"/>
    <x v="2616"/>
    <s v="0001"/>
    <s v="2000622"/>
    <x v="24"/>
    <n v="4"/>
    <n v="1160"/>
  </r>
  <r>
    <x v="410"/>
    <s v="2014/04/19"/>
    <s v="0990100290015"/>
    <x v="994"/>
    <x v="2617"/>
    <s v="0001"/>
    <s v="2000622"/>
    <x v="24"/>
    <n v="6"/>
    <n v="1740"/>
  </r>
  <r>
    <x v="263"/>
    <s v="2016/04/20"/>
    <s v="0990100290015"/>
    <x v="994"/>
    <x v="2618"/>
    <s v="0001"/>
    <s v="2000622"/>
    <x v="24"/>
    <n v="3"/>
    <n v="1305"/>
  </r>
  <r>
    <x v="342"/>
    <s v="2013/08/23"/>
    <s v="0990100303135"/>
    <x v="995"/>
    <x v="2619"/>
    <s v="0002"/>
    <s v="2000621"/>
    <x v="0"/>
    <n v="12"/>
    <n v="9216"/>
  </r>
  <r>
    <x v="290"/>
    <s v="2014/04/18"/>
    <s v="0990100303135"/>
    <x v="995"/>
    <x v="2620"/>
    <s v="0001"/>
    <s v="2000621"/>
    <x v="0"/>
    <n v="8"/>
    <n v="5120"/>
  </r>
  <r>
    <x v="118"/>
    <s v="2013/07/12"/>
    <s v="0990100310256"/>
    <x v="996"/>
    <x v="2621"/>
    <s v="0001"/>
    <s v="2000611"/>
    <x v="11"/>
    <n v="2"/>
    <n v="938"/>
  </r>
  <r>
    <x v="118"/>
    <s v="2013/07/12"/>
    <s v="0990100310256"/>
    <x v="996"/>
    <x v="2621"/>
    <s v="0002"/>
    <s v="2000626"/>
    <x v="4"/>
    <n v="3"/>
    <n v="1480"/>
  </r>
  <r>
    <x v="689"/>
    <s v="2013/09/08"/>
    <s v="0990100310256"/>
    <x v="996"/>
    <x v="2622"/>
    <s v="0001"/>
    <s v="2001823"/>
    <x v="5"/>
    <n v="9"/>
    <n v="4080"/>
  </r>
  <r>
    <x v="0"/>
    <s v="2013/12/26"/>
    <s v="0990100310256"/>
    <x v="996"/>
    <x v="2623"/>
    <s v="0001"/>
    <s v="2000611"/>
    <x v="11"/>
    <n v="6"/>
    <n v="2855"/>
  </r>
  <r>
    <x v="0"/>
    <s v="2013/12/26"/>
    <s v="0990100310256"/>
    <x v="996"/>
    <x v="2623"/>
    <s v="0002"/>
    <s v="2000623"/>
    <x v="22"/>
    <n v="12"/>
    <n v="2375"/>
  </r>
  <r>
    <x v="0"/>
    <s v="2013/12/26"/>
    <s v="0990100310256"/>
    <x v="996"/>
    <x v="2623"/>
    <s v="0003"/>
    <s v="2001823"/>
    <x v="5"/>
    <n v="14"/>
    <n v="5710"/>
  </r>
  <r>
    <x v="0"/>
    <s v="2013/12/26"/>
    <s v="0990100310256"/>
    <x v="996"/>
    <x v="2623"/>
    <s v="0004"/>
    <s v="2001890"/>
    <x v="52"/>
    <n v="2"/>
    <n v="2176"/>
  </r>
  <r>
    <x v="470"/>
    <s v="2014/01/03"/>
    <s v="0990100310256"/>
    <x v="996"/>
    <x v="2624"/>
    <s v="0001"/>
    <s v="2001823"/>
    <x v="5"/>
    <n v="13"/>
    <n v="5304"/>
  </r>
  <r>
    <x v="681"/>
    <s v="2014/09/25"/>
    <s v="0990100310256"/>
    <x v="996"/>
    <x v="2625"/>
    <s v="0001"/>
    <s v="2000626"/>
    <x v="4"/>
    <n v="12"/>
    <n v="5280"/>
  </r>
  <r>
    <x v="113"/>
    <s v="2014/10/02"/>
    <s v="0990100310256"/>
    <x v="996"/>
    <x v="2626"/>
    <s v="0001"/>
    <s v="2001126"/>
    <x v="44"/>
    <n v="4"/>
    <n v="1760"/>
  </r>
  <r>
    <x v="170"/>
    <s v="2014/12/31"/>
    <s v="0990100310256"/>
    <x v="996"/>
    <x v="2627"/>
    <s v="0001"/>
    <s v="2001926"/>
    <x v="30"/>
    <n v="12"/>
    <n v="11880"/>
  </r>
  <r>
    <x v="476"/>
    <s v="2015/01/21"/>
    <s v="0990100310256"/>
    <x v="996"/>
    <x v="2628"/>
    <s v="0001"/>
    <s v="2000611"/>
    <x v="11"/>
    <n v="4"/>
    <n v="1360"/>
  </r>
  <r>
    <x v="476"/>
    <s v="2015/01/21"/>
    <s v="0990100310256"/>
    <x v="996"/>
    <x v="2628"/>
    <s v="0002"/>
    <s v="2000623"/>
    <x v="22"/>
    <n v="12"/>
    <n v="2732"/>
  </r>
  <r>
    <x v="233"/>
    <s v="2015/06/18"/>
    <s v="0990100310256"/>
    <x v="996"/>
    <x v="2629"/>
    <s v="0001"/>
    <s v="2000626"/>
    <x v="4"/>
    <n v="4"/>
    <n v="2320"/>
  </r>
  <r>
    <x v="403"/>
    <s v="2015/12/22"/>
    <s v="0990100310256"/>
    <x v="996"/>
    <x v="2630"/>
    <s v="0001"/>
    <s v="2000611"/>
    <x v="11"/>
    <n v="4"/>
    <n v="1360"/>
  </r>
  <r>
    <x v="403"/>
    <s v="2015/12/22"/>
    <s v="0990100310256"/>
    <x v="996"/>
    <x v="2630"/>
    <s v="0002"/>
    <s v="2001991"/>
    <x v="13"/>
    <n v="4"/>
    <n v="1760"/>
  </r>
  <r>
    <x v="633"/>
    <s v="2016/03/07"/>
    <s v="0990100310256"/>
    <x v="996"/>
    <x v="2631"/>
    <s v="0001"/>
    <s v="2000626"/>
    <x v="4"/>
    <n v="6"/>
    <n v="2780"/>
  </r>
  <r>
    <x v="633"/>
    <s v="2016/03/07"/>
    <s v="0990100310256"/>
    <x v="996"/>
    <x v="2631"/>
    <s v="0002"/>
    <s v="2000611"/>
    <x v="11"/>
    <n v="6"/>
    <n v="2855"/>
  </r>
  <r>
    <x v="633"/>
    <s v="2016/03/07"/>
    <s v="0990100310256"/>
    <x v="996"/>
    <x v="2631"/>
    <s v="0003"/>
    <s v="2000623"/>
    <x v="22"/>
    <n v="12"/>
    <n v="2426"/>
  </r>
  <r>
    <x v="633"/>
    <s v="2016/03/07"/>
    <s v="0990100310256"/>
    <x v="996"/>
    <x v="2631"/>
    <s v="0004"/>
    <s v="2001991"/>
    <x v="13"/>
    <n v="3"/>
    <n v="1980"/>
  </r>
  <r>
    <x v="157"/>
    <s v="2016/06/17"/>
    <s v="0990100310256"/>
    <x v="996"/>
    <x v="2632"/>
    <s v="0001"/>
    <s v="2001926"/>
    <x v="30"/>
    <n v="6"/>
    <n v="5940"/>
  </r>
  <r>
    <x v="157"/>
    <s v="2016/06/17"/>
    <s v="0990100310256"/>
    <x v="996"/>
    <x v="2632"/>
    <s v="0002"/>
    <s v="2000626"/>
    <x v="4"/>
    <n v="6"/>
    <n v="2780"/>
  </r>
  <r>
    <x v="488"/>
    <s v="2013/10/01"/>
    <s v="0990100315596"/>
    <x v="997"/>
    <x v="2633"/>
    <s v="0001"/>
    <s v="2000620"/>
    <x v="12"/>
    <n v="1"/>
    <n v="610"/>
  </r>
  <r>
    <x v="488"/>
    <s v="2013/10/01"/>
    <s v="0990100315596"/>
    <x v="997"/>
    <x v="2633"/>
    <s v="0002"/>
    <s v="2001415"/>
    <x v="14"/>
    <n v="3"/>
    <n v="1750"/>
  </r>
  <r>
    <x v="488"/>
    <s v="2013/10/01"/>
    <s v="0990100315596"/>
    <x v="997"/>
    <x v="2633"/>
    <s v="0003"/>
    <s v="2001331"/>
    <x v="32"/>
    <n v="1"/>
    <n v="4788"/>
  </r>
  <r>
    <x v="455"/>
    <s v="2014/06/16"/>
    <s v="0990100315596"/>
    <x v="997"/>
    <x v="2634"/>
    <s v="0001"/>
    <s v="2000620"/>
    <x v="12"/>
    <n v="1"/>
    <n v="702"/>
  </r>
  <r>
    <x v="455"/>
    <s v="2014/06/16"/>
    <s v="0990100315596"/>
    <x v="997"/>
    <x v="2634"/>
    <s v="0002"/>
    <s v="2001331"/>
    <x v="32"/>
    <n v="1"/>
    <n v="4790"/>
  </r>
  <r>
    <x v="654"/>
    <s v="2015/05/08"/>
    <s v="0990100315596"/>
    <x v="997"/>
    <x v="2635"/>
    <s v="0001"/>
    <s v="2000620"/>
    <x v="12"/>
    <n v="2"/>
    <n v="998"/>
  </r>
  <r>
    <x v="654"/>
    <s v="2015/05/08"/>
    <s v="0990100315596"/>
    <x v="997"/>
    <x v="2635"/>
    <s v="0002"/>
    <s v="2001331"/>
    <x v="32"/>
    <n v="1"/>
    <n v="4790"/>
  </r>
  <r>
    <x v="654"/>
    <s v="2015/05/08"/>
    <s v="0990100315596"/>
    <x v="997"/>
    <x v="2635"/>
    <s v="0004"/>
    <s v="2001941"/>
    <x v="41"/>
    <n v="1"/>
    <n v="699"/>
  </r>
  <r>
    <x v="373"/>
    <s v="2013/08/30"/>
    <s v="0990100323065"/>
    <x v="998"/>
    <x v="2636"/>
    <s v="0003"/>
    <s v="2001331"/>
    <x v="32"/>
    <n v="1"/>
    <n v="4788"/>
  </r>
  <r>
    <x v="373"/>
    <s v="2013/08/30"/>
    <s v="0990100323065"/>
    <x v="998"/>
    <x v="2636"/>
    <s v="0004"/>
    <s v="2001074"/>
    <x v="38"/>
    <n v="1"/>
    <n v="199"/>
  </r>
  <r>
    <x v="373"/>
    <s v="2013/08/30"/>
    <s v="0990100323065"/>
    <x v="998"/>
    <x v="2636"/>
    <s v="0005"/>
    <s v="9900640"/>
    <x v="56"/>
    <n v="1"/>
    <n v="69"/>
  </r>
  <r>
    <x v="183"/>
    <s v="2014/04/28"/>
    <s v="0990100323065"/>
    <x v="998"/>
    <x v="2637"/>
    <s v="0001"/>
    <s v="2001331"/>
    <x v="32"/>
    <n v="1"/>
    <n v="4788"/>
  </r>
  <r>
    <x v="183"/>
    <s v="2014/04/28"/>
    <s v="0990100323065"/>
    <x v="998"/>
    <x v="2637"/>
    <s v="0002"/>
    <s v="2001374"/>
    <x v="57"/>
    <n v="2"/>
    <n v="680"/>
  </r>
  <r>
    <x v="268"/>
    <s v="2015/01/05"/>
    <s v="0990100323065"/>
    <x v="998"/>
    <x v="2638"/>
    <s v="0001"/>
    <s v="2001331"/>
    <x v="32"/>
    <n v="1"/>
    <n v="4790"/>
  </r>
  <r>
    <x v="348"/>
    <s v="2013/11/07"/>
    <s v="0990100323812"/>
    <x v="999"/>
    <x v="2639"/>
    <s v="0001"/>
    <s v="2001415"/>
    <x v="14"/>
    <n v="3"/>
    <n v="1755"/>
  </r>
  <r>
    <x v="669"/>
    <s v="2013/07/22"/>
    <s v="0990100332104"/>
    <x v="1000"/>
    <x v="2640"/>
    <s v="0001"/>
    <s v="2001415"/>
    <x v="14"/>
    <n v="3"/>
    <n v="1560"/>
  </r>
  <r>
    <x v="669"/>
    <s v="2013/07/22"/>
    <s v="0990100332104"/>
    <x v="1000"/>
    <x v="2640"/>
    <s v="0002"/>
    <s v="2000617"/>
    <x v="2"/>
    <n v="4"/>
    <n v="1160"/>
  </r>
  <r>
    <x v="70"/>
    <s v="2015/04/24"/>
    <s v="0990100332104"/>
    <x v="1000"/>
    <x v="2641"/>
    <s v="0001"/>
    <s v="2001856"/>
    <x v="26"/>
    <n v="3"/>
    <n v="1232"/>
  </r>
  <r>
    <x v="459"/>
    <s v="2015/05/26"/>
    <s v="0990100332104"/>
    <x v="1000"/>
    <x v="2642"/>
    <s v="0001"/>
    <s v="2000621"/>
    <x v="0"/>
    <n v="6"/>
    <n v="3840"/>
  </r>
  <r>
    <x v="299"/>
    <s v="2014/01/24"/>
    <s v="0990100339134"/>
    <x v="1001"/>
    <x v="2643"/>
    <s v="0001"/>
    <s v="2000626"/>
    <x v="4"/>
    <n v="2"/>
    <n v="1160"/>
  </r>
  <r>
    <x v="485"/>
    <s v="2014/02/14"/>
    <s v="0990100339134"/>
    <x v="1001"/>
    <x v="2644"/>
    <s v="0001"/>
    <s v="2000621"/>
    <x v="0"/>
    <n v="2"/>
    <n v="1280"/>
  </r>
  <r>
    <x v="317"/>
    <s v="2014/03/18"/>
    <s v="0990100339134"/>
    <x v="1001"/>
    <x v="2645"/>
    <s v="0001"/>
    <s v="2000621"/>
    <x v="0"/>
    <n v="4"/>
    <n v="2560"/>
  </r>
  <r>
    <x v="152"/>
    <s v="2015/10/05"/>
    <s v="0990100339134"/>
    <x v="1001"/>
    <x v="2646"/>
    <s v="0001"/>
    <s v="2000621"/>
    <x v="0"/>
    <n v="4"/>
    <n v="2560"/>
  </r>
  <r>
    <x v="68"/>
    <s v="2014/01/10"/>
    <s v="0990100344107"/>
    <x v="1002"/>
    <x v="2647"/>
    <s v="0001"/>
    <s v="2001823"/>
    <x v="5"/>
    <n v="4"/>
    <n v="1360"/>
  </r>
  <r>
    <x v="348"/>
    <s v="2013/11/07"/>
    <s v="0990100353529"/>
    <x v="1003"/>
    <x v="2648"/>
    <s v="0001"/>
    <s v="2001331"/>
    <x v="32"/>
    <n v="1"/>
    <n v="4788"/>
  </r>
  <r>
    <x v="184"/>
    <s v="2014/03/29"/>
    <s v="0990100353529"/>
    <x v="1003"/>
    <x v="2649"/>
    <s v="0001"/>
    <s v="2001192"/>
    <x v="20"/>
    <n v="6"/>
    <n v="2070"/>
  </r>
  <r>
    <x v="368"/>
    <s v="2015/08/19"/>
    <s v="0990100353529"/>
    <x v="1003"/>
    <x v="2650"/>
    <s v="0001"/>
    <s v="2001330"/>
    <x v="18"/>
    <n v="1"/>
    <n v="2495"/>
  </r>
  <r>
    <x v="337"/>
    <s v="2015/10/20"/>
    <s v="0990100353529"/>
    <x v="1003"/>
    <x v="2651"/>
    <s v="0001"/>
    <s v="2001331"/>
    <x v="32"/>
    <n v="1"/>
    <n v="4790"/>
  </r>
  <r>
    <x v="132"/>
    <s v="2016/01/29"/>
    <s v="0990100353529"/>
    <x v="1003"/>
    <x v="2652"/>
    <s v="0001"/>
    <s v="2001192"/>
    <x v="20"/>
    <n v="9"/>
    <n v="3740"/>
  </r>
  <r>
    <x v="53"/>
    <s v="2016/05/03"/>
    <s v="0990100353529"/>
    <x v="1003"/>
    <x v="2653"/>
    <s v="0001"/>
    <s v="2001192"/>
    <x v="20"/>
    <n v="12"/>
    <n v="4790"/>
  </r>
  <r>
    <x v="645"/>
    <s v="2016/06/27"/>
    <s v="0990100353529"/>
    <x v="1003"/>
    <x v="2654"/>
    <s v="0001"/>
    <s v="2001192"/>
    <x v="20"/>
    <n v="12"/>
    <n v="4199"/>
  </r>
  <r>
    <x v="46"/>
    <s v="2013/10/17"/>
    <s v="0990100355875"/>
    <x v="1004"/>
    <x v="2655"/>
    <s v="0001"/>
    <s v="2001331"/>
    <x v="32"/>
    <n v="1"/>
    <n v="4788"/>
  </r>
  <r>
    <x v="110"/>
    <s v="2014/12/10"/>
    <s v="0990100355875"/>
    <x v="1004"/>
    <x v="2656"/>
    <s v="0001"/>
    <s v="2001331"/>
    <x v="32"/>
    <n v="2"/>
    <n v="9580"/>
  </r>
  <r>
    <x v="669"/>
    <s v="2013/07/22"/>
    <s v="0990100381461"/>
    <x v="1005"/>
    <x v="2657"/>
    <s v="0001"/>
    <s v="2000621"/>
    <x v="0"/>
    <n v="6"/>
    <n v="3840"/>
  </r>
  <r>
    <x v="0"/>
    <s v="2013/12/26"/>
    <s v="0990100381461"/>
    <x v="1005"/>
    <x v="2658"/>
    <s v="0001"/>
    <s v="2001415"/>
    <x v="14"/>
    <n v="7"/>
    <n v="3500"/>
  </r>
  <r>
    <x v="554"/>
    <s v="2014/05/07"/>
    <s v="0990100381461"/>
    <x v="1005"/>
    <x v="2659"/>
    <s v="0001"/>
    <s v="2000621"/>
    <x v="0"/>
    <n v="4"/>
    <n v="2560"/>
  </r>
  <r>
    <x v="554"/>
    <s v="2014/05/07"/>
    <s v="0990100381461"/>
    <x v="1005"/>
    <x v="2659"/>
    <s v="0002"/>
    <s v="2001126"/>
    <x v="44"/>
    <n v="6"/>
    <n v="2640"/>
  </r>
  <r>
    <x v="554"/>
    <s v="2014/05/07"/>
    <s v="0990100381461"/>
    <x v="1005"/>
    <x v="2659"/>
    <s v="0003"/>
    <s v="2001373"/>
    <x v="67"/>
    <n v="4"/>
    <n v="150"/>
  </r>
  <r>
    <x v="299"/>
    <s v="2014/01/24"/>
    <s v="0990100382888"/>
    <x v="1006"/>
    <x v="2660"/>
    <s v="0001"/>
    <s v="2000611"/>
    <x v="11"/>
    <n v="4"/>
    <n v="1360"/>
  </r>
  <r>
    <x v="118"/>
    <s v="2013/07/12"/>
    <s v="0990100384509"/>
    <x v="130"/>
    <x v="411"/>
    <s v="0001"/>
    <s v="2001330"/>
    <x v="18"/>
    <n v="1"/>
    <n v="2199"/>
  </r>
  <r>
    <x v="577"/>
    <s v="2013/10/03"/>
    <s v="0990100409547"/>
    <x v="1007"/>
    <x v="2661"/>
    <s v="0001"/>
    <s v="2000868"/>
    <x v="40"/>
    <n v="3"/>
    <n v="1380"/>
  </r>
  <r>
    <x v="31"/>
    <s v="2013/07/16"/>
    <s v="0990100410956"/>
    <x v="1008"/>
    <x v="2662"/>
    <s v="0001"/>
    <s v="2001415"/>
    <x v="14"/>
    <n v="6"/>
    <n v="3180"/>
  </r>
  <r>
    <x v="578"/>
    <s v="2014/05/20"/>
    <s v="0990100416699"/>
    <x v="1009"/>
    <x v="2663"/>
    <s v="0002"/>
    <s v="2001192"/>
    <x v="20"/>
    <n v="14"/>
    <n v="5586"/>
  </r>
  <r>
    <x v="87"/>
    <s v="2015/06/25"/>
    <s v="0990100416699"/>
    <x v="1009"/>
    <x v="2664"/>
    <s v="0001"/>
    <s v="2000621"/>
    <x v="0"/>
    <n v="4"/>
    <n v="2560"/>
  </r>
  <r>
    <x v="87"/>
    <s v="2015/06/25"/>
    <s v="0990100416699"/>
    <x v="1009"/>
    <x v="2664"/>
    <s v="0002"/>
    <s v="2001331"/>
    <x v="32"/>
    <n v="1"/>
    <n v="4199"/>
  </r>
  <r>
    <x v="100"/>
    <s v="2016/06/03"/>
    <s v="0990100416699"/>
    <x v="1009"/>
    <x v="2665"/>
    <s v="0001"/>
    <s v="2001192"/>
    <x v="20"/>
    <n v="12"/>
    <n v="4199"/>
  </r>
  <r>
    <x v="213"/>
    <s v="2013/09/18"/>
    <s v="0990100422539"/>
    <x v="1010"/>
    <x v="2666"/>
    <s v="0001"/>
    <s v="2000611"/>
    <x v="11"/>
    <n v="3"/>
    <n v="1428"/>
  </r>
  <r>
    <x v="213"/>
    <s v="2013/09/18"/>
    <s v="0990100422539"/>
    <x v="1010"/>
    <x v="2666"/>
    <s v="0002"/>
    <s v="2000622"/>
    <x v="24"/>
    <n v="3"/>
    <n v="1218"/>
  </r>
  <r>
    <x v="213"/>
    <s v="2013/09/18"/>
    <s v="0990100422539"/>
    <x v="1010"/>
    <x v="2666"/>
    <s v="0003"/>
    <s v="2001329"/>
    <x v="19"/>
    <n v="1"/>
    <n v="1380"/>
  </r>
  <r>
    <x v="477"/>
    <s v="2014/12/30"/>
    <s v="0990100428470"/>
    <x v="1011"/>
    <x v="2667"/>
    <s v="0001"/>
    <s v="2000620"/>
    <x v="12"/>
    <n v="7"/>
    <n v="3820"/>
  </r>
  <r>
    <x v="441"/>
    <s v="2013/08/29"/>
    <s v="0990100434549"/>
    <x v="1012"/>
    <x v="2668"/>
    <s v="0001"/>
    <s v="2000619"/>
    <x v="15"/>
    <n v="2"/>
    <n v="1760"/>
  </r>
  <r>
    <x v="406"/>
    <s v="2013/09/17"/>
    <s v="0990100438691"/>
    <x v="1013"/>
    <x v="2669"/>
    <s v="0001"/>
    <s v="2000621"/>
    <x v="0"/>
    <n v="1"/>
    <n v="1150"/>
  </r>
  <r>
    <x v="406"/>
    <s v="2013/09/17"/>
    <s v="0990100438691"/>
    <x v="1013"/>
    <x v="2669"/>
    <s v="0002"/>
    <s v="2001330"/>
    <x v="18"/>
    <n v="1"/>
    <n v="2495"/>
  </r>
  <r>
    <x v="263"/>
    <s v="2016/04/20"/>
    <s v="0990100438691"/>
    <x v="1013"/>
    <x v="2670"/>
    <s v="0001"/>
    <s v="2001192"/>
    <x v="20"/>
    <n v="6"/>
    <n v="2495"/>
  </r>
  <r>
    <x v="669"/>
    <s v="2013/07/22"/>
    <s v="0990100439704"/>
    <x v="1014"/>
    <x v="2671"/>
    <s v="0001"/>
    <s v="2000624"/>
    <x v="33"/>
    <n v="6"/>
    <n v="3240"/>
  </r>
  <r>
    <x v="101"/>
    <s v="2013/12/31"/>
    <s v="0990100439704"/>
    <x v="1014"/>
    <x v="2672"/>
    <s v="0001"/>
    <s v="2000621"/>
    <x v="0"/>
    <n v="2"/>
    <n v="1280"/>
  </r>
  <r>
    <x v="101"/>
    <s v="2013/12/31"/>
    <s v="0990100439704"/>
    <x v="1014"/>
    <x v="2672"/>
    <s v="0002"/>
    <s v="2000624"/>
    <x v="33"/>
    <n v="6"/>
    <n v="3240"/>
  </r>
  <r>
    <x v="44"/>
    <s v="2014/03/13"/>
    <s v="0990100439704"/>
    <x v="1014"/>
    <x v="2673"/>
    <s v="0001"/>
    <s v="2000621"/>
    <x v="0"/>
    <n v="4"/>
    <n v="2560"/>
  </r>
  <r>
    <x v="375"/>
    <s v="2014/01/25"/>
    <s v="0990100441417"/>
    <x v="1015"/>
    <x v="2674"/>
    <s v="0001"/>
    <s v="2001127"/>
    <x v="25"/>
    <n v="2"/>
    <n v="1770"/>
  </r>
  <r>
    <x v="274"/>
    <s v="2013/11/30"/>
    <s v="0990100453311"/>
    <x v="1016"/>
    <x v="2675"/>
    <s v="0001"/>
    <s v="2001192"/>
    <x v="20"/>
    <n v="4"/>
    <n v="1380"/>
  </r>
  <r>
    <x v="208"/>
    <s v="2014/02/22"/>
    <s v="0990100453311"/>
    <x v="1016"/>
    <x v="2676"/>
    <s v="0001"/>
    <s v="2001127"/>
    <x v="25"/>
    <n v="2"/>
    <n v="1180"/>
  </r>
  <r>
    <x v="665"/>
    <s v="2013/10/16"/>
    <s v="0990100458675"/>
    <x v="1017"/>
    <x v="2677"/>
    <s v="0001"/>
    <s v="2001329"/>
    <x v="19"/>
    <n v="1"/>
    <n v="1380"/>
  </r>
  <r>
    <x v="83"/>
    <s v="2014/01/21"/>
    <s v="0990100458675"/>
    <x v="1017"/>
    <x v="2678"/>
    <s v="0001"/>
    <s v="2001329"/>
    <x v="19"/>
    <n v="1"/>
    <n v="1199"/>
  </r>
  <r>
    <x v="201"/>
    <s v="2014/10/01"/>
    <s v="0990100464072"/>
    <x v="1018"/>
    <x v="2679"/>
    <s v="0001"/>
    <s v="2001329"/>
    <x v="19"/>
    <n v="1"/>
    <n v="1380"/>
  </r>
  <r>
    <x v="459"/>
    <s v="2015/05/26"/>
    <s v="0990100464072"/>
    <x v="1018"/>
    <x v="2680"/>
    <s v="0001"/>
    <s v="2001329"/>
    <x v="19"/>
    <n v="1"/>
    <n v="1380"/>
  </r>
  <r>
    <x v="503"/>
    <s v="2014/01/11"/>
    <s v="0990100466304"/>
    <x v="1019"/>
    <x v="2681"/>
    <s v="0001"/>
    <s v="2001823"/>
    <x v="5"/>
    <n v="4"/>
    <n v="1360"/>
  </r>
  <r>
    <x v="84"/>
    <s v="2014/01/16"/>
    <s v="0990100466304"/>
    <x v="1019"/>
    <x v="2682"/>
    <s v="0001"/>
    <s v="2001330"/>
    <x v="18"/>
    <n v="1"/>
    <n v="2398"/>
  </r>
  <r>
    <x v="492"/>
    <s v="2014/06/26"/>
    <s v="0990100466304"/>
    <x v="1019"/>
    <x v="2683"/>
    <s v="0001"/>
    <s v="2001330"/>
    <x v="18"/>
    <n v="1"/>
    <n v="2495"/>
  </r>
  <r>
    <x v="540"/>
    <s v="2014/11/18"/>
    <s v="0990100466304"/>
    <x v="1019"/>
    <x v="2684"/>
    <s v="0001"/>
    <s v="2001330"/>
    <x v="18"/>
    <n v="1"/>
    <n v="2495"/>
  </r>
  <r>
    <x v="22"/>
    <s v="2015/04/01"/>
    <s v="0990100466304"/>
    <x v="1019"/>
    <x v="2685"/>
    <s v="0001"/>
    <s v="2001330"/>
    <x v="18"/>
    <n v="1"/>
    <n v="2495"/>
  </r>
  <r>
    <x v="344"/>
    <s v="2015/11/09"/>
    <s v="0990100466304"/>
    <x v="1019"/>
    <x v="2686"/>
    <s v="0001"/>
    <s v="2001330"/>
    <x v="18"/>
    <n v="1"/>
    <n v="2495"/>
  </r>
  <r>
    <x v="633"/>
    <s v="2016/03/07"/>
    <s v="0990100466304"/>
    <x v="1019"/>
    <x v="2687"/>
    <s v="0001"/>
    <s v="2001192"/>
    <x v="20"/>
    <n v="6"/>
    <n v="2495"/>
  </r>
  <r>
    <x v="336"/>
    <s v="2015/04/21"/>
    <s v="0990100466588"/>
    <x v="1020"/>
    <x v="2688"/>
    <s v="0001"/>
    <s v="2001415"/>
    <x v="14"/>
    <n v="12"/>
    <n v="5088"/>
  </r>
  <r>
    <x v="95"/>
    <s v="2015/04/30"/>
    <s v="0990100466588"/>
    <x v="1020"/>
    <x v="2689"/>
    <s v="0003"/>
    <s v="2001926"/>
    <x v="30"/>
    <n v="2"/>
    <n v="1980"/>
  </r>
  <r>
    <x v="556"/>
    <s v="2015/06/11"/>
    <s v="0990100466588"/>
    <x v="1020"/>
    <x v="2690"/>
    <s v="0001"/>
    <s v="2000868"/>
    <x v="40"/>
    <n v="5"/>
    <n v="2940"/>
  </r>
  <r>
    <x v="690"/>
    <s v="2013/07/17"/>
    <s v="0990100470103"/>
    <x v="1021"/>
    <x v="2691"/>
    <s v="0001"/>
    <s v="2000626"/>
    <x v="4"/>
    <n v="6"/>
    <n v="2780"/>
  </r>
  <r>
    <x v="203"/>
    <s v="2013/08/01"/>
    <s v="0990100470103"/>
    <x v="1021"/>
    <x v="2692"/>
    <s v="0001"/>
    <s v="2001415"/>
    <x v="14"/>
    <n v="1"/>
    <n v="720"/>
  </r>
  <r>
    <x v="203"/>
    <s v="2013/08/01"/>
    <s v="0990100470103"/>
    <x v="1021"/>
    <x v="2692"/>
    <s v="0002"/>
    <s v="2001192"/>
    <x v="20"/>
    <n v="1"/>
    <n v="690"/>
  </r>
  <r>
    <x v="59"/>
    <s v="2013/12/20"/>
    <s v="0990100471834"/>
    <x v="1022"/>
    <x v="2693"/>
    <s v="0001"/>
    <s v="2000619"/>
    <x v="15"/>
    <n v="4"/>
    <n v="1760"/>
  </r>
  <r>
    <x v="276"/>
    <s v="2014/05/28"/>
    <s v="0990100479076"/>
    <x v="1023"/>
    <x v="2694"/>
    <s v="0001"/>
    <s v="2000868"/>
    <x v="40"/>
    <n v="10"/>
    <n v="4200"/>
  </r>
  <r>
    <x v="455"/>
    <s v="2014/06/16"/>
    <s v="0990100484100"/>
    <x v="1024"/>
    <x v="2695"/>
    <s v="0001"/>
    <s v="2001192"/>
    <x v="20"/>
    <n v="13"/>
    <n v="5186"/>
  </r>
  <r>
    <x v="577"/>
    <s v="2013/10/03"/>
    <s v="0990100485695"/>
    <x v="1025"/>
    <x v="2696"/>
    <s v="0001"/>
    <s v="2001331"/>
    <x v="32"/>
    <n v="1"/>
    <n v="4788"/>
  </r>
  <r>
    <x v="415"/>
    <s v="2015/06/25"/>
    <s v="0990100485695"/>
    <x v="1025"/>
    <x v="2697"/>
    <s v="0001"/>
    <s v="2001331"/>
    <x v="32"/>
    <n v="1"/>
    <n v="4199"/>
  </r>
  <r>
    <x v="441"/>
    <s v="2013/08/29"/>
    <s v="0990100487651"/>
    <x v="1026"/>
    <x v="2698"/>
    <s v="0001"/>
    <s v="2000624"/>
    <x v="33"/>
    <n v="2"/>
    <n v="2160"/>
  </r>
  <r>
    <x v="101"/>
    <s v="2013/12/31"/>
    <s v="0990100487651"/>
    <x v="1026"/>
    <x v="2699"/>
    <s v="0001"/>
    <s v="2000624"/>
    <x v="33"/>
    <n v="6"/>
    <n v="4535"/>
  </r>
  <r>
    <x v="352"/>
    <s v="2014/03/07"/>
    <s v="0990100487651"/>
    <x v="1026"/>
    <x v="2700"/>
    <s v="0001"/>
    <s v="2000621"/>
    <x v="0"/>
    <n v="6"/>
    <n v="4608"/>
  </r>
  <r>
    <x v="352"/>
    <s v="2014/03/07"/>
    <s v="0990100487651"/>
    <x v="1026"/>
    <x v="2700"/>
    <s v="0002"/>
    <s v="2001127"/>
    <x v="25"/>
    <n v="6"/>
    <n v="4248"/>
  </r>
  <r>
    <x v="186"/>
    <s v="2015/03/16"/>
    <s v="0990100487651"/>
    <x v="1026"/>
    <x v="2701"/>
    <s v="0001"/>
    <s v="2001127"/>
    <x v="25"/>
    <n v="6"/>
    <n v="3540"/>
  </r>
  <r>
    <x v="35"/>
    <s v="2015/05/21"/>
    <s v="0990100487651"/>
    <x v="1026"/>
    <x v="2702"/>
    <s v="0001"/>
    <s v="2000621"/>
    <x v="0"/>
    <n v="6"/>
    <n v="3840"/>
  </r>
  <r>
    <x v="389"/>
    <s v="2015/07/02"/>
    <s v="0990100487651"/>
    <x v="1026"/>
    <x v="2703"/>
    <s v="0001"/>
    <s v="2000617"/>
    <x v="2"/>
    <n v="4"/>
    <n v="1360"/>
  </r>
  <r>
    <x v="648"/>
    <s v="2016/06/14"/>
    <s v="0990100487651"/>
    <x v="1026"/>
    <x v="2704"/>
    <s v="0001"/>
    <s v="2000621"/>
    <x v="0"/>
    <n v="4"/>
    <n v="2560"/>
  </r>
  <r>
    <x v="361"/>
    <s v="2013/09/23"/>
    <s v="0990100522079"/>
    <x v="1027"/>
    <x v="2705"/>
    <s v="0001"/>
    <s v="2000624"/>
    <x v="33"/>
    <n v="3"/>
    <n v="2430"/>
  </r>
  <r>
    <x v="361"/>
    <s v="2013/09/23"/>
    <s v="0990100522079"/>
    <x v="1027"/>
    <x v="2705"/>
    <s v="0002"/>
    <s v="2001823"/>
    <x v="5"/>
    <n v="1"/>
    <n v="599"/>
  </r>
  <r>
    <x v="691"/>
    <s v="2015/01/26"/>
    <s v="0990100522079"/>
    <x v="1027"/>
    <x v="2706"/>
    <s v="0001"/>
    <s v="2000621"/>
    <x v="0"/>
    <n v="2"/>
    <n v="1280"/>
  </r>
  <r>
    <x v="691"/>
    <s v="2015/01/26"/>
    <s v="0990100522079"/>
    <x v="1027"/>
    <x v="2706"/>
    <s v="0002"/>
    <s v="2001891"/>
    <x v="23"/>
    <n v="2"/>
    <n v="1280"/>
  </r>
  <r>
    <x v="348"/>
    <s v="2013/11/07"/>
    <s v="0990100523045"/>
    <x v="1028"/>
    <x v="2707"/>
    <s v="0001"/>
    <s v="2000612"/>
    <x v="8"/>
    <n v="2"/>
    <n v="580"/>
  </r>
  <r>
    <x v="348"/>
    <s v="2013/11/07"/>
    <s v="0990100523045"/>
    <x v="1028"/>
    <x v="2707"/>
    <s v="0002"/>
    <s v="2000617"/>
    <x v="2"/>
    <n v="2"/>
    <n v="580"/>
  </r>
  <r>
    <x v="348"/>
    <s v="2013/11/07"/>
    <s v="0990100523045"/>
    <x v="1028"/>
    <x v="2707"/>
    <s v="0003"/>
    <s v="2000621"/>
    <x v="0"/>
    <n v="4"/>
    <n v="2560"/>
  </r>
  <r>
    <x v="692"/>
    <s v="2013/08/20"/>
    <s v="0990100536236"/>
    <x v="1029"/>
    <x v="2708"/>
    <s v="0001"/>
    <s v="2000624"/>
    <x v="33"/>
    <n v="2"/>
    <n v="2160"/>
  </r>
  <r>
    <x v="327"/>
    <s v="2014/08/11"/>
    <s v="0990100545023"/>
    <x v="1030"/>
    <x v="2709"/>
    <s v="0001"/>
    <s v="2000617"/>
    <x v="2"/>
    <n v="6"/>
    <n v="2040"/>
  </r>
  <r>
    <x v="327"/>
    <s v="2014/08/11"/>
    <s v="0990100545023"/>
    <x v="1030"/>
    <x v="2709"/>
    <s v="0002"/>
    <s v="2000620"/>
    <x v="12"/>
    <n v="8"/>
    <n v="3120"/>
  </r>
  <r>
    <x v="61"/>
    <s v="2015/01/17"/>
    <s v="0990100545023"/>
    <x v="1030"/>
    <x v="2710"/>
    <s v="0001"/>
    <s v="2000618"/>
    <x v="3"/>
    <n v="6"/>
    <n v="2340"/>
  </r>
  <r>
    <x v="61"/>
    <s v="2015/01/17"/>
    <s v="0990100545023"/>
    <x v="1030"/>
    <x v="2710"/>
    <s v="0002"/>
    <s v="2000620"/>
    <x v="12"/>
    <n v="6"/>
    <n v="2340"/>
  </r>
  <r>
    <x v="164"/>
    <s v="2015/01/31"/>
    <s v="0990100545023"/>
    <x v="1030"/>
    <x v="2711"/>
    <s v="0001"/>
    <s v="2000620"/>
    <x v="12"/>
    <n v="12"/>
    <n v="4680"/>
  </r>
  <r>
    <x v="13"/>
    <s v="2015/05/13"/>
    <s v="0990100545023"/>
    <x v="1030"/>
    <x v="2712"/>
    <s v="0001"/>
    <s v="2000618"/>
    <x v="3"/>
    <n v="6"/>
    <n v="2340"/>
  </r>
  <r>
    <x v="13"/>
    <s v="2015/05/13"/>
    <s v="0990100545023"/>
    <x v="1030"/>
    <x v="2712"/>
    <s v="0002"/>
    <s v="2000620"/>
    <x v="12"/>
    <n v="12"/>
    <n v="4680"/>
  </r>
  <r>
    <x v="136"/>
    <s v="2014/01/22"/>
    <s v="0990100548772"/>
    <x v="1031"/>
    <x v="2713"/>
    <s v="0001"/>
    <s v="2001329"/>
    <x v="19"/>
    <n v="1"/>
    <n v="1199"/>
  </r>
  <r>
    <x v="93"/>
    <s v="2013/12/21"/>
    <s v="0990100555374"/>
    <x v="1032"/>
    <x v="2714"/>
    <s v="0001"/>
    <s v="2000619"/>
    <x v="15"/>
    <n v="4"/>
    <n v="1760"/>
  </r>
  <r>
    <x v="186"/>
    <s v="2015/03/16"/>
    <s v="0990100555374"/>
    <x v="1032"/>
    <x v="2715"/>
    <s v="0001"/>
    <s v="2000619"/>
    <x v="15"/>
    <n v="6"/>
    <n v="2940"/>
  </r>
  <r>
    <x v="640"/>
    <s v="2015/11/17"/>
    <s v="0990100555374"/>
    <x v="1032"/>
    <x v="2716"/>
    <s v="0001"/>
    <s v="2000619"/>
    <x v="15"/>
    <n v="6"/>
    <n v="4115"/>
  </r>
  <r>
    <x v="483"/>
    <s v="2016/05/20"/>
    <s v="0990100555374"/>
    <x v="1032"/>
    <x v="2717"/>
    <s v="0001"/>
    <s v="2000619"/>
    <x v="15"/>
    <n v="6"/>
    <n v="3840"/>
  </r>
  <r>
    <x v="10"/>
    <s v="2013/07/15"/>
    <s v="0990100557064"/>
    <x v="1033"/>
    <x v="2718"/>
    <s v="0001"/>
    <s v="2001331"/>
    <x v="32"/>
    <n v="1"/>
    <n v="4199"/>
  </r>
  <r>
    <x v="10"/>
    <s v="2013/07/15"/>
    <s v="0990100557064"/>
    <x v="1033"/>
    <x v="2719"/>
    <s v="0001"/>
    <s v="2001330"/>
    <x v="18"/>
    <n v="1"/>
    <n v="2199"/>
  </r>
  <r>
    <x v="467"/>
    <s v="2013/08/16"/>
    <s v="0990100557064"/>
    <x v="1033"/>
    <x v="2720"/>
    <s v="0003"/>
    <s v="2001331"/>
    <x v="32"/>
    <n v="1"/>
    <n v="4788"/>
  </r>
  <r>
    <x v="91"/>
    <s v="2013/08/31"/>
    <s v="0990100557064"/>
    <x v="1033"/>
    <x v="2721"/>
    <s v="0002"/>
    <s v="2001331"/>
    <x v="32"/>
    <n v="1"/>
    <n v="4788"/>
  </r>
  <r>
    <x v="309"/>
    <s v="2013/09/30"/>
    <s v="0990100557064"/>
    <x v="1033"/>
    <x v="2722"/>
    <s v="0002"/>
    <s v="2001331"/>
    <x v="32"/>
    <n v="1"/>
    <n v="4788"/>
  </r>
  <r>
    <x v="472"/>
    <s v="2015/10/29"/>
    <s v="0990100557064"/>
    <x v="1033"/>
    <x v="2723"/>
    <s v="0001"/>
    <s v="2000621"/>
    <x v="0"/>
    <n v="4"/>
    <n v="2560"/>
  </r>
  <r>
    <x v="472"/>
    <s v="2015/10/29"/>
    <s v="0990100557064"/>
    <x v="1033"/>
    <x v="2723"/>
    <s v="0002"/>
    <s v="2000626"/>
    <x v="4"/>
    <n v="3"/>
    <n v="1480"/>
  </r>
  <r>
    <x v="91"/>
    <s v="2013/08/31"/>
    <s v="0990100564062"/>
    <x v="1034"/>
    <x v="2724"/>
    <s v="0001"/>
    <s v="2001329"/>
    <x v="19"/>
    <n v="1"/>
    <n v="1380"/>
  </r>
  <r>
    <x v="481"/>
    <s v="2014/01/20"/>
    <s v="0990100574740"/>
    <x v="1035"/>
    <x v="2725"/>
    <s v="0001"/>
    <s v="2001823"/>
    <x v="5"/>
    <n v="3"/>
    <n v="1225"/>
  </r>
  <r>
    <x v="693"/>
    <s v="2014/11/14"/>
    <s v="0990100575594"/>
    <x v="1036"/>
    <x v="2726"/>
    <s v="0001"/>
    <s v="2001371"/>
    <x v="16"/>
    <n v="8"/>
    <n v="3520"/>
  </r>
  <r>
    <x v="89"/>
    <s v="2014/02/15"/>
    <s v="0990100575839"/>
    <x v="1037"/>
    <x v="2727"/>
    <s v="0001"/>
    <s v="2000621"/>
    <x v="0"/>
    <n v="2"/>
    <n v="1280"/>
  </r>
  <r>
    <x v="326"/>
    <s v="2014/02/19"/>
    <s v="0990100575839"/>
    <x v="1037"/>
    <x v="2728"/>
    <s v="0001"/>
    <s v="2001823"/>
    <x v="5"/>
    <n v="2"/>
    <n v="1000"/>
  </r>
  <r>
    <x v="219"/>
    <s v="2014/02/28"/>
    <s v="0990100575839"/>
    <x v="1037"/>
    <x v="2729"/>
    <s v="0001"/>
    <s v="2001823"/>
    <x v="5"/>
    <n v="6"/>
    <n v="2856"/>
  </r>
  <r>
    <x v="477"/>
    <s v="2014/12/30"/>
    <s v="0990100575839"/>
    <x v="1037"/>
    <x v="2730"/>
    <s v="0001"/>
    <s v="2000621"/>
    <x v="0"/>
    <n v="4"/>
    <n v="2560"/>
  </r>
  <r>
    <x v="477"/>
    <s v="2014/12/30"/>
    <s v="0990100575839"/>
    <x v="1037"/>
    <x v="2730"/>
    <s v="0002"/>
    <s v="2000622"/>
    <x v="24"/>
    <n v="4"/>
    <n v="1160"/>
  </r>
  <r>
    <x v="619"/>
    <s v="2015/07/21"/>
    <s v="0990100575839"/>
    <x v="1037"/>
    <x v="2731"/>
    <s v="0001"/>
    <s v="2002044"/>
    <x v="29"/>
    <n v="3"/>
    <n v="2560"/>
  </r>
  <r>
    <x v="150"/>
    <s v="2015/08/25"/>
    <s v="0990100575846"/>
    <x v="1038"/>
    <x v="2732"/>
    <s v="0001"/>
    <s v="2000621"/>
    <x v="0"/>
    <n v="3"/>
    <n v="1920"/>
  </r>
  <r>
    <x v="150"/>
    <s v="2015/08/25"/>
    <s v="0990100575846"/>
    <x v="1038"/>
    <x v="2732"/>
    <s v="0002"/>
    <s v="2001823"/>
    <x v="5"/>
    <n v="1"/>
    <n v="499"/>
  </r>
  <r>
    <x v="172"/>
    <s v="2015/12/21"/>
    <s v="0990100575846"/>
    <x v="1038"/>
    <x v="2733"/>
    <s v="0001"/>
    <s v="2001926"/>
    <x v="30"/>
    <n v="2"/>
    <n v="1980"/>
  </r>
  <r>
    <x v="172"/>
    <s v="2015/12/21"/>
    <s v="0990100575846"/>
    <x v="1038"/>
    <x v="2733"/>
    <s v="0002"/>
    <s v="2000621"/>
    <x v="0"/>
    <n v="8"/>
    <n v="5120"/>
  </r>
  <r>
    <x v="32"/>
    <s v="2013/12/27"/>
    <s v="0990100578649"/>
    <x v="1039"/>
    <x v="2734"/>
    <s v="0001"/>
    <s v="2001415"/>
    <x v="14"/>
    <n v="3"/>
    <n v="1500"/>
  </r>
  <r>
    <x v="32"/>
    <s v="2013/12/27"/>
    <s v="0990100578649"/>
    <x v="1039"/>
    <x v="2734"/>
    <s v="0002"/>
    <s v="2001856"/>
    <x v="26"/>
    <n v="1"/>
    <n v="500"/>
  </r>
  <r>
    <x v="556"/>
    <s v="2015/06/11"/>
    <s v="0990100578649"/>
    <x v="1039"/>
    <x v="2735"/>
    <s v="0001"/>
    <s v="2001415"/>
    <x v="14"/>
    <n v="1"/>
    <n v="585"/>
  </r>
  <r>
    <x v="556"/>
    <s v="2015/06/11"/>
    <s v="0990100578649"/>
    <x v="1039"/>
    <x v="2735"/>
    <s v="0002"/>
    <s v="2001856"/>
    <x v="26"/>
    <n v="2"/>
    <n v="1170"/>
  </r>
  <r>
    <x v="24"/>
    <s v="2016/03/24"/>
    <s v="0990100580970"/>
    <x v="1040"/>
    <x v="2736"/>
    <s v="0001"/>
    <s v="2000621"/>
    <x v="0"/>
    <n v="6"/>
    <n v="3840"/>
  </r>
  <r>
    <x v="685"/>
    <s v="2013/10/04"/>
    <s v="0990100585623"/>
    <x v="1041"/>
    <x v="2737"/>
    <s v="0001"/>
    <s v="2000612"/>
    <x v="8"/>
    <n v="3"/>
    <n v="1300"/>
  </r>
  <r>
    <x v="290"/>
    <s v="2014/04/18"/>
    <s v="0990100585623"/>
    <x v="1041"/>
    <x v="2738"/>
    <s v="0001"/>
    <s v="2001415"/>
    <x v="14"/>
    <n v="1"/>
    <n v="520"/>
  </r>
  <r>
    <x v="290"/>
    <s v="2014/04/18"/>
    <s v="0990100585623"/>
    <x v="1041"/>
    <x v="2738"/>
    <s v="0002"/>
    <s v="2001856"/>
    <x v="26"/>
    <n v="2"/>
    <n v="1040"/>
  </r>
  <r>
    <x v="668"/>
    <s v="2014/11/25"/>
    <s v="0990100591310"/>
    <x v="1042"/>
    <x v="2739"/>
    <s v="0001"/>
    <s v="2000626"/>
    <x v="4"/>
    <n v="12"/>
    <n v="5280"/>
  </r>
  <r>
    <x v="228"/>
    <s v="2015/10/06"/>
    <s v="0990100591310"/>
    <x v="1042"/>
    <x v="2740"/>
    <s v="0001"/>
    <s v="2000621"/>
    <x v="0"/>
    <n v="4"/>
    <n v="2560"/>
  </r>
  <r>
    <x v="648"/>
    <s v="2016/06/14"/>
    <s v="0990100591310"/>
    <x v="1042"/>
    <x v="2741"/>
    <s v="0001"/>
    <s v="2000621"/>
    <x v="0"/>
    <n v="6"/>
    <n v="3840"/>
  </r>
  <r>
    <x v="446"/>
    <s v="2013/09/27"/>
    <s v="0990100591747"/>
    <x v="1043"/>
    <x v="2742"/>
    <s v="0001"/>
    <s v="2000621"/>
    <x v="0"/>
    <n v="6"/>
    <n v="4600"/>
  </r>
  <r>
    <x v="113"/>
    <s v="2014/10/02"/>
    <s v="0990100591747"/>
    <x v="1043"/>
    <x v="2743"/>
    <s v="0001"/>
    <s v="2000621"/>
    <x v="0"/>
    <n v="8"/>
    <n v="5120"/>
  </r>
  <r>
    <x v="596"/>
    <s v="2015/05/22"/>
    <s v="0990100591747"/>
    <x v="1043"/>
    <x v="2744"/>
    <s v="0001"/>
    <s v="2001891"/>
    <x v="23"/>
    <n v="6"/>
    <n v="3840"/>
  </r>
  <r>
    <x v="682"/>
    <s v="2016/06/30"/>
    <s v="0990100591747"/>
    <x v="1043"/>
    <x v="2745"/>
    <s v="0001"/>
    <s v="2000621"/>
    <x v="0"/>
    <n v="12"/>
    <n v="7680"/>
  </r>
  <r>
    <x v="183"/>
    <s v="2014/04/26"/>
    <s v="0990100596070"/>
    <x v="1044"/>
    <x v="2746"/>
    <s v="0001"/>
    <s v="2001192"/>
    <x v="20"/>
    <n v="6"/>
    <n v="2070"/>
  </r>
  <r>
    <x v="307"/>
    <s v="2014/12/11"/>
    <s v="0990100596070"/>
    <x v="1044"/>
    <x v="2747"/>
    <s v="0001"/>
    <s v="2000621"/>
    <x v="0"/>
    <n v="4"/>
    <n v="2560"/>
  </r>
  <r>
    <x v="307"/>
    <s v="2014/12/11"/>
    <s v="0990100596070"/>
    <x v="1044"/>
    <x v="2747"/>
    <s v="0002"/>
    <s v="2000622"/>
    <x v="24"/>
    <n v="4"/>
    <n v="1160"/>
  </r>
  <r>
    <x v="307"/>
    <s v="2014/12/11"/>
    <s v="0990100596070"/>
    <x v="1044"/>
    <x v="2747"/>
    <s v="0003"/>
    <s v="2001330"/>
    <x v="18"/>
    <n v="1"/>
    <n v="2495"/>
  </r>
  <r>
    <x v="56"/>
    <s v="2013/07/23"/>
    <s v="0990100596438"/>
    <x v="1045"/>
    <x v="2748"/>
    <s v="0001"/>
    <s v="2001331"/>
    <x v="32"/>
    <n v="1"/>
    <n v="4788"/>
  </r>
  <r>
    <x v="56"/>
    <s v="2013/07/23"/>
    <s v="0990100596438"/>
    <x v="1045"/>
    <x v="2748"/>
    <s v="0002"/>
    <s v="2001372"/>
    <x v="6"/>
    <n v="3"/>
    <n v="5280"/>
  </r>
  <r>
    <x v="577"/>
    <s v="2013/10/03"/>
    <s v="0990100603006"/>
    <x v="1046"/>
    <x v="2749"/>
    <s v="0001"/>
    <s v="2001415"/>
    <x v="14"/>
    <n v="3"/>
    <n v="1750"/>
  </r>
  <r>
    <x v="577"/>
    <s v="2013/10/03"/>
    <s v="0990100603006"/>
    <x v="1046"/>
    <x v="2749"/>
    <s v="0002"/>
    <s v="2001329"/>
    <x v="19"/>
    <n v="1"/>
    <n v="1380"/>
  </r>
  <r>
    <x v="387"/>
    <s v="2014/05/14"/>
    <s v="0990100603006"/>
    <x v="1046"/>
    <x v="2750"/>
    <s v="0001"/>
    <s v="2000621"/>
    <x v="0"/>
    <n v="4"/>
    <n v="2560"/>
  </r>
  <r>
    <x v="387"/>
    <s v="2014/05/14"/>
    <s v="0990100603006"/>
    <x v="1046"/>
    <x v="2750"/>
    <s v="0002"/>
    <s v="2000626"/>
    <x v="4"/>
    <n v="3"/>
    <n v="1480"/>
  </r>
  <r>
    <x v="387"/>
    <s v="2014/05/14"/>
    <s v="0990100603006"/>
    <x v="1046"/>
    <x v="2750"/>
    <s v="0004"/>
    <s v="2001330"/>
    <x v="18"/>
    <n v="1"/>
    <n v="2495"/>
  </r>
  <r>
    <x v="16"/>
    <s v="2014/05/27"/>
    <s v="0990100603006"/>
    <x v="1046"/>
    <x v="2751"/>
    <s v="0001"/>
    <s v="2000868"/>
    <x v="40"/>
    <n v="10"/>
    <n v="4200"/>
  </r>
  <r>
    <x v="454"/>
    <s v="2015/04/17"/>
    <s v="0990100603006"/>
    <x v="1046"/>
    <x v="2752"/>
    <s v="0001"/>
    <s v="2001415"/>
    <x v="14"/>
    <n v="6"/>
    <n v="3275"/>
  </r>
  <r>
    <x v="95"/>
    <s v="2015/04/30"/>
    <s v="0990100603006"/>
    <x v="1046"/>
    <x v="2753"/>
    <s v="0001"/>
    <s v="2001926"/>
    <x v="30"/>
    <n v="2"/>
    <n v="1980"/>
  </r>
  <r>
    <x v="233"/>
    <s v="2015/06/18"/>
    <s v="0990100603006"/>
    <x v="1046"/>
    <x v="2754"/>
    <s v="0001"/>
    <s v="2000620"/>
    <x v="12"/>
    <n v="1"/>
    <n v="499"/>
  </r>
  <r>
    <x v="233"/>
    <s v="2015/06/18"/>
    <s v="0990100603006"/>
    <x v="1046"/>
    <x v="2754"/>
    <s v="0002"/>
    <s v="2000626"/>
    <x v="4"/>
    <n v="4"/>
    <n v="2320"/>
  </r>
  <r>
    <x v="111"/>
    <s v="2015/12/24"/>
    <s v="0990100603006"/>
    <x v="1046"/>
    <x v="2755"/>
    <s v="0001"/>
    <s v="2001926"/>
    <x v="30"/>
    <n v="4"/>
    <n v="3960"/>
  </r>
  <r>
    <x v="111"/>
    <s v="2015/12/24"/>
    <s v="0990100603006"/>
    <x v="1046"/>
    <x v="2755"/>
    <s v="0002"/>
    <s v="2000621"/>
    <x v="0"/>
    <n v="4"/>
    <n v="2560"/>
  </r>
  <r>
    <x v="449"/>
    <s v="2016/04/27"/>
    <s v="0990100603006"/>
    <x v="1046"/>
    <x v="2756"/>
    <s v="0001"/>
    <s v="2001926"/>
    <x v="30"/>
    <n v="2"/>
    <n v="1980"/>
  </r>
  <r>
    <x v="449"/>
    <s v="2016/04/27"/>
    <s v="0990100603006"/>
    <x v="1046"/>
    <x v="2756"/>
    <s v="0002"/>
    <s v="2000626"/>
    <x v="4"/>
    <n v="6"/>
    <n v="2780"/>
  </r>
  <r>
    <x v="483"/>
    <s v="2016/05/20"/>
    <s v="0990100603006"/>
    <x v="1046"/>
    <x v="2757"/>
    <s v="0001"/>
    <s v="2001926"/>
    <x v="30"/>
    <n v="2"/>
    <n v="1980"/>
  </r>
  <r>
    <x v="483"/>
    <s v="2016/05/20"/>
    <s v="0990100603006"/>
    <x v="1046"/>
    <x v="2757"/>
    <s v="0002"/>
    <s v="2000626"/>
    <x v="4"/>
    <n v="6"/>
    <n v="2780"/>
  </r>
  <r>
    <x v="483"/>
    <s v="2016/05/20"/>
    <s v="0990100603006"/>
    <x v="1046"/>
    <x v="2757"/>
    <s v="0003"/>
    <s v="2000611"/>
    <x v="11"/>
    <n v="2"/>
    <n v="680"/>
  </r>
  <r>
    <x v="483"/>
    <s v="2016/05/20"/>
    <s v="0990100603006"/>
    <x v="1046"/>
    <x v="2757"/>
    <s v="0004"/>
    <s v="2000612"/>
    <x v="8"/>
    <n v="2"/>
    <n v="680"/>
  </r>
  <r>
    <x v="282"/>
    <s v="2015/01/22"/>
    <s v="0990100603808"/>
    <x v="1047"/>
    <x v="2758"/>
    <s v="0001"/>
    <s v="2001957"/>
    <x v="34"/>
    <n v="4"/>
    <n v="2560"/>
  </r>
  <r>
    <x v="645"/>
    <s v="2016/06/27"/>
    <s v="0990100603808"/>
    <x v="1047"/>
    <x v="2759"/>
    <s v="0001"/>
    <s v="2000619"/>
    <x v="15"/>
    <n v="2"/>
    <n v="1280"/>
  </r>
  <r>
    <x v="645"/>
    <s v="2016/06/27"/>
    <s v="0990100603808"/>
    <x v="1047"/>
    <x v="2759"/>
    <s v="0002"/>
    <s v="2001957"/>
    <x v="34"/>
    <n v="2"/>
    <n v="1280"/>
  </r>
  <r>
    <x v="59"/>
    <s v="2013/12/20"/>
    <s v="0990100619106"/>
    <x v="1048"/>
    <x v="2760"/>
    <s v="0001"/>
    <s v="2000619"/>
    <x v="15"/>
    <n v="4"/>
    <n v="1760"/>
  </r>
  <r>
    <x v="167"/>
    <s v="2014/11/21"/>
    <s v="0990100619106"/>
    <x v="1048"/>
    <x v="2761"/>
    <s v="0001"/>
    <s v="2000619"/>
    <x v="15"/>
    <n v="6"/>
    <n v="4115"/>
  </r>
  <r>
    <x v="150"/>
    <s v="2015/08/25"/>
    <s v="0990100619106"/>
    <x v="1048"/>
    <x v="2762"/>
    <s v="0001"/>
    <s v="2000619"/>
    <x v="15"/>
    <n v="3"/>
    <n v="1960"/>
  </r>
  <r>
    <x v="172"/>
    <s v="2015/12/21"/>
    <s v="0990100619106"/>
    <x v="1048"/>
    <x v="2763"/>
    <s v="0001"/>
    <s v="2000619"/>
    <x v="15"/>
    <n v="6"/>
    <n v="2940"/>
  </r>
  <r>
    <x v="88"/>
    <s v="2013/07/08"/>
    <s v="0990100628245"/>
    <x v="1049"/>
    <x v="2764"/>
    <s v="0001"/>
    <s v="2001330"/>
    <x v="18"/>
    <n v="1"/>
    <n v="2199"/>
  </r>
  <r>
    <x v="64"/>
    <s v="2014/03/12"/>
    <s v="0990100628245"/>
    <x v="1049"/>
    <x v="2765"/>
    <s v="0002"/>
    <s v="2001192"/>
    <x v="20"/>
    <n v="2"/>
    <n v="830"/>
  </r>
  <r>
    <x v="64"/>
    <s v="2014/03/12"/>
    <s v="0990100628245"/>
    <x v="1049"/>
    <x v="2765"/>
    <s v="0003"/>
    <s v="2001330"/>
    <x v="18"/>
    <n v="1"/>
    <n v="2495"/>
  </r>
  <r>
    <x v="139"/>
    <s v="2014/08/01"/>
    <s v="0990100628245"/>
    <x v="1049"/>
    <x v="2766"/>
    <s v="0001"/>
    <s v="2001192"/>
    <x v="20"/>
    <n v="14"/>
    <n v="5586"/>
  </r>
  <r>
    <x v="459"/>
    <s v="2015/05/26"/>
    <s v="0990100628245"/>
    <x v="1049"/>
    <x v="2767"/>
    <s v="0001"/>
    <s v="2001192"/>
    <x v="20"/>
    <n v="16"/>
    <n v="6384"/>
  </r>
  <r>
    <x v="135"/>
    <s v="2016/06/08"/>
    <s v="0990100628245"/>
    <x v="1049"/>
    <x v="2768"/>
    <s v="0001"/>
    <s v="2001192"/>
    <x v="20"/>
    <n v="12"/>
    <n v="4199"/>
  </r>
  <r>
    <x v="79"/>
    <s v="2013/10/21"/>
    <s v="0990100630095"/>
    <x v="1050"/>
    <x v="2769"/>
    <s v="0001"/>
    <s v="2000612"/>
    <x v="8"/>
    <n v="4"/>
    <n v="1160"/>
  </r>
  <r>
    <x v="468"/>
    <s v="2013/12/28"/>
    <s v="0990100630095"/>
    <x v="1050"/>
    <x v="2770"/>
    <s v="0001"/>
    <s v="2000868"/>
    <x v="40"/>
    <n v="5"/>
    <n v="2000"/>
  </r>
  <r>
    <x v="389"/>
    <s v="2015/07/02"/>
    <s v="0990100630095"/>
    <x v="1050"/>
    <x v="2771"/>
    <s v="0001"/>
    <s v="2001127"/>
    <x v="25"/>
    <n v="4"/>
    <n v="2360"/>
  </r>
  <r>
    <x v="464"/>
    <s v="2015/12/15"/>
    <s v="0990100630095"/>
    <x v="1050"/>
    <x v="2772"/>
    <s v="0001"/>
    <s v="2001192"/>
    <x v="20"/>
    <n v="12"/>
    <n v="4790"/>
  </r>
  <r>
    <x v="306"/>
    <s v="2013/11/14"/>
    <s v="0990100630385"/>
    <x v="1051"/>
    <x v="2773"/>
    <s v="0001"/>
    <s v="2001331"/>
    <x v="32"/>
    <n v="1"/>
    <n v="4788"/>
  </r>
  <r>
    <x v="291"/>
    <s v="2014/08/26"/>
    <s v="0990100630385"/>
    <x v="1051"/>
    <x v="2774"/>
    <s v="0001"/>
    <s v="2001192"/>
    <x v="20"/>
    <n v="14"/>
    <n v="5586"/>
  </r>
  <r>
    <x v="131"/>
    <s v="2015/12/30"/>
    <s v="0990100630385"/>
    <x v="1051"/>
    <x v="2775"/>
    <s v="0001"/>
    <s v="2002044"/>
    <x v="29"/>
    <n v="3"/>
    <n v="2560"/>
  </r>
  <r>
    <x v="210"/>
    <s v="2013/07/10"/>
    <s v="0990100630392"/>
    <x v="1052"/>
    <x v="2776"/>
    <s v="0001"/>
    <s v="2000618"/>
    <x v="3"/>
    <n v="4"/>
    <n v="2152"/>
  </r>
  <r>
    <x v="210"/>
    <s v="2013/07/10"/>
    <s v="0990100630392"/>
    <x v="1052"/>
    <x v="2776"/>
    <s v="0002"/>
    <s v="2001074"/>
    <x v="38"/>
    <n v="2"/>
    <n v="398"/>
  </r>
  <r>
    <x v="10"/>
    <s v="2013/07/15"/>
    <s v="0990100630392"/>
    <x v="1052"/>
    <x v="2777"/>
    <s v="0001"/>
    <s v="2000618"/>
    <x v="3"/>
    <n v="2"/>
    <n v="1076"/>
  </r>
  <r>
    <x v="694"/>
    <s v="2015/09/02"/>
    <s v="0990100630392"/>
    <x v="1052"/>
    <x v="2778"/>
    <s v="0001"/>
    <s v="2000618"/>
    <x v="3"/>
    <n v="4"/>
    <n v="1560"/>
  </r>
  <r>
    <x v="160"/>
    <s v="2014/02/07"/>
    <s v="0990100630781"/>
    <x v="1053"/>
    <x v="2779"/>
    <s v="0001"/>
    <s v="2001891"/>
    <x v="23"/>
    <n v="2"/>
    <n v="1280"/>
  </r>
  <r>
    <x v="160"/>
    <s v="2014/02/07"/>
    <s v="0990100630781"/>
    <x v="1053"/>
    <x v="2779"/>
    <s v="0002"/>
    <s v="2001656"/>
    <x v="49"/>
    <n v="1"/>
    <n v="630"/>
  </r>
  <r>
    <x v="375"/>
    <s v="2014/01/25"/>
    <s v="0990100631023"/>
    <x v="1054"/>
    <x v="2780"/>
    <s v="0001"/>
    <s v="2001329"/>
    <x v="19"/>
    <n v="1"/>
    <n v="1199"/>
  </r>
  <r>
    <x v="160"/>
    <s v="2014/02/07"/>
    <s v="0990100631023"/>
    <x v="1054"/>
    <x v="2781"/>
    <s v="0001"/>
    <s v="2001329"/>
    <x v="19"/>
    <n v="1"/>
    <n v="1380"/>
  </r>
  <r>
    <x v="33"/>
    <s v="2014/05/06"/>
    <s v="0990100631023"/>
    <x v="1054"/>
    <x v="2782"/>
    <s v="0002"/>
    <s v="2001192"/>
    <x v="20"/>
    <n v="8"/>
    <n v="3328"/>
  </r>
  <r>
    <x v="234"/>
    <s v="2014/09/26"/>
    <s v="0990100631023"/>
    <x v="1054"/>
    <x v="2783"/>
    <s v="0001"/>
    <s v="2001192"/>
    <x v="20"/>
    <n v="15"/>
    <n v="5586"/>
  </r>
  <r>
    <x v="610"/>
    <s v="2015/09/22"/>
    <s v="0990100631023"/>
    <x v="1054"/>
    <x v="2784"/>
    <s v="0001"/>
    <s v="2001192"/>
    <x v="20"/>
    <n v="14"/>
    <n v="5586"/>
  </r>
  <r>
    <x v="548"/>
    <s v="2014/01/06"/>
    <s v="0990100631382"/>
    <x v="1055"/>
    <x v="2785"/>
    <s v="0001"/>
    <s v="2000626"/>
    <x v="4"/>
    <n v="3"/>
    <n v="1480"/>
  </r>
  <r>
    <x v="64"/>
    <s v="2014/03/12"/>
    <s v="0990100631382"/>
    <x v="1055"/>
    <x v="2786"/>
    <s v="0001"/>
    <s v="2000626"/>
    <x v="4"/>
    <n v="3"/>
    <n v="1480"/>
  </r>
  <r>
    <x v="64"/>
    <s v="2014/03/12"/>
    <s v="0990100631382"/>
    <x v="1055"/>
    <x v="2786"/>
    <s v="0002"/>
    <s v="2001891"/>
    <x v="23"/>
    <n v="3"/>
    <n v="2560"/>
  </r>
  <r>
    <x v="421"/>
    <s v="2014/07/11"/>
    <s v="0990100631382"/>
    <x v="1055"/>
    <x v="2787"/>
    <s v="0001"/>
    <s v="2000626"/>
    <x v="4"/>
    <n v="3"/>
    <n v="1740"/>
  </r>
  <r>
    <x v="56"/>
    <s v="2013/07/23"/>
    <s v="0990100632266"/>
    <x v="1056"/>
    <x v="2788"/>
    <s v="0001"/>
    <s v="2001192"/>
    <x v="20"/>
    <n v="2"/>
    <n v="690"/>
  </r>
  <r>
    <x v="56"/>
    <s v="2013/07/23"/>
    <s v="0990100632266"/>
    <x v="1056"/>
    <x v="2788"/>
    <s v="0002"/>
    <s v="2000611"/>
    <x v="11"/>
    <n v="2"/>
    <n v="680"/>
  </r>
  <r>
    <x v="59"/>
    <s v="2013/12/20"/>
    <s v="0990100632549"/>
    <x v="1057"/>
    <x v="2789"/>
    <s v="0001"/>
    <s v="2000619"/>
    <x v="15"/>
    <n v="4"/>
    <n v="1760"/>
  </r>
  <r>
    <x v="186"/>
    <s v="2015/03/16"/>
    <s v="0990100632549"/>
    <x v="1057"/>
    <x v="2790"/>
    <s v="0001"/>
    <s v="2000619"/>
    <x v="15"/>
    <n v="6"/>
    <n v="2940"/>
  </r>
  <r>
    <x v="218"/>
    <s v="2013/12/12"/>
    <s v="0990100633164"/>
    <x v="1058"/>
    <x v="2791"/>
    <s v="0001"/>
    <s v="2000868"/>
    <x v="40"/>
    <n v="11"/>
    <n v="3850"/>
  </r>
  <r>
    <x v="218"/>
    <s v="2013/12/12"/>
    <s v="0990100633164"/>
    <x v="1058"/>
    <x v="2792"/>
    <s v="0001"/>
    <s v="2000868"/>
    <x v="40"/>
    <n v="9"/>
    <n v="3150"/>
  </r>
  <r>
    <x v="542"/>
    <s v="2015/05/08"/>
    <s v="0990100633164"/>
    <x v="1058"/>
    <x v="2793"/>
    <s v="0001"/>
    <s v="2000868"/>
    <x v="40"/>
    <n v="5"/>
    <n v="2940"/>
  </r>
  <r>
    <x v="542"/>
    <s v="2015/05/08"/>
    <s v="0990100633164"/>
    <x v="1058"/>
    <x v="2794"/>
    <s v="0001"/>
    <s v="2000868"/>
    <x v="40"/>
    <n v="5"/>
    <n v="2940"/>
  </r>
  <r>
    <x v="542"/>
    <s v="2015/05/08"/>
    <s v="0990100633164"/>
    <x v="1058"/>
    <x v="2795"/>
    <s v="0001"/>
    <s v="2000868"/>
    <x v="40"/>
    <n v="5"/>
    <n v="2940"/>
  </r>
  <r>
    <x v="197"/>
    <s v="2016/02/15"/>
    <s v="0990100633164"/>
    <x v="1058"/>
    <x v="2796"/>
    <s v="0001"/>
    <s v="2000868"/>
    <x v="40"/>
    <n v="5"/>
    <n v="3450"/>
  </r>
  <r>
    <x v="193"/>
    <s v="2013/10/23"/>
    <s v="0990100633423"/>
    <x v="1059"/>
    <x v="2797"/>
    <s v="0001"/>
    <s v="2000621"/>
    <x v="0"/>
    <n v="4"/>
    <n v="2560"/>
  </r>
  <r>
    <x v="35"/>
    <s v="2015/05/21"/>
    <s v="0990100633423"/>
    <x v="1059"/>
    <x v="2798"/>
    <s v="0001"/>
    <s v="2000621"/>
    <x v="0"/>
    <n v="8"/>
    <n v="4876"/>
  </r>
  <r>
    <x v="53"/>
    <s v="2016/05/03"/>
    <s v="0990100633423"/>
    <x v="1059"/>
    <x v="2799"/>
    <s v="0001"/>
    <s v="2000621"/>
    <x v="0"/>
    <n v="9"/>
    <n v="7131"/>
  </r>
  <r>
    <x v="666"/>
    <s v="2013/08/12"/>
    <s v="0990100633560"/>
    <x v="1060"/>
    <x v="2800"/>
    <s v="0002"/>
    <s v="2001415"/>
    <x v="14"/>
    <n v="1"/>
    <n v="720"/>
  </r>
  <r>
    <x v="666"/>
    <s v="2013/08/12"/>
    <s v="0990100633560"/>
    <x v="1060"/>
    <x v="2800"/>
    <s v="0004"/>
    <s v="2001331"/>
    <x v="32"/>
    <n v="1"/>
    <n v="4788"/>
  </r>
  <r>
    <x v="194"/>
    <s v="2014/12/08"/>
    <s v="0990100633560"/>
    <x v="1060"/>
    <x v="2801"/>
    <s v="0001"/>
    <s v="2000621"/>
    <x v="0"/>
    <n v="4"/>
    <n v="2560"/>
  </r>
  <r>
    <x v="194"/>
    <s v="2014/12/08"/>
    <s v="0990100633560"/>
    <x v="1060"/>
    <x v="2801"/>
    <s v="0002"/>
    <s v="2001415"/>
    <x v="14"/>
    <n v="2"/>
    <n v="1170"/>
  </r>
  <r>
    <x v="194"/>
    <s v="2014/12/08"/>
    <s v="0990100633560"/>
    <x v="1060"/>
    <x v="2801"/>
    <s v="0003"/>
    <s v="2001932"/>
    <x v="9"/>
    <n v="1"/>
    <n v="999"/>
  </r>
  <r>
    <x v="184"/>
    <s v="2014/03/31"/>
    <s v="0990100633706"/>
    <x v="1061"/>
    <x v="2802"/>
    <s v="0001"/>
    <s v="2000626"/>
    <x v="4"/>
    <n v="3"/>
    <n v="1480"/>
  </r>
  <r>
    <x v="167"/>
    <s v="2014/11/21"/>
    <s v="0990100633706"/>
    <x v="1061"/>
    <x v="2803"/>
    <s v="0001"/>
    <s v="2000626"/>
    <x v="4"/>
    <n v="3"/>
    <n v="1480"/>
  </r>
  <r>
    <x v="3"/>
    <s v="2014/02/14"/>
    <s v="0990100634123"/>
    <x v="1062"/>
    <x v="2804"/>
    <s v="0001"/>
    <s v="2000621"/>
    <x v="0"/>
    <n v="2"/>
    <n v="1280"/>
  </r>
  <r>
    <x v="481"/>
    <s v="2014/01/20"/>
    <s v="0990100634574"/>
    <x v="1063"/>
    <x v="2805"/>
    <s v="0001"/>
    <s v="2000626"/>
    <x v="4"/>
    <n v="2"/>
    <n v="1160"/>
  </r>
  <r>
    <x v="695"/>
    <s v="2016/05/04"/>
    <s v="0990100634574"/>
    <x v="1063"/>
    <x v="2806"/>
    <s v="0002"/>
    <s v="2001192"/>
    <x v="20"/>
    <n v="6"/>
    <n v="2495"/>
  </r>
  <r>
    <x v="695"/>
    <s v="2016/05/04"/>
    <s v="0990100634574"/>
    <x v="1063"/>
    <x v="2806"/>
    <s v="0003"/>
    <s v="2001415"/>
    <x v="14"/>
    <n v="5"/>
    <n v="2333"/>
  </r>
  <r>
    <x v="695"/>
    <s v="2016/05/04"/>
    <s v="0990100634574"/>
    <x v="1063"/>
    <x v="2806"/>
    <s v="0004"/>
    <s v="2001856"/>
    <x v="26"/>
    <n v="1"/>
    <n v="467"/>
  </r>
  <r>
    <x v="695"/>
    <s v="2016/05/04"/>
    <s v="0990100634574"/>
    <x v="1063"/>
    <x v="2806"/>
    <s v="0005"/>
    <s v="2000626"/>
    <x v="4"/>
    <n v="6"/>
    <n v="2780"/>
  </r>
  <r>
    <x v="695"/>
    <s v="2016/05/04"/>
    <s v="0990100634574"/>
    <x v="1063"/>
    <x v="2806"/>
    <s v="0006"/>
    <s v="2002020"/>
    <x v="36"/>
    <n v="3"/>
    <n v="1530"/>
  </r>
  <r>
    <x v="109"/>
    <s v="2013/08/31"/>
    <s v="0990100634772"/>
    <x v="1064"/>
    <x v="2807"/>
    <s v="0001"/>
    <s v="2000626"/>
    <x v="4"/>
    <n v="2"/>
    <n v="1160"/>
  </r>
  <r>
    <x v="594"/>
    <s v="2014/08/22"/>
    <s v="0990100634772"/>
    <x v="1064"/>
    <x v="2808"/>
    <s v="0001"/>
    <s v="2000626"/>
    <x v="4"/>
    <n v="2"/>
    <n v="1160"/>
  </r>
  <r>
    <x v="207"/>
    <s v="2014/02/21"/>
    <s v="0990100640131"/>
    <x v="1065"/>
    <x v="2809"/>
    <s v="0001"/>
    <s v="2000622"/>
    <x v="24"/>
    <n v="3"/>
    <n v="1150"/>
  </r>
  <r>
    <x v="207"/>
    <s v="2014/02/21"/>
    <s v="0990100640131"/>
    <x v="1065"/>
    <x v="2809"/>
    <s v="0002"/>
    <s v="2000626"/>
    <x v="4"/>
    <n v="6"/>
    <n v="2780"/>
  </r>
  <r>
    <x v="49"/>
    <s v="2014/05/29"/>
    <s v="0990100640131"/>
    <x v="1065"/>
    <x v="2810"/>
    <s v="0001"/>
    <s v="2000611"/>
    <x v="11"/>
    <n v="4"/>
    <n v="1360"/>
  </r>
  <r>
    <x v="49"/>
    <s v="2014/05/29"/>
    <s v="0990100640131"/>
    <x v="1065"/>
    <x v="2810"/>
    <s v="0002"/>
    <s v="2000620"/>
    <x v="12"/>
    <n v="3"/>
    <n v="1560"/>
  </r>
  <r>
    <x v="49"/>
    <s v="2014/05/29"/>
    <s v="0990100640131"/>
    <x v="1065"/>
    <x v="2810"/>
    <s v="0003"/>
    <s v="2000626"/>
    <x v="4"/>
    <n v="1"/>
    <n v="499"/>
  </r>
  <r>
    <x v="49"/>
    <s v="2014/05/29"/>
    <s v="0990100640131"/>
    <x v="1065"/>
    <x v="2810"/>
    <s v="0004"/>
    <s v="2001823"/>
    <x v="5"/>
    <n v="1"/>
    <n v="499"/>
  </r>
  <r>
    <x v="696"/>
    <s v="2015/03/11"/>
    <s v="0990100640131"/>
    <x v="1065"/>
    <x v="2811"/>
    <s v="0001"/>
    <s v="2000626"/>
    <x v="4"/>
    <n v="6"/>
    <n v="2780"/>
  </r>
  <r>
    <x v="580"/>
    <s v="2015/12/07"/>
    <s v="0990100640131"/>
    <x v="1065"/>
    <x v="2812"/>
    <s v="0001"/>
    <s v="2002112"/>
    <x v="47"/>
    <n v="1"/>
    <n v="1470"/>
  </r>
  <r>
    <x v="375"/>
    <s v="2014/01/27"/>
    <s v="0990100647482"/>
    <x v="1066"/>
    <x v="2813"/>
    <s v="0001"/>
    <s v="2001329"/>
    <x v="19"/>
    <n v="1"/>
    <n v="1199"/>
  </r>
  <r>
    <x v="10"/>
    <s v="2013/07/15"/>
    <s v="0990100652868"/>
    <x v="1067"/>
    <x v="2814"/>
    <s v="0001"/>
    <s v="2000622"/>
    <x v="24"/>
    <n v="6"/>
    <n v="2088"/>
  </r>
  <r>
    <x v="297"/>
    <s v="2015/10/23"/>
    <s v="0990100652868"/>
    <x v="1067"/>
    <x v="2815"/>
    <s v="0001"/>
    <s v="2000621"/>
    <x v="0"/>
    <n v="4"/>
    <n v="2560"/>
  </r>
  <r>
    <x v="297"/>
    <s v="2015/10/23"/>
    <s v="0990100652868"/>
    <x v="1067"/>
    <x v="2815"/>
    <s v="0002"/>
    <s v="2000622"/>
    <x v="24"/>
    <n v="4"/>
    <n v="1160"/>
  </r>
  <r>
    <x v="570"/>
    <s v="2013/08/14"/>
    <s v="0990100654114"/>
    <x v="1068"/>
    <x v="2816"/>
    <s v="0001"/>
    <s v="2000620"/>
    <x v="12"/>
    <n v="2"/>
    <n v="1360"/>
  </r>
  <r>
    <x v="434"/>
    <s v="2013/11/18"/>
    <s v="0990100654114"/>
    <x v="1068"/>
    <x v="2817"/>
    <s v="0001"/>
    <s v="2000620"/>
    <x v="12"/>
    <n v="6"/>
    <n v="2855"/>
  </r>
  <r>
    <x v="434"/>
    <s v="2013/11/18"/>
    <s v="0990100654114"/>
    <x v="1068"/>
    <x v="2817"/>
    <s v="0002"/>
    <s v="2000624"/>
    <x v="33"/>
    <n v="2"/>
    <n v="1620"/>
  </r>
  <r>
    <x v="236"/>
    <s v="2013/11/20"/>
    <s v="0990100654114"/>
    <x v="1068"/>
    <x v="2818"/>
    <s v="0001"/>
    <s v="2001839"/>
    <x v="27"/>
    <n v="2"/>
    <n v="1620"/>
  </r>
  <r>
    <x v="496"/>
    <s v="2014/03/25"/>
    <s v="0990100654114"/>
    <x v="1068"/>
    <x v="2819"/>
    <s v="0001"/>
    <s v="2000620"/>
    <x v="12"/>
    <n v="6"/>
    <n v="3120"/>
  </r>
  <r>
    <x v="205"/>
    <s v="2014/05/05"/>
    <s v="0990100654114"/>
    <x v="1068"/>
    <x v="2820"/>
    <s v="0001"/>
    <s v="2000620"/>
    <x v="12"/>
    <n v="6"/>
    <n v="3120"/>
  </r>
  <r>
    <x v="574"/>
    <s v="2014/09/24"/>
    <s v="0990100654114"/>
    <x v="1068"/>
    <x v="2821"/>
    <s v="0001"/>
    <s v="2000620"/>
    <x v="12"/>
    <n v="12"/>
    <n v="4680"/>
  </r>
  <r>
    <x v="574"/>
    <s v="2014/09/24"/>
    <s v="0990100654114"/>
    <x v="1068"/>
    <x v="2821"/>
    <s v="0003"/>
    <s v="2000626"/>
    <x v="4"/>
    <n v="1"/>
    <n v="499"/>
  </r>
  <r>
    <x v="276"/>
    <s v="2014/05/28"/>
    <s v="0990100655593"/>
    <x v="1069"/>
    <x v="2822"/>
    <s v="0001"/>
    <s v="2000622"/>
    <x v="24"/>
    <n v="8"/>
    <n v="2320"/>
  </r>
  <r>
    <x v="49"/>
    <s v="2014/05/29"/>
    <s v="0990100655593"/>
    <x v="1069"/>
    <x v="2823"/>
    <s v="0001"/>
    <s v="2000622"/>
    <x v="24"/>
    <n v="4"/>
    <n v="1160"/>
  </r>
  <r>
    <x v="414"/>
    <s v="2014/05/30"/>
    <s v="0990100655593"/>
    <x v="1069"/>
    <x v="2824"/>
    <s v="0001"/>
    <s v="2000622"/>
    <x v="24"/>
    <n v="8"/>
    <n v="2320"/>
  </r>
  <r>
    <x v="188"/>
    <s v="2014/07/30"/>
    <s v="0990100655593"/>
    <x v="1069"/>
    <x v="2825"/>
    <s v="0001"/>
    <s v="2000617"/>
    <x v="2"/>
    <n v="4"/>
    <n v="1360"/>
  </r>
  <r>
    <x v="549"/>
    <s v="2014/09/03"/>
    <s v="0990100655753"/>
    <x v="1070"/>
    <x v="2826"/>
    <s v="0001"/>
    <s v="2000617"/>
    <x v="2"/>
    <n v="4"/>
    <n v="1360"/>
  </r>
  <r>
    <x v="300"/>
    <s v="2014/10/07"/>
    <s v="0990100655753"/>
    <x v="1070"/>
    <x v="2827"/>
    <s v="0001"/>
    <s v="2000621"/>
    <x v="0"/>
    <n v="4"/>
    <n v="2560"/>
  </r>
  <r>
    <x v="163"/>
    <s v="2014/10/09"/>
    <s v="0990100655753"/>
    <x v="1070"/>
    <x v="2828"/>
    <s v="0001"/>
    <s v="2000612"/>
    <x v="8"/>
    <n v="4"/>
    <n v="1360"/>
  </r>
  <r>
    <x v="163"/>
    <s v="2014/10/09"/>
    <s v="0990100655753"/>
    <x v="1070"/>
    <x v="2828"/>
    <s v="0002"/>
    <s v="2001415"/>
    <x v="14"/>
    <n v="6"/>
    <n v="3275"/>
  </r>
  <r>
    <x v="163"/>
    <s v="2014/10/09"/>
    <s v="0990100655753"/>
    <x v="1070"/>
    <x v="2828"/>
    <s v="0003"/>
    <s v="2001126"/>
    <x v="44"/>
    <n v="1"/>
    <n v="499"/>
  </r>
  <r>
    <x v="697"/>
    <s v="2014/04/10"/>
    <s v="0990100658099"/>
    <x v="1071"/>
    <x v="2829"/>
    <s v="0001"/>
    <s v="2000626"/>
    <x v="4"/>
    <n v="3"/>
    <n v="1480"/>
  </r>
  <r>
    <x v="697"/>
    <s v="2014/04/10"/>
    <s v="0990100658099"/>
    <x v="1071"/>
    <x v="2829"/>
    <s v="0003"/>
    <s v="2001330"/>
    <x v="18"/>
    <n v="1"/>
    <n v="2495"/>
  </r>
  <r>
    <x v="176"/>
    <s v="2014/07/07"/>
    <s v="0990100658099"/>
    <x v="1071"/>
    <x v="2830"/>
    <s v="0001"/>
    <s v="2001192"/>
    <x v="20"/>
    <n v="8"/>
    <n v="3325"/>
  </r>
  <r>
    <x v="625"/>
    <s v="2014/10/30"/>
    <s v="0990100658099"/>
    <x v="1071"/>
    <x v="2831"/>
    <s v="0001"/>
    <s v="2000623"/>
    <x v="22"/>
    <n v="2"/>
    <n v="495"/>
  </r>
  <r>
    <x v="625"/>
    <s v="2014/10/30"/>
    <s v="0990100658099"/>
    <x v="1071"/>
    <x v="2831"/>
    <s v="0002"/>
    <s v="2000626"/>
    <x v="4"/>
    <n v="6"/>
    <n v="2780"/>
  </r>
  <r>
    <x v="625"/>
    <s v="2014/10/30"/>
    <s v="0990100658099"/>
    <x v="1071"/>
    <x v="2831"/>
    <s v="0003"/>
    <s v="2000868"/>
    <x v="40"/>
    <n v="1"/>
    <n v="780"/>
  </r>
  <r>
    <x v="417"/>
    <s v="2014/12/22"/>
    <s v="0990100658099"/>
    <x v="1071"/>
    <x v="2832"/>
    <s v="0001"/>
    <s v="2000626"/>
    <x v="4"/>
    <n v="3"/>
    <n v="1480"/>
  </r>
  <r>
    <x v="417"/>
    <s v="2014/12/22"/>
    <s v="0990100658099"/>
    <x v="1071"/>
    <x v="2832"/>
    <s v="0002"/>
    <s v="2001330"/>
    <x v="18"/>
    <n v="1"/>
    <n v="2495"/>
  </r>
  <r>
    <x v="87"/>
    <s v="2015/06/25"/>
    <s v="0990100658099"/>
    <x v="1071"/>
    <x v="2833"/>
    <s v="0001"/>
    <s v="2000621"/>
    <x v="0"/>
    <n v="3"/>
    <n v="2560"/>
  </r>
  <r>
    <x v="87"/>
    <s v="2015/06/25"/>
    <s v="0990100658099"/>
    <x v="1071"/>
    <x v="2833"/>
    <s v="0002"/>
    <s v="2000868"/>
    <x v="40"/>
    <n v="5"/>
    <n v="2940"/>
  </r>
  <r>
    <x v="87"/>
    <s v="2015/06/25"/>
    <s v="0990100658099"/>
    <x v="1071"/>
    <x v="2833"/>
    <s v="0003"/>
    <s v="2001331"/>
    <x v="32"/>
    <n v="1"/>
    <n v="4199"/>
  </r>
  <r>
    <x v="645"/>
    <s v="2016/06/27"/>
    <s v="0990100658099"/>
    <x v="1071"/>
    <x v="2834"/>
    <s v="0001"/>
    <s v="2000868"/>
    <x v="40"/>
    <n v="5"/>
    <n v="3450"/>
  </r>
  <r>
    <x v="220"/>
    <s v="2014/04/29"/>
    <s v="0990100658587"/>
    <x v="1072"/>
    <x v="2835"/>
    <s v="0001"/>
    <s v="2000618"/>
    <x v="3"/>
    <n v="6"/>
    <n v="3276"/>
  </r>
  <r>
    <x v="368"/>
    <s v="2015/08/19"/>
    <s v="0990100658587"/>
    <x v="1072"/>
    <x v="2836"/>
    <s v="0001"/>
    <s v="2000618"/>
    <x v="3"/>
    <n v="4"/>
    <n v="1560"/>
  </r>
  <r>
    <x v="642"/>
    <s v="2016/04/18"/>
    <s v="0990100658587"/>
    <x v="1072"/>
    <x v="2837"/>
    <s v="0001"/>
    <s v="2000618"/>
    <x v="3"/>
    <n v="6"/>
    <n v="3276"/>
  </r>
  <r>
    <x v="15"/>
    <s v="2013/11/05"/>
    <s v="0990100659942"/>
    <x v="1073"/>
    <x v="2838"/>
    <s v="0001"/>
    <s v="2000619"/>
    <x v="15"/>
    <n v="6"/>
    <n v="3695"/>
  </r>
  <r>
    <x v="15"/>
    <s v="2013/11/05"/>
    <s v="0990100659942"/>
    <x v="1073"/>
    <x v="2838"/>
    <s v="0002"/>
    <s v="2001415"/>
    <x v="14"/>
    <n v="6"/>
    <n v="3270"/>
  </r>
  <r>
    <x v="497"/>
    <s v="2014/11/17"/>
    <s v="0990100659942"/>
    <x v="1073"/>
    <x v="2839"/>
    <s v="0001"/>
    <s v="2000621"/>
    <x v="0"/>
    <n v="4"/>
    <n v="2560"/>
  </r>
  <r>
    <x v="446"/>
    <s v="2013/09/27"/>
    <s v="0990100664342"/>
    <x v="1074"/>
    <x v="2840"/>
    <s v="0001"/>
    <s v="2000868"/>
    <x v="40"/>
    <n v="3"/>
    <n v="1380"/>
  </r>
  <r>
    <x v="311"/>
    <s v="2014/04/15"/>
    <s v="0990100664342"/>
    <x v="1074"/>
    <x v="2841"/>
    <s v="0001"/>
    <s v="2000868"/>
    <x v="40"/>
    <n v="5"/>
    <n v="2400"/>
  </r>
  <r>
    <x v="453"/>
    <s v="2015/08/18"/>
    <s v="0990100664342"/>
    <x v="1074"/>
    <x v="2842"/>
    <s v="0001"/>
    <s v="2000868"/>
    <x v="40"/>
    <n v="5"/>
    <n v="2200"/>
  </r>
  <r>
    <x v="88"/>
    <s v="2013/07/08"/>
    <s v="0990100667503"/>
    <x v="1075"/>
    <x v="2843"/>
    <s v="0001"/>
    <s v="2000612"/>
    <x v="8"/>
    <n v="2"/>
    <n v="800"/>
  </r>
  <r>
    <x v="88"/>
    <s v="2013/07/08"/>
    <s v="0990100667503"/>
    <x v="1075"/>
    <x v="2843"/>
    <s v="0002"/>
    <s v="2000617"/>
    <x v="2"/>
    <n v="2"/>
    <n v="800"/>
  </r>
  <r>
    <x v="88"/>
    <s v="2013/07/08"/>
    <s v="0990100667503"/>
    <x v="1075"/>
    <x v="2843"/>
    <s v="0003"/>
    <s v="2001415"/>
    <x v="14"/>
    <n v="3"/>
    <n v="1780"/>
  </r>
  <r>
    <x v="88"/>
    <s v="2013/07/08"/>
    <s v="0990100667503"/>
    <x v="1075"/>
    <x v="2843"/>
    <s v="0004"/>
    <s v="2001330"/>
    <x v="18"/>
    <n v="1"/>
    <n v="2199"/>
  </r>
  <r>
    <x v="284"/>
    <s v="2013/10/11"/>
    <s v="0990100667503"/>
    <x v="1075"/>
    <x v="2844"/>
    <s v="0001"/>
    <s v="2000612"/>
    <x v="8"/>
    <n v="4"/>
    <n v="1160"/>
  </r>
  <r>
    <x v="284"/>
    <s v="2013/10/11"/>
    <s v="0990100667503"/>
    <x v="1075"/>
    <x v="2844"/>
    <s v="0002"/>
    <s v="2000617"/>
    <x v="2"/>
    <n v="4"/>
    <n v="1160"/>
  </r>
  <r>
    <x v="284"/>
    <s v="2013/10/11"/>
    <s v="0990100667503"/>
    <x v="1075"/>
    <x v="2844"/>
    <s v="0003"/>
    <s v="2000619"/>
    <x v="15"/>
    <n v="2"/>
    <n v="1320"/>
  </r>
  <r>
    <x v="284"/>
    <s v="2013/10/11"/>
    <s v="0990100667503"/>
    <x v="1075"/>
    <x v="2844"/>
    <s v="0004"/>
    <s v="2000621"/>
    <x v="0"/>
    <n v="4"/>
    <n v="2560"/>
  </r>
  <r>
    <x v="284"/>
    <s v="2013/10/11"/>
    <s v="0990100667503"/>
    <x v="1075"/>
    <x v="2844"/>
    <s v="0005"/>
    <s v="2000626"/>
    <x v="4"/>
    <n v="2"/>
    <n v="1045"/>
  </r>
  <r>
    <x v="245"/>
    <s v="2014/04/07"/>
    <s v="0990100667503"/>
    <x v="1075"/>
    <x v="2845"/>
    <s v="0001"/>
    <s v="2000620"/>
    <x v="12"/>
    <n v="3"/>
    <n v="1560"/>
  </r>
  <r>
    <x v="245"/>
    <s v="2014/04/07"/>
    <s v="0990100667503"/>
    <x v="1075"/>
    <x v="2845"/>
    <s v="0002"/>
    <s v="2000621"/>
    <x v="0"/>
    <n v="4"/>
    <n v="2560"/>
  </r>
  <r>
    <x v="245"/>
    <s v="2014/04/07"/>
    <s v="0990100667503"/>
    <x v="1075"/>
    <x v="2845"/>
    <s v="0003"/>
    <s v="2001415"/>
    <x v="14"/>
    <n v="3"/>
    <n v="1560"/>
  </r>
  <r>
    <x v="144"/>
    <s v="2014/07/29"/>
    <s v="0990100667503"/>
    <x v="1075"/>
    <x v="2846"/>
    <s v="0001"/>
    <s v="2000612"/>
    <x v="8"/>
    <n v="3"/>
    <n v="1530"/>
  </r>
  <r>
    <x v="144"/>
    <s v="2014/07/29"/>
    <s v="0990100667503"/>
    <x v="1075"/>
    <x v="2846"/>
    <s v="0002"/>
    <s v="2000626"/>
    <x v="4"/>
    <n v="3"/>
    <n v="1480"/>
  </r>
  <r>
    <x v="144"/>
    <s v="2014/07/29"/>
    <s v="0990100667503"/>
    <x v="1075"/>
    <x v="2846"/>
    <s v="0004"/>
    <s v="2001330"/>
    <x v="18"/>
    <n v="1"/>
    <n v="2495"/>
  </r>
  <r>
    <x v="144"/>
    <s v="2014/07/29"/>
    <s v="0990100667503"/>
    <x v="1075"/>
    <x v="2846"/>
    <s v="0005"/>
    <s v="2001823"/>
    <x v="5"/>
    <n v="4"/>
    <n v="1360"/>
  </r>
  <r>
    <x v="57"/>
    <s v="2014/11/11"/>
    <s v="0990100667503"/>
    <x v="1075"/>
    <x v="2847"/>
    <s v="0001"/>
    <s v="2000621"/>
    <x v="0"/>
    <n v="4"/>
    <n v="2560"/>
  </r>
  <r>
    <x v="57"/>
    <s v="2014/11/11"/>
    <s v="0990100667503"/>
    <x v="1075"/>
    <x v="2847"/>
    <s v="0002"/>
    <s v="2000623"/>
    <x v="22"/>
    <n v="2"/>
    <n v="495"/>
  </r>
  <r>
    <x v="57"/>
    <s v="2014/11/11"/>
    <s v="0990100667503"/>
    <x v="1075"/>
    <x v="2847"/>
    <s v="0003"/>
    <s v="2001856"/>
    <x v="26"/>
    <n v="3"/>
    <n v="1755"/>
  </r>
  <r>
    <x v="57"/>
    <s v="2014/11/11"/>
    <s v="0990100667503"/>
    <x v="1075"/>
    <x v="2847"/>
    <s v="0004"/>
    <s v="2001957"/>
    <x v="34"/>
    <n v="2"/>
    <n v="1920"/>
  </r>
  <r>
    <x v="180"/>
    <s v="2015/03/03"/>
    <s v="0990100667503"/>
    <x v="1075"/>
    <x v="2848"/>
    <s v="0001"/>
    <s v="2000612"/>
    <x v="8"/>
    <n v="3"/>
    <n v="1020"/>
  </r>
  <r>
    <x v="180"/>
    <s v="2015/03/03"/>
    <s v="0990100667503"/>
    <x v="1075"/>
    <x v="2848"/>
    <s v="0002"/>
    <s v="2000617"/>
    <x v="2"/>
    <n v="3"/>
    <n v="1020"/>
  </r>
  <r>
    <x v="180"/>
    <s v="2015/03/03"/>
    <s v="0990100667503"/>
    <x v="1075"/>
    <x v="2848"/>
    <s v="0003"/>
    <s v="2000619"/>
    <x v="15"/>
    <n v="6"/>
    <n v="2940"/>
  </r>
  <r>
    <x v="180"/>
    <s v="2015/03/03"/>
    <s v="0990100667503"/>
    <x v="1075"/>
    <x v="2848"/>
    <s v="0004"/>
    <s v="2001957"/>
    <x v="34"/>
    <n v="4"/>
    <n v="2560"/>
  </r>
  <r>
    <x v="180"/>
    <s v="2015/03/03"/>
    <s v="0990100667503"/>
    <x v="1075"/>
    <x v="2848"/>
    <s v="0006"/>
    <s v="2001330"/>
    <x v="18"/>
    <n v="1"/>
    <n v="2495"/>
  </r>
  <r>
    <x v="634"/>
    <s v="2015/09/09"/>
    <s v="0990100667503"/>
    <x v="1075"/>
    <x v="2849"/>
    <s v="0001"/>
    <s v="2000612"/>
    <x v="8"/>
    <n v="2"/>
    <n v="798"/>
  </r>
  <r>
    <x v="634"/>
    <s v="2015/09/09"/>
    <s v="0990100667503"/>
    <x v="1075"/>
    <x v="2849"/>
    <s v="0002"/>
    <s v="2000619"/>
    <x v="15"/>
    <n v="3"/>
    <n v="2352"/>
  </r>
  <r>
    <x v="634"/>
    <s v="2015/09/09"/>
    <s v="0990100667503"/>
    <x v="1075"/>
    <x v="2849"/>
    <s v="0003"/>
    <s v="2000626"/>
    <x v="4"/>
    <n v="3"/>
    <n v="1480"/>
  </r>
  <r>
    <x v="634"/>
    <s v="2015/09/09"/>
    <s v="0990100667503"/>
    <x v="1075"/>
    <x v="2849"/>
    <s v="0004"/>
    <s v="2001932"/>
    <x v="9"/>
    <n v="6"/>
    <n v="4800"/>
  </r>
  <r>
    <x v="172"/>
    <s v="2015/12/21"/>
    <s v="0990100667503"/>
    <x v="1075"/>
    <x v="2850"/>
    <s v="0001"/>
    <s v="2001415"/>
    <x v="14"/>
    <n v="7"/>
    <n v="3820"/>
  </r>
  <r>
    <x v="172"/>
    <s v="2015/12/21"/>
    <s v="0990100667503"/>
    <x v="1075"/>
    <x v="2850"/>
    <s v="0002"/>
    <s v="2001926"/>
    <x v="30"/>
    <n v="2"/>
    <n v="1980"/>
  </r>
  <r>
    <x v="156"/>
    <s v="2016/03/08"/>
    <s v="0990100667503"/>
    <x v="1075"/>
    <x v="2851"/>
    <s v="0001"/>
    <s v="2001932"/>
    <x v="9"/>
    <n v="6"/>
    <n v="4800"/>
  </r>
  <r>
    <x v="382"/>
    <s v="2015/06/26"/>
    <s v="0990100668777"/>
    <x v="1076"/>
    <x v="2852"/>
    <s v="0001"/>
    <s v="2000621"/>
    <x v="0"/>
    <n v="5"/>
    <n v="3200"/>
  </r>
  <r>
    <x v="648"/>
    <s v="2016/06/14"/>
    <s v="0990100668777"/>
    <x v="1076"/>
    <x v="2853"/>
    <s v="0001"/>
    <s v="2000621"/>
    <x v="0"/>
    <n v="12"/>
    <n v="7680"/>
  </r>
  <r>
    <x v="698"/>
    <s v="2016/06/30"/>
    <s v="0990100668777"/>
    <x v="1076"/>
    <x v="2854"/>
    <s v="0001"/>
    <s v="2000626"/>
    <x v="4"/>
    <n v="6"/>
    <n v="2780"/>
  </r>
  <r>
    <x v="107"/>
    <s v="2013/07/03"/>
    <s v="0990100669217"/>
    <x v="1077"/>
    <x v="2855"/>
    <s v="0001"/>
    <s v="2000626"/>
    <x v="4"/>
    <n v="3"/>
    <n v="1480"/>
  </r>
  <r>
    <x v="212"/>
    <s v="2013/11/01"/>
    <s v="0990100669217"/>
    <x v="1077"/>
    <x v="2856"/>
    <s v="0002"/>
    <s v="2001331"/>
    <x v="32"/>
    <n v="1"/>
    <n v="4788"/>
  </r>
  <r>
    <x v="429"/>
    <s v="2013/12/06"/>
    <s v="0990100669217"/>
    <x v="1077"/>
    <x v="2857"/>
    <s v="0001"/>
    <s v="2000611"/>
    <x v="11"/>
    <n v="2"/>
    <n v="1020"/>
  </r>
  <r>
    <x v="102"/>
    <s v="2014/05/22"/>
    <s v="0990100669217"/>
    <x v="1077"/>
    <x v="2858"/>
    <s v="0001"/>
    <s v="2000612"/>
    <x v="8"/>
    <n v="9"/>
    <n v="4080"/>
  </r>
  <r>
    <x v="102"/>
    <s v="2014/05/22"/>
    <s v="0990100669217"/>
    <x v="1077"/>
    <x v="2858"/>
    <s v="0002"/>
    <s v="2000626"/>
    <x v="4"/>
    <n v="6"/>
    <n v="2780"/>
  </r>
  <r>
    <x v="102"/>
    <s v="2014/05/22"/>
    <s v="0990100669217"/>
    <x v="1077"/>
    <x v="2858"/>
    <s v="0004"/>
    <s v="2001331"/>
    <x v="32"/>
    <n v="1"/>
    <n v="4788"/>
  </r>
  <r>
    <x v="414"/>
    <s v="2014/05/30"/>
    <s v="0990100669217"/>
    <x v="1077"/>
    <x v="2859"/>
    <s v="0001"/>
    <s v="4000194"/>
    <x v="17"/>
    <n v="4"/>
    <n v="2400"/>
  </r>
  <r>
    <x v="163"/>
    <s v="2014/10/09"/>
    <s v="0990100669217"/>
    <x v="1077"/>
    <x v="2860"/>
    <s v="0001"/>
    <s v="2000623"/>
    <x v="22"/>
    <n v="6"/>
    <n v="1385"/>
  </r>
  <r>
    <x v="550"/>
    <s v="2015/06/04"/>
    <s v="0990100669217"/>
    <x v="1077"/>
    <x v="2861"/>
    <s v="0001"/>
    <s v="2000623"/>
    <x v="22"/>
    <n v="6"/>
    <n v="1485"/>
  </r>
  <r>
    <x v="550"/>
    <s v="2015/06/04"/>
    <s v="0990100669217"/>
    <x v="1077"/>
    <x v="2861"/>
    <s v="0003"/>
    <s v="4000194"/>
    <x v="17"/>
    <n v="4"/>
    <n v="2400"/>
  </r>
  <r>
    <x v="355"/>
    <s v="2015/11/02"/>
    <s v="0990100669217"/>
    <x v="1077"/>
    <x v="2862"/>
    <s v="0001"/>
    <s v="2001330"/>
    <x v="18"/>
    <n v="1"/>
    <n v="2495"/>
  </r>
  <r>
    <x v="355"/>
    <s v="2015/11/02"/>
    <s v="0990100669217"/>
    <x v="1077"/>
    <x v="2862"/>
    <s v="0005"/>
    <s v="4000194"/>
    <x v="17"/>
    <n v="4"/>
    <n v="2000"/>
  </r>
  <r>
    <x v="154"/>
    <s v="2015/11/12"/>
    <s v="0990100669217"/>
    <x v="1077"/>
    <x v="2863"/>
    <s v="0001"/>
    <s v="2001330"/>
    <x v="18"/>
    <n v="1"/>
    <n v="2495"/>
  </r>
  <r>
    <x v="665"/>
    <s v="2013/10/16"/>
    <s v="0990100671593"/>
    <x v="1078"/>
    <x v="2864"/>
    <s v="0001"/>
    <s v="2000618"/>
    <x v="3"/>
    <n v="2"/>
    <n v="1170"/>
  </r>
  <r>
    <x v="665"/>
    <s v="2013/10/16"/>
    <s v="0990100671593"/>
    <x v="1078"/>
    <x v="2864"/>
    <s v="0002"/>
    <s v="2000620"/>
    <x v="12"/>
    <n v="6"/>
    <n v="2855"/>
  </r>
  <r>
    <x v="665"/>
    <s v="2013/10/16"/>
    <s v="0990100671593"/>
    <x v="1078"/>
    <x v="2864"/>
    <s v="0003"/>
    <s v="2000622"/>
    <x v="24"/>
    <n v="4"/>
    <n v="1160"/>
  </r>
  <r>
    <x v="119"/>
    <s v="2014/03/27"/>
    <s v="0990100674754"/>
    <x v="1079"/>
    <x v="2865"/>
    <s v="0001"/>
    <s v="2001192"/>
    <x v="20"/>
    <n v="14"/>
    <n v="5586"/>
  </r>
  <r>
    <x v="300"/>
    <s v="2014/10/07"/>
    <s v="0990100674754"/>
    <x v="1079"/>
    <x v="2866"/>
    <s v="0001"/>
    <s v="2001331"/>
    <x v="32"/>
    <n v="2"/>
    <n v="9580"/>
  </r>
  <r>
    <x v="382"/>
    <s v="2015/06/26"/>
    <s v="0990100674754"/>
    <x v="1079"/>
    <x v="2867"/>
    <s v="0001"/>
    <s v="2001331"/>
    <x v="32"/>
    <n v="2"/>
    <n v="8398"/>
  </r>
  <r>
    <x v="251"/>
    <s v="2013/07/04"/>
    <s v="0990100692642"/>
    <x v="1080"/>
    <x v="2868"/>
    <s v="0001"/>
    <s v="2000612"/>
    <x v="8"/>
    <n v="6"/>
    <n v="2400"/>
  </r>
  <r>
    <x v="79"/>
    <s v="2013/10/21"/>
    <s v="0990100692642"/>
    <x v="1080"/>
    <x v="2869"/>
    <s v="0001"/>
    <s v="2000621"/>
    <x v="0"/>
    <n v="4"/>
    <n v="2560"/>
  </r>
  <r>
    <x v="79"/>
    <s v="2013/10/21"/>
    <s v="0990100692642"/>
    <x v="1080"/>
    <x v="2869"/>
    <s v="0002"/>
    <s v="2000622"/>
    <x v="24"/>
    <n v="4"/>
    <n v="1160"/>
  </r>
  <r>
    <x v="8"/>
    <s v="2014/03/10"/>
    <s v="0990100692642"/>
    <x v="1080"/>
    <x v="2870"/>
    <s v="0001"/>
    <s v="2000617"/>
    <x v="2"/>
    <n v="6"/>
    <n v="2700"/>
  </r>
  <r>
    <x v="280"/>
    <s v="2014/04/03"/>
    <s v="0990100694615"/>
    <x v="1081"/>
    <x v="2871"/>
    <s v="0001"/>
    <s v="2001331"/>
    <x v="32"/>
    <n v="1"/>
    <n v="4788"/>
  </r>
  <r>
    <x v="87"/>
    <s v="2015/06/25"/>
    <s v="0990100694615"/>
    <x v="1081"/>
    <x v="2872"/>
    <s v="0001"/>
    <s v="2001331"/>
    <x v="32"/>
    <n v="1"/>
    <n v="4199"/>
  </r>
  <r>
    <x v="464"/>
    <s v="2015/12/15"/>
    <s v="0990100694615"/>
    <x v="1081"/>
    <x v="2873"/>
    <s v="0001"/>
    <s v="2001192"/>
    <x v="20"/>
    <n v="12"/>
    <n v="4790"/>
  </r>
  <r>
    <x v="242"/>
    <s v="2013/12/30"/>
    <s v="0990100697586"/>
    <x v="1082"/>
    <x v="2874"/>
    <s v="0001"/>
    <s v="2001856"/>
    <x v="26"/>
    <n v="8"/>
    <n v="4368"/>
  </r>
  <r>
    <x v="242"/>
    <s v="2013/12/30"/>
    <s v="0990100697586"/>
    <x v="1082"/>
    <x v="2874"/>
    <s v="0002"/>
    <s v="2001331"/>
    <x v="32"/>
    <n v="1"/>
    <n v="4788"/>
  </r>
  <r>
    <x v="268"/>
    <s v="2015/01/05"/>
    <s v="0990100697586"/>
    <x v="1082"/>
    <x v="2875"/>
    <s v="0001"/>
    <s v="2001331"/>
    <x v="32"/>
    <n v="1"/>
    <n v="4790"/>
  </r>
  <r>
    <x v="88"/>
    <s v="2013/07/08"/>
    <s v="0990100706998"/>
    <x v="1083"/>
    <x v="2876"/>
    <s v="0001"/>
    <s v="2001331"/>
    <x v="32"/>
    <n v="1"/>
    <n v="4199"/>
  </r>
  <r>
    <x v="245"/>
    <s v="2014/04/07"/>
    <s v="0990100706998"/>
    <x v="1083"/>
    <x v="2877"/>
    <s v="0001"/>
    <s v="2001192"/>
    <x v="20"/>
    <n v="14"/>
    <n v="5586"/>
  </r>
  <r>
    <x v="293"/>
    <s v="2016/05/30"/>
    <s v="0990100706998"/>
    <x v="1083"/>
    <x v="2878"/>
    <s v="0001"/>
    <s v="2001192"/>
    <x v="20"/>
    <n v="16"/>
    <n v="6384"/>
  </r>
  <r>
    <x v="699"/>
    <s v="2013/09/26"/>
    <s v="0990100709555"/>
    <x v="1084"/>
    <x v="2879"/>
    <s v="0001"/>
    <s v="2001330"/>
    <x v="18"/>
    <n v="1"/>
    <n v="2495"/>
  </r>
  <r>
    <x v="542"/>
    <s v="2015/05/07"/>
    <s v="0990100709555"/>
    <x v="1084"/>
    <x v="2880"/>
    <s v="0001"/>
    <s v="2001932"/>
    <x v="9"/>
    <n v="6"/>
    <n v="5520"/>
  </r>
  <r>
    <x v="78"/>
    <s v="2016/05/26"/>
    <s v="0990100709555"/>
    <x v="1084"/>
    <x v="2881"/>
    <s v="0001"/>
    <s v="2001932"/>
    <x v="9"/>
    <n v="3"/>
    <n v="2760"/>
  </r>
  <r>
    <x v="78"/>
    <s v="2016/05/26"/>
    <s v="0990100709555"/>
    <x v="1084"/>
    <x v="2881"/>
    <s v="0002"/>
    <s v="2001415"/>
    <x v="14"/>
    <n v="3"/>
    <n v="1560"/>
  </r>
  <r>
    <x v="78"/>
    <s v="2016/05/26"/>
    <s v="0990100709555"/>
    <x v="1084"/>
    <x v="2881"/>
    <s v="0004"/>
    <s v="2002044"/>
    <x v="29"/>
    <n v="3"/>
    <n v="2560"/>
  </r>
  <r>
    <x v="208"/>
    <s v="2014/02/22"/>
    <s v="0990100712067"/>
    <x v="1085"/>
    <x v="2882"/>
    <s v="0001"/>
    <s v="2001192"/>
    <x v="20"/>
    <n v="6"/>
    <n v="2070"/>
  </r>
  <r>
    <x v="219"/>
    <s v="2014/03/03"/>
    <s v="0990100712067"/>
    <x v="1085"/>
    <x v="2883"/>
    <s v="0001"/>
    <s v="2001856"/>
    <x v="26"/>
    <n v="2"/>
    <n v="1076"/>
  </r>
  <r>
    <x v="145"/>
    <s v="2015/03/12"/>
    <s v="0990100712067"/>
    <x v="1085"/>
    <x v="2884"/>
    <s v="0001"/>
    <s v="2001330"/>
    <x v="18"/>
    <n v="1"/>
    <n v="2495"/>
  </r>
  <r>
    <x v="375"/>
    <s v="2014/01/27"/>
    <s v="0990100720130"/>
    <x v="1086"/>
    <x v="2885"/>
    <s v="0001"/>
    <s v="2001329"/>
    <x v="19"/>
    <n v="1"/>
    <n v="1199"/>
  </r>
  <r>
    <x v="105"/>
    <s v="2015/05/27"/>
    <s v="0990100720390"/>
    <x v="1087"/>
    <x v="2886"/>
    <s v="0001"/>
    <s v="2000618"/>
    <x v="3"/>
    <n v="2"/>
    <n v="998"/>
  </r>
  <r>
    <x v="105"/>
    <s v="2015/05/27"/>
    <s v="0990100720390"/>
    <x v="1087"/>
    <x v="2886"/>
    <s v="0002"/>
    <s v="2000621"/>
    <x v="0"/>
    <n v="4"/>
    <n v="2560"/>
  </r>
  <r>
    <x v="547"/>
    <s v="2013/09/24"/>
    <s v="0990100722981"/>
    <x v="1088"/>
    <x v="2887"/>
    <s v="0001"/>
    <s v="2001329"/>
    <x v="19"/>
    <n v="1"/>
    <n v="1380"/>
  </r>
  <r>
    <x v="56"/>
    <s v="2013/07/23"/>
    <s v="0990100726323"/>
    <x v="1089"/>
    <x v="2888"/>
    <s v="0001"/>
    <s v="2000624"/>
    <x v="33"/>
    <n v="2"/>
    <n v="1080"/>
  </r>
  <r>
    <x v="54"/>
    <s v="2014/02/10"/>
    <s v="0990100726323"/>
    <x v="1089"/>
    <x v="2889"/>
    <s v="0001"/>
    <s v="2001891"/>
    <x v="23"/>
    <n v="2"/>
    <n v="1280"/>
  </r>
  <r>
    <x v="303"/>
    <s v="2014/01/28"/>
    <s v="0990100730757"/>
    <x v="1090"/>
    <x v="2890"/>
    <s v="0001"/>
    <s v="2001329"/>
    <x v="19"/>
    <n v="1"/>
    <n v="1199"/>
  </r>
  <r>
    <x v="108"/>
    <s v="2014/08/13"/>
    <s v="0990100731273"/>
    <x v="1091"/>
    <x v="2891"/>
    <s v="0001"/>
    <s v="2000620"/>
    <x v="12"/>
    <n v="4"/>
    <n v="1560"/>
  </r>
  <r>
    <x v="468"/>
    <s v="2013/12/28"/>
    <s v="0990100732942"/>
    <x v="1092"/>
    <x v="2892"/>
    <s v="0001"/>
    <s v="2001856"/>
    <x v="26"/>
    <n v="1"/>
    <n v="500"/>
  </r>
  <r>
    <x v="468"/>
    <s v="2013/12/28"/>
    <s v="0990100732942"/>
    <x v="1092"/>
    <x v="2892"/>
    <s v="0002"/>
    <s v="2001415"/>
    <x v="14"/>
    <n v="1"/>
    <n v="500"/>
  </r>
  <r>
    <x v="433"/>
    <s v="2014/04/11"/>
    <s v="0990100732942"/>
    <x v="1092"/>
    <x v="2893"/>
    <s v="0001"/>
    <s v="2000621"/>
    <x v="0"/>
    <n v="4"/>
    <n v="2560"/>
  </r>
  <r>
    <x v="2"/>
    <s v="2015/10/01"/>
    <s v="0990100732942"/>
    <x v="1092"/>
    <x v="2894"/>
    <s v="0001"/>
    <s v="2001331"/>
    <x v="32"/>
    <n v="1"/>
    <n v="4790"/>
  </r>
  <r>
    <x v="321"/>
    <s v="2015/10/19"/>
    <s v="0990100732942"/>
    <x v="1092"/>
    <x v="2895"/>
    <s v="0001"/>
    <s v="2000621"/>
    <x v="0"/>
    <n v="4"/>
    <n v="2560"/>
  </r>
  <r>
    <x v="464"/>
    <s v="2015/12/15"/>
    <s v="0990100732942"/>
    <x v="1092"/>
    <x v="2896"/>
    <s v="0001"/>
    <s v="2001926"/>
    <x v="30"/>
    <n v="2"/>
    <n v="1980"/>
  </r>
  <r>
    <x v="238"/>
    <s v="2016/01/04"/>
    <s v="0990100732942"/>
    <x v="1092"/>
    <x v="2897"/>
    <s v="0001"/>
    <s v="2000621"/>
    <x v="0"/>
    <n v="4"/>
    <n v="2560"/>
  </r>
  <r>
    <x v="648"/>
    <s v="2016/06/14"/>
    <s v="0990100732942"/>
    <x v="1092"/>
    <x v="2898"/>
    <s v="0001"/>
    <s v="2000621"/>
    <x v="0"/>
    <n v="8"/>
    <n v="5120"/>
  </r>
  <r>
    <x v="254"/>
    <s v="2013/11/12"/>
    <s v="0990100738319"/>
    <x v="1093"/>
    <x v="2899"/>
    <s v="0001"/>
    <s v="2001856"/>
    <x v="26"/>
    <n v="3"/>
    <n v="1755"/>
  </r>
  <r>
    <x v="554"/>
    <s v="2014/05/07"/>
    <s v="0990100738319"/>
    <x v="1093"/>
    <x v="2900"/>
    <s v="0001"/>
    <s v="2000619"/>
    <x v="15"/>
    <n v="2"/>
    <n v="1764"/>
  </r>
  <r>
    <x v="554"/>
    <s v="2014/05/07"/>
    <s v="0990100738319"/>
    <x v="1093"/>
    <x v="2900"/>
    <s v="0002"/>
    <s v="2001329"/>
    <x v="19"/>
    <n v="1"/>
    <n v="1380"/>
  </r>
  <r>
    <x v="554"/>
    <s v="2014/05/07"/>
    <s v="0990100738319"/>
    <x v="1093"/>
    <x v="2900"/>
    <s v="0003"/>
    <s v="2001883"/>
    <x v="1"/>
    <n v="3"/>
    <n v="1497"/>
  </r>
  <r>
    <x v="453"/>
    <s v="2015/08/18"/>
    <s v="0990100738319"/>
    <x v="1093"/>
    <x v="2901"/>
    <s v="0001"/>
    <s v="2000626"/>
    <x v="4"/>
    <n v="3"/>
    <n v="1480"/>
  </r>
  <r>
    <x v="453"/>
    <s v="2015/08/18"/>
    <s v="0990100738319"/>
    <x v="1093"/>
    <x v="2901"/>
    <s v="0002"/>
    <s v="2001892"/>
    <x v="35"/>
    <n v="1"/>
    <n v="1680"/>
  </r>
  <r>
    <x v="278"/>
    <s v="2014/04/09"/>
    <s v="0990100739170"/>
    <x v="1094"/>
    <x v="2902"/>
    <s v="0001"/>
    <s v="2000613"/>
    <x v="7"/>
    <n v="3"/>
    <n v="1560"/>
  </r>
  <r>
    <x v="571"/>
    <s v="2013/10/14"/>
    <s v="0990100762413"/>
    <x v="1095"/>
    <x v="2903"/>
    <s v="0001"/>
    <s v="2000621"/>
    <x v="0"/>
    <n v="2"/>
    <n v="1280"/>
  </r>
  <r>
    <x v="571"/>
    <s v="2013/10/14"/>
    <s v="0990100762413"/>
    <x v="1095"/>
    <x v="2903"/>
    <s v="0002"/>
    <s v="2000619"/>
    <x v="15"/>
    <n v="2"/>
    <n v="880"/>
  </r>
  <r>
    <x v="298"/>
    <s v="2013/10/18"/>
    <s v="0990100762413"/>
    <x v="1095"/>
    <x v="2904"/>
    <s v="0001"/>
    <s v="2000622"/>
    <x v="24"/>
    <n v="4"/>
    <n v="1160"/>
  </r>
  <r>
    <x v="41"/>
    <s v="2014/04/01"/>
    <s v="0990100762413"/>
    <x v="1095"/>
    <x v="2905"/>
    <s v="0001"/>
    <s v="2001798"/>
    <x v="31"/>
    <n v="4"/>
    <n v="1160"/>
  </r>
  <r>
    <x v="351"/>
    <s v="2014/11/24"/>
    <s v="0990100762413"/>
    <x v="1095"/>
    <x v="2906"/>
    <s v="0001"/>
    <s v="2000621"/>
    <x v="0"/>
    <n v="2"/>
    <n v="1280"/>
  </r>
  <r>
    <x v="351"/>
    <s v="2014/11/24"/>
    <s v="0990100762413"/>
    <x v="1095"/>
    <x v="2906"/>
    <s v="0002"/>
    <s v="2000622"/>
    <x v="24"/>
    <n v="4"/>
    <n v="1160"/>
  </r>
  <r>
    <x v="186"/>
    <s v="2015/03/16"/>
    <s v="0990100762413"/>
    <x v="1095"/>
    <x v="2907"/>
    <s v="0001"/>
    <s v="2000619"/>
    <x v="15"/>
    <n v="6"/>
    <n v="2940"/>
  </r>
  <r>
    <x v="640"/>
    <s v="2015/11/17"/>
    <s v="0990100762413"/>
    <x v="1095"/>
    <x v="2908"/>
    <s v="0001"/>
    <s v="2000622"/>
    <x v="24"/>
    <n v="4"/>
    <n v="1160"/>
  </r>
  <r>
    <x v="463"/>
    <s v="2013/08/19"/>
    <s v="0990100764196"/>
    <x v="1096"/>
    <x v="2909"/>
    <s v="0001"/>
    <s v="2000621"/>
    <x v="0"/>
    <n v="2"/>
    <n v="2560"/>
  </r>
  <r>
    <x v="463"/>
    <s v="2013/08/19"/>
    <s v="0990100764196"/>
    <x v="1096"/>
    <x v="2909"/>
    <s v="0002"/>
    <s v="2001127"/>
    <x v="25"/>
    <n v="1"/>
    <n v="799"/>
  </r>
  <r>
    <x v="463"/>
    <s v="2013/08/19"/>
    <s v="0990100764196"/>
    <x v="1096"/>
    <x v="2909"/>
    <s v="0005"/>
    <s v="2001823"/>
    <x v="5"/>
    <n v="4"/>
    <n v="2040"/>
  </r>
  <r>
    <x v="162"/>
    <s v="2013/10/28"/>
    <s v="0990100764196"/>
    <x v="1096"/>
    <x v="2910"/>
    <s v="0001"/>
    <s v="2000612"/>
    <x v="8"/>
    <n v="4"/>
    <n v="1160"/>
  </r>
  <r>
    <x v="162"/>
    <s v="2013/10/28"/>
    <s v="0990100764196"/>
    <x v="1096"/>
    <x v="2910"/>
    <s v="0002"/>
    <s v="2000617"/>
    <x v="2"/>
    <n v="4"/>
    <n v="1160"/>
  </r>
  <r>
    <x v="162"/>
    <s v="2013/10/28"/>
    <s v="0990100764196"/>
    <x v="1096"/>
    <x v="2910"/>
    <s v="0003"/>
    <s v="2000621"/>
    <x v="0"/>
    <n v="8"/>
    <n v="5120"/>
  </r>
  <r>
    <x v="201"/>
    <s v="2014/10/01"/>
    <s v="0990100764196"/>
    <x v="1096"/>
    <x v="2911"/>
    <s v="0001"/>
    <s v="2000621"/>
    <x v="0"/>
    <n v="4"/>
    <n v="2560"/>
  </r>
  <r>
    <x v="201"/>
    <s v="2014/10/01"/>
    <s v="0990100764196"/>
    <x v="1096"/>
    <x v="2911"/>
    <s v="0002"/>
    <s v="2001926"/>
    <x v="30"/>
    <n v="2"/>
    <n v="1980"/>
  </r>
  <r>
    <x v="228"/>
    <s v="2015/10/06"/>
    <s v="0990100764196"/>
    <x v="1096"/>
    <x v="2912"/>
    <s v="0001"/>
    <s v="2000621"/>
    <x v="0"/>
    <n v="4"/>
    <n v="2560"/>
  </r>
  <r>
    <x v="228"/>
    <s v="2015/10/06"/>
    <s v="0990100764196"/>
    <x v="1096"/>
    <x v="2912"/>
    <s v="0002"/>
    <s v="2001991"/>
    <x v="13"/>
    <n v="4"/>
    <n v="1760"/>
  </r>
  <r>
    <x v="228"/>
    <s v="2015/10/06"/>
    <s v="0990100764196"/>
    <x v="1096"/>
    <x v="2912"/>
    <s v="0003"/>
    <s v="2001926"/>
    <x v="30"/>
    <n v="2"/>
    <n v="1980"/>
  </r>
  <r>
    <x v="651"/>
    <s v="2016/01/27"/>
    <s v="0990100766817"/>
    <x v="1097"/>
    <x v="2913"/>
    <s v="0001"/>
    <s v="2001192"/>
    <x v="20"/>
    <n v="12"/>
    <n v="4790"/>
  </r>
  <r>
    <x v="342"/>
    <s v="2013/08/23"/>
    <s v="0990100770609"/>
    <x v="1098"/>
    <x v="2914"/>
    <s v="0001"/>
    <s v="2000618"/>
    <x v="3"/>
    <n v="2"/>
    <n v="1560"/>
  </r>
  <r>
    <x v="303"/>
    <s v="2014/01/28"/>
    <s v="0990100770869"/>
    <x v="1099"/>
    <x v="2915"/>
    <s v="0001"/>
    <s v="2001330"/>
    <x v="18"/>
    <n v="1"/>
    <n v="2495"/>
  </r>
  <r>
    <x v="495"/>
    <s v="2015/03/09"/>
    <s v="0990100770869"/>
    <x v="1099"/>
    <x v="2916"/>
    <s v="0001"/>
    <s v="2001330"/>
    <x v="18"/>
    <n v="1"/>
    <n v="2495"/>
  </r>
  <r>
    <x v="223"/>
    <s v="2015/11/13"/>
    <s v="0990100770869"/>
    <x v="1099"/>
    <x v="2917"/>
    <s v="0001"/>
    <s v="2001192"/>
    <x v="20"/>
    <n v="6"/>
    <n v="2495"/>
  </r>
  <r>
    <x v="339"/>
    <s v="2015/03/16"/>
    <s v="0990100771255"/>
    <x v="1100"/>
    <x v="2918"/>
    <s v="0001"/>
    <s v="2001127"/>
    <x v="25"/>
    <n v="4"/>
    <n v="2360"/>
  </r>
  <r>
    <x v="271"/>
    <s v="2016/04/21"/>
    <s v="0990100771255"/>
    <x v="1100"/>
    <x v="2919"/>
    <s v="0001"/>
    <s v="2000621"/>
    <x v="0"/>
    <n v="3"/>
    <n v="1755"/>
  </r>
  <r>
    <x v="260"/>
    <s v="2016/04/25"/>
    <s v="0990100771255"/>
    <x v="1100"/>
    <x v="2920"/>
    <s v="0001"/>
    <s v="2000620"/>
    <x v="12"/>
    <n v="3"/>
    <n v="1755"/>
  </r>
  <r>
    <x v="89"/>
    <s v="2014/02/17"/>
    <s v="0990100772726"/>
    <x v="1101"/>
    <x v="2921"/>
    <s v="0001"/>
    <s v="2000619"/>
    <x v="15"/>
    <n v="4"/>
    <n v="1960"/>
  </r>
  <r>
    <x v="667"/>
    <s v="2014/02/26"/>
    <s v="0990100772726"/>
    <x v="1101"/>
    <x v="2922"/>
    <s v="0001"/>
    <s v="2000612"/>
    <x v="8"/>
    <n v="1"/>
    <n v="450"/>
  </r>
  <r>
    <x v="667"/>
    <s v="2014/02/26"/>
    <s v="0990100772726"/>
    <x v="1101"/>
    <x v="2922"/>
    <s v="0002"/>
    <s v="2000617"/>
    <x v="2"/>
    <n v="2"/>
    <n v="900"/>
  </r>
  <r>
    <x v="136"/>
    <s v="2014/01/22"/>
    <s v="0990100773518"/>
    <x v="1102"/>
    <x v="2923"/>
    <s v="0001"/>
    <s v="2001823"/>
    <x v="5"/>
    <n v="3"/>
    <n v="1225"/>
  </r>
  <r>
    <x v="698"/>
    <s v="2016/06/30"/>
    <s v="0990100773518"/>
    <x v="1102"/>
    <x v="2924"/>
    <s v="0001"/>
    <s v="2001932"/>
    <x v="9"/>
    <n v="6"/>
    <n v="5520"/>
  </r>
  <r>
    <x v="662"/>
    <s v="2013/10/29"/>
    <s v="0990100775024"/>
    <x v="1103"/>
    <x v="2925"/>
    <s v="0001"/>
    <s v="2000621"/>
    <x v="0"/>
    <n v="4"/>
    <n v="2560"/>
  </r>
  <r>
    <x v="662"/>
    <s v="2013/10/29"/>
    <s v="0990100775024"/>
    <x v="1103"/>
    <x v="2925"/>
    <s v="0002"/>
    <s v="2000622"/>
    <x v="24"/>
    <n v="4"/>
    <n v="1160"/>
  </r>
  <r>
    <x v="662"/>
    <s v="2013/10/29"/>
    <s v="0990100775024"/>
    <x v="1103"/>
    <x v="2925"/>
    <s v="0003"/>
    <s v="2001415"/>
    <x v="14"/>
    <n v="6"/>
    <n v="2805"/>
  </r>
  <r>
    <x v="662"/>
    <s v="2013/10/29"/>
    <s v="0990100775024"/>
    <x v="1103"/>
    <x v="2925"/>
    <s v="0004"/>
    <s v="2001856"/>
    <x v="26"/>
    <n v="6"/>
    <n v="2805"/>
  </r>
  <r>
    <x v="326"/>
    <s v="2014/02/19"/>
    <s v="0990100775024"/>
    <x v="1103"/>
    <x v="2926"/>
    <s v="0001"/>
    <s v="2001415"/>
    <x v="14"/>
    <n v="6"/>
    <n v="2808"/>
  </r>
  <r>
    <x v="326"/>
    <s v="2014/02/19"/>
    <s v="0990100775024"/>
    <x v="1103"/>
    <x v="2926"/>
    <s v="0002"/>
    <s v="2001856"/>
    <x v="26"/>
    <n v="6"/>
    <n v="2808"/>
  </r>
  <r>
    <x v="418"/>
    <s v="2014/05/13"/>
    <s v="0990100775024"/>
    <x v="1103"/>
    <x v="2927"/>
    <s v="0001"/>
    <s v="2001415"/>
    <x v="14"/>
    <n v="9"/>
    <n v="4212"/>
  </r>
  <r>
    <x v="418"/>
    <s v="2014/05/13"/>
    <s v="0990100775024"/>
    <x v="1103"/>
    <x v="2927"/>
    <s v="0003"/>
    <s v="2001856"/>
    <x v="26"/>
    <n v="9"/>
    <n v="4212"/>
  </r>
  <r>
    <x v="418"/>
    <s v="2014/05/13"/>
    <s v="0990100775024"/>
    <x v="1103"/>
    <x v="2927"/>
    <s v="0004"/>
    <s v="2001823"/>
    <x v="5"/>
    <n v="2"/>
    <n v="998"/>
  </r>
  <r>
    <x v="207"/>
    <s v="2014/02/21"/>
    <s v="0990100776748"/>
    <x v="1104"/>
    <x v="2928"/>
    <s v="0001"/>
    <s v="2001330"/>
    <x v="18"/>
    <n v="1"/>
    <n v="2070"/>
  </r>
  <r>
    <x v="95"/>
    <s v="2015/04/30"/>
    <s v="0990100776748"/>
    <x v="1104"/>
    <x v="2929"/>
    <s v="0001"/>
    <s v="2001926"/>
    <x v="30"/>
    <n v="4"/>
    <n v="3960"/>
  </r>
  <r>
    <x v="607"/>
    <s v="2015/07/22"/>
    <s v="0990100776748"/>
    <x v="1104"/>
    <x v="2930"/>
    <s v="0001"/>
    <s v="2001415"/>
    <x v="14"/>
    <n v="3"/>
    <n v="1755"/>
  </r>
  <r>
    <x v="607"/>
    <s v="2015/07/22"/>
    <s v="0990100776748"/>
    <x v="1104"/>
    <x v="2930"/>
    <s v="0002"/>
    <s v="2001330"/>
    <x v="18"/>
    <n v="1"/>
    <n v="2495"/>
  </r>
  <r>
    <x v="86"/>
    <s v="2014/10/15"/>
    <s v="0990100778735"/>
    <x v="1105"/>
    <x v="2931"/>
    <s v="0001"/>
    <s v="2000619"/>
    <x v="15"/>
    <n v="4"/>
    <n v="2940"/>
  </r>
  <r>
    <x v="86"/>
    <s v="2014/10/15"/>
    <s v="0990100778735"/>
    <x v="1105"/>
    <x v="2931"/>
    <s v="0002"/>
    <s v="2000626"/>
    <x v="4"/>
    <n v="3"/>
    <n v="1480"/>
  </r>
  <r>
    <x v="375"/>
    <s v="2014/01/27"/>
    <s v="0990100779329"/>
    <x v="1106"/>
    <x v="2932"/>
    <s v="0001"/>
    <s v="2001415"/>
    <x v="14"/>
    <n v="2"/>
    <n v="1170"/>
  </r>
  <r>
    <x v="90"/>
    <s v="2015/06/18"/>
    <s v="0990100779329"/>
    <x v="1106"/>
    <x v="2933"/>
    <s v="0001"/>
    <s v="2000626"/>
    <x v="4"/>
    <n v="2"/>
    <n v="1160"/>
  </r>
  <r>
    <x v="406"/>
    <s v="2013/09/17"/>
    <s v="0990100779749"/>
    <x v="1107"/>
    <x v="2934"/>
    <s v="0001"/>
    <s v="2001415"/>
    <x v="14"/>
    <n v="3"/>
    <n v="1750"/>
  </r>
  <r>
    <x v="351"/>
    <s v="2014/11/24"/>
    <s v="0990100779749"/>
    <x v="1107"/>
    <x v="2935"/>
    <s v="0001"/>
    <s v="2001415"/>
    <x v="14"/>
    <n v="3"/>
    <n v="1755"/>
  </r>
  <r>
    <x v="320"/>
    <s v="2013/07/05"/>
    <s v="0990100781254"/>
    <x v="1108"/>
    <x v="2936"/>
    <s v="0001"/>
    <s v="2001330"/>
    <x v="18"/>
    <n v="1"/>
    <n v="2199"/>
  </r>
  <r>
    <x v="16"/>
    <s v="2014/05/27"/>
    <s v="0990100782596"/>
    <x v="1109"/>
    <x v="2937"/>
    <s v="0001"/>
    <s v="2000611"/>
    <x v="11"/>
    <n v="2"/>
    <n v="680"/>
  </r>
  <r>
    <x v="16"/>
    <s v="2014/05/27"/>
    <s v="0990100782596"/>
    <x v="1109"/>
    <x v="2937"/>
    <s v="0002"/>
    <s v="2000621"/>
    <x v="0"/>
    <n v="2"/>
    <n v="1280"/>
  </r>
  <r>
    <x v="97"/>
    <s v="2016/05/09"/>
    <s v="0990100782596"/>
    <x v="1109"/>
    <x v="2938"/>
    <s v="0001"/>
    <s v="2001415"/>
    <x v="14"/>
    <n v="6"/>
    <n v="2800"/>
  </r>
  <r>
    <x v="97"/>
    <s v="2016/05/09"/>
    <s v="0990100782596"/>
    <x v="1109"/>
    <x v="2938"/>
    <s v="0002"/>
    <s v="2000611"/>
    <x v="11"/>
    <n v="6"/>
    <n v="2040"/>
  </r>
  <r>
    <x v="97"/>
    <s v="2016/05/09"/>
    <s v="0990100782596"/>
    <x v="1109"/>
    <x v="2938"/>
    <s v="0003"/>
    <s v="2000621"/>
    <x v="0"/>
    <n v="3"/>
    <n v="2664"/>
  </r>
  <r>
    <x v="583"/>
    <s v="2014/09/12"/>
    <s v="0990100783227"/>
    <x v="1110"/>
    <x v="2939"/>
    <s v="0001"/>
    <s v="2000620"/>
    <x v="12"/>
    <n v="4"/>
    <n v="1560"/>
  </r>
  <r>
    <x v="628"/>
    <s v="2015/09/18"/>
    <s v="0990100783227"/>
    <x v="1110"/>
    <x v="2940"/>
    <s v="0001"/>
    <s v="2000617"/>
    <x v="2"/>
    <n v="4"/>
    <n v="1360"/>
  </r>
  <r>
    <x v="143"/>
    <s v="2016/06/22"/>
    <s v="0990100783227"/>
    <x v="1110"/>
    <x v="2941"/>
    <s v="0001"/>
    <s v="2000620"/>
    <x v="12"/>
    <n v="3"/>
    <n v="1755"/>
  </r>
  <r>
    <x v="143"/>
    <s v="2016/06/22"/>
    <s v="0990100783227"/>
    <x v="1110"/>
    <x v="2941"/>
    <s v="0002"/>
    <s v="2000617"/>
    <x v="2"/>
    <n v="4"/>
    <n v="1360"/>
  </r>
  <r>
    <x v="376"/>
    <s v="2013/11/13"/>
    <s v="0990100783760"/>
    <x v="1111"/>
    <x v="2942"/>
    <s v="0001"/>
    <s v="2000621"/>
    <x v="0"/>
    <n v="2"/>
    <n v="1280"/>
  </r>
  <r>
    <x v="157"/>
    <s v="2016/06/17"/>
    <s v="0990100793561"/>
    <x v="1112"/>
    <x v="2943"/>
    <s v="0001"/>
    <s v="2000621"/>
    <x v="0"/>
    <n v="4"/>
    <n v="2560"/>
  </r>
  <r>
    <x v="251"/>
    <s v="2013/07/04"/>
    <s v="0990100796289"/>
    <x v="1113"/>
    <x v="2944"/>
    <s v="0001"/>
    <s v="2000618"/>
    <x v="3"/>
    <n v="4"/>
    <n v="2152"/>
  </r>
  <r>
    <x v="251"/>
    <s v="2013/07/04"/>
    <s v="0990100796289"/>
    <x v="1113"/>
    <x v="2944"/>
    <s v="0002"/>
    <s v="2000622"/>
    <x v="24"/>
    <n v="4"/>
    <n v="1600"/>
  </r>
  <r>
    <x v="298"/>
    <s v="2013/10/18"/>
    <s v="0990100796289"/>
    <x v="1113"/>
    <x v="2945"/>
    <s v="0001"/>
    <s v="2000621"/>
    <x v="0"/>
    <n v="4"/>
    <n v="2560"/>
  </r>
  <r>
    <x v="278"/>
    <s v="2014/04/09"/>
    <s v="0990100796289"/>
    <x v="1113"/>
    <x v="2946"/>
    <s v="0001"/>
    <s v="2000621"/>
    <x v="0"/>
    <n v="4"/>
    <n v="2560"/>
  </r>
  <r>
    <x v="567"/>
    <s v="2014/07/21"/>
    <s v="0990100796289"/>
    <x v="1113"/>
    <x v="2947"/>
    <s v="0001"/>
    <s v="2000611"/>
    <x v="11"/>
    <n v="4"/>
    <n v="1360"/>
  </r>
  <r>
    <x v="567"/>
    <s v="2014/07/21"/>
    <s v="0990100796289"/>
    <x v="1113"/>
    <x v="2947"/>
    <s v="0002"/>
    <s v="2001891"/>
    <x v="23"/>
    <n v="4"/>
    <n v="2560"/>
  </r>
  <r>
    <x v="184"/>
    <s v="2014/03/29"/>
    <s v="0990100800719"/>
    <x v="1114"/>
    <x v="2948"/>
    <s v="0001"/>
    <s v="2001192"/>
    <x v="20"/>
    <n v="12"/>
    <n v="4140"/>
  </r>
  <r>
    <x v="186"/>
    <s v="2015/03/16"/>
    <s v="0990100800719"/>
    <x v="1114"/>
    <x v="2949"/>
    <s v="0001"/>
    <s v="2001192"/>
    <x v="20"/>
    <n v="13"/>
    <n v="5187"/>
  </r>
  <r>
    <x v="87"/>
    <s v="2015/06/25"/>
    <s v="0990100800719"/>
    <x v="1114"/>
    <x v="2950"/>
    <s v="0001"/>
    <s v="2001331"/>
    <x v="32"/>
    <n v="1"/>
    <n v="4199"/>
  </r>
  <r>
    <x v="700"/>
    <s v="2015/12/01"/>
    <s v="0990100800719"/>
    <x v="1114"/>
    <x v="2951"/>
    <s v="0001"/>
    <s v="2001192"/>
    <x v="20"/>
    <n v="24"/>
    <n v="9580"/>
  </r>
  <r>
    <x v="536"/>
    <s v="2015/12/28"/>
    <s v="0990100800719"/>
    <x v="1114"/>
    <x v="2952"/>
    <s v="0001"/>
    <s v="2001192"/>
    <x v="20"/>
    <n v="12"/>
    <n v="4790"/>
  </r>
  <r>
    <x v="461"/>
    <s v="2016/04/07"/>
    <s v="0990100800719"/>
    <x v="1114"/>
    <x v="2953"/>
    <s v="0001"/>
    <s v="2001192"/>
    <x v="20"/>
    <n v="12"/>
    <n v="4790"/>
  </r>
  <r>
    <x v="698"/>
    <s v="2016/06/30"/>
    <s v="0990100800719"/>
    <x v="1114"/>
    <x v="2954"/>
    <s v="0001"/>
    <s v="2001192"/>
    <x v="20"/>
    <n v="12"/>
    <n v="4199"/>
  </r>
  <r>
    <x v="107"/>
    <s v="2013/07/03"/>
    <s v="0990100800757"/>
    <x v="1115"/>
    <x v="2955"/>
    <s v="0001"/>
    <s v="2000622"/>
    <x v="24"/>
    <n v="2"/>
    <n v="800"/>
  </r>
  <r>
    <x v="107"/>
    <s v="2013/07/03"/>
    <s v="0990100800757"/>
    <x v="1115"/>
    <x v="2955"/>
    <s v="0003"/>
    <s v="2001331"/>
    <x v="32"/>
    <n v="1"/>
    <n v="4788"/>
  </r>
  <r>
    <x v="198"/>
    <s v="2013/12/13"/>
    <s v="0990100800757"/>
    <x v="1115"/>
    <x v="2956"/>
    <s v="0001"/>
    <s v="2000622"/>
    <x v="24"/>
    <n v="4"/>
    <n v="1160"/>
  </r>
  <r>
    <x v="198"/>
    <s v="2013/12/13"/>
    <s v="0990100800757"/>
    <x v="1115"/>
    <x v="2956"/>
    <s v="0002"/>
    <s v="2001331"/>
    <x v="32"/>
    <n v="1"/>
    <n v="4788"/>
  </r>
  <r>
    <x v="454"/>
    <s v="2015/04/17"/>
    <s v="0990100800757"/>
    <x v="1115"/>
    <x v="2957"/>
    <s v="0001"/>
    <s v="2001331"/>
    <x v="32"/>
    <n v="2"/>
    <n v="9580"/>
  </r>
  <r>
    <x v="184"/>
    <s v="2014/03/29"/>
    <s v="0990100801211"/>
    <x v="1116"/>
    <x v="2958"/>
    <s v="0001"/>
    <s v="2001192"/>
    <x v="20"/>
    <n v="6"/>
    <n v="2070"/>
  </r>
  <r>
    <x v="419"/>
    <s v="2015/09/24"/>
    <s v="0990100801211"/>
    <x v="1116"/>
    <x v="2959"/>
    <s v="0001"/>
    <s v="2001192"/>
    <x v="20"/>
    <n v="14"/>
    <n v="5586"/>
  </r>
  <r>
    <x v="309"/>
    <s v="2013/09/30"/>
    <s v="0990100801990"/>
    <x v="1117"/>
    <x v="2960"/>
    <s v="0001"/>
    <s v="2001415"/>
    <x v="14"/>
    <n v="6"/>
    <n v="3180"/>
  </r>
  <r>
    <x v="309"/>
    <s v="2013/09/30"/>
    <s v="0990100801990"/>
    <x v="1117"/>
    <x v="2960"/>
    <s v="0002"/>
    <s v="2001329"/>
    <x v="19"/>
    <n v="1"/>
    <n v="1380"/>
  </r>
  <r>
    <x v="176"/>
    <s v="2014/07/07"/>
    <s v="0990100801990"/>
    <x v="1117"/>
    <x v="2961"/>
    <s v="0001"/>
    <s v="2001127"/>
    <x v="25"/>
    <n v="3"/>
    <n v="2650"/>
  </r>
  <r>
    <x v="176"/>
    <s v="2014/07/07"/>
    <s v="0990100801990"/>
    <x v="1117"/>
    <x v="2961"/>
    <s v="0002"/>
    <s v="2001330"/>
    <x v="18"/>
    <n v="1"/>
    <n v="2495"/>
  </r>
  <r>
    <x v="698"/>
    <s v="2016/06/30"/>
    <s v="0990100801990"/>
    <x v="1117"/>
    <x v="2962"/>
    <s v="0001"/>
    <s v="2001192"/>
    <x v="20"/>
    <n v="8"/>
    <n v="3327"/>
  </r>
  <r>
    <x v="276"/>
    <s v="2014/05/28"/>
    <s v="0990100803970"/>
    <x v="1118"/>
    <x v="2963"/>
    <s v="0002"/>
    <s v="2001330"/>
    <x v="18"/>
    <n v="1"/>
    <n v="2495"/>
  </r>
  <r>
    <x v="412"/>
    <s v="2015/01/29"/>
    <s v="0990100803970"/>
    <x v="1118"/>
    <x v="2964"/>
    <s v="0001"/>
    <s v="2001331"/>
    <x v="32"/>
    <n v="1"/>
    <n v="4788"/>
  </r>
  <r>
    <x v="194"/>
    <s v="2014/12/08"/>
    <s v="0990100804144"/>
    <x v="1119"/>
    <x v="2965"/>
    <s v="0001"/>
    <s v="2001331"/>
    <x v="32"/>
    <n v="1"/>
    <n v="4790"/>
  </r>
  <r>
    <x v="405"/>
    <s v="2016/05/18"/>
    <s v="0990100804144"/>
    <x v="1119"/>
    <x v="2966"/>
    <s v="0001"/>
    <s v="2001192"/>
    <x v="20"/>
    <n v="12"/>
    <n v="4790"/>
  </r>
  <r>
    <x v="213"/>
    <s v="2013/09/18"/>
    <s v="0990100805264"/>
    <x v="959"/>
    <x v="2967"/>
    <s v="0001"/>
    <s v="2001823"/>
    <x v="5"/>
    <n v="4"/>
    <n v="2040"/>
  </r>
  <r>
    <x v="193"/>
    <s v="2013/10/23"/>
    <s v="0990100805264"/>
    <x v="959"/>
    <x v="2968"/>
    <s v="0001"/>
    <s v="2001798"/>
    <x v="31"/>
    <n v="6"/>
    <n v="2436"/>
  </r>
  <r>
    <x v="26"/>
    <s v="2013/09/11"/>
    <s v="0990100810954"/>
    <x v="1120"/>
    <x v="2969"/>
    <s v="0001"/>
    <s v="2001192"/>
    <x v="20"/>
    <n v="2"/>
    <n v="855"/>
  </r>
  <r>
    <x v="26"/>
    <s v="2013/09/11"/>
    <s v="0990100810954"/>
    <x v="1120"/>
    <x v="2969"/>
    <s v="0002"/>
    <s v="2001330"/>
    <x v="18"/>
    <n v="1"/>
    <n v="2495"/>
  </r>
  <r>
    <x v="261"/>
    <s v="2014/07/16"/>
    <s v="0990100814167"/>
    <x v="1121"/>
    <x v="2970"/>
    <s v="0001"/>
    <s v="2000626"/>
    <x v="4"/>
    <n v="2"/>
    <n v="1160"/>
  </r>
  <r>
    <x v="310"/>
    <s v="2015/10/26"/>
    <s v="0990100814167"/>
    <x v="1121"/>
    <x v="2971"/>
    <s v="0001"/>
    <s v="2000626"/>
    <x v="4"/>
    <n v="4"/>
    <n v="2320"/>
  </r>
  <r>
    <x v="567"/>
    <s v="2014/07/21"/>
    <s v="0990100822148"/>
    <x v="1122"/>
    <x v="2972"/>
    <s v="0001"/>
    <s v="2000622"/>
    <x v="24"/>
    <n v="4"/>
    <n v="1160"/>
  </r>
  <r>
    <x v="19"/>
    <s v="2014/09/22"/>
    <s v="0990100822148"/>
    <x v="1122"/>
    <x v="2973"/>
    <s v="0001"/>
    <s v="2000618"/>
    <x v="3"/>
    <n v="6"/>
    <n v="2340"/>
  </r>
  <r>
    <x v="0"/>
    <s v="2013/12/26"/>
    <s v="0990100830518"/>
    <x v="1123"/>
    <x v="2974"/>
    <s v="0001"/>
    <s v="2000622"/>
    <x v="24"/>
    <n v="2"/>
    <n v="580"/>
  </r>
  <r>
    <x v="0"/>
    <s v="2013/12/26"/>
    <s v="0990100830518"/>
    <x v="1123"/>
    <x v="2974"/>
    <s v="0002"/>
    <s v="2001415"/>
    <x v="14"/>
    <n v="2"/>
    <n v="1000"/>
  </r>
  <r>
    <x v="361"/>
    <s v="2013/09/23"/>
    <s v="0990100831393"/>
    <x v="1124"/>
    <x v="2975"/>
    <s v="0001"/>
    <s v="2001192"/>
    <x v="20"/>
    <n v="2"/>
    <n v="855"/>
  </r>
  <r>
    <x v="361"/>
    <s v="2013/09/23"/>
    <s v="0990100831393"/>
    <x v="1124"/>
    <x v="2975"/>
    <s v="0002"/>
    <s v="2001330"/>
    <x v="18"/>
    <n v="1"/>
    <n v="2495"/>
  </r>
  <r>
    <x v="276"/>
    <s v="2014/05/28"/>
    <s v="0990100831393"/>
    <x v="1124"/>
    <x v="2976"/>
    <s v="0002"/>
    <s v="2001330"/>
    <x v="18"/>
    <n v="1"/>
    <n v="2495"/>
  </r>
  <r>
    <x v="110"/>
    <s v="2014/12/10"/>
    <s v="0990100831393"/>
    <x v="1124"/>
    <x v="2977"/>
    <s v="0001"/>
    <s v="2001330"/>
    <x v="18"/>
    <n v="1"/>
    <n v="2495"/>
  </r>
  <r>
    <x v="701"/>
    <s v="2015/08/26"/>
    <s v="0990100831393"/>
    <x v="1124"/>
    <x v="2978"/>
    <s v="0001"/>
    <s v="2001330"/>
    <x v="18"/>
    <n v="1"/>
    <n v="2495"/>
  </r>
  <r>
    <x v="46"/>
    <s v="2013/10/17"/>
    <s v="0990100832703"/>
    <x v="1125"/>
    <x v="2979"/>
    <s v="0001"/>
    <s v="2001331"/>
    <x v="32"/>
    <n v="1"/>
    <n v="4788"/>
  </r>
  <r>
    <x v="46"/>
    <s v="2013/10/17"/>
    <s v="0990100832703"/>
    <x v="1125"/>
    <x v="2980"/>
    <s v="0001"/>
    <s v="2001331"/>
    <x v="32"/>
    <n v="4"/>
    <n v="19152"/>
  </r>
  <r>
    <x v="79"/>
    <s v="2013/10/21"/>
    <s v="0990100832703"/>
    <x v="1125"/>
    <x v="2981"/>
    <s v="0001"/>
    <s v="2000622"/>
    <x v="24"/>
    <n v="4"/>
    <n v="1160"/>
  </r>
  <r>
    <x v="79"/>
    <s v="2013/10/21"/>
    <s v="0990100832703"/>
    <x v="1125"/>
    <x v="2981"/>
    <s v="0002"/>
    <s v="2001331"/>
    <x v="32"/>
    <n v="1"/>
    <n v="4788"/>
  </r>
  <r>
    <x v="162"/>
    <s v="2013/10/28"/>
    <s v="0990100832703"/>
    <x v="1125"/>
    <x v="2982"/>
    <s v="0001"/>
    <s v="2001331"/>
    <x v="32"/>
    <n v="1"/>
    <n v="4788"/>
  </r>
  <r>
    <x v="348"/>
    <s v="2013/11/07"/>
    <s v="0990100832703"/>
    <x v="1125"/>
    <x v="2983"/>
    <s v="0001"/>
    <s v="2001331"/>
    <x v="32"/>
    <n v="1"/>
    <n v="4788"/>
  </r>
  <r>
    <x v="348"/>
    <s v="2013/11/07"/>
    <s v="0990100832703"/>
    <x v="1125"/>
    <x v="2984"/>
    <s v="0001"/>
    <s v="2000622"/>
    <x v="24"/>
    <n v="8"/>
    <n v="2320"/>
  </r>
  <r>
    <x v="274"/>
    <s v="2013/11/30"/>
    <s v="0990100832703"/>
    <x v="1125"/>
    <x v="2985"/>
    <s v="0001"/>
    <s v="2001331"/>
    <x v="32"/>
    <n v="2"/>
    <n v="9576"/>
  </r>
  <r>
    <x v="290"/>
    <s v="2014/04/18"/>
    <s v="0990100832703"/>
    <x v="1125"/>
    <x v="2986"/>
    <s v="0001"/>
    <s v="2001331"/>
    <x v="32"/>
    <n v="2"/>
    <n v="9576"/>
  </r>
  <r>
    <x v="290"/>
    <s v="2014/04/18"/>
    <s v="0990100832703"/>
    <x v="1125"/>
    <x v="2987"/>
    <s v="0001"/>
    <s v="2001331"/>
    <x v="32"/>
    <n v="2"/>
    <n v="9576"/>
  </r>
  <r>
    <x v="291"/>
    <s v="2014/08/26"/>
    <s v="0990100832703"/>
    <x v="1125"/>
    <x v="2988"/>
    <s v="0001"/>
    <s v="2000622"/>
    <x v="24"/>
    <n v="3"/>
    <n v="1260"/>
  </r>
  <r>
    <x v="291"/>
    <s v="2014/08/26"/>
    <s v="0990100832703"/>
    <x v="1125"/>
    <x v="2988"/>
    <s v="0002"/>
    <s v="2001192"/>
    <x v="20"/>
    <n v="50"/>
    <n v="18753"/>
  </r>
  <r>
    <x v="194"/>
    <s v="2014/12/08"/>
    <s v="0990100832703"/>
    <x v="1125"/>
    <x v="2989"/>
    <s v="0001"/>
    <s v="2000622"/>
    <x v="24"/>
    <n v="4"/>
    <n v="1160"/>
  </r>
  <r>
    <x v="194"/>
    <s v="2014/12/08"/>
    <s v="0990100832703"/>
    <x v="1125"/>
    <x v="2989"/>
    <s v="0002"/>
    <s v="2001331"/>
    <x v="32"/>
    <n v="1"/>
    <n v="4790"/>
  </r>
  <r>
    <x v="126"/>
    <s v="2015/03/30"/>
    <s v="0990100832703"/>
    <x v="1125"/>
    <x v="2990"/>
    <s v="0001"/>
    <s v="2001192"/>
    <x v="20"/>
    <n v="40"/>
    <n v="13800"/>
  </r>
  <r>
    <x v="131"/>
    <s v="2015/12/30"/>
    <s v="0990100832703"/>
    <x v="1125"/>
    <x v="2991"/>
    <s v="0001"/>
    <s v="2000622"/>
    <x v="24"/>
    <n v="8"/>
    <n v="2320"/>
  </r>
  <r>
    <x v="383"/>
    <s v="2016/03/04"/>
    <s v="0990100832703"/>
    <x v="1125"/>
    <x v="2992"/>
    <s v="0001"/>
    <s v="2001192"/>
    <x v="20"/>
    <n v="24"/>
    <n v="9580"/>
  </r>
  <r>
    <x v="582"/>
    <s v="2016/05/10"/>
    <s v="0990100832703"/>
    <x v="1125"/>
    <x v="2993"/>
    <s v="0002"/>
    <s v="2001192"/>
    <x v="20"/>
    <n v="36"/>
    <n v="14370"/>
  </r>
  <r>
    <x v="397"/>
    <s v="2016/06/06"/>
    <s v="0990100832703"/>
    <x v="1125"/>
    <x v="2994"/>
    <s v="0001"/>
    <s v="2001192"/>
    <x v="20"/>
    <n v="12"/>
    <n v="4199"/>
  </r>
  <r>
    <x v="165"/>
    <s v="2016/06/29"/>
    <s v="0990100832703"/>
    <x v="1125"/>
    <x v="2995"/>
    <s v="0001"/>
    <s v="2000622"/>
    <x v="24"/>
    <n v="10"/>
    <n v="2900"/>
  </r>
  <r>
    <x v="320"/>
    <s v="2013/07/05"/>
    <s v="0990100841958"/>
    <x v="1126"/>
    <x v="2996"/>
    <s v="0001"/>
    <s v="2001330"/>
    <x v="18"/>
    <n v="1"/>
    <n v="2199"/>
  </r>
  <r>
    <x v="88"/>
    <s v="2013/07/08"/>
    <s v="0990100841958"/>
    <x v="1126"/>
    <x v="2997"/>
    <s v="0001"/>
    <s v="2001192"/>
    <x v="20"/>
    <n v="8"/>
    <n v="2900"/>
  </r>
  <r>
    <x v="577"/>
    <s v="2013/10/03"/>
    <s v="0990100844430"/>
    <x v="1127"/>
    <x v="2998"/>
    <s v="0001"/>
    <s v="2001329"/>
    <x v="19"/>
    <n v="1"/>
    <n v="1380"/>
  </r>
  <r>
    <x v="299"/>
    <s v="2014/01/24"/>
    <s v="0990100844430"/>
    <x v="1127"/>
    <x v="2999"/>
    <s v="0001"/>
    <s v="2001329"/>
    <x v="19"/>
    <n v="1"/>
    <n v="1199"/>
  </r>
  <r>
    <x v="278"/>
    <s v="2014/04/09"/>
    <s v="0990100844430"/>
    <x v="1127"/>
    <x v="3000"/>
    <s v="0001"/>
    <s v="2001126"/>
    <x v="44"/>
    <n v="2"/>
    <n v="880"/>
  </r>
  <r>
    <x v="278"/>
    <s v="2014/04/09"/>
    <s v="0990100844430"/>
    <x v="1127"/>
    <x v="3000"/>
    <s v="0002"/>
    <s v="2001329"/>
    <x v="19"/>
    <n v="1"/>
    <n v="1380"/>
  </r>
  <r>
    <x v="432"/>
    <s v="2014/10/08"/>
    <s v="0990100844430"/>
    <x v="1127"/>
    <x v="3001"/>
    <s v="0001"/>
    <s v="2001126"/>
    <x v="44"/>
    <n v="4"/>
    <n v="1760"/>
  </r>
  <r>
    <x v="432"/>
    <s v="2014/10/08"/>
    <s v="0990100844430"/>
    <x v="1127"/>
    <x v="3001"/>
    <s v="0002"/>
    <s v="2001330"/>
    <x v="18"/>
    <n v="1"/>
    <n v="2495"/>
  </r>
  <r>
    <x v="251"/>
    <s v="2013/07/04"/>
    <s v="0990100844669"/>
    <x v="1128"/>
    <x v="3002"/>
    <s v="0001"/>
    <s v="2000626"/>
    <x v="4"/>
    <n v="6"/>
    <n v="2780"/>
  </r>
  <r>
    <x v="484"/>
    <s v="2014/07/04"/>
    <s v="0990100844669"/>
    <x v="1128"/>
    <x v="3003"/>
    <s v="0001"/>
    <s v="2001192"/>
    <x v="20"/>
    <n v="13"/>
    <n v="5189"/>
  </r>
  <r>
    <x v="481"/>
    <s v="2014/01/20"/>
    <s v="0990100844874"/>
    <x v="1129"/>
    <x v="3004"/>
    <s v="0001"/>
    <s v="2000626"/>
    <x v="4"/>
    <n v="2"/>
    <n v="1160"/>
  </r>
  <r>
    <x v="484"/>
    <s v="2014/07/04"/>
    <s v="0990100844874"/>
    <x v="1129"/>
    <x v="3005"/>
    <s v="0001"/>
    <s v="2000626"/>
    <x v="4"/>
    <n v="2"/>
    <n v="1160"/>
  </r>
  <r>
    <x v="396"/>
    <s v="2014/02/14"/>
    <s v="0990100859885"/>
    <x v="1130"/>
    <x v="3006"/>
    <s v="0001"/>
    <s v="2000619"/>
    <x v="15"/>
    <n v="4"/>
    <n v="1960"/>
  </r>
  <r>
    <x v="150"/>
    <s v="2015/08/25"/>
    <s v="0990100859885"/>
    <x v="1130"/>
    <x v="3007"/>
    <s v="0001"/>
    <s v="2000619"/>
    <x v="15"/>
    <n v="4"/>
    <n v="1960"/>
  </r>
  <r>
    <x v="66"/>
    <s v="2013/11/19"/>
    <s v="0990100864148"/>
    <x v="1131"/>
    <x v="3008"/>
    <s v="0001"/>
    <s v="2000626"/>
    <x v="4"/>
    <n v="6"/>
    <n v="2960"/>
  </r>
  <r>
    <x v="414"/>
    <s v="2014/05/30"/>
    <s v="0990100864148"/>
    <x v="1131"/>
    <x v="3009"/>
    <s v="0001"/>
    <s v="2000626"/>
    <x v="4"/>
    <n v="7"/>
    <n v="3241"/>
  </r>
  <r>
    <x v="351"/>
    <s v="2014/11/24"/>
    <s v="0990100864148"/>
    <x v="1131"/>
    <x v="3010"/>
    <s v="0001"/>
    <s v="2000626"/>
    <x v="4"/>
    <n v="6"/>
    <n v="2780"/>
  </r>
  <r>
    <x v="366"/>
    <s v="2015/11/24"/>
    <s v="0990100864148"/>
    <x v="1131"/>
    <x v="3011"/>
    <s v="0001"/>
    <s v="2000626"/>
    <x v="4"/>
    <n v="9"/>
    <n v="4169"/>
  </r>
  <r>
    <x v="176"/>
    <s v="2014/07/07"/>
    <s v="0990100866562"/>
    <x v="1132"/>
    <x v="3012"/>
    <s v="0001"/>
    <s v="2000622"/>
    <x v="24"/>
    <n v="4"/>
    <n v="1160"/>
  </r>
  <r>
    <x v="648"/>
    <s v="2016/06/14"/>
    <s v="0990100867439"/>
    <x v="1133"/>
    <x v="3013"/>
    <s v="0001"/>
    <s v="2000621"/>
    <x v="0"/>
    <n v="4"/>
    <n v="2560"/>
  </r>
  <r>
    <x v="623"/>
    <s v="2014/05/12"/>
    <s v="0990100868849"/>
    <x v="1134"/>
    <x v="3014"/>
    <s v="0002"/>
    <s v="2001192"/>
    <x v="20"/>
    <n v="8"/>
    <n v="3320"/>
  </r>
  <r>
    <x v="250"/>
    <s v="2016/06/02"/>
    <s v="0990100868849"/>
    <x v="1134"/>
    <x v="3015"/>
    <s v="0001"/>
    <s v="2001192"/>
    <x v="20"/>
    <n v="6"/>
    <n v="2144"/>
  </r>
  <r>
    <x v="251"/>
    <s v="2013/07/04"/>
    <s v="0990100874567"/>
    <x v="1135"/>
    <x v="3016"/>
    <s v="0001"/>
    <s v="2001331"/>
    <x v="32"/>
    <n v="1"/>
    <n v="4199"/>
  </r>
  <r>
    <x v="193"/>
    <s v="2013/10/23"/>
    <s v="0990100874567"/>
    <x v="1135"/>
    <x v="3017"/>
    <s v="0001"/>
    <s v="2000621"/>
    <x v="0"/>
    <n v="4"/>
    <n v="2560"/>
  </r>
  <r>
    <x v="278"/>
    <s v="2014/04/09"/>
    <s v="0990100874567"/>
    <x v="1135"/>
    <x v="3018"/>
    <s v="0001"/>
    <s v="2001192"/>
    <x v="20"/>
    <n v="14"/>
    <n v="5586"/>
  </r>
  <r>
    <x v="580"/>
    <s v="2015/12/07"/>
    <s v="0990100874567"/>
    <x v="1135"/>
    <x v="3019"/>
    <s v="0001"/>
    <s v="2001192"/>
    <x v="20"/>
    <n v="14"/>
    <n v="5588"/>
  </r>
  <r>
    <x v="580"/>
    <s v="2015/12/07"/>
    <s v="0990100874567"/>
    <x v="1135"/>
    <x v="3019"/>
    <s v="0002"/>
    <s v="2001415"/>
    <x v="14"/>
    <n v="3"/>
    <n v="1637"/>
  </r>
  <r>
    <x v="580"/>
    <s v="2015/12/07"/>
    <s v="0990100874567"/>
    <x v="1135"/>
    <x v="3019"/>
    <s v="0003"/>
    <s v="2001856"/>
    <x v="26"/>
    <n v="3"/>
    <n v="1638"/>
  </r>
  <r>
    <x v="253"/>
    <s v="2013/10/09"/>
    <s v="0990100877643"/>
    <x v="1136"/>
    <x v="3020"/>
    <s v="0001"/>
    <s v="2000621"/>
    <x v="0"/>
    <n v="5"/>
    <n v="6400"/>
  </r>
  <r>
    <x v="609"/>
    <s v="2014/03/04"/>
    <s v="0990100877643"/>
    <x v="1136"/>
    <x v="3021"/>
    <s v="0001"/>
    <s v="2000617"/>
    <x v="2"/>
    <n v="3"/>
    <n v="1350"/>
  </r>
  <r>
    <x v="609"/>
    <s v="2014/03/04"/>
    <s v="0990100877643"/>
    <x v="1136"/>
    <x v="3021"/>
    <s v="0002"/>
    <s v="2001890"/>
    <x v="52"/>
    <n v="1"/>
    <n v="1088"/>
  </r>
  <r>
    <x v="697"/>
    <s v="2014/04/10"/>
    <s v="0990100877643"/>
    <x v="1136"/>
    <x v="3022"/>
    <s v="0001"/>
    <s v="2000621"/>
    <x v="0"/>
    <n v="8"/>
    <n v="5120"/>
  </r>
  <r>
    <x v="697"/>
    <s v="2014/04/10"/>
    <s v="0990100877643"/>
    <x v="1136"/>
    <x v="3022"/>
    <s v="0003"/>
    <s v="2001883"/>
    <x v="1"/>
    <n v="1"/>
    <n v="499"/>
  </r>
  <r>
    <x v="27"/>
    <s v="2014/05/26"/>
    <s v="0990100877643"/>
    <x v="1136"/>
    <x v="3023"/>
    <s v="0001"/>
    <s v="2000626"/>
    <x v="4"/>
    <n v="6"/>
    <n v="2780"/>
  </r>
  <r>
    <x v="201"/>
    <s v="2014/10/01"/>
    <s v="0990100877643"/>
    <x v="1136"/>
    <x v="3024"/>
    <s v="0001"/>
    <s v="2000617"/>
    <x v="2"/>
    <n v="4"/>
    <n v="1360"/>
  </r>
  <r>
    <x v="201"/>
    <s v="2014/10/01"/>
    <s v="0990100877643"/>
    <x v="1136"/>
    <x v="3024"/>
    <s v="0002"/>
    <s v="2000621"/>
    <x v="0"/>
    <n v="6"/>
    <n v="3840"/>
  </r>
  <r>
    <x v="201"/>
    <s v="2014/10/01"/>
    <s v="0990100877643"/>
    <x v="1136"/>
    <x v="3024"/>
    <s v="0003"/>
    <s v="2001371"/>
    <x v="16"/>
    <n v="8"/>
    <n v="3520"/>
  </r>
  <r>
    <x v="201"/>
    <s v="2014/10/01"/>
    <s v="0990100877643"/>
    <x v="1136"/>
    <x v="3024"/>
    <s v="0004"/>
    <s v="2001374"/>
    <x v="57"/>
    <n v="4"/>
    <n v="1360"/>
  </r>
  <r>
    <x v="201"/>
    <s v="2014/10/01"/>
    <s v="0990100877643"/>
    <x v="1136"/>
    <x v="3025"/>
    <s v="0001"/>
    <s v="2000621"/>
    <x v="0"/>
    <n v="12"/>
    <n v="7680"/>
  </r>
  <r>
    <x v="277"/>
    <s v="2014/10/14"/>
    <s v="0990100877643"/>
    <x v="1136"/>
    <x v="3026"/>
    <s v="0001"/>
    <s v="2001371"/>
    <x v="16"/>
    <n v="12"/>
    <n v="5280"/>
  </r>
  <r>
    <x v="374"/>
    <s v="2015/01/27"/>
    <s v="0990100877643"/>
    <x v="1136"/>
    <x v="3027"/>
    <s v="0001"/>
    <s v="2000621"/>
    <x v="0"/>
    <n v="4"/>
    <n v="2560"/>
  </r>
  <r>
    <x v="374"/>
    <s v="2015/01/27"/>
    <s v="0990100877643"/>
    <x v="1136"/>
    <x v="3027"/>
    <s v="0002"/>
    <s v="2000626"/>
    <x v="4"/>
    <n v="3"/>
    <n v="1480"/>
  </r>
  <r>
    <x v="249"/>
    <s v="2015/03/25"/>
    <s v="0990100877643"/>
    <x v="1136"/>
    <x v="3028"/>
    <s v="0001"/>
    <s v="2000621"/>
    <x v="0"/>
    <n v="12"/>
    <n v="7680"/>
  </r>
  <r>
    <x v="596"/>
    <s v="2015/05/22"/>
    <s v="0990100877643"/>
    <x v="1136"/>
    <x v="3029"/>
    <s v="0001"/>
    <s v="2000621"/>
    <x v="0"/>
    <n v="4"/>
    <n v="2560"/>
  </r>
  <r>
    <x v="388"/>
    <s v="2015/08/24"/>
    <s v="0990100877643"/>
    <x v="1136"/>
    <x v="3030"/>
    <s v="0001"/>
    <s v="2000621"/>
    <x v="0"/>
    <n v="12"/>
    <n v="7680"/>
  </r>
  <r>
    <x v="297"/>
    <s v="2015/10/23"/>
    <s v="0990100877643"/>
    <x v="1136"/>
    <x v="3031"/>
    <s v="0001"/>
    <s v="2000617"/>
    <x v="2"/>
    <n v="4"/>
    <n v="1360"/>
  </r>
  <r>
    <x v="297"/>
    <s v="2015/10/23"/>
    <s v="0990100877643"/>
    <x v="1136"/>
    <x v="3031"/>
    <s v="0002"/>
    <s v="2000621"/>
    <x v="0"/>
    <n v="4"/>
    <n v="2560"/>
  </r>
  <r>
    <x v="355"/>
    <s v="2015/11/02"/>
    <s v="0990100877643"/>
    <x v="1136"/>
    <x v="3032"/>
    <s v="0001"/>
    <s v="2000621"/>
    <x v="0"/>
    <n v="6"/>
    <n v="3840"/>
  </r>
  <r>
    <x v="439"/>
    <s v="2015/12/17"/>
    <s v="0990100877643"/>
    <x v="1136"/>
    <x v="3033"/>
    <s v="0001"/>
    <s v="2000621"/>
    <x v="0"/>
    <n v="8"/>
    <n v="5120"/>
  </r>
  <r>
    <x v="232"/>
    <s v="2016/03/02"/>
    <s v="0990100877643"/>
    <x v="1136"/>
    <x v="3034"/>
    <s v="0001"/>
    <s v="2000621"/>
    <x v="0"/>
    <n v="16"/>
    <n v="10240"/>
  </r>
  <r>
    <x v="480"/>
    <s v="2016/03/09"/>
    <s v="0990100877643"/>
    <x v="1136"/>
    <x v="3035"/>
    <s v="0005"/>
    <s v="2000621"/>
    <x v="0"/>
    <n v="8"/>
    <n v="5120"/>
  </r>
  <r>
    <x v="648"/>
    <s v="2016/06/14"/>
    <s v="0990100877643"/>
    <x v="1136"/>
    <x v="3036"/>
    <s v="0001"/>
    <s v="2000621"/>
    <x v="0"/>
    <n v="10"/>
    <n v="6400"/>
  </r>
  <r>
    <x v="645"/>
    <s v="2016/06/27"/>
    <s v="0990100877643"/>
    <x v="1136"/>
    <x v="3037"/>
    <s v="0001"/>
    <s v="2000621"/>
    <x v="0"/>
    <n v="4"/>
    <n v="2560"/>
  </r>
  <r>
    <x v="192"/>
    <s v="2013/10/22"/>
    <s v="0990100878053"/>
    <x v="1137"/>
    <x v="3038"/>
    <s v="0001"/>
    <s v="2000621"/>
    <x v="0"/>
    <n v="4"/>
    <n v="2560"/>
  </r>
  <r>
    <x v="32"/>
    <s v="2013/12/27"/>
    <s v="0990100878053"/>
    <x v="1137"/>
    <x v="3039"/>
    <s v="0001"/>
    <s v="2000618"/>
    <x v="3"/>
    <n v="12"/>
    <n v="4680"/>
  </r>
  <r>
    <x v="32"/>
    <s v="2013/12/27"/>
    <s v="0990100878053"/>
    <x v="1137"/>
    <x v="3039"/>
    <s v="0002"/>
    <s v="2001415"/>
    <x v="14"/>
    <n v="2"/>
    <n v="1000"/>
  </r>
  <r>
    <x v="148"/>
    <s v="2014/11/19"/>
    <s v="0990100878053"/>
    <x v="1137"/>
    <x v="3040"/>
    <s v="0001"/>
    <s v="2001415"/>
    <x v="14"/>
    <n v="7"/>
    <n v="3820"/>
  </r>
  <r>
    <x v="478"/>
    <s v="2013/11/15"/>
    <s v="0990100878572"/>
    <x v="1138"/>
    <x v="3041"/>
    <s v="0001"/>
    <s v="2000613"/>
    <x v="7"/>
    <n v="8"/>
    <n v="3120"/>
  </r>
  <r>
    <x v="300"/>
    <s v="2014/10/07"/>
    <s v="0990100878572"/>
    <x v="1138"/>
    <x v="3042"/>
    <s v="0001"/>
    <s v="2000613"/>
    <x v="7"/>
    <n v="8"/>
    <n v="3120"/>
  </r>
  <r>
    <x v="300"/>
    <s v="2014/10/07"/>
    <s v="0990100878572"/>
    <x v="1138"/>
    <x v="3042"/>
    <s v="0002"/>
    <s v="2000621"/>
    <x v="0"/>
    <n v="4"/>
    <n v="2560"/>
  </r>
  <r>
    <x v="59"/>
    <s v="2013/12/20"/>
    <s v="0990100878602"/>
    <x v="1139"/>
    <x v="3043"/>
    <s v="0001"/>
    <s v="2000619"/>
    <x v="15"/>
    <n v="4"/>
    <n v="1676"/>
  </r>
  <r>
    <x v="19"/>
    <s v="2014/09/22"/>
    <s v="0990100878602"/>
    <x v="1139"/>
    <x v="3044"/>
    <s v="0001"/>
    <s v="2000619"/>
    <x v="15"/>
    <n v="6"/>
    <n v="2940"/>
  </r>
  <r>
    <x v="47"/>
    <s v="2014/04/02"/>
    <s v="0990100878756"/>
    <x v="1140"/>
    <x v="3045"/>
    <s v="0001"/>
    <s v="2000621"/>
    <x v="0"/>
    <n v="8"/>
    <n v="5120"/>
  </r>
  <r>
    <x v="674"/>
    <s v="2014/10/31"/>
    <s v="0990100878756"/>
    <x v="1140"/>
    <x v="3046"/>
    <s v="0001"/>
    <s v="2000621"/>
    <x v="0"/>
    <n v="8"/>
    <n v="5120"/>
  </r>
  <r>
    <x v="669"/>
    <s v="2013/07/22"/>
    <s v="0990100878954"/>
    <x v="1141"/>
    <x v="3047"/>
    <s v="0001"/>
    <s v="2000621"/>
    <x v="0"/>
    <n v="6"/>
    <n v="3840"/>
  </r>
  <r>
    <x v="669"/>
    <s v="2013/07/22"/>
    <s v="0990100878954"/>
    <x v="1141"/>
    <x v="3047"/>
    <s v="0002"/>
    <s v="2000622"/>
    <x v="24"/>
    <n v="2"/>
    <n v="580"/>
  </r>
  <r>
    <x v="669"/>
    <s v="2013/07/24"/>
    <s v="0990100878954"/>
    <x v="1141"/>
    <x v="3048"/>
    <s v="0001"/>
    <s v="2000621"/>
    <x v="0"/>
    <n v="6"/>
    <n v="3840"/>
  </r>
  <r>
    <x v="669"/>
    <s v="2013/07/24"/>
    <s v="0990100878954"/>
    <x v="1141"/>
    <x v="3048"/>
    <s v="0002"/>
    <s v="2000622"/>
    <x v="24"/>
    <n v="2"/>
    <n v="580"/>
  </r>
  <r>
    <x v="396"/>
    <s v="2014/02/14"/>
    <s v="0990100878954"/>
    <x v="1141"/>
    <x v="3049"/>
    <s v="0001"/>
    <s v="2000622"/>
    <x v="24"/>
    <n v="8"/>
    <n v="2320"/>
  </r>
  <r>
    <x v="674"/>
    <s v="2014/10/31"/>
    <s v="0990100878954"/>
    <x v="1141"/>
    <x v="3050"/>
    <s v="0001"/>
    <s v="2000622"/>
    <x v="24"/>
    <n v="6"/>
    <n v="1740"/>
  </r>
  <r>
    <x v="35"/>
    <s v="2015/05/21"/>
    <s v="0990100878954"/>
    <x v="1141"/>
    <x v="3051"/>
    <s v="0001"/>
    <s v="2000621"/>
    <x v="0"/>
    <n v="4"/>
    <n v="2560"/>
  </r>
  <r>
    <x v="429"/>
    <s v="2013/12/06"/>
    <s v="0990100880933"/>
    <x v="1142"/>
    <x v="3052"/>
    <s v="0001"/>
    <s v="2001192"/>
    <x v="20"/>
    <n v="6"/>
    <n v="1800"/>
  </r>
  <r>
    <x v="59"/>
    <s v="2013/12/20"/>
    <s v="0990100880933"/>
    <x v="1142"/>
    <x v="3053"/>
    <s v="0001"/>
    <s v="2000619"/>
    <x v="15"/>
    <n v="8"/>
    <n v="3520"/>
  </r>
  <r>
    <x v="32"/>
    <s v="2013/12/27"/>
    <s v="0990100880933"/>
    <x v="1142"/>
    <x v="3054"/>
    <s v="0001"/>
    <s v="2001415"/>
    <x v="14"/>
    <n v="30"/>
    <n v="15000"/>
  </r>
  <r>
    <x v="74"/>
    <s v="2014/03/29"/>
    <s v="0990100880933"/>
    <x v="1142"/>
    <x v="3055"/>
    <s v="0001"/>
    <s v="2001330"/>
    <x v="18"/>
    <n v="1"/>
    <n v="2070"/>
  </r>
  <r>
    <x v="92"/>
    <s v="2013/10/31"/>
    <s v="0990100888939"/>
    <x v="1143"/>
    <x v="3056"/>
    <s v="0001"/>
    <s v="2001823"/>
    <x v="5"/>
    <n v="6"/>
    <n v="2885"/>
  </r>
  <r>
    <x v="276"/>
    <s v="2014/05/28"/>
    <s v="0990100888939"/>
    <x v="1143"/>
    <x v="3057"/>
    <s v="0001"/>
    <s v="2001823"/>
    <x v="5"/>
    <n v="7"/>
    <n v="3332"/>
  </r>
  <r>
    <x v="463"/>
    <s v="2013/08/19"/>
    <s v="0990100896057"/>
    <x v="1144"/>
    <x v="3058"/>
    <s v="0001"/>
    <s v="2001127"/>
    <x v="25"/>
    <n v="1"/>
    <n v="799"/>
  </r>
  <r>
    <x v="463"/>
    <s v="2013/08/19"/>
    <s v="0990100896057"/>
    <x v="1144"/>
    <x v="3058"/>
    <s v="0002"/>
    <s v="2001823"/>
    <x v="5"/>
    <n v="3"/>
    <n v="2040"/>
  </r>
  <r>
    <x v="660"/>
    <s v="2014/08/04"/>
    <s v="0990100896057"/>
    <x v="1144"/>
    <x v="3059"/>
    <s v="0001"/>
    <s v="2001823"/>
    <x v="5"/>
    <n v="4"/>
    <n v="1360"/>
  </r>
  <r>
    <x v="145"/>
    <s v="2015/03/12"/>
    <s v="0990100896057"/>
    <x v="1144"/>
    <x v="3060"/>
    <s v="0001"/>
    <s v="2001823"/>
    <x v="5"/>
    <n v="4"/>
    <n v="1360"/>
  </r>
  <r>
    <x v="99"/>
    <s v="2015/12/04"/>
    <s v="0990100896057"/>
    <x v="1144"/>
    <x v="3061"/>
    <s v="0001"/>
    <s v="2001926"/>
    <x v="30"/>
    <n v="2"/>
    <n v="1980"/>
  </r>
  <r>
    <x v="357"/>
    <s v="2013/11/08"/>
    <s v="0990100897627"/>
    <x v="1145"/>
    <x v="3062"/>
    <s v="0001"/>
    <s v="2001331"/>
    <x v="32"/>
    <n v="1"/>
    <n v="4788"/>
  </r>
  <r>
    <x v="254"/>
    <s v="2013/11/12"/>
    <s v="0990100905490"/>
    <x v="1146"/>
    <x v="3063"/>
    <s v="0001"/>
    <s v="2000622"/>
    <x v="24"/>
    <n v="4"/>
    <n v="1160"/>
  </r>
  <r>
    <x v="577"/>
    <s v="2013/10/03"/>
    <s v="0990100908095"/>
    <x v="1147"/>
    <x v="3064"/>
    <s v="0001"/>
    <s v="2001331"/>
    <x v="32"/>
    <n v="1"/>
    <n v="4788"/>
  </r>
  <r>
    <x v="519"/>
    <s v="2014/12/02"/>
    <s v="0990100908095"/>
    <x v="1147"/>
    <x v="3065"/>
    <s v="0001"/>
    <s v="2001192"/>
    <x v="20"/>
    <n v="14"/>
    <n v="5586"/>
  </r>
  <r>
    <x v="251"/>
    <s v="2013/07/04"/>
    <s v="0990100910234"/>
    <x v="1148"/>
    <x v="3066"/>
    <s v="0001"/>
    <s v="2001330"/>
    <x v="18"/>
    <n v="1"/>
    <n v="2199"/>
  </r>
  <r>
    <x v="509"/>
    <s v="2013/07/22"/>
    <s v="0990100910487"/>
    <x v="1149"/>
    <x v="3067"/>
    <s v="0001"/>
    <s v="2000618"/>
    <x v="3"/>
    <n v="8"/>
    <n v="3120"/>
  </r>
  <r>
    <x v="59"/>
    <s v="2013/12/20"/>
    <s v="0990100910487"/>
    <x v="1149"/>
    <x v="3068"/>
    <s v="0001"/>
    <s v="2000619"/>
    <x v="15"/>
    <n v="4"/>
    <n v="1760"/>
  </r>
  <r>
    <x v="208"/>
    <s v="2014/02/24"/>
    <s v="0990100910487"/>
    <x v="1149"/>
    <x v="3069"/>
    <s v="0001"/>
    <s v="2000618"/>
    <x v="3"/>
    <n v="6"/>
    <n v="3090"/>
  </r>
  <r>
    <x v="166"/>
    <s v="2014/09/22"/>
    <s v="0990100910487"/>
    <x v="1149"/>
    <x v="3070"/>
    <s v="0001"/>
    <s v="2000619"/>
    <x v="15"/>
    <n v="6"/>
    <n v="2940"/>
  </r>
  <r>
    <x v="688"/>
    <s v="2015/08/03"/>
    <s v="0990100910487"/>
    <x v="1149"/>
    <x v="3071"/>
    <s v="0001"/>
    <s v="2000619"/>
    <x v="15"/>
    <n v="6"/>
    <n v="2940"/>
  </r>
  <r>
    <x v="688"/>
    <s v="2015/08/03"/>
    <s v="0990100910487"/>
    <x v="1149"/>
    <x v="3071"/>
    <s v="0003"/>
    <s v="2000618"/>
    <x v="3"/>
    <n v="8"/>
    <n v="3120"/>
  </r>
  <r>
    <x v="43"/>
    <s v="2015/09/23"/>
    <s v="0990100910487"/>
    <x v="1149"/>
    <x v="3072"/>
    <s v="0001"/>
    <s v="2001932"/>
    <x v="9"/>
    <n v="6"/>
    <n v="4800"/>
  </r>
  <r>
    <x v="263"/>
    <s v="2016/04/20"/>
    <s v="0990100910487"/>
    <x v="1149"/>
    <x v="3073"/>
    <s v="0002"/>
    <s v="2001932"/>
    <x v="9"/>
    <n v="6"/>
    <n v="5520"/>
  </r>
  <r>
    <x v="263"/>
    <s v="2016/04/20"/>
    <s v="0990100910487"/>
    <x v="1149"/>
    <x v="3073"/>
    <s v="0003"/>
    <s v="2001415"/>
    <x v="14"/>
    <n v="6"/>
    <n v="3120"/>
  </r>
  <r>
    <x v="314"/>
    <s v="2013/08/27"/>
    <s v="0990100912139"/>
    <x v="1150"/>
    <x v="3074"/>
    <s v="0001"/>
    <s v="2001126"/>
    <x v="44"/>
    <n v="2"/>
    <n v="1760"/>
  </r>
  <r>
    <x v="163"/>
    <s v="2014/10/09"/>
    <s v="0990100912139"/>
    <x v="1150"/>
    <x v="3075"/>
    <s v="0001"/>
    <s v="2001126"/>
    <x v="44"/>
    <n v="4"/>
    <n v="1760"/>
  </r>
  <r>
    <x v="657"/>
    <s v="2014/08/21"/>
    <s v="0990100915260"/>
    <x v="1151"/>
    <x v="3076"/>
    <s v="0001"/>
    <s v="2000626"/>
    <x v="4"/>
    <n v="2"/>
    <n v="1160"/>
  </r>
  <r>
    <x v="95"/>
    <s v="2015/04/30"/>
    <s v="0990100915260"/>
    <x v="1151"/>
    <x v="3077"/>
    <s v="0001"/>
    <s v="2000626"/>
    <x v="4"/>
    <n v="2"/>
    <n v="1160"/>
  </r>
  <r>
    <x v="95"/>
    <s v="2015/04/30"/>
    <s v="0990100915260"/>
    <x v="1151"/>
    <x v="3077"/>
    <s v="0002"/>
    <s v="2001330"/>
    <x v="18"/>
    <n v="1"/>
    <n v="2495"/>
  </r>
  <r>
    <x v="238"/>
    <s v="2016/01/04"/>
    <s v="0990100915260"/>
    <x v="1151"/>
    <x v="3078"/>
    <s v="0001"/>
    <s v="2001331"/>
    <x v="32"/>
    <n v="1"/>
    <n v="4790"/>
  </r>
  <r>
    <x v="212"/>
    <s v="2013/11/01"/>
    <s v="0990100917509"/>
    <x v="1152"/>
    <x v="3079"/>
    <s v="0001"/>
    <s v="2000621"/>
    <x v="0"/>
    <n v="4"/>
    <n v="2560"/>
  </r>
  <r>
    <x v="212"/>
    <s v="2013/11/01"/>
    <s v="0990100917509"/>
    <x v="1152"/>
    <x v="3079"/>
    <s v="0002"/>
    <s v="2001331"/>
    <x v="32"/>
    <n v="1"/>
    <n v="4788"/>
  </r>
  <r>
    <x v="515"/>
    <s v="2014/12/19"/>
    <s v="0990100917509"/>
    <x v="1152"/>
    <x v="3080"/>
    <s v="0001"/>
    <s v="2001331"/>
    <x v="32"/>
    <n v="1"/>
    <n v="4790"/>
  </r>
  <r>
    <x v="415"/>
    <s v="2015/06/25"/>
    <s v="0990100917509"/>
    <x v="1152"/>
    <x v="3081"/>
    <s v="0001"/>
    <s v="2000621"/>
    <x v="0"/>
    <n v="4"/>
    <n v="2560"/>
  </r>
  <r>
    <x v="415"/>
    <s v="2015/06/25"/>
    <s v="0990100917509"/>
    <x v="1152"/>
    <x v="3081"/>
    <s v="0002"/>
    <s v="2001331"/>
    <x v="32"/>
    <n v="1"/>
    <n v="4199"/>
  </r>
  <r>
    <x v="303"/>
    <s v="2014/01/28"/>
    <s v="0990100919848"/>
    <x v="1153"/>
    <x v="3082"/>
    <s v="0001"/>
    <s v="2000612"/>
    <x v="8"/>
    <n v="1"/>
    <n v="340"/>
  </r>
  <r>
    <x v="303"/>
    <s v="2014/01/28"/>
    <s v="0990100919848"/>
    <x v="1153"/>
    <x v="3082"/>
    <s v="0002"/>
    <s v="2000617"/>
    <x v="2"/>
    <n v="1"/>
    <n v="340"/>
  </r>
  <r>
    <x v="303"/>
    <s v="2014/01/28"/>
    <s v="0990100919848"/>
    <x v="1153"/>
    <x v="3082"/>
    <s v="0003"/>
    <s v="2000626"/>
    <x v="4"/>
    <n v="2"/>
    <n v="1160"/>
  </r>
  <r>
    <x v="201"/>
    <s v="2014/10/01"/>
    <s v="0990100921919"/>
    <x v="1154"/>
    <x v="3083"/>
    <s v="0001"/>
    <s v="2001415"/>
    <x v="14"/>
    <n v="3"/>
    <n v="1755"/>
  </r>
  <r>
    <x v="201"/>
    <s v="2014/10/01"/>
    <s v="0990100921919"/>
    <x v="1154"/>
    <x v="3083"/>
    <s v="0002"/>
    <s v="2000626"/>
    <x v="4"/>
    <n v="3"/>
    <n v="1480"/>
  </r>
  <r>
    <x v="201"/>
    <s v="2014/10/01"/>
    <s v="0990100921919"/>
    <x v="1154"/>
    <x v="3083"/>
    <s v="0003"/>
    <s v="2001329"/>
    <x v="19"/>
    <n v="1"/>
    <n v="1380"/>
  </r>
  <r>
    <x v="380"/>
    <s v="2013/11/22"/>
    <s v="0990100925948"/>
    <x v="1155"/>
    <x v="3084"/>
    <s v="0001"/>
    <s v="2001126"/>
    <x v="44"/>
    <n v="12"/>
    <n v="6335"/>
  </r>
  <r>
    <x v="390"/>
    <s v="2013/11/25"/>
    <s v="0990100925948"/>
    <x v="1155"/>
    <x v="3085"/>
    <s v="0001"/>
    <s v="2001126"/>
    <x v="44"/>
    <n v="12"/>
    <n v="6335"/>
  </r>
  <r>
    <x v="523"/>
    <s v="2014/11/04"/>
    <s v="0990100925948"/>
    <x v="1155"/>
    <x v="3086"/>
    <s v="0001"/>
    <s v="2001126"/>
    <x v="44"/>
    <n v="6"/>
    <n v="2640"/>
  </r>
  <r>
    <x v="138"/>
    <s v="2014/04/26"/>
    <s v="0990100930034"/>
    <x v="1156"/>
    <x v="3087"/>
    <s v="0001"/>
    <s v="2000626"/>
    <x v="4"/>
    <n v="3"/>
    <n v="1740"/>
  </r>
  <r>
    <x v="2"/>
    <s v="2015/10/01"/>
    <s v="0990100930034"/>
    <x v="1156"/>
    <x v="3088"/>
    <s v="0001"/>
    <s v="2000620"/>
    <x v="12"/>
    <n v="1"/>
    <n v="499"/>
  </r>
  <r>
    <x v="2"/>
    <s v="2015/10/01"/>
    <s v="0990100930034"/>
    <x v="1156"/>
    <x v="3088"/>
    <s v="0002"/>
    <s v="2000626"/>
    <x v="4"/>
    <n v="2"/>
    <n v="1160"/>
  </r>
  <r>
    <x v="289"/>
    <s v="2013/07/26"/>
    <s v="0990100935053"/>
    <x v="1157"/>
    <x v="3089"/>
    <s v="0001"/>
    <s v="2000624"/>
    <x v="33"/>
    <n v="3"/>
    <n v="2592"/>
  </r>
  <r>
    <x v="46"/>
    <s v="2013/10/17"/>
    <s v="0990100936791"/>
    <x v="1158"/>
    <x v="3090"/>
    <s v="0001"/>
    <s v="2000621"/>
    <x v="0"/>
    <n v="4"/>
    <n v="2560"/>
  </r>
  <r>
    <x v="357"/>
    <s v="2013/11/08"/>
    <s v="0990100937484"/>
    <x v="1159"/>
    <x v="3091"/>
    <s v="0001"/>
    <s v="2000626"/>
    <x v="4"/>
    <n v="2"/>
    <n v="1045"/>
  </r>
  <r>
    <x v="357"/>
    <s v="2013/11/08"/>
    <s v="0990100937484"/>
    <x v="1159"/>
    <x v="3091"/>
    <s v="0002"/>
    <s v="2001126"/>
    <x v="44"/>
    <n v="2"/>
    <n v="1320"/>
  </r>
  <r>
    <x v="357"/>
    <s v="2013/11/08"/>
    <s v="0990100937484"/>
    <x v="1159"/>
    <x v="3091"/>
    <s v="0003"/>
    <s v="2001127"/>
    <x v="25"/>
    <n v="2"/>
    <n v="1770"/>
  </r>
  <r>
    <x v="357"/>
    <s v="2013/11/08"/>
    <s v="0990100937484"/>
    <x v="1159"/>
    <x v="3091"/>
    <s v="0004"/>
    <s v="2001374"/>
    <x v="57"/>
    <n v="12"/>
    <n v="4080"/>
  </r>
  <r>
    <x v="497"/>
    <s v="2014/11/17"/>
    <s v="0990100937484"/>
    <x v="1159"/>
    <x v="3092"/>
    <s v="0001"/>
    <s v="2001374"/>
    <x v="57"/>
    <n v="8"/>
    <n v="2720"/>
  </r>
  <r>
    <x v="497"/>
    <s v="2014/11/17"/>
    <s v="0990100937484"/>
    <x v="1159"/>
    <x v="3092"/>
    <s v="0002"/>
    <s v="2001932"/>
    <x v="9"/>
    <n v="4"/>
    <n v="3840"/>
  </r>
  <r>
    <x v="629"/>
    <s v="2015/03/26"/>
    <s v="0990100937484"/>
    <x v="1159"/>
    <x v="3093"/>
    <s v="0001"/>
    <s v="2001856"/>
    <x v="26"/>
    <n v="2"/>
    <n v="1076"/>
  </r>
  <r>
    <x v="629"/>
    <s v="2015/03/26"/>
    <s v="0990100937484"/>
    <x v="1159"/>
    <x v="3093"/>
    <s v="0002"/>
    <s v="2001932"/>
    <x v="9"/>
    <n v="3"/>
    <n v="2760"/>
  </r>
  <r>
    <x v="281"/>
    <s v="2015/06/23"/>
    <s v="0990100937484"/>
    <x v="1159"/>
    <x v="3094"/>
    <s v="0001"/>
    <s v="2001415"/>
    <x v="14"/>
    <n v="2"/>
    <n v="1170"/>
  </r>
  <r>
    <x v="281"/>
    <s v="2015/06/23"/>
    <s v="0990100937484"/>
    <x v="1159"/>
    <x v="3094"/>
    <s v="0002"/>
    <s v="2001856"/>
    <x v="26"/>
    <n v="2"/>
    <n v="1170"/>
  </r>
  <r>
    <x v="281"/>
    <s v="2015/06/23"/>
    <s v="0990100937484"/>
    <x v="1159"/>
    <x v="3094"/>
    <s v="0003"/>
    <s v="2001883"/>
    <x v="1"/>
    <n v="4"/>
    <n v="1560"/>
  </r>
  <r>
    <x v="281"/>
    <s v="2015/06/23"/>
    <s v="0990100937484"/>
    <x v="1159"/>
    <x v="3094"/>
    <s v="0004"/>
    <s v="2001932"/>
    <x v="9"/>
    <n v="3"/>
    <n v="2760"/>
  </r>
  <r>
    <x v="281"/>
    <s v="2015/06/23"/>
    <s v="0990100937484"/>
    <x v="1159"/>
    <x v="3094"/>
    <s v="0005"/>
    <s v="2001926"/>
    <x v="30"/>
    <n v="2"/>
    <n v="1980"/>
  </r>
  <r>
    <x v="702"/>
    <s v="2014/04/13"/>
    <s v="0990100939303"/>
    <x v="1160"/>
    <x v="3095"/>
    <s v="0001"/>
    <s v="2000619"/>
    <x v="15"/>
    <n v="6"/>
    <n v="2940"/>
  </r>
  <r>
    <x v="186"/>
    <s v="2015/03/16"/>
    <s v="0990100939303"/>
    <x v="1160"/>
    <x v="3096"/>
    <s v="0001"/>
    <s v="2000619"/>
    <x v="15"/>
    <n v="12"/>
    <n v="5880"/>
  </r>
  <r>
    <x v="186"/>
    <s v="2015/03/16"/>
    <s v="0990100939303"/>
    <x v="1160"/>
    <x v="3096"/>
    <s v="0002"/>
    <s v="2001957"/>
    <x v="34"/>
    <n v="4"/>
    <n v="2560"/>
  </r>
  <r>
    <x v="271"/>
    <s v="2016/04/21"/>
    <s v="0990100939303"/>
    <x v="1160"/>
    <x v="3097"/>
    <s v="0001"/>
    <s v="2000619"/>
    <x v="15"/>
    <n v="8"/>
    <n v="5120"/>
  </r>
  <r>
    <x v="271"/>
    <s v="2016/04/21"/>
    <s v="0990100939303"/>
    <x v="1160"/>
    <x v="3097"/>
    <s v="0002"/>
    <s v="2001126"/>
    <x v="44"/>
    <n v="1"/>
    <n v="99"/>
  </r>
  <r>
    <x v="271"/>
    <s v="2016/04/21"/>
    <s v="0990100939303"/>
    <x v="1160"/>
    <x v="3097"/>
    <s v="0003"/>
    <s v="2002113"/>
    <x v="43"/>
    <n v="4"/>
    <n v="2560"/>
  </r>
  <r>
    <x v="488"/>
    <s v="2013/10/01"/>
    <s v="0990100942488"/>
    <x v="1161"/>
    <x v="3098"/>
    <s v="0001"/>
    <s v="2000621"/>
    <x v="0"/>
    <n v="3"/>
    <n v="2880"/>
  </r>
  <r>
    <x v="488"/>
    <s v="2013/10/01"/>
    <s v="0990100942488"/>
    <x v="1161"/>
    <x v="3098"/>
    <s v="0002"/>
    <s v="2000622"/>
    <x v="24"/>
    <n v="1"/>
    <n v="580"/>
  </r>
  <r>
    <x v="184"/>
    <s v="2014/03/29"/>
    <s v="0990100950995"/>
    <x v="1162"/>
    <x v="3099"/>
    <s v="0001"/>
    <s v="2001192"/>
    <x v="20"/>
    <n v="6"/>
    <n v="2070"/>
  </r>
  <r>
    <x v="200"/>
    <s v="2014/07/17"/>
    <s v="0990100950995"/>
    <x v="1162"/>
    <x v="3100"/>
    <s v="0001"/>
    <s v="2001330"/>
    <x v="18"/>
    <n v="1"/>
    <n v="2495"/>
  </r>
  <r>
    <x v="533"/>
    <s v="2013/08/09"/>
    <s v="0990100952609"/>
    <x v="1163"/>
    <x v="3101"/>
    <s v="0001"/>
    <s v="2000626"/>
    <x v="4"/>
    <n v="6"/>
    <n v="2780"/>
  </r>
  <r>
    <x v="510"/>
    <s v="2014/05/09"/>
    <s v="0990100952609"/>
    <x v="1163"/>
    <x v="3102"/>
    <s v="0001"/>
    <s v="2000626"/>
    <x v="4"/>
    <n v="7"/>
    <n v="3241"/>
  </r>
  <r>
    <x v="256"/>
    <s v="2014/10/13"/>
    <s v="0990100952609"/>
    <x v="1163"/>
    <x v="3103"/>
    <s v="0001"/>
    <s v="2000626"/>
    <x v="4"/>
    <n v="12"/>
    <n v="5280"/>
  </r>
  <r>
    <x v="9"/>
    <s v="2014/04/12"/>
    <s v="0990100957628"/>
    <x v="1164"/>
    <x v="3104"/>
    <s v="0001"/>
    <s v="2001192"/>
    <x v="20"/>
    <n v="4"/>
    <n v="1840"/>
  </r>
  <r>
    <x v="9"/>
    <s v="2014/04/12"/>
    <s v="0990100957628"/>
    <x v="1164"/>
    <x v="3104"/>
    <s v="0002"/>
    <s v="2001799"/>
    <x v="55"/>
    <n v="3"/>
    <n v="1560"/>
  </r>
  <r>
    <x v="9"/>
    <s v="2014/04/12"/>
    <s v="0990100957628"/>
    <x v="1164"/>
    <x v="3104"/>
    <s v="0003"/>
    <s v="2001941"/>
    <x v="41"/>
    <n v="2"/>
    <n v="1980"/>
  </r>
  <r>
    <x v="291"/>
    <s v="2014/08/26"/>
    <s v="0990100957628"/>
    <x v="1164"/>
    <x v="3105"/>
    <s v="0001"/>
    <s v="2001192"/>
    <x v="20"/>
    <n v="8"/>
    <n v="3325"/>
  </r>
  <r>
    <x v="659"/>
    <s v="2013/08/07"/>
    <s v="0990100966262"/>
    <x v="1165"/>
    <x v="3106"/>
    <s v="0001"/>
    <s v="2001415"/>
    <x v="14"/>
    <n v="3"/>
    <n v="1780"/>
  </r>
  <r>
    <x v="659"/>
    <s v="2013/08/07"/>
    <s v="0990100966262"/>
    <x v="1165"/>
    <x v="3106"/>
    <s v="0002"/>
    <s v="2001330"/>
    <x v="18"/>
    <n v="1"/>
    <n v="2495"/>
  </r>
  <r>
    <x v="467"/>
    <s v="2013/08/16"/>
    <s v="0990100966262"/>
    <x v="1165"/>
    <x v="3107"/>
    <s v="0002"/>
    <s v="2000621"/>
    <x v="0"/>
    <n v="2"/>
    <n v="2560"/>
  </r>
  <r>
    <x v="467"/>
    <s v="2013/08/16"/>
    <s v="0990100966262"/>
    <x v="1165"/>
    <x v="3107"/>
    <s v="0003"/>
    <s v="2001415"/>
    <x v="14"/>
    <n v="1"/>
    <n v="593"/>
  </r>
  <r>
    <x v="467"/>
    <s v="2013/08/16"/>
    <s v="0990100966262"/>
    <x v="1165"/>
    <x v="3107"/>
    <s v="0004"/>
    <s v="2000626"/>
    <x v="4"/>
    <n v="1"/>
    <n v="520"/>
  </r>
  <r>
    <x v="467"/>
    <s v="2013/08/16"/>
    <s v="0990100966262"/>
    <x v="1165"/>
    <x v="3107"/>
    <s v="0005"/>
    <s v="2000868"/>
    <x v="40"/>
    <n v="3"/>
    <n v="1380"/>
  </r>
  <r>
    <x v="703"/>
    <s v="2013/09/13"/>
    <s v="0990100966262"/>
    <x v="1165"/>
    <x v="3108"/>
    <s v="0001"/>
    <s v="2001192"/>
    <x v="20"/>
    <n v="2"/>
    <n v="855"/>
  </r>
  <r>
    <x v="703"/>
    <s v="2013/09/13"/>
    <s v="0990100966262"/>
    <x v="1165"/>
    <x v="3108"/>
    <s v="0002"/>
    <s v="2001330"/>
    <x v="18"/>
    <n v="1"/>
    <n v="2495"/>
  </r>
  <r>
    <x v="387"/>
    <s v="2014/05/14"/>
    <s v="0990100966262"/>
    <x v="1165"/>
    <x v="3109"/>
    <s v="0001"/>
    <s v="2001415"/>
    <x v="14"/>
    <n v="3"/>
    <n v="1560"/>
  </r>
  <r>
    <x v="387"/>
    <s v="2014/05/14"/>
    <s v="0990100966262"/>
    <x v="1165"/>
    <x v="3109"/>
    <s v="0002"/>
    <s v="2000626"/>
    <x v="4"/>
    <n v="6"/>
    <n v="2780"/>
  </r>
  <r>
    <x v="387"/>
    <s v="2014/05/14"/>
    <s v="0990100966262"/>
    <x v="1165"/>
    <x v="3109"/>
    <s v="0003"/>
    <s v="2000868"/>
    <x v="40"/>
    <n v="5"/>
    <n v="2400"/>
  </r>
  <r>
    <x v="387"/>
    <s v="2014/05/14"/>
    <s v="0990100966262"/>
    <x v="1165"/>
    <x v="3109"/>
    <s v="0005"/>
    <s v="2001823"/>
    <x v="5"/>
    <n v="1"/>
    <n v="499"/>
  </r>
  <r>
    <x v="486"/>
    <s v="2014/05/21"/>
    <s v="0990100966262"/>
    <x v="1165"/>
    <x v="3110"/>
    <s v="0001"/>
    <s v="2000621"/>
    <x v="0"/>
    <n v="4"/>
    <n v="2560"/>
  </r>
  <r>
    <x v="486"/>
    <s v="2014/05/21"/>
    <s v="0990100966262"/>
    <x v="1165"/>
    <x v="3110"/>
    <s v="0002"/>
    <s v="2000868"/>
    <x v="40"/>
    <n v="5"/>
    <n v="2000"/>
  </r>
  <r>
    <x v="189"/>
    <s v="2013/07/09"/>
    <s v="0990100968099"/>
    <x v="1166"/>
    <x v="3111"/>
    <s v="0001"/>
    <s v="2000622"/>
    <x v="24"/>
    <n v="6"/>
    <n v="2400"/>
  </r>
  <r>
    <x v="298"/>
    <s v="2013/10/18"/>
    <s v="0990100968099"/>
    <x v="1166"/>
    <x v="3112"/>
    <s v="0001"/>
    <s v="2000618"/>
    <x v="3"/>
    <n v="7"/>
    <n v="3822"/>
  </r>
  <r>
    <x v="298"/>
    <s v="2013/10/18"/>
    <s v="0990100968099"/>
    <x v="1166"/>
    <x v="3112"/>
    <s v="0002"/>
    <s v="2000622"/>
    <x v="24"/>
    <n v="4"/>
    <n v="1160"/>
  </r>
  <r>
    <x v="242"/>
    <s v="2013/12/30"/>
    <s v="0990100968877"/>
    <x v="1167"/>
    <x v="3113"/>
    <s v="0001"/>
    <s v="2000613"/>
    <x v="7"/>
    <n v="4"/>
    <n v="1560"/>
  </r>
  <r>
    <x v="242"/>
    <s v="2013/12/30"/>
    <s v="0990100968877"/>
    <x v="1167"/>
    <x v="3113"/>
    <s v="0002"/>
    <s v="2000624"/>
    <x v="33"/>
    <n v="2"/>
    <n v="1080"/>
  </r>
  <r>
    <x v="162"/>
    <s v="2013/10/28"/>
    <s v="0990100969263"/>
    <x v="1168"/>
    <x v="3114"/>
    <s v="0001"/>
    <s v="2000622"/>
    <x v="24"/>
    <n v="4"/>
    <n v="1160"/>
  </r>
  <r>
    <x v="162"/>
    <s v="2013/10/28"/>
    <s v="0990100969263"/>
    <x v="1168"/>
    <x v="3114"/>
    <s v="0002"/>
    <s v="2000624"/>
    <x v="33"/>
    <n v="2"/>
    <n v="1260"/>
  </r>
  <r>
    <x v="477"/>
    <s v="2014/12/30"/>
    <s v="0990100969263"/>
    <x v="1168"/>
    <x v="3115"/>
    <s v="0001"/>
    <s v="2000621"/>
    <x v="0"/>
    <n v="4"/>
    <n v="2560"/>
  </r>
  <r>
    <x v="477"/>
    <s v="2014/12/30"/>
    <s v="0990100969263"/>
    <x v="1168"/>
    <x v="3115"/>
    <s v="0002"/>
    <s v="2000622"/>
    <x v="24"/>
    <n v="4"/>
    <n v="1160"/>
  </r>
  <r>
    <x v="675"/>
    <s v="2015/07/30"/>
    <s v="0990100969263"/>
    <x v="1168"/>
    <x v="3116"/>
    <s v="0001"/>
    <s v="2000621"/>
    <x v="0"/>
    <n v="4"/>
    <n v="2560"/>
  </r>
  <r>
    <x v="675"/>
    <s v="2015/07/30"/>
    <s v="0990100969263"/>
    <x v="1168"/>
    <x v="3116"/>
    <s v="0002"/>
    <s v="2001981"/>
    <x v="42"/>
    <n v="3"/>
    <n v="660"/>
  </r>
  <r>
    <x v="299"/>
    <s v="2014/01/25"/>
    <s v="0990100971693"/>
    <x v="1169"/>
    <x v="3117"/>
    <s v="0001"/>
    <s v="2000611"/>
    <x v="11"/>
    <n v="4"/>
    <n v="1360"/>
  </r>
  <r>
    <x v="673"/>
    <s v="2014/07/09"/>
    <s v="0990100971693"/>
    <x v="1169"/>
    <x v="3118"/>
    <s v="0001"/>
    <s v="2000611"/>
    <x v="11"/>
    <n v="4"/>
    <n v="1360"/>
  </r>
  <r>
    <x v="673"/>
    <s v="2014/07/09"/>
    <s v="0990100971693"/>
    <x v="1169"/>
    <x v="3118"/>
    <s v="0002"/>
    <s v="2001928"/>
    <x v="21"/>
    <n v="3"/>
    <n v="1300"/>
  </r>
  <r>
    <x v="542"/>
    <s v="2015/05/07"/>
    <s v="0990100971693"/>
    <x v="1169"/>
    <x v="3119"/>
    <s v="0001"/>
    <s v="2000611"/>
    <x v="11"/>
    <n v="3"/>
    <n v="1360"/>
  </r>
  <r>
    <x v="694"/>
    <s v="2015/09/02"/>
    <s v="0990100971693"/>
    <x v="1169"/>
    <x v="3120"/>
    <s v="0001"/>
    <s v="2000611"/>
    <x v="11"/>
    <n v="6"/>
    <n v="2650"/>
  </r>
  <r>
    <x v="403"/>
    <s v="2015/12/22"/>
    <s v="0990100971693"/>
    <x v="1169"/>
    <x v="3121"/>
    <s v="0001"/>
    <s v="2000611"/>
    <x v="11"/>
    <n v="8"/>
    <n v="2720"/>
  </r>
  <r>
    <x v="461"/>
    <s v="2016/04/07"/>
    <s v="0990100971693"/>
    <x v="1169"/>
    <x v="3122"/>
    <s v="0001"/>
    <s v="2000611"/>
    <x v="11"/>
    <n v="12"/>
    <n v="4080"/>
  </r>
  <r>
    <x v="226"/>
    <s v="2016/03/01"/>
    <s v="0990100972188"/>
    <x v="1170"/>
    <x v="3123"/>
    <s v="0001"/>
    <s v="2000619"/>
    <x v="15"/>
    <n v="2"/>
    <n v="1280"/>
  </r>
  <r>
    <x v="226"/>
    <s v="2016/03/01"/>
    <s v="0990100972188"/>
    <x v="1170"/>
    <x v="3123"/>
    <s v="0002"/>
    <s v="2002113"/>
    <x v="43"/>
    <n v="4"/>
    <n v="2560"/>
  </r>
  <r>
    <x v="71"/>
    <s v="2014/07/10"/>
    <s v="0990100973642"/>
    <x v="1171"/>
    <x v="3124"/>
    <s v="0001"/>
    <s v="2000622"/>
    <x v="24"/>
    <n v="4"/>
    <n v="1160"/>
  </r>
  <r>
    <x v="112"/>
    <s v="2013/08/22"/>
    <s v="0990100974908"/>
    <x v="1172"/>
    <x v="3125"/>
    <s v="0001"/>
    <s v="2000622"/>
    <x v="24"/>
    <n v="2"/>
    <n v="1160"/>
  </r>
  <r>
    <x v="319"/>
    <s v="2014/10/28"/>
    <s v="0990100974953"/>
    <x v="1173"/>
    <x v="3126"/>
    <s v="0001"/>
    <s v="2000622"/>
    <x v="24"/>
    <n v="4"/>
    <n v="1160"/>
  </r>
  <r>
    <x v="446"/>
    <s v="2013/09/27"/>
    <s v="0990100976261"/>
    <x v="1174"/>
    <x v="3127"/>
    <s v="0001"/>
    <s v="2000626"/>
    <x v="4"/>
    <n v="3"/>
    <n v="1400"/>
  </r>
  <r>
    <x v="486"/>
    <s v="2014/05/21"/>
    <s v="0990100976261"/>
    <x v="1174"/>
    <x v="3128"/>
    <s v="0001"/>
    <s v="2000626"/>
    <x v="4"/>
    <n v="7"/>
    <n v="3241"/>
  </r>
  <r>
    <x v="186"/>
    <s v="2015/03/16"/>
    <s v="0990100976261"/>
    <x v="1174"/>
    <x v="3129"/>
    <s v="0001"/>
    <s v="2000626"/>
    <x v="4"/>
    <n v="12"/>
    <n v="5280"/>
  </r>
  <r>
    <x v="271"/>
    <s v="2016/04/21"/>
    <s v="0990100976261"/>
    <x v="1174"/>
    <x v="3130"/>
    <s v="0001"/>
    <s v="2000626"/>
    <x v="4"/>
    <n v="12"/>
    <n v="5280"/>
  </r>
  <r>
    <x v="651"/>
    <s v="2016/01/27"/>
    <s v="0990100977411"/>
    <x v="1175"/>
    <x v="3131"/>
    <s v="0001"/>
    <s v="2001192"/>
    <x v="20"/>
    <n v="6"/>
    <n v="2495"/>
  </r>
  <r>
    <x v="251"/>
    <s v="2013/07/04"/>
    <s v="0990100978722"/>
    <x v="1176"/>
    <x v="3132"/>
    <s v="0001"/>
    <s v="2001329"/>
    <x v="19"/>
    <n v="1"/>
    <n v="1199"/>
  </r>
  <r>
    <x v="290"/>
    <s v="2014/04/18"/>
    <s v="0990100978722"/>
    <x v="1176"/>
    <x v="3133"/>
    <s v="0001"/>
    <s v="2001329"/>
    <x v="19"/>
    <n v="1"/>
    <n v="1380"/>
  </r>
  <r>
    <x v="310"/>
    <s v="2015/10/26"/>
    <s v="0990100978722"/>
    <x v="1176"/>
    <x v="3134"/>
    <s v="0001"/>
    <s v="2001329"/>
    <x v="19"/>
    <n v="1"/>
    <n v="1380"/>
  </r>
  <r>
    <x v="19"/>
    <s v="2014/09/22"/>
    <s v="0990100979583"/>
    <x v="1177"/>
    <x v="3135"/>
    <s v="0001"/>
    <s v="2000618"/>
    <x v="3"/>
    <n v="12"/>
    <n v="4680"/>
  </r>
  <r>
    <x v="432"/>
    <s v="2014/10/08"/>
    <s v="0990100979583"/>
    <x v="1177"/>
    <x v="3136"/>
    <s v="0001"/>
    <s v="2000621"/>
    <x v="0"/>
    <n v="4"/>
    <n v="2560"/>
  </r>
  <r>
    <x v="22"/>
    <s v="2015/04/01"/>
    <s v="0990100979583"/>
    <x v="1177"/>
    <x v="3137"/>
    <s v="0001"/>
    <s v="2000621"/>
    <x v="0"/>
    <n v="12"/>
    <n v="7680"/>
  </r>
  <r>
    <x v="28"/>
    <s v="2015/04/09"/>
    <s v="0990100979583"/>
    <x v="1177"/>
    <x v="3138"/>
    <s v="0001"/>
    <s v="2000621"/>
    <x v="0"/>
    <n v="10"/>
    <n v="6400"/>
  </r>
  <r>
    <x v="238"/>
    <s v="2016/01/04"/>
    <s v="0990100979583"/>
    <x v="1177"/>
    <x v="3139"/>
    <s v="0001"/>
    <s v="2000621"/>
    <x v="0"/>
    <n v="8"/>
    <n v="5120"/>
  </r>
  <r>
    <x v="210"/>
    <s v="2013/07/10"/>
    <s v="0990100980909"/>
    <x v="1178"/>
    <x v="3140"/>
    <s v="0001"/>
    <s v="2000621"/>
    <x v="0"/>
    <n v="4"/>
    <n v="3532"/>
  </r>
  <r>
    <x v="30"/>
    <s v="2013/09/04"/>
    <s v="0990100980909"/>
    <x v="1178"/>
    <x v="3141"/>
    <s v="0001"/>
    <s v="2001415"/>
    <x v="14"/>
    <n v="6"/>
    <n v="3270"/>
  </r>
  <r>
    <x v="309"/>
    <s v="2013/09/30"/>
    <s v="0990100980909"/>
    <x v="1178"/>
    <x v="3142"/>
    <s v="0001"/>
    <s v="2000619"/>
    <x v="15"/>
    <n v="12"/>
    <n v="5280"/>
  </r>
  <r>
    <x v="79"/>
    <s v="2013/10/21"/>
    <s v="0990100980909"/>
    <x v="1178"/>
    <x v="3143"/>
    <s v="0001"/>
    <s v="2000621"/>
    <x v="0"/>
    <n v="12"/>
    <n v="7680"/>
  </r>
  <r>
    <x v="294"/>
    <s v="2014/01/17"/>
    <s v="0990100980909"/>
    <x v="1178"/>
    <x v="3144"/>
    <s v="0001"/>
    <s v="2001415"/>
    <x v="14"/>
    <n v="48"/>
    <n v="18720"/>
  </r>
  <r>
    <x v="294"/>
    <s v="2014/01/17"/>
    <s v="0990100980909"/>
    <x v="1178"/>
    <x v="3144"/>
    <s v="0002"/>
    <s v="2001331"/>
    <x v="32"/>
    <n v="2"/>
    <n v="9576"/>
  </r>
  <r>
    <x v="83"/>
    <s v="2014/01/21"/>
    <s v="0990100980909"/>
    <x v="1178"/>
    <x v="3145"/>
    <s v="0001"/>
    <s v="2001415"/>
    <x v="14"/>
    <n v="12"/>
    <n v="4680"/>
  </r>
  <r>
    <x v="83"/>
    <s v="2014/01/21"/>
    <s v="0990100980909"/>
    <x v="1178"/>
    <x v="3145"/>
    <s v="0002"/>
    <s v="2001331"/>
    <x v="32"/>
    <n v="1"/>
    <n v="4788"/>
  </r>
  <r>
    <x v="87"/>
    <s v="2015/06/25"/>
    <s v="0990100980909"/>
    <x v="1178"/>
    <x v="3146"/>
    <s v="0001"/>
    <s v="2000626"/>
    <x v="4"/>
    <n v="2"/>
    <n v="1160"/>
  </r>
  <r>
    <x v="87"/>
    <s v="2015/06/25"/>
    <s v="0990100980909"/>
    <x v="1178"/>
    <x v="3146"/>
    <s v="0002"/>
    <s v="2001331"/>
    <x v="32"/>
    <n v="2"/>
    <n v="8398"/>
  </r>
  <r>
    <x v="686"/>
    <s v="2015/07/28"/>
    <s v="0990100980909"/>
    <x v="1178"/>
    <x v="3147"/>
    <s v="0001"/>
    <s v="2001883"/>
    <x v="1"/>
    <n v="12"/>
    <n v="4680"/>
  </r>
  <r>
    <x v="678"/>
    <s v="2015/12/09"/>
    <s v="0990100980909"/>
    <x v="1178"/>
    <x v="3148"/>
    <s v="0001"/>
    <s v="2000617"/>
    <x v="2"/>
    <n v="6"/>
    <n v="2040"/>
  </r>
  <r>
    <x v="557"/>
    <s v="2013/10/02"/>
    <s v="0990100985935"/>
    <x v="1179"/>
    <x v="3149"/>
    <s v="0001"/>
    <s v="2001329"/>
    <x v="19"/>
    <n v="1"/>
    <n v="1380"/>
  </r>
  <r>
    <x v="348"/>
    <s v="2013/11/07"/>
    <s v="0990100985935"/>
    <x v="1179"/>
    <x v="3150"/>
    <s v="0001"/>
    <s v="2000623"/>
    <x v="22"/>
    <n v="2"/>
    <n v="495"/>
  </r>
  <r>
    <x v="348"/>
    <s v="2013/11/07"/>
    <s v="0990100985935"/>
    <x v="1179"/>
    <x v="3150"/>
    <s v="0002"/>
    <s v="2001415"/>
    <x v="14"/>
    <n v="2"/>
    <n v="1190"/>
  </r>
  <r>
    <x v="348"/>
    <s v="2013/11/07"/>
    <s v="0990100985935"/>
    <x v="1179"/>
    <x v="3150"/>
    <s v="0003"/>
    <s v="2001856"/>
    <x v="26"/>
    <n v="1"/>
    <n v="585"/>
  </r>
  <r>
    <x v="348"/>
    <s v="2013/11/07"/>
    <s v="0990100985935"/>
    <x v="1179"/>
    <x v="3150"/>
    <s v="0004"/>
    <s v="2001823"/>
    <x v="5"/>
    <n v="3"/>
    <n v="1530"/>
  </r>
  <r>
    <x v="625"/>
    <s v="2014/10/30"/>
    <s v="0990100985935"/>
    <x v="1179"/>
    <x v="3151"/>
    <s v="0001"/>
    <s v="2001926"/>
    <x v="30"/>
    <n v="2"/>
    <n v="1980"/>
  </r>
  <r>
    <x v="674"/>
    <s v="2014/10/31"/>
    <s v="0990100985935"/>
    <x v="1179"/>
    <x v="3152"/>
    <s v="0001"/>
    <s v="2001932"/>
    <x v="9"/>
    <n v="3"/>
    <n v="2880"/>
  </r>
  <r>
    <x v="268"/>
    <s v="2015/01/05"/>
    <s v="0990100985935"/>
    <x v="1179"/>
    <x v="3153"/>
    <s v="0001"/>
    <s v="2001932"/>
    <x v="9"/>
    <n v="6"/>
    <n v="5520"/>
  </r>
  <r>
    <x v="358"/>
    <s v="2013/07/19"/>
    <s v="0990100990717"/>
    <x v="1180"/>
    <x v="3154"/>
    <s v="0001"/>
    <s v="2000621"/>
    <x v="0"/>
    <n v="2"/>
    <n v="1280"/>
  </r>
  <r>
    <x v="509"/>
    <s v="2013/07/22"/>
    <s v="0990100990717"/>
    <x v="1180"/>
    <x v="3155"/>
    <s v="0001"/>
    <s v="2000626"/>
    <x v="4"/>
    <n v="1"/>
    <n v="499"/>
  </r>
  <r>
    <x v="509"/>
    <s v="2013/07/22"/>
    <s v="0990100990717"/>
    <x v="1180"/>
    <x v="3155"/>
    <s v="0002"/>
    <s v="2000621"/>
    <x v="0"/>
    <n v="4"/>
    <n v="2560"/>
  </r>
  <r>
    <x v="509"/>
    <s v="2013/07/24"/>
    <s v="0990100990717"/>
    <x v="1180"/>
    <x v="3156"/>
    <s v="0001"/>
    <s v="2000626"/>
    <x v="4"/>
    <n v="1"/>
    <n v="499"/>
  </r>
  <r>
    <x v="509"/>
    <s v="2013/07/24"/>
    <s v="0990100990717"/>
    <x v="1180"/>
    <x v="3156"/>
    <s v="0002"/>
    <s v="2000621"/>
    <x v="0"/>
    <n v="4"/>
    <n v="2560"/>
  </r>
  <r>
    <x v="509"/>
    <s v="2013/07/24"/>
    <s v="0990100990717"/>
    <x v="1180"/>
    <x v="3156"/>
    <s v="0005"/>
    <s v="2000626"/>
    <x v="4"/>
    <n v="2"/>
    <n v="981"/>
  </r>
  <r>
    <x v="157"/>
    <s v="2016/06/17"/>
    <s v="0990100990717"/>
    <x v="1180"/>
    <x v="3157"/>
    <s v="0001"/>
    <s v="2000621"/>
    <x v="0"/>
    <n v="4"/>
    <n v="2560"/>
  </r>
  <r>
    <x v="184"/>
    <s v="2014/03/29"/>
    <s v="0990100997747"/>
    <x v="1181"/>
    <x v="3158"/>
    <s v="0001"/>
    <s v="2001192"/>
    <x v="20"/>
    <n v="6"/>
    <n v="2070"/>
  </r>
  <r>
    <x v="698"/>
    <s v="2016/06/30"/>
    <s v="0990100997747"/>
    <x v="1181"/>
    <x v="3159"/>
    <s v="0001"/>
    <s v="2001192"/>
    <x v="20"/>
    <n v="6"/>
    <n v="2100"/>
  </r>
  <r>
    <x v="91"/>
    <s v="2013/08/31"/>
    <s v="0990100997815"/>
    <x v="1182"/>
    <x v="3160"/>
    <s v="0001"/>
    <s v="2000621"/>
    <x v="0"/>
    <n v="4"/>
    <n v="2560"/>
  </r>
  <r>
    <x v="91"/>
    <s v="2013/08/31"/>
    <s v="0990100997815"/>
    <x v="1182"/>
    <x v="3160"/>
    <s v="0002"/>
    <s v="2000619"/>
    <x v="15"/>
    <n v="2"/>
    <n v="880"/>
  </r>
  <r>
    <x v="561"/>
    <s v="2013/12/05"/>
    <s v="0990100997815"/>
    <x v="1182"/>
    <x v="3161"/>
    <s v="0001"/>
    <s v="4000194"/>
    <x v="17"/>
    <n v="2"/>
    <n v="1200"/>
  </r>
  <r>
    <x v="670"/>
    <s v="2013/12/17"/>
    <s v="0990100997815"/>
    <x v="1182"/>
    <x v="3162"/>
    <s v="0001"/>
    <s v="2000619"/>
    <x v="15"/>
    <n v="12"/>
    <n v="5280"/>
  </r>
  <r>
    <x v="278"/>
    <s v="2014/04/10"/>
    <s v="0990100997815"/>
    <x v="1182"/>
    <x v="3163"/>
    <s v="0001"/>
    <s v="9900703"/>
    <x v="68"/>
    <n v="3"/>
    <n v="1560"/>
  </r>
  <r>
    <x v="278"/>
    <s v="2014/04/10"/>
    <s v="0990100997815"/>
    <x v="1182"/>
    <x v="3163"/>
    <s v="0002"/>
    <s v="2001883"/>
    <x v="1"/>
    <n v="3"/>
    <n v="1497"/>
  </r>
  <r>
    <x v="702"/>
    <s v="2014/04/14"/>
    <s v="0990100997815"/>
    <x v="1182"/>
    <x v="3164"/>
    <s v="0001"/>
    <s v="Y000017"/>
    <x v="60"/>
    <n v="1"/>
    <n v="80"/>
  </r>
  <r>
    <x v="166"/>
    <s v="2014/09/22"/>
    <s v="0990100997815"/>
    <x v="1182"/>
    <x v="3165"/>
    <s v="0001"/>
    <s v="2000619"/>
    <x v="15"/>
    <n v="12"/>
    <n v="5880"/>
  </r>
  <r>
    <x v="456"/>
    <s v="2014/11/12"/>
    <s v="0990100997815"/>
    <x v="1182"/>
    <x v="3166"/>
    <s v="0001"/>
    <s v="2000621"/>
    <x v="0"/>
    <n v="4"/>
    <n v="2560"/>
  </r>
  <r>
    <x v="486"/>
    <s v="2014/05/21"/>
    <s v="0990101000583"/>
    <x v="1183"/>
    <x v="3167"/>
    <s v="0001"/>
    <s v="2001371"/>
    <x v="16"/>
    <n v="5"/>
    <n v="2200"/>
  </r>
  <r>
    <x v="421"/>
    <s v="2014/07/11"/>
    <s v="0990101008329"/>
    <x v="1184"/>
    <x v="3168"/>
    <s v="0001"/>
    <s v="2000622"/>
    <x v="24"/>
    <n v="4"/>
    <n v="1160"/>
  </r>
  <r>
    <x v="428"/>
    <s v="2014/12/17"/>
    <s v="0990101013583"/>
    <x v="1185"/>
    <x v="3169"/>
    <s v="0001"/>
    <s v="2000621"/>
    <x v="0"/>
    <n v="4"/>
    <n v="2560"/>
  </r>
  <r>
    <x v="35"/>
    <s v="2015/05/21"/>
    <s v="0990101013583"/>
    <x v="1185"/>
    <x v="3170"/>
    <s v="0001"/>
    <s v="2000621"/>
    <x v="0"/>
    <n v="4"/>
    <n v="2560"/>
  </r>
  <r>
    <x v="665"/>
    <s v="2013/10/16"/>
    <s v="0990101014689"/>
    <x v="1186"/>
    <x v="3171"/>
    <s v="0001"/>
    <s v="2001331"/>
    <x v="32"/>
    <n v="1"/>
    <n v="4788"/>
  </r>
  <r>
    <x v="515"/>
    <s v="2014/12/19"/>
    <s v="0990101014689"/>
    <x v="1186"/>
    <x v="3172"/>
    <s v="0001"/>
    <s v="2001331"/>
    <x v="32"/>
    <n v="1"/>
    <n v="4790"/>
  </r>
  <r>
    <x v="474"/>
    <s v="2015/10/08"/>
    <s v="0990101014689"/>
    <x v="1186"/>
    <x v="3173"/>
    <s v="0001"/>
    <s v="2001331"/>
    <x v="32"/>
    <n v="1"/>
    <n v="4790"/>
  </r>
  <r>
    <x v="59"/>
    <s v="2013/12/20"/>
    <s v="0990101015235"/>
    <x v="1187"/>
    <x v="3174"/>
    <s v="0001"/>
    <s v="2000619"/>
    <x v="15"/>
    <n v="4"/>
    <n v="1760"/>
  </r>
  <r>
    <x v="186"/>
    <s v="2015/03/16"/>
    <s v="0990101015235"/>
    <x v="1187"/>
    <x v="3175"/>
    <s v="0001"/>
    <s v="2000619"/>
    <x v="15"/>
    <n v="6"/>
    <n v="2940"/>
  </r>
  <r>
    <x v="8"/>
    <s v="2014/03/10"/>
    <s v="0990101022479"/>
    <x v="1188"/>
    <x v="3176"/>
    <s v="0001"/>
    <s v="2000618"/>
    <x v="3"/>
    <n v="3"/>
    <n v="1560"/>
  </r>
  <r>
    <x v="166"/>
    <s v="2014/09/22"/>
    <s v="0990101022479"/>
    <x v="1188"/>
    <x v="3177"/>
    <s v="0001"/>
    <s v="2000618"/>
    <x v="3"/>
    <n v="6"/>
    <n v="2340"/>
  </r>
  <r>
    <x v="475"/>
    <s v="2014/10/21"/>
    <s v="0990101022479"/>
    <x v="1188"/>
    <x v="3178"/>
    <s v="0001"/>
    <s v="2000626"/>
    <x v="4"/>
    <n v="3"/>
    <n v="1480"/>
  </r>
  <r>
    <x v="298"/>
    <s v="2013/10/18"/>
    <s v="0990101023346"/>
    <x v="1189"/>
    <x v="3179"/>
    <s v="0001"/>
    <s v="2000621"/>
    <x v="0"/>
    <n v="4"/>
    <n v="2560"/>
  </r>
  <r>
    <x v="272"/>
    <s v="2013/10/15"/>
    <s v="0990101028662"/>
    <x v="1190"/>
    <x v="3180"/>
    <s v="0001"/>
    <s v="2001330"/>
    <x v="18"/>
    <n v="1"/>
    <n v="2495"/>
  </r>
  <r>
    <x v="79"/>
    <s v="2013/10/21"/>
    <s v="0990101028662"/>
    <x v="1190"/>
    <x v="3181"/>
    <s v="0001"/>
    <s v="2001330"/>
    <x v="18"/>
    <n v="1"/>
    <n v="2495"/>
  </r>
  <r>
    <x v="576"/>
    <s v="2015/09/01"/>
    <s v="0990101031624"/>
    <x v="1191"/>
    <x v="3182"/>
    <s v="0001"/>
    <s v="2000621"/>
    <x v="0"/>
    <n v="4"/>
    <n v="2560"/>
  </r>
  <r>
    <x v="576"/>
    <s v="2015/09/01"/>
    <s v="0990101031624"/>
    <x v="1191"/>
    <x v="3183"/>
    <s v="0001"/>
    <s v="2000620"/>
    <x v="12"/>
    <n v="4"/>
    <n v="1560"/>
  </r>
  <r>
    <x v="576"/>
    <s v="2015/09/01"/>
    <s v="0990101031624"/>
    <x v="1191"/>
    <x v="3183"/>
    <s v="0002"/>
    <s v="2000868"/>
    <x v="40"/>
    <n v="5"/>
    <n v="2200"/>
  </r>
  <r>
    <x v="299"/>
    <s v="2014/01/24"/>
    <s v="0990101033635"/>
    <x v="1192"/>
    <x v="3184"/>
    <s v="0001"/>
    <s v="2000611"/>
    <x v="11"/>
    <n v="4"/>
    <n v="1360"/>
  </r>
  <r>
    <x v="233"/>
    <s v="2015/06/18"/>
    <s v="0990101033635"/>
    <x v="1192"/>
    <x v="3185"/>
    <s v="0001"/>
    <s v="2000621"/>
    <x v="0"/>
    <n v="4"/>
    <n v="2560"/>
  </r>
  <r>
    <x v="233"/>
    <s v="2015/06/18"/>
    <s v="0990101033635"/>
    <x v="1192"/>
    <x v="3185"/>
    <s v="0002"/>
    <s v="2000626"/>
    <x v="4"/>
    <n v="2"/>
    <n v="1160"/>
  </r>
  <r>
    <x v="297"/>
    <s v="2015/10/23"/>
    <s v="0990101033635"/>
    <x v="1192"/>
    <x v="3186"/>
    <s v="0001"/>
    <s v="2000611"/>
    <x v="11"/>
    <n v="4"/>
    <n v="1360"/>
  </r>
  <r>
    <x v="226"/>
    <s v="2016/03/01"/>
    <s v="0990101033635"/>
    <x v="1192"/>
    <x v="3187"/>
    <s v="0001"/>
    <s v="2000621"/>
    <x v="0"/>
    <n v="6"/>
    <n v="3840"/>
  </r>
  <r>
    <x v="501"/>
    <s v="2014/11/13"/>
    <s v="0990101034007"/>
    <x v="1193"/>
    <x v="3188"/>
    <s v="0001"/>
    <s v="2000621"/>
    <x v="0"/>
    <n v="4"/>
    <n v="2560"/>
  </r>
  <r>
    <x v="73"/>
    <s v="2013/08/28"/>
    <s v="0990101039194"/>
    <x v="1194"/>
    <x v="3189"/>
    <s v="0001"/>
    <s v="2000618"/>
    <x v="3"/>
    <n v="2"/>
    <n v="1560"/>
  </r>
  <r>
    <x v="73"/>
    <s v="2013/08/28"/>
    <s v="0990101039194"/>
    <x v="1194"/>
    <x v="3189"/>
    <s v="0002"/>
    <s v="2001329"/>
    <x v="19"/>
    <n v="1"/>
    <n v="1380"/>
  </r>
  <r>
    <x v="15"/>
    <s v="2013/11/05"/>
    <s v="0990101039194"/>
    <x v="1194"/>
    <x v="3190"/>
    <s v="0001"/>
    <s v="2000611"/>
    <x v="11"/>
    <n v="2"/>
    <n v="1020"/>
  </r>
  <r>
    <x v="15"/>
    <s v="2013/11/05"/>
    <s v="0990101039194"/>
    <x v="1194"/>
    <x v="3190"/>
    <s v="0002"/>
    <s v="2000618"/>
    <x v="3"/>
    <n v="2"/>
    <n v="1170"/>
  </r>
  <r>
    <x v="15"/>
    <s v="2013/11/05"/>
    <s v="0990101039194"/>
    <x v="1194"/>
    <x v="3190"/>
    <s v="0003"/>
    <s v="2001329"/>
    <x v="19"/>
    <n v="1"/>
    <n v="1380"/>
  </r>
  <r>
    <x v="201"/>
    <s v="2014/10/01"/>
    <s v="0990101039194"/>
    <x v="1194"/>
    <x v="3191"/>
    <s v="0001"/>
    <s v="2001329"/>
    <x v="19"/>
    <n v="1"/>
    <n v="1380"/>
  </r>
  <r>
    <x v="411"/>
    <s v="2015/09/25"/>
    <s v="0990101039194"/>
    <x v="1194"/>
    <x v="3192"/>
    <s v="0001"/>
    <s v="2001891"/>
    <x v="23"/>
    <n v="8"/>
    <n v="5120"/>
  </r>
  <r>
    <x v="299"/>
    <s v="2014/01/24"/>
    <s v="0990101039743"/>
    <x v="1195"/>
    <x v="3193"/>
    <s v="0001"/>
    <s v="2001823"/>
    <x v="5"/>
    <n v="3"/>
    <n v="1225"/>
  </r>
  <r>
    <x v="421"/>
    <s v="2014/07/11"/>
    <s v="0990101039743"/>
    <x v="1195"/>
    <x v="3194"/>
    <s v="0001"/>
    <s v="2001823"/>
    <x v="5"/>
    <n v="4"/>
    <n v="1360"/>
  </r>
  <r>
    <x v="295"/>
    <s v="2015/03/31"/>
    <s v="0990101039743"/>
    <x v="1195"/>
    <x v="3195"/>
    <s v="0001"/>
    <s v="2001823"/>
    <x v="5"/>
    <n v="4"/>
    <n v="1360"/>
  </r>
  <r>
    <x v="665"/>
    <s v="2013/10/16"/>
    <s v="0990101042620"/>
    <x v="1196"/>
    <x v="3196"/>
    <s v="0001"/>
    <s v="2000621"/>
    <x v="0"/>
    <n v="4"/>
    <n v="2560"/>
  </r>
  <r>
    <x v="47"/>
    <s v="2014/04/02"/>
    <s v="0990101048011"/>
    <x v="1197"/>
    <x v="3197"/>
    <s v="0001"/>
    <s v="2001799"/>
    <x v="55"/>
    <n v="4"/>
    <n v="2080"/>
  </r>
  <r>
    <x v="47"/>
    <s v="2014/04/02"/>
    <s v="0990101048011"/>
    <x v="1197"/>
    <x v="3197"/>
    <s v="0002"/>
    <s v="2001798"/>
    <x v="31"/>
    <n v="4"/>
    <n v="1160"/>
  </r>
  <r>
    <x v="33"/>
    <s v="2014/05/06"/>
    <s v="0990101048011"/>
    <x v="1197"/>
    <x v="3198"/>
    <s v="0001"/>
    <s v="2000622"/>
    <x v="24"/>
    <n v="3"/>
    <n v="1560"/>
  </r>
  <r>
    <x v="149"/>
    <s v="2013/08/26"/>
    <s v="0990101048806"/>
    <x v="1198"/>
    <x v="3199"/>
    <s v="0001"/>
    <s v="2001127"/>
    <x v="25"/>
    <n v="3"/>
    <n v="2780"/>
  </r>
  <r>
    <x v="261"/>
    <s v="2014/07/16"/>
    <s v="0990101048806"/>
    <x v="1198"/>
    <x v="3200"/>
    <s v="0001"/>
    <s v="2000618"/>
    <x v="3"/>
    <n v="3"/>
    <n v="1640"/>
  </r>
  <r>
    <x v="496"/>
    <s v="2014/03/25"/>
    <s v="0990101050311"/>
    <x v="1199"/>
    <x v="3201"/>
    <s v="0001"/>
    <s v="2000620"/>
    <x v="12"/>
    <n v="3"/>
    <n v="1560"/>
  </r>
  <r>
    <x v="202"/>
    <s v="2014/05/23"/>
    <s v="0990101050311"/>
    <x v="1199"/>
    <x v="3202"/>
    <s v="0001"/>
    <s v="2000618"/>
    <x v="3"/>
    <n v="12"/>
    <n v="5616"/>
  </r>
  <r>
    <x v="202"/>
    <s v="2014/05/23"/>
    <s v="0990101050311"/>
    <x v="1199"/>
    <x v="3202"/>
    <s v="0002"/>
    <s v="2000620"/>
    <x v="12"/>
    <n v="3"/>
    <n v="1560"/>
  </r>
  <r>
    <x v="202"/>
    <s v="2014/05/23"/>
    <s v="0990101050311"/>
    <x v="1199"/>
    <x v="3202"/>
    <s v="0003"/>
    <s v="2000621"/>
    <x v="0"/>
    <n v="4"/>
    <n v="2560"/>
  </r>
  <r>
    <x v="568"/>
    <s v="2015/11/05"/>
    <s v="0990101050311"/>
    <x v="1199"/>
    <x v="3203"/>
    <s v="0001"/>
    <s v="2000621"/>
    <x v="0"/>
    <n v="4"/>
    <n v="2560"/>
  </r>
  <r>
    <x v="207"/>
    <s v="2014/02/21"/>
    <s v="0990101051035"/>
    <x v="1200"/>
    <x v="3204"/>
    <s v="0001"/>
    <s v="2000622"/>
    <x v="24"/>
    <n v="3"/>
    <n v="1150"/>
  </r>
  <r>
    <x v="207"/>
    <s v="2014/02/21"/>
    <s v="0990101051035"/>
    <x v="1200"/>
    <x v="3204"/>
    <s v="0002"/>
    <s v="2001192"/>
    <x v="20"/>
    <n v="6"/>
    <n v="2070"/>
  </r>
  <r>
    <x v="261"/>
    <s v="2014/07/16"/>
    <s v="0990101051035"/>
    <x v="1200"/>
    <x v="3205"/>
    <s v="0001"/>
    <s v="2000626"/>
    <x v="4"/>
    <n v="2"/>
    <n v="1160"/>
  </r>
  <r>
    <x v="332"/>
    <s v="2013/09/06"/>
    <s v="0990101056276"/>
    <x v="1201"/>
    <x v="3206"/>
    <s v="0001"/>
    <s v="2001192"/>
    <x v="20"/>
    <n v="2"/>
    <n v="855"/>
  </r>
  <r>
    <x v="332"/>
    <s v="2013/09/06"/>
    <s v="0990101056276"/>
    <x v="1201"/>
    <x v="3206"/>
    <s v="0002"/>
    <s v="2001330"/>
    <x v="18"/>
    <n v="1"/>
    <n v="2495"/>
  </r>
  <r>
    <x v="119"/>
    <s v="2014/03/27"/>
    <s v="0990101056276"/>
    <x v="1201"/>
    <x v="3207"/>
    <s v="0001"/>
    <s v="2001192"/>
    <x v="20"/>
    <n v="2"/>
    <n v="855"/>
  </r>
  <r>
    <x v="119"/>
    <s v="2014/03/27"/>
    <s v="0990101056276"/>
    <x v="1201"/>
    <x v="3207"/>
    <s v="0002"/>
    <s v="2001330"/>
    <x v="18"/>
    <n v="1"/>
    <n v="2495"/>
  </r>
  <r>
    <x v="335"/>
    <s v="2015/12/29"/>
    <s v="0990101060983"/>
    <x v="1202"/>
    <x v="3208"/>
    <s v="0001"/>
    <s v="2000621"/>
    <x v="0"/>
    <n v="4"/>
    <n v="2560"/>
  </r>
  <r>
    <x v="177"/>
    <s v="2013/10/25"/>
    <s v="0990101061669"/>
    <x v="1203"/>
    <x v="3209"/>
    <s v="0001"/>
    <s v="2000611"/>
    <x v="11"/>
    <n v="3"/>
    <n v="1360"/>
  </r>
  <r>
    <x v="217"/>
    <s v="2015/10/27"/>
    <s v="0990101061669"/>
    <x v="1203"/>
    <x v="3210"/>
    <s v="0001"/>
    <s v="2000626"/>
    <x v="4"/>
    <n v="3"/>
    <n v="1480"/>
  </r>
  <r>
    <x v="266"/>
    <s v="2013/09/16"/>
    <s v="0990101062796"/>
    <x v="1204"/>
    <x v="3211"/>
    <s v="0001"/>
    <s v="2000621"/>
    <x v="0"/>
    <n v="6"/>
    <n v="5376"/>
  </r>
  <r>
    <x v="266"/>
    <s v="2013/09/16"/>
    <s v="0990101062796"/>
    <x v="1204"/>
    <x v="3211"/>
    <s v="0002"/>
    <s v="2000623"/>
    <x v="22"/>
    <n v="1"/>
    <n v="199"/>
  </r>
  <r>
    <x v="434"/>
    <s v="2013/11/19"/>
    <s v="0990101062796"/>
    <x v="1204"/>
    <x v="3212"/>
    <s v="0001"/>
    <s v="2000621"/>
    <x v="0"/>
    <n v="2"/>
    <n v="1280"/>
  </r>
  <r>
    <x v="434"/>
    <s v="2013/11/19"/>
    <s v="0990101062796"/>
    <x v="1204"/>
    <x v="3212"/>
    <s v="0002"/>
    <s v="2000624"/>
    <x v="33"/>
    <n v="2"/>
    <n v="1260"/>
  </r>
  <r>
    <x v="434"/>
    <s v="2013/11/19"/>
    <s v="0990101062796"/>
    <x v="1204"/>
    <x v="3213"/>
    <s v="0001"/>
    <s v="2000621"/>
    <x v="0"/>
    <n v="2"/>
    <n v="1280"/>
  </r>
  <r>
    <x v="434"/>
    <s v="2013/11/19"/>
    <s v="0990101062796"/>
    <x v="1204"/>
    <x v="3213"/>
    <s v="0002"/>
    <s v="2000624"/>
    <x v="33"/>
    <n v="2"/>
    <n v="1260"/>
  </r>
  <r>
    <x v="434"/>
    <s v="2013/11/19"/>
    <s v="0990101062796"/>
    <x v="1204"/>
    <x v="3213"/>
    <s v="0003"/>
    <s v="2000626"/>
    <x v="4"/>
    <n v="4"/>
    <n v="2090"/>
  </r>
  <r>
    <x v="433"/>
    <s v="2014/04/11"/>
    <s v="0990101062796"/>
    <x v="1204"/>
    <x v="3214"/>
    <s v="0001"/>
    <s v="2000621"/>
    <x v="0"/>
    <n v="12"/>
    <n v="7680"/>
  </r>
  <r>
    <x v="433"/>
    <s v="2014/04/11"/>
    <s v="0990101062796"/>
    <x v="1204"/>
    <x v="3214"/>
    <s v="0002"/>
    <s v="2000622"/>
    <x v="24"/>
    <n v="3"/>
    <n v="1392"/>
  </r>
  <r>
    <x v="433"/>
    <s v="2014/04/11"/>
    <s v="0990101062796"/>
    <x v="1204"/>
    <x v="3214"/>
    <s v="0003"/>
    <s v="2000626"/>
    <x v="4"/>
    <n v="3"/>
    <n v="1480"/>
  </r>
  <r>
    <x v="433"/>
    <s v="2014/04/11"/>
    <s v="0990101062796"/>
    <x v="1204"/>
    <x v="3214"/>
    <s v="0005"/>
    <s v="2001891"/>
    <x v="23"/>
    <n v="3"/>
    <n v="2560"/>
  </r>
  <r>
    <x v="124"/>
    <s v="2014/12/25"/>
    <s v="0990101062796"/>
    <x v="1204"/>
    <x v="3215"/>
    <s v="0001"/>
    <s v="2000621"/>
    <x v="0"/>
    <n v="4"/>
    <n v="2560"/>
  </r>
  <r>
    <x v="124"/>
    <s v="2014/12/25"/>
    <s v="0990101062796"/>
    <x v="1204"/>
    <x v="3215"/>
    <s v="0002"/>
    <s v="2001891"/>
    <x v="23"/>
    <n v="6"/>
    <n v="5375"/>
  </r>
  <r>
    <x v="301"/>
    <s v="2015/05/21"/>
    <s v="0990101062796"/>
    <x v="1204"/>
    <x v="3216"/>
    <s v="0001"/>
    <s v="2000621"/>
    <x v="0"/>
    <n v="4"/>
    <n v="2560"/>
  </r>
  <r>
    <x v="301"/>
    <s v="2015/05/21"/>
    <s v="0990101062796"/>
    <x v="1204"/>
    <x v="3216"/>
    <s v="0002"/>
    <s v="2001891"/>
    <x v="23"/>
    <n v="4"/>
    <n v="3440"/>
  </r>
  <r>
    <x v="677"/>
    <s v="2015/11/26"/>
    <s v="0990101062796"/>
    <x v="1204"/>
    <x v="3217"/>
    <s v="0001"/>
    <s v="2000621"/>
    <x v="0"/>
    <n v="4"/>
    <n v="2560"/>
  </r>
  <r>
    <x v="677"/>
    <s v="2015/11/26"/>
    <s v="0990101062796"/>
    <x v="1204"/>
    <x v="3217"/>
    <s v="0002"/>
    <s v="2001991"/>
    <x v="13"/>
    <n v="2"/>
    <n v="880"/>
  </r>
  <r>
    <x v="231"/>
    <s v="2016/04/12"/>
    <s v="0990101062796"/>
    <x v="1204"/>
    <x v="3218"/>
    <s v="0001"/>
    <s v="2000621"/>
    <x v="0"/>
    <n v="6"/>
    <n v="3840"/>
  </r>
  <r>
    <x v="231"/>
    <s v="2016/04/12"/>
    <s v="0990101062796"/>
    <x v="1204"/>
    <x v="3218"/>
    <s v="0002"/>
    <s v="2001891"/>
    <x v="23"/>
    <n v="6"/>
    <n v="5376"/>
  </r>
  <r>
    <x v="424"/>
    <s v="2016/04/22"/>
    <s v="0990101062796"/>
    <x v="1204"/>
    <x v="3219"/>
    <s v="0001"/>
    <s v="2001926"/>
    <x v="30"/>
    <n v="2"/>
    <n v="1980"/>
  </r>
  <r>
    <x v="356"/>
    <s v="2014/02/18"/>
    <s v="0990101064059"/>
    <x v="1205"/>
    <x v="3220"/>
    <s v="0001"/>
    <s v="2001329"/>
    <x v="19"/>
    <n v="1"/>
    <n v="1380"/>
  </r>
  <r>
    <x v="646"/>
    <s v="2016/01/12"/>
    <s v="0990101070890"/>
    <x v="1206"/>
    <x v="3221"/>
    <s v="0001"/>
    <s v="2001856"/>
    <x v="26"/>
    <n v="3"/>
    <n v="1560"/>
  </r>
  <r>
    <x v="646"/>
    <s v="2016/01/12"/>
    <s v="0990101070890"/>
    <x v="1206"/>
    <x v="3221"/>
    <s v="0002"/>
    <s v="2000626"/>
    <x v="4"/>
    <n v="2"/>
    <n v="1160"/>
  </r>
  <r>
    <x v="646"/>
    <s v="2016/01/12"/>
    <s v="0990101070890"/>
    <x v="1206"/>
    <x v="3221"/>
    <s v="0003"/>
    <s v="2000618"/>
    <x v="3"/>
    <n v="1"/>
    <n v="599"/>
  </r>
  <r>
    <x v="646"/>
    <s v="2016/01/12"/>
    <s v="0990101070890"/>
    <x v="1206"/>
    <x v="3221"/>
    <s v="0004"/>
    <s v="2001938"/>
    <x v="69"/>
    <n v="4"/>
    <n v="999"/>
  </r>
  <r>
    <x v="459"/>
    <s v="2015/05/26"/>
    <s v="0990101075109"/>
    <x v="1207"/>
    <x v="3222"/>
    <s v="0001"/>
    <s v="2001331"/>
    <x v="32"/>
    <n v="1"/>
    <n v="4790"/>
  </r>
  <r>
    <x v="253"/>
    <s v="2013/10/09"/>
    <s v="0990101078469"/>
    <x v="1208"/>
    <x v="3223"/>
    <s v="0001"/>
    <s v="2000623"/>
    <x v="22"/>
    <n v="1"/>
    <n v="199"/>
  </r>
  <r>
    <x v="253"/>
    <s v="2013/10/09"/>
    <s v="0990101078469"/>
    <x v="1208"/>
    <x v="3223"/>
    <s v="0002"/>
    <s v="2000626"/>
    <x v="4"/>
    <n v="3"/>
    <n v="1400"/>
  </r>
  <r>
    <x v="203"/>
    <s v="2013/08/01"/>
    <s v="0990101078933"/>
    <x v="1209"/>
    <x v="3224"/>
    <s v="0001"/>
    <s v="2000626"/>
    <x v="4"/>
    <n v="3"/>
    <n v="1480"/>
  </r>
  <r>
    <x v="120"/>
    <s v="2014/05/19"/>
    <s v="0990101078933"/>
    <x v="1209"/>
    <x v="3225"/>
    <s v="0001"/>
    <s v="2000626"/>
    <x v="4"/>
    <n v="3"/>
    <n v="1480"/>
  </r>
  <r>
    <x v="120"/>
    <s v="2014/05/19"/>
    <s v="0990101078933"/>
    <x v="1209"/>
    <x v="3225"/>
    <s v="0002"/>
    <s v="2001883"/>
    <x v="1"/>
    <n v="1"/>
    <n v="499"/>
  </r>
  <r>
    <x v="186"/>
    <s v="2015/03/16"/>
    <s v="0990101078933"/>
    <x v="1209"/>
    <x v="3226"/>
    <s v="0001"/>
    <s v="2000626"/>
    <x v="4"/>
    <n v="2"/>
    <n v="1160"/>
  </r>
  <r>
    <x v="131"/>
    <s v="2015/12/30"/>
    <s v="0990101078933"/>
    <x v="1209"/>
    <x v="3227"/>
    <s v="0001"/>
    <s v="2000626"/>
    <x v="4"/>
    <n v="3"/>
    <n v="1480"/>
  </r>
  <r>
    <x v="284"/>
    <s v="2013/10/11"/>
    <s v="0990101084194"/>
    <x v="1210"/>
    <x v="3228"/>
    <s v="0001"/>
    <s v="2001192"/>
    <x v="20"/>
    <n v="12"/>
    <n v="4199"/>
  </r>
  <r>
    <x v="675"/>
    <s v="2015/07/30"/>
    <s v="0990101084194"/>
    <x v="1210"/>
    <x v="3229"/>
    <s v="0001"/>
    <s v="2000621"/>
    <x v="0"/>
    <n v="4"/>
    <n v="2560"/>
  </r>
  <r>
    <x v="73"/>
    <s v="2013/08/28"/>
    <s v="0990101084200"/>
    <x v="1211"/>
    <x v="3230"/>
    <s v="0001"/>
    <s v="2000619"/>
    <x v="15"/>
    <n v="2"/>
    <n v="1760"/>
  </r>
  <r>
    <x v="697"/>
    <s v="2014/04/10"/>
    <s v="0990101084200"/>
    <x v="1211"/>
    <x v="3231"/>
    <s v="0001"/>
    <s v="2000622"/>
    <x v="24"/>
    <n v="1"/>
    <n v="522"/>
  </r>
  <r>
    <x v="697"/>
    <s v="2014/04/10"/>
    <s v="0990101084200"/>
    <x v="1211"/>
    <x v="3231"/>
    <s v="0003"/>
    <s v="2001330"/>
    <x v="18"/>
    <n v="1"/>
    <n v="2495"/>
  </r>
  <r>
    <x v="9"/>
    <s v="2014/04/12"/>
    <s v="0990101084200"/>
    <x v="1211"/>
    <x v="3232"/>
    <s v="0001"/>
    <s v="2000619"/>
    <x v="15"/>
    <n v="6"/>
    <n v="3000"/>
  </r>
  <r>
    <x v="186"/>
    <s v="2015/03/16"/>
    <s v="0990101084200"/>
    <x v="1211"/>
    <x v="3233"/>
    <s v="0001"/>
    <s v="2000619"/>
    <x v="15"/>
    <n v="6"/>
    <n v="2940"/>
  </r>
  <r>
    <x v="271"/>
    <s v="2016/04/21"/>
    <s v="0990101084200"/>
    <x v="1211"/>
    <x v="3234"/>
    <s v="0001"/>
    <s v="2000619"/>
    <x v="15"/>
    <n v="3"/>
    <n v="2880"/>
  </r>
  <r>
    <x v="555"/>
    <s v="2016/01/25"/>
    <s v="0990101085474"/>
    <x v="1212"/>
    <x v="3235"/>
    <s v="0001"/>
    <s v="2001926"/>
    <x v="30"/>
    <n v="2"/>
    <n v="1980"/>
  </r>
  <r>
    <x v="56"/>
    <s v="2013/07/23"/>
    <s v="0990101088758"/>
    <x v="1213"/>
    <x v="3236"/>
    <s v="0001"/>
    <s v="2000624"/>
    <x v="33"/>
    <n v="4"/>
    <n v="2160"/>
  </r>
  <r>
    <x v="305"/>
    <s v="2013/07/11"/>
    <s v="0990101091277"/>
    <x v="1214"/>
    <x v="3237"/>
    <s v="0001"/>
    <s v="2001330"/>
    <x v="18"/>
    <n v="1"/>
    <n v="2199"/>
  </r>
  <r>
    <x v="276"/>
    <s v="2014/05/28"/>
    <s v="0990101091277"/>
    <x v="1214"/>
    <x v="3238"/>
    <s v="0002"/>
    <s v="2001330"/>
    <x v="18"/>
    <n v="1"/>
    <n v="2495"/>
  </r>
  <r>
    <x v="305"/>
    <s v="2013/07/11"/>
    <s v="0990101093080"/>
    <x v="1215"/>
    <x v="3239"/>
    <s v="0001"/>
    <s v="2000620"/>
    <x v="12"/>
    <n v="4"/>
    <n v="1876"/>
  </r>
  <r>
    <x v="208"/>
    <s v="2014/02/22"/>
    <s v="0990101097033"/>
    <x v="1216"/>
    <x v="3240"/>
    <s v="0001"/>
    <s v="2001192"/>
    <x v="20"/>
    <n v="6"/>
    <n v="2070"/>
  </r>
  <r>
    <x v="271"/>
    <s v="2016/04/21"/>
    <s v="0990101097033"/>
    <x v="1216"/>
    <x v="3241"/>
    <s v="0001"/>
    <s v="2001926"/>
    <x v="30"/>
    <n v="2"/>
    <n v="1980"/>
  </r>
  <r>
    <x v="59"/>
    <s v="2013/12/20"/>
    <s v="0990101099976"/>
    <x v="974"/>
    <x v="3242"/>
    <s v="0001"/>
    <s v="2000620"/>
    <x v="12"/>
    <n v="4"/>
    <n v="1360"/>
  </r>
  <r>
    <x v="441"/>
    <s v="2013/08/29"/>
    <s v="0990101100252"/>
    <x v="1217"/>
    <x v="3243"/>
    <s v="0002"/>
    <s v="2001330"/>
    <x v="18"/>
    <n v="1"/>
    <n v="2495"/>
  </r>
  <r>
    <x v="184"/>
    <s v="2014/03/31"/>
    <s v="0990101100252"/>
    <x v="1217"/>
    <x v="3244"/>
    <s v="0001"/>
    <s v="2001330"/>
    <x v="18"/>
    <n v="1"/>
    <n v="2495"/>
  </r>
  <r>
    <x v="101"/>
    <s v="2013/12/31"/>
    <s v="0990101109163"/>
    <x v="1218"/>
    <x v="3245"/>
    <s v="0001"/>
    <s v="2001890"/>
    <x v="52"/>
    <n v="1"/>
    <n v="1088"/>
  </r>
  <r>
    <x v="199"/>
    <s v="2014/07/03"/>
    <s v="0990101109163"/>
    <x v="1218"/>
    <x v="3246"/>
    <s v="0001"/>
    <s v="2000626"/>
    <x v="4"/>
    <n v="2"/>
    <n v="1160"/>
  </r>
  <r>
    <x v="669"/>
    <s v="2013/07/22"/>
    <s v="0990101110749"/>
    <x v="1219"/>
    <x v="3247"/>
    <s v="0001"/>
    <s v="2000621"/>
    <x v="0"/>
    <n v="2"/>
    <n v="1280"/>
  </r>
  <r>
    <x v="93"/>
    <s v="2013/12/21"/>
    <s v="0990101110749"/>
    <x v="1219"/>
    <x v="3248"/>
    <s v="0001"/>
    <s v="2000621"/>
    <x v="0"/>
    <n v="2"/>
    <n v="1280"/>
  </r>
  <r>
    <x v="93"/>
    <s v="2013/12/23"/>
    <s v="0990101110749"/>
    <x v="1219"/>
    <x v="3249"/>
    <s v="0001"/>
    <s v="4000194"/>
    <x v="17"/>
    <n v="2"/>
    <n v="1200"/>
  </r>
  <r>
    <x v="10"/>
    <s v="2013/07/15"/>
    <s v="0990101112866"/>
    <x v="1220"/>
    <x v="3250"/>
    <s v="0001"/>
    <s v="2000620"/>
    <x v="12"/>
    <n v="4"/>
    <n v="1876"/>
  </r>
  <r>
    <x v="10"/>
    <s v="2013/07/15"/>
    <s v="0990101112866"/>
    <x v="1220"/>
    <x v="3250"/>
    <s v="0002"/>
    <s v="2000868"/>
    <x v="40"/>
    <n v="5"/>
    <n v="1980"/>
  </r>
  <r>
    <x v="101"/>
    <s v="2013/12/31"/>
    <s v="0990101112866"/>
    <x v="1220"/>
    <x v="3251"/>
    <s v="0001"/>
    <s v="2000868"/>
    <x v="40"/>
    <n v="5"/>
    <n v="1980"/>
  </r>
  <r>
    <x v="554"/>
    <s v="2014/05/07"/>
    <s v="0990101112866"/>
    <x v="1220"/>
    <x v="3252"/>
    <s v="0001"/>
    <s v="2000626"/>
    <x v="4"/>
    <n v="3"/>
    <n v="1480"/>
  </r>
  <r>
    <x v="554"/>
    <s v="2014/05/07"/>
    <s v="0990101112866"/>
    <x v="1220"/>
    <x v="3252"/>
    <s v="0003"/>
    <s v="2001331"/>
    <x v="32"/>
    <n v="1"/>
    <n v="4788"/>
  </r>
  <r>
    <x v="174"/>
    <s v="2014/09/05"/>
    <s v="0990101112866"/>
    <x v="1220"/>
    <x v="3253"/>
    <s v="0001"/>
    <s v="2000620"/>
    <x v="12"/>
    <n v="4"/>
    <n v="1560"/>
  </r>
  <r>
    <x v="174"/>
    <s v="2014/09/05"/>
    <s v="0990101112866"/>
    <x v="1220"/>
    <x v="3253"/>
    <s v="0002"/>
    <s v="2000621"/>
    <x v="0"/>
    <n v="12"/>
    <n v="9216"/>
  </r>
  <r>
    <x v="115"/>
    <s v="2015/01/19"/>
    <s v="0990101112866"/>
    <x v="1220"/>
    <x v="3254"/>
    <s v="0001"/>
    <s v="2001891"/>
    <x v="23"/>
    <n v="4"/>
    <n v="2560"/>
  </r>
  <r>
    <x v="382"/>
    <s v="2015/06/26"/>
    <s v="0990101112866"/>
    <x v="1220"/>
    <x v="3255"/>
    <s v="0001"/>
    <s v="2001892"/>
    <x v="35"/>
    <n v="3"/>
    <n v="4560"/>
  </r>
  <r>
    <x v="590"/>
    <s v="2015/07/29"/>
    <s v="0990101112866"/>
    <x v="1220"/>
    <x v="3256"/>
    <s v="0001"/>
    <s v="2000621"/>
    <x v="0"/>
    <n v="6"/>
    <n v="3840"/>
  </r>
  <r>
    <x v="217"/>
    <s v="2015/10/27"/>
    <s v="0990101112866"/>
    <x v="1220"/>
    <x v="3257"/>
    <s v="0001"/>
    <s v="2000611"/>
    <x v="11"/>
    <n v="4"/>
    <n v="1360"/>
  </r>
  <r>
    <x v="217"/>
    <s v="2015/10/27"/>
    <s v="0990101112866"/>
    <x v="1220"/>
    <x v="3258"/>
    <s v="0001"/>
    <s v="2000621"/>
    <x v="0"/>
    <n v="4"/>
    <n v="2560"/>
  </r>
  <r>
    <x v="217"/>
    <s v="2015/10/27"/>
    <s v="0990101112866"/>
    <x v="1220"/>
    <x v="3258"/>
    <s v="0002"/>
    <s v="2001891"/>
    <x v="23"/>
    <n v="4"/>
    <n v="2600"/>
  </r>
  <r>
    <x v="420"/>
    <s v="2016/05/19"/>
    <s v="0990101112866"/>
    <x v="1220"/>
    <x v="3259"/>
    <s v="0001"/>
    <s v="2001892"/>
    <x v="35"/>
    <n v="2"/>
    <n v="2280"/>
  </r>
  <r>
    <x v="648"/>
    <s v="2016/06/14"/>
    <s v="0990101112866"/>
    <x v="1220"/>
    <x v="3260"/>
    <s v="0001"/>
    <s v="2000621"/>
    <x v="0"/>
    <n v="8"/>
    <n v="5120"/>
  </r>
  <r>
    <x v="648"/>
    <s v="2016/06/14"/>
    <s v="0990101112866"/>
    <x v="1220"/>
    <x v="3261"/>
    <s v="0001"/>
    <s v="2000621"/>
    <x v="0"/>
    <n v="6"/>
    <n v="3840"/>
  </r>
  <r>
    <x v="648"/>
    <s v="2016/06/14"/>
    <s v="0990101112866"/>
    <x v="1220"/>
    <x v="3262"/>
    <s v="0001"/>
    <s v="2000621"/>
    <x v="0"/>
    <n v="4"/>
    <n v="2560"/>
  </r>
  <r>
    <x v="202"/>
    <s v="2014/05/23"/>
    <s v="0990101115560"/>
    <x v="1221"/>
    <x v="3263"/>
    <s v="0001"/>
    <s v="2000613"/>
    <x v="7"/>
    <n v="3"/>
    <n v="1560"/>
  </r>
  <r>
    <x v="202"/>
    <s v="2014/05/23"/>
    <s v="0990101115560"/>
    <x v="1221"/>
    <x v="3263"/>
    <s v="0002"/>
    <s v="2001415"/>
    <x v="14"/>
    <n v="2"/>
    <n v="1040"/>
  </r>
  <r>
    <x v="202"/>
    <s v="2014/05/23"/>
    <s v="0990101115560"/>
    <x v="1221"/>
    <x v="3263"/>
    <s v="0003"/>
    <s v="2001856"/>
    <x v="26"/>
    <n v="1"/>
    <n v="520"/>
  </r>
  <r>
    <x v="280"/>
    <s v="2014/04/03"/>
    <s v="0990101116918"/>
    <x v="1222"/>
    <x v="3264"/>
    <s v="0001"/>
    <s v="2001371"/>
    <x v="16"/>
    <n v="8"/>
    <n v="3520"/>
  </r>
  <r>
    <x v="49"/>
    <s v="2014/05/29"/>
    <s v="0990101116918"/>
    <x v="1222"/>
    <x v="3265"/>
    <s v="0001"/>
    <s v="2001371"/>
    <x v="16"/>
    <n v="4"/>
    <n v="1760"/>
  </r>
  <r>
    <x v="559"/>
    <s v="2014/10/04"/>
    <s v="0990101116918"/>
    <x v="1222"/>
    <x v="3266"/>
    <s v="0001"/>
    <s v="2001371"/>
    <x v="16"/>
    <n v="20"/>
    <n v="8800"/>
  </r>
  <r>
    <x v="585"/>
    <s v="2015/02/06"/>
    <s v="0990101116918"/>
    <x v="1222"/>
    <x v="3267"/>
    <s v="0001"/>
    <s v="2001371"/>
    <x v="16"/>
    <n v="18"/>
    <n v="7920"/>
  </r>
  <r>
    <x v="466"/>
    <s v="2015/05/25"/>
    <s v="0990101116918"/>
    <x v="1222"/>
    <x v="3268"/>
    <s v="0001"/>
    <s v="2001370"/>
    <x v="54"/>
    <n v="360"/>
    <n v="15840"/>
  </r>
  <r>
    <x v="238"/>
    <s v="2016/01/04"/>
    <s v="0990101116918"/>
    <x v="1222"/>
    <x v="3269"/>
    <s v="0001"/>
    <s v="2001883"/>
    <x v="1"/>
    <n v="4"/>
    <n v="1560"/>
  </r>
  <r>
    <x v="398"/>
    <s v="2014/05/08"/>
    <s v="0990101118967"/>
    <x v="1223"/>
    <x v="3270"/>
    <s v="0001"/>
    <s v="2000626"/>
    <x v="4"/>
    <n v="8"/>
    <n v="3704"/>
  </r>
  <r>
    <x v="398"/>
    <s v="2014/05/08"/>
    <s v="0990101118967"/>
    <x v="1223"/>
    <x v="3270"/>
    <s v="0002"/>
    <s v="2001126"/>
    <x v="44"/>
    <n v="4"/>
    <n v="1760"/>
  </r>
  <r>
    <x v="304"/>
    <s v="2014/12/26"/>
    <s v="0990101118967"/>
    <x v="1223"/>
    <x v="3271"/>
    <s v="0001"/>
    <s v="2000626"/>
    <x v="4"/>
    <n v="3"/>
    <n v="1480"/>
  </r>
  <r>
    <x v="304"/>
    <s v="2014/12/26"/>
    <s v="0990101118967"/>
    <x v="1223"/>
    <x v="3271"/>
    <s v="0002"/>
    <s v="2001126"/>
    <x v="44"/>
    <n v="6"/>
    <n v="2640"/>
  </r>
  <r>
    <x v="262"/>
    <s v="2014/12/29"/>
    <s v="0990101118967"/>
    <x v="1223"/>
    <x v="3272"/>
    <s v="0001"/>
    <s v="2001932"/>
    <x v="9"/>
    <n v="1"/>
    <n v="1000"/>
  </r>
  <r>
    <x v="146"/>
    <s v="2015/05/14"/>
    <s v="0990101118967"/>
    <x v="1223"/>
    <x v="3273"/>
    <s v="0002"/>
    <s v="2001932"/>
    <x v="9"/>
    <n v="8"/>
    <n v="6392"/>
  </r>
  <r>
    <x v="272"/>
    <s v="2013/10/15"/>
    <s v="0990101126689"/>
    <x v="1224"/>
    <x v="3274"/>
    <s v="0001"/>
    <s v="2001331"/>
    <x v="32"/>
    <n v="1"/>
    <n v="4788"/>
  </r>
  <r>
    <x v="673"/>
    <s v="2014/07/09"/>
    <s v="0990101126689"/>
    <x v="1224"/>
    <x v="3275"/>
    <s v="0001"/>
    <s v="2000611"/>
    <x v="11"/>
    <n v="4"/>
    <n v="1360"/>
  </r>
  <r>
    <x v="17"/>
    <s v="2014/04/25"/>
    <s v="0990101132437"/>
    <x v="1225"/>
    <x v="3276"/>
    <s v="0001"/>
    <s v="2000626"/>
    <x v="4"/>
    <n v="3"/>
    <n v="1480"/>
  </r>
  <r>
    <x v="277"/>
    <s v="2014/10/14"/>
    <s v="0990101132437"/>
    <x v="1225"/>
    <x v="3277"/>
    <s v="0001"/>
    <s v="2000626"/>
    <x v="4"/>
    <n v="3"/>
    <n v="1480"/>
  </r>
  <r>
    <x v="186"/>
    <s v="2015/03/16"/>
    <s v="0990101132437"/>
    <x v="1225"/>
    <x v="3278"/>
    <s v="0001"/>
    <s v="2000626"/>
    <x v="4"/>
    <n v="2"/>
    <n v="1160"/>
  </r>
  <r>
    <x v="283"/>
    <s v="2015/11/23"/>
    <s v="0990101132437"/>
    <x v="1225"/>
    <x v="3279"/>
    <s v="0001"/>
    <s v="2000626"/>
    <x v="4"/>
    <n v="3"/>
    <n v="1480"/>
  </r>
  <r>
    <x v="305"/>
    <s v="2013/07/11"/>
    <s v="0990101132703"/>
    <x v="1226"/>
    <x v="3280"/>
    <s v="0001"/>
    <s v="2001329"/>
    <x v="19"/>
    <n v="1"/>
    <n v="1199"/>
  </r>
  <r>
    <x v="384"/>
    <s v="2014/04/23"/>
    <s v="0990101137777"/>
    <x v="1227"/>
    <x v="3281"/>
    <s v="0001"/>
    <s v="2000626"/>
    <x v="4"/>
    <n v="3"/>
    <n v="1480"/>
  </r>
  <r>
    <x v="384"/>
    <s v="2014/04/23"/>
    <s v="0990101137777"/>
    <x v="1227"/>
    <x v="3281"/>
    <s v="0002"/>
    <s v="2001330"/>
    <x v="18"/>
    <n v="1"/>
    <n v="2495"/>
  </r>
  <r>
    <x v="307"/>
    <s v="2014/12/11"/>
    <s v="0990101137777"/>
    <x v="1227"/>
    <x v="3282"/>
    <s v="0001"/>
    <s v="2001330"/>
    <x v="18"/>
    <n v="1"/>
    <n v="2495"/>
  </r>
  <r>
    <x v="420"/>
    <s v="2016/05/19"/>
    <s v="0990101137777"/>
    <x v="1227"/>
    <x v="3283"/>
    <s v="0001"/>
    <s v="2000626"/>
    <x v="4"/>
    <n v="6"/>
    <n v="2780"/>
  </r>
  <r>
    <x v="501"/>
    <s v="2014/11/14"/>
    <s v="0990101143525"/>
    <x v="1228"/>
    <x v="3284"/>
    <s v="0001"/>
    <s v="2001883"/>
    <x v="1"/>
    <n v="3"/>
    <n v="1560"/>
  </r>
  <r>
    <x v="90"/>
    <s v="2015/06/18"/>
    <s v="0990101143525"/>
    <x v="1228"/>
    <x v="3285"/>
    <s v="0001"/>
    <s v="2000626"/>
    <x v="4"/>
    <n v="6"/>
    <n v="3480"/>
  </r>
  <r>
    <x v="186"/>
    <s v="2015/03/16"/>
    <s v="0990101147561"/>
    <x v="1229"/>
    <x v="3286"/>
    <s v="0001"/>
    <s v="2000626"/>
    <x v="4"/>
    <n v="2"/>
    <n v="1160"/>
  </r>
  <r>
    <x v="149"/>
    <s v="2013/08/26"/>
    <s v="0990101160058"/>
    <x v="1230"/>
    <x v="3287"/>
    <s v="0001"/>
    <s v="2001329"/>
    <x v="19"/>
    <n v="1"/>
    <n v="1380"/>
  </r>
  <r>
    <x v="184"/>
    <s v="2014/03/31"/>
    <s v="0990101160058"/>
    <x v="1230"/>
    <x v="3288"/>
    <s v="0001"/>
    <s v="2000622"/>
    <x v="24"/>
    <n v="3"/>
    <n v="1392"/>
  </r>
  <r>
    <x v="686"/>
    <s v="2015/07/28"/>
    <s v="0990101160058"/>
    <x v="1230"/>
    <x v="3289"/>
    <s v="0001"/>
    <s v="2001891"/>
    <x v="23"/>
    <n v="2"/>
    <n v="1280"/>
  </r>
  <r>
    <x v="468"/>
    <s v="2013/12/28"/>
    <s v="0990101160317"/>
    <x v="1231"/>
    <x v="3290"/>
    <s v="0001"/>
    <s v="2001415"/>
    <x v="14"/>
    <n v="1"/>
    <n v="500"/>
  </r>
  <r>
    <x v="468"/>
    <s v="2013/12/28"/>
    <s v="0990101160317"/>
    <x v="1231"/>
    <x v="3290"/>
    <s v="0002"/>
    <s v="2001856"/>
    <x v="26"/>
    <n v="1"/>
    <n v="500"/>
  </r>
  <r>
    <x v="14"/>
    <s v="2013/08/08"/>
    <s v="0990101164575"/>
    <x v="1232"/>
    <x v="3291"/>
    <s v="0002"/>
    <s v="2001331"/>
    <x v="32"/>
    <n v="1"/>
    <n v="4788"/>
  </r>
  <r>
    <x v="294"/>
    <s v="2014/01/17"/>
    <s v="0990101164575"/>
    <x v="1232"/>
    <x v="3292"/>
    <s v="0001"/>
    <s v="2001330"/>
    <x v="18"/>
    <n v="1"/>
    <n v="2398"/>
  </r>
  <r>
    <x v="620"/>
    <s v="2014/04/08"/>
    <s v="0990101164575"/>
    <x v="1232"/>
    <x v="3293"/>
    <s v="0001"/>
    <s v="2000612"/>
    <x v="8"/>
    <n v="3"/>
    <n v="1360"/>
  </r>
  <r>
    <x v="620"/>
    <s v="2014/04/08"/>
    <s v="0990101164575"/>
    <x v="1232"/>
    <x v="3293"/>
    <s v="0003"/>
    <s v="2001330"/>
    <x v="18"/>
    <n v="1"/>
    <n v="2495"/>
  </r>
  <r>
    <x v="414"/>
    <s v="2014/05/30"/>
    <s v="0990101164575"/>
    <x v="1232"/>
    <x v="3294"/>
    <s v="0001"/>
    <s v="2001883"/>
    <x v="1"/>
    <n v="3"/>
    <n v="1880"/>
  </r>
  <r>
    <x v="414"/>
    <s v="2014/05/30"/>
    <s v="0990101164575"/>
    <x v="1232"/>
    <x v="3294"/>
    <s v="0002"/>
    <s v="2001823"/>
    <x v="5"/>
    <n v="4"/>
    <n v="1360"/>
  </r>
  <r>
    <x v="351"/>
    <s v="2014/11/24"/>
    <s v="0990101164575"/>
    <x v="1232"/>
    <x v="3295"/>
    <s v="0001"/>
    <s v="2001330"/>
    <x v="18"/>
    <n v="1"/>
    <n v="2495"/>
  </r>
  <r>
    <x v="87"/>
    <s v="2015/06/25"/>
    <s v="0990101164575"/>
    <x v="1232"/>
    <x v="3296"/>
    <s v="0001"/>
    <s v="2001331"/>
    <x v="32"/>
    <n v="1"/>
    <n v="4199"/>
  </r>
  <r>
    <x v="617"/>
    <s v="2016/04/26"/>
    <s v="0990101164575"/>
    <x v="1232"/>
    <x v="3297"/>
    <s v="0001"/>
    <s v="2001192"/>
    <x v="20"/>
    <n v="6"/>
    <n v="2495"/>
  </r>
  <r>
    <x v="468"/>
    <s v="2013/12/28"/>
    <s v="0990101168818"/>
    <x v="1233"/>
    <x v="3298"/>
    <s v="0001"/>
    <s v="2000617"/>
    <x v="2"/>
    <n v="2"/>
    <n v="580"/>
  </r>
  <r>
    <x v="468"/>
    <s v="2013/12/28"/>
    <s v="0990101168818"/>
    <x v="1233"/>
    <x v="3298"/>
    <s v="0002"/>
    <s v="2000618"/>
    <x v="3"/>
    <n v="2"/>
    <n v="780"/>
  </r>
  <r>
    <x v="84"/>
    <s v="2014/01/16"/>
    <s v="0990101170088"/>
    <x v="1234"/>
    <x v="3299"/>
    <s v="0001"/>
    <s v="2001329"/>
    <x v="19"/>
    <n v="1"/>
    <n v="1199"/>
  </r>
  <r>
    <x v="450"/>
    <s v="2015/10/14"/>
    <s v="0990101170088"/>
    <x v="1234"/>
    <x v="3300"/>
    <s v="0001"/>
    <s v="2001891"/>
    <x v="23"/>
    <n v="2"/>
    <n v="1300"/>
  </r>
  <r>
    <x v="161"/>
    <s v="2013/07/30"/>
    <s v="0990200002815"/>
    <x v="1235"/>
    <x v="3301"/>
    <s v="0001"/>
    <s v="2000626"/>
    <x v="4"/>
    <n v="3"/>
    <n v="1480"/>
  </r>
  <r>
    <x v="139"/>
    <s v="2014/08/01"/>
    <s v="0990200002815"/>
    <x v="1235"/>
    <x v="3302"/>
    <s v="0001"/>
    <s v="2000626"/>
    <x v="4"/>
    <n v="2"/>
    <n v="1160"/>
  </r>
  <r>
    <x v="348"/>
    <s v="2013/11/07"/>
    <s v="0990200004123"/>
    <x v="1236"/>
    <x v="3303"/>
    <s v="0001"/>
    <s v="2001331"/>
    <x v="32"/>
    <n v="1"/>
    <n v="4788"/>
  </r>
  <r>
    <x v="22"/>
    <s v="2015/04/01"/>
    <s v="0990200004123"/>
    <x v="1236"/>
    <x v="3304"/>
    <s v="0001"/>
    <s v="2001932"/>
    <x v="9"/>
    <n v="3"/>
    <n v="2760"/>
  </r>
  <r>
    <x v="22"/>
    <s v="2015/04/01"/>
    <s v="0990200004123"/>
    <x v="1236"/>
    <x v="3304"/>
    <s v="0006"/>
    <s v="2001931"/>
    <x v="63"/>
    <n v="4"/>
    <n v="40"/>
  </r>
  <r>
    <x v="204"/>
    <s v="2015/09/11"/>
    <s v="0990200004123"/>
    <x v="1236"/>
    <x v="3305"/>
    <s v="0001"/>
    <s v="2001192"/>
    <x v="20"/>
    <n v="14"/>
    <n v="5586"/>
  </r>
  <r>
    <x v="371"/>
    <s v="2016/03/17"/>
    <s v="0990200004123"/>
    <x v="1236"/>
    <x v="3306"/>
    <s v="0001"/>
    <s v="2001932"/>
    <x v="9"/>
    <n v="6"/>
    <n v="4800"/>
  </r>
  <r>
    <x v="253"/>
    <s v="2013/10/09"/>
    <s v="0990200013088"/>
    <x v="1237"/>
    <x v="3307"/>
    <s v="0001"/>
    <s v="2000613"/>
    <x v="7"/>
    <n v="4"/>
    <n v="1560"/>
  </r>
  <r>
    <x v="253"/>
    <s v="2013/10/09"/>
    <s v="0990200013088"/>
    <x v="1237"/>
    <x v="3307"/>
    <s v="0002"/>
    <s v="2000621"/>
    <x v="0"/>
    <n v="4"/>
    <n v="2560"/>
  </r>
  <r>
    <x v="264"/>
    <s v="2014/10/22"/>
    <s v="0990200016621"/>
    <x v="1238"/>
    <x v="3308"/>
    <s v="0001"/>
    <s v="2000621"/>
    <x v="0"/>
    <n v="4"/>
    <n v="2560"/>
  </r>
  <r>
    <x v="412"/>
    <s v="2015/01/29"/>
    <s v="0990200018274"/>
    <x v="1239"/>
    <x v="3309"/>
    <s v="0001"/>
    <s v="2000622"/>
    <x v="24"/>
    <n v="4"/>
    <n v="1105"/>
  </r>
  <r>
    <x v="412"/>
    <s v="2015/01/29"/>
    <s v="0990200018274"/>
    <x v="1239"/>
    <x v="3309"/>
    <s v="0002"/>
    <s v="2001127"/>
    <x v="25"/>
    <n v="1"/>
    <n v="752"/>
  </r>
  <r>
    <x v="348"/>
    <s v="2013/11/07"/>
    <s v="0990200018335"/>
    <x v="1240"/>
    <x v="3310"/>
    <s v="0001"/>
    <s v="2000622"/>
    <x v="24"/>
    <n v="4"/>
    <n v="1160"/>
  </r>
  <r>
    <x v="703"/>
    <s v="2013/09/13"/>
    <s v="1000100015125"/>
    <x v="1241"/>
    <x v="3311"/>
    <s v="0001"/>
    <s v="2001330"/>
    <x v="18"/>
    <n v="1"/>
    <n v="2495"/>
  </r>
  <r>
    <x v="468"/>
    <s v="2013/12/28"/>
    <s v="1000100015125"/>
    <x v="1241"/>
    <x v="3312"/>
    <s v="0001"/>
    <s v="2000622"/>
    <x v="24"/>
    <n v="4"/>
    <n v="1160"/>
  </r>
  <r>
    <x v="41"/>
    <s v="2014/04/01"/>
    <s v="1000100015125"/>
    <x v="1241"/>
    <x v="3313"/>
    <s v="0002"/>
    <s v="2001330"/>
    <x v="18"/>
    <n v="1"/>
    <n v="2495"/>
  </r>
  <r>
    <x v="450"/>
    <s v="2015/10/14"/>
    <s v="1000100015125"/>
    <x v="1241"/>
    <x v="3314"/>
    <s v="0001"/>
    <s v="2001330"/>
    <x v="18"/>
    <n v="1"/>
    <n v="2495"/>
  </r>
  <r>
    <x v="65"/>
    <s v="2013/07/19"/>
    <s v="1000100026152"/>
    <x v="1242"/>
    <x v="3315"/>
    <s v="0001"/>
    <s v="2000624"/>
    <x v="33"/>
    <n v="2"/>
    <n v="1080"/>
  </r>
  <r>
    <x v="298"/>
    <s v="2013/10/18"/>
    <s v="1000100026152"/>
    <x v="1242"/>
    <x v="3316"/>
    <s v="0001"/>
    <s v="2000624"/>
    <x v="33"/>
    <n v="2"/>
    <n v="1260"/>
  </r>
  <r>
    <x v="298"/>
    <s v="2013/10/18"/>
    <s v="1000100026152"/>
    <x v="1242"/>
    <x v="3316"/>
    <s v="0002"/>
    <s v="2000626"/>
    <x v="4"/>
    <n v="2"/>
    <n v="1045"/>
  </r>
  <r>
    <x v="145"/>
    <s v="2015/03/12"/>
    <s v="1000100026152"/>
    <x v="1242"/>
    <x v="3317"/>
    <s v="0001"/>
    <s v="2001891"/>
    <x v="23"/>
    <n v="2"/>
    <n v="1280"/>
  </r>
  <r>
    <x v="626"/>
    <s v="2015/10/21"/>
    <s v="1000100026152"/>
    <x v="1242"/>
    <x v="3318"/>
    <s v="0001"/>
    <s v="2002044"/>
    <x v="29"/>
    <n v="6"/>
    <n v="4600"/>
  </r>
  <r>
    <x v="521"/>
    <s v="2013/10/07"/>
    <s v="1000100027098"/>
    <x v="1243"/>
    <x v="3319"/>
    <s v="0001"/>
    <s v="2000612"/>
    <x v="8"/>
    <n v="3"/>
    <n v="1300"/>
  </r>
  <r>
    <x v="9"/>
    <s v="2014/04/12"/>
    <s v="1000100027098"/>
    <x v="1243"/>
    <x v="3320"/>
    <s v="0001"/>
    <s v="2000611"/>
    <x v="11"/>
    <n v="8"/>
    <n v="2720"/>
  </r>
  <r>
    <x v="131"/>
    <s v="2015/12/30"/>
    <s v="1000100027098"/>
    <x v="1243"/>
    <x v="3321"/>
    <s v="0001"/>
    <s v="2000611"/>
    <x v="11"/>
    <n v="4"/>
    <n v="1360"/>
  </r>
  <r>
    <x v="11"/>
    <s v="2013/10/24"/>
    <s v="1000100027364"/>
    <x v="1244"/>
    <x v="3322"/>
    <s v="0001"/>
    <s v="2000620"/>
    <x v="12"/>
    <n v="6"/>
    <n v="2855"/>
  </r>
  <r>
    <x v="11"/>
    <s v="2013/10/24"/>
    <s v="1000100027364"/>
    <x v="1244"/>
    <x v="3322"/>
    <s v="0002"/>
    <s v="2001415"/>
    <x v="14"/>
    <n v="7"/>
    <n v="3272"/>
  </r>
  <r>
    <x v="11"/>
    <s v="2013/10/24"/>
    <s v="1000100027364"/>
    <x v="1244"/>
    <x v="3322"/>
    <s v="0003"/>
    <s v="2001331"/>
    <x v="32"/>
    <n v="1"/>
    <n v="4788"/>
  </r>
  <r>
    <x v="11"/>
    <s v="2013/10/24"/>
    <s v="1000100027364"/>
    <x v="1244"/>
    <x v="3322"/>
    <s v="0004"/>
    <s v="2001856"/>
    <x v="26"/>
    <n v="5"/>
    <n v="2338"/>
  </r>
  <r>
    <x v="662"/>
    <s v="2013/10/29"/>
    <s v="1000100027364"/>
    <x v="1244"/>
    <x v="3323"/>
    <s v="0001"/>
    <s v="2001434"/>
    <x v="46"/>
    <n v="2"/>
    <n v="1280"/>
  </r>
  <r>
    <x v="662"/>
    <s v="2013/10/29"/>
    <s v="1000100027364"/>
    <x v="1244"/>
    <x v="3323"/>
    <s v="0002"/>
    <s v="2000621"/>
    <x v="0"/>
    <n v="2"/>
    <n v="1280"/>
  </r>
  <r>
    <x v="183"/>
    <s v="2014/04/28"/>
    <s v="1000100027364"/>
    <x v="1244"/>
    <x v="3324"/>
    <s v="0001"/>
    <s v="2001331"/>
    <x v="32"/>
    <n v="1"/>
    <n v="4788"/>
  </r>
  <r>
    <x v="183"/>
    <s v="2014/04/28"/>
    <s v="1000100027364"/>
    <x v="1244"/>
    <x v="3324"/>
    <s v="0002"/>
    <s v="2001883"/>
    <x v="1"/>
    <n v="3"/>
    <n v="1497"/>
  </r>
  <r>
    <x v="579"/>
    <s v="2015/04/07"/>
    <s v="1000100027364"/>
    <x v="1244"/>
    <x v="3325"/>
    <s v="0001"/>
    <s v="2001415"/>
    <x v="14"/>
    <n v="12"/>
    <n v="5616"/>
  </r>
  <r>
    <x v="579"/>
    <s v="2015/04/07"/>
    <s v="1000100027364"/>
    <x v="1244"/>
    <x v="3325"/>
    <s v="0002"/>
    <s v="2001331"/>
    <x v="32"/>
    <n v="1"/>
    <n v="4790"/>
  </r>
  <r>
    <x v="58"/>
    <s v="2015/11/20"/>
    <s v="1000100027364"/>
    <x v="1244"/>
    <x v="3326"/>
    <s v="0001"/>
    <s v="2001192"/>
    <x v="20"/>
    <n v="15"/>
    <n v="5985"/>
  </r>
  <r>
    <x v="58"/>
    <s v="2015/11/20"/>
    <s v="1000100027364"/>
    <x v="1244"/>
    <x v="3326"/>
    <s v="0002"/>
    <s v="2001415"/>
    <x v="14"/>
    <n v="6"/>
    <n v="3275"/>
  </r>
  <r>
    <x v="256"/>
    <s v="2014/10/13"/>
    <s v="1000100032023"/>
    <x v="1245"/>
    <x v="3327"/>
    <s v="0001"/>
    <s v="2001926"/>
    <x v="30"/>
    <n v="2"/>
    <n v="1980"/>
  </r>
  <r>
    <x v="450"/>
    <s v="2015/10/14"/>
    <s v="1000100032023"/>
    <x v="1245"/>
    <x v="3328"/>
    <s v="0001"/>
    <s v="2001926"/>
    <x v="30"/>
    <n v="2"/>
    <n v="1980"/>
  </r>
  <r>
    <x v="681"/>
    <s v="2014/09/25"/>
    <s v="1000100041759"/>
    <x v="1246"/>
    <x v="3329"/>
    <s v="0001"/>
    <s v="2000620"/>
    <x v="12"/>
    <n v="4"/>
    <n v="1560"/>
  </r>
  <r>
    <x v="477"/>
    <s v="2014/12/30"/>
    <s v="1000100049168"/>
    <x v="1026"/>
    <x v="3330"/>
    <s v="0001"/>
    <s v="2000626"/>
    <x v="4"/>
    <n v="6"/>
    <n v="2780"/>
  </r>
  <r>
    <x v="271"/>
    <s v="2016/04/21"/>
    <s v="1000100049168"/>
    <x v="1026"/>
    <x v="3331"/>
    <s v="0001"/>
    <s v="2000626"/>
    <x v="4"/>
    <n v="6"/>
    <n v="2780"/>
  </r>
  <r>
    <x v="31"/>
    <s v="2013/07/16"/>
    <s v="1000100051277"/>
    <x v="1247"/>
    <x v="3332"/>
    <s v="0001"/>
    <s v="2001330"/>
    <x v="18"/>
    <n v="1"/>
    <n v="2495"/>
  </r>
  <r>
    <x v="537"/>
    <s v="2016/05/25"/>
    <s v="1000100051277"/>
    <x v="1247"/>
    <x v="3333"/>
    <s v="0001"/>
    <s v="2001192"/>
    <x v="20"/>
    <n v="6"/>
    <n v="2495"/>
  </r>
  <r>
    <x v="248"/>
    <s v="2014/05/16"/>
    <s v="1000100057576"/>
    <x v="1248"/>
    <x v="3334"/>
    <s v="0002"/>
    <s v="2001331"/>
    <x v="32"/>
    <n v="1"/>
    <n v="4788"/>
  </r>
  <r>
    <x v="678"/>
    <s v="2015/12/09"/>
    <s v="1000100057576"/>
    <x v="1248"/>
    <x v="3335"/>
    <s v="0001"/>
    <s v="2001192"/>
    <x v="20"/>
    <n v="12"/>
    <n v="4790"/>
  </r>
  <r>
    <x v="342"/>
    <s v="2013/08/23"/>
    <s v="1000100058047"/>
    <x v="1249"/>
    <x v="3336"/>
    <s v="0001"/>
    <s v="2000626"/>
    <x v="4"/>
    <n v="3"/>
    <n v="1480"/>
  </r>
  <r>
    <x v="657"/>
    <s v="2014/08/21"/>
    <s v="1000100058047"/>
    <x v="1249"/>
    <x v="3337"/>
    <s v="0001"/>
    <s v="2000626"/>
    <x v="4"/>
    <n v="2"/>
    <n v="1160"/>
  </r>
  <r>
    <x v="210"/>
    <s v="2013/07/10"/>
    <s v="1000100060187"/>
    <x v="1250"/>
    <x v="3338"/>
    <s v="0001"/>
    <s v="2000612"/>
    <x v="8"/>
    <n v="2"/>
    <n v="800"/>
  </r>
  <r>
    <x v="210"/>
    <s v="2013/07/10"/>
    <s v="1000100060187"/>
    <x v="1250"/>
    <x v="3338"/>
    <s v="0002"/>
    <s v="2000623"/>
    <x v="22"/>
    <n v="3"/>
    <n v="597"/>
  </r>
  <r>
    <x v="210"/>
    <s v="2013/07/10"/>
    <s v="1000100060187"/>
    <x v="1250"/>
    <x v="3338"/>
    <s v="0003"/>
    <s v="2001331"/>
    <x v="32"/>
    <n v="1"/>
    <n v="4199"/>
  </r>
  <r>
    <x v="305"/>
    <s v="2013/07/11"/>
    <s v="1000100060187"/>
    <x v="1250"/>
    <x v="3339"/>
    <s v="0001"/>
    <s v="2000612"/>
    <x v="8"/>
    <n v="2"/>
    <n v="800"/>
  </r>
  <r>
    <x v="305"/>
    <s v="2013/07/11"/>
    <s v="1000100060187"/>
    <x v="1250"/>
    <x v="3339"/>
    <s v="0002"/>
    <s v="2000623"/>
    <x v="22"/>
    <n v="3"/>
    <n v="597"/>
  </r>
  <r>
    <x v="305"/>
    <s v="2013/07/11"/>
    <s v="1000100060187"/>
    <x v="1250"/>
    <x v="3339"/>
    <s v="0003"/>
    <s v="2001331"/>
    <x v="32"/>
    <n v="1"/>
    <n v="4199"/>
  </r>
  <r>
    <x v="387"/>
    <s v="2014/05/14"/>
    <s v="1000100060187"/>
    <x v="1250"/>
    <x v="3340"/>
    <s v="0001"/>
    <s v="2001192"/>
    <x v="20"/>
    <n v="14"/>
    <n v="5586"/>
  </r>
  <r>
    <x v="372"/>
    <s v="2013/08/15"/>
    <s v="1000100060200"/>
    <x v="1251"/>
    <x v="3341"/>
    <s v="0001"/>
    <s v="2000617"/>
    <x v="2"/>
    <n v="2"/>
    <n v="1160"/>
  </r>
  <r>
    <x v="49"/>
    <s v="2014/05/29"/>
    <s v="1000100060200"/>
    <x v="1251"/>
    <x v="3342"/>
    <s v="0001"/>
    <s v="2000621"/>
    <x v="0"/>
    <n v="4"/>
    <n v="2560"/>
  </r>
  <r>
    <x v="49"/>
    <s v="2014/05/29"/>
    <s v="1000100060200"/>
    <x v="1251"/>
    <x v="3342"/>
    <s v="0002"/>
    <s v="2000622"/>
    <x v="24"/>
    <n v="4"/>
    <n v="1160"/>
  </r>
  <r>
    <x v="49"/>
    <s v="2014/05/29"/>
    <s v="1000100060200"/>
    <x v="1251"/>
    <x v="3342"/>
    <s v="0003"/>
    <s v="2000626"/>
    <x v="4"/>
    <n v="1"/>
    <n v="499"/>
  </r>
  <r>
    <x v="168"/>
    <s v="2014/11/26"/>
    <s v="1000100060200"/>
    <x v="1251"/>
    <x v="3343"/>
    <s v="0001"/>
    <s v="2000626"/>
    <x v="4"/>
    <n v="3"/>
    <n v="1480"/>
  </r>
  <r>
    <x v="704"/>
    <s v="2013/07/24"/>
    <s v="1000100079042"/>
    <x v="1252"/>
    <x v="3344"/>
    <s v="0002"/>
    <s v="2000618"/>
    <x v="3"/>
    <n v="3"/>
    <n v="1650"/>
  </r>
  <r>
    <x v="704"/>
    <s v="2013/07/24"/>
    <s v="1000100079042"/>
    <x v="1252"/>
    <x v="3344"/>
    <s v="0003"/>
    <s v="2000619"/>
    <x v="15"/>
    <n v="6"/>
    <n v="3960"/>
  </r>
  <r>
    <x v="704"/>
    <s v="2013/07/24"/>
    <s v="1000100079042"/>
    <x v="1252"/>
    <x v="3344"/>
    <s v="0004"/>
    <s v="2000622"/>
    <x v="24"/>
    <n v="3"/>
    <n v="1300"/>
  </r>
  <r>
    <x v="704"/>
    <s v="2013/07/24"/>
    <s v="1000100079042"/>
    <x v="1252"/>
    <x v="3344"/>
    <s v="0005"/>
    <s v="2000626"/>
    <x v="4"/>
    <n v="6"/>
    <n v="2780"/>
  </r>
  <r>
    <x v="704"/>
    <s v="2013/07/24"/>
    <s v="1000100079042"/>
    <x v="1252"/>
    <x v="3344"/>
    <s v="0015"/>
    <s v="2000621"/>
    <x v="0"/>
    <n v="3"/>
    <n v="2880"/>
  </r>
  <r>
    <x v="215"/>
    <s v="2013/11/11"/>
    <s v="1000100079042"/>
    <x v="1252"/>
    <x v="3345"/>
    <s v="0001"/>
    <s v="2000617"/>
    <x v="2"/>
    <n v="4"/>
    <n v="1160"/>
  </r>
  <r>
    <x v="215"/>
    <s v="2013/11/11"/>
    <s v="1000100079042"/>
    <x v="1252"/>
    <x v="3345"/>
    <s v="0002"/>
    <s v="2000618"/>
    <x v="3"/>
    <n v="2"/>
    <n v="1170"/>
  </r>
  <r>
    <x v="215"/>
    <s v="2013/11/11"/>
    <s v="1000100079042"/>
    <x v="1252"/>
    <x v="3345"/>
    <s v="0003"/>
    <s v="2000621"/>
    <x v="0"/>
    <n v="4"/>
    <n v="2560"/>
  </r>
  <r>
    <x v="215"/>
    <s v="2013/11/11"/>
    <s v="1000100079042"/>
    <x v="1252"/>
    <x v="3345"/>
    <s v="0004"/>
    <s v="2000624"/>
    <x v="33"/>
    <n v="4"/>
    <n v="2520"/>
  </r>
  <r>
    <x v="215"/>
    <s v="2013/11/11"/>
    <s v="1000100079042"/>
    <x v="1252"/>
    <x v="3345"/>
    <s v="0005"/>
    <s v="2001127"/>
    <x v="25"/>
    <n v="6"/>
    <n v="4955"/>
  </r>
  <r>
    <x v="702"/>
    <s v="2014/04/14"/>
    <s v="1000100079042"/>
    <x v="1252"/>
    <x v="3346"/>
    <s v="0001"/>
    <s v="2000619"/>
    <x v="15"/>
    <n v="6"/>
    <n v="4116"/>
  </r>
  <r>
    <x v="702"/>
    <s v="2014/04/14"/>
    <s v="1000100079042"/>
    <x v="1252"/>
    <x v="3346"/>
    <s v="0002"/>
    <s v="2000621"/>
    <x v="0"/>
    <n v="4"/>
    <n v="2560"/>
  </r>
  <r>
    <x v="702"/>
    <s v="2014/04/14"/>
    <s v="1000100079042"/>
    <x v="1252"/>
    <x v="3346"/>
    <s v="0003"/>
    <s v="2000622"/>
    <x v="24"/>
    <n v="3"/>
    <n v="1392"/>
  </r>
  <r>
    <x v="166"/>
    <s v="2014/09/22"/>
    <s v="1000100079042"/>
    <x v="1252"/>
    <x v="3347"/>
    <s v="0001"/>
    <s v="2000618"/>
    <x v="3"/>
    <n v="6"/>
    <n v="2340"/>
  </r>
  <r>
    <x v="166"/>
    <s v="2014/09/22"/>
    <s v="1000100079042"/>
    <x v="1252"/>
    <x v="3347"/>
    <s v="0002"/>
    <s v="2000619"/>
    <x v="15"/>
    <n v="6"/>
    <n v="2940"/>
  </r>
  <r>
    <x v="686"/>
    <s v="2015/07/28"/>
    <s v="1000100079042"/>
    <x v="1252"/>
    <x v="3348"/>
    <s v="0001"/>
    <s v="2001127"/>
    <x v="25"/>
    <n v="8"/>
    <n v="4720"/>
  </r>
  <r>
    <x v="686"/>
    <s v="2015/07/28"/>
    <s v="1000100079042"/>
    <x v="1252"/>
    <x v="3348"/>
    <s v="0002"/>
    <s v="2000619"/>
    <x v="15"/>
    <n v="8"/>
    <n v="3920"/>
  </r>
  <r>
    <x v="147"/>
    <s v="2015/12/10"/>
    <s v="1000100079042"/>
    <x v="1252"/>
    <x v="3349"/>
    <s v="0001"/>
    <s v="2000619"/>
    <x v="15"/>
    <n v="8"/>
    <n v="3920"/>
  </r>
  <r>
    <x v="421"/>
    <s v="2014/07/11"/>
    <s v="1000100080062"/>
    <x v="1253"/>
    <x v="3350"/>
    <s v="0001"/>
    <s v="2001192"/>
    <x v="20"/>
    <n v="8"/>
    <n v="3325"/>
  </r>
  <r>
    <x v="382"/>
    <s v="2015/06/26"/>
    <s v="1000100080062"/>
    <x v="1253"/>
    <x v="3351"/>
    <s v="0001"/>
    <s v="2001330"/>
    <x v="18"/>
    <n v="1"/>
    <n v="2295"/>
  </r>
  <r>
    <x v="74"/>
    <s v="2014/03/28"/>
    <s v="1000100084091"/>
    <x v="1254"/>
    <x v="3352"/>
    <s v="0001"/>
    <s v="2001331"/>
    <x v="32"/>
    <n v="1"/>
    <n v="4788"/>
  </r>
  <r>
    <x v="602"/>
    <s v="2015/03/10"/>
    <s v="1000100084091"/>
    <x v="1254"/>
    <x v="3353"/>
    <s v="0001"/>
    <s v="2001331"/>
    <x v="32"/>
    <n v="1"/>
    <n v="4788"/>
  </r>
  <r>
    <x v="596"/>
    <s v="2015/05/22"/>
    <s v="1000100084091"/>
    <x v="1254"/>
    <x v="3354"/>
    <s v="0001"/>
    <s v="2000621"/>
    <x v="0"/>
    <n v="8"/>
    <n v="5120"/>
  </r>
  <r>
    <x v="411"/>
    <s v="2015/09/25"/>
    <s v="1000100084091"/>
    <x v="1254"/>
    <x v="3355"/>
    <s v="0001"/>
    <s v="2000621"/>
    <x v="0"/>
    <n v="4"/>
    <n v="2560"/>
  </r>
  <r>
    <x v="411"/>
    <s v="2015/09/25"/>
    <s v="1000100084091"/>
    <x v="1254"/>
    <x v="3355"/>
    <s v="0002"/>
    <s v="2001192"/>
    <x v="20"/>
    <n v="14"/>
    <n v="5586"/>
  </r>
  <r>
    <x v="483"/>
    <s v="2016/05/20"/>
    <s v="1000100084091"/>
    <x v="1254"/>
    <x v="3356"/>
    <s v="0001"/>
    <s v="2001192"/>
    <x v="20"/>
    <n v="12"/>
    <n v="4790"/>
  </r>
  <r>
    <x v="648"/>
    <s v="2016/06/14"/>
    <s v="1000100084091"/>
    <x v="1254"/>
    <x v="3357"/>
    <s v="0001"/>
    <s v="2000621"/>
    <x v="0"/>
    <n v="4"/>
    <n v="2560"/>
  </r>
  <r>
    <x v="189"/>
    <s v="2013/07/09"/>
    <s v="1000100094311"/>
    <x v="1255"/>
    <x v="3358"/>
    <s v="0001"/>
    <s v="2000621"/>
    <x v="0"/>
    <n v="2"/>
    <n v="1766"/>
  </r>
  <r>
    <x v="189"/>
    <s v="2013/07/09"/>
    <s v="1000100094311"/>
    <x v="1255"/>
    <x v="3358"/>
    <s v="0002"/>
    <s v="2000626"/>
    <x v="4"/>
    <n v="3"/>
    <n v="1480"/>
  </r>
  <r>
    <x v="478"/>
    <s v="2013/11/15"/>
    <s v="1000100094311"/>
    <x v="1255"/>
    <x v="3359"/>
    <s v="0001"/>
    <s v="2000612"/>
    <x v="8"/>
    <n v="4"/>
    <n v="1160"/>
  </r>
  <r>
    <x v="478"/>
    <s v="2013/11/15"/>
    <s v="1000100094311"/>
    <x v="1255"/>
    <x v="3359"/>
    <s v="0002"/>
    <s v="2000622"/>
    <x v="24"/>
    <n v="2"/>
    <n v="580"/>
  </r>
  <r>
    <x v="478"/>
    <s v="2013/11/15"/>
    <s v="1000100094311"/>
    <x v="1255"/>
    <x v="3359"/>
    <s v="0003"/>
    <s v="2000626"/>
    <x v="4"/>
    <n v="2"/>
    <n v="1045"/>
  </r>
  <r>
    <x v="242"/>
    <s v="2013/12/30"/>
    <s v="1000100104164"/>
    <x v="1256"/>
    <x v="3360"/>
    <s v="0001"/>
    <s v="2000624"/>
    <x v="33"/>
    <n v="6"/>
    <n v="4535"/>
  </r>
  <r>
    <x v="666"/>
    <s v="2013/08/12"/>
    <s v="1000100111162"/>
    <x v="1257"/>
    <x v="3361"/>
    <s v="0001"/>
    <s v="2001329"/>
    <x v="19"/>
    <n v="1"/>
    <n v="1380"/>
  </r>
  <r>
    <x v="478"/>
    <s v="2013/11/15"/>
    <s v="1000100111162"/>
    <x v="1257"/>
    <x v="3362"/>
    <s v="0001"/>
    <s v="2000868"/>
    <x v="40"/>
    <n v="5"/>
    <n v="1980"/>
  </r>
  <r>
    <x v="15"/>
    <s v="2013/11/05"/>
    <s v="1000100115467"/>
    <x v="1258"/>
    <x v="3363"/>
    <s v="0001"/>
    <s v="2001329"/>
    <x v="19"/>
    <n v="1"/>
    <n v="1380"/>
  </r>
  <r>
    <x v="84"/>
    <s v="2014/01/16"/>
    <s v="1000100115467"/>
    <x v="1258"/>
    <x v="3364"/>
    <s v="0001"/>
    <s v="2000622"/>
    <x v="24"/>
    <n v="2"/>
    <n v="870"/>
  </r>
  <r>
    <x v="84"/>
    <s v="2014/01/16"/>
    <s v="1000100115467"/>
    <x v="1258"/>
    <x v="3364"/>
    <s v="0002"/>
    <s v="2001329"/>
    <x v="19"/>
    <n v="1"/>
    <n v="1199"/>
  </r>
  <r>
    <x v="276"/>
    <s v="2014/05/28"/>
    <s v="1000100115467"/>
    <x v="1258"/>
    <x v="3365"/>
    <s v="0001"/>
    <s v="2001415"/>
    <x v="14"/>
    <n v="2"/>
    <n v="1040"/>
  </r>
  <r>
    <x v="276"/>
    <s v="2014/05/28"/>
    <s v="1000100115467"/>
    <x v="1258"/>
    <x v="3365"/>
    <s v="0002"/>
    <s v="2001856"/>
    <x v="26"/>
    <n v="1"/>
    <n v="520"/>
  </r>
  <r>
    <x v="276"/>
    <s v="2014/05/28"/>
    <s v="1000100115467"/>
    <x v="1258"/>
    <x v="3365"/>
    <s v="0003"/>
    <s v="2001329"/>
    <x v="19"/>
    <n v="1"/>
    <n v="1380"/>
  </r>
  <r>
    <x v="276"/>
    <s v="2014/05/28"/>
    <s v="1000100115467"/>
    <x v="1258"/>
    <x v="3365"/>
    <s v="0004"/>
    <s v="9900686"/>
    <x v="70"/>
    <n v="1"/>
    <n v="60"/>
  </r>
  <r>
    <x v="270"/>
    <s v="2014/09/10"/>
    <s v="1000100115467"/>
    <x v="1258"/>
    <x v="3366"/>
    <s v="0001"/>
    <s v="2001329"/>
    <x v="19"/>
    <n v="1"/>
    <n v="1380"/>
  </r>
  <r>
    <x v="194"/>
    <s v="2014/12/08"/>
    <s v="1000100115467"/>
    <x v="1258"/>
    <x v="3367"/>
    <s v="0001"/>
    <s v="2001329"/>
    <x v="19"/>
    <n v="1"/>
    <n v="1380"/>
  </r>
  <r>
    <x v="104"/>
    <s v="2015/03/23"/>
    <s v="1000100115467"/>
    <x v="1258"/>
    <x v="3368"/>
    <s v="0001"/>
    <s v="2000622"/>
    <x v="24"/>
    <n v="1"/>
    <n v="499"/>
  </r>
  <r>
    <x v="104"/>
    <s v="2015/03/23"/>
    <s v="1000100115467"/>
    <x v="1258"/>
    <x v="3368"/>
    <s v="0002"/>
    <s v="2001329"/>
    <x v="19"/>
    <n v="1"/>
    <n v="1380"/>
  </r>
  <r>
    <x v="281"/>
    <s v="2015/06/23"/>
    <s v="1000100115467"/>
    <x v="1258"/>
    <x v="3369"/>
    <s v="0001"/>
    <s v="2001415"/>
    <x v="14"/>
    <n v="1"/>
    <n v="585"/>
  </r>
  <r>
    <x v="281"/>
    <s v="2015/06/23"/>
    <s v="1000100115467"/>
    <x v="1258"/>
    <x v="3369"/>
    <s v="0002"/>
    <s v="2001856"/>
    <x v="26"/>
    <n v="1"/>
    <n v="585"/>
  </r>
  <r>
    <x v="281"/>
    <s v="2015/06/23"/>
    <s v="1000100115467"/>
    <x v="1258"/>
    <x v="3369"/>
    <s v="0003"/>
    <s v="2001329"/>
    <x v="19"/>
    <n v="1"/>
    <n v="1380"/>
  </r>
  <r>
    <x v="474"/>
    <s v="2015/10/08"/>
    <s v="1000100115467"/>
    <x v="1258"/>
    <x v="3370"/>
    <s v="0001"/>
    <s v="2000622"/>
    <x v="24"/>
    <n v="1"/>
    <n v="499"/>
  </r>
  <r>
    <x v="474"/>
    <s v="2015/10/08"/>
    <s v="1000100115467"/>
    <x v="1258"/>
    <x v="3370"/>
    <s v="0002"/>
    <s v="2001127"/>
    <x v="25"/>
    <n v="1"/>
    <n v="790"/>
  </r>
  <r>
    <x v="474"/>
    <s v="2015/10/08"/>
    <s v="1000100115467"/>
    <x v="1258"/>
    <x v="3370"/>
    <s v="0003"/>
    <s v="2001329"/>
    <x v="19"/>
    <n v="1"/>
    <n v="1380"/>
  </r>
  <r>
    <x v="646"/>
    <s v="2016/01/12"/>
    <s v="1000100115467"/>
    <x v="1258"/>
    <x v="3371"/>
    <s v="0001"/>
    <s v="2001192"/>
    <x v="20"/>
    <n v="3"/>
    <n v="1380"/>
  </r>
  <r>
    <x v="646"/>
    <s v="2016/01/12"/>
    <s v="1000100115467"/>
    <x v="1258"/>
    <x v="3371"/>
    <s v="0002"/>
    <s v="2001127"/>
    <x v="25"/>
    <n v="1"/>
    <n v="790"/>
  </r>
  <r>
    <x v="617"/>
    <s v="2016/04/26"/>
    <s v="1000100115467"/>
    <x v="1258"/>
    <x v="3372"/>
    <s v="0001"/>
    <s v="2001192"/>
    <x v="20"/>
    <n v="3"/>
    <n v="1380"/>
  </r>
  <r>
    <x v="617"/>
    <s v="2016/04/26"/>
    <s v="1000100115467"/>
    <x v="1258"/>
    <x v="3372"/>
    <s v="0002"/>
    <s v="2001127"/>
    <x v="25"/>
    <n v="1"/>
    <n v="790"/>
  </r>
  <r>
    <x v="617"/>
    <s v="2016/04/26"/>
    <s v="1000100115467"/>
    <x v="1258"/>
    <x v="3372"/>
    <s v="0003"/>
    <s v="2000622"/>
    <x v="24"/>
    <n v="1"/>
    <n v="499"/>
  </r>
  <r>
    <x v="584"/>
    <s v="2016/01/22"/>
    <s v="1000100124452"/>
    <x v="1259"/>
    <x v="3373"/>
    <s v="0001"/>
    <s v="2001839"/>
    <x v="27"/>
    <n v="3"/>
    <n v="2430"/>
  </r>
  <r>
    <x v="390"/>
    <s v="2013/11/25"/>
    <s v="1000100127392"/>
    <x v="1260"/>
    <x v="3374"/>
    <s v="0001"/>
    <s v="2001126"/>
    <x v="44"/>
    <n v="2"/>
    <n v="1320"/>
  </r>
  <r>
    <x v="0"/>
    <s v="2013/12/26"/>
    <s v="1000100127392"/>
    <x v="1260"/>
    <x v="3375"/>
    <s v="0001"/>
    <s v="2001372"/>
    <x v="6"/>
    <n v="1"/>
    <n v="1760"/>
  </r>
  <r>
    <x v="28"/>
    <s v="2015/04/09"/>
    <s v="1000100127392"/>
    <x v="1260"/>
    <x v="3376"/>
    <s v="0001"/>
    <s v="2001891"/>
    <x v="23"/>
    <n v="3"/>
    <n v="2560"/>
  </r>
  <r>
    <x v="431"/>
    <s v="2014/11/10"/>
    <s v="1000100128870"/>
    <x v="1261"/>
    <x v="3377"/>
    <s v="0001"/>
    <s v="2000613"/>
    <x v="7"/>
    <n v="4"/>
    <n v="1560"/>
  </r>
  <r>
    <x v="431"/>
    <s v="2014/11/10"/>
    <s v="1000100128870"/>
    <x v="1261"/>
    <x v="3377"/>
    <s v="0002"/>
    <s v="2000621"/>
    <x v="0"/>
    <n v="2"/>
    <n v="1280"/>
  </r>
  <r>
    <x v="561"/>
    <s v="2013/12/05"/>
    <s v="1000100129631"/>
    <x v="1262"/>
    <x v="3378"/>
    <s v="0001"/>
    <s v="4000194"/>
    <x v="17"/>
    <n v="2"/>
    <n v="1200"/>
  </r>
  <r>
    <x v="120"/>
    <s v="2014/05/19"/>
    <s v="1000100129631"/>
    <x v="1262"/>
    <x v="3379"/>
    <s v="0001"/>
    <s v="4000194"/>
    <x v="17"/>
    <n v="6"/>
    <n v="3600"/>
  </r>
  <r>
    <x v="351"/>
    <s v="2014/11/24"/>
    <s v="1000100129631"/>
    <x v="1262"/>
    <x v="3380"/>
    <s v="0001"/>
    <s v="2001957"/>
    <x v="34"/>
    <n v="2"/>
    <n v="1920"/>
  </r>
  <r>
    <x v="545"/>
    <s v="2015/03/13"/>
    <s v="1000100129631"/>
    <x v="1262"/>
    <x v="3381"/>
    <s v="0001"/>
    <s v="2001856"/>
    <x v="26"/>
    <n v="2"/>
    <n v="1076"/>
  </r>
  <r>
    <x v="22"/>
    <s v="2015/04/01"/>
    <s v="1000100129631"/>
    <x v="1262"/>
    <x v="3382"/>
    <s v="0001"/>
    <s v="2001856"/>
    <x v="26"/>
    <n v="3"/>
    <n v="1560"/>
  </r>
  <r>
    <x v="151"/>
    <s v="2015/09/10"/>
    <s v="1000100129631"/>
    <x v="1262"/>
    <x v="3383"/>
    <s v="0001"/>
    <s v="2001856"/>
    <x v="26"/>
    <n v="3"/>
    <n v="1755"/>
  </r>
  <r>
    <x v="309"/>
    <s v="2013/09/30"/>
    <s v="1000100145112"/>
    <x v="1263"/>
    <x v="3384"/>
    <s v="0002"/>
    <s v="2001330"/>
    <x v="18"/>
    <n v="1"/>
    <n v="2495"/>
  </r>
  <r>
    <x v="183"/>
    <s v="2014/04/28"/>
    <s v="1000100145112"/>
    <x v="1263"/>
    <x v="3385"/>
    <s v="0001"/>
    <s v="2001192"/>
    <x v="20"/>
    <n v="6"/>
    <n v="2070"/>
  </r>
  <r>
    <x v="176"/>
    <s v="2014/07/07"/>
    <s v="1000100145112"/>
    <x v="1263"/>
    <x v="3386"/>
    <s v="0001"/>
    <s v="2001192"/>
    <x v="20"/>
    <n v="13"/>
    <n v="5189"/>
  </r>
  <r>
    <x v="186"/>
    <s v="2015/03/16"/>
    <s v="1000100154916"/>
    <x v="1264"/>
    <x v="3387"/>
    <s v="0001"/>
    <s v="2001127"/>
    <x v="25"/>
    <n v="8"/>
    <n v="4720"/>
  </r>
  <r>
    <x v="644"/>
    <s v="2016/02/19"/>
    <s v="1000100159454"/>
    <x v="1265"/>
    <x v="3388"/>
    <s v="0001"/>
    <s v="2001926"/>
    <x v="30"/>
    <n v="2"/>
    <n v="1980"/>
  </r>
  <r>
    <x v="213"/>
    <s v="2013/09/18"/>
    <s v="1000100162300"/>
    <x v="1266"/>
    <x v="3389"/>
    <s v="0001"/>
    <s v="2001329"/>
    <x v="19"/>
    <n v="1"/>
    <n v="1380"/>
  </r>
  <r>
    <x v="83"/>
    <s v="2014/01/21"/>
    <s v="1000100162300"/>
    <x v="1266"/>
    <x v="3390"/>
    <s v="0001"/>
    <s v="2001330"/>
    <x v="18"/>
    <n v="1"/>
    <n v="2495"/>
  </r>
  <r>
    <x v="272"/>
    <s v="2013/10/15"/>
    <s v="1000100170794"/>
    <x v="1267"/>
    <x v="3391"/>
    <s v="0001"/>
    <s v="2000621"/>
    <x v="0"/>
    <n v="4"/>
    <n v="2560"/>
  </r>
  <r>
    <x v="119"/>
    <s v="2014/03/27"/>
    <s v="1000100171975"/>
    <x v="1268"/>
    <x v="3392"/>
    <s v="0001"/>
    <s v="2001415"/>
    <x v="14"/>
    <n v="3"/>
    <n v="1560"/>
  </r>
  <r>
    <x v="119"/>
    <s v="2014/03/27"/>
    <s v="1000100171975"/>
    <x v="1268"/>
    <x v="3392"/>
    <s v="0002"/>
    <s v="2001329"/>
    <x v="19"/>
    <n v="1"/>
    <n v="1380"/>
  </r>
  <r>
    <x v="119"/>
    <s v="2014/03/27"/>
    <s v="1000100171975"/>
    <x v="1268"/>
    <x v="3392"/>
    <s v="0003"/>
    <s v="2001692"/>
    <x v="28"/>
    <n v="2"/>
    <n v="78"/>
  </r>
  <r>
    <x v="74"/>
    <s v="2014/03/29"/>
    <s v="1000100171975"/>
    <x v="1268"/>
    <x v="3393"/>
    <s v="0001"/>
    <s v="2000620"/>
    <x v="12"/>
    <n v="3"/>
    <n v="1560"/>
  </r>
  <r>
    <x v="74"/>
    <s v="2014/03/29"/>
    <s v="1000100171975"/>
    <x v="1268"/>
    <x v="3393"/>
    <s v="0002"/>
    <s v="2001329"/>
    <x v="19"/>
    <n v="1"/>
    <n v="1380"/>
  </r>
  <r>
    <x v="74"/>
    <s v="2014/03/29"/>
    <s v="1000100171975"/>
    <x v="1268"/>
    <x v="3393"/>
    <s v="0003"/>
    <s v="2001692"/>
    <x v="28"/>
    <n v="2"/>
    <n v="78"/>
  </r>
  <r>
    <x v="41"/>
    <s v="2014/04/01"/>
    <s v="1000100171975"/>
    <x v="1268"/>
    <x v="3394"/>
    <s v="0001"/>
    <s v="2000620"/>
    <x v="12"/>
    <n v="3"/>
    <n v="1560"/>
  </r>
  <r>
    <x v="705"/>
    <s v="2014/06/23"/>
    <s v="1000100171975"/>
    <x v="1268"/>
    <x v="3395"/>
    <s v="0001"/>
    <s v="2001330"/>
    <x v="18"/>
    <n v="1"/>
    <n v="2495"/>
  </r>
  <r>
    <x v="120"/>
    <s v="2014/05/19"/>
    <s v="1000100175676"/>
    <x v="1269"/>
    <x v="3396"/>
    <s v="0001"/>
    <s v="2001415"/>
    <x v="14"/>
    <n v="3"/>
    <n v="1560"/>
  </r>
  <r>
    <x v="120"/>
    <s v="2014/05/19"/>
    <s v="1000100175676"/>
    <x v="1269"/>
    <x v="3396"/>
    <s v="0002"/>
    <s v="2001856"/>
    <x v="26"/>
    <n v="3"/>
    <n v="1560"/>
  </r>
  <r>
    <x v="315"/>
    <s v="2013/11/04"/>
    <s v="1000100200286"/>
    <x v="1270"/>
    <x v="3397"/>
    <s v="0002"/>
    <s v="2001331"/>
    <x v="32"/>
    <n v="1"/>
    <n v="4788"/>
  </r>
  <r>
    <x v="304"/>
    <s v="2014/12/26"/>
    <s v="1000100200286"/>
    <x v="1270"/>
    <x v="3398"/>
    <s v="0001"/>
    <s v="2001331"/>
    <x v="32"/>
    <n v="1"/>
    <n v="4790"/>
  </r>
  <r>
    <x v="698"/>
    <s v="2016/06/30"/>
    <s v="1000100200286"/>
    <x v="1270"/>
    <x v="3399"/>
    <s v="0001"/>
    <s v="2001192"/>
    <x v="20"/>
    <n v="12"/>
    <n v="4199"/>
  </r>
  <r>
    <x v="32"/>
    <s v="2013/12/27"/>
    <s v="1000100207407"/>
    <x v="1271"/>
    <x v="3400"/>
    <s v="0001"/>
    <s v="2000618"/>
    <x v="3"/>
    <n v="4"/>
    <n v="1560"/>
  </r>
  <r>
    <x v="302"/>
    <s v="2015/07/01"/>
    <s v="1000100207407"/>
    <x v="1271"/>
    <x v="3401"/>
    <s v="0001"/>
    <s v="2000618"/>
    <x v="3"/>
    <n v="6"/>
    <n v="3510"/>
  </r>
  <r>
    <x v="302"/>
    <s v="2015/07/01"/>
    <s v="1000100207407"/>
    <x v="1271"/>
    <x v="3401"/>
    <s v="0003"/>
    <s v="2002044"/>
    <x v="29"/>
    <n v="3"/>
    <n v="2560"/>
  </r>
  <r>
    <x v="205"/>
    <s v="2014/05/05"/>
    <s v="1000100223957"/>
    <x v="1272"/>
    <x v="3402"/>
    <s v="0001"/>
    <s v="2001330"/>
    <x v="18"/>
    <n v="1"/>
    <n v="2495"/>
  </r>
  <r>
    <x v="28"/>
    <s v="2015/04/09"/>
    <s v="1000100223957"/>
    <x v="1272"/>
    <x v="3403"/>
    <s v="0001"/>
    <s v="2001329"/>
    <x v="19"/>
    <n v="1"/>
    <n v="1380"/>
  </r>
  <r>
    <x v="706"/>
    <s v="2015/05/21"/>
    <s v="1000100223957"/>
    <x v="1272"/>
    <x v="3404"/>
    <s v="0001"/>
    <s v="2001331"/>
    <x v="32"/>
    <n v="1"/>
    <n v="4790"/>
  </r>
  <r>
    <x v="187"/>
    <s v="2015/12/08"/>
    <s v="1000100223957"/>
    <x v="1272"/>
    <x v="3405"/>
    <s v="0001"/>
    <s v="2001192"/>
    <x v="20"/>
    <n v="6"/>
    <n v="2495"/>
  </r>
  <r>
    <x v="499"/>
    <s v="2016/05/06"/>
    <s v="1000100223957"/>
    <x v="1272"/>
    <x v="3406"/>
    <s v="0001"/>
    <s v="2001192"/>
    <x v="20"/>
    <n v="6"/>
    <n v="2495"/>
  </r>
  <r>
    <x v="109"/>
    <s v="2013/08/31"/>
    <s v="1000100225128"/>
    <x v="1273"/>
    <x v="3407"/>
    <s v="0002"/>
    <s v="2001331"/>
    <x v="32"/>
    <n v="1"/>
    <n v="4788"/>
  </r>
  <r>
    <x v="369"/>
    <s v="2014/03/26"/>
    <s v="1000100225128"/>
    <x v="1273"/>
    <x v="3408"/>
    <s v="0001"/>
    <s v="2001331"/>
    <x v="32"/>
    <n v="1"/>
    <n v="4788"/>
  </r>
  <r>
    <x v="681"/>
    <s v="2014/09/25"/>
    <s v="1000100225128"/>
    <x v="1273"/>
    <x v="3409"/>
    <s v="0001"/>
    <s v="2001192"/>
    <x v="20"/>
    <n v="15"/>
    <n v="5586"/>
  </r>
  <r>
    <x v="254"/>
    <s v="2013/11/12"/>
    <s v="1000100225494"/>
    <x v="1274"/>
    <x v="3410"/>
    <s v="0001"/>
    <s v="2000621"/>
    <x v="0"/>
    <n v="4"/>
    <n v="2560"/>
  </r>
  <r>
    <x v="254"/>
    <s v="2013/11/12"/>
    <s v="1000100225494"/>
    <x v="1274"/>
    <x v="3410"/>
    <s v="0003"/>
    <s v="2001331"/>
    <x v="32"/>
    <n v="1"/>
    <n v="4788"/>
  </r>
  <r>
    <x v="87"/>
    <s v="2015/06/25"/>
    <s v="1000100225494"/>
    <x v="1274"/>
    <x v="3411"/>
    <s v="0001"/>
    <s v="2000621"/>
    <x v="0"/>
    <n v="3"/>
    <n v="2560"/>
  </r>
  <r>
    <x v="87"/>
    <s v="2015/06/25"/>
    <s v="1000100225494"/>
    <x v="1274"/>
    <x v="3411"/>
    <s v="0002"/>
    <s v="2001331"/>
    <x v="32"/>
    <n v="1"/>
    <n v="4199"/>
  </r>
  <r>
    <x v="92"/>
    <s v="2013/10/31"/>
    <s v="1000100226415"/>
    <x v="1275"/>
    <x v="3412"/>
    <s v="0001"/>
    <s v="2001330"/>
    <x v="18"/>
    <n v="1"/>
    <n v="2495"/>
  </r>
  <r>
    <x v="184"/>
    <s v="2014/03/29"/>
    <s v="1000100226415"/>
    <x v="1275"/>
    <x v="3413"/>
    <s v="0001"/>
    <s v="2001192"/>
    <x v="20"/>
    <n v="6"/>
    <n v="2070"/>
  </r>
  <r>
    <x v="183"/>
    <s v="2014/04/28"/>
    <s v="1000100226415"/>
    <x v="1275"/>
    <x v="3414"/>
    <s v="0001"/>
    <s v="2000626"/>
    <x v="4"/>
    <n v="6"/>
    <n v="2780"/>
  </r>
  <r>
    <x v="183"/>
    <s v="2014/04/28"/>
    <s v="1000100226415"/>
    <x v="1275"/>
    <x v="3414"/>
    <s v="0002"/>
    <s v="2001126"/>
    <x v="44"/>
    <n v="2"/>
    <n v="880"/>
  </r>
  <r>
    <x v="696"/>
    <s v="2015/03/11"/>
    <s v="1000100226415"/>
    <x v="1275"/>
    <x v="3415"/>
    <s v="0001"/>
    <s v="2000626"/>
    <x v="4"/>
    <n v="6"/>
    <n v="2780"/>
  </r>
  <r>
    <x v="666"/>
    <s v="2013/08/12"/>
    <s v="1000100227047"/>
    <x v="1276"/>
    <x v="3416"/>
    <s v="0001"/>
    <s v="2001329"/>
    <x v="19"/>
    <n v="1"/>
    <n v="1380"/>
  </r>
  <r>
    <x v="112"/>
    <s v="2013/08/22"/>
    <s v="1000100242330"/>
    <x v="1277"/>
    <x v="3417"/>
    <s v="0001"/>
    <s v="2000626"/>
    <x v="4"/>
    <n v="3"/>
    <n v="1480"/>
  </r>
  <r>
    <x v="44"/>
    <s v="2014/03/13"/>
    <s v="1000100242330"/>
    <x v="1277"/>
    <x v="3418"/>
    <s v="0001"/>
    <s v="2000626"/>
    <x v="4"/>
    <n v="3"/>
    <n v="1480"/>
  </r>
  <r>
    <x v="58"/>
    <s v="2015/11/20"/>
    <s v="1000100242330"/>
    <x v="1277"/>
    <x v="3419"/>
    <s v="0001"/>
    <s v="2000626"/>
    <x v="4"/>
    <n v="3"/>
    <n v="1480"/>
  </r>
  <r>
    <x v="27"/>
    <s v="2014/05/26"/>
    <s v="1000100246796"/>
    <x v="1278"/>
    <x v="3420"/>
    <s v="0002"/>
    <s v="2001330"/>
    <x v="18"/>
    <n v="1"/>
    <n v="2495"/>
  </r>
  <r>
    <x v="537"/>
    <s v="2016/05/25"/>
    <s v="1000100246796"/>
    <x v="1278"/>
    <x v="3421"/>
    <s v="0001"/>
    <s v="2001856"/>
    <x v="26"/>
    <n v="3"/>
    <n v="1400"/>
  </r>
  <r>
    <x v="537"/>
    <s v="2016/05/25"/>
    <s v="1000100246796"/>
    <x v="1278"/>
    <x v="3421"/>
    <s v="0002"/>
    <s v="2001415"/>
    <x v="14"/>
    <n v="3"/>
    <n v="1400"/>
  </r>
  <r>
    <x v="554"/>
    <s v="2014/05/07"/>
    <s v="1000100247472"/>
    <x v="1279"/>
    <x v="3422"/>
    <s v="0001"/>
    <s v="2000621"/>
    <x v="0"/>
    <n v="4"/>
    <n v="2560"/>
  </r>
  <r>
    <x v="335"/>
    <s v="2015/12/29"/>
    <s v="1000100247472"/>
    <x v="1279"/>
    <x v="3423"/>
    <s v="0001"/>
    <s v="2000621"/>
    <x v="0"/>
    <n v="4"/>
    <n v="2560"/>
  </r>
  <r>
    <x v="407"/>
    <s v="2014/01/23"/>
    <s v="1000100254005"/>
    <x v="1280"/>
    <x v="3424"/>
    <s v="0001"/>
    <s v="2001329"/>
    <x v="19"/>
    <n v="1"/>
    <n v="1199"/>
  </r>
  <r>
    <x v="10"/>
    <s v="2013/07/15"/>
    <s v="1000100256047"/>
    <x v="1281"/>
    <x v="3425"/>
    <s v="0001"/>
    <s v="2001330"/>
    <x v="18"/>
    <n v="1"/>
    <n v="2199"/>
  </r>
  <r>
    <x v="528"/>
    <s v="2013/10/30"/>
    <s v="1000100256047"/>
    <x v="1281"/>
    <x v="3426"/>
    <s v="0001"/>
    <s v="2001331"/>
    <x v="32"/>
    <n v="1"/>
    <n v="4788"/>
  </r>
  <r>
    <x v="22"/>
    <s v="2015/04/01"/>
    <s v="1000100256047"/>
    <x v="1281"/>
    <x v="3427"/>
    <s v="0001"/>
    <s v="2001331"/>
    <x v="32"/>
    <n v="1"/>
    <n v="4788"/>
  </r>
  <r>
    <x v="568"/>
    <s v="2015/11/05"/>
    <s v="1000100256047"/>
    <x v="1281"/>
    <x v="3428"/>
    <s v="0001"/>
    <s v="2001331"/>
    <x v="32"/>
    <n v="1"/>
    <n v="4790"/>
  </r>
  <r>
    <x v="97"/>
    <s v="2016/05/09"/>
    <s v="1000100256047"/>
    <x v="1281"/>
    <x v="3429"/>
    <s v="0001"/>
    <s v="2001192"/>
    <x v="20"/>
    <n v="12"/>
    <n v="4790"/>
  </r>
  <r>
    <x v="648"/>
    <s v="2016/06/14"/>
    <s v="1000100257679"/>
    <x v="1282"/>
    <x v="3430"/>
    <s v="0001"/>
    <s v="2000621"/>
    <x v="0"/>
    <n v="4"/>
    <n v="2560"/>
  </r>
  <r>
    <x v="94"/>
    <s v="2013/12/25"/>
    <s v="1000100260587"/>
    <x v="1283"/>
    <x v="3431"/>
    <s v="0001"/>
    <s v="2000868"/>
    <x v="40"/>
    <n v="3"/>
    <n v="1380"/>
  </r>
  <r>
    <x v="6"/>
    <s v="2014/07/01"/>
    <s v="1000100268132"/>
    <x v="1284"/>
    <x v="3432"/>
    <s v="0001"/>
    <s v="2001330"/>
    <x v="18"/>
    <n v="1"/>
    <n v="2495"/>
  </r>
  <r>
    <x v="368"/>
    <s v="2015/08/19"/>
    <s v="1000100268132"/>
    <x v="1284"/>
    <x v="3433"/>
    <s v="0001"/>
    <s v="2001330"/>
    <x v="18"/>
    <n v="1"/>
    <n v="2495"/>
  </r>
  <r>
    <x v="704"/>
    <s v="2013/07/24"/>
    <s v="1000100270135"/>
    <x v="1285"/>
    <x v="3434"/>
    <s v="0001"/>
    <s v="2000621"/>
    <x v="0"/>
    <n v="12"/>
    <n v="7680"/>
  </r>
  <r>
    <x v="236"/>
    <s v="2013/11/20"/>
    <s v="1000100274713"/>
    <x v="1286"/>
    <x v="3435"/>
    <s v="0001"/>
    <s v="2001415"/>
    <x v="14"/>
    <n v="5"/>
    <n v="2730"/>
  </r>
  <r>
    <x v="236"/>
    <s v="2013/11/20"/>
    <s v="1000100274713"/>
    <x v="1286"/>
    <x v="3435"/>
    <s v="0002"/>
    <s v="2001856"/>
    <x v="26"/>
    <n v="1"/>
    <n v="545"/>
  </r>
  <r>
    <x v="236"/>
    <s v="2013/11/20"/>
    <s v="1000100274713"/>
    <x v="1286"/>
    <x v="3435"/>
    <s v="0003"/>
    <s v="2001329"/>
    <x v="19"/>
    <n v="1"/>
    <n v="1380"/>
  </r>
  <r>
    <x v="274"/>
    <s v="2013/11/29"/>
    <s v="1000100274713"/>
    <x v="1286"/>
    <x v="3436"/>
    <s v="0001"/>
    <s v="2001371"/>
    <x v="16"/>
    <n v="4"/>
    <n v="1760"/>
  </r>
  <r>
    <x v="194"/>
    <s v="2014/12/08"/>
    <s v="1000100274713"/>
    <x v="1286"/>
    <x v="3437"/>
    <s v="0001"/>
    <s v="2001329"/>
    <x v="19"/>
    <n v="1"/>
    <n v="1380"/>
  </r>
  <r>
    <x v="194"/>
    <s v="2014/12/08"/>
    <s v="1000100274713"/>
    <x v="1286"/>
    <x v="3437"/>
    <s v="0002"/>
    <s v="2001371"/>
    <x v="16"/>
    <n v="4"/>
    <n v="1760"/>
  </r>
  <r>
    <x v="33"/>
    <s v="2014/05/06"/>
    <s v="1000100278353"/>
    <x v="1287"/>
    <x v="3438"/>
    <s v="0001"/>
    <s v="2001415"/>
    <x v="14"/>
    <n v="6"/>
    <n v="3120"/>
  </r>
  <r>
    <x v="162"/>
    <s v="2013/10/28"/>
    <s v="1000100294667"/>
    <x v="1288"/>
    <x v="3439"/>
    <s v="0001"/>
    <s v="2000621"/>
    <x v="0"/>
    <n v="2"/>
    <n v="1280"/>
  </r>
  <r>
    <x v="162"/>
    <s v="2013/10/28"/>
    <s v="1000100294667"/>
    <x v="1288"/>
    <x v="3439"/>
    <s v="0002"/>
    <s v="2000619"/>
    <x v="15"/>
    <n v="2"/>
    <n v="880"/>
  </r>
  <r>
    <x v="620"/>
    <s v="2014/04/09"/>
    <s v="1000100294667"/>
    <x v="1288"/>
    <x v="3440"/>
    <s v="0001"/>
    <s v="2000621"/>
    <x v="0"/>
    <n v="4"/>
    <n v="2560"/>
  </r>
  <r>
    <x v="620"/>
    <s v="2014/04/09"/>
    <s v="1000100294667"/>
    <x v="1288"/>
    <x v="3440"/>
    <s v="0003"/>
    <s v="2001330"/>
    <x v="18"/>
    <n v="1"/>
    <n v="2495"/>
  </r>
  <r>
    <x v="540"/>
    <s v="2014/11/18"/>
    <s v="1000100294667"/>
    <x v="1288"/>
    <x v="3441"/>
    <s v="0001"/>
    <s v="2000619"/>
    <x v="15"/>
    <n v="2"/>
    <n v="1470"/>
  </r>
  <r>
    <x v="540"/>
    <s v="2014/11/18"/>
    <s v="1000100294667"/>
    <x v="1288"/>
    <x v="3441"/>
    <s v="0002"/>
    <s v="2000621"/>
    <x v="0"/>
    <n v="4"/>
    <n v="2560"/>
  </r>
  <r>
    <x v="540"/>
    <s v="2014/11/18"/>
    <s v="1000100294667"/>
    <x v="1288"/>
    <x v="3441"/>
    <s v="0003"/>
    <s v="2001330"/>
    <x v="18"/>
    <n v="1"/>
    <n v="2495"/>
  </r>
  <r>
    <x v="81"/>
    <s v="2015/12/18"/>
    <s v="1000100294667"/>
    <x v="1288"/>
    <x v="3442"/>
    <s v="0001"/>
    <s v="2001192"/>
    <x v="20"/>
    <n v="6"/>
    <n v="2495"/>
  </r>
  <r>
    <x v="81"/>
    <s v="2015/12/18"/>
    <s v="1000100294667"/>
    <x v="1288"/>
    <x v="3442"/>
    <s v="0002"/>
    <s v="2000621"/>
    <x v="0"/>
    <n v="4"/>
    <n v="2560"/>
  </r>
  <r>
    <x v="45"/>
    <s v="2016/05/17"/>
    <s v="1000100294667"/>
    <x v="1288"/>
    <x v="3443"/>
    <s v="0001"/>
    <s v="2001192"/>
    <x v="20"/>
    <n v="6"/>
    <n v="2495"/>
  </r>
  <r>
    <x v="468"/>
    <s v="2013/12/28"/>
    <s v="1000100299242"/>
    <x v="1289"/>
    <x v="3444"/>
    <s v="0001"/>
    <s v="2000619"/>
    <x v="15"/>
    <n v="2"/>
    <n v="1320"/>
  </r>
  <r>
    <x v="657"/>
    <s v="2014/08/21"/>
    <s v="1000100299242"/>
    <x v="1289"/>
    <x v="3445"/>
    <s v="0001"/>
    <s v="2000620"/>
    <x v="12"/>
    <n v="4"/>
    <n v="1560"/>
  </r>
  <r>
    <x v="382"/>
    <s v="2015/06/26"/>
    <s v="1000100302164"/>
    <x v="1290"/>
    <x v="3446"/>
    <s v="0001"/>
    <s v="2001331"/>
    <x v="32"/>
    <n v="1"/>
    <n v="4199"/>
  </r>
  <r>
    <x v="38"/>
    <s v="2014/01/02"/>
    <s v="1000100313108"/>
    <x v="1291"/>
    <x v="3447"/>
    <s v="0001"/>
    <s v="2001415"/>
    <x v="14"/>
    <n v="6"/>
    <n v="3276"/>
  </r>
  <r>
    <x v="38"/>
    <s v="2014/01/02"/>
    <s v="1000100313108"/>
    <x v="1291"/>
    <x v="3447"/>
    <s v="0006"/>
    <s v="2000887"/>
    <x v="71"/>
    <n v="7"/>
    <n v="1428"/>
  </r>
  <r>
    <x v="369"/>
    <s v="2014/03/26"/>
    <s v="1000100313108"/>
    <x v="1291"/>
    <x v="3448"/>
    <s v="0001"/>
    <s v="2000623"/>
    <x v="22"/>
    <n v="6"/>
    <n v="1380"/>
  </r>
  <r>
    <x v="522"/>
    <s v="2014/05/15"/>
    <s v="1000100313108"/>
    <x v="1291"/>
    <x v="3449"/>
    <s v="0001"/>
    <s v="2001415"/>
    <x v="14"/>
    <n v="3"/>
    <n v="1560"/>
  </r>
  <r>
    <x v="248"/>
    <s v="2014/05/16"/>
    <s v="1000100313108"/>
    <x v="1291"/>
    <x v="3450"/>
    <s v="0001"/>
    <s v="2001415"/>
    <x v="14"/>
    <n v="6"/>
    <n v="3120"/>
  </r>
  <r>
    <x v="98"/>
    <s v="2014/08/07"/>
    <s v="1000100313108"/>
    <x v="1291"/>
    <x v="3451"/>
    <s v="0001"/>
    <s v="2000619"/>
    <x v="15"/>
    <n v="3"/>
    <n v="1960"/>
  </r>
  <r>
    <x v="98"/>
    <s v="2014/08/07"/>
    <s v="1000100313108"/>
    <x v="1291"/>
    <x v="3451"/>
    <s v="0002"/>
    <s v="2001883"/>
    <x v="1"/>
    <n v="4"/>
    <n v="2152"/>
  </r>
  <r>
    <x v="327"/>
    <s v="2014/08/11"/>
    <s v="1000100313108"/>
    <x v="1291"/>
    <x v="3452"/>
    <s v="0001"/>
    <s v="2000619"/>
    <x v="15"/>
    <n v="3"/>
    <n v="1960"/>
  </r>
  <r>
    <x v="327"/>
    <s v="2014/08/11"/>
    <s v="1000100313108"/>
    <x v="1291"/>
    <x v="3452"/>
    <s v="0003"/>
    <s v="2001883"/>
    <x v="1"/>
    <n v="6"/>
    <n v="3228"/>
  </r>
  <r>
    <x v="327"/>
    <s v="2014/08/11"/>
    <s v="1000100313108"/>
    <x v="1291"/>
    <x v="3452"/>
    <s v="0004"/>
    <s v="2000619"/>
    <x v="15"/>
    <n v="1"/>
    <n v="599"/>
  </r>
  <r>
    <x v="497"/>
    <s v="2014/11/17"/>
    <s v="1000100313108"/>
    <x v="1291"/>
    <x v="3453"/>
    <s v="0001"/>
    <s v="2001415"/>
    <x v="14"/>
    <n v="6"/>
    <n v="3275"/>
  </r>
  <r>
    <x v="497"/>
    <s v="2014/11/17"/>
    <s v="1000100313108"/>
    <x v="1291"/>
    <x v="3453"/>
    <s v="0002"/>
    <s v="2001330"/>
    <x v="18"/>
    <n v="1"/>
    <n v="2495"/>
  </r>
  <r>
    <x v="497"/>
    <s v="2014/11/17"/>
    <s v="1000100313108"/>
    <x v="1291"/>
    <x v="3453"/>
    <s v="0003"/>
    <s v="2001883"/>
    <x v="1"/>
    <n v="6"/>
    <n v="3120"/>
  </r>
  <r>
    <x v="115"/>
    <s v="2015/01/19"/>
    <s v="1000100313108"/>
    <x v="1291"/>
    <x v="3454"/>
    <s v="0001"/>
    <s v="2000621"/>
    <x v="0"/>
    <n v="4"/>
    <n v="2560"/>
  </r>
  <r>
    <x v="115"/>
    <s v="2015/01/19"/>
    <s v="1000100313108"/>
    <x v="1291"/>
    <x v="3454"/>
    <s v="0002"/>
    <s v="2001127"/>
    <x v="25"/>
    <n v="3"/>
    <n v="2655"/>
  </r>
  <r>
    <x v="115"/>
    <s v="2015/01/19"/>
    <s v="1000100313108"/>
    <x v="1291"/>
    <x v="3454"/>
    <s v="0003"/>
    <s v="2001330"/>
    <x v="18"/>
    <n v="1"/>
    <n v="2495"/>
  </r>
  <r>
    <x v="237"/>
    <s v="2015/05/28"/>
    <s v="1000100313108"/>
    <x v="1291"/>
    <x v="3455"/>
    <s v="0001"/>
    <s v="2000621"/>
    <x v="0"/>
    <n v="4"/>
    <n v="2560"/>
  </r>
  <r>
    <x v="237"/>
    <s v="2015/05/28"/>
    <s v="1000100313108"/>
    <x v="1291"/>
    <x v="3455"/>
    <s v="0006"/>
    <s v="2001941"/>
    <x v="41"/>
    <n v="1"/>
    <n v="699"/>
  </r>
  <r>
    <x v="526"/>
    <s v="2015/06/01"/>
    <s v="1000100313108"/>
    <x v="1291"/>
    <x v="3456"/>
    <s v="0001"/>
    <s v="2001331"/>
    <x v="32"/>
    <n v="1"/>
    <n v="4790"/>
  </r>
  <r>
    <x v="526"/>
    <s v="2015/06/01"/>
    <s v="1000100313108"/>
    <x v="1291"/>
    <x v="3456"/>
    <s v="0007"/>
    <s v="2001941"/>
    <x v="41"/>
    <n v="3"/>
    <n v="2097"/>
  </r>
  <r>
    <x v="18"/>
    <s v="2015/06/22"/>
    <s v="1000100313108"/>
    <x v="1291"/>
    <x v="3457"/>
    <s v="0001"/>
    <s v="2001127"/>
    <x v="25"/>
    <n v="6"/>
    <n v="4955"/>
  </r>
  <r>
    <x v="18"/>
    <s v="2015/06/22"/>
    <s v="1000100313108"/>
    <x v="1291"/>
    <x v="3457"/>
    <s v="0002"/>
    <s v="2001941"/>
    <x v="41"/>
    <n v="2"/>
    <n v="1398"/>
  </r>
  <r>
    <x v="87"/>
    <s v="2015/06/24"/>
    <s v="1000100313108"/>
    <x v="1291"/>
    <x v="3458"/>
    <s v="0001"/>
    <s v="2000621"/>
    <x v="0"/>
    <n v="6"/>
    <n v="5120"/>
  </r>
  <r>
    <x v="359"/>
    <s v="2015/09/07"/>
    <s v="1000100313108"/>
    <x v="1291"/>
    <x v="3459"/>
    <s v="0001"/>
    <s v="2000621"/>
    <x v="0"/>
    <n v="8"/>
    <n v="5120"/>
  </r>
  <r>
    <x v="359"/>
    <s v="2015/09/07"/>
    <s v="1000100313108"/>
    <x v="1291"/>
    <x v="3459"/>
    <s v="0002"/>
    <s v="2001415"/>
    <x v="14"/>
    <n v="6"/>
    <n v="3275"/>
  </r>
  <r>
    <x v="359"/>
    <s v="2015/09/07"/>
    <s v="1000100313108"/>
    <x v="1291"/>
    <x v="3459"/>
    <s v="0003"/>
    <s v="2001127"/>
    <x v="25"/>
    <n v="4"/>
    <n v="2360"/>
  </r>
  <r>
    <x v="222"/>
    <s v="2015/09/08"/>
    <s v="1000100313108"/>
    <x v="1291"/>
    <x v="3460"/>
    <s v="0001"/>
    <s v="2000621"/>
    <x v="0"/>
    <n v="12"/>
    <n v="7680"/>
  </r>
  <r>
    <x v="222"/>
    <s v="2015/09/08"/>
    <s v="1000100313108"/>
    <x v="1291"/>
    <x v="3460"/>
    <s v="0002"/>
    <s v="2002020"/>
    <x v="36"/>
    <n v="3"/>
    <n v="1530"/>
  </r>
  <r>
    <x v="640"/>
    <s v="2015/11/17"/>
    <s v="1000100313108"/>
    <x v="1291"/>
    <x v="3461"/>
    <s v="0001"/>
    <s v="2001415"/>
    <x v="14"/>
    <n v="7"/>
    <n v="3820"/>
  </r>
  <r>
    <x v="187"/>
    <s v="2015/12/08"/>
    <s v="1000100313108"/>
    <x v="1291"/>
    <x v="3462"/>
    <s v="0001"/>
    <s v="2002020"/>
    <x v="36"/>
    <n v="4"/>
    <n v="2040"/>
  </r>
  <r>
    <x v="187"/>
    <s v="2015/12/08"/>
    <s v="1000100313108"/>
    <x v="1291"/>
    <x v="3462"/>
    <s v="0002"/>
    <s v="2001981"/>
    <x v="42"/>
    <n v="1"/>
    <n v="250"/>
  </r>
  <r>
    <x v="187"/>
    <s v="2015/12/08"/>
    <s v="1000100313108"/>
    <x v="1291"/>
    <x v="3462"/>
    <s v="0003"/>
    <s v="2001982"/>
    <x v="48"/>
    <n v="1"/>
    <n v="250"/>
  </r>
  <r>
    <x v="187"/>
    <s v="2015/12/08"/>
    <s v="1000100313108"/>
    <x v="1291"/>
    <x v="3462"/>
    <s v="0004"/>
    <s v="2001983"/>
    <x v="58"/>
    <n v="1"/>
    <n v="250"/>
  </r>
  <r>
    <x v="661"/>
    <s v="2016/05/05"/>
    <s v="1000100313108"/>
    <x v="1291"/>
    <x v="3463"/>
    <s v="0001"/>
    <s v="2001891"/>
    <x v="23"/>
    <n v="6"/>
    <n v="5376"/>
  </r>
  <r>
    <x v="451"/>
    <s v="2014/09/11"/>
    <s v="1000100315904"/>
    <x v="1292"/>
    <x v="3464"/>
    <s v="0001"/>
    <s v="2000620"/>
    <x v="12"/>
    <n v="4"/>
    <n v="1560"/>
  </r>
  <r>
    <x v="561"/>
    <s v="2013/12/05"/>
    <s v="1000100347608"/>
    <x v="1293"/>
    <x v="3465"/>
    <s v="0001"/>
    <s v="2000626"/>
    <x v="4"/>
    <n v="3"/>
    <n v="1480"/>
  </r>
  <r>
    <x v="285"/>
    <s v="2014/01/08"/>
    <s v="1000100347608"/>
    <x v="1293"/>
    <x v="3466"/>
    <s v="0001"/>
    <s v="2000618"/>
    <x v="3"/>
    <n v="2"/>
    <n v="1469"/>
  </r>
  <r>
    <x v="285"/>
    <s v="2014/01/08"/>
    <s v="1000100347608"/>
    <x v="1293"/>
    <x v="3466"/>
    <s v="0002"/>
    <s v="2000621"/>
    <x v="0"/>
    <n v="2"/>
    <n v="1469"/>
  </r>
  <r>
    <x v="54"/>
    <s v="2014/02/10"/>
    <s v="1000100347608"/>
    <x v="1293"/>
    <x v="3467"/>
    <s v="0001"/>
    <s v="2000626"/>
    <x v="4"/>
    <n v="3"/>
    <n v="1480"/>
  </r>
  <r>
    <x v="54"/>
    <s v="2014/02/10"/>
    <s v="1000100347608"/>
    <x v="1293"/>
    <x v="3467"/>
    <s v="0002"/>
    <s v="2001127"/>
    <x v="25"/>
    <n v="1"/>
    <n v="885"/>
  </r>
  <r>
    <x v="148"/>
    <s v="2014/11/19"/>
    <s v="1000100347608"/>
    <x v="1293"/>
    <x v="3468"/>
    <s v="0001"/>
    <s v="2000621"/>
    <x v="0"/>
    <n v="4"/>
    <n v="2560"/>
  </r>
  <r>
    <x v="707"/>
    <s v="2015/08/11"/>
    <s v="1000100347608"/>
    <x v="1293"/>
    <x v="3469"/>
    <s v="0001"/>
    <s v="2000619"/>
    <x v="15"/>
    <n v="1"/>
    <n v="882"/>
  </r>
  <r>
    <x v="707"/>
    <s v="2015/08/11"/>
    <s v="1000100347608"/>
    <x v="1293"/>
    <x v="3469"/>
    <s v="0002"/>
    <s v="2000620"/>
    <x v="12"/>
    <n v="4"/>
    <n v="1560"/>
  </r>
  <r>
    <x v="707"/>
    <s v="2015/08/11"/>
    <s v="1000100347608"/>
    <x v="1293"/>
    <x v="3469"/>
    <s v="0003"/>
    <s v="2000621"/>
    <x v="0"/>
    <n v="3"/>
    <n v="2880"/>
  </r>
  <r>
    <x v="529"/>
    <s v="2015/11/19"/>
    <s v="1000100347608"/>
    <x v="1293"/>
    <x v="3470"/>
    <s v="0001"/>
    <s v="2000621"/>
    <x v="0"/>
    <n v="4"/>
    <n v="2560"/>
  </r>
  <r>
    <x v="529"/>
    <s v="2015/11/19"/>
    <s v="1000100347608"/>
    <x v="1293"/>
    <x v="3470"/>
    <s v="0002"/>
    <s v="4000194"/>
    <x v="17"/>
    <n v="2"/>
    <n v="1000"/>
  </r>
  <r>
    <x v="227"/>
    <s v="2016/06/28"/>
    <s v="1000100347608"/>
    <x v="1293"/>
    <x v="3471"/>
    <s v="0001"/>
    <s v="2000622"/>
    <x v="24"/>
    <n v="4"/>
    <n v="1160"/>
  </r>
  <r>
    <x v="571"/>
    <s v="2013/10/14"/>
    <s v="1000100347806"/>
    <x v="1294"/>
    <x v="3472"/>
    <s v="0001"/>
    <s v="2001823"/>
    <x v="5"/>
    <n v="9"/>
    <n v="4080"/>
  </r>
  <r>
    <x v="123"/>
    <s v="2014/08/06"/>
    <s v="1000100347806"/>
    <x v="1294"/>
    <x v="3473"/>
    <s v="0001"/>
    <s v="2001823"/>
    <x v="5"/>
    <n v="4"/>
    <n v="1360"/>
  </r>
  <r>
    <x v="404"/>
    <s v="2015/08/05"/>
    <s v="1000100365688"/>
    <x v="1295"/>
    <x v="3474"/>
    <s v="0001"/>
    <s v="2000611"/>
    <x v="11"/>
    <n v="3"/>
    <n v="1530"/>
  </r>
  <r>
    <x v="404"/>
    <s v="2015/08/05"/>
    <s v="1000100365688"/>
    <x v="1295"/>
    <x v="3474"/>
    <s v="0002"/>
    <s v="2000618"/>
    <x v="3"/>
    <n v="4"/>
    <n v="1560"/>
  </r>
  <r>
    <x v="276"/>
    <s v="2014/05/28"/>
    <s v="1000100369839"/>
    <x v="1296"/>
    <x v="3475"/>
    <s v="0001"/>
    <s v="2000621"/>
    <x v="0"/>
    <n v="4"/>
    <n v="2560"/>
  </r>
  <r>
    <x v="276"/>
    <s v="2014/05/28"/>
    <s v="1000100369839"/>
    <x v="1296"/>
    <x v="3475"/>
    <s v="0002"/>
    <s v="2001891"/>
    <x v="23"/>
    <n v="3"/>
    <n v="2560"/>
  </r>
  <r>
    <x v="276"/>
    <s v="2014/05/28"/>
    <s v="1000100369839"/>
    <x v="1296"/>
    <x v="3475"/>
    <s v="0003"/>
    <s v="2000626"/>
    <x v="4"/>
    <n v="1"/>
    <n v="499"/>
  </r>
  <r>
    <x v="602"/>
    <s v="2015/03/10"/>
    <s v="1000100369839"/>
    <x v="1296"/>
    <x v="3476"/>
    <s v="0001"/>
    <s v="2001434"/>
    <x v="46"/>
    <n v="2"/>
    <n v="1280"/>
  </r>
  <r>
    <x v="602"/>
    <s v="2015/03/10"/>
    <s v="1000100369839"/>
    <x v="1296"/>
    <x v="3476"/>
    <s v="0002"/>
    <s v="2001891"/>
    <x v="23"/>
    <n v="2"/>
    <n v="1280"/>
  </r>
  <r>
    <x v="368"/>
    <s v="2015/08/19"/>
    <s v="1000100369839"/>
    <x v="1296"/>
    <x v="3477"/>
    <s v="0001"/>
    <s v="2001891"/>
    <x v="23"/>
    <n v="8"/>
    <n v="5120"/>
  </r>
  <r>
    <x v="666"/>
    <s v="2013/08/12"/>
    <s v="1000100372907"/>
    <x v="1297"/>
    <x v="3478"/>
    <s v="0002"/>
    <s v="2000626"/>
    <x v="4"/>
    <n v="12"/>
    <n v="5280"/>
  </r>
  <r>
    <x v="484"/>
    <s v="2014/07/04"/>
    <s v="1000100372907"/>
    <x v="1297"/>
    <x v="3479"/>
    <s v="0001"/>
    <s v="2000626"/>
    <x v="4"/>
    <n v="12"/>
    <n v="5280"/>
  </r>
  <r>
    <x v="90"/>
    <s v="2015/06/18"/>
    <s v="1000100372907"/>
    <x v="1297"/>
    <x v="3480"/>
    <s v="0001"/>
    <s v="2000626"/>
    <x v="4"/>
    <n v="8"/>
    <n v="4640"/>
  </r>
  <r>
    <x v="441"/>
    <s v="2013/08/29"/>
    <s v="1000100377759"/>
    <x v="1298"/>
    <x v="3481"/>
    <s v="0001"/>
    <s v="2001329"/>
    <x v="19"/>
    <n v="1"/>
    <n v="1380"/>
  </r>
  <r>
    <x v="578"/>
    <s v="2014/05/20"/>
    <s v="1000100388762"/>
    <x v="1299"/>
    <x v="3482"/>
    <s v="0001"/>
    <s v="2000626"/>
    <x v="4"/>
    <n v="1"/>
    <n v="499"/>
  </r>
  <r>
    <x v="578"/>
    <s v="2014/05/20"/>
    <s v="1000100388762"/>
    <x v="1299"/>
    <x v="3482"/>
    <s v="0002"/>
    <s v="2001126"/>
    <x v="44"/>
    <n v="2"/>
    <n v="880"/>
  </r>
  <r>
    <x v="708"/>
    <s v="2015/10/02"/>
    <s v="1000100388762"/>
    <x v="1299"/>
    <x v="3483"/>
    <s v="0001"/>
    <s v="2001991"/>
    <x v="13"/>
    <n v="4"/>
    <n v="1760"/>
  </r>
  <r>
    <x v="395"/>
    <s v="2013/09/25"/>
    <s v="1000100398761"/>
    <x v="1300"/>
    <x v="3484"/>
    <s v="0001"/>
    <s v="2000868"/>
    <x v="40"/>
    <n v="5"/>
    <n v="1980"/>
  </r>
  <r>
    <x v="556"/>
    <s v="2015/06/11"/>
    <s v="1000100398761"/>
    <x v="1300"/>
    <x v="3485"/>
    <s v="0001"/>
    <s v="2000868"/>
    <x v="40"/>
    <n v="5"/>
    <n v="2940"/>
  </r>
  <r>
    <x v="441"/>
    <s v="2013/08/29"/>
    <s v="1000100399126"/>
    <x v="1301"/>
    <x v="3486"/>
    <s v="0001"/>
    <s v="2001329"/>
    <x v="19"/>
    <n v="1"/>
    <n v="1380"/>
  </r>
  <r>
    <x v="408"/>
    <s v="2013/12/24"/>
    <s v="1000100399126"/>
    <x v="1301"/>
    <x v="3487"/>
    <s v="0001"/>
    <s v="2001415"/>
    <x v="14"/>
    <n v="3"/>
    <n v="1755"/>
  </r>
  <r>
    <x v="408"/>
    <s v="2013/12/24"/>
    <s v="1000100399126"/>
    <x v="1301"/>
    <x v="3487"/>
    <s v="0002"/>
    <s v="2001330"/>
    <x v="18"/>
    <n v="1"/>
    <n v="2495"/>
  </r>
  <r>
    <x v="398"/>
    <s v="2014/05/08"/>
    <s v="1000100399126"/>
    <x v="1301"/>
    <x v="3488"/>
    <s v="0001"/>
    <s v="2001415"/>
    <x v="14"/>
    <n v="6"/>
    <n v="3120"/>
  </r>
  <r>
    <x v="199"/>
    <s v="2014/07/03"/>
    <s v="1000100399126"/>
    <x v="1301"/>
    <x v="3489"/>
    <s v="0001"/>
    <s v="2000611"/>
    <x v="11"/>
    <n v="2"/>
    <n v="680"/>
  </r>
  <r>
    <x v="199"/>
    <s v="2014/07/03"/>
    <s v="1000100399126"/>
    <x v="1301"/>
    <x v="3489"/>
    <s v="0002"/>
    <s v="2000626"/>
    <x v="4"/>
    <n v="1"/>
    <n v="580"/>
  </r>
  <r>
    <x v="543"/>
    <s v="2015/01/15"/>
    <s v="1000100399126"/>
    <x v="1301"/>
    <x v="3490"/>
    <s v="0001"/>
    <s v="2000621"/>
    <x v="0"/>
    <n v="4"/>
    <n v="2560"/>
  </r>
  <r>
    <x v="544"/>
    <s v="2015/03/19"/>
    <s v="1000100399126"/>
    <x v="1301"/>
    <x v="3491"/>
    <s v="0001"/>
    <s v="2001932"/>
    <x v="9"/>
    <n v="3"/>
    <n v="2760"/>
  </r>
  <r>
    <x v="233"/>
    <s v="2015/06/18"/>
    <s v="1000100399126"/>
    <x v="1301"/>
    <x v="3492"/>
    <s v="0001"/>
    <s v="2000626"/>
    <x v="4"/>
    <n v="2"/>
    <n v="1160"/>
  </r>
  <r>
    <x v="131"/>
    <s v="2015/12/30"/>
    <s v="1000100399126"/>
    <x v="1301"/>
    <x v="3493"/>
    <s v="0001"/>
    <s v="2001926"/>
    <x v="30"/>
    <n v="2"/>
    <n v="1980"/>
  </r>
  <r>
    <x v="131"/>
    <s v="2015/12/30"/>
    <s v="1000100399126"/>
    <x v="1301"/>
    <x v="3493"/>
    <s v="0002"/>
    <s v="2000621"/>
    <x v="0"/>
    <n v="4"/>
    <n v="2560"/>
  </r>
  <r>
    <x v="133"/>
    <s v="2016/04/01"/>
    <s v="1000100399126"/>
    <x v="1301"/>
    <x v="3494"/>
    <s v="0001"/>
    <s v="2001926"/>
    <x v="30"/>
    <n v="2"/>
    <n v="1980"/>
  </r>
  <r>
    <x v="251"/>
    <s v="2013/07/04"/>
    <s v="1000100405018"/>
    <x v="1302"/>
    <x v="3495"/>
    <s v="0001"/>
    <s v="2000626"/>
    <x v="4"/>
    <n v="15"/>
    <n v="6600"/>
  </r>
  <r>
    <x v="14"/>
    <s v="2013/08/08"/>
    <s v="1000100405018"/>
    <x v="1302"/>
    <x v="3496"/>
    <s v="0001"/>
    <s v="2000622"/>
    <x v="24"/>
    <n v="3"/>
    <n v="1300"/>
  </r>
  <r>
    <x v="314"/>
    <s v="2013/08/27"/>
    <s v="1000100405018"/>
    <x v="1302"/>
    <x v="3497"/>
    <s v="0001"/>
    <s v="2000626"/>
    <x v="4"/>
    <n v="3"/>
    <n v="1480"/>
  </r>
  <r>
    <x v="314"/>
    <s v="2013/08/27"/>
    <s v="1000100405018"/>
    <x v="1302"/>
    <x v="3497"/>
    <s v="0002"/>
    <s v="4000194"/>
    <x v="17"/>
    <n v="7"/>
    <n v="4200"/>
  </r>
  <r>
    <x v="369"/>
    <s v="2014/03/26"/>
    <s v="1000100405018"/>
    <x v="1302"/>
    <x v="3498"/>
    <s v="0001"/>
    <s v="2000622"/>
    <x v="24"/>
    <n v="2"/>
    <n v="1044"/>
  </r>
  <r>
    <x v="369"/>
    <s v="2014/03/26"/>
    <s v="1000100405018"/>
    <x v="1302"/>
    <x v="3498"/>
    <s v="0002"/>
    <s v="2000868"/>
    <x v="40"/>
    <n v="2"/>
    <n v="1180"/>
  </r>
  <r>
    <x v="625"/>
    <s v="2014/10/30"/>
    <s v="1000100405018"/>
    <x v="1302"/>
    <x v="3499"/>
    <s v="0001"/>
    <s v="2000626"/>
    <x v="4"/>
    <n v="6"/>
    <n v="2780"/>
  </r>
  <r>
    <x v="576"/>
    <s v="2015/09/01"/>
    <s v="1000100405018"/>
    <x v="1302"/>
    <x v="3500"/>
    <s v="0001"/>
    <s v="2000868"/>
    <x v="40"/>
    <n v="5"/>
    <n v="2200"/>
  </r>
  <r>
    <x v="411"/>
    <s v="2015/09/25"/>
    <s v="1000100405018"/>
    <x v="1302"/>
    <x v="3501"/>
    <s v="0001"/>
    <s v="2000618"/>
    <x v="3"/>
    <n v="3"/>
    <n v="1647"/>
  </r>
  <r>
    <x v="617"/>
    <s v="2016/04/26"/>
    <s v="1000100405018"/>
    <x v="1302"/>
    <x v="3502"/>
    <s v="0001"/>
    <s v="2000868"/>
    <x v="40"/>
    <n v="5"/>
    <n v="2940"/>
  </r>
  <r>
    <x v="617"/>
    <s v="2016/04/26"/>
    <s v="1000100405018"/>
    <x v="1302"/>
    <x v="3502"/>
    <s v="0002"/>
    <s v="2000626"/>
    <x v="4"/>
    <n v="3"/>
    <n v="1480"/>
  </r>
  <r>
    <x v="234"/>
    <s v="2014/09/26"/>
    <s v="1000100405827"/>
    <x v="1303"/>
    <x v="3503"/>
    <s v="0001"/>
    <s v="2000617"/>
    <x v="2"/>
    <n v="4"/>
    <n v="1360"/>
  </r>
  <r>
    <x v="234"/>
    <s v="2014/09/26"/>
    <s v="1000100405827"/>
    <x v="1303"/>
    <x v="3503"/>
    <s v="0002"/>
    <s v="2000620"/>
    <x v="12"/>
    <n v="4"/>
    <n v="1560"/>
  </r>
  <r>
    <x v="234"/>
    <s v="2014/09/26"/>
    <s v="1000100405827"/>
    <x v="1303"/>
    <x v="3503"/>
    <s v="0004"/>
    <s v="2001127"/>
    <x v="25"/>
    <n v="4"/>
    <n v="3256"/>
  </r>
  <r>
    <x v="186"/>
    <s v="2015/03/16"/>
    <s v="1000100405827"/>
    <x v="1303"/>
    <x v="3504"/>
    <s v="0001"/>
    <s v="2000617"/>
    <x v="2"/>
    <n v="1"/>
    <n v="388"/>
  </r>
  <r>
    <x v="186"/>
    <s v="2015/03/16"/>
    <s v="1000100405827"/>
    <x v="1303"/>
    <x v="3504"/>
    <s v="0002"/>
    <s v="2001127"/>
    <x v="25"/>
    <n v="4"/>
    <n v="2360"/>
  </r>
  <r>
    <x v="688"/>
    <s v="2015/08/03"/>
    <s v="1000100429243"/>
    <x v="1304"/>
    <x v="3505"/>
    <s v="0001"/>
    <s v="2001823"/>
    <x v="5"/>
    <n v="4"/>
    <n v="1901"/>
  </r>
  <r>
    <x v="688"/>
    <s v="2015/08/03"/>
    <s v="1000100429243"/>
    <x v="1304"/>
    <x v="3505"/>
    <s v="0002"/>
    <s v="2002044"/>
    <x v="29"/>
    <n v="1"/>
    <n v="1029"/>
  </r>
  <r>
    <x v="259"/>
    <s v="2015/08/06"/>
    <s v="1000100429243"/>
    <x v="1304"/>
    <x v="3506"/>
    <s v="0001"/>
    <s v="9900832"/>
    <x v="72"/>
    <n v="5"/>
    <n v="195"/>
  </r>
  <r>
    <x v="259"/>
    <s v="2015/08/06"/>
    <s v="1000100429243"/>
    <x v="1304"/>
    <x v="3506"/>
    <s v="0002"/>
    <s v="9900752"/>
    <x v="73"/>
    <n v="30"/>
    <n v="1170"/>
  </r>
  <r>
    <x v="259"/>
    <s v="2015/08/06"/>
    <s v="1000100429243"/>
    <x v="1304"/>
    <x v="3506"/>
    <s v="0004"/>
    <s v="9900834"/>
    <x v="74"/>
    <n v="5"/>
    <n v="195"/>
  </r>
  <r>
    <x v="259"/>
    <s v="2015/08/06"/>
    <s v="1000100429243"/>
    <x v="1304"/>
    <x v="3506"/>
    <s v="0005"/>
    <s v="9900833"/>
    <x v="75"/>
    <n v="5"/>
    <n v="195"/>
  </r>
  <r>
    <x v="694"/>
    <s v="2015/09/02"/>
    <s v="1000100429243"/>
    <x v="1304"/>
    <x v="3507"/>
    <s v="0001"/>
    <s v="2001823"/>
    <x v="5"/>
    <n v="10"/>
    <n v="3400"/>
  </r>
  <r>
    <x v="325"/>
    <s v="2013/11/30"/>
    <s v="1000100432168"/>
    <x v="1305"/>
    <x v="3508"/>
    <s v="0001"/>
    <s v="2000626"/>
    <x v="4"/>
    <n v="2"/>
    <n v="1045"/>
  </r>
  <r>
    <x v="441"/>
    <s v="2013/08/29"/>
    <s v="1000100462295"/>
    <x v="1306"/>
    <x v="3509"/>
    <s v="0001"/>
    <s v="2000626"/>
    <x v="4"/>
    <n v="3"/>
    <n v="1480"/>
  </r>
  <r>
    <x v="361"/>
    <s v="2013/09/23"/>
    <s v="1000100462295"/>
    <x v="1306"/>
    <x v="3510"/>
    <s v="0001"/>
    <s v="2001823"/>
    <x v="5"/>
    <n v="9"/>
    <n v="4080"/>
  </r>
  <r>
    <x v="193"/>
    <s v="2013/10/23"/>
    <s v="1000100462295"/>
    <x v="1306"/>
    <x v="3511"/>
    <s v="0001"/>
    <s v="2000621"/>
    <x v="0"/>
    <n v="4"/>
    <n v="2560"/>
  </r>
  <r>
    <x v="476"/>
    <s v="2015/01/21"/>
    <s v="1000100468532"/>
    <x v="1307"/>
    <x v="3512"/>
    <s v="0001"/>
    <s v="2000619"/>
    <x v="15"/>
    <n v="3"/>
    <n v="1960"/>
  </r>
  <r>
    <x v="230"/>
    <s v="2015/08/27"/>
    <s v="1000100468532"/>
    <x v="1307"/>
    <x v="3513"/>
    <s v="0001"/>
    <s v="2000619"/>
    <x v="15"/>
    <n v="6"/>
    <n v="3920"/>
  </r>
  <r>
    <x v="111"/>
    <s v="2015/12/24"/>
    <s v="1000100468532"/>
    <x v="1307"/>
    <x v="3514"/>
    <s v="0001"/>
    <s v="2000619"/>
    <x v="15"/>
    <n v="12"/>
    <n v="5880"/>
  </r>
  <r>
    <x v="477"/>
    <s v="2014/12/30"/>
    <s v="1000100480602"/>
    <x v="1308"/>
    <x v="3515"/>
    <s v="0001"/>
    <s v="2000621"/>
    <x v="0"/>
    <n v="4"/>
    <n v="2560"/>
  </r>
  <r>
    <x v="477"/>
    <s v="2014/12/30"/>
    <s v="1000100480602"/>
    <x v="1308"/>
    <x v="3515"/>
    <s v="0002"/>
    <s v="2000626"/>
    <x v="4"/>
    <n v="6"/>
    <n v="2780"/>
  </r>
  <r>
    <x v="393"/>
    <s v="2014/12/18"/>
    <s v="1000100508221"/>
    <x v="351"/>
    <x v="1089"/>
    <s v="0001"/>
    <s v="2000617"/>
    <x v="2"/>
    <n v="4"/>
    <n v="1360"/>
  </r>
  <r>
    <x v="616"/>
    <s v="2014/10/27"/>
    <s v="1000100508788"/>
    <x v="1309"/>
    <x v="3516"/>
    <s v="0001"/>
    <s v="2000613"/>
    <x v="7"/>
    <n v="4"/>
    <n v="1560"/>
  </r>
  <r>
    <x v="616"/>
    <s v="2014/10/27"/>
    <s v="1000100508788"/>
    <x v="1309"/>
    <x v="3516"/>
    <s v="0002"/>
    <s v="2000621"/>
    <x v="0"/>
    <n v="4"/>
    <n v="2560"/>
  </r>
  <r>
    <x v="616"/>
    <s v="2014/10/27"/>
    <s v="1000100508788"/>
    <x v="1309"/>
    <x v="3516"/>
    <s v="0003"/>
    <s v="2000626"/>
    <x v="4"/>
    <n v="3"/>
    <n v="1480"/>
  </r>
  <r>
    <x v="363"/>
    <s v="2014/10/29"/>
    <s v="1000100508788"/>
    <x v="1309"/>
    <x v="3517"/>
    <s v="0001"/>
    <s v="2000613"/>
    <x v="7"/>
    <n v="4"/>
    <n v="1560"/>
  </r>
  <r>
    <x v="512"/>
    <s v="2015/06/12"/>
    <s v="1000100508788"/>
    <x v="1309"/>
    <x v="3518"/>
    <s v="0001"/>
    <s v="2002020"/>
    <x v="36"/>
    <n v="3"/>
    <n v="1360"/>
  </r>
  <r>
    <x v="512"/>
    <s v="2015/06/12"/>
    <s v="1000100508788"/>
    <x v="1309"/>
    <x v="3519"/>
    <s v="0001"/>
    <s v="2000621"/>
    <x v="0"/>
    <n v="3"/>
    <n v="2560"/>
  </r>
  <r>
    <x v="43"/>
    <s v="2015/09/23"/>
    <s v="1000100508788"/>
    <x v="1309"/>
    <x v="3520"/>
    <s v="0001"/>
    <s v="2000621"/>
    <x v="0"/>
    <n v="4"/>
    <n v="2560"/>
  </r>
  <r>
    <x v="709"/>
    <s v="2016/02/26"/>
    <s v="1000100508788"/>
    <x v="1309"/>
    <x v="3521"/>
    <s v="0001"/>
    <s v="2002020"/>
    <x v="36"/>
    <n v="3"/>
    <n v="1530"/>
  </r>
  <r>
    <x v="91"/>
    <s v="2013/08/31"/>
    <s v="1000100515649"/>
    <x v="1310"/>
    <x v="3522"/>
    <s v="0001"/>
    <s v="2000621"/>
    <x v="0"/>
    <n v="2"/>
    <n v="1280"/>
  </r>
  <r>
    <x v="662"/>
    <s v="2013/10/29"/>
    <s v="1000100515649"/>
    <x v="1310"/>
    <x v="3523"/>
    <s v="0001"/>
    <s v="2000621"/>
    <x v="0"/>
    <n v="4"/>
    <n v="2438"/>
  </r>
  <r>
    <x v="496"/>
    <s v="2014/03/25"/>
    <s v="1000100515649"/>
    <x v="1310"/>
    <x v="3524"/>
    <s v="0001"/>
    <s v="2000621"/>
    <x v="0"/>
    <n v="4"/>
    <n v="2438"/>
  </r>
  <r>
    <x v="496"/>
    <s v="2014/03/25"/>
    <s v="1000100515649"/>
    <x v="1310"/>
    <x v="3524"/>
    <s v="0002"/>
    <s v="2000626"/>
    <x v="4"/>
    <n v="3"/>
    <n v="1410"/>
  </r>
  <r>
    <x v="290"/>
    <s v="2014/04/19"/>
    <s v="1000100515649"/>
    <x v="1310"/>
    <x v="3525"/>
    <s v="0001"/>
    <s v="2000622"/>
    <x v="24"/>
    <n v="6"/>
    <n v="1740"/>
  </r>
  <r>
    <x v="95"/>
    <s v="2015/04/30"/>
    <s v="1000100515649"/>
    <x v="1310"/>
    <x v="3526"/>
    <s v="0001"/>
    <s v="2001926"/>
    <x v="30"/>
    <n v="2"/>
    <n v="1886"/>
  </r>
  <r>
    <x v="95"/>
    <s v="2015/04/30"/>
    <s v="1000100515649"/>
    <x v="1310"/>
    <x v="3526"/>
    <s v="0002"/>
    <s v="2001941"/>
    <x v="41"/>
    <n v="1"/>
    <n v="666"/>
  </r>
  <r>
    <x v="688"/>
    <s v="2015/08/03"/>
    <s v="1000100515649"/>
    <x v="1310"/>
    <x v="3527"/>
    <s v="0001"/>
    <s v="2000618"/>
    <x v="3"/>
    <n v="4"/>
    <n v="1486"/>
  </r>
  <r>
    <x v="298"/>
    <s v="2013/10/18"/>
    <s v="1000100517582"/>
    <x v="1311"/>
    <x v="3528"/>
    <s v="0001"/>
    <s v="2000613"/>
    <x v="7"/>
    <n v="4"/>
    <n v="1560"/>
  </r>
  <r>
    <x v="351"/>
    <s v="2014/11/24"/>
    <s v="1000100517582"/>
    <x v="1311"/>
    <x v="3529"/>
    <s v="0001"/>
    <s v="2000613"/>
    <x v="7"/>
    <n v="4"/>
    <n v="1560"/>
  </r>
  <r>
    <x v="73"/>
    <s v="2013/08/28"/>
    <s v="1000100520452"/>
    <x v="1312"/>
    <x v="3530"/>
    <s v="0002"/>
    <s v="2001330"/>
    <x v="18"/>
    <n v="1"/>
    <n v="2495"/>
  </r>
  <r>
    <x v="218"/>
    <s v="2013/12/12"/>
    <s v="1000100520452"/>
    <x v="1312"/>
    <x v="3531"/>
    <s v="0001"/>
    <s v="2000622"/>
    <x v="24"/>
    <n v="4"/>
    <n v="1160"/>
  </r>
  <r>
    <x v="274"/>
    <s v="2013/11/30"/>
    <s v="1000100520568"/>
    <x v="1313"/>
    <x v="3532"/>
    <s v="0001"/>
    <s v="2001192"/>
    <x v="20"/>
    <n v="4"/>
    <n v="1380"/>
  </r>
  <r>
    <x v="138"/>
    <s v="2014/04/26"/>
    <s v="1000100520568"/>
    <x v="1313"/>
    <x v="3533"/>
    <s v="0001"/>
    <s v="2001192"/>
    <x v="20"/>
    <n v="6"/>
    <n v="2070"/>
  </r>
  <r>
    <x v="31"/>
    <s v="2013/07/16"/>
    <s v="1000100526768"/>
    <x v="1314"/>
    <x v="3534"/>
    <s v="0001"/>
    <s v="2001330"/>
    <x v="18"/>
    <n v="1"/>
    <n v="2199"/>
  </r>
  <r>
    <x v="184"/>
    <s v="2014/03/29"/>
    <s v="1000100526768"/>
    <x v="1314"/>
    <x v="3535"/>
    <s v="0001"/>
    <s v="2001192"/>
    <x v="20"/>
    <n v="6"/>
    <n v="2070"/>
  </r>
  <r>
    <x v="475"/>
    <s v="2014/10/21"/>
    <s v="1000100526768"/>
    <x v="1314"/>
    <x v="3536"/>
    <s v="0001"/>
    <s v="2001192"/>
    <x v="20"/>
    <n v="10"/>
    <n v="4150"/>
  </r>
  <r>
    <x v="172"/>
    <s v="2015/12/21"/>
    <s v="1000100526768"/>
    <x v="1314"/>
    <x v="3537"/>
    <s v="0001"/>
    <s v="2001192"/>
    <x v="20"/>
    <n v="12"/>
    <n v="4790"/>
  </r>
  <r>
    <x v="231"/>
    <s v="2016/04/12"/>
    <s v="1000100529929"/>
    <x v="1315"/>
    <x v="3538"/>
    <s v="0001"/>
    <s v="2000626"/>
    <x v="4"/>
    <n v="3"/>
    <n v="1480"/>
  </r>
  <r>
    <x v="231"/>
    <s v="2016/04/12"/>
    <s v="1000100529929"/>
    <x v="1315"/>
    <x v="3538"/>
    <s v="0007"/>
    <s v="2000611"/>
    <x v="11"/>
    <n v="4"/>
    <n v="1360"/>
  </r>
  <r>
    <x v="441"/>
    <s v="2013/08/29"/>
    <s v="1000100534039"/>
    <x v="1316"/>
    <x v="3539"/>
    <s v="0002"/>
    <s v="2001330"/>
    <x v="18"/>
    <n v="1"/>
    <n v="2495"/>
  </r>
  <r>
    <x v="285"/>
    <s v="2014/01/08"/>
    <s v="1000100534039"/>
    <x v="1316"/>
    <x v="3540"/>
    <s v="0001"/>
    <s v="2001330"/>
    <x v="18"/>
    <n v="1"/>
    <n v="2495"/>
  </r>
  <r>
    <x v="337"/>
    <s v="2015/10/20"/>
    <s v="1000100534039"/>
    <x v="1316"/>
    <x v="3541"/>
    <s v="0001"/>
    <s v="2001330"/>
    <x v="18"/>
    <n v="1"/>
    <n v="2495"/>
  </r>
  <r>
    <x v="620"/>
    <s v="2014/04/08"/>
    <s v="1000100535012"/>
    <x v="1317"/>
    <x v="3542"/>
    <s v="0001"/>
    <s v="2000622"/>
    <x v="24"/>
    <n v="12"/>
    <n v="4176"/>
  </r>
  <r>
    <x v="487"/>
    <s v="2014/08/15"/>
    <s v="1000100535012"/>
    <x v="1317"/>
    <x v="3543"/>
    <s v="0002"/>
    <s v="2001932"/>
    <x v="9"/>
    <n v="7"/>
    <n v="7160"/>
  </r>
  <r>
    <x v="32"/>
    <s v="2013/12/27"/>
    <s v="1000100566795"/>
    <x v="1318"/>
    <x v="3544"/>
    <s v="0001"/>
    <s v="2001415"/>
    <x v="14"/>
    <n v="2"/>
    <n v="1000"/>
  </r>
  <r>
    <x v="55"/>
    <s v="2014/09/15"/>
    <s v="1000100585291"/>
    <x v="361"/>
    <x v="3545"/>
    <s v="0001"/>
    <s v="2000621"/>
    <x v="0"/>
    <n v="6"/>
    <n v="3840"/>
  </r>
  <r>
    <x v="234"/>
    <s v="2014/09/29"/>
    <s v="1000100589077"/>
    <x v="1319"/>
    <x v="3546"/>
    <s v="0001"/>
    <s v="2001192"/>
    <x v="20"/>
    <n v="6"/>
    <n v="2070"/>
  </r>
  <r>
    <x v="364"/>
    <s v="2015/05/11"/>
    <s v="1000100589077"/>
    <x v="1319"/>
    <x v="3547"/>
    <s v="0001"/>
    <s v="2001330"/>
    <x v="18"/>
    <n v="1"/>
    <n v="2495"/>
  </r>
  <r>
    <x v="677"/>
    <s v="2015/11/26"/>
    <s v="1000100589077"/>
    <x v="1319"/>
    <x v="3548"/>
    <s v="0001"/>
    <s v="2001192"/>
    <x v="20"/>
    <n v="6"/>
    <n v="2495"/>
  </r>
  <r>
    <x v="504"/>
    <s v="2013/11/06"/>
    <s v="1000100593227"/>
    <x v="1320"/>
    <x v="3549"/>
    <s v="0001"/>
    <s v="2000623"/>
    <x v="22"/>
    <n v="2"/>
    <n v="495"/>
  </r>
  <r>
    <x v="504"/>
    <s v="2013/11/06"/>
    <s v="1000100593227"/>
    <x v="1320"/>
    <x v="3549"/>
    <s v="0002"/>
    <s v="2000626"/>
    <x v="4"/>
    <n v="2"/>
    <n v="1045"/>
  </r>
  <r>
    <x v="504"/>
    <s v="2013/11/06"/>
    <s v="1000100593227"/>
    <x v="1320"/>
    <x v="3549"/>
    <s v="0003"/>
    <s v="2001798"/>
    <x v="31"/>
    <n v="6"/>
    <n v="2435"/>
  </r>
  <r>
    <x v="342"/>
    <s v="2013/08/23"/>
    <s v="1000100594408"/>
    <x v="1321"/>
    <x v="3550"/>
    <s v="0002"/>
    <s v="2000613"/>
    <x v="7"/>
    <n v="12"/>
    <n v="5616"/>
  </r>
  <r>
    <x v="11"/>
    <s v="2013/10/24"/>
    <s v="1000100594408"/>
    <x v="1321"/>
    <x v="3551"/>
    <s v="0001"/>
    <s v="2000621"/>
    <x v="0"/>
    <n v="6"/>
    <n v="3840"/>
  </r>
  <r>
    <x v="244"/>
    <s v="2014/03/14"/>
    <s v="1000100594408"/>
    <x v="1321"/>
    <x v="3552"/>
    <s v="0001"/>
    <s v="2000621"/>
    <x v="0"/>
    <n v="8"/>
    <n v="5120"/>
  </r>
  <r>
    <x v="244"/>
    <s v="2014/03/14"/>
    <s v="1000100594408"/>
    <x v="1321"/>
    <x v="3552"/>
    <s v="0002"/>
    <s v="2001883"/>
    <x v="1"/>
    <n v="1"/>
    <n v="499"/>
  </r>
  <r>
    <x v="49"/>
    <s v="2014/05/29"/>
    <s v="1000100606040"/>
    <x v="1322"/>
    <x v="3553"/>
    <s v="0002"/>
    <s v="2001331"/>
    <x v="32"/>
    <n v="1"/>
    <n v="4788"/>
  </r>
  <r>
    <x v="566"/>
    <s v="2014/08/25"/>
    <s v="1000100606040"/>
    <x v="1322"/>
    <x v="3554"/>
    <s v="0001"/>
    <s v="2000626"/>
    <x v="4"/>
    <n v="2"/>
    <n v="1160"/>
  </r>
  <r>
    <x v="415"/>
    <s v="2015/06/25"/>
    <s v="1000100606040"/>
    <x v="1322"/>
    <x v="3555"/>
    <s v="0001"/>
    <s v="2001331"/>
    <x v="32"/>
    <n v="1"/>
    <n v="4199"/>
  </r>
  <r>
    <x v="243"/>
    <s v="2013/08/02"/>
    <s v="1000100606552"/>
    <x v="1323"/>
    <x v="3556"/>
    <s v="0001"/>
    <s v="2001330"/>
    <x v="18"/>
    <n v="1"/>
    <n v="2495"/>
  </r>
  <r>
    <x v="74"/>
    <s v="2014/03/29"/>
    <s v="1000100608662"/>
    <x v="1324"/>
    <x v="3557"/>
    <s v="0001"/>
    <s v="2001192"/>
    <x v="20"/>
    <n v="12"/>
    <n v="4140"/>
  </r>
  <r>
    <x v="234"/>
    <s v="2014/09/29"/>
    <s v="1000100608662"/>
    <x v="1324"/>
    <x v="3558"/>
    <s v="0001"/>
    <s v="2001192"/>
    <x v="20"/>
    <n v="12"/>
    <n v="4140"/>
  </r>
  <r>
    <x v="382"/>
    <s v="2015/06/26"/>
    <s v="1000100608662"/>
    <x v="1324"/>
    <x v="3559"/>
    <s v="0001"/>
    <s v="2001331"/>
    <x v="32"/>
    <n v="1"/>
    <n v="4199"/>
  </r>
  <r>
    <x v="594"/>
    <s v="2014/08/22"/>
    <s v="1000100610306"/>
    <x v="1325"/>
    <x v="3560"/>
    <s v="0001"/>
    <s v="2000626"/>
    <x v="4"/>
    <n v="2"/>
    <n v="1160"/>
  </r>
  <r>
    <x v="228"/>
    <s v="2015/10/06"/>
    <s v="1000100610306"/>
    <x v="1325"/>
    <x v="3561"/>
    <s v="0001"/>
    <s v="2000626"/>
    <x v="4"/>
    <n v="3"/>
    <n v="1480"/>
  </r>
  <r>
    <x v="437"/>
    <s v="2014/06/11"/>
    <s v="1000100613888"/>
    <x v="1326"/>
    <x v="3562"/>
    <s v="0001"/>
    <s v="2000621"/>
    <x v="0"/>
    <n v="3"/>
    <n v="2930"/>
  </r>
  <r>
    <x v="702"/>
    <s v="2014/04/14"/>
    <s v="1000100615813"/>
    <x v="1327"/>
    <x v="3563"/>
    <s v="0001"/>
    <s v="2000626"/>
    <x v="4"/>
    <n v="3"/>
    <n v="1480"/>
  </r>
  <r>
    <x v="107"/>
    <s v="2013/07/03"/>
    <s v="1000100635828"/>
    <x v="1328"/>
    <x v="3564"/>
    <s v="0001"/>
    <s v="2000621"/>
    <x v="0"/>
    <n v="2"/>
    <n v="1766"/>
  </r>
  <r>
    <x v="504"/>
    <s v="2013/11/06"/>
    <s v="1000100635828"/>
    <x v="1328"/>
    <x v="3565"/>
    <s v="0001"/>
    <s v="2000621"/>
    <x v="0"/>
    <n v="4"/>
    <n v="2560"/>
  </r>
  <r>
    <x v="351"/>
    <s v="2014/11/24"/>
    <s v="1000100635828"/>
    <x v="1328"/>
    <x v="3566"/>
    <s v="0001"/>
    <s v="2000621"/>
    <x v="0"/>
    <n v="2"/>
    <n v="1280"/>
  </r>
  <r>
    <x v="244"/>
    <s v="2014/03/14"/>
    <s v="1000100639208"/>
    <x v="1329"/>
    <x v="3567"/>
    <s v="0001"/>
    <s v="2000621"/>
    <x v="0"/>
    <n v="4"/>
    <n v="2560"/>
  </r>
  <r>
    <x v="702"/>
    <s v="2014/04/14"/>
    <s v="1000100639710"/>
    <x v="1330"/>
    <x v="3568"/>
    <s v="0001"/>
    <s v="2000611"/>
    <x v="11"/>
    <n v="12"/>
    <n v="4080"/>
  </r>
  <r>
    <x v="702"/>
    <s v="2014/04/14"/>
    <s v="1000100639710"/>
    <x v="1330"/>
    <x v="3568"/>
    <s v="0002"/>
    <s v="2000612"/>
    <x v="8"/>
    <n v="3"/>
    <n v="1360"/>
  </r>
  <r>
    <x v="702"/>
    <s v="2014/04/14"/>
    <s v="1000100639710"/>
    <x v="1330"/>
    <x v="3568"/>
    <s v="0003"/>
    <s v="2000621"/>
    <x v="0"/>
    <n v="12"/>
    <n v="7680"/>
  </r>
  <r>
    <x v="702"/>
    <s v="2014/04/14"/>
    <s v="1000100639710"/>
    <x v="1330"/>
    <x v="3568"/>
    <s v="0004"/>
    <s v="2000626"/>
    <x v="4"/>
    <n v="12"/>
    <n v="5280"/>
  </r>
  <r>
    <x v="702"/>
    <s v="2014/04/14"/>
    <s v="1000100639710"/>
    <x v="1330"/>
    <x v="3568"/>
    <s v="0005"/>
    <s v="2001891"/>
    <x v="23"/>
    <n v="9"/>
    <n v="7680"/>
  </r>
  <r>
    <x v="370"/>
    <s v="2014/12/01"/>
    <s v="1000100639710"/>
    <x v="1330"/>
    <x v="3569"/>
    <s v="0001"/>
    <s v="2000621"/>
    <x v="0"/>
    <n v="8"/>
    <n v="5120"/>
  </r>
  <r>
    <x v="370"/>
    <s v="2014/12/01"/>
    <s v="1000100639710"/>
    <x v="1330"/>
    <x v="3569"/>
    <s v="0002"/>
    <s v="2000626"/>
    <x v="4"/>
    <n v="24"/>
    <n v="8352"/>
  </r>
  <r>
    <x v="370"/>
    <s v="2014/12/01"/>
    <s v="1000100639710"/>
    <x v="1330"/>
    <x v="3569"/>
    <s v="0003"/>
    <s v="2001892"/>
    <x v="35"/>
    <n v="3"/>
    <n v="5130"/>
  </r>
  <r>
    <x v="31"/>
    <s v="2013/07/16"/>
    <s v="1000100640228"/>
    <x v="1331"/>
    <x v="3570"/>
    <s v="0001"/>
    <s v="2000624"/>
    <x v="33"/>
    <n v="6"/>
    <n v="4470"/>
  </r>
  <r>
    <x v="398"/>
    <s v="2014/05/08"/>
    <s v="1000100640228"/>
    <x v="1331"/>
    <x v="3571"/>
    <s v="0001"/>
    <s v="2001891"/>
    <x v="23"/>
    <n v="6"/>
    <n v="5120"/>
  </r>
  <r>
    <x v="545"/>
    <s v="2015/03/13"/>
    <s v="1000100640228"/>
    <x v="1331"/>
    <x v="3572"/>
    <s v="0001"/>
    <s v="2001891"/>
    <x v="23"/>
    <n v="6"/>
    <n v="3840"/>
  </r>
  <r>
    <x v="578"/>
    <s v="2014/05/20"/>
    <s v="1000100640532"/>
    <x v="1332"/>
    <x v="3573"/>
    <s v="0001"/>
    <s v="2000621"/>
    <x v="0"/>
    <n v="4"/>
    <n v="2560"/>
  </r>
  <r>
    <x v="417"/>
    <s v="2014/12/22"/>
    <s v="1000100640716"/>
    <x v="1333"/>
    <x v="3574"/>
    <s v="0001"/>
    <s v="2000621"/>
    <x v="0"/>
    <n v="4"/>
    <n v="2560"/>
  </r>
  <r>
    <x v="0"/>
    <s v="2013/12/26"/>
    <s v="1000100641584"/>
    <x v="1334"/>
    <x v="3575"/>
    <s v="0001"/>
    <s v="2001329"/>
    <x v="19"/>
    <n v="1"/>
    <n v="1380"/>
  </r>
  <r>
    <x v="10"/>
    <s v="2013/07/15"/>
    <s v="1000100641706"/>
    <x v="1335"/>
    <x v="3576"/>
    <s v="0001"/>
    <s v="2001415"/>
    <x v="14"/>
    <n v="3"/>
    <n v="1780"/>
  </r>
  <r>
    <x v="10"/>
    <s v="2013/07/15"/>
    <s v="1000100641706"/>
    <x v="1335"/>
    <x v="3576"/>
    <s v="0002"/>
    <s v="2001331"/>
    <x v="32"/>
    <n v="1"/>
    <n v="4199"/>
  </r>
  <r>
    <x v="30"/>
    <s v="2013/09/04"/>
    <s v="1000100641706"/>
    <x v="1335"/>
    <x v="3577"/>
    <s v="0001"/>
    <s v="2001192"/>
    <x v="20"/>
    <n v="2"/>
    <n v="830"/>
  </r>
  <r>
    <x v="30"/>
    <s v="2013/09/04"/>
    <s v="1000100641706"/>
    <x v="1335"/>
    <x v="3577"/>
    <s v="0002"/>
    <s v="2001330"/>
    <x v="18"/>
    <n v="1"/>
    <n v="2495"/>
  </r>
  <r>
    <x v="212"/>
    <s v="2013/11/01"/>
    <s v="1000100641706"/>
    <x v="1335"/>
    <x v="3578"/>
    <s v="0001"/>
    <s v="2001331"/>
    <x v="32"/>
    <n v="1"/>
    <n v="4788"/>
  </r>
  <r>
    <x v="438"/>
    <s v="2014/02/08"/>
    <s v="1000100641706"/>
    <x v="1335"/>
    <x v="3579"/>
    <s v="0001"/>
    <s v="2001192"/>
    <x v="20"/>
    <n v="13"/>
    <n v="5187"/>
  </r>
  <r>
    <x v="438"/>
    <s v="2014/02/08"/>
    <s v="1000100641706"/>
    <x v="1335"/>
    <x v="3579"/>
    <s v="0002"/>
    <s v="2001891"/>
    <x v="23"/>
    <n v="2"/>
    <n v="1280"/>
  </r>
  <r>
    <x v="54"/>
    <s v="2014/02/10"/>
    <s v="1000100641706"/>
    <x v="1335"/>
    <x v="3580"/>
    <s v="0001"/>
    <s v="2001192"/>
    <x v="20"/>
    <n v="13"/>
    <n v="5187"/>
  </r>
  <r>
    <x v="710"/>
    <s v="2014/07/22"/>
    <s v="1000100641706"/>
    <x v="1335"/>
    <x v="3581"/>
    <s v="0001"/>
    <s v="2001192"/>
    <x v="20"/>
    <n v="13"/>
    <n v="5189"/>
  </r>
  <r>
    <x v="194"/>
    <s v="2014/12/08"/>
    <s v="1000100641706"/>
    <x v="1335"/>
    <x v="3582"/>
    <s v="0001"/>
    <s v="2001192"/>
    <x v="20"/>
    <n v="13"/>
    <n v="5187"/>
  </r>
  <r>
    <x v="87"/>
    <s v="2015/06/25"/>
    <s v="1000100641706"/>
    <x v="1335"/>
    <x v="3583"/>
    <s v="0001"/>
    <s v="2001331"/>
    <x v="32"/>
    <n v="1"/>
    <n v="4199"/>
  </r>
  <r>
    <x v="101"/>
    <s v="2013/12/31"/>
    <s v="1000100641713"/>
    <x v="1336"/>
    <x v="3584"/>
    <s v="0001"/>
    <s v="2000613"/>
    <x v="7"/>
    <n v="12"/>
    <n v="4680"/>
  </r>
  <r>
    <x v="320"/>
    <s v="2013/07/05"/>
    <s v="1000100641904"/>
    <x v="1337"/>
    <x v="3585"/>
    <s v="0001"/>
    <s v="2001330"/>
    <x v="18"/>
    <n v="1"/>
    <n v="2199"/>
  </r>
  <r>
    <x v="587"/>
    <s v="2015/03/09"/>
    <s v="1000100641904"/>
    <x v="1337"/>
    <x v="3586"/>
    <s v="0001"/>
    <s v="2001330"/>
    <x v="18"/>
    <n v="1"/>
    <n v="2495"/>
  </r>
  <r>
    <x v="212"/>
    <s v="2013/11/01"/>
    <s v="1000100642383"/>
    <x v="1338"/>
    <x v="3587"/>
    <s v="0001"/>
    <s v="2000868"/>
    <x v="40"/>
    <n v="5"/>
    <n v="1980"/>
  </r>
  <r>
    <x v="59"/>
    <s v="2013/12/20"/>
    <s v="1000100642383"/>
    <x v="1338"/>
    <x v="3588"/>
    <s v="0001"/>
    <s v="2000619"/>
    <x v="15"/>
    <n v="6"/>
    <n v="2640"/>
  </r>
  <r>
    <x v="208"/>
    <s v="2014/02/22"/>
    <s v="1000100642383"/>
    <x v="1338"/>
    <x v="3589"/>
    <s v="0001"/>
    <s v="2001192"/>
    <x v="20"/>
    <n v="6"/>
    <n v="2070"/>
  </r>
  <r>
    <x v="208"/>
    <s v="2014/02/22"/>
    <s v="1000100642383"/>
    <x v="1338"/>
    <x v="3590"/>
    <s v="0001"/>
    <s v="2000619"/>
    <x v="15"/>
    <n v="4"/>
    <n v="1960"/>
  </r>
  <r>
    <x v="208"/>
    <s v="2014/02/22"/>
    <s v="1000100642383"/>
    <x v="1338"/>
    <x v="3590"/>
    <s v="0002"/>
    <s v="2001192"/>
    <x v="20"/>
    <n v="6"/>
    <n v="2070"/>
  </r>
  <r>
    <x v="166"/>
    <s v="2014/09/22"/>
    <s v="1000100642383"/>
    <x v="1338"/>
    <x v="3591"/>
    <s v="0001"/>
    <s v="2000618"/>
    <x v="3"/>
    <n v="6"/>
    <n v="2340"/>
  </r>
  <r>
    <x v="166"/>
    <s v="2014/09/22"/>
    <s v="1000100642383"/>
    <x v="1338"/>
    <x v="3591"/>
    <s v="0002"/>
    <s v="2001192"/>
    <x v="20"/>
    <n v="15"/>
    <n v="5586"/>
  </r>
  <r>
    <x v="453"/>
    <s v="2015/08/18"/>
    <s v="1000100642383"/>
    <x v="1338"/>
    <x v="3592"/>
    <s v="0001"/>
    <s v="2001192"/>
    <x v="20"/>
    <n v="20"/>
    <n v="7980"/>
  </r>
  <r>
    <x v="65"/>
    <s v="2013/07/18"/>
    <s v="1000100644806"/>
    <x v="1339"/>
    <x v="3593"/>
    <s v="0001"/>
    <s v="2000621"/>
    <x v="0"/>
    <n v="15"/>
    <n v="9600"/>
  </r>
  <r>
    <x v="65"/>
    <s v="2013/07/18"/>
    <s v="1000100644806"/>
    <x v="1339"/>
    <x v="3593"/>
    <s v="0002"/>
    <s v="2001192"/>
    <x v="20"/>
    <n v="1"/>
    <n v="400"/>
  </r>
  <r>
    <x v="320"/>
    <s v="2013/07/05"/>
    <s v="1000100648705"/>
    <x v="1340"/>
    <x v="3594"/>
    <s v="0001"/>
    <s v="2001331"/>
    <x v="32"/>
    <n v="1"/>
    <n v="4199"/>
  </r>
  <r>
    <x v="402"/>
    <s v="2014/02/27"/>
    <s v="1000100672700"/>
    <x v="1341"/>
    <x v="3595"/>
    <s v="0001"/>
    <s v="2001329"/>
    <x v="19"/>
    <n v="1"/>
    <n v="1380"/>
  </r>
  <r>
    <x v="149"/>
    <s v="2013/08/26"/>
    <s v="1000100673844"/>
    <x v="1342"/>
    <x v="3596"/>
    <s v="0001"/>
    <s v="2000612"/>
    <x v="8"/>
    <n v="2"/>
    <n v="1160"/>
  </r>
  <r>
    <x v="149"/>
    <s v="2013/08/26"/>
    <s v="1000100673844"/>
    <x v="1342"/>
    <x v="3596"/>
    <s v="0002"/>
    <s v="2000617"/>
    <x v="2"/>
    <n v="2"/>
    <n v="1160"/>
  </r>
  <r>
    <x v="348"/>
    <s v="2013/11/07"/>
    <s v="1000100673844"/>
    <x v="1342"/>
    <x v="3597"/>
    <s v="0001"/>
    <s v="2000612"/>
    <x v="8"/>
    <n v="4"/>
    <n v="1160"/>
  </r>
  <r>
    <x v="348"/>
    <s v="2013/11/07"/>
    <s v="1000100673844"/>
    <x v="1342"/>
    <x v="3597"/>
    <s v="0002"/>
    <s v="2000617"/>
    <x v="2"/>
    <n v="4"/>
    <n v="1160"/>
  </r>
  <r>
    <x v="348"/>
    <s v="2013/11/07"/>
    <s v="1000100673844"/>
    <x v="1342"/>
    <x v="3597"/>
    <s v="0003"/>
    <s v="2001127"/>
    <x v="25"/>
    <n v="2"/>
    <n v="1770"/>
  </r>
  <r>
    <x v="108"/>
    <s v="2014/08/13"/>
    <s v="1000100673844"/>
    <x v="1342"/>
    <x v="3598"/>
    <s v="0001"/>
    <s v="2000617"/>
    <x v="2"/>
    <n v="4"/>
    <n v="1360"/>
  </r>
  <r>
    <x v="265"/>
    <s v="2015/04/22"/>
    <s v="1000100673844"/>
    <x v="1342"/>
    <x v="3599"/>
    <s v="0001"/>
    <s v="2000612"/>
    <x v="8"/>
    <n v="3"/>
    <n v="1360"/>
  </r>
  <r>
    <x v="265"/>
    <s v="2015/04/22"/>
    <s v="1000100673844"/>
    <x v="1342"/>
    <x v="3599"/>
    <s v="0002"/>
    <s v="2000617"/>
    <x v="2"/>
    <n v="3"/>
    <n v="1360"/>
  </r>
  <r>
    <x v="366"/>
    <s v="2015/11/24"/>
    <s v="1000100673844"/>
    <x v="1342"/>
    <x v="3600"/>
    <s v="0001"/>
    <s v="2000612"/>
    <x v="8"/>
    <n v="8"/>
    <n v="2720"/>
  </r>
  <r>
    <x v="366"/>
    <s v="2015/11/24"/>
    <s v="1000100673844"/>
    <x v="1342"/>
    <x v="3600"/>
    <s v="0002"/>
    <s v="2000617"/>
    <x v="2"/>
    <n v="8"/>
    <n v="2720"/>
  </r>
  <r>
    <x v="381"/>
    <s v="2014/04/16"/>
    <s v="1000100674629"/>
    <x v="1343"/>
    <x v="3601"/>
    <s v="0001"/>
    <s v="2000619"/>
    <x v="15"/>
    <n v="3"/>
    <n v="2352"/>
  </r>
  <r>
    <x v="381"/>
    <s v="2014/04/16"/>
    <s v="1000100674629"/>
    <x v="1343"/>
    <x v="3601"/>
    <s v="0010"/>
    <s v="2001329"/>
    <x v="19"/>
    <n v="1"/>
    <n v="1380"/>
  </r>
  <r>
    <x v="442"/>
    <s v="2014/07/18"/>
    <s v="1000100674629"/>
    <x v="1343"/>
    <x v="3602"/>
    <s v="0001"/>
    <s v="2001329"/>
    <x v="19"/>
    <n v="1"/>
    <n v="1380"/>
  </r>
  <r>
    <x v="159"/>
    <s v="2014/10/03"/>
    <s v="1000100674629"/>
    <x v="1343"/>
    <x v="3603"/>
    <s v="0001"/>
    <s v="2001330"/>
    <x v="18"/>
    <n v="1"/>
    <n v="2495"/>
  </r>
  <r>
    <x v="389"/>
    <s v="2015/07/02"/>
    <s v="1000100674629"/>
    <x v="1343"/>
    <x v="3604"/>
    <s v="0001"/>
    <s v="2000619"/>
    <x v="15"/>
    <n v="3"/>
    <n v="1765"/>
  </r>
  <r>
    <x v="389"/>
    <s v="2015/07/02"/>
    <s v="1000100674629"/>
    <x v="1343"/>
    <x v="3604"/>
    <s v="0002"/>
    <s v="2001329"/>
    <x v="19"/>
    <n v="1"/>
    <n v="1380"/>
  </r>
  <r>
    <x v="91"/>
    <s v="2013/08/31"/>
    <s v="1000100675145"/>
    <x v="1344"/>
    <x v="3605"/>
    <s v="0001"/>
    <s v="2001372"/>
    <x v="6"/>
    <n v="3"/>
    <n v="5280"/>
  </r>
  <r>
    <x v="711"/>
    <s v="2013/11/26"/>
    <s v="1000100675145"/>
    <x v="1344"/>
    <x v="3606"/>
    <s v="0001"/>
    <s v="2000618"/>
    <x v="3"/>
    <n v="2"/>
    <n v="1170"/>
  </r>
  <r>
    <x v="711"/>
    <s v="2013/11/26"/>
    <s v="1000100675145"/>
    <x v="1344"/>
    <x v="3606"/>
    <s v="0002"/>
    <s v="2001127"/>
    <x v="25"/>
    <n v="2"/>
    <n v="1770"/>
  </r>
  <r>
    <x v="711"/>
    <s v="2013/11/26"/>
    <s v="1000100675145"/>
    <x v="1344"/>
    <x v="3606"/>
    <s v="0003"/>
    <s v="2001330"/>
    <x v="18"/>
    <n v="1"/>
    <n v="2495"/>
  </r>
  <r>
    <x v="276"/>
    <s v="2014/05/28"/>
    <s v="1000100675145"/>
    <x v="1344"/>
    <x v="3607"/>
    <s v="0001"/>
    <s v="2000618"/>
    <x v="3"/>
    <n v="3"/>
    <n v="1872"/>
  </r>
  <r>
    <x v="276"/>
    <s v="2014/05/28"/>
    <s v="1000100675145"/>
    <x v="1344"/>
    <x v="3607"/>
    <s v="0003"/>
    <s v="2001330"/>
    <x v="18"/>
    <n v="1"/>
    <n v="2495"/>
  </r>
  <r>
    <x v="276"/>
    <s v="2014/05/28"/>
    <s v="1000100675145"/>
    <x v="1344"/>
    <x v="3607"/>
    <s v="0005"/>
    <s v="2001883"/>
    <x v="1"/>
    <n v="3"/>
    <n v="1497"/>
  </r>
  <r>
    <x v="353"/>
    <s v="2014/11/07"/>
    <s v="1000100675145"/>
    <x v="1344"/>
    <x v="3608"/>
    <s v="0001"/>
    <s v="2000618"/>
    <x v="3"/>
    <n v="6"/>
    <n v="3275"/>
  </r>
  <r>
    <x v="353"/>
    <s v="2014/11/07"/>
    <s v="1000100675145"/>
    <x v="1344"/>
    <x v="3608"/>
    <s v="0002"/>
    <s v="2001329"/>
    <x v="19"/>
    <n v="1"/>
    <n v="1380"/>
  </r>
  <r>
    <x v="348"/>
    <s v="2013/11/07"/>
    <s v="1000100675855"/>
    <x v="1345"/>
    <x v="3609"/>
    <s v="0001"/>
    <s v="2000621"/>
    <x v="0"/>
    <n v="4"/>
    <n v="2560"/>
  </r>
  <r>
    <x v="348"/>
    <s v="2013/11/07"/>
    <s v="1000100675855"/>
    <x v="1345"/>
    <x v="3609"/>
    <s v="0002"/>
    <s v="2000626"/>
    <x v="4"/>
    <n v="2"/>
    <n v="1045"/>
  </r>
  <r>
    <x v="352"/>
    <s v="2014/03/07"/>
    <s v="1000100675855"/>
    <x v="1345"/>
    <x v="3610"/>
    <s v="0001"/>
    <s v="2000626"/>
    <x v="4"/>
    <n v="3"/>
    <n v="1480"/>
  </r>
  <r>
    <x v="352"/>
    <s v="2014/03/07"/>
    <s v="1000100675855"/>
    <x v="1345"/>
    <x v="3610"/>
    <s v="0002"/>
    <s v="2001883"/>
    <x v="1"/>
    <n v="2"/>
    <n v="1080"/>
  </r>
  <r>
    <x v="511"/>
    <s v="2015/09/30"/>
    <s v="1000100675855"/>
    <x v="1345"/>
    <x v="3611"/>
    <s v="0001"/>
    <s v="2001891"/>
    <x v="23"/>
    <n v="4"/>
    <n v="2560"/>
  </r>
  <r>
    <x v="361"/>
    <s v="2013/09/23"/>
    <s v="1000100677705"/>
    <x v="1346"/>
    <x v="3612"/>
    <s v="0001"/>
    <s v="2000620"/>
    <x v="12"/>
    <n v="8"/>
    <n v="3800"/>
  </r>
  <r>
    <x v="410"/>
    <s v="2014/04/19"/>
    <s v="1000100677705"/>
    <x v="1346"/>
    <x v="3613"/>
    <s v="0001"/>
    <s v="2000622"/>
    <x v="24"/>
    <n v="6"/>
    <n v="1740"/>
  </r>
  <r>
    <x v="1"/>
    <s v="2014/08/12"/>
    <s v="1000100677705"/>
    <x v="1346"/>
    <x v="3614"/>
    <s v="0001"/>
    <s v="2000617"/>
    <x v="2"/>
    <n v="4"/>
    <n v="1360"/>
  </r>
  <r>
    <x v="131"/>
    <s v="2015/12/30"/>
    <s v="1000100677705"/>
    <x v="1346"/>
    <x v="3615"/>
    <s v="0001"/>
    <s v="2000622"/>
    <x v="24"/>
    <n v="4"/>
    <n v="1160"/>
  </r>
  <r>
    <x v="459"/>
    <s v="2015/05/26"/>
    <s v="1000100687278"/>
    <x v="1347"/>
    <x v="3616"/>
    <s v="0001"/>
    <s v="2000620"/>
    <x v="12"/>
    <n v="12"/>
    <n v="4680"/>
  </r>
  <r>
    <x v="459"/>
    <s v="2015/05/26"/>
    <s v="1000100687278"/>
    <x v="1347"/>
    <x v="3616"/>
    <s v="0002"/>
    <s v="2001856"/>
    <x v="26"/>
    <n v="3"/>
    <n v="1560"/>
  </r>
  <r>
    <x v="603"/>
    <s v="2015/11/06"/>
    <s v="1000100687278"/>
    <x v="1347"/>
    <x v="3617"/>
    <s v="0001"/>
    <s v="2000620"/>
    <x v="12"/>
    <n v="12"/>
    <n v="5615"/>
  </r>
  <r>
    <x v="486"/>
    <s v="2014/05/21"/>
    <s v="1000100688862"/>
    <x v="1348"/>
    <x v="3618"/>
    <s v="0001"/>
    <s v="2000612"/>
    <x v="8"/>
    <n v="3"/>
    <n v="1360"/>
  </r>
  <r>
    <x v="309"/>
    <s v="2013/09/30"/>
    <s v="1000100693736"/>
    <x v="1349"/>
    <x v="3619"/>
    <s v="0001"/>
    <s v="2000621"/>
    <x v="0"/>
    <n v="20"/>
    <n v="12800"/>
  </r>
  <r>
    <x v="309"/>
    <s v="2013/09/30"/>
    <s v="1000100693736"/>
    <x v="1349"/>
    <x v="3619"/>
    <s v="0002"/>
    <s v="2001330"/>
    <x v="18"/>
    <n v="1"/>
    <n v="2494"/>
  </r>
  <r>
    <x v="309"/>
    <s v="2013/09/30"/>
    <s v="1000100693736"/>
    <x v="1349"/>
    <x v="3619"/>
    <s v="0003"/>
    <s v="2001074"/>
    <x v="38"/>
    <n v="2"/>
    <n v="398"/>
  </r>
  <r>
    <x v="309"/>
    <s v="2013/09/30"/>
    <s v="1000100693736"/>
    <x v="1349"/>
    <x v="3620"/>
    <s v="0001"/>
    <s v="2001331"/>
    <x v="32"/>
    <n v="1"/>
    <n v="4788"/>
  </r>
  <r>
    <x v="244"/>
    <s v="2014/03/12"/>
    <s v="1000100693736"/>
    <x v="1349"/>
    <x v="3621"/>
    <s v="0001"/>
    <s v="2000621"/>
    <x v="0"/>
    <n v="24"/>
    <n v="15360"/>
  </r>
  <r>
    <x v="244"/>
    <s v="2014/03/12"/>
    <s v="1000100693736"/>
    <x v="1349"/>
    <x v="3621"/>
    <s v="0002"/>
    <s v="2001192"/>
    <x v="20"/>
    <n v="15"/>
    <n v="5983"/>
  </r>
  <r>
    <x v="244"/>
    <s v="2014/03/12"/>
    <s v="1000100693736"/>
    <x v="1349"/>
    <x v="3621"/>
    <s v="0003"/>
    <s v="2001074"/>
    <x v="38"/>
    <n v="8"/>
    <n v="2112"/>
  </r>
  <r>
    <x v="681"/>
    <s v="2014/09/25"/>
    <s v="1000100693736"/>
    <x v="1349"/>
    <x v="3622"/>
    <s v="0001"/>
    <s v="2000621"/>
    <x v="0"/>
    <n v="24"/>
    <n v="15360"/>
  </r>
  <r>
    <x v="681"/>
    <s v="2014/09/25"/>
    <s v="1000100693736"/>
    <x v="1349"/>
    <x v="3622"/>
    <s v="0003"/>
    <s v="2001329"/>
    <x v="19"/>
    <n v="1"/>
    <n v="1380"/>
  </r>
  <r>
    <x v="505"/>
    <s v="2015/04/16"/>
    <s v="1000100693736"/>
    <x v="1349"/>
    <x v="3623"/>
    <s v="0001"/>
    <s v="2000868"/>
    <x v="40"/>
    <n v="1"/>
    <n v="780"/>
  </r>
  <r>
    <x v="505"/>
    <s v="2015/04/16"/>
    <s v="1000100693736"/>
    <x v="1349"/>
    <x v="3623"/>
    <s v="0002"/>
    <s v="2001331"/>
    <x v="32"/>
    <n v="1"/>
    <n v="4790"/>
  </r>
  <r>
    <x v="614"/>
    <s v="2016/01/15"/>
    <s v="1000100693736"/>
    <x v="1349"/>
    <x v="3624"/>
    <s v="0001"/>
    <s v="2000868"/>
    <x v="40"/>
    <n v="1"/>
    <n v="780"/>
  </r>
  <r>
    <x v="614"/>
    <s v="2016/01/15"/>
    <s v="1000100693736"/>
    <x v="1349"/>
    <x v="3624"/>
    <s v="0002"/>
    <s v="2000621"/>
    <x v="0"/>
    <n v="24"/>
    <n v="15360"/>
  </r>
  <r>
    <x v="161"/>
    <s v="2013/07/30"/>
    <s v="1000100694542"/>
    <x v="1350"/>
    <x v="3625"/>
    <s v="0001"/>
    <s v="2001415"/>
    <x v="14"/>
    <n v="6"/>
    <n v="3180"/>
  </r>
  <r>
    <x v="161"/>
    <s v="2013/07/30"/>
    <s v="1000100694542"/>
    <x v="1350"/>
    <x v="3625"/>
    <s v="0002"/>
    <s v="2001127"/>
    <x v="25"/>
    <n v="8"/>
    <n v="5664"/>
  </r>
  <r>
    <x v="161"/>
    <s v="2013/07/30"/>
    <s v="1000100694542"/>
    <x v="1350"/>
    <x v="3625"/>
    <s v="0003"/>
    <s v="2000887"/>
    <x v="71"/>
    <n v="7"/>
    <n v="1428"/>
  </r>
  <r>
    <x v="243"/>
    <s v="2013/08/02"/>
    <s v="1000100694542"/>
    <x v="1350"/>
    <x v="3626"/>
    <s v="0001"/>
    <s v="2001415"/>
    <x v="14"/>
    <n v="6"/>
    <n v="3180"/>
  </r>
  <r>
    <x v="243"/>
    <s v="2013/08/02"/>
    <s v="1000100694542"/>
    <x v="1350"/>
    <x v="3626"/>
    <s v="0002"/>
    <s v="2001127"/>
    <x v="25"/>
    <n v="4"/>
    <n v="2832"/>
  </r>
  <r>
    <x v="314"/>
    <s v="2013/08/27"/>
    <s v="1000100694542"/>
    <x v="1350"/>
    <x v="3627"/>
    <s v="0001"/>
    <s v="2001415"/>
    <x v="14"/>
    <n v="3"/>
    <n v="1780"/>
  </r>
  <r>
    <x v="30"/>
    <s v="2013/09/04"/>
    <s v="1000100694542"/>
    <x v="1350"/>
    <x v="3628"/>
    <s v="0001"/>
    <s v="2001415"/>
    <x v="14"/>
    <n v="12"/>
    <n v="5616"/>
  </r>
  <r>
    <x v="426"/>
    <s v="2013/09/12"/>
    <s v="1000100694542"/>
    <x v="1350"/>
    <x v="3629"/>
    <s v="0001"/>
    <s v="2001127"/>
    <x v="25"/>
    <n v="6"/>
    <n v="4248"/>
  </r>
  <r>
    <x v="384"/>
    <s v="2014/04/23"/>
    <s v="1000100694542"/>
    <x v="1350"/>
    <x v="3630"/>
    <s v="0001"/>
    <s v="2001127"/>
    <x v="25"/>
    <n v="12"/>
    <n v="8480"/>
  </r>
  <r>
    <x v="418"/>
    <s v="2014/05/13"/>
    <s v="1000100694542"/>
    <x v="1350"/>
    <x v="3631"/>
    <s v="0001"/>
    <s v="2000621"/>
    <x v="0"/>
    <n v="2"/>
    <n v="1280"/>
  </r>
  <r>
    <x v="86"/>
    <s v="2014/10/15"/>
    <s v="1000100694542"/>
    <x v="1350"/>
    <x v="3632"/>
    <s v="0001"/>
    <s v="2000621"/>
    <x v="0"/>
    <n v="4"/>
    <n v="2560"/>
  </r>
  <r>
    <x v="86"/>
    <s v="2014/10/15"/>
    <s v="1000100694542"/>
    <x v="1350"/>
    <x v="3632"/>
    <s v="0002"/>
    <s v="2001127"/>
    <x v="25"/>
    <n v="4"/>
    <n v="2360"/>
  </r>
  <r>
    <x v="497"/>
    <s v="2014/11/17"/>
    <s v="1000100694542"/>
    <x v="1350"/>
    <x v="3633"/>
    <s v="0001"/>
    <s v="2001127"/>
    <x v="25"/>
    <n v="8"/>
    <n v="4720"/>
  </r>
  <r>
    <x v="268"/>
    <s v="2015/01/05"/>
    <s v="1000100694542"/>
    <x v="1350"/>
    <x v="3634"/>
    <s v="0001"/>
    <s v="2000621"/>
    <x v="0"/>
    <n v="4"/>
    <n v="2560"/>
  </r>
  <r>
    <x v="146"/>
    <s v="2015/05/14"/>
    <s v="1000100694542"/>
    <x v="1350"/>
    <x v="3635"/>
    <s v="0001"/>
    <s v="2001127"/>
    <x v="25"/>
    <n v="12"/>
    <n v="8495"/>
  </r>
  <r>
    <x v="237"/>
    <s v="2015/05/28"/>
    <s v="1000100694542"/>
    <x v="1350"/>
    <x v="3636"/>
    <s v="0001"/>
    <s v="2000621"/>
    <x v="0"/>
    <n v="4"/>
    <n v="2560"/>
  </r>
  <r>
    <x v="550"/>
    <s v="2015/06/04"/>
    <s v="1000100694542"/>
    <x v="1350"/>
    <x v="3637"/>
    <s v="0001"/>
    <s v="2000621"/>
    <x v="0"/>
    <n v="4"/>
    <n v="2560"/>
  </r>
  <r>
    <x v="241"/>
    <s v="2015/11/25"/>
    <s v="1000100694542"/>
    <x v="1350"/>
    <x v="3638"/>
    <s v="0001"/>
    <s v="2000621"/>
    <x v="0"/>
    <n v="4"/>
    <n v="2560"/>
  </r>
  <r>
    <x v="677"/>
    <s v="2015/11/26"/>
    <s v="1000100694542"/>
    <x v="1350"/>
    <x v="3639"/>
    <s v="0001"/>
    <s v="2001127"/>
    <x v="25"/>
    <n v="13"/>
    <n v="9204"/>
  </r>
  <r>
    <x v="677"/>
    <s v="2015/11/26"/>
    <s v="1000100694542"/>
    <x v="1350"/>
    <x v="3639"/>
    <s v="0002"/>
    <s v="2001991"/>
    <x v="13"/>
    <n v="4"/>
    <n v="1760"/>
  </r>
  <r>
    <x v="601"/>
    <s v="2016/01/21"/>
    <s v="1000100694542"/>
    <x v="1350"/>
    <x v="3640"/>
    <s v="0001"/>
    <s v="2000621"/>
    <x v="0"/>
    <n v="6"/>
    <n v="3840"/>
  </r>
  <r>
    <x v="307"/>
    <s v="2014/12/11"/>
    <s v="1000100696119"/>
    <x v="1351"/>
    <x v="3641"/>
    <s v="0001"/>
    <s v="2000619"/>
    <x v="15"/>
    <n v="2"/>
    <n v="1470"/>
  </r>
  <r>
    <x v="73"/>
    <s v="2013/08/28"/>
    <s v="1000100701301"/>
    <x v="1352"/>
    <x v="3642"/>
    <s v="0001"/>
    <s v="2000617"/>
    <x v="2"/>
    <n v="2"/>
    <n v="1160"/>
  </r>
  <r>
    <x v="315"/>
    <s v="2013/11/04"/>
    <s v="1000100701301"/>
    <x v="1352"/>
    <x v="3643"/>
    <s v="0001"/>
    <s v="2000612"/>
    <x v="8"/>
    <n v="12"/>
    <n v="3480"/>
  </r>
  <r>
    <x v="315"/>
    <s v="2013/11/04"/>
    <s v="1000100701301"/>
    <x v="1352"/>
    <x v="3643"/>
    <s v="0002"/>
    <s v="2000617"/>
    <x v="2"/>
    <n v="4"/>
    <n v="1160"/>
  </r>
  <r>
    <x v="315"/>
    <s v="2013/11/04"/>
    <s v="1000100701301"/>
    <x v="1352"/>
    <x v="3644"/>
    <s v="0001"/>
    <s v="2000621"/>
    <x v="0"/>
    <n v="4"/>
    <n v="2560"/>
  </r>
  <r>
    <x v="434"/>
    <s v="2013/11/18"/>
    <s v="1000100701301"/>
    <x v="1352"/>
    <x v="3645"/>
    <s v="0001"/>
    <s v="2000624"/>
    <x v="33"/>
    <n v="2"/>
    <n v="1260"/>
  </r>
  <r>
    <x v="205"/>
    <s v="2014/05/05"/>
    <s v="1000100701301"/>
    <x v="1352"/>
    <x v="3646"/>
    <s v="0001"/>
    <s v="2000621"/>
    <x v="0"/>
    <n v="8"/>
    <n v="5120"/>
  </r>
  <r>
    <x v="205"/>
    <s v="2014/05/05"/>
    <s v="1000100701301"/>
    <x v="1352"/>
    <x v="3646"/>
    <s v="0003"/>
    <s v="2001823"/>
    <x v="5"/>
    <n v="1"/>
    <n v="499"/>
  </r>
  <r>
    <x v="712"/>
    <s v="2014/09/04"/>
    <s v="1000100701301"/>
    <x v="1352"/>
    <x v="3647"/>
    <s v="0001"/>
    <s v="2000617"/>
    <x v="2"/>
    <n v="4"/>
    <n v="1360"/>
  </r>
  <r>
    <x v="712"/>
    <s v="2014/09/04"/>
    <s v="1000100701301"/>
    <x v="1352"/>
    <x v="3647"/>
    <s v="0002"/>
    <s v="2000621"/>
    <x v="0"/>
    <n v="1"/>
    <n v="799"/>
  </r>
  <r>
    <x v="428"/>
    <s v="2014/12/17"/>
    <s v="1000100701301"/>
    <x v="1352"/>
    <x v="3648"/>
    <s v="0001"/>
    <s v="2000621"/>
    <x v="0"/>
    <n v="4"/>
    <n v="2560"/>
  </r>
  <r>
    <x v="332"/>
    <s v="2013/09/06"/>
    <s v="1000100709659"/>
    <x v="1353"/>
    <x v="3649"/>
    <s v="0001"/>
    <s v="2001329"/>
    <x v="19"/>
    <n v="1"/>
    <n v="1380"/>
  </r>
  <r>
    <x v="352"/>
    <s v="2014/03/07"/>
    <s v="1000100709659"/>
    <x v="1353"/>
    <x v="3650"/>
    <s v="0001"/>
    <s v="2001329"/>
    <x v="19"/>
    <n v="1"/>
    <n v="1380"/>
  </r>
  <r>
    <x v="171"/>
    <s v="2014/10/17"/>
    <s v="1000100709659"/>
    <x v="1353"/>
    <x v="3651"/>
    <s v="0001"/>
    <s v="2001329"/>
    <x v="19"/>
    <n v="1"/>
    <n v="1380"/>
  </r>
  <r>
    <x v="171"/>
    <s v="2014/10/17"/>
    <s v="1000100709659"/>
    <x v="1353"/>
    <x v="3651"/>
    <s v="0002"/>
    <s v="2001932"/>
    <x v="9"/>
    <n v="1"/>
    <n v="999"/>
  </r>
  <r>
    <x v="353"/>
    <s v="2014/11/06"/>
    <s v="1000100709659"/>
    <x v="1353"/>
    <x v="3652"/>
    <s v="0001"/>
    <s v="2001932"/>
    <x v="9"/>
    <n v="1"/>
    <n v="1000"/>
  </r>
  <r>
    <x v="168"/>
    <s v="2014/11/26"/>
    <s v="1000100709659"/>
    <x v="1353"/>
    <x v="3653"/>
    <s v="0001"/>
    <s v="2001932"/>
    <x v="9"/>
    <n v="3"/>
    <n v="2880"/>
  </r>
  <r>
    <x v="4"/>
    <s v="2015/01/07"/>
    <s v="1000100709659"/>
    <x v="1353"/>
    <x v="3654"/>
    <s v="0001"/>
    <s v="2001932"/>
    <x v="9"/>
    <n v="4"/>
    <n v="3680"/>
  </r>
  <r>
    <x v="28"/>
    <s v="2015/04/09"/>
    <s v="1000100709659"/>
    <x v="1353"/>
    <x v="3655"/>
    <s v="0001"/>
    <s v="2001932"/>
    <x v="9"/>
    <n v="2"/>
    <n v="1840"/>
  </r>
  <r>
    <x v="542"/>
    <s v="2015/05/07"/>
    <s v="1000100709659"/>
    <x v="1353"/>
    <x v="3656"/>
    <s v="0001"/>
    <s v="2001932"/>
    <x v="9"/>
    <n v="3"/>
    <n v="2760"/>
  </r>
  <r>
    <x v="197"/>
    <s v="2016/02/15"/>
    <s v="1000100709659"/>
    <x v="1353"/>
    <x v="3657"/>
    <s v="0001"/>
    <s v="2001932"/>
    <x v="9"/>
    <n v="3"/>
    <n v="2760"/>
  </r>
  <r>
    <x v="499"/>
    <s v="2016/05/06"/>
    <s v="1000100709659"/>
    <x v="1353"/>
    <x v="3658"/>
    <s v="0002"/>
    <s v="2001932"/>
    <x v="9"/>
    <n v="10"/>
    <n v="9133"/>
  </r>
  <r>
    <x v="566"/>
    <s v="2014/08/25"/>
    <s v="1000100711577"/>
    <x v="1354"/>
    <x v="3659"/>
    <s v="0001"/>
    <s v="2000620"/>
    <x v="12"/>
    <n v="4"/>
    <n v="1560"/>
  </r>
  <r>
    <x v="565"/>
    <s v="2014/12/24"/>
    <s v="1000100711850"/>
    <x v="292"/>
    <x v="3660"/>
    <s v="0001"/>
    <s v="2000619"/>
    <x v="15"/>
    <n v="2"/>
    <n v="1470"/>
  </r>
  <r>
    <x v="203"/>
    <s v="2013/08/01"/>
    <s v="1000100714615"/>
    <x v="1355"/>
    <x v="3661"/>
    <s v="0001"/>
    <s v="2000626"/>
    <x v="4"/>
    <n v="3"/>
    <n v="1480"/>
  </r>
  <r>
    <x v="375"/>
    <s v="2014/01/25"/>
    <s v="1000100715261"/>
    <x v="1356"/>
    <x v="3662"/>
    <s v="0001"/>
    <s v="2000619"/>
    <x v="15"/>
    <n v="2"/>
    <n v="1000"/>
  </r>
  <r>
    <x v="510"/>
    <s v="2014/05/09"/>
    <s v="1000100720340"/>
    <x v="1357"/>
    <x v="3663"/>
    <s v="0001"/>
    <s v="4000194"/>
    <x v="17"/>
    <n v="4"/>
    <n v="2400"/>
  </r>
  <r>
    <x v="689"/>
    <s v="2013/09/08"/>
    <s v="1000100742854"/>
    <x v="1358"/>
    <x v="3664"/>
    <s v="0001"/>
    <s v="2000621"/>
    <x v="0"/>
    <n v="3"/>
    <n v="2880"/>
  </r>
  <r>
    <x v="689"/>
    <s v="2013/09/08"/>
    <s v="1000100742854"/>
    <x v="1358"/>
    <x v="3664"/>
    <s v="0002"/>
    <s v="2000624"/>
    <x v="33"/>
    <n v="1"/>
    <n v="972"/>
  </r>
  <r>
    <x v="9"/>
    <s v="2014/04/12"/>
    <s v="1000100742854"/>
    <x v="1358"/>
    <x v="3665"/>
    <s v="0001"/>
    <s v="2000621"/>
    <x v="0"/>
    <n v="4"/>
    <n v="2560"/>
  </r>
  <r>
    <x v="9"/>
    <s v="2014/04/12"/>
    <s v="1000100742854"/>
    <x v="1358"/>
    <x v="3665"/>
    <s v="0002"/>
    <s v="2001891"/>
    <x v="23"/>
    <n v="3"/>
    <n v="2560"/>
  </r>
  <r>
    <x v="9"/>
    <s v="2014/04/12"/>
    <s v="1000100742854"/>
    <x v="1358"/>
    <x v="3665"/>
    <s v="0003"/>
    <s v="2001883"/>
    <x v="1"/>
    <n v="1"/>
    <n v="499"/>
  </r>
  <r>
    <x v="159"/>
    <s v="2014/10/03"/>
    <s v="1000100742854"/>
    <x v="1358"/>
    <x v="3666"/>
    <s v="0001"/>
    <s v="2001883"/>
    <x v="1"/>
    <n v="3"/>
    <n v="1560"/>
  </r>
  <r>
    <x v="308"/>
    <s v="2015/01/14"/>
    <s v="1000100742854"/>
    <x v="1358"/>
    <x v="3667"/>
    <s v="0001"/>
    <s v="2001891"/>
    <x v="23"/>
    <n v="4"/>
    <n v="2560"/>
  </r>
  <r>
    <x v="308"/>
    <s v="2015/01/14"/>
    <s v="1000100742854"/>
    <x v="1358"/>
    <x v="3667"/>
    <s v="0004"/>
    <s v="2001883"/>
    <x v="1"/>
    <n v="4"/>
    <n v="1560"/>
  </r>
  <r>
    <x v="132"/>
    <s v="2016/01/29"/>
    <s v="1000100742854"/>
    <x v="1358"/>
    <x v="3668"/>
    <s v="0001"/>
    <s v="2001415"/>
    <x v="14"/>
    <n v="3"/>
    <n v="1560"/>
  </r>
  <r>
    <x v="288"/>
    <s v="2014/01/07"/>
    <s v="1000100754062"/>
    <x v="1359"/>
    <x v="3669"/>
    <s v="0001"/>
    <s v="2001890"/>
    <x v="52"/>
    <n v="1"/>
    <n v="1088"/>
  </r>
  <r>
    <x v="20"/>
    <s v="2014/01/09"/>
    <s v="1000100754062"/>
    <x v="1359"/>
    <x v="3670"/>
    <s v="0001"/>
    <s v="2000619"/>
    <x v="15"/>
    <n v="3"/>
    <n v="1945"/>
  </r>
  <r>
    <x v="300"/>
    <s v="2014/10/07"/>
    <s v="1000100754062"/>
    <x v="1359"/>
    <x v="3671"/>
    <s v="0001"/>
    <s v="2001415"/>
    <x v="14"/>
    <n v="3"/>
    <n v="1755"/>
  </r>
  <r>
    <x v="300"/>
    <s v="2014/10/07"/>
    <s v="1000100754062"/>
    <x v="1359"/>
    <x v="3671"/>
    <s v="0002"/>
    <s v="2000626"/>
    <x v="4"/>
    <n v="9"/>
    <n v="4169"/>
  </r>
  <r>
    <x v="561"/>
    <s v="2013/12/05"/>
    <s v="1000100758800"/>
    <x v="1360"/>
    <x v="3672"/>
    <s v="0001"/>
    <s v="2001329"/>
    <x v="19"/>
    <n v="1"/>
    <n v="1380"/>
  </r>
  <r>
    <x v="455"/>
    <s v="2014/06/16"/>
    <s v="1000100770642"/>
    <x v="1361"/>
    <x v="3673"/>
    <s v="0001"/>
    <s v="2001127"/>
    <x v="25"/>
    <n v="1"/>
    <n v="885"/>
  </r>
  <r>
    <x v="455"/>
    <s v="2014/06/16"/>
    <s v="1000100770642"/>
    <x v="1361"/>
    <x v="3673"/>
    <s v="0002"/>
    <s v="2001330"/>
    <x v="18"/>
    <n v="1"/>
    <n v="2495"/>
  </r>
  <r>
    <x v="693"/>
    <s v="2014/11/14"/>
    <s v="1000100770642"/>
    <x v="1361"/>
    <x v="3674"/>
    <s v="0001"/>
    <s v="2001330"/>
    <x v="18"/>
    <n v="1"/>
    <n v="2495"/>
  </r>
  <r>
    <x v="284"/>
    <s v="2013/10/11"/>
    <s v="1000100787909"/>
    <x v="1362"/>
    <x v="3675"/>
    <s v="0001"/>
    <s v="2001371"/>
    <x v="16"/>
    <n v="8"/>
    <n v="3520"/>
  </r>
  <r>
    <x v="547"/>
    <s v="2013/09/24"/>
    <s v="1000100791470"/>
    <x v="1363"/>
    <x v="3676"/>
    <s v="0001"/>
    <s v="2001329"/>
    <x v="19"/>
    <n v="1"/>
    <n v="1380"/>
  </r>
  <r>
    <x v="699"/>
    <s v="2013/09/26"/>
    <s v="1000100792736"/>
    <x v="1364"/>
    <x v="3677"/>
    <s v="0001"/>
    <s v="2000623"/>
    <x v="22"/>
    <n v="6"/>
    <n v="1188"/>
  </r>
  <r>
    <x v="402"/>
    <s v="2014/02/27"/>
    <s v="1000100795935"/>
    <x v="1365"/>
    <x v="3678"/>
    <s v="0001"/>
    <s v="2000617"/>
    <x v="2"/>
    <n v="3"/>
    <n v="1350"/>
  </r>
  <r>
    <x v="402"/>
    <s v="2014/02/27"/>
    <s v="1000100795935"/>
    <x v="1365"/>
    <x v="3678"/>
    <s v="0002"/>
    <s v="2001883"/>
    <x v="1"/>
    <n v="1"/>
    <n v="540"/>
  </r>
  <r>
    <x v="609"/>
    <s v="2014/03/04"/>
    <s v="1000100795935"/>
    <x v="1365"/>
    <x v="3679"/>
    <s v="0001"/>
    <s v="2000626"/>
    <x v="4"/>
    <n v="1"/>
    <n v="450"/>
  </r>
  <r>
    <x v="609"/>
    <s v="2014/03/04"/>
    <s v="1000100795935"/>
    <x v="1365"/>
    <x v="3679"/>
    <s v="0002"/>
    <s v="2001883"/>
    <x v="1"/>
    <n v="2"/>
    <n v="1080"/>
  </r>
  <r>
    <x v="465"/>
    <s v="2015/01/16"/>
    <s v="1000100795935"/>
    <x v="1365"/>
    <x v="3680"/>
    <s v="0001"/>
    <s v="2000617"/>
    <x v="2"/>
    <n v="2"/>
    <n v="820"/>
  </r>
  <r>
    <x v="465"/>
    <s v="2015/01/16"/>
    <s v="1000100795935"/>
    <x v="1365"/>
    <x v="3680"/>
    <s v="0002"/>
    <s v="2000626"/>
    <x v="4"/>
    <n v="1"/>
    <n v="499"/>
  </r>
  <r>
    <x v="35"/>
    <s v="2015/05/21"/>
    <s v="1000100795935"/>
    <x v="1365"/>
    <x v="3681"/>
    <s v="0001"/>
    <s v="2000621"/>
    <x v="0"/>
    <n v="4"/>
    <n v="2560"/>
  </r>
  <r>
    <x v="201"/>
    <s v="2014/10/01"/>
    <s v="1000100810362"/>
    <x v="1366"/>
    <x v="3682"/>
    <s v="0001"/>
    <s v="2000868"/>
    <x v="40"/>
    <n v="5"/>
    <n v="3900"/>
  </r>
  <r>
    <x v="391"/>
    <s v="2015/01/23"/>
    <s v="1000100810362"/>
    <x v="1366"/>
    <x v="3683"/>
    <s v="0001"/>
    <s v="2000868"/>
    <x v="40"/>
    <n v="10"/>
    <n v="5550"/>
  </r>
  <r>
    <x v="497"/>
    <s v="2014/11/17"/>
    <s v="1000100811833"/>
    <x v="1367"/>
    <x v="3684"/>
    <s v="0001"/>
    <s v="2000622"/>
    <x v="24"/>
    <n v="4"/>
    <n v="1160"/>
  </r>
  <r>
    <x v="497"/>
    <s v="2014/11/17"/>
    <s v="1000100811833"/>
    <x v="1367"/>
    <x v="3684"/>
    <s v="0002"/>
    <s v="2001926"/>
    <x v="30"/>
    <n v="2"/>
    <n v="1980"/>
  </r>
  <r>
    <x v="215"/>
    <s v="2013/11/11"/>
    <s v="1000100812076"/>
    <x v="1368"/>
    <x v="3685"/>
    <s v="0001"/>
    <s v="2000619"/>
    <x v="15"/>
    <n v="2"/>
    <n v="1320"/>
  </r>
  <r>
    <x v="16"/>
    <s v="2014/05/27"/>
    <s v="1000100812076"/>
    <x v="1368"/>
    <x v="3686"/>
    <s v="0001"/>
    <s v="2000611"/>
    <x v="11"/>
    <n v="4"/>
    <n v="1360"/>
  </r>
  <r>
    <x v="16"/>
    <s v="2014/05/27"/>
    <s v="1000100812076"/>
    <x v="1368"/>
    <x v="3686"/>
    <s v="0002"/>
    <s v="2000612"/>
    <x v="8"/>
    <n v="3"/>
    <n v="1360"/>
  </r>
  <r>
    <x v="16"/>
    <s v="2014/05/27"/>
    <s v="1000100812076"/>
    <x v="1368"/>
    <x v="3686"/>
    <s v="0003"/>
    <s v="2000613"/>
    <x v="7"/>
    <n v="3"/>
    <n v="1560"/>
  </r>
  <r>
    <x v="286"/>
    <s v="2014/06/17"/>
    <s v="1000100813202"/>
    <x v="1369"/>
    <x v="3687"/>
    <s v="0001"/>
    <s v="2000622"/>
    <x v="24"/>
    <n v="4"/>
    <n v="1160"/>
  </r>
  <r>
    <x v="387"/>
    <s v="2014/05/14"/>
    <s v="1000100813783"/>
    <x v="1370"/>
    <x v="3688"/>
    <s v="0001"/>
    <s v="2000626"/>
    <x v="4"/>
    <n v="6"/>
    <n v="2780"/>
  </r>
  <r>
    <x v="486"/>
    <s v="2014/05/21"/>
    <s v="1000100813783"/>
    <x v="1370"/>
    <x v="3689"/>
    <s v="0001"/>
    <s v="2000626"/>
    <x v="4"/>
    <n v="6"/>
    <n v="2780"/>
  </r>
  <r>
    <x v="358"/>
    <s v="2013/07/19"/>
    <s v="1000100815534"/>
    <x v="1371"/>
    <x v="3690"/>
    <s v="0001"/>
    <s v="2001192"/>
    <x v="20"/>
    <n v="6"/>
    <n v="2199"/>
  </r>
  <r>
    <x v="94"/>
    <s v="2013/12/25"/>
    <s v="1000100815534"/>
    <x v="1371"/>
    <x v="3691"/>
    <s v="0001"/>
    <s v="2000621"/>
    <x v="0"/>
    <n v="4"/>
    <n v="2560"/>
  </r>
  <r>
    <x v="593"/>
    <s v="2014/08/29"/>
    <s v="1000100815534"/>
    <x v="1371"/>
    <x v="3692"/>
    <s v="0001"/>
    <s v="2000621"/>
    <x v="0"/>
    <n v="3"/>
    <n v="2880"/>
  </r>
  <r>
    <x v="593"/>
    <s v="2014/08/29"/>
    <s v="1000100815534"/>
    <x v="1371"/>
    <x v="3692"/>
    <s v="0002"/>
    <s v="2000626"/>
    <x v="4"/>
    <n v="3"/>
    <n v="1480"/>
  </r>
  <r>
    <x v="713"/>
    <s v="2015/02/12"/>
    <s v="1000100815534"/>
    <x v="1371"/>
    <x v="3693"/>
    <s v="0001"/>
    <s v="2000621"/>
    <x v="0"/>
    <n v="6"/>
    <n v="3882"/>
  </r>
  <r>
    <x v="339"/>
    <s v="2015/03/16"/>
    <s v="1000100816487"/>
    <x v="1372"/>
    <x v="3694"/>
    <s v="0001"/>
    <s v="2000619"/>
    <x v="15"/>
    <n v="6"/>
    <n v="2940"/>
  </r>
  <r>
    <x v="102"/>
    <s v="2014/05/22"/>
    <s v="1000100819952"/>
    <x v="1373"/>
    <x v="3695"/>
    <s v="0002"/>
    <s v="2001192"/>
    <x v="20"/>
    <n v="14"/>
    <n v="5586"/>
  </r>
  <r>
    <x v="113"/>
    <s v="2014/10/02"/>
    <s v="1000100834115"/>
    <x v="1374"/>
    <x v="3696"/>
    <s v="0001"/>
    <s v="2000618"/>
    <x v="3"/>
    <n v="6"/>
    <n v="3275"/>
  </r>
  <r>
    <x v="325"/>
    <s v="2013/11/30"/>
    <s v="1000100860510"/>
    <x v="1375"/>
    <x v="3697"/>
    <s v="0001"/>
    <s v="2001192"/>
    <x v="20"/>
    <n v="4"/>
    <n v="1380"/>
  </r>
  <r>
    <x v="33"/>
    <s v="2014/05/06"/>
    <s v="1000100860510"/>
    <x v="1375"/>
    <x v="3698"/>
    <s v="0001"/>
    <s v="2001192"/>
    <x v="20"/>
    <n v="8"/>
    <n v="3325"/>
  </r>
  <r>
    <x v="87"/>
    <s v="2015/06/25"/>
    <s v="1000100860510"/>
    <x v="1375"/>
    <x v="3699"/>
    <s v="0001"/>
    <s v="2001331"/>
    <x v="32"/>
    <n v="1"/>
    <n v="4199"/>
  </r>
  <r>
    <x v="196"/>
    <s v="2016/06/01"/>
    <s v="1000100860510"/>
    <x v="1375"/>
    <x v="3700"/>
    <s v="0001"/>
    <s v="2001192"/>
    <x v="20"/>
    <n v="15"/>
    <n v="5249"/>
  </r>
  <r>
    <x v="232"/>
    <s v="2016/03/02"/>
    <s v="1000100864181"/>
    <x v="1376"/>
    <x v="3701"/>
    <s v="0001"/>
    <s v="2001192"/>
    <x v="20"/>
    <n v="6"/>
    <n v="2495"/>
  </r>
  <r>
    <x v="396"/>
    <s v="2014/02/14"/>
    <s v="1000100889238"/>
    <x v="1377"/>
    <x v="3702"/>
    <s v="0001"/>
    <s v="2000621"/>
    <x v="0"/>
    <n v="2"/>
    <n v="1280"/>
  </r>
  <r>
    <x v="396"/>
    <s v="2014/02/14"/>
    <s v="1000100889238"/>
    <x v="1377"/>
    <x v="3702"/>
    <s v="0002"/>
    <s v="2000622"/>
    <x v="24"/>
    <n v="2"/>
    <n v="580"/>
  </r>
  <r>
    <x v="396"/>
    <s v="2014/02/14"/>
    <s v="1000100889238"/>
    <x v="1377"/>
    <x v="3702"/>
    <s v="0006"/>
    <s v="2000623"/>
    <x v="22"/>
    <n v="1"/>
    <n v="199"/>
  </r>
  <r>
    <x v="17"/>
    <s v="2014/04/25"/>
    <s v="1000100900971"/>
    <x v="1378"/>
    <x v="3703"/>
    <s v="0001"/>
    <s v="2001823"/>
    <x v="5"/>
    <n v="7"/>
    <n v="3332"/>
  </r>
  <r>
    <x v="166"/>
    <s v="2014/09/19"/>
    <s v="1000100900971"/>
    <x v="1378"/>
    <x v="3704"/>
    <s v="0001"/>
    <s v="2001926"/>
    <x v="30"/>
    <n v="2"/>
    <n v="1980"/>
  </r>
  <r>
    <x v="515"/>
    <s v="2014/12/19"/>
    <s v="1000100900971"/>
    <x v="1378"/>
    <x v="3705"/>
    <s v="0001"/>
    <s v="2001926"/>
    <x v="30"/>
    <n v="2"/>
    <n v="1980"/>
  </r>
  <r>
    <x v="141"/>
    <s v="2015/07/14"/>
    <s v="1000100900971"/>
    <x v="1378"/>
    <x v="3706"/>
    <s v="0001"/>
    <s v="2002044"/>
    <x v="29"/>
    <n v="1"/>
    <n v="1080"/>
  </r>
  <r>
    <x v="141"/>
    <s v="2015/07/14"/>
    <s v="1000100900971"/>
    <x v="1378"/>
    <x v="3706"/>
    <s v="0002"/>
    <s v="2001926"/>
    <x v="30"/>
    <n v="2"/>
    <n v="1980"/>
  </r>
  <r>
    <x v="282"/>
    <s v="2015/01/22"/>
    <s v="1000100903460"/>
    <x v="1379"/>
    <x v="3707"/>
    <s v="0001"/>
    <s v="2000621"/>
    <x v="0"/>
    <n v="2"/>
    <n v="1280"/>
  </r>
  <r>
    <x v="282"/>
    <s v="2015/01/22"/>
    <s v="1000100903460"/>
    <x v="1379"/>
    <x v="3707"/>
    <s v="0002"/>
    <s v="2001957"/>
    <x v="34"/>
    <n v="4"/>
    <n v="2560"/>
  </r>
  <r>
    <x v="15"/>
    <s v="2013/11/05"/>
    <s v="1000100903767"/>
    <x v="1380"/>
    <x v="3708"/>
    <s v="0001"/>
    <s v="2000623"/>
    <x v="22"/>
    <n v="6"/>
    <n v="1385"/>
  </r>
  <r>
    <x v="484"/>
    <s v="2014/07/04"/>
    <s v="1000100903767"/>
    <x v="1380"/>
    <x v="3709"/>
    <s v="0001"/>
    <s v="2000623"/>
    <x v="22"/>
    <n v="6"/>
    <n v="1485"/>
  </r>
  <r>
    <x v="61"/>
    <s v="2015/01/19"/>
    <s v="1000100917153"/>
    <x v="1381"/>
    <x v="3710"/>
    <s v="0001"/>
    <s v="2000620"/>
    <x v="12"/>
    <n v="6"/>
    <n v="2340"/>
  </r>
  <r>
    <x v="492"/>
    <s v="2014/06/26"/>
    <s v="1000100917535"/>
    <x v="1382"/>
    <x v="3711"/>
    <s v="0001"/>
    <s v="2001415"/>
    <x v="14"/>
    <n v="2"/>
    <n v="1170"/>
  </r>
  <r>
    <x v="492"/>
    <s v="2014/06/26"/>
    <s v="1000100917535"/>
    <x v="1382"/>
    <x v="3711"/>
    <s v="0002"/>
    <s v="2001823"/>
    <x v="5"/>
    <n v="2"/>
    <n v="680"/>
  </r>
  <r>
    <x v="46"/>
    <s v="2013/10/17"/>
    <s v="1000100920429"/>
    <x v="1383"/>
    <x v="3712"/>
    <s v="0001"/>
    <s v="2000612"/>
    <x v="8"/>
    <n v="4"/>
    <n v="1160"/>
  </r>
  <r>
    <x v="46"/>
    <s v="2013/10/17"/>
    <s v="1000100920429"/>
    <x v="1383"/>
    <x v="3712"/>
    <s v="0002"/>
    <s v="2001127"/>
    <x v="25"/>
    <n v="2"/>
    <n v="1770"/>
  </r>
  <r>
    <x v="183"/>
    <s v="2014/04/28"/>
    <s v="1000100920429"/>
    <x v="1383"/>
    <x v="3713"/>
    <s v="0001"/>
    <s v="2000626"/>
    <x v="4"/>
    <n v="7"/>
    <n v="3243"/>
  </r>
  <r>
    <x v="98"/>
    <s v="2014/08/07"/>
    <s v="1000100920429"/>
    <x v="1383"/>
    <x v="3714"/>
    <s v="0001"/>
    <s v="2000619"/>
    <x v="15"/>
    <n v="3"/>
    <n v="1960"/>
  </r>
  <r>
    <x v="98"/>
    <s v="2014/08/07"/>
    <s v="1000100920429"/>
    <x v="1383"/>
    <x v="3714"/>
    <s v="0002"/>
    <s v="2000619"/>
    <x v="15"/>
    <n v="1"/>
    <n v="599"/>
  </r>
  <r>
    <x v="693"/>
    <s v="2014/11/14"/>
    <s v="1000100920429"/>
    <x v="1383"/>
    <x v="3715"/>
    <s v="0001"/>
    <s v="2000619"/>
    <x v="15"/>
    <n v="2"/>
    <n v="1470"/>
  </r>
  <r>
    <x v="693"/>
    <s v="2014/11/14"/>
    <s v="1000100920429"/>
    <x v="1383"/>
    <x v="3715"/>
    <s v="0002"/>
    <s v="2000626"/>
    <x v="4"/>
    <n v="6"/>
    <n v="2780"/>
  </r>
  <r>
    <x v="186"/>
    <s v="2015/03/16"/>
    <s v="1000100920429"/>
    <x v="1383"/>
    <x v="3716"/>
    <s v="0001"/>
    <s v="2000618"/>
    <x v="3"/>
    <n v="3"/>
    <n v="1560"/>
  </r>
  <r>
    <x v="186"/>
    <s v="2015/03/16"/>
    <s v="1000100920429"/>
    <x v="1383"/>
    <x v="3716"/>
    <s v="0002"/>
    <s v="2000619"/>
    <x v="15"/>
    <n v="6"/>
    <n v="2940"/>
  </r>
  <r>
    <x v="627"/>
    <s v="2015/07/16"/>
    <s v="1000100920429"/>
    <x v="1383"/>
    <x v="3717"/>
    <s v="0001"/>
    <s v="2000619"/>
    <x v="15"/>
    <n v="3"/>
    <n v="1765"/>
  </r>
  <r>
    <x v="627"/>
    <s v="2015/07/16"/>
    <s v="1000100920429"/>
    <x v="1383"/>
    <x v="3717"/>
    <s v="0002"/>
    <s v="2000621"/>
    <x v="0"/>
    <n v="3"/>
    <n v="2880"/>
  </r>
  <r>
    <x v="627"/>
    <s v="2015/07/16"/>
    <s v="1000100920429"/>
    <x v="1383"/>
    <x v="3717"/>
    <s v="0003"/>
    <s v="2000626"/>
    <x v="4"/>
    <n v="3"/>
    <n v="1480"/>
  </r>
  <r>
    <x v="360"/>
    <s v="2016/05/27"/>
    <s v="1000100920429"/>
    <x v="1383"/>
    <x v="3718"/>
    <s v="0001"/>
    <s v="2000626"/>
    <x v="4"/>
    <n v="6"/>
    <n v="2780"/>
  </r>
  <r>
    <x v="360"/>
    <s v="2016/05/27"/>
    <s v="1000100920429"/>
    <x v="1383"/>
    <x v="3718"/>
    <s v="0002"/>
    <s v="2000622"/>
    <x v="24"/>
    <n v="1"/>
    <n v="290"/>
  </r>
  <r>
    <x v="118"/>
    <s v="2013/07/12"/>
    <s v="1000100925592"/>
    <x v="1384"/>
    <x v="3719"/>
    <s v="0001"/>
    <s v="2001330"/>
    <x v="18"/>
    <n v="1"/>
    <n v="2199"/>
  </r>
  <r>
    <x v="217"/>
    <s v="2015/10/27"/>
    <s v="1000100925592"/>
    <x v="1384"/>
    <x v="3720"/>
    <s v="0001"/>
    <s v="2000611"/>
    <x v="11"/>
    <n v="4"/>
    <n v="1360"/>
  </r>
  <r>
    <x v="149"/>
    <s v="2013/08/26"/>
    <s v="1000100932842"/>
    <x v="1385"/>
    <x v="3721"/>
    <s v="0001"/>
    <s v="2000618"/>
    <x v="3"/>
    <n v="2"/>
    <n v="1560"/>
  </r>
  <r>
    <x v="32"/>
    <s v="2013/12/27"/>
    <s v="1000100932842"/>
    <x v="1385"/>
    <x v="3722"/>
    <s v="0001"/>
    <s v="2000618"/>
    <x v="3"/>
    <n v="8"/>
    <n v="3120"/>
  </r>
  <r>
    <x v="16"/>
    <s v="2014/05/27"/>
    <s v="1000100932842"/>
    <x v="1385"/>
    <x v="3723"/>
    <s v="0001"/>
    <s v="2000621"/>
    <x v="0"/>
    <n v="4"/>
    <n v="2560"/>
  </r>
  <r>
    <x v="304"/>
    <s v="2014/12/26"/>
    <s v="1000100932842"/>
    <x v="1385"/>
    <x v="3724"/>
    <s v="0001"/>
    <s v="2000621"/>
    <x v="0"/>
    <n v="4"/>
    <n v="2560"/>
  </r>
  <r>
    <x v="207"/>
    <s v="2014/02/21"/>
    <s v="1000100955322"/>
    <x v="1386"/>
    <x v="3725"/>
    <s v="0001"/>
    <s v="2001330"/>
    <x v="18"/>
    <n v="1"/>
    <n v="2070"/>
  </r>
  <r>
    <x v="207"/>
    <s v="2014/02/21"/>
    <s v="1000100955322"/>
    <x v="1386"/>
    <x v="3725"/>
    <s v="0002"/>
    <s v="2001883"/>
    <x v="1"/>
    <n v="2"/>
    <n v="1080"/>
  </r>
  <r>
    <x v="459"/>
    <s v="2015/05/26"/>
    <s v="1000100955322"/>
    <x v="1386"/>
    <x v="3726"/>
    <s v="0001"/>
    <s v="2001883"/>
    <x v="1"/>
    <n v="4"/>
    <n v="1560"/>
  </r>
  <r>
    <x v="9"/>
    <s v="2014/04/12"/>
    <s v="1000100959634"/>
    <x v="1387"/>
    <x v="3727"/>
    <s v="0001"/>
    <s v="2001891"/>
    <x v="23"/>
    <n v="3"/>
    <n v="2560"/>
  </r>
  <r>
    <x v="9"/>
    <s v="2014/04/12"/>
    <s v="1000100959634"/>
    <x v="1387"/>
    <x v="3727"/>
    <s v="0002"/>
    <s v="2001823"/>
    <x v="5"/>
    <n v="6"/>
    <n v="2856"/>
  </r>
  <r>
    <x v="400"/>
    <s v="2015/05/04"/>
    <s v="1000100959634"/>
    <x v="1387"/>
    <x v="3728"/>
    <s v="0001"/>
    <s v="2000612"/>
    <x v="8"/>
    <n v="3"/>
    <n v="1360"/>
  </r>
  <r>
    <x v="400"/>
    <s v="2015/05/04"/>
    <s v="1000100959634"/>
    <x v="1387"/>
    <x v="3728"/>
    <s v="0002"/>
    <s v="2000617"/>
    <x v="2"/>
    <n v="3"/>
    <n v="1360"/>
  </r>
  <r>
    <x v="400"/>
    <s v="2015/05/04"/>
    <s v="1000100959634"/>
    <x v="1387"/>
    <x v="3728"/>
    <s v="0003"/>
    <s v="2001891"/>
    <x v="23"/>
    <n v="3"/>
    <n v="2560"/>
  </r>
  <r>
    <x v="151"/>
    <s v="2015/09/10"/>
    <s v="1000100959634"/>
    <x v="1387"/>
    <x v="3729"/>
    <s v="0001"/>
    <s v="2000612"/>
    <x v="8"/>
    <n v="3"/>
    <n v="1632"/>
  </r>
  <r>
    <x v="151"/>
    <s v="2015/09/10"/>
    <s v="1000100959634"/>
    <x v="1387"/>
    <x v="3729"/>
    <s v="0002"/>
    <s v="2000617"/>
    <x v="2"/>
    <n v="4"/>
    <n v="1360"/>
  </r>
  <r>
    <x v="151"/>
    <s v="2015/09/10"/>
    <s v="1000100959634"/>
    <x v="1387"/>
    <x v="3729"/>
    <s v="0003"/>
    <s v="2000622"/>
    <x v="24"/>
    <n v="6"/>
    <n v="2610"/>
  </r>
  <r>
    <x v="266"/>
    <s v="2013/09/16"/>
    <s v="1000100964829"/>
    <x v="1388"/>
    <x v="3730"/>
    <s v="0001"/>
    <s v="2001415"/>
    <x v="14"/>
    <n v="6"/>
    <n v="3270"/>
  </r>
  <r>
    <x v="10"/>
    <s v="2013/07/15"/>
    <s v="1000100968797"/>
    <x v="1389"/>
    <x v="3731"/>
    <s v="0001"/>
    <s v="2001330"/>
    <x v="18"/>
    <n v="1"/>
    <n v="2199"/>
  </r>
  <r>
    <x v="334"/>
    <s v="2014/04/22"/>
    <s v="1000100968797"/>
    <x v="1389"/>
    <x v="3732"/>
    <s v="0002"/>
    <s v="2001330"/>
    <x v="18"/>
    <n v="1"/>
    <n v="2495"/>
  </r>
  <r>
    <x v="558"/>
    <s v="2014/06/06"/>
    <s v="1000100968797"/>
    <x v="1389"/>
    <x v="3733"/>
    <s v="0001"/>
    <s v="2000612"/>
    <x v="8"/>
    <n v="3"/>
    <n v="1730"/>
  </r>
  <r>
    <x v="624"/>
    <s v="2014/09/02"/>
    <s v="1000100968797"/>
    <x v="1389"/>
    <x v="3734"/>
    <s v="0001"/>
    <s v="2001192"/>
    <x v="20"/>
    <n v="8"/>
    <n v="3325"/>
  </r>
  <r>
    <x v="140"/>
    <s v="2014/12/12"/>
    <s v="1000100968797"/>
    <x v="1389"/>
    <x v="3735"/>
    <s v="0001"/>
    <s v="2001330"/>
    <x v="18"/>
    <n v="1"/>
    <n v="2495"/>
  </r>
  <r>
    <x v="354"/>
    <s v="2015/03/09"/>
    <s v="1000100968797"/>
    <x v="1389"/>
    <x v="3736"/>
    <s v="0001"/>
    <s v="2001331"/>
    <x v="32"/>
    <n v="1"/>
    <n v="4788"/>
  </r>
  <r>
    <x v="77"/>
    <s v="2015/10/12"/>
    <s v="1000100968797"/>
    <x v="1389"/>
    <x v="3737"/>
    <s v="0001"/>
    <s v="2001330"/>
    <x v="18"/>
    <n v="1"/>
    <n v="2495"/>
  </r>
  <r>
    <x v="506"/>
    <s v="2016/02/18"/>
    <s v="1000100968797"/>
    <x v="1389"/>
    <x v="3738"/>
    <s v="0001"/>
    <s v="2001192"/>
    <x v="20"/>
    <n v="6"/>
    <n v="2495"/>
  </r>
  <r>
    <x v="40"/>
    <s v="2013/11/27"/>
    <s v="1000100980188"/>
    <x v="1390"/>
    <x v="3739"/>
    <s v="0001"/>
    <s v="2000868"/>
    <x v="40"/>
    <n v="11"/>
    <n v="3850"/>
  </r>
  <r>
    <x v="701"/>
    <s v="2015/08/26"/>
    <s v="1000100980188"/>
    <x v="1390"/>
    <x v="3740"/>
    <s v="0001"/>
    <s v="2000868"/>
    <x v="40"/>
    <n v="10"/>
    <n v="4400"/>
  </r>
  <r>
    <x v="324"/>
    <s v="2013/08/05"/>
    <s v="1000100980324"/>
    <x v="1391"/>
    <x v="3741"/>
    <s v="0002"/>
    <s v="2000622"/>
    <x v="24"/>
    <n v="3"/>
    <n v="1300"/>
  </r>
  <r>
    <x v="324"/>
    <s v="2013/08/05"/>
    <s v="1000100980324"/>
    <x v="1391"/>
    <x v="3741"/>
    <s v="0003"/>
    <s v="2000624"/>
    <x v="33"/>
    <n v="1"/>
    <n v="799"/>
  </r>
  <r>
    <x v="324"/>
    <s v="2013/08/05"/>
    <s v="1000100980324"/>
    <x v="1391"/>
    <x v="3741"/>
    <s v="0004"/>
    <s v="2001127"/>
    <x v="25"/>
    <n v="1"/>
    <n v="799"/>
  </r>
  <r>
    <x v="324"/>
    <s v="2013/08/05"/>
    <s v="1000100980324"/>
    <x v="1391"/>
    <x v="3741"/>
    <s v="0005"/>
    <s v="2001329"/>
    <x v="19"/>
    <n v="1"/>
    <n v="1380"/>
  </r>
  <r>
    <x v="372"/>
    <s v="2013/08/15"/>
    <s v="1000100980324"/>
    <x v="1391"/>
    <x v="3742"/>
    <s v="0001"/>
    <s v="2000621"/>
    <x v="0"/>
    <n v="4"/>
    <n v="5120"/>
  </r>
  <r>
    <x v="372"/>
    <s v="2013/08/15"/>
    <s v="1000100980324"/>
    <x v="1391"/>
    <x v="3742"/>
    <s v="0002"/>
    <s v="2001127"/>
    <x v="25"/>
    <n v="1"/>
    <n v="799"/>
  </r>
  <r>
    <x v="330"/>
    <s v="2013/09/05"/>
    <s v="1000100980324"/>
    <x v="1391"/>
    <x v="3743"/>
    <s v="0001"/>
    <s v="2000626"/>
    <x v="4"/>
    <n v="2"/>
    <n v="1160"/>
  </r>
  <r>
    <x v="330"/>
    <s v="2013/09/05"/>
    <s v="1000100980324"/>
    <x v="1391"/>
    <x v="3743"/>
    <s v="0003"/>
    <s v="2001415"/>
    <x v="14"/>
    <n v="1"/>
    <n v="599"/>
  </r>
  <r>
    <x v="330"/>
    <s v="2013/09/05"/>
    <s v="1000100980324"/>
    <x v="1391"/>
    <x v="3743"/>
    <s v="0004"/>
    <s v="2001823"/>
    <x v="5"/>
    <n v="1"/>
    <n v="570"/>
  </r>
  <r>
    <x v="15"/>
    <s v="2013/11/05"/>
    <s v="1000100980324"/>
    <x v="1391"/>
    <x v="3744"/>
    <s v="0001"/>
    <s v="2000622"/>
    <x v="24"/>
    <n v="4"/>
    <n v="1160"/>
  </r>
  <r>
    <x v="205"/>
    <s v="2014/05/05"/>
    <s v="1000100980324"/>
    <x v="1391"/>
    <x v="3745"/>
    <s v="0001"/>
    <s v="2000621"/>
    <x v="0"/>
    <n v="4"/>
    <n v="2560"/>
  </r>
  <r>
    <x v="205"/>
    <s v="2014/05/05"/>
    <s v="1000100980324"/>
    <x v="1391"/>
    <x v="3746"/>
    <s v="0001"/>
    <s v="2000621"/>
    <x v="0"/>
    <n v="4"/>
    <n v="2560"/>
  </r>
  <r>
    <x v="205"/>
    <s v="2014/05/05"/>
    <s v="1000100980324"/>
    <x v="1391"/>
    <x v="3746"/>
    <s v="0002"/>
    <s v="2000626"/>
    <x v="4"/>
    <n v="1"/>
    <n v="499"/>
  </r>
  <r>
    <x v="416"/>
    <s v="2014/09/09"/>
    <s v="1000100980324"/>
    <x v="1391"/>
    <x v="3747"/>
    <s v="0001"/>
    <s v="2000622"/>
    <x v="24"/>
    <n v="6"/>
    <n v="2320"/>
  </r>
  <r>
    <x v="10"/>
    <s v="2013/07/15"/>
    <s v="1000100980386"/>
    <x v="1392"/>
    <x v="3748"/>
    <s v="0001"/>
    <s v="2000612"/>
    <x v="8"/>
    <n v="3"/>
    <n v="1200"/>
  </r>
  <r>
    <x v="10"/>
    <s v="2013/07/15"/>
    <s v="1000100980386"/>
    <x v="1392"/>
    <x v="3748"/>
    <s v="0002"/>
    <s v="2000617"/>
    <x v="2"/>
    <n v="1"/>
    <n v="400"/>
  </r>
  <r>
    <x v="177"/>
    <s v="2013/10/25"/>
    <s v="1000100980386"/>
    <x v="1392"/>
    <x v="3749"/>
    <s v="0001"/>
    <s v="2000621"/>
    <x v="0"/>
    <n v="2"/>
    <n v="1280"/>
  </r>
  <r>
    <x v="424"/>
    <s v="2016/04/22"/>
    <s v="1000100980386"/>
    <x v="1392"/>
    <x v="3750"/>
    <s v="0001"/>
    <s v="2001192"/>
    <x v="20"/>
    <n v="6"/>
    <n v="2100"/>
  </r>
  <r>
    <x v="75"/>
    <s v="2014/09/01"/>
    <s v="1000100981697"/>
    <x v="1393"/>
    <x v="3751"/>
    <s v="0001"/>
    <s v="2000868"/>
    <x v="40"/>
    <n v="4"/>
    <n v="3120"/>
  </r>
  <r>
    <x v="146"/>
    <s v="2015/05/14"/>
    <s v="1000100981697"/>
    <x v="1393"/>
    <x v="3752"/>
    <s v="0001"/>
    <s v="2001932"/>
    <x v="9"/>
    <n v="4"/>
    <n v="3196"/>
  </r>
  <r>
    <x v="556"/>
    <s v="2015/06/11"/>
    <s v="1000100981697"/>
    <x v="1393"/>
    <x v="3753"/>
    <s v="0001"/>
    <s v="2000868"/>
    <x v="40"/>
    <n v="5"/>
    <n v="2940"/>
  </r>
  <r>
    <x v="241"/>
    <s v="2015/11/25"/>
    <s v="1000100981697"/>
    <x v="1393"/>
    <x v="3754"/>
    <s v="0001"/>
    <s v="2001932"/>
    <x v="9"/>
    <n v="6"/>
    <n v="4800"/>
  </r>
  <r>
    <x v="360"/>
    <s v="2016/05/27"/>
    <s v="1000100981697"/>
    <x v="1393"/>
    <x v="3755"/>
    <s v="0001"/>
    <s v="2001932"/>
    <x v="9"/>
    <n v="12"/>
    <n v="11040"/>
  </r>
  <r>
    <x v="324"/>
    <s v="2013/08/05"/>
    <s v="1000100982748"/>
    <x v="1394"/>
    <x v="3756"/>
    <s v="0002"/>
    <s v="2000619"/>
    <x v="15"/>
    <n v="3"/>
    <n v="1848"/>
  </r>
  <r>
    <x v="324"/>
    <s v="2013/08/05"/>
    <s v="1000100982748"/>
    <x v="1394"/>
    <x v="3756"/>
    <s v="0003"/>
    <s v="2000622"/>
    <x v="24"/>
    <n v="3"/>
    <n v="1218"/>
  </r>
  <r>
    <x v="40"/>
    <s v="2013/11/27"/>
    <s v="1000100982748"/>
    <x v="1394"/>
    <x v="3757"/>
    <s v="0001"/>
    <s v="2000619"/>
    <x v="15"/>
    <n v="6"/>
    <n v="3695"/>
  </r>
  <r>
    <x v="40"/>
    <s v="2013/11/27"/>
    <s v="1000100982748"/>
    <x v="1394"/>
    <x v="3757"/>
    <s v="0002"/>
    <s v="2000622"/>
    <x v="24"/>
    <n v="4"/>
    <n v="1160"/>
  </r>
  <r>
    <x v="40"/>
    <s v="2013/11/27"/>
    <s v="1000100982748"/>
    <x v="1394"/>
    <x v="3757"/>
    <s v="0003"/>
    <s v="2000624"/>
    <x v="33"/>
    <n v="2"/>
    <n v="1620"/>
  </r>
  <r>
    <x v="387"/>
    <s v="2014/05/14"/>
    <s v="1000100982748"/>
    <x v="1394"/>
    <x v="3758"/>
    <s v="0001"/>
    <s v="2000621"/>
    <x v="0"/>
    <n v="4"/>
    <n v="2560"/>
  </r>
  <r>
    <x v="465"/>
    <s v="2015/01/16"/>
    <s v="1000100982748"/>
    <x v="1394"/>
    <x v="3759"/>
    <s v="0001"/>
    <s v="2000621"/>
    <x v="0"/>
    <n v="4"/>
    <n v="2560"/>
  </r>
  <r>
    <x v="465"/>
    <s v="2015/01/16"/>
    <s v="1000100982748"/>
    <x v="1394"/>
    <x v="3759"/>
    <s v="0002"/>
    <s v="2000622"/>
    <x v="24"/>
    <n v="4"/>
    <n v="1160"/>
  </r>
  <r>
    <x v="217"/>
    <s v="2015/10/27"/>
    <s v="1000100982748"/>
    <x v="1394"/>
    <x v="3760"/>
    <s v="0001"/>
    <s v="2000619"/>
    <x v="15"/>
    <n v="4"/>
    <n v="2000"/>
  </r>
  <r>
    <x v="217"/>
    <s v="2015/10/27"/>
    <s v="1000100982748"/>
    <x v="1394"/>
    <x v="3760"/>
    <s v="0002"/>
    <s v="2000622"/>
    <x v="24"/>
    <n v="4"/>
    <n v="1160"/>
  </r>
  <r>
    <x v="226"/>
    <s v="2016/03/01"/>
    <s v="1000100982748"/>
    <x v="1394"/>
    <x v="3761"/>
    <s v="0001"/>
    <s v="2000619"/>
    <x v="15"/>
    <n v="6"/>
    <n v="3840"/>
  </r>
  <r>
    <x v="468"/>
    <s v="2013/12/28"/>
    <s v="1000100984438"/>
    <x v="1395"/>
    <x v="3762"/>
    <s v="0001"/>
    <s v="2001890"/>
    <x v="52"/>
    <n v="1"/>
    <n v="1036"/>
  </r>
  <r>
    <x v="10"/>
    <s v="2013/07/15"/>
    <s v="1000100984483"/>
    <x v="1396"/>
    <x v="3763"/>
    <s v="0001"/>
    <s v="2001415"/>
    <x v="14"/>
    <n v="1"/>
    <n v="720"/>
  </r>
  <r>
    <x v="10"/>
    <s v="2013/07/15"/>
    <s v="1000100984483"/>
    <x v="1396"/>
    <x v="3763"/>
    <s v="0002"/>
    <s v="2000626"/>
    <x v="4"/>
    <n v="3"/>
    <n v="1480"/>
  </r>
  <r>
    <x v="26"/>
    <s v="2013/09/11"/>
    <s v="1000100984483"/>
    <x v="1396"/>
    <x v="3764"/>
    <s v="0001"/>
    <s v="2000624"/>
    <x v="33"/>
    <n v="3"/>
    <n v="2430"/>
  </r>
  <r>
    <x v="192"/>
    <s v="2013/10/22"/>
    <s v="1000100984483"/>
    <x v="1396"/>
    <x v="3765"/>
    <s v="0001"/>
    <s v="2001126"/>
    <x v="44"/>
    <n v="2"/>
    <n v="1320"/>
  </r>
  <r>
    <x v="192"/>
    <s v="2013/10/22"/>
    <s v="1000100984483"/>
    <x v="1396"/>
    <x v="3765"/>
    <s v="0002"/>
    <s v="2001330"/>
    <x v="18"/>
    <n v="1"/>
    <n v="2495"/>
  </r>
  <r>
    <x v="491"/>
    <s v="2013/12/16"/>
    <s v="1000100984483"/>
    <x v="1396"/>
    <x v="3766"/>
    <s v="0001"/>
    <s v="2001331"/>
    <x v="32"/>
    <n v="1"/>
    <n v="4788"/>
  </r>
  <r>
    <x v="193"/>
    <s v="2013/10/23"/>
    <s v="1000100984568"/>
    <x v="1397"/>
    <x v="3767"/>
    <s v="0001"/>
    <s v="2000612"/>
    <x v="8"/>
    <n v="4"/>
    <n v="1160"/>
  </r>
  <r>
    <x v="193"/>
    <s v="2013/10/23"/>
    <s v="1000100984568"/>
    <x v="1397"/>
    <x v="3767"/>
    <s v="0002"/>
    <s v="2001127"/>
    <x v="25"/>
    <n v="6"/>
    <n v="4955"/>
  </r>
  <r>
    <x v="487"/>
    <s v="2014/08/15"/>
    <s v="1000100984568"/>
    <x v="1397"/>
    <x v="3768"/>
    <s v="0001"/>
    <s v="2000612"/>
    <x v="8"/>
    <n v="7"/>
    <n v="3336"/>
  </r>
  <r>
    <x v="501"/>
    <s v="2014/11/13"/>
    <s v="1000100984568"/>
    <x v="1397"/>
    <x v="3769"/>
    <s v="0001"/>
    <s v="2001127"/>
    <x v="25"/>
    <n v="8"/>
    <n v="4720"/>
  </r>
  <r>
    <x v="76"/>
    <s v="2015/07/17"/>
    <s v="1000100984568"/>
    <x v="1397"/>
    <x v="3770"/>
    <s v="0001"/>
    <s v="2001127"/>
    <x v="25"/>
    <n v="8"/>
    <n v="4720"/>
  </r>
  <r>
    <x v="424"/>
    <s v="2016/04/22"/>
    <s v="1000100984568"/>
    <x v="1397"/>
    <x v="3771"/>
    <s v="0001"/>
    <s v="2001127"/>
    <x v="25"/>
    <n v="7"/>
    <n v="5782"/>
  </r>
  <r>
    <x v="320"/>
    <s v="2013/07/05"/>
    <s v="1000100984957"/>
    <x v="1398"/>
    <x v="3772"/>
    <s v="0001"/>
    <s v="2000626"/>
    <x v="4"/>
    <n v="3"/>
    <n v="1480"/>
  </r>
  <r>
    <x v="71"/>
    <s v="2014/07/10"/>
    <s v="1000100985183"/>
    <x v="1399"/>
    <x v="3773"/>
    <s v="0001"/>
    <s v="2001891"/>
    <x v="23"/>
    <n v="5"/>
    <n v="3200"/>
  </r>
  <r>
    <x v="339"/>
    <s v="2015/03/16"/>
    <s v="1000100985183"/>
    <x v="1399"/>
    <x v="3774"/>
    <s v="0001"/>
    <s v="2001891"/>
    <x v="23"/>
    <n v="4"/>
    <n v="2560"/>
  </r>
  <r>
    <x v="527"/>
    <s v="2015/12/14"/>
    <s v="1000100985183"/>
    <x v="1399"/>
    <x v="3775"/>
    <s v="0001"/>
    <s v="2001892"/>
    <x v="35"/>
    <n v="4"/>
    <n v="4560"/>
  </r>
  <r>
    <x v="527"/>
    <s v="2015/12/14"/>
    <s v="1000100985183"/>
    <x v="1399"/>
    <x v="3775"/>
    <s v="0002"/>
    <s v="2001127"/>
    <x v="25"/>
    <n v="3"/>
    <n v="2655"/>
  </r>
  <r>
    <x v="527"/>
    <s v="2015/12/14"/>
    <s v="1000100985183"/>
    <x v="1399"/>
    <x v="3775"/>
    <s v="0003"/>
    <s v="2000611"/>
    <x v="11"/>
    <n v="4"/>
    <n v="1360"/>
  </r>
  <r>
    <x v="325"/>
    <s v="2013/11/30"/>
    <s v="1000100985817"/>
    <x v="1400"/>
    <x v="3776"/>
    <s v="0001"/>
    <s v="2000868"/>
    <x v="40"/>
    <n v="11"/>
    <n v="3850"/>
  </r>
  <r>
    <x v="433"/>
    <s v="2014/04/11"/>
    <s v="1000100985817"/>
    <x v="1400"/>
    <x v="3777"/>
    <s v="0001"/>
    <s v="2000868"/>
    <x v="40"/>
    <n v="20"/>
    <n v="8400"/>
  </r>
  <r>
    <x v="186"/>
    <s v="2015/03/16"/>
    <s v="1000101002926"/>
    <x v="1401"/>
    <x v="3778"/>
    <s v="0001"/>
    <s v="2000626"/>
    <x v="4"/>
    <n v="2"/>
    <n v="1160"/>
  </r>
  <r>
    <x v="317"/>
    <s v="2014/03/18"/>
    <s v="1000101013113"/>
    <x v="1402"/>
    <x v="3779"/>
    <s v="0001"/>
    <s v="2000621"/>
    <x v="0"/>
    <n v="2"/>
    <n v="1280"/>
  </r>
  <r>
    <x v="264"/>
    <s v="2014/10/22"/>
    <s v="1000101015506"/>
    <x v="1403"/>
    <x v="3780"/>
    <s v="0001"/>
    <s v="2000621"/>
    <x v="0"/>
    <n v="4"/>
    <n v="2560"/>
  </r>
  <r>
    <x v="105"/>
    <s v="2015/05/27"/>
    <s v="1000101015506"/>
    <x v="1403"/>
    <x v="3781"/>
    <s v="0001"/>
    <s v="2000621"/>
    <x v="0"/>
    <n v="4"/>
    <n v="2560"/>
  </r>
  <r>
    <x v="137"/>
    <s v="2014/07/24"/>
    <s v="1000101026809"/>
    <x v="1404"/>
    <x v="3782"/>
    <s v="0001"/>
    <s v="2001823"/>
    <x v="5"/>
    <n v="4"/>
    <n v="1360"/>
  </r>
  <r>
    <x v="264"/>
    <s v="2014/10/22"/>
    <s v="1000101026809"/>
    <x v="1404"/>
    <x v="3783"/>
    <s v="0001"/>
    <s v="2001926"/>
    <x v="30"/>
    <n v="2"/>
    <n v="1980"/>
  </r>
  <r>
    <x v="339"/>
    <s v="2015/03/16"/>
    <s v="1000101026809"/>
    <x v="1404"/>
    <x v="3784"/>
    <s v="0001"/>
    <s v="2001371"/>
    <x v="16"/>
    <n v="2"/>
    <n v="880"/>
  </r>
  <r>
    <x v="339"/>
    <s v="2015/03/16"/>
    <s v="1000101026809"/>
    <x v="1404"/>
    <x v="3784"/>
    <s v="0002"/>
    <s v="2001823"/>
    <x v="5"/>
    <n v="4"/>
    <n v="1360"/>
  </r>
  <r>
    <x v="124"/>
    <s v="2014/12/25"/>
    <s v="1000101028995"/>
    <x v="1405"/>
    <x v="3785"/>
    <s v="0001"/>
    <s v="2000622"/>
    <x v="24"/>
    <n v="4"/>
    <n v="1160"/>
  </r>
  <r>
    <x v="59"/>
    <s v="2013/12/20"/>
    <s v="1000101029138"/>
    <x v="1406"/>
    <x v="3786"/>
    <s v="0001"/>
    <s v="2000619"/>
    <x v="15"/>
    <n v="6"/>
    <n v="2640"/>
  </r>
  <r>
    <x v="3"/>
    <s v="2014/02/14"/>
    <s v="1000101029138"/>
    <x v="1406"/>
    <x v="3787"/>
    <s v="0001"/>
    <s v="2000621"/>
    <x v="0"/>
    <n v="2"/>
    <n v="1280"/>
  </r>
  <r>
    <x v="376"/>
    <s v="2013/11/13"/>
    <s v="1000101036198"/>
    <x v="1407"/>
    <x v="3788"/>
    <s v="0001"/>
    <s v="2000621"/>
    <x v="0"/>
    <n v="4"/>
    <n v="2560"/>
  </r>
  <r>
    <x v="697"/>
    <s v="2014/04/10"/>
    <s v="1000101036198"/>
    <x v="1407"/>
    <x v="3789"/>
    <s v="0001"/>
    <s v="2000621"/>
    <x v="0"/>
    <n v="4"/>
    <n v="2560"/>
  </r>
  <r>
    <x v="697"/>
    <s v="2014/04/10"/>
    <s v="1000101036198"/>
    <x v="1407"/>
    <x v="3789"/>
    <s v="0002"/>
    <s v="2000626"/>
    <x v="4"/>
    <n v="3"/>
    <n v="1480"/>
  </r>
  <r>
    <x v="194"/>
    <s v="2014/12/08"/>
    <s v="1000101036198"/>
    <x v="1407"/>
    <x v="3790"/>
    <s v="0001"/>
    <s v="2000621"/>
    <x v="0"/>
    <n v="4"/>
    <n v="2560"/>
  </r>
  <r>
    <x v="194"/>
    <s v="2014/12/08"/>
    <s v="1000101036198"/>
    <x v="1407"/>
    <x v="3790"/>
    <s v="0002"/>
    <s v="2000626"/>
    <x v="4"/>
    <n v="3"/>
    <n v="1480"/>
  </r>
  <r>
    <x v="157"/>
    <s v="2016/06/17"/>
    <s v="1000101036198"/>
    <x v="1407"/>
    <x v="3791"/>
    <s v="0001"/>
    <s v="2000621"/>
    <x v="0"/>
    <n v="4"/>
    <n v="2560"/>
  </r>
  <r>
    <x v="157"/>
    <s v="2016/06/17"/>
    <s v="1000101036198"/>
    <x v="1407"/>
    <x v="3791"/>
    <s v="0002"/>
    <s v="2000617"/>
    <x v="2"/>
    <n v="4"/>
    <n v="1360"/>
  </r>
  <r>
    <x v="373"/>
    <s v="2013/08/30"/>
    <s v="1000101041307"/>
    <x v="1408"/>
    <x v="3792"/>
    <s v="0001"/>
    <s v="2000622"/>
    <x v="24"/>
    <n v="2"/>
    <n v="1160"/>
  </r>
  <r>
    <x v="373"/>
    <s v="2013/08/30"/>
    <s v="1000101041307"/>
    <x v="1408"/>
    <x v="3792"/>
    <s v="0002"/>
    <s v="2000626"/>
    <x v="4"/>
    <n v="3"/>
    <n v="1480"/>
  </r>
  <r>
    <x v="356"/>
    <s v="2014/02/18"/>
    <s v="1000101043905"/>
    <x v="1409"/>
    <x v="3793"/>
    <s v="0001"/>
    <s v="2000611"/>
    <x v="11"/>
    <n v="3"/>
    <n v="1350"/>
  </r>
  <r>
    <x v="202"/>
    <s v="2014/05/23"/>
    <s v="1000101043905"/>
    <x v="1409"/>
    <x v="3794"/>
    <s v="0001"/>
    <s v="2000611"/>
    <x v="11"/>
    <n v="4"/>
    <n v="1360"/>
  </r>
  <r>
    <x v="566"/>
    <s v="2014/08/25"/>
    <s v="1000101046302"/>
    <x v="1410"/>
    <x v="3795"/>
    <s v="0001"/>
    <s v="2000626"/>
    <x v="4"/>
    <n v="2"/>
    <n v="1160"/>
  </r>
  <r>
    <x v="373"/>
    <s v="2013/08/30"/>
    <s v="1000101048351"/>
    <x v="1411"/>
    <x v="3796"/>
    <s v="0001"/>
    <s v="2001434"/>
    <x v="46"/>
    <n v="2"/>
    <n v="2560"/>
  </r>
  <r>
    <x v="242"/>
    <s v="2013/12/30"/>
    <s v="1000101048351"/>
    <x v="1411"/>
    <x v="3797"/>
    <s v="0001"/>
    <s v="2001434"/>
    <x v="46"/>
    <n v="6"/>
    <n v="3840"/>
  </r>
  <r>
    <x v="471"/>
    <s v="2015/07/01"/>
    <s v="1000101048351"/>
    <x v="1411"/>
    <x v="3798"/>
    <s v="0001"/>
    <s v="2001434"/>
    <x v="46"/>
    <n v="4"/>
    <n v="2560"/>
  </r>
  <r>
    <x v="471"/>
    <s v="2015/07/01"/>
    <s v="1000101048351"/>
    <x v="1411"/>
    <x v="3798"/>
    <s v="0002"/>
    <s v="2001823"/>
    <x v="5"/>
    <n v="1"/>
    <n v="459"/>
  </r>
  <r>
    <x v="318"/>
    <s v="2014/03/20"/>
    <s v="1000101057698"/>
    <x v="1412"/>
    <x v="3799"/>
    <s v="0001"/>
    <s v="2000621"/>
    <x v="0"/>
    <n v="4"/>
    <n v="2560"/>
  </r>
  <r>
    <x v="505"/>
    <s v="2015/04/16"/>
    <s v="1000101057698"/>
    <x v="1412"/>
    <x v="3800"/>
    <s v="0001"/>
    <s v="2000621"/>
    <x v="0"/>
    <n v="4"/>
    <n v="2560"/>
  </r>
  <r>
    <x v="364"/>
    <s v="2015/05/11"/>
    <s v="1000101057698"/>
    <x v="1412"/>
    <x v="3801"/>
    <s v="0001"/>
    <s v="2001932"/>
    <x v="9"/>
    <n v="3"/>
    <n v="2760"/>
  </r>
  <r>
    <x v="35"/>
    <s v="2015/05/21"/>
    <s v="1000101057698"/>
    <x v="1412"/>
    <x v="3802"/>
    <s v="0001"/>
    <s v="2000621"/>
    <x v="0"/>
    <n v="4"/>
    <n v="2560"/>
  </r>
  <r>
    <x v="596"/>
    <s v="2015/05/22"/>
    <s v="1000101057698"/>
    <x v="1412"/>
    <x v="3803"/>
    <s v="0001"/>
    <s v="2001932"/>
    <x v="9"/>
    <n v="3"/>
    <n v="2760"/>
  </r>
  <r>
    <x v="459"/>
    <s v="2015/05/26"/>
    <s v="1000101057698"/>
    <x v="1412"/>
    <x v="3804"/>
    <s v="0001"/>
    <s v="2001932"/>
    <x v="9"/>
    <n v="3"/>
    <n v="2760"/>
  </r>
  <r>
    <x v="177"/>
    <s v="2013/10/25"/>
    <s v="1000101078136"/>
    <x v="1413"/>
    <x v="3805"/>
    <s v="0001"/>
    <s v="2000617"/>
    <x v="2"/>
    <n v="2"/>
    <n v="1160"/>
  </r>
  <r>
    <x v="546"/>
    <s v="2014/08/14"/>
    <s v="1000101078136"/>
    <x v="1413"/>
    <x v="3806"/>
    <s v="0001"/>
    <s v="2000617"/>
    <x v="2"/>
    <n v="4"/>
    <n v="1360"/>
  </r>
  <r>
    <x v="517"/>
    <s v="2015/10/15"/>
    <s v="1000101078136"/>
    <x v="1413"/>
    <x v="3807"/>
    <s v="0001"/>
    <s v="2000617"/>
    <x v="2"/>
    <n v="4"/>
    <n v="1360"/>
  </r>
  <r>
    <x v="332"/>
    <s v="2013/09/06"/>
    <s v="1000101081631"/>
    <x v="1414"/>
    <x v="3808"/>
    <s v="0001"/>
    <s v="2000621"/>
    <x v="0"/>
    <n v="2"/>
    <n v="1280"/>
  </r>
  <r>
    <x v="157"/>
    <s v="2016/06/17"/>
    <s v="1000101081631"/>
    <x v="1414"/>
    <x v="3809"/>
    <s v="0001"/>
    <s v="2000621"/>
    <x v="0"/>
    <n v="4"/>
    <n v="2560"/>
  </r>
  <r>
    <x v="138"/>
    <s v="2014/04/26"/>
    <s v="1000101081662"/>
    <x v="1415"/>
    <x v="3810"/>
    <s v="0001"/>
    <s v="2000626"/>
    <x v="4"/>
    <n v="6"/>
    <n v="3480"/>
  </r>
  <r>
    <x v="138"/>
    <s v="2014/04/26"/>
    <s v="1000101081662"/>
    <x v="1415"/>
    <x v="3810"/>
    <s v="0002"/>
    <s v="2001192"/>
    <x v="20"/>
    <n v="6"/>
    <n v="2070"/>
  </r>
  <r>
    <x v="205"/>
    <s v="2014/05/05"/>
    <s v="1000101081662"/>
    <x v="1415"/>
    <x v="3811"/>
    <s v="0001"/>
    <s v="2000621"/>
    <x v="0"/>
    <n v="4"/>
    <n v="2560"/>
  </r>
  <r>
    <x v="1"/>
    <s v="2014/08/12"/>
    <s v="1000101081662"/>
    <x v="1415"/>
    <x v="3812"/>
    <s v="0001"/>
    <s v="2000620"/>
    <x v="12"/>
    <n v="4"/>
    <n v="1560"/>
  </r>
  <r>
    <x v="1"/>
    <s v="2014/08/12"/>
    <s v="1000101081662"/>
    <x v="1415"/>
    <x v="3812"/>
    <s v="0002"/>
    <s v="2000626"/>
    <x v="4"/>
    <n v="1"/>
    <n v="580"/>
  </r>
  <r>
    <x v="247"/>
    <s v="2014/12/16"/>
    <s v="1000101081662"/>
    <x v="1415"/>
    <x v="3813"/>
    <s v="0001"/>
    <s v="2000626"/>
    <x v="4"/>
    <n v="12"/>
    <n v="5280"/>
  </r>
  <r>
    <x v="95"/>
    <s v="2015/04/30"/>
    <s v="1000101081662"/>
    <x v="1415"/>
    <x v="3814"/>
    <s v="0001"/>
    <s v="2001926"/>
    <x v="30"/>
    <n v="2"/>
    <n v="1980"/>
  </r>
  <r>
    <x v="95"/>
    <s v="2015/04/30"/>
    <s v="1000101081662"/>
    <x v="1415"/>
    <x v="3815"/>
    <s v="0001"/>
    <s v="2000626"/>
    <x v="4"/>
    <n v="2"/>
    <n v="1160"/>
  </r>
  <r>
    <x v="458"/>
    <s v="2015/05/05"/>
    <s v="1000101081662"/>
    <x v="1415"/>
    <x v="3816"/>
    <s v="0001"/>
    <s v="2000626"/>
    <x v="4"/>
    <n v="2"/>
    <n v="1160"/>
  </r>
  <r>
    <x v="517"/>
    <s v="2015/10/15"/>
    <s v="1000101081662"/>
    <x v="1415"/>
    <x v="3817"/>
    <s v="0001"/>
    <s v="2001329"/>
    <x v="19"/>
    <n v="1"/>
    <n v="1380"/>
  </r>
  <r>
    <x v="648"/>
    <s v="2016/06/13"/>
    <s v="1000101081662"/>
    <x v="1415"/>
    <x v="3818"/>
    <s v="0001"/>
    <s v="2000626"/>
    <x v="4"/>
    <n v="6"/>
    <n v="2780"/>
  </r>
  <r>
    <x v="68"/>
    <s v="2014/01/10"/>
    <s v="1000101083024"/>
    <x v="126"/>
    <x v="3819"/>
    <s v="0001"/>
    <s v="2001371"/>
    <x v="16"/>
    <n v="4"/>
    <n v="1760"/>
  </r>
  <r>
    <x v="68"/>
    <s v="2014/01/10"/>
    <s v="1000101083024"/>
    <x v="126"/>
    <x v="3819"/>
    <s v="0002"/>
    <s v="2001823"/>
    <x v="5"/>
    <n v="4"/>
    <n v="1360"/>
  </r>
  <r>
    <x v="54"/>
    <s v="2014/02/10"/>
    <s v="1000101083024"/>
    <x v="126"/>
    <x v="3820"/>
    <s v="0001"/>
    <s v="2001415"/>
    <x v="14"/>
    <n v="4"/>
    <n v="2340"/>
  </r>
  <r>
    <x v="610"/>
    <s v="2015/09/22"/>
    <s v="1000101085240"/>
    <x v="1416"/>
    <x v="3821"/>
    <s v="0001"/>
    <s v="2000622"/>
    <x v="24"/>
    <n v="3"/>
    <n v="1392"/>
  </r>
  <r>
    <x v="610"/>
    <s v="2015/09/22"/>
    <s v="1000101085240"/>
    <x v="1416"/>
    <x v="3821"/>
    <s v="0002"/>
    <s v="2000626"/>
    <x v="4"/>
    <n v="3"/>
    <n v="1480"/>
  </r>
  <r>
    <x v="11"/>
    <s v="2013/10/24"/>
    <s v="1000101085929"/>
    <x v="1417"/>
    <x v="3822"/>
    <s v="0001"/>
    <s v="2000617"/>
    <x v="2"/>
    <n v="4"/>
    <n v="1160"/>
  </r>
  <r>
    <x v="11"/>
    <s v="2013/10/24"/>
    <s v="1000101085929"/>
    <x v="1417"/>
    <x v="3823"/>
    <s v="0001"/>
    <s v="2000626"/>
    <x v="4"/>
    <n v="2"/>
    <n v="1160"/>
  </r>
  <r>
    <x v="108"/>
    <s v="2014/08/13"/>
    <s v="1000101085929"/>
    <x v="1417"/>
    <x v="3824"/>
    <s v="0001"/>
    <s v="2000617"/>
    <x v="2"/>
    <n v="4"/>
    <n v="1360"/>
  </r>
  <r>
    <x v="516"/>
    <s v="2015/02/05"/>
    <s v="1000101085929"/>
    <x v="1417"/>
    <x v="3825"/>
    <s v="0001"/>
    <s v="2000617"/>
    <x v="2"/>
    <n v="6"/>
    <n v="2040"/>
  </r>
  <r>
    <x v="51"/>
    <s v="2015/11/10"/>
    <s v="1000101085929"/>
    <x v="1417"/>
    <x v="3826"/>
    <s v="0001"/>
    <s v="2000617"/>
    <x v="2"/>
    <n v="4"/>
    <n v="1360"/>
  </r>
  <r>
    <x v="45"/>
    <s v="2016/05/17"/>
    <s v="1000101085929"/>
    <x v="1417"/>
    <x v="3827"/>
    <s v="0001"/>
    <s v="2000626"/>
    <x v="4"/>
    <n v="3"/>
    <n v="1480"/>
  </r>
  <r>
    <x v="704"/>
    <s v="2013/07/24"/>
    <s v="1000101086797"/>
    <x v="1418"/>
    <x v="3828"/>
    <s v="0001"/>
    <s v="2000622"/>
    <x v="24"/>
    <n v="3"/>
    <n v="1300"/>
  </r>
  <r>
    <x v="79"/>
    <s v="2013/10/21"/>
    <s v="1000101086797"/>
    <x v="1418"/>
    <x v="3829"/>
    <s v="0001"/>
    <s v="2000622"/>
    <x v="24"/>
    <n v="4"/>
    <n v="1160"/>
  </r>
  <r>
    <x v="94"/>
    <s v="2013/12/25"/>
    <s v="1000101088036"/>
    <x v="1419"/>
    <x v="3830"/>
    <s v="0001"/>
    <s v="2000621"/>
    <x v="0"/>
    <n v="2"/>
    <n v="1280"/>
  </r>
  <r>
    <x v="254"/>
    <s v="2013/11/12"/>
    <s v="1000101088371"/>
    <x v="1420"/>
    <x v="3831"/>
    <s v="0001"/>
    <s v="2000624"/>
    <x v="33"/>
    <n v="6"/>
    <n v="4535"/>
  </r>
  <r>
    <x v="254"/>
    <s v="2013/11/12"/>
    <s v="1000101088371"/>
    <x v="1420"/>
    <x v="3831"/>
    <s v="0002"/>
    <s v="2000626"/>
    <x v="4"/>
    <n v="2"/>
    <n v="1045"/>
  </r>
  <r>
    <x v="41"/>
    <s v="2014/04/01"/>
    <s v="1000101088371"/>
    <x v="1420"/>
    <x v="3832"/>
    <s v="0001"/>
    <s v="2000621"/>
    <x v="0"/>
    <n v="4"/>
    <n v="2560"/>
  </r>
  <r>
    <x v="41"/>
    <s v="2014/04/01"/>
    <s v="1000101088371"/>
    <x v="1420"/>
    <x v="3832"/>
    <s v="0002"/>
    <s v="2000626"/>
    <x v="4"/>
    <n v="3"/>
    <n v="1480"/>
  </r>
  <r>
    <x v="277"/>
    <s v="2014/10/14"/>
    <s v="1000101088371"/>
    <x v="1420"/>
    <x v="3833"/>
    <s v="0001"/>
    <s v="2000621"/>
    <x v="0"/>
    <n v="4"/>
    <n v="2560"/>
  </r>
  <r>
    <x v="277"/>
    <s v="2014/10/14"/>
    <s v="1000101088371"/>
    <x v="1420"/>
    <x v="3833"/>
    <s v="0002"/>
    <s v="2000626"/>
    <x v="4"/>
    <n v="6"/>
    <n v="2780"/>
  </r>
  <r>
    <x v="277"/>
    <s v="2014/10/14"/>
    <s v="1000101088371"/>
    <x v="1420"/>
    <x v="3833"/>
    <s v="0003"/>
    <s v="2001799"/>
    <x v="55"/>
    <n v="2"/>
    <n v="1170"/>
  </r>
  <r>
    <x v="618"/>
    <s v="2015/08/12"/>
    <s v="1000101088371"/>
    <x v="1420"/>
    <x v="3834"/>
    <s v="0001"/>
    <s v="2001330"/>
    <x v="18"/>
    <n v="1"/>
    <n v="2495"/>
  </r>
  <r>
    <x v="292"/>
    <s v="2015/08/14"/>
    <s v="1000101088371"/>
    <x v="1420"/>
    <x v="3835"/>
    <s v="0001"/>
    <s v="2001891"/>
    <x v="23"/>
    <n v="6"/>
    <n v="3840"/>
  </r>
  <r>
    <x v="172"/>
    <s v="2015/12/21"/>
    <s v="1000101088371"/>
    <x v="1420"/>
    <x v="3836"/>
    <s v="0001"/>
    <s v="2000621"/>
    <x v="0"/>
    <n v="4"/>
    <n v="2560"/>
  </r>
  <r>
    <x v="172"/>
    <s v="2015/12/21"/>
    <s v="1000101088371"/>
    <x v="1420"/>
    <x v="3836"/>
    <s v="0004"/>
    <s v="2000626"/>
    <x v="4"/>
    <n v="3"/>
    <n v="1480"/>
  </r>
  <r>
    <x v="698"/>
    <s v="2016/06/30"/>
    <s v="1000101088371"/>
    <x v="1420"/>
    <x v="3837"/>
    <s v="0001"/>
    <s v="2000626"/>
    <x v="4"/>
    <n v="3"/>
    <n v="1480"/>
  </r>
  <r>
    <x v="698"/>
    <s v="2016/06/30"/>
    <s v="1000101088371"/>
    <x v="1420"/>
    <x v="3837"/>
    <s v="0002"/>
    <s v="2000621"/>
    <x v="0"/>
    <n v="4"/>
    <n v="2560"/>
  </r>
  <r>
    <x v="659"/>
    <s v="2013/08/07"/>
    <s v="1000101088456"/>
    <x v="1421"/>
    <x v="3838"/>
    <s v="0001"/>
    <s v="2000868"/>
    <x v="40"/>
    <n v="5"/>
    <n v="1980"/>
  </r>
  <r>
    <x v="659"/>
    <s v="2013/08/07"/>
    <s v="1000101088951"/>
    <x v="1422"/>
    <x v="3839"/>
    <s v="0002"/>
    <s v="2001126"/>
    <x v="44"/>
    <n v="6"/>
    <n v="3680"/>
  </r>
  <r>
    <x v="89"/>
    <s v="2014/02/15"/>
    <s v="1000101105894"/>
    <x v="1423"/>
    <x v="3840"/>
    <s v="0001"/>
    <s v="2000622"/>
    <x v="24"/>
    <n v="4"/>
    <n v="1160"/>
  </r>
  <r>
    <x v="351"/>
    <s v="2014/11/24"/>
    <s v="1000101105894"/>
    <x v="1423"/>
    <x v="3841"/>
    <s v="0001"/>
    <s v="2000621"/>
    <x v="0"/>
    <n v="4"/>
    <n v="2560"/>
  </r>
  <r>
    <x v="571"/>
    <s v="2013/10/14"/>
    <s v="1000101108666"/>
    <x v="1424"/>
    <x v="3842"/>
    <s v="0001"/>
    <s v="2000626"/>
    <x v="4"/>
    <n v="3"/>
    <n v="1400"/>
  </r>
  <r>
    <x v="571"/>
    <s v="2013/10/14"/>
    <s v="1000101108666"/>
    <x v="1424"/>
    <x v="3842"/>
    <s v="0002"/>
    <s v="2001127"/>
    <x v="25"/>
    <n v="1"/>
    <n v="799"/>
  </r>
  <r>
    <x v="212"/>
    <s v="2013/11/01"/>
    <s v="1000101108666"/>
    <x v="1424"/>
    <x v="3843"/>
    <s v="0001"/>
    <s v="2001127"/>
    <x v="25"/>
    <n v="2"/>
    <n v="1770"/>
  </r>
  <r>
    <x v="212"/>
    <s v="2013/11/01"/>
    <s v="1000101108666"/>
    <x v="1424"/>
    <x v="3843"/>
    <s v="0002"/>
    <s v="4000194"/>
    <x v="17"/>
    <n v="1"/>
    <n v="799"/>
  </r>
  <r>
    <x v="212"/>
    <s v="2013/11/01"/>
    <s v="1000101108666"/>
    <x v="1424"/>
    <x v="3843"/>
    <s v="0003"/>
    <s v="2001823"/>
    <x v="5"/>
    <n v="3"/>
    <n v="1530"/>
  </r>
  <r>
    <x v="311"/>
    <s v="2014/04/15"/>
    <s v="1000101108666"/>
    <x v="1424"/>
    <x v="3844"/>
    <s v="0001"/>
    <s v="2000626"/>
    <x v="4"/>
    <n v="3"/>
    <n v="1480"/>
  </r>
  <r>
    <x v="311"/>
    <s v="2014/04/15"/>
    <s v="1000101108666"/>
    <x v="1424"/>
    <x v="3844"/>
    <s v="0002"/>
    <s v="2001823"/>
    <x v="5"/>
    <n v="2"/>
    <n v="998"/>
  </r>
  <r>
    <x v="98"/>
    <s v="2014/08/07"/>
    <s v="1000101108666"/>
    <x v="1424"/>
    <x v="3845"/>
    <s v="0001"/>
    <s v="2001823"/>
    <x v="5"/>
    <n v="4"/>
    <n v="1360"/>
  </r>
  <r>
    <x v="93"/>
    <s v="2013/12/23"/>
    <s v="1000101117286"/>
    <x v="1425"/>
    <x v="3846"/>
    <s v="0001"/>
    <s v="2000868"/>
    <x v="40"/>
    <n v="11"/>
    <n v="3850"/>
  </r>
  <r>
    <x v="453"/>
    <s v="2015/08/18"/>
    <s v="1000101117286"/>
    <x v="1425"/>
    <x v="3847"/>
    <s v="0001"/>
    <s v="2000868"/>
    <x v="40"/>
    <n v="5"/>
    <n v="2200"/>
  </r>
  <r>
    <x v="68"/>
    <s v="2014/01/10"/>
    <s v="1000101132494"/>
    <x v="1426"/>
    <x v="3848"/>
    <s v="0001"/>
    <s v="2001823"/>
    <x v="5"/>
    <n v="4"/>
    <n v="1360"/>
  </r>
  <r>
    <x v="266"/>
    <s v="2013/09/16"/>
    <s v="1000101151068"/>
    <x v="1427"/>
    <x v="3849"/>
    <s v="0001"/>
    <s v="2001330"/>
    <x v="18"/>
    <n v="1"/>
    <n v="2495"/>
  </r>
  <r>
    <x v="266"/>
    <s v="2013/09/16"/>
    <s v="1000101151068"/>
    <x v="1427"/>
    <x v="3849"/>
    <s v="0002"/>
    <s v="2001823"/>
    <x v="5"/>
    <n v="1"/>
    <n v="599"/>
  </r>
  <r>
    <x v="500"/>
    <s v="2014/03/06"/>
    <s v="1000101174616"/>
    <x v="1428"/>
    <x v="3850"/>
    <s v="0001"/>
    <s v="2000620"/>
    <x v="12"/>
    <n v="3"/>
    <n v="1545"/>
  </r>
  <r>
    <x v="84"/>
    <s v="2014/01/16"/>
    <s v="1000101176580"/>
    <x v="1429"/>
    <x v="3851"/>
    <s v="0001"/>
    <s v="2001330"/>
    <x v="18"/>
    <n v="1"/>
    <n v="2398"/>
  </r>
  <r>
    <x v="291"/>
    <s v="2014/08/26"/>
    <s v="1000101176580"/>
    <x v="1429"/>
    <x v="3852"/>
    <s v="0001"/>
    <s v="2001330"/>
    <x v="18"/>
    <n v="1"/>
    <n v="2495"/>
  </r>
  <r>
    <x v="505"/>
    <s v="2015/04/16"/>
    <s v="1000101180518"/>
    <x v="1430"/>
    <x v="3853"/>
    <s v="0001"/>
    <s v="2001415"/>
    <x v="14"/>
    <n v="3"/>
    <n v="1560"/>
  </r>
  <r>
    <x v="446"/>
    <s v="2013/09/27"/>
    <s v="1000101182888"/>
    <x v="1431"/>
    <x v="3854"/>
    <s v="0001"/>
    <s v="2000622"/>
    <x v="24"/>
    <n v="3"/>
    <n v="1300"/>
  </r>
  <r>
    <x v="254"/>
    <s v="2013/11/12"/>
    <s v="1000101182888"/>
    <x v="1431"/>
    <x v="3855"/>
    <s v="0001"/>
    <s v="2000611"/>
    <x v="11"/>
    <n v="2"/>
    <n v="1020"/>
  </r>
  <r>
    <x v="254"/>
    <s v="2013/11/12"/>
    <s v="1000101182888"/>
    <x v="1431"/>
    <x v="3855"/>
    <s v="0002"/>
    <s v="2000622"/>
    <x v="24"/>
    <n v="4"/>
    <n v="1160"/>
  </r>
  <r>
    <x v="410"/>
    <s v="2014/04/19"/>
    <s v="1000101182888"/>
    <x v="1431"/>
    <x v="3856"/>
    <s v="0001"/>
    <s v="2000622"/>
    <x v="24"/>
    <n v="6"/>
    <n v="1740"/>
  </r>
  <r>
    <x v="606"/>
    <s v="2014/08/19"/>
    <s v="1000101182888"/>
    <x v="1431"/>
    <x v="3857"/>
    <s v="0001"/>
    <s v="2001127"/>
    <x v="25"/>
    <n v="2"/>
    <n v="1628"/>
  </r>
  <r>
    <x v="517"/>
    <s v="2015/10/15"/>
    <s v="1000101182888"/>
    <x v="1431"/>
    <x v="3858"/>
    <s v="0001"/>
    <s v="2000621"/>
    <x v="0"/>
    <n v="4"/>
    <n v="2560"/>
  </r>
  <r>
    <x v="89"/>
    <s v="2014/02/15"/>
    <s v="1010201004966"/>
    <x v="1432"/>
    <x v="3859"/>
    <s v="0001"/>
    <s v="2000621"/>
    <x v="0"/>
    <n v="2"/>
    <n v="1280"/>
  </r>
  <r>
    <x v="501"/>
    <s v="2014/11/13"/>
    <s v="1010201004966"/>
    <x v="1432"/>
    <x v="3860"/>
    <s v="0001"/>
    <s v="2000621"/>
    <x v="0"/>
    <n v="4"/>
    <n v="2560"/>
  </r>
  <r>
    <x v="22"/>
    <s v="2015/04/01"/>
    <s v="1010201004966"/>
    <x v="1432"/>
    <x v="3861"/>
    <s v="0001"/>
    <s v="2000626"/>
    <x v="4"/>
    <n v="6"/>
    <n v="2780"/>
  </r>
  <r>
    <x v="206"/>
    <s v="2015/08/21"/>
    <s v="1010201004966"/>
    <x v="1432"/>
    <x v="3862"/>
    <s v="0001"/>
    <s v="2000626"/>
    <x v="4"/>
    <n v="4"/>
    <n v="2320"/>
  </r>
  <r>
    <x v="388"/>
    <s v="2015/08/24"/>
    <s v="1010201004966"/>
    <x v="1432"/>
    <x v="3863"/>
    <s v="0001"/>
    <s v="2000621"/>
    <x v="0"/>
    <n v="5"/>
    <n v="3200"/>
  </r>
  <r>
    <x v="388"/>
    <s v="2015/08/24"/>
    <s v="1010201004966"/>
    <x v="1432"/>
    <x v="3863"/>
    <s v="0002"/>
    <s v="2001415"/>
    <x v="14"/>
    <n v="2"/>
    <n v="1170"/>
  </r>
  <r>
    <x v="388"/>
    <s v="2015/08/24"/>
    <s v="1010201004966"/>
    <x v="1432"/>
    <x v="3863"/>
    <s v="0003"/>
    <s v="2001856"/>
    <x v="26"/>
    <n v="1"/>
    <n v="585"/>
  </r>
  <r>
    <x v="388"/>
    <s v="2015/08/24"/>
    <s v="1010201004966"/>
    <x v="1432"/>
    <x v="3863"/>
    <s v="0004"/>
    <s v="2001928"/>
    <x v="21"/>
    <n v="1"/>
    <n v="465"/>
  </r>
  <r>
    <x v="634"/>
    <s v="2015/09/09"/>
    <s v="1010201004966"/>
    <x v="1432"/>
    <x v="3864"/>
    <s v="0001"/>
    <s v="2000612"/>
    <x v="8"/>
    <n v="2"/>
    <n v="798"/>
  </r>
  <r>
    <x v="634"/>
    <s v="2015/09/09"/>
    <s v="1010201004966"/>
    <x v="1432"/>
    <x v="3864"/>
    <s v="0002"/>
    <s v="2001415"/>
    <x v="14"/>
    <n v="1"/>
    <n v="585"/>
  </r>
  <r>
    <x v="634"/>
    <s v="2015/09/09"/>
    <s v="1010201004966"/>
    <x v="1432"/>
    <x v="3864"/>
    <s v="0003"/>
    <s v="2001856"/>
    <x v="26"/>
    <n v="1"/>
    <n v="585"/>
  </r>
  <r>
    <x v="634"/>
    <s v="2015/09/09"/>
    <s v="1010201004966"/>
    <x v="1432"/>
    <x v="3864"/>
    <s v="0004"/>
    <s v="2001883"/>
    <x v="1"/>
    <n v="2"/>
    <n v="1040"/>
  </r>
  <r>
    <x v="411"/>
    <s v="2015/09/25"/>
    <s v="1010201004966"/>
    <x v="1432"/>
    <x v="3865"/>
    <s v="0001"/>
    <s v="2001928"/>
    <x v="21"/>
    <n v="3"/>
    <n v="1392"/>
  </r>
  <r>
    <x v="403"/>
    <s v="2015/12/22"/>
    <s v="1010201004966"/>
    <x v="1432"/>
    <x v="3866"/>
    <s v="0001"/>
    <s v="2001415"/>
    <x v="14"/>
    <n v="1"/>
    <n v="702"/>
  </r>
  <r>
    <x v="403"/>
    <s v="2015/12/22"/>
    <s v="1010201004966"/>
    <x v="1432"/>
    <x v="3866"/>
    <s v="0002"/>
    <s v="2000621"/>
    <x v="0"/>
    <n v="4"/>
    <n v="2560"/>
  </r>
  <r>
    <x v="403"/>
    <s v="2015/12/22"/>
    <s v="1010201004966"/>
    <x v="1432"/>
    <x v="3866"/>
    <s v="0003"/>
    <s v="2000623"/>
    <x v="22"/>
    <n v="3"/>
    <n v="743"/>
  </r>
  <r>
    <x v="586"/>
    <s v="2016/04/08"/>
    <s v="1010201004966"/>
    <x v="1432"/>
    <x v="3867"/>
    <s v="0001"/>
    <s v="2000626"/>
    <x v="4"/>
    <n v="7"/>
    <n v="3243"/>
  </r>
  <r>
    <x v="359"/>
    <s v="2015/09/07"/>
    <s v="1010201068906"/>
    <x v="1433"/>
    <x v="3868"/>
    <s v="0001"/>
    <s v="2000611"/>
    <x v="11"/>
    <n v="3"/>
    <n v="1530"/>
  </r>
  <r>
    <x v="60"/>
    <s v="2015/01/08"/>
    <s v="1010201075294"/>
    <x v="1434"/>
    <x v="3869"/>
    <s v="0001"/>
    <s v="2000621"/>
    <x v="0"/>
    <n v="2"/>
    <n v="1280"/>
  </r>
  <r>
    <x v="305"/>
    <s v="2013/07/11"/>
    <s v="1010201085651"/>
    <x v="1435"/>
    <x v="3870"/>
    <s v="0001"/>
    <s v="2000619"/>
    <x v="15"/>
    <n v="1"/>
    <n v="599"/>
  </r>
  <r>
    <x v="305"/>
    <s v="2013/07/11"/>
    <s v="1010201085651"/>
    <x v="1435"/>
    <x v="3870"/>
    <s v="0002"/>
    <s v="2000621"/>
    <x v="0"/>
    <n v="2"/>
    <n v="1766"/>
  </r>
  <r>
    <x v="305"/>
    <s v="2013/07/11"/>
    <s v="1010201085651"/>
    <x v="1435"/>
    <x v="3870"/>
    <s v="0003"/>
    <s v="2001415"/>
    <x v="14"/>
    <n v="1"/>
    <n v="720"/>
  </r>
  <r>
    <x v="175"/>
    <s v="2013/07/02"/>
    <s v="1010201092987"/>
    <x v="1436"/>
    <x v="3871"/>
    <s v="0001"/>
    <s v="2001415"/>
    <x v="14"/>
    <n v="3"/>
    <n v="1780"/>
  </r>
  <r>
    <x v="66"/>
    <s v="2013/11/20"/>
    <s v="1010201092987"/>
    <x v="1436"/>
    <x v="3872"/>
    <s v="0001"/>
    <s v="2000621"/>
    <x v="0"/>
    <n v="2"/>
    <n v="1280"/>
  </r>
  <r>
    <x v="335"/>
    <s v="2015/12/29"/>
    <s v="1010201092987"/>
    <x v="1436"/>
    <x v="3873"/>
    <s v="0001"/>
    <s v="2001415"/>
    <x v="14"/>
    <n v="3"/>
    <n v="1755"/>
  </r>
  <r>
    <x v="309"/>
    <s v="2013/09/30"/>
    <s v="1010201117031"/>
    <x v="1437"/>
    <x v="3874"/>
    <s v="0001"/>
    <s v="2000621"/>
    <x v="0"/>
    <n v="1"/>
    <n v="1152"/>
  </r>
  <r>
    <x v="446"/>
    <s v="2013/09/27"/>
    <s v="1010201129089"/>
    <x v="1438"/>
    <x v="3875"/>
    <s v="0001"/>
    <s v="2000626"/>
    <x v="4"/>
    <n v="3"/>
    <n v="1400"/>
  </r>
  <r>
    <x v="407"/>
    <s v="2014/01/23"/>
    <s v="1010201136810"/>
    <x v="1439"/>
    <x v="3876"/>
    <s v="0001"/>
    <s v="2001823"/>
    <x v="5"/>
    <n v="3"/>
    <n v="1225"/>
  </r>
  <r>
    <x v="330"/>
    <s v="2013/09/05"/>
    <s v="1010201145089"/>
    <x v="1440"/>
    <x v="3877"/>
    <s v="0001"/>
    <s v="2000620"/>
    <x v="12"/>
    <n v="3"/>
    <n v="1530"/>
  </r>
  <r>
    <x v="330"/>
    <s v="2013/09/05"/>
    <s v="1010201145089"/>
    <x v="1440"/>
    <x v="3877"/>
    <s v="0002"/>
    <s v="2000621"/>
    <x v="0"/>
    <n v="3"/>
    <n v="2880"/>
  </r>
  <r>
    <x v="330"/>
    <s v="2013/09/05"/>
    <s v="1010201145089"/>
    <x v="1440"/>
    <x v="3877"/>
    <s v="0003"/>
    <s v="2001839"/>
    <x v="27"/>
    <n v="1"/>
    <n v="950"/>
  </r>
  <r>
    <x v="74"/>
    <s v="2014/03/28"/>
    <s v="1010201145089"/>
    <x v="1440"/>
    <x v="3878"/>
    <s v="0001"/>
    <s v="2001891"/>
    <x v="23"/>
    <n v="3"/>
    <n v="2560"/>
  </r>
  <r>
    <x v="74"/>
    <s v="2014/03/28"/>
    <s v="1010201145089"/>
    <x v="1440"/>
    <x v="3878"/>
    <s v="0002"/>
    <s v="2001883"/>
    <x v="1"/>
    <n v="1"/>
    <n v="499"/>
  </r>
  <r>
    <x v="74"/>
    <s v="2014/03/28"/>
    <s v="1010201145089"/>
    <x v="1440"/>
    <x v="3878"/>
    <s v="0003"/>
    <s v="2001692"/>
    <x v="28"/>
    <n v="10"/>
    <n v="490"/>
  </r>
  <r>
    <x v="451"/>
    <s v="2014/09/11"/>
    <s v="1010201145089"/>
    <x v="1440"/>
    <x v="3879"/>
    <s v="0001"/>
    <s v="2001891"/>
    <x v="23"/>
    <n v="2"/>
    <n v="1766"/>
  </r>
  <r>
    <x v="451"/>
    <s v="2014/09/11"/>
    <s v="1010201145089"/>
    <x v="1440"/>
    <x v="3879"/>
    <s v="0002"/>
    <s v="2001932"/>
    <x v="9"/>
    <n v="2"/>
    <n v="1980"/>
  </r>
  <r>
    <x v="94"/>
    <s v="2013/12/25"/>
    <s v="1010201192465"/>
    <x v="1441"/>
    <x v="3880"/>
    <s v="0001"/>
    <s v="2000621"/>
    <x v="0"/>
    <n v="4"/>
    <n v="2560"/>
  </r>
  <r>
    <x v="82"/>
    <s v="2014/11/03"/>
    <s v="1010201192465"/>
    <x v="1441"/>
    <x v="3881"/>
    <s v="0001"/>
    <s v="2000621"/>
    <x v="0"/>
    <n v="4"/>
    <n v="2560"/>
  </r>
  <r>
    <x v="105"/>
    <s v="2015/05/27"/>
    <s v="1010201192465"/>
    <x v="1441"/>
    <x v="3882"/>
    <s v="0001"/>
    <s v="2000621"/>
    <x v="0"/>
    <n v="4"/>
    <n v="2560"/>
  </r>
  <r>
    <x v="285"/>
    <s v="2014/01/08"/>
    <s v="1010201194940"/>
    <x v="1442"/>
    <x v="3883"/>
    <s v="0001"/>
    <s v="2001331"/>
    <x v="32"/>
    <n v="1"/>
    <n v="4788"/>
  </r>
  <r>
    <x v="276"/>
    <s v="2014/05/28"/>
    <s v="1010201245536"/>
    <x v="1443"/>
    <x v="3884"/>
    <s v="0001"/>
    <s v="2000621"/>
    <x v="0"/>
    <n v="4"/>
    <n v="2560"/>
  </r>
  <r>
    <x v="477"/>
    <s v="2014/12/30"/>
    <s v="1010201245536"/>
    <x v="1443"/>
    <x v="3885"/>
    <s v="0001"/>
    <s v="2000621"/>
    <x v="0"/>
    <n v="4"/>
    <n v="2560"/>
  </r>
  <r>
    <x v="290"/>
    <s v="2014/04/18"/>
    <s v="1010201247370"/>
    <x v="1444"/>
    <x v="3886"/>
    <s v="0001"/>
    <s v="2001823"/>
    <x v="5"/>
    <n v="3"/>
    <n v="1360"/>
  </r>
  <r>
    <x v="95"/>
    <s v="2015/04/30"/>
    <s v="1010201247370"/>
    <x v="1444"/>
    <x v="3887"/>
    <s v="0001"/>
    <s v="2001926"/>
    <x v="30"/>
    <n v="4"/>
    <n v="3960"/>
  </r>
  <r>
    <x v="95"/>
    <s v="2015/04/30"/>
    <s v="1010201247370"/>
    <x v="1444"/>
    <x v="3887"/>
    <s v="0002"/>
    <s v="2001941"/>
    <x v="41"/>
    <n v="1"/>
    <n v="699"/>
  </r>
  <r>
    <x v="76"/>
    <s v="2015/07/17"/>
    <s v="1010201247370"/>
    <x v="1444"/>
    <x v="3888"/>
    <s v="0001"/>
    <s v="2000620"/>
    <x v="12"/>
    <n v="1"/>
    <n v="499"/>
  </r>
  <r>
    <x v="76"/>
    <s v="2015/07/17"/>
    <s v="1010201247370"/>
    <x v="1444"/>
    <x v="3888"/>
    <s v="0002"/>
    <s v="2001926"/>
    <x v="30"/>
    <n v="2"/>
    <n v="1980"/>
  </r>
  <r>
    <x v="196"/>
    <s v="2016/06/01"/>
    <s v="1010201247370"/>
    <x v="1444"/>
    <x v="3889"/>
    <s v="0001"/>
    <s v="2001926"/>
    <x v="30"/>
    <n v="2"/>
    <n v="1980"/>
  </r>
  <r>
    <x v="200"/>
    <s v="2014/07/17"/>
    <s v="1010201261963"/>
    <x v="1445"/>
    <x v="3890"/>
    <s v="0001"/>
    <s v="2001192"/>
    <x v="20"/>
    <n v="8"/>
    <n v="3325"/>
  </r>
  <r>
    <x v="200"/>
    <s v="2014/07/17"/>
    <s v="1010201261963"/>
    <x v="1445"/>
    <x v="3890"/>
    <s v="0002"/>
    <s v="2001823"/>
    <x v="5"/>
    <n v="1"/>
    <n v="399"/>
  </r>
  <r>
    <x v="18"/>
    <s v="2015/06/22"/>
    <s v="1010201261963"/>
    <x v="1445"/>
    <x v="3891"/>
    <s v="0001"/>
    <s v="2001926"/>
    <x v="30"/>
    <n v="2"/>
    <n v="1980"/>
  </r>
  <r>
    <x v="73"/>
    <s v="2013/08/28"/>
    <s v="1010201286102"/>
    <x v="1446"/>
    <x v="3892"/>
    <s v="0001"/>
    <s v="2001329"/>
    <x v="19"/>
    <n v="1"/>
    <n v="1380"/>
  </r>
  <r>
    <x v="628"/>
    <s v="2015/09/18"/>
    <s v="1011101027918"/>
    <x v="1447"/>
    <x v="3893"/>
    <s v="0001"/>
    <s v="2001891"/>
    <x v="23"/>
    <n v="4"/>
    <n v="2560"/>
  </r>
  <r>
    <x v="254"/>
    <s v="2013/11/12"/>
    <s v="1011101051593"/>
    <x v="1448"/>
    <x v="3894"/>
    <s v="0001"/>
    <s v="2000621"/>
    <x v="0"/>
    <n v="4"/>
    <n v="2560"/>
  </r>
  <r>
    <x v="32"/>
    <s v="2013/12/27"/>
    <s v="1011101051593"/>
    <x v="1448"/>
    <x v="3895"/>
    <s v="0001"/>
    <s v="2000621"/>
    <x v="0"/>
    <n v="6"/>
    <n v="3840"/>
  </r>
  <r>
    <x v="32"/>
    <s v="2013/12/27"/>
    <s v="1011101051593"/>
    <x v="1448"/>
    <x v="3895"/>
    <s v="0002"/>
    <s v="2001415"/>
    <x v="14"/>
    <n v="2"/>
    <n v="1000"/>
  </r>
  <r>
    <x v="98"/>
    <s v="2014/08/07"/>
    <s v="1011101051593"/>
    <x v="1448"/>
    <x v="3896"/>
    <s v="0001"/>
    <s v="2000621"/>
    <x v="0"/>
    <n v="6"/>
    <n v="5380"/>
  </r>
  <r>
    <x v="35"/>
    <s v="2015/05/21"/>
    <s v="1011101051593"/>
    <x v="1448"/>
    <x v="3897"/>
    <s v="0001"/>
    <s v="2000621"/>
    <x v="0"/>
    <n v="4"/>
    <n v="2560"/>
  </r>
  <r>
    <x v="688"/>
    <s v="2015/08/03"/>
    <s v="1011101051593"/>
    <x v="1448"/>
    <x v="3898"/>
    <s v="0001"/>
    <s v="2000621"/>
    <x v="0"/>
    <n v="4"/>
    <n v="2560"/>
  </r>
  <r>
    <x v="241"/>
    <s v="2015/11/25"/>
    <s v="1011101051593"/>
    <x v="1448"/>
    <x v="3899"/>
    <s v="0001"/>
    <s v="2001932"/>
    <x v="9"/>
    <n v="1"/>
    <n v="1000"/>
  </r>
  <r>
    <x v="241"/>
    <s v="2015/11/25"/>
    <s v="1011101051593"/>
    <x v="1448"/>
    <x v="3899"/>
    <s v="0002"/>
    <s v="2000621"/>
    <x v="0"/>
    <n v="4"/>
    <n v="2560"/>
  </r>
  <r>
    <x v="691"/>
    <s v="2015/01/26"/>
    <s v="1011101052347"/>
    <x v="1449"/>
    <x v="3900"/>
    <s v="0001"/>
    <s v="2001891"/>
    <x v="23"/>
    <n v="2"/>
    <n v="1280"/>
  </r>
  <r>
    <x v="412"/>
    <s v="2015/01/29"/>
    <s v="1011101052347"/>
    <x v="1449"/>
    <x v="3901"/>
    <s v="0001"/>
    <s v="2001127"/>
    <x v="25"/>
    <n v="2"/>
    <n v="1580"/>
  </r>
  <r>
    <x v="629"/>
    <s v="2015/03/26"/>
    <s v="1011101052347"/>
    <x v="1449"/>
    <x v="3902"/>
    <s v="0001"/>
    <s v="2001891"/>
    <x v="23"/>
    <n v="2"/>
    <n v="1280"/>
  </r>
  <r>
    <x v="400"/>
    <s v="2015/05/04"/>
    <s v="1011101052347"/>
    <x v="1449"/>
    <x v="3903"/>
    <s v="0001"/>
    <s v="2001891"/>
    <x v="23"/>
    <n v="2"/>
    <n v="1280"/>
  </r>
  <r>
    <x v="400"/>
    <s v="2015/05/04"/>
    <s v="1011101052347"/>
    <x v="1449"/>
    <x v="3904"/>
    <s v="0001"/>
    <s v="2001891"/>
    <x v="23"/>
    <n v="2"/>
    <n v="1280"/>
  </r>
  <r>
    <x v="35"/>
    <s v="2015/05/21"/>
    <s v="1011101052347"/>
    <x v="1449"/>
    <x v="3905"/>
    <s v="0001"/>
    <s v="2001415"/>
    <x v="14"/>
    <n v="3"/>
    <n v="1560"/>
  </r>
  <r>
    <x v="35"/>
    <s v="2015/05/21"/>
    <s v="1011101052347"/>
    <x v="1449"/>
    <x v="3905"/>
    <s v="0002"/>
    <s v="2000621"/>
    <x v="0"/>
    <n v="4"/>
    <n v="2560"/>
  </r>
  <r>
    <x v="610"/>
    <s v="2015/09/22"/>
    <s v="1011101052347"/>
    <x v="1449"/>
    <x v="3906"/>
    <s v="0001"/>
    <s v="2001891"/>
    <x v="23"/>
    <n v="4"/>
    <n v="2560"/>
  </r>
  <r>
    <x v="610"/>
    <s v="2015/09/22"/>
    <s v="1011101052347"/>
    <x v="1449"/>
    <x v="3906"/>
    <s v="0002"/>
    <s v="2001415"/>
    <x v="14"/>
    <n v="3"/>
    <n v="1755"/>
  </r>
  <r>
    <x v="224"/>
    <s v="2015/12/23"/>
    <s v="1011101052347"/>
    <x v="1449"/>
    <x v="3907"/>
    <s v="0001"/>
    <s v="2001415"/>
    <x v="14"/>
    <n v="7"/>
    <n v="3820"/>
  </r>
  <r>
    <x v="232"/>
    <s v="2016/03/02"/>
    <s v="1011101052347"/>
    <x v="1449"/>
    <x v="3908"/>
    <s v="0001"/>
    <s v="2001892"/>
    <x v="35"/>
    <n v="3"/>
    <n v="4560"/>
  </r>
  <r>
    <x v="341"/>
    <s v="2016/04/13"/>
    <s v="1011101052347"/>
    <x v="1449"/>
    <x v="3909"/>
    <s v="0001"/>
    <s v="2001932"/>
    <x v="9"/>
    <n v="7"/>
    <n v="6440"/>
  </r>
  <r>
    <x v="174"/>
    <s v="2014/09/05"/>
    <s v="1011101053368"/>
    <x v="1450"/>
    <x v="3910"/>
    <s v="0001"/>
    <s v="2000617"/>
    <x v="2"/>
    <n v="4"/>
    <n v="1360"/>
  </r>
  <r>
    <x v="483"/>
    <s v="2016/05/20"/>
    <s v="1011101053368"/>
    <x v="1450"/>
    <x v="3911"/>
    <s v="0001"/>
    <s v="2000617"/>
    <x v="2"/>
    <n v="4"/>
    <n v="1360"/>
  </r>
  <r>
    <x v="64"/>
    <s v="2014/03/12"/>
    <s v="1011101054396"/>
    <x v="1451"/>
    <x v="3912"/>
    <s v="0001"/>
    <s v="2000621"/>
    <x v="0"/>
    <n v="4"/>
    <n v="2560"/>
  </r>
  <r>
    <x v="321"/>
    <s v="2015/10/19"/>
    <s v="1011101054396"/>
    <x v="1451"/>
    <x v="3913"/>
    <s v="0001"/>
    <s v="2001127"/>
    <x v="25"/>
    <n v="3"/>
    <n v="2370"/>
  </r>
  <r>
    <x v="74"/>
    <s v="2014/03/28"/>
    <s v="1011101058462"/>
    <x v="1452"/>
    <x v="3914"/>
    <s v="0001"/>
    <s v="2000621"/>
    <x v="0"/>
    <n v="4"/>
    <n v="2560"/>
  </r>
  <r>
    <x v="74"/>
    <s v="2014/03/28"/>
    <s v="1011101058462"/>
    <x v="1452"/>
    <x v="3914"/>
    <s v="0003"/>
    <s v="2001330"/>
    <x v="18"/>
    <n v="1"/>
    <n v="2495"/>
  </r>
  <r>
    <x v="74"/>
    <s v="2014/03/28"/>
    <s v="1011101058462"/>
    <x v="1452"/>
    <x v="3914"/>
    <s v="0004"/>
    <s v="2001856"/>
    <x v="26"/>
    <n v="3"/>
    <n v="1560"/>
  </r>
  <r>
    <x v="641"/>
    <s v="2015/12/03"/>
    <s v="1011101058462"/>
    <x v="1452"/>
    <x v="3915"/>
    <s v="0001"/>
    <s v="2000621"/>
    <x v="0"/>
    <n v="4"/>
    <n v="2560"/>
  </r>
  <r>
    <x v="232"/>
    <s v="2016/03/02"/>
    <s v="1011101058462"/>
    <x v="1452"/>
    <x v="3916"/>
    <s v="0001"/>
    <s v="2000626"/>
    <x v="4"/>
    <n v="3"/>
    <n v="1480"/>
  </r>
  <r>
    <x v="599"/>
    <s v="2015/02/13"/>
    <s v="1011101059070"/>
    <x v="1453"/>
    <x v="3917"/>
    <s v="0001"/>
    <s v="2001330"/>
    <x v="18"/>
    <n v="1"/>
    <n v="2495"/>
  </r>
  <r>
    <x v="325"/>
    <s v="2013/11/30"/>
    <s v="1011101078194"/>
    <x v="1454"/>
    <x v="3918"/>
    <s v="0001"/>
    <s v="2001192"/>
    <x v="20"/>
    <n v="4"/>
    <n v="1380"/>
  </r>
  <r>
    <x v="256"/>
    <s v="2014/10/13"/>
    <s v="1011101082672"/>
    <x v="1455"/>
    <x v="3919"/>
    <s v="0001"/>
    <s v="2000622"/>
    <x v="24"/>
    <n v="3"/>
    <n v="1305"/>
  </r>
  <r>
    <x v="321"/>
    <s v="2015/10/19"/>
    <s v="1011101082672"/>
    <x v="1455"/>
    <x v="3920"/>
    <s v="0001"/>
    <s v="2000622"/>
    <x v="24"/>
    <n v="4"/>
    <n v="1160"/>
  </r>
  <r>
    <x v="564"/>
    <s v="2014/03/21"/>
    <s v="1011101093180"/>
    <x v="1456"/>
    <x v="3921"/>
    <s v="0001"/>
    <s v="2000626"/>
    <x v="4"/>
    <n v="3"/>
    <n v="1480"/>
  </r>
  <r>
    <x v="325"/>
    <s v="2013/11/30"/>
    <s v="1011101098413"/>
    <x v="1457"/>
    <x v="3922"/>
    <s v="0001"/>
    <s v="2001192"/>
    <x v="20"/>
    <n v="8"/>
    <n v="2760"/>
  </r>
  <r>
    <x v="144"/>
    <s v="2014/07/29"/>
    <s v="1011101098413"/>
    <x v="1457"/>
    <x v="3923"/>
    <s v="0001"/>
    <s v="2001192"/>
    <x v="20"/>
    <n v="8"/>
    <n v="3325"/>
  </r>
  <r>
    <x v="82"/>
    <s v="2014/11/03"/>
    <s v="1011101098413"/>
    <x v="1457"/>
    <x v="3924"/>
    <s v="0001"/>
    <s v="2001331"/>
    <x v="32"/>
    <n v="1"/>
    <n v="4790"/>
  </r>
  <r>
    <x v="194"/>
    <s v="2014/12/08"/>
    <s v="1011101098413"/>
    <x v="1457"/>
    <x v="3925"/>
    <s v="0001"/>
    <s v="2000621"/>
    <x v="0"/>
    <n v="4"/>
    <n v="2560"/>
  </r>
  <r>
    <x v="598"/>
    <s v="2015/07/13"/>
    <s v="1011101098413"/>
    <x v="1457"/>
    <x v="3926"/>
    <s v="0001"/>
    <s v="2001192"/>
    <x v="20"/>
    <n v="14"/>
    <n v="5588"/>
  </r>
  <r>
    <x v="226"/>
    <s v="2016/03/01"/>
    <s v="1011101098413"/>
    <x v="1457"/>
    <x v="3927"/>
    <s v="0001"/>
    <s v="2001192"/>
    <x v="20"/>
    <n v="12"/>
    <n v="4790"/>
  </r>
  <r>
    <x v="633"/>
    <s v="2016/03/07"/>
    <s v="1011101098413"/>
    <x v="1457"/>
    <x v="3928"/>
    <s v="0001"/>
    <s v="2001192"/>
    <x v="20"/>
    <n v="12"/>
    <n v="4790"/>
  </r>
  <r>
    <x v="325"/>
    <s v="2013/11/30"/>
    <s v="1011101102097"/>
    <x v="1458"/>
    <x v="3929"/>
    <s v="0001"/>
    <s v="2001192"/>
    <x v="20"/>
    <n v="8"/>
    <n v="2760"/>
  </r>
  <r>
    <x v="294"/>
    <s v="2014/01/17"/>
    <s v="1011101102097"/>
    <x v="1458"/>
    <x v="3930"/>
    <s v="0001"/>
    <s v="2000619"/>
    <x v="15"/>
    <n v="3"/>
    <n v="1945"/>
  </r>
  <r>
    <x v="294"/>
    <s v="2014/01/17"/>
    <s v="1011101102097"/>
    <x v="1458"/>
    <x v="3930"/>
    <s v="0002"/>
    <s v="2001331"/>
    <x v="32"/>
    <n v="1"/>
    <n v="4788"/>
  </r>
  <r>
    <x v="294"/>
    <s v="2014/01/17"/>
    <s v="1011101102097"/>
    <x v="1458"/>
    <x v="3930"/>
    <s v="0003"/>
    <s v="2001839"/>
    <x v="27"/>
    <n v="3"/>
    <n v="2140"/>
  </r>
  <r>
    <x v="384"/>
    <s v="2014/04/23"/>
    <s v="1011101102097"/>
    <x v="1458"/>
    <x v="3931"/>
    <s v="0001"/>
    <s v="2000619"/>
    <x v="15"/>
    <n v="6"/>
    <n v="4116"/>
  </r>
  <r>
    <x v="384"/>
    <s v="2014/04/23"/>
    <s v="1011101102097"/>
    <x v="1458"/>
    <x v="3931"/>
    <s v="0002"/>
    <s v="2001856"/>
    <x v="26"/>
    <n v="12"/>
    <n v="5616"/>
  </r>
  <r>
    <x v="384"/>
    <s v="2014/04/23"/>
    <s v="1011101102097"/>
    <x v="1458"/>
    <x v="3931"/>
    <s v="0003"/>
    <s v="2001883"/>
    <x v="1"/>
    <n v="3"/>
    <n v="1497"/>
  </r>
  <r>
    <x v="464"/>
    <s v="2015/12/15"/>
    <s v="1011101102097"/>
    <x v="1458"/>
    <x v="3932"/>
    <s v="0001"/>
    <s v="2001932"/>
    <x v="9"/>
    <n v="12"/>
    <n v="9600"/>
  </r>
  <r>
    <x v="464"/>
    <s v="2015/12/15"/>
    <s v="1011101102097"/>
    <x v="1458"/>
    <x v="3932"/>
    <s v="0002"/>
    <s v="2001856"/>
    <x v="26"/>
    <n v="6"/>
    <n v="3275"/>
  </r>
  <r>
    <x v="430"/>
    <s v="2015/11/18"/>
    <s v="1011101109331"/>
    <x v="1459"/>
    <x v="3933"/>
    <s v="0001"/>
    <s v="2000621"/>
    <x v="0"/>
    <n v="4"/>
    <n v="2560"/>
  </r>
  <r>
    <x v="307"/>
    <s v="2014/12/11"/>
    <s v="1011101109614"/>
    <x v="1460"/>
    <x v="3934"/>
    <s v="0001"/>
    <s v="2000612"/>
    <x v="8"/>
    <n v="4"/>
    <n v="1360"/>
  </r>
  <r>
    <x v="307"/>
    <s v="2014/12/11"/>
    <s v="1011101109614"/>
    <x v="1460"/>
    <x v="3934"/>
    <s v="0002"/>
    <s v="2000622"/>
    <x v="24"/>
    <n v="4"/>
    <n v="1160"/>
  </r>
  <r>
    <x v="428"/>
    <s v="2014/12/17"/>
    <s v="1011101115721"/>
    <x v="1461"/>
    <x v="3935"/>
    <s v="0001"/>
    <s v="2000617"/>
    <x v="2"/>
    <n v="4"/>
    <n v="1360"/>
  </r>
  <r>
    <x v="428"/>
    <s v="2014/12/17"/>
    <s v="1011101115721"/>
    <x v="1461"/>
    <x v="3935"/>
    <s v="0002"/>
    <s v="2000620"/>
    <x v="12"/>
    <n v="3"/>
    <n v="1755"/>
  </r>
  <r>
    <x v="428"/>
    <s v="2014/12/17"/>
    <s v="1011101115721"/>
    <x v="1461"/>
    <x v="3935"/>
    <s v="0003"/>
    <s v="2001330"/>
    <x v="18"/>
    <n v="1"/>
    <n v="2495"/>
  </r>
  <r>
    <x v="368"/>
    <s v="2015/08/19"/>
    <s v="1011101115721"/>
    <x v="1461"/>
    <x v="3936"/>
    <s v="0001"/>
    <s v="2000617"/>
    <x v="2"/>
    <n v="4"/>
    <n v="1360"/>
  </r>
  <r>
    <x v="368"/>
    <s v="2015/08/19"/>
    <s v="1011101115721"/>
    <x v="1461"/>
    <x v="3936"/>
    <s v="0002"/>
    <s v="2000620"/>
    <x v="12"/>
    <n v="4"/>
    <n v="1560"/>
  </r>
  <r>
    <x v="368"/>
    <s v="2015/08/19"/>
    <s v="1011101115721"/>
    <x v="1461"/>
    <x v="3936"/>
    <s v="0004"/>
    <s v="2001330"/>
    <x v="18"/>
    <n v="1"/>
    <n v="2495"/>
  </r>
  <r>
    <x v="280"/>
    <s v="2014/04/03"/>
    <s v="1011101120060"/>
    <x v="1462"/>
    <x v="3937"/>
    <s v="0001"/>
    <s v="2000626"/>
    <x v="4"/>
    <n v="3"/>
    <n v="1480"/>
  </r>
  <r>
    <x v="152"/>
    <s v="2015/10/05"/>
    <s v="1011101120060"/>
    <x v="1462"/>
    <x v="3938"/>
    <s v="0001"/>
    <s v="2000626"/>
    <x v="4"/>
    <n v="6"/>
    <n v="2780"/>
  </r>
  <r>
    <x v="609"/>
    <s v="2014/03/04"/>
    <s v="1011101120930"/>
    <x v="1463"/>
    <x v="3939"/>
    <s v="0001"/>
    <s v="2000620"/>
    <x v="12"/>
    <n v="3"/>
    <n v="1545"/>
  </r>
  <r>
    <x v="327"/>
    <s v="2014/08/11"/>
    <s v="1011101120930"/>
    <x v="1463"/>
    <x v="3940"/>
    <s v="0001"/>
    <s v="2000620"/>
    <x v="12"/>
    <n v="4"/>
    <n v="1560"/>
  </r>
  <r>
    <x v="317"/>
    <s v="2014/03/18"/>
    <s v="1011101121111"/>
    <x v="1464"/>
    <x v="3941"/>
    <s v="0001"/>
    <s v="2000621"/>
    <x v="0"/>
    <n v="2"/>
    <n v="1280"/>
  </r>
  <r>
    <x v="524"/>
    <s v="2014/09/29"/>
    <s v="1011101125577"/>
    <x v="1465"/>
    <x v="3942"/>
    <s v="0001"/>
    <s v="2001192"/>
    <x v="20"/>
    <n v="12"/>
    <n v="4140"/>
  </r>
  <r>
    <x v="625"/>
    <s v="2014/10/30"/>
    <s v="1011101125577"/>
    <x v="1465"/>
    <x v="3943"/>
    <s v="0001"/>
    <s v="2000613"/>
    <x v="7"/>
    <n v="4"/>
    <n v="1560"/>
  </r>
  <r>
    <x v="587"/>
    <s v="2015/03/09"/>
    <s v="1011101125577"/>
    <x v="1465"/>
    <x v="3944"/>
    <s v="0001"/>
    <s v="2001331"/>
    <x v="32"/>
    <n v="1"/>
    <n v="4788"/>
  </r>
  <r>
    <x v="411"/>
    <s v="2015/09/25"/>
    <s v="1011101125577"/>
    <x v="1465"/>
    <x v="3945"/>
    <s v="0001"/>
    <s v="2001192"/>
    <x v="20"/>
    <n v="14"/>
    <n v="5586"/>
  </r>
  <r>
    <x v="424"/>
    <s v="2016/04/22"/>
    <s v="1011101125577"/>
    <x v="1465"/>
    <x v="3946"/>
    <s v="0001"/>
    <s v="2001192"/>
    <x v="20"/>
    <n v="12"/>
    <n v="4790"/>
  </r>
  <r>
    <x v="424"/>
    <s v="2016/04/22"/>
    <s v="1011101125577"/>
    <x v="1465"/>
    <x v="3946"/>
    <s v="0002"/>
    <s v="2000621"/>
    <x v="0"/>
    <n v="6"/>
    <n v="3840"/>
  </r>
  <r>
    <x v="392"/>
    <s v="2016/02/03"/>
    <s v="1011101126352"/>
    <x v="1466"/>
    <x v="3947"/>
    <s v="0001"/>
    <s v="2000620"/>
    <x v="12"/>
    <n v="4"/>
    <n v="1560"/>
  </r>
  <r>
    <x v="168"/>
    <s v="2014/11/26"/>
    <s v="1011101129384"/>
    <x v="1467"/>
    <x v="3948"/>
    <s v="0001"/>
    <s v="2001891"/>
    <x v="23"/>
    <n v="4"/>
    <n v="3840"/>
  </r>
  <r>
    <x v="495"/>
    <s v="2015/03/09"/>
    <s v="1011101129384"/>
    <x v="1467"/>
    <x v="3949"/>
    <s v="0001"/>
    <s v="2001891"/>
    <x v="23"/>
    <n v="8"/>
    <n v="5120"/>
  </r>
  <r>
    <x v="151"/>
    <s v="2015/09/10"/>
    <s v="1011101129384"/>
    <x v="1467"/>
    <x v="3950"/>
    <s v="0001"/>
    <s v="2001891"/>
    <x v="23"/>
    <n v="8"/>
    <n v="5120"/>
  </r>
  <r>
    <x v="410"/>
    <s v="2014/04/19"/>
    <s v="1011101129667"/>
    <x v="1468"/>
    <x v="3951"/>
    <s v="0001"/>
    <s v="2000618"/>
    <x v="3"/>
    <n v="6"/>
    <n v="2340"/>
  </r>
  <r>
    <x v="222"/>
    <s v="2015/09/08"/>
    <s v="1011101135651"/>
    <x v="1469"/>
    <x v="3952"/>
    <s v="0001"/>
    <s v="2000617"/>
    <x v="2"/>
    <n v="4"/>
    <n v="1360"/>
  </r>
  <r>
    <x v="9"/>
    <s v="2014/04/12"/>
    <s v="1011101136009"/>
    <x v="1470"/>
    <x v="3953"/>
    <s v="0001"/>
    <s v="2001434"/>
    <x v="46"/>
    <n v="4"/>
    <n v="2560"/>
  </r>
  <r>
    <x v="9"/>
    <s v="2014/04/12"/>
    <s v="1011101136009"/>
    <x v="1470"/>
    <x v="3953"/>
    <s v="0002"/>
    <s v="2000619"/>
    <x v="15"/>
    <n v="6"/>
    <n v="2940"/>
  </r>
  <r>
    <x v="9"/>
    <s v="2014/04/12"/>
    <s v="1011101136009"/>
    <x v="1470"/>
    <x v="3953"/>
    <s v="0003"/>
    <s v="2000626"/>
    <x v="4"/>
    <n v="3"/>
    <n v="1480"/>
  </r>
  <r>
    <x v="410"/>
    <s v="2014/04/19"/>
    <s v="1011101136009"/>
    <x v="1470"/>
    <x v="3954"/>
    <s v="0001"/>
    <s v="2000618"/>
    <x v="3"/>
    <n v="6"/>
    <n v="2340"/>
  </r>
  <r>
    <x v="668"/>
    <s v="2014/11/25"/>
    <s v="1011101136009"/>
    <x v="1470"/>
    <x v="3955"/>
    <s v="0001"/>
    <s v="2001434"/>
    <x v="46"/>
    <n v="4"/>
    <n v="2560"/>
  </r>
  <r>
    <x v="668"/>
    <s v="2014/11/25"/>
    <s v="1011101136009"/>
    <x v="1470"/>
    <x v="3955"/>
    <s v="0002"/>
    <s v="2000626"/>
    <x v="4"/>
    <n v="3"/>
    <n v="1480"/>
  </r>
  <r>
    <x v="262"/>
    <s v="2014/12/29"/>
    <s v="1011101136009"/>
    <x v="1470"/>
    <x v="3956"/>
    <s v="0001"/>
    <s v="2000617"/>
    <x v="2"/>
    <n v="4"/>
    <n v="1360"/>
  </r>
  <r>
    <x v="262"/>
    <s v="2014/12/29"/>
    <s v="1011101136009"/>
    <x v="1470"/>
    <x v="3956"/>
    <s v="0002"/>
    <s v="2000622"/>
    <x v="24"/>
    <n v="4"/>
    <n v="1160"/>
  </r>
  <r>
    <x v="186"/>
    <s v="2015/03/16"/>
    <s v="1011101136009"/>
    <x v="1470"/>
    <x v="3957"/>
    <s v="0001"/>
    <s v="2000619"/>
    <x v="15"/>
    <n v="6"/>
    <n v="2940"/>
  </r>
  <r>
    <x v="186"/>
    <s v="2015/03/16"/>
    <s v="1011101136009"/>
    <x v="1470"/>
    <x v="3957"/>
    <s v="0006"/>
    <s v="2000626"/>
    <x v="4"/>
    <n v="2"/>
    <n v="1160"/>
  </r>
  <r>
    <x v="325"/>
    <s v="2013/11/30"/>
    <s v="1011101136108"/>
    <x v="1471"/>
    <x v="3958"/>
    <s v="0001"/>
    <s v="2000626"/>
    <x v="4"/>
    <n v="2"/>
    <n v="1045"/>
  </r>
  <r>
    <x v="325"/>
    <s v="2013/11/30"/>
    <s v="1011101136108"/>
    <x v="1471"/>
    <x v="3958"/>
    <s v="0002"/>
    <s v="2001192"/>
    <x v="20"/>
    <n v="12"/>
    <n v="4140"/>
  </r>
  <r>
    <x v="294"/>
    <s v="2014/01/17"/>
    <s v="1011101136238"/>
    <x v="1472"/>
    <x v="3959"/>
    <s v="0001"/>
    <s v="2001192"/>
    <x v="20"/>
    <n v="4"/>
    <n v="1200"/>
  </r>
  <r>
    <x v="183"/>
    <s v="2014/04/26"/>
    <s v="1011101136238"/>
    <x v="1472"/>
    <x v="3960"/>
    <s v="0001"/>
    <s v="2001192"/>
    <x v="20"/>
    <n v="6"/>
    <n v="2070"/>
  </r>
  <r>
    <x v="325"/>
    <s v="2013/11/30"/>
    <s v="1011101136450"/>
    <x v="1473"/>
    <x v="3961"/>
    <s v="0001"/>
    <s v="2001192"/>
    <x v="20"/>
    <n v="8"/>
    <n v="2760"/>
  </r>
  <r>
    <x v="702"/>
    <s v="2014/04/13"/>
    <s v="1011101137235"/>
    <x v="1474"/>
    <x v="3962"/>
    <s v="0001"/>
    <s v="2000619"/>
    <x v="15"/>
    <n v="6"/>
    <n v="2940"/>
  </r>
  <r>
    <x v="670"/>
    <s v="2013/12/17"/>
    <s v="1011101139055"/>
    <x v="1475"/>
    <x v="3963"/>
    <s v="0001"/>
    <s v="2000626"/>
    <x v="4"/>
    <n v="2"/>
    <n v="1045"/>
  </r>
  <r>
    <x v="478"/>
    <s v="2013/11/15"/>
    <s v="1011101139192"/>
    <x v="1476"/>
    <x v="3964"/>
    <s v="0001"/>
    <s v="2000613"/>
    <x v="7"/>
    <n v="4"/>
    <n v="1560"/>
  </r>
  <r>
    <x v="325"/>
    <s v="2013/11/30"/>
    <s v="1011101139260"/>
    <x v="1477"/>
    <x v="3965"/>
    <s v="0001"/>
    <s v="2001192"/>
    <x v="20"/>
    <n v="4"/>
    <n v="1380"/>
  </r>
  <r>
    <x v="610"/>
    <s v="2015/09/22"/>
    <s v="1011101140709"/>
    <x v="1478"/>
    <x v="3966"/>
    <s v="0001"/>
    <s v="2001823"/>
    <x v="5"/>
    <n v="4"/>
    <n v="1360"/>
  </r>
  <r>
    <x v="187"/>
    <s v="2015/12/08"/>
    <s v="1011101140709"/>
    <x v="1478"/>
    <x v="3967"/>
    <s v="0001"/>
    <s v="2001926"/>
    <x v="30"/>
    <n v="2"/>
    <n v="1980"/>
  </r>
  <r>
    <x v="714"/>
    <s v="2016/04/06"/>
    <s v="1011101140709"/>
    <x v="1478"/>
    <x v="3968"/>
    <s v="0001"/>
    <s v="2001926"/>
    <x v="30"/>
    <n v="2"/>
    <n v="1980"/>
  </r>
  <r>
    <x v="430"/>
    <s v="2015/11/18"/>
    <s v="1011101142239"/>
    <x v="1479"/>
    <x v="3969"/>
    <s v="0001"/>
    <s v="2000621"/>
    <x v="0"/>
    <n v="4"/>
    <n v="2560"/>
  </r>
  <r>
    <x v="447"/>
    <s v="2015/09/17"/>
    <s v="1011101142581"/>
    <x v="1480"/>
    <x v="3970"/>
    <s v="0001"/>
    <s v="2000617"/>
    <x v="2"/>
    <n v="4"/>
    <n v="1360"/>
  </r>
  <r>
    <x v="447"/>
    <s v="2015/09/17"/>
    <s v="1011101142581"/>
    <x v="1480"/>
    <x v="3970"/>
    <s v="0002"/>
    <s v="2000620"/>
    <x v="12"/>
    <n v="4"/>
    <n v="1996"/>
  </r>
  <r>
    <x v="610"/>
    <s v="2015/09/22"/>
    <s v="1011101143076"/>
    <x v="1481"/>
    <x v="3971"/>
    <s v="0001"/>
    <s v="2000620"/>
    <x v="12"/>
    <n v="4"/>
    <n v="1560"/>
  </r>
  <r>
    <x v="419"/>
    <s v="2015/09/24"/>
    <s v="1011101143076"/>
    <x v="1481"/>
    <x v="3972"/>
    <s v="0001"/>
    <s v="2000611"/>
    <x v="11"/>
    <n v="3"/>
    <n v="1530"/>
  </r>
  <r>
    <x v="419"/>
    <s v="2015/09/24"/>
    <s v="1011101143076"/>
    <x v="1481"/>
    <x v="3972"/>
    <s v="0002"/>
    <s v="2002044"/>
    <x v="29"/>
    <n v="3"/>
    <n v="2560"/>
  </r>
  <r>
    <x v="715"/>
    <s v="2016/05/23"/>
    <s v="1011101143076"/>
    <x v="1481"/>
    <x v="3973"/>
    <s v="0001"/>
    <s v="2000626"/>
    <x v="4"/>
    <n v="12"/>
    <n v="5280"/>
  </r>
  <r>
    <x v="715"/>
    <s v="2016/05/23"/>
    <s v="1011101143076"/>
    <x v="1481"/>
    <x v="3973"/>
    <s v="0002"/>
    <s v="2000611"/>
    <x v="11"/>
    <n v="4"/>
    <n v="1360"/>
  </r>
  <r>
    <x v="715"/>
    <s v="2016/05/23"/>
    <s v="1011101143076"/>
    <x v="1481"/>
    <x v="3973"/>
    <s v="0003"/>
    <s v="2000620"/>
    <x v="12"/>
    <n v="1"/>
    <n v="299"/>
  </r>
  <r>
    <x v="715"/>
    <s v="2016/05/23"/>
    <s v="1011101143076"/>
    <x v="1481"/>
    <x v="3973"/>
    <s v="0004"/>
    <s v="2000620"/>
    <x v="12"/>
    <n v="4"/>
    <n v="1196"/>
  </r>
  <r>
    <x v="516"/>
    <s v="2015/02/05"/>
    <s v="1011101143786"/>
    <x v="1482"/>
    <x v="3974"/>
    <s v="0001"/>
    <s v="2001330"/>
    <x v="18"/>
    <n v="1"/>
    <n v="2495"/>
  </r>
  <r>
    <x v="716"/>
    <s v="2015/09/04"/>
    <s v="1011101144257"/>
    <x v="1483"/>
    <x v="3975"/>
    <s v="0001"/>
    <s v="2000612"/>
    <x v="8"/>
    <n v="4"/>
    <n v="1596"/>
  </r>
  <r>
    <x v="456"/>
    <s v="2014/11/12"/>
    <s v="1011101144400"/>
    <x v="1484"/>
    <x v="3976"/>
    <s v="0001"/>
    <s v="2001883"/>
    <x v="1"/>
    <n v="3"/>
    <n v="1560"/>
  </r>
  <r>
    <x v="456"/>
    <s v="2014/11/12"/>
    <s v="1011101144400"/>
    <x v="1484"/>
    <x v="3976"/>
    <s v="0002"/>
    <s v="2001926"/>
    <x v="30"/>
    <n v="4"/>
    <n v="3960"/>
  </r>
  <r>
    <x v="497"/>
    <s v="2014/11/17"/>
    <s v="1011101144400"/>
    <x v="1484"/>
    <x v="3977"/>
    <s v="0001"/>
    <s v="2000613"/>
    <x v="7"/>
    <n v="4"/>
    <n v="1560"/>
  </r>
  <r>
    <x v="497"/>
    <s v="2014/11/17"/>
    <s v="1011101144400"/>
    <x v="1484"/>
    <x v="3977"/>
    <s v="0002"/>
    <s v="2001883"/>
    <x v="1"/>
    <n v="3"/>
    <n v="1560"/>
  </r>
  <r>
    <x v="717"/>
    <s v="2015/03/20"/>
    <s v="1011101144578"/>
    <x v="1485"/>
    <x v="3978"/>
    <s v="0001"/>
    <s v="2001932"/>
    <x v="9"/>
    <n v="1"/>
    <n v="1000"/>
  </r>
  <r>
    <x v="146"/>
    <s v="2015/05/14"/>
    <s v="1011101144578"/>
    <x v="1485"/>
    <x v="3979"/>
    <s v="0001"/>
    <s v="2001891"/>
    <x v="23"/>
    <n v="2"/>
    <n v="1280"/>
  </r>
  <r>
    <x v="35"/>
    <s v="2015/05/21"/>
    <s v="1011101144844"/>
    <x v="1486"/>
    <x v="3980"/>
    <s v="0001"/>
    <s v="2000621"/>
    <x v="0"/>
    <n v="4"/>
    <n v="2438"/>
  </r>
  <r>
    <x v="329"/>
    <s v="2015/06/03"/>
    <s v="1011101144899"/>
    <x v="1487"/>
    <x v="3981"/>
    <s v="0001"/>
    <s v="2000618"/>
    <x v="3"/>
    <n v="4"/>
    <n v="1560"/>
  </r>
  <r>
    <x v="575"/>
    <s v="2014/12/23"/>
    <s v="1011101144998"/>
    <x v="1488"/>
    <x v="3982"/>
    <s v="0001"/>
    <s v="2000617"/>
    <x v="2"/>
    <n v="4"/>
    <n v="1360"/>
  </r>
  <r>
    <x v="483"/>
    <s v="2016/05/20"/>
    <s v="1011101144998"/>
    <x v="1488"/>
    <x v="3983"/>
    <s v="0001"/>
    <s v="2000626"/>
    <x v="4"/>
    <n v="3"/>
    <n v="1480"/>
  </r>
  <r>
    <x v="483"/>
    <s v="2016/05/20"/>
    <s v="1011101144998"/>
    <x v="1488"/>
    <x v="3983"/>
    <s v="0002"/>
    <s v="2000617"/>
    <x v="2"/>
    <n v="3"/>
    <n v="1020"/>
  </r>
  <r>
    <x v="402"/>
    <s v="2014/02/27"/>
    <s v="1011101146299"/>
    <x v="1489"/>
    <x v="3984"/>
    <s v="0001"/>
    <s v="2000617"/>
    <x v="2"/>
    <n v="3"/>
    <n v="1350"/>
  </r>
  <r>
    <x v="98"/>
    <s v="2014/08/07"/>
    <s v="1011101146299"/>
    <x v="1489"/>
    <x v="3985"/>
    <s v="0001"/>
    <s v="2000617"/>
    <x v="2"/>
    <n v="4"/>
    <n v="1360"/>
  </r>
  <r>
    <x v="98"/>
    <s v="2014/08/07"/>
    <s v="1011101146299"/>
    <x v="1489"/>
    <x v="3985"/>
    <s v="0002"/>
    <s v="2000620"/>
    <x v="12"/>
    <n v="3"/>
    <n v="1560"/>
  </r>
  <r>
    <x v="336"/>
    <s v="2015/04/21"/>
    <s v="1011101146299"/>
    <x v="1489"/>
    <x v="3986"/>
    <s v="0001"/>
    <s v="2000617"/>
    <x v="2"/>
    <n v="3"/>
    <n v="1360"/>
  </r>
  <r>
    <x v="336"/>
    <s v="2015/04/21"/>
    <s v="1011101146299"/>
    <x v="1489"/>
    <x v="3986"/>
    <s v="0002"/>
    <s v="2000620"/>
    <x v="12"/>
    <n v="1"/>
    <n v="499"/>
  </r>
  <r>
    <x v="288"/>
    <s v="2014/01/07"/>
    <s v="1011101149733"/>
    <x v="1490"/>
    <x v="3987"/>
    <s v="0001"/>
    <s v="2001329"/>
    <x v="19"/>
    <n v="1"/>
    <n v="1380"/>
  </r>
  <r>
    <x v="184"/>
    <s v="2014/03/29"/>
    <s v="1011101149733"/>
    <x v="1490"/>
    <x v="3988"/>
    <s v="0001"/>
    <s v="2001192"/>
    <x v="20"/>
    <n v="6"/>
    <n v="2070"/>
  </r>
  <r>
    <x v="1"/>
    <s v="2014/08/12"/>
    <s v="1011101149733"/>
    <x v="1490"/>
    <x v="3989"/>
    <s v="0001"/>
    <s v="2001434"/>
    <x v="46"/>
    <n v="3"/>
    <n v="2400"/>
  </r>
  <r>
    <x v="1"/>
    <s v="2014/08/12"/>
    <s v="1011101149733"/>
    <x v="1490"/>
    <x v="3989"/>
    <s v="0002"/>
    <s v="2001329"/>
    <x v="19"/>
    <n v="1"/>
    <n v="1380"/>
  </r>
  <r>
    <x v="76"/>
    <s v="2015/07/17"/>
    <s v="1011101149733"/>
    <x v="1490"/>
    <x v="3990"/>
    <s v="0001"/>
    <s v="2001330"/>
    <x v="18"/>
    <n v="1"/>
    <n v="2495"/>
  </r>
  <r>
    <x v="403"/>
    <s v="2015/12/22"/>
    <s v="1011101149733"/>
    <x v="1490"/>
    <x v="3991"/>
    <s v="0001"/>
    <s v="2001192"/>
    <x v="20"/>
    <n v="6"/>
    <n v="2495"/>
  </r>
  <r>
    <x v="317"/>
    <s v="2014/03/18"/>
    <s v="1011101150821"/>
    <x v="1491"/>
    <x v="3992"/>
    <s v="0001"/>
    <s v="2000621"/>
    <x v="0"/>
    <n v="2"/>
    <n v="1280"/>
  </r>
  <r>
    <x v="317"/>
    <s v="2014/03/18"/>
    <s v="1011101150821"/>
    <x v="1491"/>
    <x v="3992"/>
    <s v="0002"/>
    <s v="2000626"/>
    <x v="4"/>
    <n v="1"/>
    <n v="449"/>
  </r>
  <r>
    <x v="137"/>
    <s v="2014/07/24"/>
    <s v="1011101150821"/>
    <x v="1491"/>
    <x v="3993"/>
    <s v="0001"/>
    <s v="2000626"/>
    <x v="4"/>
    <n v="2"/>
    <n v="1160"/>
  </r>
  <r>
    <x v="491"/>
    <s v="2013/12/16"/>
    <s v="1011101152016"/>
    <x v="1492"/>
    <x v="3994"/>
    <s v="0001"/>
    <s v="2001126"/>
    <x v="44"/>
    <n v="12"/>
    <n v="6335"/>
  </r>
  <r>
    <x v="491"/>
    <s v="2013/12/16"/>
    <s v="1011101152016"/>
    <x v="1492"/>
    <x v="3994"/>
    <s v="0002"/>
    <s v="2001372"/>
    <x v="6"/>
    <n v="2"/>
    <n v="3520"/>
  </r>
  <r>
    <x v="239"/>
    <s v="2013/12/18"/>
    <s v="1011101152016"/>
    <x v="1492"/>
    <x v="3995"/>
    <s v="0001"/>
    <s v="2001127"/>
    <x v="25"/>
    <n v="2"/>
    <n v="1770"/>
  </r>
  <r>
    <x v="239"/>
    <s v="2013/12/18"/>
    <s v="1011101152016"/>
    <x v="1492"/>
    <x v="3995"/>
    <s v="0002"/>
    <s v="2001330"/>
    <x v="18"/>
    <n v="1"/>
    <n v="2495"/>
  </r>
  <r>
    <x v="239"/>
    <s v="2013/12/18"/>
    <s v="1011101152016"/>
    <x v="1492"/>
    <x v="3995"/>
    <s v="0003"/>
    <s v="2001372"/>
    <x v="6"/>
    <n v="1"/>
    <n v="1760"/>
  </r>
  <r>
    <x v="239"/>
    <s v="2013/12/18"/>
    <s v="1011101152016"/>
    <x v="1492"/>
    <x v="3995"/>
    <s v="0004"/>
    <s v="2001374"/>
    <x v="57"/>
    <n v="2"/>
    <n v="680"/>
  </r>
  <r>
    <x v="59"/>
    <s v="2013/12/20"/>
    <s v="1011101152016"/>
    <x v="1492"/>
    <x v="3996"/>
    <s v="0001"/>
    <s v="2000998"/>
    <x v="53"/>
    <n v="3"/>
    <n v="1350"/>
  </r>
  <r>
    <x v="93"/>
    <s v="2013/12/21"/>
    <s v="1011101152016"/>
    <x v="1492"/>
    <x v="3997"/>
    <s v="0001"/>
    <s v="2000621"/>
    <x v="0"/>
    <n v="4"/>
    <n v="2560"/>
  </r>
  <r>
    <x v="532"/>
    <s v="2016/03/25"/>
    <s v="1011101152139"/>
    <x v="1493"/>
    <x v="3998"/>
    <s v="0001"/>
    <s v="2001415"/>
    <x v="14"/>
    <n v="3"/>
    <n v="1560"/>
  </r>
  <r>
    <x v="90"/>
    <s v="2015/06/18"/>
    <s v="1011101152153"/>
    <x v="1494"/>
    <x v="3999"/>
    <s v="0001"/>
    <s v="2000626"/>
    <x v="4"/>
    <n v="2"/>
    <n v="1160"/>
  </r>
  <r>
    <x v="401"/>
    <s v="2015/01/09"/>
    <s v="1011101153792"/>
    <x v="1495"/>
    <x v="4000"/>
    <s v="0001"/>
    <s v="2000613"/>
    <x v="7"/>
    <n v="4"/>
    <n v="1560"/>
  </r>
  <r>
    <x v="399"/>
    <s v="2014/11/07"/>
    <s v="1011101154263"/>
    <x v="1496"/>
    <x v="4001"/>
    <s v="0001"/>
    <s v="2001330"/>
    <x v="18"/>
    <n v="1"/>
    <n v="2495"/>
  </r>
  <r>
    <x v="66"/>
    <s v="2013/11/19"/>
    <s v="1011101155895"/>
    <x v="1497"/>
    <x v="4002"/>
    <s v="0001"/>
    <s v="2000611"/>
    <x v="11"/>
    <n v="12"/>
    <n v="4895"/>
  </r>
  <r>
    <x v="465"/>
    <s v="2015/01/16"/>
    <s v="1011101155895"/>
    <x v="1497"/>
    <x v="4003"/>
    <s v="0001"/>
    <s v="2000611"/>
    <x v="11"/>
    <n v="12"/>
    <n v="4080"/>
  </r>
  <r>
    <x v="196"/>
    <s v="2016/06/01"/>
    <s v="1011101155895"/>
    <x v="1497"/>
    <x v="4004"/>
    <s v="0001"/>
    <s v="2000611"/>
    <x v="11"/>
    <n v="6"/>
    <n v="2040"/>
  </r>
  <r>
    <x v="357"/>
    <s v="2013/11/08"/>
    <s v="1011101158162"/>
    <x v="1498"/>
    <x v="4005"/>
    <s v="0001"/>
    <s v="2000613"/>
    <x v="7"/>
    <n v="2"/>
    <n v="780"/>
  </r>
  <r>
    <x v="357"/>
    <s v="2013/11/08"/>
    <s v="1011101158162"/>
    <x v="1498"/>
    <x v="4005"/>
    <s v="0002"/>
    <s v="2000624"/>
    <x v="33"/>
    <n v="2"/>
    <n v="1620"/>
  </r>
  <r>
    <x v="564"/>
    <s v="2014/03/21"/>
    <s v="1011101160059"/>
    <x v="1499"/>
    <x v="4006"/>
    <s v="0001"/>
    <s v="2000626"/>
    <x v="4"/>
    <n v="3"/>
    <n v="1480"/>
  </r>
  <r>
    <x v="141"/>
    <s v="2015/07/14"/>
    <s v="1011101161377"/>
    <x v="1500"/>
    <x v="4007"/>
    <s v="0001"/>
    <s v="2000619"/>
    <x v="15"/>
    <n v="3"/>
    <n v="1765"/>
  </r>
  <r>
    <x v="527"/>
    <s v="2015/12/14"/>
    <s v="1011101161377"/>
    <x v="1500"/>
    <x v="4008"/>
    <s v="0001"/>
    <s v="2000619"/>
    <x v="15"/>
    <n v="4"/>
    <n v="1960"/>
  </r>
  <r>
    <x v="585"/>
    <s v="2015/02/06"/>
    <s v="1011101161681"/>
    <x v="1501"/>
    <x v="4009"/>
    <s v="0001"/>
    <s v="2001330"/>
    <x v="18"/>
    <n v="1"/>
    <n v="2495"/>
  </r>
  <r>
    <x v="207"/>
    <s v="2014/02/21"/>
    <s v="1011101162275"/>
    <x v="1502"/>
    <x v="4010"/>
    <s v="0001"/>
    <s v="2001192"/>
    <x v="20"/>
    <n v="6"/>
    <n v="2070"/>
  </r>
  <r>
    <x v="168"/>
    <s v="2014/11/26"/>
    <s v="1011101162275"/>
    <x v="1502"/>
    <x v="4011"/>
    <s v="0001"/>
    <s v="2001330"/>
    <x v="18"/>
    <n v="1"/>
    <n v="2495"/>
  </r>
  <r>
    <x v="87"/>
    <s v="2015/06/25"/>
    <s v="1011101162275"/>
    <x v="1502"/>
    <x v="4012"/>
    <s v="0001"/>
    <s v="2001331"/>
    <x v="32"/>
    <n v="1"/>
    <n v="4199"/>
  </r>
  <r>
    <x v="19"/>
    <s v="2014/09/22"/>
    <s v="1011101162978"/>
    <x v="1503"/>
    <x v="4013"/>
    <s v="0001"/>
    <s v="2000618"/>
    <x v="3"/>
    <n v="6"/>
    <n v="2340"/>
  </r>
  <r>
    <x v="89"/>
    <s v="2014/02/15"/>
    <s v="1011101163951"/>
    <x v="1504"/>
    <x v="4014"/>
    <s v="0001"/>
    <s v="2000622"/>
    <x v="24"/>
    <n v="4"/>
    <n v="1160"/>
  </r>
  <r>
    <x v="410"/>
    <s v="2014/04/19"/>
    <s v="1011101163951"/>
    <x v="1504"/>
    <x v="4015"/>
    <s v="0001"/>
    <s v="2000622"/>
    <x v="24"/>
    <n v="6"/>
    <n v="1740"/>
  </r>
  <r>
    <x v="410"/>
    <s v="2014/04/19"/>
    <s v="1011101163951"/>
    <x v="1504"/>
    <x v="4016"/>
    <s v="0001"/>
    <s v="2000622"/>
    <x v="24"/>
    <n v="6"/>
    <n v="1740"/>
  </r>
  <r>
    <x v="603"/>
    <s v="2015/11/06"/>
    <s v="1011101163951"/>
    <x v="1504"/>
    <x v="4017"/>
    <s v="0001"/>
    <s v="2000622"/>
    <x v="24"/>
    <n v="4"/>
    <n v="1160"/>
  </r>
  <r>
    <x v="212"/>
    <s v="2013/11/01"/>
    <s v="1011101164316"/>
    <x v="1505"/>
    <x v="4018"/>
    <s v="0001"/>
    <s v="2000621"/>
    <x v="0"/>
    <n v="4"/>
    <n v="2560"/>
  </r>
  <r>
    <x v="127"/>
    <s v="2015/04/28"/>
    <s v="1011101166341"/>
    <x v="1506"/>
    <x v="4019"/>
    <s v="0001"/>
    <s v="2000611"/>
    <x v="11"/>
    <n v="3"/>
    <n v="1360"/>
  </r>
  <r>
    <x v="363"/>
    <s v="2014/10/29"/>
    <s v="1011101168482"/>
    <x v="1507"/>
    <x v="4020"/>
    <s v="0001"/>
    <s v="2000612"/>
    <x v="8"/>
    <n v="2"/>
    <n v="680"/>
  </r>
  <r>
    <x v="363"/>
    <s v="2014/10/29"/>
    <s v="1011101168482"/>
    <x v="1507"/>
    <x v="4020"/>
    <s v="0002"/>
    <s v="2000617"/>
    <x v="2"/>
    <n v="2"/>
    <n v="680"/>
  </r>
  <r>
    <x v="363"/>
    <s v="2014/10/29"/>
    <s v="1011101168482"/>
    <x v="1507"/>
    <x v="4020"/>
    <s v="0003"/>
    <s v="2000626"/>
    <x v="4"/>
    <n v="3"/>
    <n v="1480"/>
  </r>
  <r>
    <x v="554"/>
    <s v="2014/05/07"/>
    <s v="1011101169724"/>
    <x v="1508"/>
    <x v="4021"/>
    <s v="0001"/>
    <s v="2001856"/>
    <x v="26"/>
    <n v="6"/>
    <n v="3120"/>
  </r>
  <r>
    <x v="155"/>
    <s v="2016/01/28"/>
    <s v="1011101175626"/>
    <x v="1509"/>
    <x v="4022"/>
    <s v="0001"/>
    <s v="2001938"/>
    <x v="69"/>
    <n v="4"/>
    <n v="1000"/>
  </r>
  <r>
    <x v="516"/>
    <s v="2015/02/05"/>
    <s v="1011101176241"/>
    <x v="1510"/>
    <x v="4023"/>
    <s v="0001"/>
    <s v="2001932"/>
    <x v="9"/>
    <n v="1"/>
    <n v="1000"/>
  </r>
  <r>
    <x v="145"/>
    <s v="2015/03/12"/>
    <s v="1011101176241"/>
    <x v="1510"/>
    <x v="4024"/>
    <s v="0001"/>
    <s v="2001932"/>
    <x v="9"/>
    <n v="3"/>
    <n v="2760"/>
  </r>
  <r>
    <x v="715"/>
    <s v="2016/05/23"/>
    <s v="1011101176241"/>
    <x v="1510"/>
    <x v="4025"/>
    <s v="0001"/>
    <s v="2001192"/>
    <x v="20"/>
    <n v="3"/>
    <n v="1380"/>
  </r>
  <r>
    <x v="565"/>
    <s v="2014/12/24"/>
    <s v="1011101177033"/>
    <x v="1511"/>
    <x v="4026"/>
    <s v="0001"/>
    <s v="2000618"/>
    <x v="3"/>
    <n v="2"/>
    <n v="1170"/>
  </r>
  <r>
    <x v="565"/>
    <s v="2014/12/24"/>
    <s v="1011101177033"/>
    <x v="1511"/>
    <x v="4026"/>
    <s v="0002"/>
    <s v="2000622"/>
    <x v="24"/>
    <n v="4"/>
    <n v="1160"/>
  </r>
  <r>
    <x v="534"/>
    <s v="2015/02/09"/>
    <s v="1011101184673"/>
    <x v="1512"/>
    <x v="4027"/>
    <s v="0001"/>
    <s v="2001331"/>
    <x v="32"/>
    <n v="1"/>
    <n v="4788"/>
  </r>
  <r>
    <x v="503"/>
    <s v="2014/01/11"/>
    <s v="1011101192159"/>
    <x v="1513"/>
    <x v="4028"/>
    <s v="0001"/>
    <s v="2001823"/>
    <x v="5"/>
    <n v="4"/>
    <n v="1360"/>
  </r>
  <r>
    <x v="564"/>
    <s v="2014/03/21"/>
    <s v="1011101196447"/>
    <x v="1514"/>
    <x v="4029"/>
    <s v="0001"/>
    <s v="2000626"/>
    <x v="4"/>
    <n v="7"/>
    <n v="3300"/>
  </r>
  <r>
    <x v="140"/>
    <s v="2014/12/12"/>
    <s v="1011101199783"/>
    <x v="1515"/>
    <x v="4030"/>
    <s v="0001"/>
    <s v="2000622"/>
    <x v="24"/>
    <n v="4"/>
    <n v="1160"/>
  </r>
  <r>
    <x v="204"/>
    <s v="2015/09/11"/>
    <s v="1011101202131"/>
    <x v="1516"/>
    <x v="4031"/>
    <s v="0001"/>
    <s v="2000868"/>
    <x v="40"/>
    <n v="2"/>
    <n v="1190"/>
  </r>
  <r>
    <x v="325"/>
    <s v="2013/11/30"/>
    <s v="1011101224140"/>
    <x v="1517"/>
    <x v="4032"/>
    <s v="0001"/>
    <s v="2001192"/>
    <x v="20"/>
    <n v="4"/>
    <n v="1380"/>
  </r>
  <r>
    <x v="299"/>
    <s v="2014/01/25"/>
    <s v="1011101224607"/>
    <x v="1518"/>
    <x v="4033"/>
    <s v="0001"/>
    <s v="2000611"/>
    <x v="11"/>
    <n v="4"/>
    <n v="1360"/>
  </r>
  <r>
    <x v="337"/>
    <s v="2015/10/20"/>
    <s v="1011101224607"/>
    <x v="1518"/>
    <x v="4034"/>
    <s v="0001"/>
    <s v="2000611"/>
    <x v="11"/>
    <n v="4"/>
    <n v="1360"/>
  </r>
  <r>
    <x v="343"/>
    <s v="2014/10/24"/>
    <s v="1011101227943"/>
    <x v="1519"/>
    <x v="4035"/>
    <s v="0001"/>
    <s v="2001127"/>
    <x v="25"/>
    <n v="4"/>
    <n v="2360"/>
  </r>
  <r>
    <x v="39"/>
    <s v="2015/04/13"/>
    <s v="1011101227943"/>
    <x v="1519"/>
    <x v="4036"/>
    <s v="0001"/>
    <s v="2001127"/>
    <x v="25"/>
    <n v="4"/>
    <n v="2532"/>
  </r>
  <r>
    <x v="447"/>
    <s v="2015/09/17"/>
    <s v="1011101227943"/>
    <x v="1519"/>
    <x v="4037"/>
    <s v="0001"/>
    <s v="2001127"/>
    <x v="25"/>
    <n v="4"/>
    <n v="2360"/>
  </r>
  <r>
    <x v="293"/>
    <s v="2016/05/30"/>
    <s v="1011101227943"/>
    <x v="1519"/>
    <x v="4038"/>
    <s v="0001"/>
    <s v="2001127"/>
    <x v="25"/>
    <n v="6"/>
    <n v="3540"/>
  </r>
  <r>
    <x v="698"/>
    <s v="2016/06/30"/>
    <s v="1011101227943"/>
    <x v="1519"/>
    <x v="4039"/>
    <s v="0001"/>
    <s v="2001192"/>
    <x v="20"/>
    <n v="12"/>
    <n v="4199"/>
  </r>
  <r>
    <x v="530"/>
    <s v="2014/03/24"/>
    <s v="1011101228179"/>
    <x v="1520"/>
    <x v="4040"/>
    <s v="0001"/>
    <s v="2001415"/>
    <x v="14"/>
    <n v="3"/>
    <n v="1545"/>
  </r>
  <r>
    <x v="3"/>
    <s v="2014/02/14"/>
    <s v="1011101228636"/>
    <x v="1521"/>
    <x v="4041"/>
    <s v="0001"/>
    <s v="2000621"/>
    <x v="0"/>
    <n v="2"/>
    <n v="1280"/>
  </r>
  <r>
    <x v="550"/>
    <s v="2015/06/04"/>
    <s v="1011101229510"/>
    <x v="1522"/>
    <x v="4042"/>
    <s v="0001"/>
    <s v="2000618"/>
    <x v="3"/>
    <n v="4"/>
    <n v="1560"/>
  </r>
  <r>
    <x v="711"/>
    <s v="2013/11/26"/>
    <s v="1011101233975"/>
    <x v="1523"/>
    <x v="4043"/>
    <s v="0001"/>
    <s v="2000611"/>
    <x v="11"/>
    <n v="2"/>
    <n v="1020"/>
  </r>
  <r>
    <x v="219"/>
    <s v="2014/02/28"/>
    <s v="1011101233975"/>
    <x v="1523"/>
    <x v="4044"/>
    <s v="0001"/>
    <s v="2000611"/>
    <x v="11"/>
    <n v="3"/>
    <n v="1350"/>
  </r>
  <r>
    <x v="578"/>
    <s v="2014/05/20"/>
    <s v="1011101233975"/>
    <x v="1523"/>
    <x v="4045"/>
    <s v="0001"/>
    <s v="2000611"/>
    <x v="11"/>
    <n v="8"/>
    <n v="2720"/>
  </r>
  <r>
    <x v="459"/>
    <s v="2015/05/26"/>
    <s v="1011101233975"/>
    <x v="1523"/>
    <x v="4046"/>
    <s v="0001"/>
    <s v="2000611"/>
    <x v="11"/>
    <n v="6"/>
    <n v="2040"/>
  </r>
  <r>
    <x v="174"/>
    <s v="2014/09/05"/>
    <s v="1011101234101"/>
    <x v="1524"/>
    <x v="4047"/>
    <s v="0001"/>
    <s v="2000617"/>
    <x v="2"/>
    <n v="4"/>
    <n v="1360"/>
  </r>
  <r>
    <x v="587"/>
    <s v="2015/03/05"/>
    <s v="1011101239243"/>
    <x v="1525"/>
    <x v="4048"/>
    <s v="0001"/>
    <s v="2001891"/>
    <x v="23"/>
    <n v="2"/>
    <n v="1280"/>
  </r>
  <r>
    <x v="201"/>
    <s v="2014/10/01"/>
    <s v="1011101240102"/>
    <x v="1526"/>
    <x v="4049"/>
    <s v="0001"/>
    <s v="2000612"/>
    <x v="8"/>
    <n v="4"/>
    <n v="1360"/>
  </r>
  <r>
    <x v="299"/>
    <s v="2014/01/25"/>
    <s v="1011101240188"/>
    <x v="1527"/>
    <x v="4050"/>
    <s v="0001"/>
    <s v="2000611"/>
    <x v="11"/>
    <n v="4"/>
    <n v="1360"/>
  </r>
  <r>
    <x v="417"/>
    <s v="2014/12/22"/>
    <s v="1011101241154"/>
    <x v="1528"/>
    <x v="4051"/>
    <s v="0001"/>
    <s v="2000617"/>
    <x v="2"/>
    <n v="4"/>
    <n v="1360"/>
  </r>
  <r>
    <x v="480"/>
    <s v="2016/03/09"/>
    <s v="1011101241154"/>
    <x v="1528"/>
    <x v="4052"/>
    <s v="0001"/>
    <s v="2000621"/>
    <x v="0"/>
    <n v="6"/>
    <n v="3840"/>
  </r>
  <r>
    <x v="480"/>
    <s v="2016/03/09"/>
    <s v="1011101241154"/>
    <x v="1528"/>
    <x v="4052"/>
    <s v="0002"/>
    <s v="2000617"/>
    <x v="2"/>
    <n v="2"/>
    <n v="680"/>
  </r>
  <r>
    <x v="714"/>
    <s v="2016/04/06"/>
    <s v="1011101241154"/>
    <x v="1528"/>
    <x v="4053"/>
    <s v="0001"/>
    <s v="2000621"/>
    <x v="0"/>
    <n v="6"/>
    <n v="3840"/>
  </r>
  <r>
    <x v="97"/>
    <s v="2016/05/09"/>
    <s v="1011101241154"/>
    <x v="1528"/>
    <x v="4054"/>
    <s v="0001"/>
    <s v="2000626"/>
    <x v="4"/>
    <n v="6"/>
    <n v="2780"/>
  </r>
  <r>
    <x v="325"/>
    <s v="2013/11/30"/>
    <s v="1011101241208"/>
    <x v="1529"/>
    <x v="4055"/>
    <s v="0001"/>
    <s v="2001192"/>
    <x v="20"/>
    <n v="4"/>
    <n v="1380"/>
  </r>
  <r>
    <x v="629"/>
    <s v="2015/03/26"/>
    <s v="1011101241772"/>
    <x v="1530"/>
    <x v="4056"/>
    <s v="0001"/>
    <s v="2001932"/>
    <x v="9"/>
    <n v="1"/>
    <n v="1000"/>
  </r>
  <r>
    <x v="146"/>
    <s v="2015/05/14"/>
    <s v="1011101241772"/>
    <x v="1530"/>
    <x v="4057"/>
    <s v="0001"/>
    <s v="2001932"/>
    <x v="9"/>
    <n v="4"/>
    <n v="3196"/>
  </r>
  <r>
    <x v="362"/>
    <s v="2015/09/15"/>
    <s v="1011101241772"/>
    <x v="1530"/>
    <x v="4058"/>
    <s v="0001"/>
    <s v="2001932"/>
    <x v="9"/>
    <n v="6"/>
    <n v="4800"/>
  </r>
  <r>
    <x v="160"/>
    <s v="2014/02/07"/>
    <s v="1011101241925"/>
    <x v="1531"/>
    <x v="4059"/>
    <s v="0001"/>
    <s v="2001127"/>
    <x v="25"/>
    <n v="3"/>
    <n v="2340"/>
  </r>
  <r>
    <x v="159"/>
    <s v="2014/10/03"/>
    <s v="1011101241925"/>
    <x v="1531"/>
    <x v="4060"/>
    <s v="0001"/>
    <s v="2001127"/>
    <x v="25"/>
    <n v="4"/>
    <n v="2360"/>
  </r>
  <r>
    <x v="186"/>
    <s v="2015/03/16"/>
    <s v="1011101241925"/>
    <x v="1531"/>
    <x v="4061"/>
    <s v="0001"/>
    <s v="2001127"/>
    <x v="25"/>
    <n v="4"/>
    <n v="2360"/>
  </r>
  <r>
    <x v="408"/>
    <s v="2013/12/24"/>
    <s v="1011101242090"/>
    <x v="1532"/>
    <x v="4062"/>
    <s v="0001"/>
    <s v="2001330"/>
    <x v="18"/>
    <n v="1"/>
    <n v="2495"/>
  </r>
  <r>
    <x v="242"/>
    <s v="2013/12/30"/>
    <s v="1011101242090"/>
    <x v="1532"/>
    <x v="4063"/>
    <s v="0001"/>
    <s v="2000621"/>
    <x v="0"/>
    <n v="4"/>
    <n v="2560"/>
  </r>
  <r>
    <x v="453"/>
    <s v="2015/08/18"/>
    <s v="1011101242090"/>
    <x v="1532"/>
    <x v="4064"/>
    <s v="0001"/>
    <s v="2001415"/>
    <x v="14"/>
    <n v="3"/>
    <n v="1755"/>
  </r>
  <r>
    <x v="226"/>
    <s v="2016/03/01"/>
    <s v="1011101242519"/>
    <x v="1533"/>
    <x v="4065"/>
    <s v="0001"/>
    <s v="2000621"/>
    <x v="0"/>
    <n v="6"/>
    <n v="3840"/>
  </r>
  <r>
    <x v="668"/>
    <s v="2014/11/25"/>
    <s v="1011101243318"/>
    <x v="1534"/>
    <x v="4066"/>
    <s v="0001"/>
    <s v="2001926"/>
    <x v="30"/>
    <n v="2"/>
    <n v="1980"/>
  </r>
  <r>
    <x v="53"/>
    <s v="2016/05/03"/>
    <s v="1011101243318"/>
    <x v="1534"/>
    <x v="4067"/>
    <s v="0001"/>
    <s v="2001192"/>
    <x v="20"/>
    <n v="6"/>
    <n v="2495"/>
  </r>
  <r>
    <x v="219"/>
    <s v="2014/03/03"/>
    <s v="1011101243691"/>
    <x v="1535"/>
    <x v="4068"/>
    <s v="0001"/>
    <s v="2000620"/>
    <x v="12"/>
    <n v="3"/>
    <n v="1545"/>
  </r>
  <r>
    <x v="244"/>
    <s v="2014/03/14"/>
    <s v="1011101244520"/>
    <x v="1536"/>
    <x v="4069"/>
    <s v="0001"/>
    <s v="2000621"/>
    <x v="0"/>
    <n v="4"/>
    <n v="2560"/>
  </r>
  <r>
    <x v="69"/>
    <s v="2014/03/15"/>
    <s v="1011101244520"/>
    <x v="1536"/>
    <x v="4070"/>
    <s v="0001"/>
    <s v="2000620"/>
    <x v="12"/>
    <n v="3"/>
    <n v="1545"/>
  </r>
  <r>
    <x v="592"/>
    <s v="2013/12/04"/>
    <s v="1011101253188"/>
    <x v="1537"/>
    <x v="4071"/>
    <s v="0001"/>
    <s v="2000868"/>
    <x v="40"/>
    <n v="5"/>
    <n v="1980"/>
  </r>
  <r>
    <x v="510"/>
    <s v="2014/05/09"/>
    <s v="1011101253188"/>
    <x v="1537"/>
    <x v="4072"/>
    <s v="0001"/>
    <s v="2000621"/>
    <x v="0"/>
    <n v="4"/>
    <n v="2560"/>
  </r>
  <r>
    <x v="510"/>
    <s v="2014/05/09"/>
    <s v="1011101253188"/>
    <x v="1537"/>
    <x v="4072"/>
    <s v="0002"/>
    <s v="2000868"/>
    <x v="40"/>
    <n v="5"/>
    <n v="2400"/>
  </r>
  <r>
    <x v="510"/>
    <s v="2014/05/09"/>
    <s v="1011101253188"/>
    <x v="1537"/>
    <x v="4072"/>
    <s v="0003"/>
    <s v="2001192"/>
    <x v="20"/>
    <n v="8"/>
    <n v="3325"/>
  </r>
  <r>
    <x v="510"/>
    <s v="2014/05/09"/>
    <s v="1011101253188"/>
    <x v="1537"/>
    <x v="4072"/>
    <s v="0005"/>
    <s v="2001883"/>
    <x v="1"/>
    <n v="1"/>
    <n v="499"/>
  </r>
  <r>
    <x v="648"/>
    <s v="2016/06/14"/>
    <s v="1011101253188"/>
    <x v="1537"/>
    <x v="4073"/>
    <s v="0001"/>
    <s v="2002044"/>
    <x v="29"/>
    <n v="3"/>
    <n v="2560"/>
  </r>
  <r>
    <x v="648"/>
    <s v="2016/06/14"/>
    <s v="1011101253188"/>
    <x v="1537"/>
    <x v="4073"/>
    <s v="0002"/>
    <s v="2000621"/>
    <x v="0"/>
    <n v="4"/>
    <n v="2560"/>
  </r>
  <r>
    <x v="394"/>
    <s v="2016/06/15"/>
    <s v="1011101253850"/>
    <x v="1538"/>
    <x v="4074"/>
    <s v="0001"/>
    <s v="2000621"/>
    <x v="0"/>
    <n v="4"/>
    <n v="2560"/>
  </r>
  <r>
    <x v="63"/>
    <s v="2016/02/01"/>
    <s v="1011101254581"/>
    <x v="1539"/>
    <x v="4075"/>
    <s v="0001"/>
    <s v="2001192"/>
    <x v="20"/>
    <n v="6"/>
    <n v="2495"/>
  </r>
  <r>
    <x v="503"/>
    <s v="2014/01/11"/>
    <s v="1011101261176"/>
    <x v="1540"/>
    <x v="4076"/>
    <s v="0001"/>
    <s v="2001329"/>
    <x v="19"/>
    <n v="1"/>
    <n v="1380"/>
  </r>
  <r>
    <x v="503"/>
    <s v="2014/01/11"/>
    <s v="1011101261176"/>
    <x v="1540"/>
    <x v="4076"/>
    <s v="0002"/>
    <s v="2001823"/>
    <x v="5"/>
    <n v="2"/>
    <n v="680"/>
  </r>
  <r>
    <x v="384"/>
    <s v="2014/04/23"/>
    <s v="1011101262180"/>
    <x v="1541"/>
    <x v="4077"/>
    <s v="0001"/>
    <s v="2000611"/>
    <x v="11"/>
    <n v="4"/>
    <n v="1360"/>
  </r>
  <r>
    <x v="337"/>
    <s v="2015/10/20"/>
    <s v="1011101262180"/>
    <x v="1541"/>
    <x v="4078"/>
    <s v="0001"/>
    <s v="2000611"/>
    <x v="11"/>
    <n v="4"/>
    <n v="1360"/>
  </r>
  <r>
    <x v="84"/>
    <s v="2014/01/16"/>
    <s v="1011101265228"/>
    <x v="1542"/>
    <x v="4079"/>
    <s v="0001"/>
    <s v="2001330"/>
    <x v="18"/>
    <n v="1"/>
    <n v="2398"/>
  </r>
  <r>
    <x v="336"/>
    <s v="2015/04/21"/>
    <s v="1011101265228"/>
    <x v="1542"/>
    <x v="4080"/>
    <s v="0004"/>
    <s v="2001329"/>
    <x v="19"/>
    <n v="1"/>
    <n v="1380"/>
  </r>
  <r>
    <x v="93"/>
    <s v="2013/12/23"/>
    <s v="1011101275432"/>
    <x v="1543"/>
    <x v="4081"/>
    <s v="0001"/>
    <s v="2000621"/>
    <x v="0"/>
    <n v="2"/>
    <n v="1280"/>
  </r>
  <r>
    <x v="238"/>
    <s v="2016/01/04"/>
    <s v="1011101275432"/>
    <x v="1543"/>
    <x v="4082"/>
    <s v="0001"/>
    <s v="2000621"/>
    <x v="0"/>
    <n v="4"/>
    <n v="2560"/>
  </r>
  <r>
    <x v="20"/>
    <s v="2014/01/09"/>
    <s v="1011101276477"/>
    <x v="1544"/>
    <x v="4083"/>
    <s v="0001"/>
    <s v="2001329"/>
    <x v="19"/>
    <n v="1"/>
    <n v="1260"/>
  </r>
  <r>
    <x v="697"/>
    <s v="2014/04/10"/>
    <s v="1011101276477"/>
    <x v="1544"/>
    <x v="4084"/>
    <s v="0001"/>
    <s v="2001330"/>
    <x v="18"/>
    <n v="1"/>
    <n v="2495"/>
  </r>
  <r>
    <x v="75"/>
    <s v="2014/09/01"/>
    <s v="1011101276477"/>
    <x v="1544"/>
    <x v="4085"/>
    <s v="0001"/>
    <s v="2001330"/>
    <x v="18"/>
    <n v="1"/>
    <n v="2495"/>
  </r>
  <r>
    <x v="542"/>
    <s v="2015/05/07"/>
    <s v="1011101276477"/>
    <x v="1544"/>
    <x v="4086"/>
    <s v="0001"/>
    <s v="2001329"/>
    <x v="19"/>
    <n v="1"/>
    <n v="1380"/>
  </r>
  <r>
    <x v="376"/>
    <s v="2013/11/13"/>
    <s v="1011101278198"/>
    <x v="1545"/>
    <x v="4087"/>
    <s v="0001"/>
    <s v="2000620"/>
    <x v="12"/>
    <n v="2"/>
    <n v="1020"/>
  </r>
  <r>
    <x v="325"/>
    <s v="2013/11/30"/>
    <s v="1011101278815"/>
    <x v="1546"/>
    <x v="4088"/>
    <s v="0001"/>
    <s v="2001192"/>
    <x v="20"/>
    <n v="12"/>
    <n v="4140"/>
  </r>
  <r>
    <x v="71"/>
    <s v="2014/07/10"/>
    <s v="1011101278815"/>
    <x v="1546"/>
    <x v="4089"/>
    <s v="0001"/>
    <s v="2001192"/>
    <x v="20"/>
    <n v="24"/>
    <n v="9580"/>
  </r>
  <r>
    <x v="196"/>
    <s v="2016/06/01"/>
    <s v="1011101278815"/>
    <x v="1546"/>
    <x v="4090"/>
    <s v="0002"/>
    <s v="2001192"/>
    <x v="20"/>
    <n v="24"/>
    <n v="8398"/>
  </r>
  <r>
    <x v="138"/>
    <s v="2014/04/26"/>
    <s v="1011101279379"/>
    <x v="1547"/>
    <x v="4091"/>
    <s v="0001"/>
    <s v="2001192"/>
    <x v="20"/>
    <n v="6"/>
    <n v="2070"/>
  </r>
  <r>
    <x v="268"/>
    <s v="2015/01/05"/>
    <s v="1011101279379"/>
    <x v="1547"/>
    <x v="4092"/>
    <s v="0001"/>
    <s v="2001330"/>
    <x v="18"/>
    <n v="1"/>
    <n v="2495"/>
  </r>
  <r>
    <x v="196"/>
    <s v="2016/06/01"/>
    <s v="1011101279379"/>
    <x v="1547"/>
    <x v="4093"/>
    <s v="0001"/>
    <s v="2001192"/>
    <x v="20"/>
    <n v="6"/>
    <n v="2495"/>
  </r>
  <r>
    <x v="386"/>
    <s v="2015/07/06"/>
    <s v="1011101282713"/>
    <x v="1548"/>
    <x v="4094"/>
    <s v="0001"/>
    <s v="2002044"/>
    <x v="29"/>
    <n v="3"/>
    <n v="2560"/>
  </r>
  <r>
    <x v="498"/>
    <s v="2015/07/15"/>
    <s v="1011101282713"/>
    <x v="1548"/>
    <x v="4095"/>
    <s v="0001"/>
    <s v="2002044"/>
    <x v="29"/>
    <n v="3"/>
    <n v="2560"/>
  </r>
  <r>
    <x v="614"/>
    <s v="2016/01/15"/>
    <s v="1011101282713"/>
    <x v="1548"/>
    <x v="4096"/>
    <s v="0001"/>
    <s v="2002044"/>
    <x v="29"/>
    <n v="6"/>
    <n v="5120"/>
  </r>
  <r>
    <x v="392"/>
    <s v="2016/02/03"/>
    <s v="1011101284489"/>
    <x v="1549"/>
    <x v="4097"/>
    <s v="0001"/>
    <s v="2000620"/>
    <x v="12"/>
    <n v="4"/>
    <n v="1560"/>
  </r>
  <r>
    <x v="696"/>
    <s v="2015/03/11"/>
    <s v="1011101285462"/>
    <x v="1550"/>
    <x v="4098"/>
    <s v="0001"/>
    <s v="2001126"/>
    <x v="44"/>
    <n v="4"/>
    <n v="1760"/>
  </r>
  <r>
    <x v="325"/>
    <s v="2013/11/30"/>
    <s v="1011101286384"/>
    <x v="1551"/>
    <x v="4099"/>
    <s v="0001"/>
    <s v="2001192"/>
    <x v="20"/>
    <n v="4"/>
    <n v="1380"/>
  </r>
  <r>
    <x v="327"/>
    <s v="2014/08/11"/>
    <s v="1011101286384"/>
    <x v="1551"/>
    <x v="4100"/>
    <s v="0001"/>
    <s v="2001329"/>
    <x v="19"/>
    <n v="1"/>
    <n v="1380"/>
  </r>
  <r>
    <x v="168"/>
    <s v="2014/11/26"/>
    <s v="1011101286384"/>
    <x v="1551"/>
    <x v="4101"/>
    <s v="0001"/>
    <s v="2000621"/>
    <x v="0"/>
    <n v="2"/>
    <n v="1280"/>
  </r>
  <r>
    <x v="168"/>
    <s v="2014/11/26"/>
    <s v="1011101286384"/>
    <x v="1551"/>
    <x v="4101"/>
    <s v="0002"/>
    <s v="2001330"/>
    <x v="18"/>
    <n v="1"/>
    <n v="2495"/>
  </r>
  <r>
    <x v="644"/>
    <s v="2016/02/19"/>
    <s v="1011101286384"/>
    <x v="1551"/>
    <x v="4102"/>
    <s v="0001"/>
    <s v="2001192"/>
    <x v="20"/>
    <n v="6"/>
    <n v="2495"/>
  </r>
  <r>
    <x v="124"/>
    <s v="2014/12/25"/>
    <s v="1011101287725"/>
    <x v="1552"/>
    <x v="4103"/>
    <s v="0001"/>
    <s v="2000622"/>
    <x v="24"/>
    <n v="6"/>
    <n v="1740"/>
  </r>
  <r>
    <x v="50"/>
    <s v="2015/01/12"/>
    <s v="1011101287725"/>
    <x v="1552"/>
    <x v="4104"/>
    <s v="0001"/>
    <s v="2000622"/>
    <x v="24"/>
    <n v="4"/>
    <n v="1160"/>
  </r>
  <r>
    <x v="641"/>
    <s v="2015/12/03"/>
    <s v="1011101287725"/>
    <x v="1552"/>
    <x v="4105"/>
    <s v="0001"/>
    <s v="2000622"/>
    <x v="24"/>
    <n v="10"/>
    <n v="2900"/>
  </r>
  <r>
    <x v="325"/>
    <s v="2013/11/30"/>
    <s v="1011101288470"/>
    <x v="1553"/>
    <x v="4106"/>
    <s v="0001"/>
    <s v="2001192"/>
    <x v="20"/>
    <n v="12"/>
    <n v="4140"/>
  </r>
  <r>
    <x v="9"/>
    <s v="2014/04/12"/>
    <s v="1011101288470"/>
    <x v="1553"/>
    <x v="4107"/>
    <s v="0001"/>
    <s v="2000621"/>
    <x v="0"/>
    <n v="4"/>
    <n v="2560"/>
  </r>
  <r>
    <x v="527"/>
    <s v="2015/12/14"/>
    <s v="1011101289934"/>
    <x v="1554"/>
    <x v="4108"/>
    <s v="0001"/>
    <s v="2000622"/>
    <x v="24"/>
    <n v="4"/>
    <n v="1160"/>
  </r>
  <r>
    <x v="158"/>
    <s v="2016/06/24"/>
    <s v="1011101289934"/>
    <x v="1554"/>
    <x v="4109"/>
    <s v="0001"/>
    <s v="2000622"/>
    <x v="24"/>
    <n v="8"/>
    <n v="2320"/>
  </r>
  <r>
    <x v="585"/>
    <s v="2015/02/06"/>
    <s v="1011101290077"/>
    <x v="1555"/>
    <x v="4110"/>
    <s v="0001"/>
    <s v="2001932"/>
    <x v="9"/>
    <n v="1"/>
    <n v="1000"/>
  </r>
  <r>
    <x v="701"/>
    <s v="2015/08/26"/>
    <s v="1011101290077"/>
    <x v="1555"/>
    <x v="4111"/>
    <s v="0001"/>
    <s v="2000620"/>
    <x v="12"/>
    <n v="4"/>
    <n v="1560"/>
  </r>
  <r>
    <x v="668"/>
    <s v="2014/11/25"/>
    <s v="1011101291241"/>
    <x v="1556"/>
    <x v="4112"/>
    <s v="0001"/>
    <s v="2001330"/>
    <x v="18"/>
    <n v="1"/>
    <n v="2495"/>
  </r>
  <r>
    <x v="400"/>
    <s v="2015/05/04"/>
    <s v="1011101291241"/>
    <x v="1556"/>
    <x v="4113"/>
    <s v="0001"/>
    <s v="2001330"/>
    <x v="18"/>
    <n v="1"/>
    <n v="2495"/>
  </r>
  <r>
    <x v="241"/>
    <s v="2015/11/25"/>
    <s v="1011101291241"/>
    <x v="1556"/>
    <x v="4114"/>
    <s v="0001"/>
    <s v="2001192"/>
    <x v="20"/>
    <n v="6"/>
    <n v="2495"/>
  </r>
  <r>
    <x v="293"/>
    <s v="2016/05/30"/>
    <s v="1011101291241"/>
    <x v="1556"/>
    <x v="4115"/>
    <s v="0001"/>
    <s v="2001192"/>
    <x v="20"/>
    <n v="6"/>
    <n v="2495"/>
  </r>
  <r>
    <x v="325"/>
    <s v="2013/11/30"/>
    <s v="1011101291272"/>
    <x v="1557"/>
    <x v="4116"/>
    <s v="0001"/>
    <s v="2001192"/>
    <x v="20"/>
    <n v="8"/>
    <n v="2760"/>
  </r>
  <r>
    <x v="468"/>
    <s v="2013/12/28"/>
    <s v="1011101292453"/>
    <x v="1558"/>
    <x v="4117"/>
    <s v="0001"/>
    <s v="2000618"/>
    <x v="3"/>
    <n v="4"/>
    <n v="1560"/>
  </r>
  <r>
    <x v="8"/>
    <s v="2014/03/10"/>
    <s v="1011101292972"/>
    <x v="1559"/>
    <x v="4118"/>
    <s v="0001"/>
    <s v="2001126"/>
    <x v="44"/>
    <n v="3"/>
    <n v="1585"/>
  </r>
  <r>
    <x v="325"/>
    <s v="2013/11/30"/>
    <s v="1011101293412"/>
    <x v="1560"/>
    <x v="4119"/>
    <s v="0001"/>
    <s v="2001192"/>
    <x v="20"/>
    <n v="8"/>
    <n v="2760"/>
  </r>
  <r>
    <x v="207"/>
    <s v="2014/02/21"/>
    <s v="1011101293412"/>
    <x v="1560"/>
    <x v="4120"/>
    <s v="0001"/>
    <s v="2001192"/>
    <x v="20"/>
    <n v="8"/>
    <n v="2760"/>
  </r>
  <r>
    <x v="304"/>
    <s v="2014/12/26"/>
    <s v="1011101293412"/>
    <x v="1560"/>
    <x v="4121"/>
    <s v="0001"/>
    <s v="2001330"/>
    <x v="18"/>
    <n v="1"/>
    <n v="2495"/>
  </r>
  <r>
    <x v="656"/>
    <s v="2014/10/23"/>
    <s v="1011101293436"/>
    <x v="1561"/>
    <x v="4122"/>
    <s v="0001"/>
    <s v="2001891"/>
    <x v="23"/>
    <n v="3"/>
    <n v="2560"/>
  </r>
  <r>
    <x v="368"/>
    <s v="2015/08/19"/>
    <s v="1011101293436"/>
    <x v="1561"/>
    <x v="4123"/>
    <s v="0001"/>
    <s v="2001932"/>
    <x v="9"/>
    <n v="3"/>
    <n v="2760"/>
  </r>
  <r>
    <x v="9"/>
    <s v="2014/04/12"/>
    <s v="1011101296567"/>
    <x v="1562"/>
    <x v="4124"/>
    <s v="0001"/>
    <s v="2000626"/>
    <x v="4"/>
    <n v="9"/>
    <n v="4169"/>
  </r>
  <r>
    <x v="9"/>
    <s v="2014/04/12"/>
    <s v="1011101296567"/>
    <x v="1562"/>
    <x v="4124"/>
    <s v="0002"/>
    <s v="2001371"/>
    <x v="16"/>
    <n v="4"/>
    <n v="1760"/>
  </r>
  <r>
    <x v="301"/>
    <s v="2015/05/20"/>
    <s v="1011101296567"/>
    <x v="1562"/>
    <x v="4125"/>
    <s v="0001"/>
    <s v="2000626"/>
    <x v="4"/>
    <n v="15"/>
    <n v="6600"/>
  </r>
  <r>
    <x v="313"/>
    <s v="2015/06/18"/>
    <s v="1011101297533"/>
    <x v="1563"/>
    <x v="4126"/>
    <s v="0001"/>
    <s v="2000626"/>
    <x v="4"/>
    <n v="4"/>
    <n v="2320"/>
  </r>
  <r>
    <x v="105"/>
    <s v="2015/05/27"/>
    <s v="1011101298363"/>
    <x v="1564"/>
    <x v="4127"/>
    <s v="0001"/>
    <s v="2000621"/>
    <x v="0"/>
    <n v="4"/>
    <n v="2560"/>
  </r>
  <r>
    <x v="164"/>
    <s v="2015/01/31"/>
    <s v="1011101298387"/>
    <x v="1565"/>
    <x v="4128"/>
    <s v="0001"/>
    <s v="2000621"/>
    <x v="0"/>
    <n v="6"/>
    <n v="3840"/>
  </r>
  <r>
    <x v="164"/>
    <s v="2015/01/31"/>
    <s v="1011101298387"/>
    <x v="1565"/>
    <x v="4128"/>
    <s v="0002"/>
    <s v="2000622"/>
    <x v="24"/>
    <n v="2"/>
    <n v="580"/>
  </r>
  <r>
    <x v="565"/>
    <s v="2014/12/24"/>
    <s v="1011101298615"/>
    <x v="1566"/>
    <x v="4129"/>
    <s v="0001"/>
    <s v="2000618"/>
    <x v="3"/>
    <n v="2"/>
    <n v="1170"/>
  </r>
  <r>
    <x v="13"/>
    <s v="2015/05/13"/>
    <s v="1011101298615"/>
    <x v="1566"/>
    <x v="4130"/>
    <s v="0001"/>
    <s v="2000618"/>
    <x v="3"/>
    <n v="2"/>
    <n v="1014"/>
  </r>
  <r>
    <x v="181"/>
    <s v="2015/05/18"/>
    <s v="1011101298615"/>
    <x v="1566"/>
    <x v="4131"/>
    <s v="0001"/>
    <s v="2000618"/>
    <x v="3"/>
    <n v="2"/>
    <n v="1014"/>
  </r>
  <r>
    <x v="181"/>
    <s v="2015/05/18"/>
    <s v="1011101298615"/>
    <x v="1566"/>
    <x v="4131"/>
    <s v="0002"/>
    <s v="2000617"/>
    <x v="2"/>
    <n v="1"/>
    <n v="399"/>
  </r>
  <r>
    <x v="430"/>
    <s v="2015/11/18"/>
    <s v="1011101299124"/>
    <x v="1567"/>
    <x v="4132"/>
    <s v="0001"/>
    <s v="2000622"/>
    <x v="24"/>
    <n v="4"/>
    <n v="1160"/>
  </r>
  <r>
    <x v="110"/>
    <s v="2014/12/10"/>
    <s v="1020701000016"/>
    <x v="1568"/>
    <x v="4133"/>
    <s v="0001"/>
    <s v="2001415"/>
    <x v="14"/>
    <n v="3"/>
    <n v="1755"/>
  </r>
  <r>
    <x v="110"/>
    <s v="2014/12/10"/>
    <s v="1020701000016"/>
    <x v="1568"/>
    <x v="4133"/>
    <s v="0002"/>
    <s v="2001883"/>
    <x v="1"/>
    <n v="3"/>
    <n v="1560"/>
  </r>
  <r>
    <x v="110"/>
    <s v="2014/12/10"/>
    <s v="1020701000016"/>
    <x v="1568"/>
    <x v="4133"/>
    <s v="0003"/>
    <s v="2001798"/>
    <x v="31"/>
    <n v="2"/>
    <n v="870"/>
  </r>
  <r>
    <x v="468"/>
    <s v="2013/12/28"/>
    <s v="1020701000344"/>
    <x v="1569"/>
    <x v="4134"/>
    <s v="0001"/>
    <s v="2000618"/>
    <x v="3"/>
    <n v="4"/>
    <n v="1560"/>
  </r>
  <r>
    <x v="468"/>
    <s v="2013/12/28"/>
    <s v="1020701000344"/>
    <x v="1569"/>
    <x v="4134"/>
    <s v="0002"/>
    <s v="2000621"/>
    <x v="0"/>
    <n v="2"/>
    <n v="1280"/>
  </r>
  <r>
    <x v="3"/>
    <s v="2014/02/14"/>
    <s v="1020701000344"/>
    <x v="1569"/>
    <x v="4135"/>
    <s v="0001"/>
    <s v="2000621"/>
    <x v="0"/>
    <n v="4"/>
    <n v="2560"/>
  </r>
  <r>
    <x v="352"/>
    <s v="2014/03/07"/>
    <s v="1020701000344"/>
    <x v="1569"/>
    <x v="4136"/>
    <s v="0001"/>
    <s v="2001127"/>
    <x v="25"/>
    <n v="12"/>
    <n v="8480"/>
  </r>
  <r>
    <x v="47"/>
    <s v="2014/04/02"/>
    <s v="1020701000344"/>
    <x v="1569"/>
    <x v="4137"/>
    <s v="0001"/>
    <s v="2000618"/>
    <x v="3"/>
    <n v="12"/>
    <n v="5616"/>
  </r>
  <r>
    <x v="47"/>
    <s v="2014/04/02"/>
    <s v="1020701000344"/>
    <x v="1569"/>
    <x v="4137"/>
    <s v="0002"/>
    <s v="2001415"/>
    <x v="14"/>
    <n v="6"/>
    <n v="3120"/>
  </r>
  <r>
    <x v="47"/>
    <s v="2014/04/02"/>
    <s v="1020701000344"/>
    <x v="1569"/>
    <x v="4137"/>
    <s v="0003"/>
    <s v="2000868"/>
    <x v="40"/>
    <n v="20"/>
    <n v="8400"/>
  </r>
  <r>
    <x v="334"/>
    <s v="2014/04/22"/>
    <s v="1020701000344"/>
    <x v="1569"/>
    <x v="4138"/>
    <s v="0001"/>
    <s v="2001127"/>
    <x v="25"/>
    <n v="12"/>
    <n v="8480"/>
  </r>
  <r>
    <x v="334"/>
    <s v="2014/04/22"/>
    <s v="1020701000344"/>
    <x v="1569"/>
    <x v="4138"/>
    <s v="0002"/>
    <s v="2000868"/>
    <x v="40"/>
    <n v="16"/>
    <n v="6720"/>
  </r>
  <r>
    <x v="486"/>
    <s v="2014/05/21"/>
    <s v="1020701000344"/>
    <x v="1569"/>
    <x v="4139"/>
    <s v="0001"/>
    <s v="2000611"/>
    <x v="11"/>
    <n v="4"/>
    <n v="1360"/>
  </r>
  <r>
    <x v="486"/>
    <s v="2014/05/21"/>
    <s v="1020701000344"/>
    <x v="1569"/>
    <x v="4139"/>
    <s v="0002"/>
    <s v="2000621"/>
    <x v="0"/>
    <n v="12"/>
    <n v="7680"/>
  </r>
  <r>
    <x v="486"/>
    <s v="2014/05/21"/>
    <s v="1020701000344"/>
    <x v="1569"/>
    <x v="4139"/>
    <s v="0003"/>
    <s v="2000868"/>
    <x v="40"/>
    <n v="10"/>
    <n v="4200"/>
  </r>
  <r>
    <x v="716"/>
    <s v="2015/09/04"/>
    <s v="1020701002683"/>
    <x v="1570"/>
    <x v="4140"/>
    <s v="0001"/>
    <s v="2000621"/>
    <x v="0"/>
    <n v="4"/>
    <n v="2560"/>
  </r>
  <r>
    <x v="716"/>
    <s v="2015/09/04"/>
    <s v="1020701002683"/>
    <x v="1570"/>
    <x v="4140"/>
    <s v="0002"/>
    <s v="2001891"/>
    <x v="23"/>
    <n v="4"/>
    <n v="2560"/>
  </r>
  <r>
    <x v="550"/>
    <s v="2015/06/04"/>
    <s v="1020701003956"/>
    <x v="1571"/>
    <x v="4141"/>
    <s v="0001"/>
    <s v="2000618"/>
    <x v="3"/>
    <n v="4"/>
    <n v="1560"/>
  </r>
  <r>
    <x v="2"/>
    <s v="2015/10/01"/>
    <s v="1020701004854"/>
    <x v="1572"/>
    <x v="4142"/>
    <s v="0001"/>
    <s v="2000620"/>
    <x v="12"/>
    <n v="4"/>
    <n v="1560"/>
  </r>
  <r>
    <x v="2"/>
    <s v="2015/10/01"/>
    <s v="1020701004854"/>
    <x v="1572"/>
    <x v="4142"/>
    <s v="0002"/>
    <s v="2001127"/>
    <x v="25"/>
    <n v="4"/>
    <n v="2360"/>
  </r>
  <r>
    <x v="396"/>
    <s v="2014/02/14"/>
    <s v="1020701020403"/>
    <x v="1573"/>
    <x v="4143"/>
    <s v="0001"/>
    <s v="2000622"/>
    <x v="24"/>
    <n v="4"/>
    <n v="1160"/>
  </r>
  <r>
    <x v="396"/>
    <s v="2014/02/14"/>
    <s v="1020701020403"/>
    <x v="1573"/>
    <x v="4144"/>
    <s v="0001"/>
    <s v="2000621"/>
    <x v="0"/>
    <n v="2"/>
    <n v="1280"/>
  </r>
  <r>
    <x v="468"/>
    <s v="2013/12/28"/>
    <s v="1020701024920"/>
    <x v="1574"/>
    <x v="4145"/>
    <s v="0001"/>
    <s v="2000624"/>
    <x v="33"/>
    <n v="2"/>
    <n v="1620"/>
  </r>
  <r>
    <x v="585"/>
    <s v="2015/02/06"/>
    <s v="1020701027471"/>
    <x v="1575"/>
    <x v="4146"/>
    <s v="0001"/>
    <s v="2001932"/>
    <x v="9"/>
    <n v="1"/>
    <n v="1000"/>
  </r>
  <r>
    <x v="506"/>
    <s v="2016/02/18"/>
    <s v="1020701030990"/>
    <x v="1576"/>
    <x v="4147"/>
    <s v="0001"/>
    <s v="2000868"/>
    <x v="40"/>
    <n v="5"/>
    <n v="3450"/>
  </r>
  <r>
    <x v="430"/>
    <s v="2015/11/18"/>
    <s v="1020701031539"/>
    <x v="1577"/>
    <x v="4148"/>
    <s v="0001"/>
    <s v="2000621"/>
    <x v="0"/>
    <n v="4"/>
    <n v="2560"/>
  </r>
  <r>
    <x v="158"/>
    <s v="2016/06/24"/>
    <s v="1020701031539"/>
    <x v="1577"/>
    <x v="4149"/>
    <s v="0001"/>
    <s v="2000621"/>
    <x v="0"/>
    <n v="4"/>
    <n v="2560"/>
  </r>
  <r>
    <x v="527"/>
    <s v="2015/12/14"/>
    <s v="1020701031652"/>
    <x v="1578"/>
    <x v="4150"/>
    <s v="0001"/>
    <s v="2001192"/>
    <x v="20"/>
    <n v="3"/>
    <n v="1380"/>
  </r>
  <r>
    <x v="527"/>
    <s v="2015/12/14"/>
    <s v="1020701031652"/>
    <x v="1578"/>
    <x v="4150"/>
    <s v="0002"/>
    <s v="2000622"/>
    <x v="24"/>
    <n v="4"/>
    <n v="1160"/>
  </r>
  <r>
    <x v="718"/>
    <s v="2015/08/04"/>
    <s v="1020701034448"/>
    <x v="1579"/>
    <x v="4151"/>
    <s v="0001"/>
    <s v="2000620"/>
    <x v="12"/>
    <n v="4"/>
    <n v="1560"/>
  </r>
  <r>
    <x v="585"/>
    <s v="2015/02/06"/>
    <s v="1020701034639"/>
    <x v="1580"/>
    <x v="4152"/>
    <s v="0001"/>
    <s v="2001330"/>
    <x v="18"/>
    <n v="1"/>
    <n v="2495"/>
  </r>
  <r>
    <x v="611"/>
    <s v="2015/03/02"/>
    <s v="1020701034639"/>
    <x v="1580"/>
    <x v="4153"/>
    <s v="0001"/>
    <s v="2001330"/>
    <x v="18"/>
    <n v="1"/>
    <n v="2495"/>
  </r>
  <r>
    <x v="13"/>
    <s v="2015/05/13"/>
    <s v="1020701034639"/>
    <x v="1580"/>
    <x v="4154"/>
    <s v="0001"/>
    <s v="2000619"/>
    <x v="15"/>
    <n v="6"/>
    <n v="4410"/>
  </r>
  <r>
    <x v="181"/>
    <s v="2015/05/18"/>
    <s v="1020701034684"/>
    <x v="1581"/>
    <x v="4155"/>
    <s v="0001"/>
    <s v="2000626"/>
    <x v="4"/>
    <n v="4"/>
    <n v="2320"/>
  </r>
  <r>
    <x v="241"/>
    <s v="2015/11/25"/>
    <s v="1020701034684"/>
    <x v="1581"/>
    <x v="4156"/>
    <s v="0001"/>
    <s v="2000626"/>
    <x v="4"/>
    <n v="3"/>
    <n v="1480"/>
  </r>
  <r>
    <x v="241"/>
    <s v="2015/11/25"/>
    <s v="1020701034684"/>
    <x v="1581"/>
    <x v="4156"/>
    <s v="0003"/>
    <s v="2000621"/>
    <x v="0"/>
    <n v="4"/>
    <n v="2560"/>
  </r>
  <r>
    <x v="104"/>
    <s v="2015/03/23"/>
    <s v="1020701035643"/>
    <x v="1582"/>
    <x v="4157"/>
    <s v="0001"/>
    <s v="2000621"/>
    <x v="0"/>
    <n v="2"/>
    <n v="1300"/>
  </r>
  <r>
    <x v="104"/>
    <s v="2015/03/23"/>
    <s v="1020701035643"/>
    <x v="1582"/>
    <x v="4157"/>
    <s v="0002"/>
    <s v="2000626"/>
    <x v="4"/>
    <n v="3"/>
    <n v="1480"/>
  </r>
  <r>
    <x v="104"/>
    <s v="2015/03/23"/>
    <s v="1020701035643"/>
    <x v="1582"/>
    <x v="4157"/>
    <s v="0003"/>
    <s v="2001892"/>
    <x v="35"/>
    <n v="3"/>
    <n v="4560"/>
  </r>
  <r>
    <x v="104"/>
    <s v="2015/03/23"/>
    <s v="1020701035643"/>
    <x v="1582"/>
    <x v="4157"/>
    <s v="0004"/>
    <s v="2001823"/>
    <x v="5"/>
    <n v="4"/>
    <n v="1360"/>
  </r>
  <r>
    <x v="104"/>
    <s v="2015/03/23"/>
    <s v="1020701035643"/>
    <x v="1582"/>
    <x v="4157"/>
    <s v="0005"/>
    <s v="2001957"/>
    <x v="34"/>
    <n v="6"/>
    <n v="3840"/>
  </r>
  <r>
    <x v="719"/>
    <s v="2016/03/22"/>
    <s v="1020701035643"/>
    <x v="1582"/>
    <x v="4158"/>
    <s v="0001"/>
    <s v="2000621"/>
    <x v="0"/>
    <n v="6"/>
    <n v="3840"/>
  </r>
  <r>
    <x v="312"/>
    <s v="2015/04/14"/>
    <s v="1020701035773"/>
    <x v="1583"/>
    <x v="4159"/>
    <s v="0001"/>
    <s v="2001331"/>
    <x v="32"/>
    <n v="1"/>
    <n v="4790"/>
  </r>
  <r>
    <x v="720"/>
    <s v="2016/06/04"/>
    <s v="1020701035773"/>
    <x v="1583"/>
    <x v="4160"/>
    <s v="0001"/>
    <s v="2001192"/>
    <x v="20"/>
    <n v="12"/>
    <n v="4199"/>
  </r>
  <r>
    <x v="304"/>
    <s v="2014/12/26"/>
    <s v="1020701036206"/>
    <x v="1584"/>
    <x v="4161"/>
    <s v="0001"/>
    <s v="2001331"/>
    <x v="32"/>
    <n v="2"/>
    <n v="9580"/>
  </r>
  <r>
    <x v="87"/>
    <s v="2015/06/25"/>
    <s v="1020701036206"/>
    <x v="1584"/>
    <x v="4162"/>
    <s v="0001"/>
    <s v="2001192"/>
    <x v="20"/>
    <n v="26"/>
    <n v="9098"/>
  </r>
  <r>
    <x v="464"/>
    <s v="2015/12/15"/>
    <s v="1020701036206"/>
    <x v="1584"/>
    <x v="4163"/>
    <s v="0001"/>
    <s v="2001192"/>
    <x v="20"/>
    <n v="12"/>
    <n v="4790"/>
  </r>
  <r>
    <x v="165"/>
    <s v="2016/06/29"/>
    <s v="1020701036206"/>
    <x v="1584"/>
    <x v="4164"/>
    <s v="0001"/>
    <s v="2001192"/>
    <x v="20"/>
    <n v="24"/>
    <n v="8398"/>
  </r>
  <r>
    <x v="430"/>
    <s v="2015/11/18"/>
    <s v="1020701036602"/>
    <x v="1585"/>
    <x v="4165"/>
    <s v="0001"/>
    <s v="2000621"/>
    <x v="0"/>
    <n v="4"/>
    <n v="2560"/>
  </r>
  <r>
    <x v="456"/>
    <s v="2014/11/12"/>
    <s v="1020701036718"/>
    <x v="1586"/>
    <x v="4166"/>
    <s v="0001"/>
    <s v="2001330"/>
    <x v="18"/>
    <n v="1"/>
    <n v="2495"/>
  </r>
  <r>
    <x v="576"/>
    <s v="2015/09/01"/>
    <s v="1020701036718"/>
    <x v="1586"/>
    <x v="4167"/>
    <s v="0001"/>
    <s v="2001330"/>
    <x v="18"/>
    <n v="1"/>
    <n v="2495"/>
  </r>
  <r>
    <x v="174"/>
    <s v="2014/09/05"/>
    <s v="1020701036978"/>
    <x v="1587"/>
    <x v="4168"/>
    <s v="0001"/>
    <s v="2000617"/>
    <x v="2"/>
    <n v="4"/>
    <n v="1360"/>
  </r>
  <r>
    <x v="585"/>
    <s v="2015/02/06"/>
    <s v="1020701037630"/>
    <x v="1588"/>
    <x v="4169"/>
    <s v="0001"/>
    <s v="2001331"/>
    <x v="32"/>
    <n v="1"/>
    <n v="4788"/>
  </r>
  <r>
    <x v="415"/>
    <s v="2015/06/25"/>
    <s v="1020701040296"/>
    <x v="1589"/>
    <x v="4170"/>
    <s v="0001"/>
    <s v="2001331"/>
    <x v="32"/>
    <n v="1"/>
    <n v="4199"/>
  </r>
  <r>
    <x v="536"/>
    <s v="2015/12/28"/>
    <s v="1020701040296"/>
    <x v="1589"/>
    <x v="4171"/>
    <s v="0001"/>
    <s v="2001926"/>
    <x v="30"/>
    <n v="2"/>
    <n v="1980"/>
  </r>
  <r>
    <x v="536"/>
    <s v="2015/12/28"/>
    <s v="1020701040296"/>
    <x v="1589"/>
    <x v="4171"/>
    <s v="0002"/>
    <s v="2000621"/>
    <x v="0"/>
    <n v="4"/>
    <n v="2560"/>
  </r>
  <r>
    <x v="468"/>
    <s v="2013/12/28"/>
    <s v="1020701040494"/>
    <x v="1590"/>
    <x v="4172"/>
    <s v="0001"/>
    <s v="2000622"/>
    <x v="24"/>
    <n v="4"/>
    <n v="1160"/>
  </r>
  <r>
    <x v="468"/>
    <s v="2013/12/28"/>
    <s v="1020701040494"/>
    <x v="1590"/>
    <x v="4172"/>
    <s v="0002"/>
    <s v="2001415"/>
    <x v="14"/>
    <n v="6"/>
    <n v="3000"/>
  </r>
  <r>
    <x v="208"/>
    <s v="2014/02/22"/>
    <s v="1020701043228"/>
    <x v="1591"/>
    <x v="4173"/>
    <s v="0001"/>
    <s v="2001192"/>
    <x v="20"/>
    <n v="6"/>
    <n v="2070"/>
  </r>
  <r>
    <x v="385"/>
    <s v="2014/08/08"/>
    <s v="1020701043228"/>
    <x v="1591"/>
    <x v="4174"/>
    <s v="0001"/>
    <s v="2001957"/>
    <x v="34"/>
    <n v="1"/>
    <n v="1100"/>
  </r>
  <r>
    <x v="456"/>
    <s v="2014/11/12"/>
    <s v="1020701044676"/>
    <x v="1592"/>
    <x v="4175"/>
    <s v="0001"/>
    <s v="2001329"/>
    <x v="19"/>
    <n v="1"/>
    <n v="1380"/>
  </r>
  <r>
    <x v="325"/>
    <s v="2013/11/30"/>
    <s v="1020701045215"/>
    <x v="1593"/>
    <x v="4176"/>
    <s v="0001"/>
    <s v="2000612"/>
    <x v="8"/>
    <n v="2"/>
    <n v="580"/>
  </r>
  <r>
    <x v="325"/>
    <s v="2013/11/30"/>
    <s v="1020701045215"/>
    <x v="1593"/>
    <x v="4176"/>
    <s v="0002"/>
    <s v="2000617"/>
    <x v="2"/>
    <n v="2"/>
    <n v="580"/>
  </r>
  <r>
    <x v="325"/>
    <s v="2013/11/30"/>
    <s v="1020701045215"/>
    <x v="1593"/>
    <x v="4176"/>
    <s v="0005"/>
    <s v="2001192"/>
    <x v="20"/>
    <n v="12"/>
    <n v="4140"/>
  </r>
  <r>
    <x v="522"/>
    <s v="2014/05/15"/>
    <s v="1020701045215"/>
    <x v="1593"/>
    <x v="4177"/>
    <s v="0001"/>
    <s v="2000612"/>
    <x v="8"/>
    <n v="12"/>
    <n v="4080"/>
  </r>
  <r>
    <x v="522"/>
    <s v="2014/05/15"/>
    <s v="1020701045215"/>
    <x v="1593"/>
    <x v="4177"/>
    <s v="0002"/>
    <s v="2000617"/>
    <x v="2"/>
    <n v="12"/>
    <n v="4080"/>
  </r>
  <r>
    <x v="522"/>
    <s v="2014/05/15"/>
    <s v="1020701045215"/>
    <x v="1593"/>
    <x v="4177"/>
    <s v="0003"/>
    <s v="2000621"/>
    <x v="0"/>
    <n v="6"/>
    <n v="3840"/>
  </r>
  <r>
    <x v="522"/>
    <s v="2014/05/15"/>
    <s v="1020701045215"/>
    <x v="1593"/>
    <x v="4177"/>
    <s v="0006"/>
    <s v="2001331"/>
    <x v="32"/>
    <n v="1"/>
    <n v="4788"/>
  </r>
  <r>
    <x v="140"/>
    <s v="2014/12/12"/>
    <s v="1020701045215"/>
    <x v="1593"/>
    <x v="4178"/>
    <s v="0001"/>
    <s v="2000621"/>
    <x v="0"/>
    <n v="5"/>
    <n v="2920"/>
  </r>
  <r>
    <x v="140"/>
    <s v="2014/12/12"/>
    <s v="1020701045215"/>
    <x v="1593"/>
    <x v="4178"/>
    <s v="0002"/>
    <s v="2000622"/>
    <x v="24"/>
    <n v="4"/>
    <n v="1160"/>
  </r>
  <r>
    <x v="417"/>
    <s v="2014/12/22"/>
    <s v="1020701047530"/>
    <x v="1594"/>
    <x v="4179"/>
    <s v="0001"/>
    <s v="2000621"/>
    <x v="0"/>
    <n v="4"/>
    <n v="2560"/>
  </r>
  <r>
    <x v="212"/>
    <s v="2013/11/01"/>
    <s v="1020701047912"/>
    <x v="1595"/>
    <x v="4180"/>
    <s v="0001"/>
    <s v="2000617"/>
    <x v="2"/>
    <n v="4"/>
    <n v="1160"/>
  </r>
  <r>
    <x v="713"/>
    <s v="2015/02/12"/>
    <s v="1020701050318"/>
    <x v="1596"/>
    <x v="4181"/>
    <s v="0001"/>
    <s v="2001331"/>
    <x v="32"/>
    <n v="1"/>
    <n v="4788"/>
  </r>
  <r>
    <x v="648"/>
    <s v="2016/06/13"/>
    <s v="1020701050707"/>
    <x v="1597"/>
    <x v="4182"/>
    <s v="0001"/>
    <s v="2001891"/>
    <x v="23"/>
    <n v="3"/>
    <n v="2664"/>
  </r>
  <r>
    <x v="325"/>
    <s v="2013/11/30"/>
    <s v="1020701057027"/>
    <x v="1598"/>
    <x v="4183"/>
    <s v="0001"/>
    <s v="2000611"/>
    <x v="11"/>
    <n v="2"/>
    <n v="1020"/>
  </r>
  <r>
    <x v="325"/>
    <s v="2013/11/30"/>
    <s v="1020701057027"/>
    <x v="1598"/>
    <x v="4183"/>
    <s v="0002"/>
    <s v="2001415"/>
    <x v="14"/>
    <n v="6"/>
    <n v="3275"/>
  </r>
  <r>
    <x v="317"/>
    <s v="2014/03/18"/>
    <s v="1020701057287"/>
    <x v="1599"/>
    <x v="4184"/>
    <s v="0001"/>
    <s v="2000621"/>
    <x v="0"/>
    <n v="2"/>
    <n v="1280"/>
  </r>
  <r>
    <x v="68"/>
    <s v="2014/01/10"/>
    <s v="1020701058345"/>
    <x v="1600"/>
    <x v="4185"/>
    <s v="0001"/>
    <s v="2001799"/>
    <x v="55"/>
    <n v="4"/>
    <n v="1560"/>
  </r>
  <r>
    <x v="319"/>
    <s v="2014/10/28"/>
    <s v="1020701058345"/>
    <x v="1600"/>
    <x v="4186"/>
    <s v="0001"/>
    <s v="2001799"/>
    <x v="55"/>
    <n v="4"/>
    <n v="1560"/>
  </r>
  <r>
    <x v="352"/>
    <s v="2014/03/07"/>
    <s v="1020701058581"/>
    <x v="1601"/>
    <x v="4187"/>
    <s v="0001"/>
    <s v="2000619"/>
    <x v="15"/>
    <n v="3"/>
    <n v="2352"/>
  </r>
  <r>
    <x v="202"/>
    <s v="2014/05/23"/>
    <s v="1020701058581"/>
    <x v="1601"/>
    <x v="4188"/>
    <s v="0001"/>
    <s v="2001839"/>
    <x v="27"/>
    <n v="3"/>
    <n v="2592"/>
  </r>
  <r>
    <x v="167"/>
    <s v="2014/11/21"/>
    <s v="1020701058581"/>
    <x v="1601"/>
    <x v="4189"/>
    <s v="0001"/>
    <s v="2001883"/>
    <x v="1"/>
    <n v="3"/>
    <n v="1560"/>
  </r>
  <r>
    <x v="167"/>
    <s v="2014/11/21"/>
    <s v="1020701058581"/>
    <x v="1601"/>
    <x v="4189"/>
    <s v="0002"/>
    <s v="2001839"/>
    <x v="27"/>
    <n v="3"/>
    <n v="2430"/>
  </r>
  <r>
    <x v="150"/>
    <s v="2015/08/25"/>
    <s v="1020701058581"/>
    <x v="1601"/>
    <x v="4190"/>
    <s v="0006"/>
    <s v="2001839"/>
    <x v="27"/>
    <n v="6"/>
    <n v="4210"/>
  </r>
  <r>
    <x v="716"/>
    <s v="2015/09/04"/>
    <s v="1020701058581"/>
    <x v="1601"/>
    <x v="4191"/>
    <s v="0001"/>
    <s v="2001823"/>
    <x v="5"/>
    <n v="12"/>
    <n v="4080"/>
  </r>
  <r>
    <x v="325"/>
    <s v="2013/11/30"/>
    <s v="1020701060393"/>
    <x v="1602"/>
    <x v="4192"/>
    <s v="0001"/>
    <s v="2001192"/>
    <x v="20"/>
    <n v="8"/>
    <n v="2760"/>
  </r>
  <r>
    <x v="396"/>
    <s v="2014/02/14"/>
    <s v="1020701060867"/>
    <x v="1603"/>
    <x v="4193"/>
    <s v="0001"/>
    <s v="2000621"/>
    <x v="0"/>
    <n v="2"/>
    <n v="1280"/>
  </r>
  <r>
    <x v="402"/>
    <s v="2014/02/27"/>
    <s v="1020701061406"/>
    <x v="1604"/>
    <x v="4194"/>
    <s v="0001"/>
    <s v="2000621"/>
    <x v="0"/>
    <n v="1"/>
    <n v="1000"/>
  </r>
  <r>
    <x v="94"/>
    <s v="2013/12/25"/>
    <s v="1020701061420"/>
    <x v="1605"/>
    <x v="4195"/>
    <s v="0001"/>
    <s v="2000621"/>
    <x v="0"/>
    <n v="4"/>
    <n v="2560"/>
  </r>
  <r>
    <x v="44"/>
    <s v="2014/03/13"/>
    <s v="1020701062083"/>
    <x v="1606"/>
    <x v="4196"/>
    <s v="0001"/>
    <s v="2001331"/>
    <x v="32"/>
    <n v="1"/>
    <n v="4788"/>
  </r>
  <r>
    <x v="44"/>
    <s v="2014/03/13"/>
    <s v="1020701062083"/>
    <x v="1606"/>
    <x v="4196"/>
    <s v="0002"/>
    <s v="2001656"/>
    <x v="49"/>
    <n v="11"/>
    <n v="6160"/>
  </r>
  <r>
    <x v="681"/>
    <s v="2014/09/25"/>
    <s v="1020701062083"/>
    <x v="1606"/>
    <x v="4197"/>
    <s v="0002"/>
    <s v="2001823"/>
    <x v="5"/>
    <n v="4"/>
    <n v="1360"/>
  </r>
  <r>
    <x v="681"/>
    <s v="2014/09/25"/>
    <s v="1020701062083"/>
    <x v="1606"/>
    <x v="4197"/>
    <s v="0003"/>
    <s v="2001957"/>
    <x v="34"/>
    <n v="6"/>
    <n v="5380"/>
  </r>
  <r>
    <x v="312"/>
    <s v="2015/04/14"/>
    <s v="1020701062083"/>
    <x v="1606"/>
    <x v="4198"/>
    <s v="0001"/>
    <s v="2001331"/>
    <x v="32"/>
    <n v="1"/>
    <n v="4790"/>
  </r>
  <r>
    <x v="208"/>
    <s v="2014/02/22"/>
    <s v="1020701063110"/>
    <x v="1607"/>
    <x v="4199"/>
    <s v="0001"/>
    <s v="2001192"/>
    <x v="20"/>
    <n v="6"/>
    <n v="2070"/>
  </r>
  <r>
    <x v="234"/>
    <s v="2014/09/29"/>
    <s v="1020701063110"/>
    <x v="1607"/>
    <x v="4200"/>
    <s v="0001"/>
    <s v="2001192"/>
    <x v="20"/>
    <n v="6"/>
    <n v="2070"/>
  </r>
  <r>
    <x v="534"/>
    <s v="2015/02/09"/>
    <s v="1020701064285"/>
    <x v="1608"/>
    <x v="4201"/>
    <s v="0001"/>
    <s v="2001330"/>
    <x v="18"/>
    <n v="1"/>
    <n v="2495"/>
  </r>
  <r>
    <x v="534"/>
    <s v="2015/02/09"/>
    <s v="1020701064421"/>
    <x v="1609"/>
    <x v="4202"/>
    <s v="0001"/>
    <s v="2001330"/>
    <x v="18"/>
    <n v="1"/>
    <n v="2495"/>
  </r>
  <r>
    <x v="700"/>
    <s v="2015/12/01"/>
    <s v="1020701064544"/>
    <x v="1610"/>
    <x v="4203"/>
    <s v="0001"/>
    <s v="2000621"/>
    <x v="0"/>
    <n v="4"/>
    <n v="2560"/>
  </r>
  <r>
    <x v="325"/>
    <s v="2013/11/30"/>
    <s v="1020701070729"/>
    <x v="1611"/>
    <x v="4204"/>
    <s v="0001"/>
    <s v="2001192"/>
    <x v="20"/>
    <n v="8"/>
    <n v="2760"/>
  </r>
  <r>
    <x v="260"/>
    <s v="2016/04/25"/>
    <s v="1020701070729"/>
    <x v="1611"/>
    <x v="4205"/>
    <s v="0001"/>
    <s v="2001192"/>
    <x v="20"/>
    <n v="6"/>
    <n v="2495"/>
  </r>
  <r>
    <x v="322"/>
    <s v="2016/06/20"/>
    <s v="1020701070729"/>
    <x v="1611"/>
    <x v="4206"/>
    <s v="0001"/>
    <s v="2001192"/>
    <x v="20"/>
    <n v="6"/>
    <n v="2495"/>
  </r>
  <r>
    <x v="534"/>
    <s v="2015/02/09"/>
    <s v="1020701071719"/>
    <x v="1612"/>
    <x v="4207"/>
    <s v="0001"/>
    <s v="2001932"/>
    <x v="9"/>
    <n v="1"/>
    <n v="1000"/>
  </r>
  <r>
    <x v="696"/>
    <s v="2015/03/11"/>
    <s v="1020701071719"/>
    <x v="1612"/>
    <x v="4208"/>
    <s v="0001"/>
    <s v="2001932"/>
    <x v="9"/>
    <n v="1"/>
    <n v="1000"/>
  </r>
  <r>
    <x v="352"/>
    <s v="2014/03/07"/>
    <s v="1020701073850"/>
    <x v="1613"/>
    <x v="4209"/>
    <s v="0001"/>
    <s v="2000617"/>
    <x v="2"/>
    <n v="3"/>
    <n v="1350"/>
  </r>
  <r>
    <x v="44"/>
    <s v="2014/03/13"/>
    <s v="1020701073850"/>
    <x v="1613"/>
    <x v="4210"/>
    <s v="0001"/>
    <s v="2000619"/>
    <x v="15"/>
    <n v="4"/>
    <n v="2704"/>
  </r>
  <r>
    <x v="278"/>
    <s v="2014/04/10"/>
    <s v="1020701073850"/>
    <x v="1613"/>
    <x v="4211"/>
    <s v="0001"/>
    <s v="2000619"/>
    <x v="15"/>
    <n v="3"/>
    <n v="2352"/>
  </r>
  <r>
    <x v="278"/>
    <s v="2014/04/10"/>
    <s v="1020701073850"/>
    <x v="1613"/>
    <x v="4211"/>
    <s v="0002"/>
    <s v="2000623"/>
    <x v="22"/>
    <n v="2"/>
    <n v="660"/>
  </r>
  <r>
    <x v="594"/>
    <s v="2014/08/22"/>
    <s v="1020701073850"/>
    <x v="1613"/>
    <x v="4212"/>
    <s v="0001"/>
    <s v="2000617"/>
    <x v="2"/>
    <n v="4"/>
    <n v="1360"/>
  </r>
  <r>
    <x v="594"/>
    <s v="2014/08/22"/>
    <s v="1020701073850"/>
    <x v="1613"/>
    <x v="4212"/>
    <s v="0002"/>
    <s v="2000619"/>
    <x v="15"/>
    <n v="8"/>
    <n v="4850"/>
  </r>
  <r>
    <x v="583"/>
    <s v="2014/09/12"/>
    <s v="1020701073850"/>
    <x v="1613"/>
    <x v="4213"/>
    <s v="0001"/>
    <s v="2000612"/>
    <x v="8"/>
    <n v="3"/>
    <n v="1530"/>
  </r>
  <r>
    <x v="583"/>
    <s v="2014/09/12"/>
    <s v="1020701073850"/>
    <x v="1613"/>
    <x v="4213"/>
    <s v="0002"/>
    <s v="2000617"/>
    <x v="2"/>
    <n v="4"/>
    <n v="1360"/>
  </r>
  <r>
    <x v="583"/>
    <s v="2014/09/12"/>
    <s v="1020701073850"/>
    <x v="1613"/>
    <x v="4213"/>
    <s v="0003"/>
    <s v="2000998"/>
    <x v="53"/>
    <n v="1"/>
    <n v="500"/>
  </r>
  <r>
    <x v="370"/>
    <s v="2014/12/01"/>
    <s v="1020701073850"/>
    <x v="1613"/>
    <x v="4214"/>
    <s v="0001"/>
    <s v="2000612"/>
    <x v="8"/>
    <n v="8"/>
    <n v="2720"/>
  </r>
  <r>
    <x v="550"/>
    <s v="2015/06/04"/>
    <s v="1020701073850"/>
    <x v="1613"/>
    <x v="4215"/>
    <s v="0001"/>
    <s v="2000619"/>
    <x v="15"/>
    <n v="6"/>
    <n v="4410"/>
  </r>
  <r>
    <x v="365"/>
    <s v="2015/08/17"/>
    <s v="1020701075069"/>
    <x v="1614"/>
    <x v="4216"/>
    <s v="0001"/>
    <s v="2001329"/>
    <x v="19"/>
    <n v="1"/>
    <n v="1380"/>
  </r>
  <r>
    <x v="90"/>
    <s v="2015/06/18"/>
    <s v="1020701078572"/>
    <x v="1615"/>
    <x v="4217"/>
    <s v="0001"/>
    <s v="2000626"/>
    <x v="4"/>
    <n v="2"/>
    <n v="1160"/>
  </r>
  <r>
    <x v="354"/>
    <s v="2015/03/06"/>
    <s v="1020701078725"/>
    <x v="1616"/>
    <x v="4218"/>
    <s v="0001"/>
    <s v="2001891"/>
    <x v="23"/>
    <n v="4"/>
    <n v="2560"/>
  </r>
  <r>
    <x v="527"/>
    <s v="2015/12/14"/>
    <s v="1020701078725"/>
    <x v="1616"/>
    <x v="4219"/>
    <s v="0001"/>
    <s v="2001932"/>
    <x v="9"/>
    <n v="6"/>
    <n v="4800"/>
  </r>
  <r>
    <x v="127"/>
    <s v="2015/04/28"/>
    <s v="1020701079548"/>
    <x v="1617"/>
    <x v="4220"/>
    <s v="0001"/>
    <s v="2000611"/>
    <x v="11"/>
    <n v="3"/>
    <n v="1360"/>
  </r>
  <r>
    <x v="63"/>
    <s v="2016/02/01"/>
    <s v="1020701081466"/>
    <x v="1618"/>
    <x v="4221"/>
    <s v="0001"/>
    <s v="2000626"/>
    <x v="4"/>
    <n v="2"/>
    <n v="1160"/>
  </r>
  <r>
    <x v="205"/>
    <s v="2014/05/05"/>
    <s v="1020701083545"/>
    <x v="530"/>
    <x v="4222"/>
    <s v="0001"/>
    <s v="2000626"/>
    <x v="4"/>
    <n v="3"/>
    <n v="1480"/>
  </r>
  <r>
    <x v="496"/>
    <s v="2014/03/25"/>
    <s v="1020701083743"/>
    <x v="1619"/>
    <x v="4223"/>
    <s v="0001"/>
    <s v="2000626"/>
    <x v="4"/>
    <n v="3"/>
    <n v="1480"/>
  </r>
  <r>
    <x v="546"/>
    <s v="2014/08/14"/>
    <s v="1020701083743"/>
    <x v="1619"/>
    <x v="4224"/>
    <s v="0001"/>
    <s v="2000626"/>
    <x v="4"/>
    <n v="2"/>
    <n v="1160"/>
  </r>
  <r>
    <x v="297"/>
    <s v="2015/10/23"/>
    <s v="1020701083743"/>
    <x v="1619"/>
    <x v="4225"/>
    <s v="0001"/>
    <s v="2002044"/>
    <x v="29"/>
    <n v="3"/>
    <n v="2560"/>
  </r>
  <r>
    <x v="299"/>
    <s v="2014/01/25"/>
    <s v="1020701087185"/>
    <x v="1620"/>
    <x v="4226"/>
    <s v="0001"/>
    <s v="2000611"/>
    <x v="11"/>
    <n v="4"/>
    <n v="1360"/>
  </r>
  <r>
    <x v="438"/>
    <s v="2014/02/08"/>
    <s v="1020701089615"/>
    <x v="1621"/>
    <x v="4227"/>
    <s v="0001"/>
    <s v="2001891"/>
    <x v="23"/>
    <n v="2"/>
    <n v="1280"/>
  </r>
  <r>
    <x v="308"/>
    <s v="2015/01/14"/>
    <s v="1020701089615"/>
    <x v="1621"/>
    <x v="4228"/>
    <s v="0001"/>
    <s v="2001891"/>
    <x v="23"/>
    <n v="2"/>
    <n v="1280"/>
  </r>
  <r>
    <x v="23"/>
    <s v="2015/09/21"/>
    <s v="1020701089615"/>
    <x v="1621"/>
    <x v="4229"/>
    <s v="0001"/>
    <s v="2001891"/>
    <x v="23"/>
    <n v="4"/>
    <n v="2560"/>
  </r>
  <r>
    <x v="420"/>
    <s v="2016/05/19"/>
    <s v="1020701089615"/>
    <x v="1621"/>
    <x v="4230"/>
    <s v="0001"/>
    <s v="2001926"/>
    <x v="30"/>
    <n v="2"/>
    <n v="1980"/>
  </r>
  <r>
    <x v="322"/>
    <s v="2016/06/20"/>
    <s v="1020701089615"/>
    <x v="1621"/>
    <x v="4231"/>
    <s v="0001"/>
    <s v="2002135"/>
    <x v="76"/>
    <n v="1"/>
    <n v="250"/>
  </r>
  <r>
    <x v="322"/>
    <s v="2016/06/20"/>
    <s v="1020701089615"/>
    <x v="1621"/>
    <x v="4231"/>
    <s v="0002"/>
    <s v="2002136"/>
    <x v="77"/>
    <n v="1"/>
    <n v="250"/>
  </r>
  <r>
    <x v="322"/>
    <s v="2016/06/20"/>
    <s v="1020701089615"/>
    <x v="1621"/>
    <x v="4231"/>
    <s v="0003"/>
    <s v="2002137"/>
    <x v="78"/>
    <n v="1"/>
    <n v="250"/>
  </r>
  <r>
    <x v="322"/>
    <s v="2016/06/20"/>
    <s v="1020701089615"/>
    <x v="1621"/>
    <x v="4231"/>
    <s v="0004"/>
    <s v="2002137"/>
    <x v="78"/>
    <n v="4"/>
    <n v="1196"/>
  </r>
  <r>
    <x v="153"/>
    <s v="2015/10/28"/>
    <s v="1020701090536"/>
    <x v="1622"/>
    <x v="4232"/>
    <s v="0001"/>
    <s v="2000619"/>
    <x v="15"/>
    <n v="2"/>
    <n v="1000"/>
  </r>
  <r>
    <x v="153"/>
    <s v="2015/10/28"/>
    <s v="1020701090536"/>
    <x v="1622"/>
    <x v="4232"/>
    <s v="0002"/>
    <s v="2002044"/>
    <x v="29"/>
    <n v="1"/>
    <n v="1080"/>
  </r>
  <r>
    <x v="392"/>
    <s v="2016/02/03"/>
    <s v="1020701090536"/>
    <x v="1622"/>
    <x v="4233"/>
    <s v="0001"/>
    <s v="2002044"/>
    <x v="29"/>
    <n v="3"/>
    <n v="2305"/>
  </r>
  <r>
    <x v="256"/>
    <s v="2014/10/13"/>
    <s v="1020701094039"/>
    <x v="1623"/>
    <x v="4234"/>
    <s v="0001"/>
    <s v="2000621"/>
    <x v="0"/>
    <n v="4"/>
    <n v="2560"/>
  </r>
  <r>
    <x v="249"/>
    <s v="2015/03/25"/>
    <s v="1020701094039"/>
    <x v="1623"/>
    <x v="4235"/>
    <s v="0001"/>
    <s v="2000611"/>
    <x v="11"/>
    <n v="2"/>
    <n v="680"/>
  </r>
  <r>
    <x v="249"/>
    <s v="2015/03/25"/>
    <s v="1020701094039"/>
    <x v="1623"/>
    <x v="4235"/>
    <s v="0002"/>
    <s v="2000621"/>
    <x v="0"/>
    <n v="2"/>
    <n v="1280"/>
  </r>
  <r>
    <x v="411"/>
    <s v="2015/09/25"/>
    <s v="1020701094039"/>
    <x v="1623"/>
    <x v="4236"/>
    <s v="0001"/>
    <s v="2000621"/>
    <x v="0"/>
    <n v="2"/>
    <n v="1280"/>
  </r>
  <r>
    <x v="411"/>
    <s v="2015/09/25"/>
    <s v="1020701094039"/>
    <x v="1623"/>
    <x v="4236"/>
    <s v="0002"/>
    <s v="2000611"/>
    <x v="11"/>
    <n v="2"/>
    <n v="680"/>
  </r>
  <r>
    <x v="173"/>
    <s v="2016/01/14"/>
    <s v="1020701094039"/>
    <x v="1623"/>
    <x v="4237"/>
    <s v="0001"/>
    <s v="2000621"/>
    <x v="0"/>
    <n v="3"/>
    <n v="1920"/>
  </r>
  <r>
    <x v="37"/>
    <s v="2016/06/14"/>
    <s v="1020701094039"/>
    <x v="1623"/>
    <x v="4238"/>
    <s v="0001"/>
    <s v="2000621"/>
    <x v="0"/>
    <n v="4"/>
    <n v="2560"/>
  </r>
  <r>
    <x v="89"/>
    <s v="2014/02/15"/>
    <s v="1020701094275"/>
    <x v="1624"/>
    <x v="4239"/>
    <s v="0001"/>
    <s v="2000621"/>
    <x v="0"/>
    <n v="8"/>
    <n v="5120"/>
  </r>
  <r>
    <x v="48"/>
    <s v="2014/11/27"/>
    <s v="1020701094275"/>
    <x v="1624"/>
    <x v="4240"/>
    <s v="0001"/>
    <s v="2000621"/>
    <x v="0"/>
    <n v="6"/>
    <n v="3840"/>
  </r>
  <r>
    <x v="411"/>
    <s v="2015/09/25"/>
    <s v="1020701094275"/>
    <x v="1624"/>
    <x v="4241"/>
    <s v="0001"/>
    <s v="2000621"/>
    <x v="0"/>
    <n v="12"/>
    <n v="7680"/>
  </r>
  <r>
    <x v="0"/>
    <s v="2013/12/26"/>
    <s v="1020701097221"/>
    <x v="1625"/>
    <x v="4242"/>
    <s v="0001"/>
    <s v="2000621"/>
    <x v="0"/>
    <n v="4"/>
    <n v="2560"/>
  </r>
  <r>
    <x v="296"/>
    <s v="2015/03/04"/>
    <s v="1020701097337"/>
    <x v="1626"/>
    <x v="4243"/>
    <s v="0001"/>
    <s v="2001891"/>
    <x v="23"/>
    <n v="2"/>
    <n v="1280"/>
  </r>
  <r>
    <x v="207"/>
    <s v="2014/02/21"/>
    <s v="1020701098228"/>
    <x v="1627"/>
    <x v="4244"/>
    <s v="0001"/>
    <s v="2001330"/>
    <x v="18"/>
    <n v="1"/>
    <n v="2070"/>
  </r>
  <r>
    <x v="626"/>
    <s v="2015/10/21"/>
    <s v="1020701098228"/>
    <x v="1627"/>
    <x v="4245"/>
    <s v="0001"/>
    <s v="2001330"/>
    <x v="18"/>
    <n v="1"/>
    <n v="2495"/>
  </r>
  <r>
    <x v="244"/>
    <s v="2014/03/14"/>
    <s v="1020701098303"/>
    <x v="1628"/>
    <x v="4246"/>
    <s v="0001"/>
    <s v="2000620"/>
    <x v="12"/>
    <n v="3"/>
    <n v="1545"/>
  </r>
  <r>
    <x v="468"/>
    <s v="2013/12/28"/>
    <s v="1020701099164"/>
    <x v="1629"/>
    <x v="4247"/>
    <s v="0001"/>
    <s v="2001329"/>
    <x v="19"/>
    <n v="1"/>
    <n v="1380"/>
  </r>
  <r>
    <x v="17"/>
    <s v="2014/04/25"/>
    <s v="1020701099164"/>
    <x v="1629"/>
    <x v="4248"/>
    <s v="0001"/>
    <s v="2001330"/>
    <x v="18"/>
    <n v="1"/>
    <n v="2495"/>
  </r>
  <r>
    <x v="166"/>
    <s v="2014/09/19"/>
    <s v="1020701099164"/>
    <x v="1629"/>
    <x v="4249"/>
    <s v="0001"/>
    <s v="2001330"/>
    <x v="18"/>
    <n v="1"/>
    <n v="2495"/>
  </r>
  <r>
    <x v="688"/>
    <s v="2015/08/03"/>
    <s v="1020701099164"/>
    <x v="1629"/>
    <x v="4250"/>
    <s v="0001"/>
    <s v="2001330"/>
    <x v="18"/>
    <n v="1"/>
    <n v="2495"/>
  </r>
  <r>
    <x v="269"/>
    <s v="2015/11/03"/>
    <s v="1020701099164"/>
    <x v="1629"/>
    <x v="4251"/>
    <s v="0001"/>
    <s v="2001330"/>
    <x v="18"/>
    <n v="1"/>
    <n v="2495"/>
  </r>
  <r>
    <x v="58"/>
    <s v="2015/11/20"/>
    <s v="1020701099164"/>
    <x v="1629"/>
    <x v="4252"/>
    <s v="0001"/>
    <s v="2001192"/>
    <x v="20"/>
    <n v="6"/>
    <n v="2495"/>
  </r>
  <r>
    <x v="632"/>
    <s v="2016/01/06"/>
    <s v="1020701099164"/>
    <x v="1629"/>
    <x v="4253"/>
    <s v="0001"/>
    <s v="2001192"/>
    <x v="20"/>
    <n v="6"/>
    <n v="2495"/>
  </r>
  <r>
    <x v="208"/>
    <s v="2014/02/22"/>
    <s v="1020701101898"/>
    <x v="1630"/>
    <x v="4254"/>
    <s v="0001"/>
    <s v="2001192"/>
    <x v="20"/>
    <n v="6"/>
    <n v="2070"/>
  </r>
  <r>
    <x v="119"/>
    <s v="2014/03/27"/>
    <s v="1020701104851"/>
    <x v="1631"/>
    <x v="4255"/>
    <s v="0001"/>
    <s v="2000621"/>
    <x v="0"/>
    <n v="4"/>
    <n v="2560"/>
  </r>
  <r>
    <x v="457"/>
    <s v="2014/06/03"/>
    <s v="1020701104851"/>
    <x v="1631"/>
    <x v="4256"/>
    <s v="0001"/>
    <s v="2001932"/>
    <x v="9"/>
    <n v="5"/>
    <n v="5180"/>
  </r>
  <r>
    <x v="113"/>
    <s v="2014/10/02"/>
    <s v="1020701104851"/>
    <x v="1631"/>
    <x v="4257"/>
    <s v="0001"/>
    <s v="2000621"/>
    <x v="0"/>
    <n v="4"/>
    <n v="2560"/>
  </r>
  <r>
    <x v="171"/>
    <s v="2014/10/17"/>
    <s v="1020701104851"/>
    <x v="1631"/>
    <x v="4258"/>
    <s v="0001"/>
    <s v="2000621"/>
    <x v="0"/>
    <n v="4"/>
    <n v="2560"/>
  </r>
  <r>
    <x v="171"/>
    <s v="2014/10/17"/>
    <s v="1020701104851"/>
    <x v="1631"/>
    <x v="4258"/>
    <s v="0002"/>
    <s v="2000626"/>
    <x v="4"/>
    <n v="6"/>
    <n v="2780"/>
  </r>
  <r>
    <x v="431"/>
    <s v="2014/11/10"/>
    <s v="1020701104851"/>
    <x v="1631"/>
    <x v="4259"/>
    <s v="0001"/>
    <s v="2000621"/>
    <x v="0"/>
    <n v="4"/>
    <n v="2560"/>
  </r>
  <r>
    <x v="170"/>
    <s v="2014/12/31"/>
    <s v="1020701104851"/>
    <x v="1631"/>
    <x v="4260"/>
    <s v="0001"/>
    <s v="2000612"/>
    <x v="8"/>
    <n v="4"/>
    <n v="1360"/>
  </r>
  <r>
    <x v="170"/>
    <s v="2014/12/31"/>
    <s v="1020701104851"/>
    <x v="1631"/>
    <x v="4260"/>
    <s v="0002"/>
    <s v="2000617"/>
    <x v="2"/>
    <n v="4"/>
    <n v="1360"/>
  </r>
  <r>
    <x v="170"/>
    <s v="2014/12/31"/>
    <s v="1020701104851"/>
    <x v="1631"/>
    <x v="4260"/>
    <s v="0003"/>
    <s v="2000621"/>
    <x v="0"/>
    <n v="5"/>
    <n v="2808"/>
  </r>
  <r>
    <x v="170"/>
    <s v="2014/12/31"/>
    <s v="1020701104851"/>
    <x v="1631"/>
    <x v="4260"/>
    <s v="0004"/>
    <s v="2000626"/>
    <x v="4"/>
    <n v="3"/>
    <n v="1480"/>
  </r>
  <r>
    <x v="268"/>
    <s v="2015/01/05"/>
    <s v="1020701104851"/>
    <x v="1631"/>
    <x v="4261"/>
    <s v="0001"/>
    <s v="2000621"/>
    <x v="0"/>
    <n v="10"/>
    <n v="5349"/>
  </r>
  <r>
    <x v="268"/>
    <s v="2015/01/05"/>
    <s v="1020701104851"/>
    <x v="1631"/>
    <x v="4262"/>
    <s v="0001"/>
    <s v="2000621"/>
    <x v="0"/>
    <n v="5"/>
    <n v="2808"/>
  </r>
  <r>
    <x v="268"/>
    <s v="2015/01/05"/>
    <s v="1020701104851"/>
    <x v="1631"/>
    <x v="4263"/>
    <s v="0001"/>
    <s v="2000621"/>
    <x v="0"/>
    <n v="4"/>
    <n v="2560"/>
  </r>
  <r>
    <x v="539"/>
    <s v="2015/01/06"/>
    <s v="1020701104851"/>
    <x v="1631"/>
    <x v="4264"/>
    <s v="0001"/>
    <s v="2000621"/>
    <x v="0"/>
    <n v="4"/>
    <n v="2560"/>
  </r>
  <r>
    <x v="401"/>
    <s v="2015/01/09"/>
    <s v="1020701104851"/>
    <x v="1631"/>
    <x v="4265"/>
    <s v="0001"/>
    <s v="2000621"/>
    <x v="0"/>
    <n v="4"/>
    <n v="2560"/>
  </r>
  <r>
    <x v="401"/>
    <s v="2015/01/09"/>
    <s v="1020701104851"/>
    <x v="1631"/>
    <x v="4266"/>
    <s v="0001"/>
    <s v="2000621"/>
    <x v="0"/>
    <n v="4"/>
    <n v="2560"/>
  </r>
  <r>
    <x v="126"/>
    <s v="2015/03/27"/>
    <s v="1020701104851"/>
    <x v="1631"/>
    <x v="4267"/>
    <s v="0001"/>
    <s v="2001371"/>
    <x v="16"/>
    <n v="4"/>
    <n v="1760"/>
  </r>
  <r>
    <x v="613"/>
    <s v="2015/05/06"/>
    <s v="1020701104851"/>
    <x v="1631"/>
    <x v="4268"/>
    <s v="0001"/>
    <s v="2000621"/>
    <x v="0"/>
    <n v="4"/>
    <n v="2560"/>
  </r>
  <r>
    <x v="613"/>
    <s v="2015/05/06"/>
    <s v="1020701104851"/>
    <x v="1631"/>
    <x v="4268"/>
    <s v="0002"/>
    <s v="2000626"/>
    <x v="4"/>
    <n v="2"/>
    <n v="1160"/>
  </r>
  <r>
    <x v="694"/>
    <s v="2015/09/02"/>
    <s v="1020701104851"/>
    <x v="1631"/>
    <x v="4269"/>
    <s v="0001"/>
    <s v="2000621"/>
    <x v="0"/>
    <n v="8"/>
    <n v="5120"/>
  </r>
  <r>
    <x v="562"/>
    <s v="2015/09/16"/>
    <s v="1020701104851"/>
    <x v="1631"/>
    <x v="4270"/>
    <s v="0001"/>
    <s v="2000621"/>
    <x v="0"/>
    <n v="4"/>
    <n v="2560"/>
  </r>
  <r>
    <x v="348"/>
    <s v="2013/11/07"/>
    <s v="1020701104905"/>
    <x v="1632"/>
    <x v="4271"/>
    <s v="0001"/>
    <s v="2000621"/>
    <x v="0"/>
    <n v="4"/>
    <n v="2560"/>
  </r>
  <r>
    <x v="119"/>
    <s v="2014/03/27"/>
    <s v="1020701104905"/>
    <x v="1632"/>
    <x v="4272"/>
    <s v="0001"/>
    <s v="2000621"/>
    <x v="0"/>
    <n v="4"/>
    <n v="2560"/>
  </r>
  <r>
    <x v="116"/>
    <s v="2015/05/15"/>
    <s v="1020701107401"/>
    <x v="1633"/>
    <x v="4273"/>
    <s v="0001"/>
    <s v="2001932"/>
    <x v="9"/>
    <n v="4"/>
    <n v="3196"/>
  </r>
  <r>
    <x v="301"/>
    <s v="2015/05/21"/>
    <s v="1020701107401"/>
    <x v="1633"/>
    <x v="4274"/>
    <s v="0001"/>
    <s v="2000621"/>
    <x v="0"/>
    <n v="4"/>
    <n v="2560"/>
  </r>
  <r>
    <x v="130"/>
    <s v="2015/11/16"/>
    <s v="1020701107401"/>
    <x v="1633"/>
    <x v="4275"/>
    <s v="0001"/>
    <s v="2000621"/>
    <x v="0"/>
    <n v="4"/>
    <n v="2560"/>
  </r>
  <r>
    <x v="66"/>
    <s v="2013/11/19"/>
    <s v="1020701109436"/>
    <x v="1634"/>
    <x v="4276"/>
    <s v="0001"/>
    <s v="2000622"/>
    <x v="24"/>
    <n v="4"/>
    <n v="1160"/>
  </r>
  <r>
    <x v="90"/>
    <s v="2015/06/18"/>
    <s v="1020701114188"/>
    <x v="1635"/>
    <x v="4277"/>
    <s v="0001"/>
    <s v="2000626"/>
    <x v="4"/>
    <n v="2"/>
    <n v="1160"/>
  </r>
  <r>
    <x v="514"/>
    <s v="2015/01/28"/>
    <s v="1020701115307"/>
    <x v="1636"/>
    <x v="4278"/>
    <s v="0001"/>
    <s v="2001932"/>
    <x v="9"/>
    <n v="3"/>
    <n v="2760"/>
  </r>
  <r>
    <x v="356"/>
    <s v="2014/02/18"/>
    <s v="1020701116410"/>
    <x v="1637"/>
    <x v="4279"/>
    <s v="0001"/>
    <s v="2000611"/>
    <x v="11"/>
    <n v="3"/>
    <n v="1350"/>
  </r>
  <r>
    <x v="356"/>
    <s v="2014/02/18"/>
    <s v="1020701116410"/>
    <x v="1637"/>
    <x v="4279"/>
    <s v="0002"/>
    <s v="2001329"/>
    <x v="19"/>
    <n v="1"/>
    <n v="1380"/>
  </r>
  <r>
    <x v="433"/>
    <s v="2014/04/11"/>
    <s v="1020701116410"/>
    <x v="1637"/>
    <x v="4280"/>
    <s v="0001"/>
    <s v="2000611"/>
    <x v="11"/>
    <n v="16"/>
    <n v="5440"/>
  </r>
  <r>
    <x v="160"/>
    <s v="2014/02/07"/>
    <s v="1020701120066"/>
    <x v="1638"/>
    <x v="4281"/>
    <s v="0001"/>
    <s v="2001891"/>
    <x v="23"/>
    <n v="2"/>
    <n v="1280"/>
  </r>
  <r>
    <x v="653"/>
    <s v="2016/04/15"/>
    <s v="1020701120066"/>
    <x v="1638"/>
    <x v="4282"/>
    <s v="0001"/>
    <s v="2000611"/>
    <x v="11"/>
    <n v="4"/>
    <n v="1360"/>
  </r>
  <r>
    <x v="472"/>
    <s v="2015/10/29"/>
    <s v="1020701120929"/>
    <x v="1639"/>
    <x v="4283"/>
    <s v="0001"/>
    <s v="2001991"/>
    <x v="13"/>
    <n v="4"/>
    <n v="1760"/>
  </r>
  <r>
    <x v="184"/>
    <s v="2014/03/29"/>
    <s v="1020701121520"/>
    <x v="1640"/>
    <x v="4284"/>
    <s v="0001"/>
    <s v="2001192"/>
    <x v="20"/>
    <n v="6"/>
    <n v="2070"/>
  </r>
  <r>
    <x v="417"/>
    <s v="2014/12/22"/>
    <s v="1020701121520"/>
    <x v="1640"/>
    <x v="4285"/>
    <s v="0001"/>
    <s v="2001330"/>
    <x v="18"/>
    <n v="1"/>
    <n v="2495"/>
  </r>
  <r>
    <x v="5"/>
    <s v="2015/10/22"/>
    <s v="1020701121520"/>
    <x v="1640"/>
    <x v="4286"/>
    <s v="0001"/>
    <s v="2001330"/>
    <x v="18"/>
    <n v="1"/>
    <n v="2495"/>
  </r>
  <r>
    <x v="468"/>
    <s v="2013/12/28"/>
    <s v="1020701122930"/>
    <x v="1641"/>
    <x v="4287"/>
    <s v="0001"/>
    <s v="2000619"/>
    <x v="15"/>
    <n v="2"/>
    <n v="1320"/>
  </r>
  <r>
    <x v="333"/>
    <s v="2014/01/14"/>
    <s v="1020701122930"/>
    <x v="1641"/>
    <x v="4288"/>
    <s v="0001"/>
    <s v="2000622"/>
    <x v="24"/>
    <n v="3"/>
    <n v="1320"/>
  </r>
  <r>
    <x v="54"/>
    <s v="2014/02/10"/>
    <s v="1020701125351"/>
    <x v="1642"/>
    <x v="4289"/>
    <s v="0001"/>
    <s v="2001415"/>
    <x v="14"/>
    <n v="2"/>
    <n v="1186"/>
  </r>
  <r>
    <x v="54"/>
    <s v="2014/02/10"/>
    <s v="1020701125351"/>
    <x v="1642"/>
    <x v="4289"/>
    <s v="0002"/>
    <s v="2001856"/>
    <x v="26"/>
    <n v="1"/>
    <n v="594"/>
  </r>
  <r>
    <x v="269"/>
    <s v="2015/11/03"/>
    <s v="1020701125351"/>
    <x v="1642"/>
    <x v="4290"/>
    <s v="0001"/>
    <s v="2001415"/>
    <x v="14"/>
    <n v="6"/>
    <n v="2807"/>
  </r>
  <r>
    <x v="269"/>
    <s v="2015/11/03"/>
    <s v="1020701125351"/>
    <x v="1642"/>
    <x v="4290"/>
    <s v="0002"/>
    <s v="2001856"/>
    <x v="26"/>
    <n v="6"/>
    <n v="2808"/>
  </r>
  <r>
    <x v="133"/>
    <s v="2016/04/01"/>
    <s v="1020701125351"/>
    <x v="1642"/>
    <x v="4291"/>
    <s v="0001"/>
    <s v="2001938"/>
    <x v="69"/>
    <n v="4"/>
    <n v="1000"/>
  </r>
  <r>
    <x v="207"/>
    <s v="2014/02/21"/>
    <s v="1020701126907"/>
    <x v="1643"/>
    <x v="4292"/>
    <s v="0001"/>
    <s v="2001192"/>
    <x v="20"/>
    <n v="12"/>
    <n v="4140"/>
  </r>
  <r>
    <x v="585"/>
    <s v="2015/02/06"/>
    <s v="1020701126907"/>
    <x v="1643"/>
    <x v="4293"/>
    <s v="0001"/>
    <s v="2001331"/>
    <x v="32"/>
    <n v="1"/>
    <n v="4788"/>
  </r>
  <r>
    <x v="310"/>
    <s v="2015/10/26"/>
    <s v="1020701126907"/>
    <x v="1643"/>
    <x v="4294"/>
    <s v="0001"/>
    <s v="2001331"/>
    <x v="32"/>
    <n v="1"/>
    <n v="4790"/>
  </r>
  <r>
    <x v="322"/>
    <s v="2016/06/20"/>
    <s v="1020701126907"/>
    <x v="1643"/>
    <x v="4295"/>
    <s v="0001"/>
    <s v="2001192"/>
    <x v="20"/>
    <n v="12"/>
    <n v="4199"/>
  </r>
  <r>
    <x v="50"/>
    <s v="2015/01/12"/>
    <s v="1020701128123"/>
    <x v="1644"/>
    <x v="4296"/>
    <s v="0001"/>
    <s v="2000626"/>
    <x v="4"/>
    <n v="6"/>
    <n v="2780"/>
  </r>
  <r>
    <x v="718"/>
    <s v="2015/08/04"/>
    <s v="1020701128918"/>
    <x v="1645"/>
    <x v="4297"/>
    <s v="0001"/>
    <s v="2000620"/>
    <x v="12"/>
    <n v="4"/>
    <n v="1560"/>
  </r>
  <r>
    <x v="84"/>
    <s v="2014/01/16"/>
    <s v="1020701131604"/>
    <x v="1646"/>
    <x v="4298"/>
    <s v="0001"/>
    <s v="2001415"/>
    <x v="14"/>
    <n v="4"/>
    <n v="2340"/>
  </r>
  <r>
    <x v="208"/>
    <s v="2014/02/22"/>
    <s v="1020701134339"/>
    <x v="1647"/>
    <x v="4299"/>
    <s v="0001"/>
    <s v="2001192"/>
    <x v="20"/>
    <n v="6"/>
    <n v="2070"/>
  </r>
  <r>
    <x v="78"/>
    <s v="2016/05/26"/>
    <s v="1020701134339"/>
    <x v="1647"/>
    <x v="4300"/>
    <s v="0001"/>
    <s v="2000621"/>
    <x v="0"/>
    <n v="4"/>
    <n v="3248"/>
  </r>
  <r>
    <x v="242"/>
    <s v="2013/12/28"/>
    <s v="1020701140613"/>
    <x v="1648"/>
    <x v="4301"/>
    <s v="0001"/>
    <s v="2001856"/>
    <x v="26"/>
    <n v="12"/>
    <n v="6000"/>
  </r>
  <r>
    <x v="311"/>
    <s v="2014/04/15"/>
    <s v="1020701140613"/>
    <x v="1648"/>
    <x v="4302"/>
    <s v="0001"/>
    <s v="2001856"/>
    <x v="26"/>
    <n v="24"/>
    <n v="9360"/>
  </r>
  <r>
    <x v="660"/>
    <s v="2014/08/04"/>
    <s v="1020701140613"/>
    <x v="1648"/>
    <x v="4303"/>
    <s v="0001"/>
    <s v="2001371"/>
    <x v="16"/>
    <n v="6"/>
    <n v="2640"/>
  </r>
  <r>
    <x v="660"/>
    <s v="2014/08/04"/>
    <s v="1020701140613"/>
    <x v="1648"/>
    <x v="4303"/>
    <s v="0002"/>
    <s v="2001374"/>
    <x v="57"/>
    <n v="1"/>
    <n v="300"/>
  </r>
  <r>
    <x v="336"/>
    <s v="2015/04/21"/>
    <s v="1020701140613"/>
    <x v="1648"/>
    <x v="4304"/>
    <s v="0001"/>
    <s v="2000612"/>
    <x v="8"/>
    <n v="6"/>
    <n v="2040"/>
  </r>
  <r>
    <x v="336"/>
    <s v="2015/04/21"/>
    <s v="1020701140613"/>
    <x v="1648"/>
    <x v="4304"/>
    <s v="0002"/>
    <s v="2001434"/>
    <x v="46"/>
    <n v="12"/>
    <n v="7680"/>
  </r>
  <r>
    <x v="336"/>
    <s v="2015/04/21"/>
    <s v="1020701140613"/>
    <x v="1648"/>
    <x v="4304"/>
    <s v="0003"/>
    <s v="2000617"/>
    <x v="2"/>
    <n v="6"/>
    <n v="2040"/>
  </r>
  <r>
    <x v="336"/>
    <s v="2015/04/21"/>
    <s v="1020701140613"/>
    <x v="1648"/>
    <x v="4304"/>
    <s v="0004"/>
    <s v="2001856"/>
    <x v="26"/>
    <n v="24"/>
    <n v="9360"/>
  </r>
  <r>
    <x v="336"/>
    <s v="2015/04/21"/>
    <s v="1020701140613"/>
    <x v="1648"/>
    <x v="4304"/>
    <s v="0005"/>
    <s v="2001883"/>
    <x v="1"/>
    <n v="24"/>
    <n v="9360"/>
  </r>
  <r>
    <x v="542"/>
    <s v="2015/05/07"/>
    <s v="1020701140613"/>
    <x v="1648"/>
    <x v="4305"/>
    <s v="0001"/>
    <s v="2000620"/>
    <x v="12"/>
    <n v="10"/>
    <n v="3900"/>
  </r>
  <r>
    <x v="335"/>
    <s v="2015/12/29"/>
    <s v="1020701140613"/>
    <x v="1648"/>
    <x v="4306"/>
    <s v="0001"/>
    <s v="2000620"/>
    <x v="12"/>
    <n v="12"/>
    <n v="4680"/>
  </r>
  <r>
    <x v="335"/>
    <s v="2015/12/29"/>
    <s v="1020701140613"/>
    <x v="1648"/>
    <x v="4306"/>
    <s v="0002"/>
    <s v="2002113"/>
    <x v="43"/>
    <n v="12"/>
    <n v="7680"/>
  </r>
  <r>
    <x v="335"/>
    <s v="2015/12/29"/>
    <s v="1020701140613"/>
    <x v="1648"/>
    <x v="4306"/>
    <s v="0003"/>
    <s v="2002044"/>
    <x v="29"/>
    <n v="12"/>
    <n v="7680"/>
  </r>
  <r>
    <x v="650"/>
    <s v="2016/02/02"/>
    <s v="1020701144895"/>
    <x v="1649"/>
    <x v="4307"/>
    <s v="0001"/>
    <s v="2000618"/>
    <x v="3"/>
    <n v="4"/>
    <n v="1560"/>
  </r>
  <r>
    <x v="297"/>
    <s v="2015/10/23"/>
    <s v="1020701145908"/>
    <x v="258"/>
    <x v="4308"/>
    <s v="0001"/>
    <s v="2000621"/>
    <x v="0"/>
    <n v="4"/>
    <n v="2560"/>
  </r>
  <r>
    <x v="313"/>
    <s v="2015/06/16"/>
    <s v="1020701150759"/>
    <x v="1650"/>
    <x v="4309"/>
    <s v="0001"/>
    <s v="2001891"/>
    <x v="23"/>
    <n v="3"/>
    <n v="2560"/>
  </r>
  <r>
    <x v="43"/>
    <s v="2015/09/23"/>
    <s v="1020701150759"/>
    <x v="1650"/>
    <x v="4310"/>
    <s v="0001"/>
    <s v="2000621"/>
    <x v="0"/>
    <n v="4"/>
    <n v="2560"/>
  </r>
  <r>
    <x v="485"/>
    <s v="2014/02/14"/>
    <s v="1020701150902"/>
    <x v="1651"/>
    <x v="4311"/>
    <s v="0001"/>
    <s v="2000621"/>
    <x v="0"/>
    <n v="4"/>
    <n v="2560"/>
  </r>
  <r>
    <x v="497"/>
    <s v="2014/11/17"/>
    <s v="1020701150902"/>
    <x v="1651"/>
    <x v="4312"/>
    <s v="0001"/>
    <s v="2000621"/>
    <x v="0"/>
    <n v="6"/>
    <n v="3840"/>
  </r>
  <r>
    <x v="607"/>
    <s v="2015/07/22"/>
    <s v="1020701157925"/>
    <x v="1652"/>
    <x v="4313"/>
    <s v="0001"/>
    <s v="2001330"/>
    <x v="18"/>
    <n v="1"/>
    <n v="2495"/>
  </r>
  <r>
    <x v="131"/>
    <s v="2015/12/30"/>
    <s v="1020701157925"/>
    <x v="1652"/>
    <x v="4314"/>
    <s v="0001"/>
    <s v="2001192"/>
    <x v="20"/>
    <n v="6"/>
    <n v="2495"/>
  </r>
  <r>
    <x v="365"/>
    <s v="2015/08/17"/>
    <s v="1020701160888"/>
    <x v="1653"/>
    <x v="4315"/>
    <s v="0001"/>
    <s v="2001329"/>
    <x v="19"/>
    <n v="1"/>
    <n v="1380"/>
  </r>
  <r>
    <x v="588"/>
    <s v="2015/07/08"/>
    <s v="1020701161663"/>
    <x v="1654"/>
    <x v="4316"/>
    <s v="0001"/>
    <s v="2002044"/>
    <x v="29"/>
    <n v="3"/>
    <n v="2560"/>
  </r>
  <r>
    <x v="335"/>
    <s v="2015/12/29"/>
    <s v="1020701163278"/>
    <x v="1655"/>
    <x v="4317"/>
    <s v="0001"/>
    <s v="2001926"/>
    <x v="30"/>
    <n v="4"/>
    <n v="3960"/>
  </r>
  <r>
    <x v="335"/>
    <s v="2015/12/29"/>
    <s v="1020701163278"/>
    <x v="1655"/>
    <x v="4317"/>
    <s v="0002"/>
    <s v="2002044"/>
    <x v="29"/>
    <n v="12"/>
    <n v="9200"/>
  </r>
  <r>
    <x v="143"/>
    <s v="2016/06/22"/>
    <s v="1020701163278"/>
    <x v="1655"/>
    <x v="4318"/>
    <s v="0001"/>
    <s v="2001926"/>
    <x v="30"/>
    <n v="6"/>
    <n v="5940"/>
  </r>
  <r>
    <x v="233"/>
    <s v="2015/06/18"/>
    <s v="1020701163315"/>
    <x v="1656"/>
    <x v="4319"/>
    <s v="0001"/>
    <s v="2000626"/>
    <x v="4"/>
    <n v="2"/>
    <n v="1160"/>
  </r>
  <r>
    <x v="339"/>
    <s v="2015/03/16"/>
    <s v="1020701163391"/>
    <x v="1657"/>
    <x v="4320"/>
    <s v="0001"/>
    <s v="2000619"/>
    <x v="15"/>
    <n v="6"/>
    <n v="2940"/>
  </r>
  <r>
    <x v="260"/>
    <s v="2016/04/25"/>
    <s v="1020701163391"/>
    <x v="1657"/>
    <x v="4321"/>
    <s v="0001"/>
    <s v="2000621"/>
    <x v="0"/>
    <n v="12"/>
    <n v="7680"/>
  </r>
  <r>
    <x v="222"/>
    <s v="2015/09/08"/>
    <s v="1020701163865"/>
    <x v="1658"/>
    <x v="4322"/>
    <s v="0001"/>
    <s v="2002044"/>
    <x v="29"/>
    <n v="3"/>
    <n v="2560"/>
  </r>
  <r>
    <x v="711"/>
    <s v="2013/11/26"/>
    <s v="1020701164985"/>
    <x v="1659"/>
    <x v="4323"/>
    <s v="0001"/>
    <s v="2001331"/>
    <x v="32"/>
    <n v="1"/>
    <n v="4788"/>
  </r>
  <r>
    <x v="519"/>
    <s v="2014/12/02"/>
    <s v="1020701164985"/>
    <x v="1659"/>
    <x v="4324"/>
    <s v="0001"/>
    <s v="2000626"/>
    <x v="4"/>
    <n v="3"/>
    <n v="1480"/>
  </r>
  <r>
    <x v="28"/>
    <s v="2015/04/09"/>
    <s v="1020701165104"/>
    <x v="1660"/>
    <x v="4325"/>
    <s v="0001"/>
    <s v="2001330"/>
    <x v="18"/>
    <n v="1"/>
    <n v="2495"/>
  </r>
  <r>
    <x v="130"/>
    <s v="2015/11/16"/>
    <s v="1020701165104"/>
    <x v="1660"/>
    <x v="4326"/>
    <s v="0001"/>
    <s v="2001192"/>
    <x v="20"/>
    <n v="12"/>
    <n v="4790"/>
  </r>
  <r>
    <x v="90"/>
    <s v="2015/06/18"/>
    <s v="1020701174113"/>
    <x v="1661"/>
    <x v="4327"/>
    <s v="0001"/>
    <s v="2000626"/>
    <x v="4"/>
    <n v="2"/>
    <n v="1160"/>
  </r>
  <r>
    <x v="90"/>
    <s v="2015/06/18"/>
    <s v="1020701174953"/>
    <x v="194"/>
    <x v="4328"/>
    <s v="0001"/>
    <s v="2000626"/>
    <x v="4"/>
    <n v="2"/>
    <n v="1160"/>
  </r>
  <r>
    <x v="554"/>
    <s v="2014/05/07"/>
    <s v="1020701180336"/>
    <x v="1662"/>
    <x v="4329"/>
    <s v="0001"/>
    <s v="2000611"/>
    <x v="11"/>
    <n v="4"/>
    <n v="1360"/>
  </r>
  <r>
    <x v="216"/>
    <s v="2015/07/03"/>
    <s v="1020701180817"/>
    <x v="1663"/>
    <x v="4330"/>
    <s v="0001"/>
    <s v="2002044"/>
    <x v="29"/>
    <n v="3"/>
    <n v="2560"/>
  </r>
  <r>
    <x v="584"/>
    <s v="2016/01/22"/>
    <s v="1020701180886"/>
    <x v="1664"/>
    <x v="4331"/>
    <s v="0001"/>
    <s v="2001926"/>
    <x v="30"/>
    <n v="2"/>
    <n v="1980"/>
  </r>
  <r>
    <x v="208"/>
    <s v="2014/02/22"/>
    <s v="1020701180923"/>
    <x v="1665"/>
    <x v="4332"/>
    <s v="0001"/>
    <s v="2000618"/>
    <x v="3"/>
    <n v="3"/>
    <n v="1545"/>
  </r>
  <r>
    <x v="398"/>
    <s v="2014/05/08"/>
    <s v="1020701180923"/>
    <x v="1665"/>
    <x v="4333"/>
    <s v="0001"/>
    <s v="2000621"/>
    <x v="0"/>
    <n v="4"/>
    <n v="2560"/>
  </r>
  <r>
    <x v="398"/>
    <s v="2014/05/08"/>
    <s v="1020701180923"/>
    <x v="1665"/>
    <x v="4333"/>
    <s v="0003"/>
    <s v="2001330"/>
    <x v="18"/>
    <n v="1"/>
    <n v="2495"/>
  </r>
  <r>
    <x v="523"/>
    <s v="2014/11/04"/>
    <s v="1020701180923"/>
    <x v="1665"/>
    <x v="4334"/>
    <s v="0001"/>
    <s v="2000621"/>
    <x v="0"/>
    <n v="12"/>
    <n v="7680"/>
  </r>
  <r>
    <x v="5"/>
    <s v="2015/10/22"/>
    <s v="1020701180923"/>
    <x v="1665"/>
    <x v="4335"/>
    <s v="0001"/>
    <s v="2001330"/>
    <x v="18"/>
    <n v="1"/>
    <n v="2495"/>
  </r>
  <r>
    <x v="721"/>
    <s v="2014/01/13"/>
    <s v="1020701182613"/>
    <x v="1666"/>
    <x v="4336"/>
    <s v="0001"/>
    <s v="2001330"/>
    <x v="18"/>
    <n v="1"/>
    <n v="2495"/>
  </r>
  <r>
    <x v="375"/>
    <s v="2014/01/25"/>
    <s v="1020701182613"/>
    <x v="1666"/>
    <x v="4337"/>
    <s v="0001"/>
    <s v="2001883"/>
    <x v="1"/>
    <n v="2"/>
    <n v="1080"/>
  </r>
  <r>
    <x v="174"/>
    <s v="2014/09/05"/>
    <s v="1020701182613"/>
    <x v="1666"/>
    <x v="4338"/>
    <s v="0001"/>
    <s v="2001883"/>
    <x v="1"/>
    <n v="2"/>
    <n v="1076"/>
  </r>
  <r>
    <x v="183"/>
    <s v="2014/04/26"/>
    <s v="1020701182729"/>
    <x v="1667"/>
    <x v="4339"/>
    <s v="0001"/>
    <s v="2001192"/>
    <x v="20"/>
    <n v="6"/>
    <n v="2070"/>
  </r>
  <r>
    <x v="299"/>
    <s v="2014/01/24"/>
    <s v="1020701183313"/>
    <x v="1668"/>
    <x v="4340"/>
    <s v="0001"/>
    <s v="2000611"/>
    <x v="11"/>
    <n v="4"/>
    <n v="1360"/>
  </r>
  <r>
    <x v="626"/>
    <s v="2015/10/21"/>
    <s v="1020701183313"/>
    <x v="1668"/>
    <x v="4341"/>
    <s v="0001"/>
    <s v="2000611"/>
    <x v="11"/>
    <n v="4"/>
    <n v="1360"/>
  </r>
  <r>
    <x v="185"/>
    <s v="2014/03/11"/>
    <s v="1020701184013"/>
    <x v="1669"/>
    <x v="4342"/>
    <s v="0001"/>
    <s v="2001856"/>
    <x v="26"/>
    <n v="3"/>
    <n v="1545"/>
  </r>
  <r>
    <x v="481"/>
    <s v="2014/01/20"/>
    <s v="1020701184709"/>
    <x v="1670"/>
    <x v="4343"/>
    <s v="0001"/>
    <s v="2001823"/>
    <x v="5"/>
    <n v="6"/>
    <n v="2450"/>
  </r>
  <r>
    <x v="627"/>
    <s v="2015/07/16"/>
    <s v="1020701184709"/>
    <x v="1670"/>
    <x v="4344"/>
    <s v="0001"/>
    <s v="2001926"/>
    <x v="30"/>
    <n v="2"/>
    <n v="1980"/>
  </r>
  <r>
    <x v="401"/>
    <s v="2015/01/09"/>
    <s v="1020701184945"/>
    <x v="1671"/>
    <x v="4345"/>
    <s v="0001"/>
    <s v="2000626"/>
    <x v="4"/>
    <n v="3"/>
    <n v="1480"/>
  </r>
  <r>
    <x v="57"/>
    <s v="2014/11/11"/>
    <s v="1020701186307"/>
    <x v="1672"/>
    <x v="4346"/>
    <s v="0001"/>
    <s v="2001330"/>
    <x v="18"/>
    <n v="1"/>
    <n v="2495"/>
  </r>
  <r>
    <x v="116"/>
    <s v="2015/05/15"/>
    <s v="1020701186307"/>
    <x v="1672"/>
    <x v="4347"/>
    <s v="0001"/>
    <s v="2001330"/>
    <x v="18"/>
    <n v="1"/>
    <n v="2495"/>
  </r>
  <r>
    <x v="328"/>
    <s v="2015/02/11"/>
    <s v="1020701188387"/>
    <x v="1673"/>
    <x v="4348"/>
    <s v="0001"/>
    <s v="2001329"/>
    <x v="19"/>
    <n v="1"/>
    <n v="1380"/>
  </r>
  <r>
    <x v="90"/>
    <s v="2015/06/18"/>
    <s v="1020701188554"/>
    <x v="1674"/>
    <x v="4349"/>
    <s v="0001"/>
    <s v="2000626"/>
    <x v="4"/>
    <n v="2"/>
    <n v="1160"/>
  </r>
  <r>
    <x v="598"/>
    <s v="2015/07/13"/>
    <s v="1020701195613"/>
    <x v="1675"/>
    <x v="4350"/>
    <s v="0001"/>
    <s v="2000611"/>
    <x v="11"/>
    <n v="2"/>
    <n v="680"/>
  </r>
  <r>
    <x v="598"/>
    <s v="2015/07/13"/>
    <s v="1020701195613"/>
    <x v="1675"/>
    <x v="4350"/>
    <s v="0002"/>
    <s v="2001891"/>
    <x v="23"/>
    <n v="4"/>
    <n v="2560"/>
  </r>
  <r>
    <x v="208"/>
    <s v="2014/02/22"/>
    <s v="1020701195927"/>
    <x v="1676"/>
    <x v="4351"/>
    <s v="0001"/>
    <s v="2001192"/>
    <x v="20"/>
    <n v="6"/>
    <n v="2070"/>
  </r>
  <r>
    <x v="327"/>
    <s v="2014/08/11"/>
    <s v="1020701195927"/>
    <x v="1676"/>
    <x v="4352"/>
    <s v="0001"/>
    <s v="2001330"/>
    <x v="18"/>
    <n v="1"/>
    <n v="2495"/>
  </r>
  <r>
    <x v="63"/>
    <s v="2016/02/01"/>
    <s v="1020701196900"/>
    <x v="1677"/>
    <x v="4353"/>
    <s v="0001"/>
    <s v="2000618"/>
    <x v="3"/>
    <n v="4"/>
    <n v="1560"/>
  </r>
  <r>
    <x v="204"/>
    <s v="2015/09/11"/>
    <s v="1020701198461"/>
    <x v="1678"/>
    <x v="4354"/>
    <s v="0001"/>
    <s v="2000868"/>
    <x v="40"/>
    <n v="2"/>
    <n v="1190"/>
  </r>
  <r>
    <x v="84"/>
    <s v="2014/01/16"/>
    <s v="1020701198959"/>
    <x v="1679"/>
    <x v="4355"/>
    <s v="0001"/>
    <s v="2001329"/>
    <x v="19"/>
    <n v="1"/>
    <n v="1199"/>
  </r>
  <r>
    <x v="122"/>
    <s v="2014/07/14"/>
    <s v="1020701198959"/>
    <x v="1679"/>
    <x v="4356"/>
    <s v="0001"/>
    <s v="2001329"/>
    <x v="19"/>
    <n v="1"/>
    <n v="1380"/>
  </r>
  <r>
    <x v="141"/>
    <s v="2015/07/14"/>
    <s v="1020701198959"/>
    <x v="1679"/>
    <x v="4357"/>
    <s v="0001"/>
    <s v="2001330"/>
    <x v="18"/>
    <n v="1"/>
    <n v="2495"/>
  </r>
  <r>
    <x v="386"/>
    <s v="2015/07/06"/>
    <s v="1020701199314"/>
    <x v="1680"/>
    <x v="4358"/>
    <s v="0001"/>
    <s v="2000626"/>
    <x v="4"/>
    <n v="1"/>
    <n v="522"/>
  </r>
  <r>
    <x v="386"/>
    <s v="2015/07/06"/>
    <s v="1020701199314"/>
    <x v="1680"/>
    <x v="4358"/>
    <s v="0002"/>
    <s v="2002044"/>
    <x v="29"/>
    <n v="3"/>
    <n v="2560"/>
  </r>
  <r>
    <x v="574"/>
    <s v="2014/09/24"/>
    <s v="1020701199680"/>
    <x v="1681"/>
    <x v="4359"/>
    <s v="0001"/>
    <s v="2001329"/>
    <x v="19"/>
    <n v="1"/>
    <n v="1380"/>
  </r>
  <r>
    <x v="44"/>
    <s v="2014/03/13"/>
    <s v="1020701200591"/>
    <x v="1682"/>
    <x v="4360"/>
    <s v="0001"/>
    <s v="2000621"/>
    <x v="0"/>
    <n v="4"/>
    <n v="2560"/>
  </r>
  <r>
    <x v="691"/>
    <s v="2015/01/26"/>
    <s v="1020701200638"/>
    <x v="1683"/>
    <x v="4361"/>
    <s v="0001"/>
    <s v="2001126"/>
    <x v="44"/>
    <n v="4"/>
    <n v="1760"/>
  </r>
  <r>
    <x v="627"/>
    <s v="2015/07/16"/>
    <s v="1020701201314"/>
    <x v="1684"/>
    <x v="4362"/>
    <s v="0003"/>
    <s v="2001926"/>
    <x v="30"/>
    <n v="2"/>
    <n v="2760"/>
  </r>
  <r>
    <x v="111"/>
    <s v="2015/12/24"/>
    <s v="1020701201314"/>
    <x v="1684"/>
    <x v="4363"/>
    <s v="0001"/>
    <s v="2001926"/>
    <x v="30"/>
    <n v="2"/>
    <n v="1980"/>
  </r>
  <r>
    <x v="226"/>
    <s v="2016/03/01"/>
    <s v="1020701201314"/>
    <x v="1684"/>
    <x v="4364"/>
    <s v="0001"/>
    <s v="2000621"/>
    <x v="0"/>
    <n v="6"/>
    <n v="3840"/>
  </r>
  <r>
    <x v="226"/>
    <s v="2016/03/01"/>
    <s v="1020701201314"/>
    <x v="1684"/>
    <x v="4364"/>
    <s v="0002"/>
    <s v="2001938"/>
    <x v="69"/>
    <n v="4"/>
    <n v="999"/>
  </r>
  <r>
    <x v="165"/>
    <s v="2016/06/29"/>
    <s v="1020701201314"/>
    <x v="1684"/>
    <x v="4365"/>
    <s v="0001"/>
    <s v="2001415"/>
    <x v="14"/>
    <n v="6"/>
    <n v="3120"/>
  </r>
  <r>
    <x v="165"/>
    <s v="2016/06/29"/>
    <s v="1020701201314"/>
    <x v="1684"/>
    <x v="4365"/>
    <s v="0002"/>
    <s v="2001926"/>
    <x v="30"/>
    <n v="2"/>
    <n v="1980"/>
  </r>
  <r>
    <x v="165"/>
    <s v="2016/06/29"/>
    <s v="1020701201314"/>
    <x v="1684"/>
    <x v="4365"/>
    <s v="0003"/>
    <s v="2001127"/>
    <x v="25"/>
    <n v="4"/>
    <n v="2360"/>
  </r>
  <r>
    <x v="165"/>
    <s v="2016/06/29"/>
    <s v="1020701201314"/>
    <x v="1684"/>
    <x v="4365"/>
    <s v="0004"/>
    <s v="2000621"/>
    <x v="0"/>
    <n v="4"/>
    <n v="2560"/>
  </r>
  <r>
    <x v="165"/>
    <s v="2016/06/29"/>
    <s v="1020701201314"/>
    <x v="1684"/>
    <x v="4365"/>
    <s v="0005"/>
    <s v="2001127"/>
    <x v="25"/>
    <n v="1"/>
    <n v="399"/>
  </r>
  <r>
    <x v="208"/>
    <s v="2014/02/22"/>
    <s v="1020701202236"/>
    <x v="1685"/>
    <x v="4366"/>
    <s v="0001"/>
    <s v="2001192"/>
    <x v="20"/>
    <n v="6"/>
    <n v="2070"/>
  </r>
  <r>
    <x v="722"/>
    <s v="2014/06/12"/>
    <s v="1020701202236"/>
    <x v="1685"/>
    <x v="4367"/>
    <s v="0001"/>
    <s v="2001331"/>
    <x v="32"/>
    <n v="1"/>
    <n v="4790"/>
  </r>
  <r>
    <x v="515"/>
    <s v="2014/12/19"/>
    <s v="1020701202236"/>
    <x v="1685"/>
    <x v="4368"/>
    <s v="0001"/>
    <s v="2001331"/>
    <x v="32"/>
    <n v="1"/>
    <n v="4790"/>
  </r>
  <r>
    <x v="719"/>
    <s v="2016/03/22"/>
    <s v="1020701202236"/>
    <x v="1685"/>
    <x v="4369"/>
    <s v="0001"/>
    <s v="2001192"/>
    <x v="20"/>
    <n v="12"/>
    <n v="4790"/>
  </r>
  <r>
    <x v="238"/>
    <s v="2016/01/04"/>
    <s v="1020701206388"/>
    <x v="1686"/>
    <x v="4370"/>
    <s v="0001"/>
    <s v="2000611"/>
    <x v="11"/>
    <n v="4"/>
    <n v="1360"/>
  </r>
  <r>
    <x v="147"/>
    <s v="2015/12/10"/>
    <s v="1020701210811"/>
    <x v="1687"/>
    <x v="4371"/>
    <s v="0001"/>
    <s v="2000619"/>
    <x v="15"/>
    <n v="4"/>
    <n v="1960"/>
  </r>
  <r>
    <x v="244"/>
    <s v="2014/03/14"/>
    <s v="1020701212044"/>
    <x v="1688"/>
    <x v="4372"/>
    <s v="0001"/>
    <s v="2000620"/>
    <x v="12"/>
    <n v="3"/>
    <n v="1545"/>
  </r>
  <r>
    <x v="539"/>
    <s v="2015/01/06"/>
    <s v="1020701213492"/>
    <x v="1689"/>
    <x v="4373"/>
    <s v="0001"/>
    <s v="2000622"/>
    <x v="24"/>
    <n v="2"/>
    <n v="580"/>
  </r>
  <r>
    <x v="539"/>
    <s v="2015/01/06"/>
    <s v="1020701213492"/>
    <x v="1689"/>
    <x v="4373"/>
    <s v="0004"/>
    <s v="Y000017"/>
    <x v="60"/>
    <n v="1"/>
    <n v="80"/>
  </r>
  <r>
    <x v="317"/>
    <s v="2014/03/18"/>
    <s v="1020701215502"/>
    <x v="1690"/>
    <x v="4374"/>
    <s v="0001"/>
    <s v="2000626"/>
    <x v="4"/>
    <n v="3"/>
    <n v="1480"/>
  </r>
  <r>
    <x v="62"/>
    <s v="2015/04/23"/>
    <s v="1020701215502"/>
    <x v="1690"/>
    <x v="4375"/>
    <s v="0001"/>
    <s v="2000626"/>
    <x v="4"/>
    <n v="2"/>
    <n v="1160"/>
  </r>
  <r>
    <x v="642"/>
    <s v="2016/04/18"/>
    <s v="1020701215533"/>
    <x v="1691"/>
    <x v="4376"/>
    <s v="0001"/>
    <s v="2001932"/>
    <x v="9"/>
    <n v="3"/>
    <n v="2760"/>
  </r>
  <r>
    <x v="417"/>
    <s v="2014/12/22"/>
    <s v="1020701215946"/>
    <x v="1692"/>
    <x v="4377"/>
    <s v="0001"/>
    <s v="2000621"/>
    <x v="0"/>
    <n v="4"/>
    <n v="2560"/>
  </r>
  <r>
    <x v="688"/>
    <s v="2015/08/03"/>
    <s v="1020701215946"/>
    <x v="1692"/>
    <x v="4378"/>
    <s v="0001"/>
    <s v="2000617"/>
    <x v="2"/>
    <n v="2"/>
    <n v="680"/>
  </r>
  <r>
    <x v="688"/>
    <s v="2015/08/03"/>
    <s v="1020701215946"/>
    <x v="1692"/>
    <x v="4378"/>
    <s v="0002"/>
    <s v="2000621"/>
    <x v="0"/>
    <n v="4"/>
    <n v="2560"/>
  </r>
  <r>
    <x v="274"/>
    <s v="2013/11/29"/>
    <s v="1020701216004"/>
    <x v="1693"/>
    <x v="4379"/>
    <s v="0001"/>
    <s v="2001799"/>
    <x v="55"/>
    <n v="4"/>
    <n v="1560"/>
  </r>
  <r>
    <x v="242"/>
    <s v="2013/12/30"/>
    <s v="1020701216028"/>
    <x v="1694"/>
    <x v="4380"/>
    <s v="0001"/>
    <s v="2000622"/>
    <x v="24"/>
    <n v="4"/>
    <n v="1160"/>
  </r>
  <r>
    <x v="101"/>
    <s v="2013/12/31"/>
    <s v="1020701216028"/>
    <x v="1694"/>
    <x v="4381"/>
    <s v="0001"/>
    <s v="2000619"/>
    <x v="15"/>
    <n v="2"/>
    <n v="1320"/>
  </r>
  <r>
    <x v="520"/>
    <s v="2014/02/05"/>
    <s v="1020701216028"/>
    <x v="1694"/>
    <x v="4382"/>
    <s v="0001"/>
    <s v="4000194"/>
    <x v="17"/>
    <n v="2"/>
    <n v="1200"/>
  </r>
  <r>
    <x v="311"/>
    <s v="2014/04/15"/>
    <s v="1020701216028"/>
    <x v="1694"/>
    <x v="4383"/>
    <s v="0001"/>
    <s v="2001330"/>
    <x v="18"/>
    <n v="1"/>
    <n v="2495"/>
  </r>
  <r>
    <x v="323"/>
    <s v="2014/06/13"/>
    <s v="1020701216028"/>
    <x v="1694"/>
    <x v="4384"/>
    <s v="0001"/>
    <s v="2000619"/>
    <x v="15"/>
    <n v="6"/>
    <n v="4410"/>
  </r>
  <r>
    <x v="323"/>
    <s v="2014/06/13"/>
    <s v="1020701216028"/>
    <x v="1694"/>
    <x v="4384"/>
    <s v="0002"/>
    <s v="2000622"/>
    <x v="24"/>
    <n v="8"/>
    <n v="2320"/>
  </r>
  <r>
    <x v="323"/>
    <s v="2014/06/13"/>
    <s v="1020701216028"/>
    <x v="1694"/>
    <x v="4384"/>
    <s v="0003"/>
    <s v="2001330"/>
    <x v="18"/>
    <n v="1"/>
    <n v="2495"/>
  </r>
  <r>
    <x v="170"/>
    <s v="2014/12/31"/>
    <s v="1020701216028"/>
    <x v="1694"/>
    <x v="4385"/>
    <s v="0001"/>
    <s v="2000619"/>
    <x v="15"/>
    <n v="2"/>
    <n v="1470"/>
  </r>
  <r>
    <x v="170"/>
    <s v="2014/12/31"/>
    <s v="1020701216028"/>
    <x v="1694"/>
    <x v="4385"/>
    <s v="0002"/>
    <s v="2000622"/>
    <x v="24"/>
    <n v="4"/>
    <n v="1160"/>
  </r>
  <r>
    <x v="238"/>
    <s v="2016/01/04"/>
    <s v="1020701216028"/>
    <x v="1694"/>
    <x v="4386"/>
    <s v="0001"/>
    <s v="2000622"/>
    <x v="24"/>
    <n v="4"/>
    <n v="1160"/>
  </r>
  <r>
    <x v="469"/>
    <s v="2014/03/05"/>
    <s v="1020701216653"/>
    <x v="1695"/>
    <x v="4387"/>
    <s v="0001"/>
    <s v="2000617"/>
    <x v="2"/>
    <n v="3"/>
    <n v="1350"/>
  </r>
  <r>
    <x v="325"/>
    <s v="2013/11/30"/>
    <s v="1020701217186"/>
    <x v="1696"/>
    <x v="4388"/>
    <s v="0001"/>
    <s v="2001192"/>
    <x v="20"/>
    <n v="12"/>
    <n v="4140"/>
  </r>
  <r>
    <x v="402"/>
    <s v="2014/02/27"/>
    <s v="1020701217186"/>
    <x v="1696"/>
    <x v="4389"/>
    <s v="0001"/>
    <s v="2001331"/>
    <x v="32"/>
    <n v="1"/>
    <n v="4788"/>
  </r>
  <r>
    <x v="285"/>
    <s v="2014/01/08"/>
    <s v="1020701217629"/>
    <x v="1697"/>
    <x v="4390"/>
    <s v="0001"/>
    <s v="2001329"/>
    <x v="19"/>
    <n v="1"/>
    <n v="1260"/>
  </r>
  <r>
    <x v="559"/>
    <s v="2014/10/04"/>
    <s v="1020701217629"/>
    <x v="1697"/>
    <x v="4391"/>
    <s v="0001"/>
    <s v="2001329"/>
    <x v="19"/>
    <n v="1"/>
    <n v="1380"/>
  </r>
  <r>
    <x v="462"/>
    <s v="2015/03/17"/>
    <s v="1020701217629"/>
    <x v="1697"/>
    <x v="4392"/>
    <s v="0001"/>
    <s v="2001329"/>
    <x v="19"/>
    <n v="1"/>
    <n v="1380"/>
  </r>
  <r>
    <x v="686"/>
    <s v="2015/07/28"/>
    <s v="1020701217629"/>
    <x v="1697"/>
    <x v="4393"/>
    <s v="0001"/>
    <s v="2001329"/>
    <x v="19"/>
    <n v="1"/>
    <n v="1380"/>
  </r>
  <r>
    <x v="612"/>
    <s v="2016/01/13"/>
    <s v="1020701217629"/>
    <x v="1697"/>
    <x v="4394"/>
    <s v="0001"/>
    <s v="2001192"/>
    <x v="20"/>
    <n v="3"/>
    <n v="1380"/>
  </r>
  <r>
    <x v="49"/>
    <s v="2014/05/29"/>
    <s v="1020701217650"/>
    <x v="1698"/>
    <x v="4395"/>
    <s v="0001"/>
    <s v="2001329"/>
    <x v="19"/>
    <n v="1"/>
    <n v="1380"/>
  </r>
  <r>
    <x v="168"/>
    <s v="2014/11/26"/>
    <s v="1020701217650"/>
    <x v="1698"/>
    <x v="4396"/>
    <s v="0001"/>
    <s v="2000621"/>
    <x v="0"/>
    <n v="2"/>
    <n v="1280"/>
  </r>
  <r>
    <x v="168"/>
    <s v="2014/11/26"/>
    <s v="1020701217650"/>
    <x v="1698"/>
    <x v="4396"/>
    <s v="0002"/>
    <s v="2000622"/>
    <x v="24"/>
    <n v="2"/>
    <n v="580"/>
  </r>
  <r>
    <x v="410"/>
    <s v="2014/04/19"/>
    <s v="1020701219135"/>
    <x v="1699"/>
    <x v="4397"/>
    <s v="0001"/>
    <s v="2000618"/>
    <x v="3"/>
    <n v="6"/>
    <n v="2340"/>
  </r>
  <r>
    <x v="318"/>
    <s v="2014/03/20"/>
    <s v="1020701219975"/>
    <x v="1700"/>
    <x v="4398"/>
    <s v="0001"/>
    <s v="2000626"/>
    <x v="4"/>
    <n v="3"/>
    <n v="1480"/>
  </r>
  <r>
    <x v="496"/>
    <s v="2014/03/25"/>
    <s v="1020701219975"/>
    <x v="1700"/>
    <x v="4399"/>
    <s v="0001"/>
    <s v="2001329"/>
    <x v="19"/>
    <n v="1"/>
    <n v="1380"/>
  </r>
  <r>
    <x v="178"/>
    <s v="2014/06/10"/>
    <s v="1020701219975"/>
    <x v="1700"/>
    <x v="4400"/>
    <s v="0001"/>
    <s v="2001127"/>
    <x v="25"/>
    <n v="4"/>
    <n v="3500"/>
  </r>
  <r>
    <x v="421"/>
    <s v="2014/07/11"/>
    <s v="1020701219975"/>
    <x v="1700"/>
    <x v="4401"/>
    <s v="0001"/>
    <s v="2001329"/>
    <x v="19"/>
    <n v="1"/>
    <n v="1380"/>
  </r>
  <r>
    <x v="76"/>
    <s v="2015/07/17"/>
    <s v="1020701219975"/>
    <x v="1700"/>
    <x v="4402"/>
    <s v="0001"/>
    <s v="2001127"/>
    <x v="25"/>
    <n v="4"/>
    <n v="2360"/>
  </r>
  <r>
    <x v="160"/>
    <s v="2014/02/07"/>
    <s v="1020701230666"/>
    <x v="1701"/>
    <x v="4403"/>
    <s v="0001"/>
    <s v="2001891"/>
    <x v="23"/>
    <n v="2"/>
    <n v="1280"/>
  </r>
  <r>
    <x v="374"/>
    <s v="2015/01/27"/>
    <s v="1020701230666"/>
    <x v="1701"/>
    <x v="4404"/>
    <s v="0001"/>
    <s v="2001891"/>
    <x v="23"/>
    <n v="4"/>
    <n v="2560"/>
  </r>
  <r>
    <x v="339"/>
    <s v="2015/03/16"/>
    <s v="1020701231052"/>
    <x v="1702"/>
    <x v="4405"/>
    <s v="0001"/>
    <s v="2000619"/>
    <x v="15"/>
    <n v="6"/>
    <n v="2940"/>
  </r>
  <r>
    <x v="293"/>
    <s v="2016/05/30"/>
    <s v="1020701231052"/>
    <x v="1702"/>
    <x v="4406"/>
    <s v="0001"/>
    <s v="2000619"/>
    <x v="15"/>
    <n v="6"/>
    <n v="3840"/>
  </r>
  <r>
    <x v="256"/>
    <s v="2014/10/13"/>
    <s v="1020701235555"/>
    <x v="1703"/>
    <x v="4407"/>
    <s v="0001"/>
    <s v="2001891"/>
    <x v="23"/>
    <n v="4"/>
    <n v="3840"/>
  </r>
  <r>
    <x v="131"/>
    <s v="2015/12/30"/>
    <s v="1020701235555"/>
    <x v="1703"/>
    <x v="4408"/>
    <s v="0001"/>
    <s v="2001991"/>
    <x v="13"/>
    <n v="4"/>
    <n v="1760"/>
  </r>
  <r>
    <x v="425"/>
    <s v="2013/12/10"/>
    <s v="1020701239355"/>
    <x v="1704"/>
    <x v="4409"/>
    <s v="0001"/>
    <s v="2000612"/>
    <x v="8"/>
    <n v="4"/>
    <n v="1160"/>
  </r>
  <r>
    <x v="101"/>
    <s v="2013/12/31"/>
    <s v="1020701239355"/>
    <x v="1704"/>
    <x v="4410"/>
    <s v="0001"/>
    <s v="2000617"/>
    <x v="2"/>
    <n v="4"/>
    <n v="1160"/>
  </r>
  <r>
    <x v="673"/>
    <s v="2014/07/09"/>
    <s v="1020701239355"/>
    <x v="1704"/>
    <x v="4411"/>
    <s v="0001"/>
    <s v="2000622"/>
    <x v="24"/>
    <n v="4"/>
    <n v="1160"/>
  </r>
  <r>
    <x v="624"/>
    <s v="2014/09/02"/>
    <s v="1020701239355"/>
    <x v="1704"/>
    <x v="4412"/>
    <s v="0001"/>
    <s v="2001839"/>
    <x v="27"/>
    <n v="3"/>
    <n v="1980"/>
  </r>
  <r>
    <x v="80"/>
    <s v="2014/12/04"/>
    <s v="1020701239355"/>
    <x v="1704"/>
    <x v="4413"/>
    <s v="0001"/>
    <s v="2001839"/>
    <x v="27"/>
    <n v="6"/>
    <n v="4535"/>
  </r>
  <r>
    <x v="688"/>
    <s v="2015/08/03"/>
    <s v="1020701239355"/>
    <x v="1704"/>
    <x v="4414"/>
    <s v="0001"/>
    <s v="2000612"/>
    <x v="8"/>
    <n v="1"/>
    <n v="399"/>
  </r>
  <r>
    <x v="688"/>
    <s v="2015/08/03"/>
    <s v="1020701239355"/>
    <x v="1704"/>
    <x v="4414"/>
    <s v="0002"/>
    <s v="2000617"/>
    <x v="2"/>
    <n v="4"/>
    <n v="1360"/>
  </r>
  <r>
    <x v="359"/>
    <s v="2015/09/07"/>
    <s v="1020701239355"/>
    <x v="1704"/>
    <x v="4415"/>
    <s v="0001"/>
    <s v="2000612"/>
    <x v="8"/>
    <n v="3"/>
    <n v="1197"/>
  </r>
  <r>
    <x v="359"/>
    <s v="2015/09/07"/>
    <s v="1020701239355"/>
    <x v="1704"/>
    <x v="4415"/>
    <s v="0002"/>
    <s v="2002020"/>
    <x v="36"/>
    <n v="3"/>
    <n v="1530"/>
  </r>
  <r>
    <x v="349"/>
    <s v="2015/12/25"/>
    <s v="1020701239355"/>
    <x v="1704"/>
    <x v="4416"/>
    <s v="0001"/>
    <s v="2002020"/>
    <x v="36"/>
    <n v="3"/>
    <n v="1530"/>
  </r>
  <r>
    <x v="93"/>
    <s v="2013/12/21"/>
    <s v="1020701245028"/>
    <x v="1705"/>
    <x v="4417"/>
    <s v="0001"/>
    <s v="2000619"/>
    <x v="15"/>
    <n v="4"/>
    <n v="1760"/>
  </r>
  <r>
    <x v="414"/>
    <s v="2014/05/30"/>
    <s v="1020701245028"/>
    <x v="1705"/>
    <x v="4418"/>
    <s v="0001"/>
    <s v="2000611"/>
    <x v="11"/>
    <n v="4"/>
    <n v="1360"/>
  </r>
  <r>
    <x v="414"/>
    <s v="2014/05/30"/>
    <s v="1020701245028"/>
    <x v="1705"/>
    <x v="4418"/>
    <s v="0002"/>
    <s v="2000613"/>
    <x v="7"/>
    <n v="6"/>
    <n v="3120"/>
  </r>
  <r>
    <x v="414"/>
    <s v="2014/05/30"/>
    <s v="1020701245028"/>
    <x v="1705"/>
    <x v="4418"/>
    <s v="0003"/>
    <s v="2000626"/>
    <x v="4"/>
    <n v="3"/>
    <n v="1480"/>
  </r>
  <r>
    <x v="229"/>
    <s v="2014/07/25"/>
    <s v="1020701245028"/>
    <x v="1705"/>
    <x v="4419"/>
    <s v="0001"/>
    <s v="2000611"/>
    <x v="11"/>
    <n v="4"/>
    <n v="1360"/>
  </r>
  <r>
    <x v="229"/>
    <s v="2014/07/25"/>
    <s v="1020701245028"/>
    <x v="1705"/>
    <x v="4420"/>
    <s v="0001"/>
    <s v="2000613"/>
    <x v="7"/>
    <n v="12"/>
    <n v="4680"/>
  </r>
  <r>
    <x v="229"/>
    <s v="2014/07/25"/>
    <s v="1020701245028"/>
    <x v="1705"/>
    <x v="4420"/>
    <s v="0002"/>
    <s v="2000619"/>
    <x v="15"/>
    <n v="8"/>
    <n v="5880"/>
  </r>
  <r>
    <x v="229"/>
    <s v="2014/07/25"/>
    <s v="1020701245028"/>
    <x v="1705"/>
    <x v="4420"/>
    <s v="0003"/>
    <s v="2000620"/>
    <x v="12"/>
    <n v="3"/>
    <n v="1495"/>
  </r>
  <r>
    <x v="229"/>
    <s v="2014/07/25"/>
    <s v="1020701245028"/>
    <x v="1705"/>
    <x v="4420"/>
    <s v="0004"/>
    <s v="2001127"/>
    <x v="25"/>
    <n v="3"/>
    <n v="2650"/>
  </r>
  <r>
    <x v="611"/>
    <s v="2015/03/02"/>
    <s v="1020701245028"/>
    <x v="1705"/>
    <x v="4421"/>
    <s v="0001"/>
    <s v="2000611"/>
    <x v="11"/>
    <n v="6"/>
    <n v="2040"/>
  </r>
  <r>
    <x v="611"/>
    <s v="2015/03/02"/>
    <s v="1020701245028"/>
    <x v="1705"/>
    <x v="4421"/>
    <s v="0002"/>
    <s v="2000613"/>
    <x v="7"/>
    <n v="4"/>
    <n v="1560"/>
  </r>
  <r>
    <x v="76"/>
    <s v="2015/07/17"/>
    <s v="1020701245028"/>
    <x v="1705"/>
    <x v="4422"/>
    <s v="0001"/>
    <s v="2000611"/>
    <x v="11"/>
    <n v="6"/>
    <n v="2040"/>
  </r>
  <r>
    <x v="536"/>
    <s v="2015/12/28"/>
    <s v="1020701245028"/>
    <x v="1705"/>
    <x v="4423"/>
    <s v="0001"/>
    <s v="2000611"/>
    <x v="11"/>
    <n v="4"/>
    <n v="1360"/>
  </r>
  <r>
    <x v="536"/>
    <s v="2015/12/28"/>
    <s v="1020701245028"/>
    <x v="1705"/>
    <x v="4423"/>
    <s v="0002"/>
    <s v="2000619"/>
    <x v="15"/>
    <n v="4"/>
    <n v="1960"/>
  </r>
  <r>
    <x v="485"/>
    <s v="2014/02/14"/>
    <s v="1020701247886"/>
    <x v="1706"/>
    <x v="4424"/>
    <s v="0001"/>
    <s v="2000621"/>
    <x v="0"/>
    <n v="2"/>
    <n v="1280"/>
  </r>
  <r>
    <x v="425"/>
    <s v="2013/12/10"/>
    <s v="1020701254914"/>
    <x v="1707"/>
    <x v="4425"/>
    <s v="0001"/>
    <s v="2000621"/>
    <x v="0"/>
    <n v="4"/>
    <n v="2560"/>
  </r>
  <r>
    <x v="3"/>
    <s v="2014/02/14"/>
    <s v="1020701256635"/>
    <x v="1708"/>
    <x v="4426"/>
    <s v="0001"/>
    <s v="2000621"/>
    <x v="0"/>
    <n v="2"/>
    <n v="1280"/>
  </r>
  <r>
    <x v="44"/>
    <s v="2014/03/13"/>
    <s v="1020701257205"/>
    <x v="1709"/>
    <x v="4427"/>
    <s v="0001"/>
    <s v="2001415"/>
    <x v="14"/>
    <n v="3"/>
    <n v="1545"/>
  </r>
  <r>
    <x v="363"/>
    <s v="2014/10/29"/>
    <s v="1020701257205"/>
    <x v="1709"/>
    <x v="4428"/>
    <s v="0001"/>
    <s v="2001415"/>
    <x v="14"/>
    <n v="2"/>
    <n v="1170"/>
  </r>
  <r>
    <x v="70"/>
    <s v="2015/04/24"/>
    <s v="1020701257205"/>
    <x v="1709"/>
    <x v="4429"/>
    <s v="0001"/>
    <s v="2000612"/>
    <x v="8"/>
    <n v="1"/>
    <n v="399"/>
  </r>
  <r>
    <x v="70"/>
    <s v="2015/04/24"/>
    <s v="1020701257205"/>
    <x v="1709"/>
    <x v="4429"/>
    <s v="0002"/>
    <s v="2001415"/>
    <x v="14"/>
    <n v="3"/>
    <n v="1560"/>
  </r>
  <r>
    <x v="208"/>
    <s v="2014/02/22"/>
    <s v="1020701260083"/>
    <x v="1710"/>
    <x v="4430"/>
    <s v="0001"/>
    <s v="2001192"/>
    <x v="20"/>
    <n v="6"/>
    <n v="2070"/>
  </r>
  <r>
    <x v="474"/>
    <s v="2015/10/08"/>
    <s v="1020701266962"/>
    <x v="1711"/>
    <x v="4431"/>
    <s v="0001"/>
    <s v="2000611"/>
    <x v="11"/>
    <n v="4"/>
    <n v="1360"/>
  </r>
  <r>
    <x v="483"/>
    <s v="2016/05/20"/>
    <s v="1020701266962"/>
    <x v="1711"/>
    <x v="4432"/>
    <s v="0001"/>
    <s v="2000611"/>
    <x v="11"/>
    <n v="4"/>
    <n v="1360"/>
  </r>
  <r>
    <x v="27"/>
    <s v="2014/05/26"/>
    <s v="1020701286557"/>
    <x v="1712"/>
    <x v="4433"/>
    <s v="0001"/>
    <s v="2000868"/>
    <x v="40"/>
    <n v="10"/>
    <n v="4200"/>
  </r>
  <r>
    <x v="439"/>
    <s v="2015/12/17"/>
    <s v="1020701289626"/>
    <x v="1713"/>
    <x v="4434"/>
    <s v="0001"/>
    <s v="2000622"/>
    <x v="24"/>
    <n v="4"/>
    <n v="1160"/>
  </r>
  <r>
    <x v="9"/>
    <s v="2014/04/12"/>
    <s v="1020701296013"/>
    <x v="1714"/>
    <x v="4435"/>
    <s v="0001"/>
    <s v="2001823"/>
    <x v="5"/>
    <n v="6"/>
    <n v="2040"/>
  </r>
  <r>
    <x v="3"/>
    <s v="2014/02/14"/>
    <s v="1020701298024"/>
    <x v="1715"/>
    <x v="4436"/>
    <s v="0001"/>
    <s v="2000621"/>
    <x v="0"/>
    <n v="2"/>
    <n v="1280"/>
  </r>
  <r>
    <x v="270"/>
    <s v="2014/09/10"/>
    <s v="1020701298130"/>
    <x v="1716"/>
    <x v="4437"/>
    <s v="0001"/>
    <s v="2000620"/>
    <x v="12"/>
    <n v="4"/>
    <n v="1560"/>
  </r>
  <r>
    <x v="417"/>
    <s v="2014/12/22"/>
    <s v="1020701298130"/>
    <x v="1716"/>
    <x v="4438"/>
    <s v="0001"/>
    <s v="2000622"/>
    <x v="24"/>
    <n v="4"/>
    <n v="1160"/>
  </r>
  <r>
    <x v="565"/>
    <s v="2014/12/24"/>
    <s v="1020701298130"/>
    <x v="1716"/>
    <x v="4439"/>
    <s v="0001"/>
    <s v="2000622"/>
    <x v="24"/>
    <n v="4"/>
    <n v="1160"/>
  </r>
  <r>
    <x v="124"/>
    <s v="2014/12/25"/>
    <s v="1020701298130"/>
    <x v="1716"/>
    <x v="4440"/>
    <s v="0001"/>
    <s v="2000622"/>
    <x v="24"/>
    <n v="12"/>
    <n v="3480"/>
  </r>
  <r>
    <x v="140"/>
    <s v="2014/12/12"/>
    <s v="1020701299915"/>
    <x v="1717"/>
    <x v="4441"/>
    <s v="0001"/>
    <s v="2000612"/>
    <x v="8"/>
    <n v="4"/>
    <n v="1360"/>
  </r>
  <r>
    <x v="1"/>
    <s v="2014/08/12"/>
    <s v="1030000001119"/>
    <x v="1718"/>
    <x v="4442"/>
    <s v="0001"/>
    <s v="2000620"/>
    <x v="12"/>
    <n v="4"/>
    <n v="1560"/>
  </r>
  <r>
    <x v="115"/>
    <s v="2015/01/19"/>
    <s v="1030000001119"/>
    <x v="1718"/>
    <x v="4443"/>
    <s v="0001"/>
    <s v="2000621"/>
    <x v="0"/>
    <n v="4"/>
    <n v="2560"/>
  </r>
  <r>
    <x v="419"/>
    <s v="2015/09/24"/>
    <s v="1030000001119"/>
    <x v="1718"/>
    <x v="4444"/>
    <s v="0001"/>
    <s v="2000620"/>
    <x v="12"/>
    <n v="10"/>
    <n v="3900"/>
  </r>
  <r>
    <x v="419"/>
    <s v="2015/09/24"/>
    <s v="1030000001119"/>
    <x v="1718"/>
    <x v="4444"/>
    <s v="0002"/>
    <s v="2000621"/>
    <x v="0"/>
    <n v="4"/>
    <n v="2560"/>
  </r>
  <r>
    <x v="27"/>
    <s v="2014/05/26"/>
    <s v="1030000001386"/>
    <x v="1719"/>
    <x v="4445"/>
    <s v="0001"/>
    <s v="2000611"/>
    <x v="11"/>
    <n v="12"/>
    <n v="4080"/>
  </r>
  <r>
    <x v="49"/>
    <s v="2014/05/29"/>
    <s v="1030000001386"/>
    <x v="1719"/>
    <x v="4446"/>
    <s v="0001"/>
    <s v="2000620"/>
    <x v="12"/>
    <n v="3"/>
    <n v="1560"/>
  </r>
  <r>
    <x v="264"/>
    <s v="2014/10/22"/>
    <s v="1030000001386"/>
    <x v="1719"/>
    <x v="4447"/>
    <s v="0001"/>
    <s v="2000611"/>
    <x v="11"/>
    <n v="14"/>
    <n v="5712"/>
  </r>
  <r>
    <x v="264"/>
    <s v="2014/10/22"/>
    <s v="1030000001386"/>
    <x v="1719"/>
    <x v="4447"/>
    <s v="0002"/>
    <s v="2000621"/>
    <x v="0"/>
    <n v="8"/>
    <n v="5120"/>
  </r>
  <r>
    <x v="7"/>
    <s v="2015/06/15"/>
    <s v="1030000002819"/>
    <x v="1720"/>
    <x v="4448"/>
    <s v="0001"/>
    <s v="2001883"/>
    <x v="1"/>
    <n v="4"/>
    <n v="1560"/>
  </r>
  <r>
    <x v="645"/>
    <s v="2016/06/27"/>
    <s v="1030000002819"/>
    <x v="1720"/>
    <x v="4449"/>
    <s v="0001"/>
    <s v="2001883"/>
    <x v="1"/>
    <n v="4"/>
    <n v="1560"/>
  </r>
  <r>
    <x v="319"/>
    <s v="2014/10/28"/>
    <s v="1030000003113"/>
    <x v="1642"/>
    <x v="4450"/>
    <s v="0001"/>
    <s v="2001127"/>
    <x v="25"/>
    <n v="4"/>
    <n v="2360"/>
  </r>
  <r>
    <x v="76"/>
    <s v="2015/07/17"/>
    <s v="1030000003113"/>
    <x v="1642"/>
    <x v="4451"/>
    <s v="0001"/>
    <s v="2001127"/>
    <x v="25"/>
    <n v="4"/>
    <n v="2360"/>
  </r>
  <r>
    <x v="431"/>
    <s v="2014/11/10"/>
    <s v="1030000003120"/>
    <x v="1721"/>
    <x v="4452"/>
    <s v="0001"/>
    <s v="2001856"/>
    <x v="26"/>
    <n v="2"/>
    <n v="1170"/>
  </r>
  <r>
    <x v="660"/>
    <s v="2014/08/04"/>
    <s v="1030000003311"/>
    <x v="1722"/>
    <x v="4453"/>
    <s v="0002"/>
    <s v="2001932"/>
    <x v="9"/>
    <n v="5"/>
    <n v="5180"/>
  </r>
  <r>
    <x v="159"/>
    <s v="2014/10/03"/>
    <s v="1030000003311"/>
    <x v="1722"/>
    <x v="4454"/>
    <s v="0002"/>
    <s v="2001932"/>
    <x v="9"/>
    <n v="10"/>
    <n v="9200"/>
  </r>
  <r>
    <x v="262"/>
    <s v="2014/12/29"/>
    <s v="1030000003311"/>
    <x v="1722"/>
    <x v="4455"/>
    <s v="0001"/>
    <s v="2001330"/>
    <x v="18"/>
    <n v="1"/>
    <n v="2495"/>
  </r>
  <r>
    <x v="450"/>
    <s v="2015/10/14"/>
    <s v="1030000003311"/>
    <x v="1722"/>
    <x v="4456"/>
    <s v="0001"/>
    <s v="2000619"/>
    <x v="15"/>
    <n v="3"/>
    <n v="2205"/>
  </r>
  <r>
    <x v="450"/>
    <s v="2015/10/14"/>
    <s v="1030000003311"/>
    <x v="1722"/>
    <x v="4456"/>
    <s v="0002"/>
    <s v="2001192"/>
    <x v="20"/>
    <n v="1"/>
    <n v="460"/>
  </r>
  <r>
    <x v="450"/>
    <s v="2015/10/14"/>
    <s v="1030000003311"/>
    <x v="1722"/>
    <x v="4456"/>
    <s v="0003"/>
    <s v="2001329"/>
    <x v="19"/>
    <n v="1"/>
    <n v="1380"/>
  </r>
  <r>
    <x v="450"/>
    <s v="2015/10/14"/>
    <s v="1030000003311"/>
    <x v="1722"/>
    <x v="4456"/>
    <s v="0004"/>
    <s v="2001932"/>
    <x v="9"/>
    <n v="6"/>
    <n v="4800"/>
  </r>
  <r>
    <x v="612"/>
    <s v="2016/01/13"/>
    <s v="1030000003311"/>
    <x v="1722"/>
    <x v="4457"/>
    <s v="0001"/>
    <s v="2001932"/>
    <x v="9"/>
    <n v="12"/>
    <n v="9600"/>
  </r>
  <r>
    <x v="139"/>
    <s v="2014/08/01"/>
    <s v="1030000003731"/>
    <x v="1723"/>
    <x v="4458"/>
    <s v="0001"/>
    <s v="2001415"/>
    <x v="14"/>
    <n v="12"/>
    <n v="5616"/>
  </r>
  <r>
    <x v="139"/>
    <s v="2014/08/01"/>
    <s v="1030000003731"/>
    <x v="1723"/>
    <x v="4458"/>
    <s v="0003"/>
    <s v="2001331"/>
    <x v="32"/>
    <n v="1"/>
    <n v="4790"/>
  </r>
  <r>
    <x v="230"/>
    <s v="2015/08/27"/>
    <s v="1030000003731"/>
    <x v="1723"/>
    <x v="4459"/>
    <s v="0001"/>
    <s v="2001192"/>
    <x v="20"/>
    <n v="14"/>
    <n v="5586"/>
  </r>
  <r>
    <x v="385"/>
    <s v="2014/08/08"/>
    <s v="1030000003878"/>
    <x v="1724"/>
    <x v="4460"/>
    <s v="0001"/>
    <s v="2000611"/>
    <x v="11"/>
    <n v="6"/>
    <n v="2330"/>
  </r>
  <r>
    <x v="140"/>
    <s v="2014/12/12"/>
    <s v="1030000003878"/>
    <x v="1724"/>
    <x v="4461"/>
    <s v="0001"/>
    <s v="2001932"/>
    <x v="9"/>
    <n v="3"/>
    <n v="2880"/>
  </r>
  <r>
    <x v="191"/>
    <s v="2015/10/13"/>
    <s v="1030000003878"/>
    <x v="1724"/>
    <x v="4462"/>
    <s v="0001"/>
    <s v="2000618"/>
    <x v="3"/>
    <n v="3"/>
    <n v="1755"/>
  </r>
  <r>
    <x v="191"/>
    <s v="2015/10/13"/>
    <s v="1030000003878"/>
    <x v="1724"/>
    <x v="4462"/>
    <s v="0002"/>
    <s v="2000621"/>
    <x v="0"/>
    <n v="4"/>
    <n v="2560"/>
  </r>
  <r>
    <x v="191"/>
    <s v="2015/10/13"/>
    <s v="1030000003878"/>
    <x v="1724"/>
    <x v="4462"/>
    <s v="0003"/>
    <s v="2000622"/>
    <x v="24"/>
    <n v="4"/>
    <n v="1160"/>
  </r>
  <r>
    <x v="191"/>
    <s v="2015/10/13"/>
    <s v="1030000003878"/>
    <x v="1724"/>
    <x v="4462"/>
    <s v="0004"/>
    <s v="2001330"/>
    <x v="18"/>
    <n v="1"/>
    <n v="2495"/>
  </r>
  <r>
    <x v="133"/>
    <s v="2016/04/01"/>
    <s v="1030000003878"/>
    <x v="1724"/>
    <x v="4463"/>
    <s v="0001"/>
    <s v="2000618"/>
    <x v="3"/>
    <n v="3"/>
    <n v="1755"/>
  </r>
  <r>
    <x v="133"/>
    <s v="2016/04/01"/>
    <s v="1030000003878"/>
    <x v="1724"/>
    <x v="4463"/>
    <s v="0002"/>
    <s v="2000621"/>
    <x v="0"/>
    <n v="4"/>
    <n v="3840"/>
  </r>
  <r>
    <x v="133"/>
    <s v="2016/04/01"/>
    <s v="1030000003878"/>
    <x v="1724"/>
    <x v="4463"/>
    <s v="0003"/>
    <s v="2000622"/>
    <x v="24"/>
    <n v="3"/>
    <n v="1305"/>
  </r>
  <r>
    <x v="487"/>
    <s v="2014/08/15"/>
    <s v="1030000004004"/>
    <x v="1725"/>
    <x v="4464"/>
    <s v="0001"/>
    <s v="2001415"/>
    <x v="14"/>
    <n v="4"/>
    <n v="2120"/>
  </r>
  <r>
    <x v="487"/>
    <s v="2014/08/15"/>
    <s v="1030000004004"/>
    <x v="1725"/>
    <x v="4464"/>
    <s v="0002"/>
    <s v="2001856"/>
    <x v="26"/>
    <n v="2"/>
    <n v="1060"/>
  </r>
  <r>
    <x v="487"/>
    <s v="2014/08/15"/>
    <s v="1030000004004"/>
    <x v="1725"/>
    <x v="4464"/>
    <s v="0004"/>
    <s v="2001932"/>
    <x v="9"/>
    <n v="3"/>
    <n v="2970"/>
  </r>
  <r>
    <x v="291"/>
    <s v="2014/08/26"/>
    <s v="1030000004127"/>
    <x v="1726"/>
    <x v="4465"/>
    <s v="0001"/>
    <s v="2001823"/>
    <x v="5"/>
    <n v="4"/>
    <n v="1360"/>
  </r>
  <r>
    <x v="75"/>
    <s v="2014/09/01"/>
    <s v="1030000004127"/>
    <x v="1726"/>
    <x v="4466"/>
    <s v="0001"/>
    <s v="2001415"/>
    <x v="14"/>
    <n v="3"/>
    <n v="1680"/>
  </r>
  <r>
    <x v="256"/>
    <s v="2014/10/13"/>
    <s v="1030000004127"/>
    <x v="1726"/>
    <x v="4467"/>
    <s v="0001"/>
    <s v="2001415"/>
    <x v="14"/>
    <n v="2"/>
    <n v="1170"/>
  </r>
  <r>
    <x v="256"/>
    <s v="2014/10/13"/>
    <s v="1030000004127"/>
    <x v="1726"/>
    <x v="4467"/>
    <s v="0002"/>
    <s v="2001856"/>
    <x v="26"/>
    <n v="1"/>
    <n v="585"/>
  </r>
  <r>
    <x v="256"/>
    <s v="2014/10/13"/>
    <s v="1030000004127"/>
    <x v="1726"/>
    <x v="4467"/>
    <s v="0003"/>
    <s v="2001926"/>
    <x v="30"/>
    <n v="2"/>
    <n v="1980"/>
  </r>
  <r>
    <x v="95"/>
    <s v="2015/04/30"/>
    <s v="1030000004127"/>
    <x v="1726"/>
    <x v="4468"/>
    <s v="0001"/>
    <s v="2001926"/>
    <x v="30"/>
    <n v="2"/>
    <n v="1980"/>
  </r>
  <r>
    <x v="130"/>
    <s v="2015/11/16"/>
    <s v="1030000004127"/>
    <x v="1726"/>
    <x v="4469"/>
    <s v="0001"/>
    <s v="2001926"/>
    <x v="30"/>
    <n v="2"/>
    <n v="1980"/>
  </r>
  <r>
    <x v="490"/>
    <s v="2016/05/24"/>
    <s v="1030000004127"/>
    <x v="1726"/>
    <x v="4470"/>
    <s v="0001"/>
    <s v="2001415"/>
    <x v="14"/>
    <n v="3"/>
    <n v="1560"/>
  </r>
  <r>
    <x v="490"/>
    <s v="2016/05/24"/>
    <s v="1030000004127"/>
    <x v="1726"/>
    <x v="4470"/>
    <s v="0002"/>
    <s v="2001926"/>
    <x v="30"/>
    <n v="2"/>
    <n v="1980"/>
  </r>
  <r>
    <x v="712"/>
    <s v="2014/09/04"/>
    <s v="1030000004233"/>
    <x v="1727"/>
    <x v="4471"/>
    <s v="0001"/>
    <s v="2000626"/>
    <x v="4"/>
    <n v="12"/>
    <n v="5280"/>
  </r>
  <r>
    <x v="270"/>
    <s v="2014/09/10"/>
    <s v="1030000004233"/>
    <x v="1727"/>
    <x v="4472"/>
    <s v="0001"/>
    <s v="2001932"/>
    <x v="9"/>
    <n v="1"/>
    <n v="990"/>
  </r>
  <r>
    <x v="270"/>
    <s v="2014/09/10"/>
    <s v="1030000004233"/>
    <x v="1727"/>
    <x v="4472"/>
    <s v="0002"/>
    <s v="2001931"/>
    <x v="63"/>
    <n v="1"/>
    <n v="10"/>
  </r>
  <r>
    <x v="21"/>
    <s v="2014/09/23"/>
    <s v="1030000004233"/>
    <x v="1727"/>
    <x v="4473"/>
    <s v="0001"/>
    <s v="2000621"/>
    <x v="0"/>
    <n v="3"/>
    <n v="2397"/>
  </r>
  <r>
    <x v="21"/>
    <s v="2014/09/23"/>
    <s v="1030000004233"/>
    <x v="1727"/>
    <x v="4473"/>
    <s v="0002"/>
    <s v="2001932"/>
    <x v="9"/>
    <n v="3"/>
    <n v="2970"/>
  </r>
  <r>
    <x v="671"/>
    <s v="2015/05/12"/>
    <s v="1030000004233"/>
    <x v="1727"/>
    <x v="4474"/>
    <s v="0001"/>
    <s v="2000626"/>
    <x v="4"/>
    <n v="6"/>
    <n v="3480"/>
  </r>
  <r>
    <x v="105"/>
    <s v="2015/05/27"/>
    <s v="1030000004233"/>
    <x v="1727"/>
    <x v="4475"/>
    <s v="0001"/>
    <s v="2000626"/>
    <x v="4"/>
    <n v="24"/>
    <n v="8352"/>
  </r>
  <r>
    <x v="105"/>
    <s v="2015/05/27"/>
    <s v="1030000004233"/>
    <x v="1727"/>
    <x v="4475"/>
    <s v="0002"/>
    <s v="2001932"/>
    <x v="9"/>
    <n v="3"/>
    <n v="2760"/>
  </r>
  <r>
    <x v="368"/>
    <s v="2015/08/19"/>
    <s v="1030000004233"/>
    <x v="1727"/>
    <x v="4476"/>
    <s v="0001"/>
    <s v="2001932"/>
    <x v="9"/>
    <n v="10"/>
    <n v="8530"/>
  </r>
  <r>
    <x v="416"/>
    <s v="2014/09/09"/>
    <s v="1030000004356"/>
    <x v="1728"/>
    <x v="4477"/>
    <s v="0001"/>
    <s v="2001329"/>
    <x v="19"/>
    <n v="1"/>
    <n v="1380"/>
  </r>
  <r>
    <x v="19"/>
    <s v="2014/09/22"/>
    <s v="1030000004356"/>
    <x v="1728"/>
    <x v="4478"/>
    <s v="0001"/>
    <s v="2000618"/>
    <x v="3"/>
    <n v="2"/>
    <n v="1076"/>
  </r>
  <r>
    <x v="432"/>
    <s v="2014/10/08"/>
    <s v="1030000004356"/>
    <x v="1728"/>
    <x v="4479"/>
    <s v="0001"/>
    <s v="2000620"/>
    <x v="12"/>
    <n v="2"/>
    <n v="1170"/>
  </r>
  <r>
    <x v="370"/>
    <s v="2014/12/01"/>
    <s v="1030000004356"/>
    <x v="1728"/>
    <x v="4480"/>
    <s v="0001"/>
    <s v="2001891"/>
    <x v="23"/>
    <n v="1"/>
    <n v="1000"/>
  </r>
  <r>
    <x v="307"/>
    <s v="2014/12/11"/>
    <s v="1030000004356"/>
    <x v="1728"/>
    <x v="4481"/>
    <s v="0001"/>
    <s v="2001415"/>
    <x v="14"/>
    <n v="2"/>
    <n v="1170"/>
  </r>
  <r>
    <x v="307"/>
    <s v="2014/12/11"/>
    <s v="1030000004356"/>
    <x v="1728"/>
    <x v="4481"/>
    <s v="0002"/>
    <s v="2000868"/>
    <x v="40"/>
    <n v="1"/>
    <n v="780"/>
  </r>
  <r>
    <x v="602"/>
    <s v="2015/03/10"/>
    <s v="1030000004356"/>
    <x v="1728"/>
    <x v="4482"/>
    <s v="0001"/>
    <s v="2001329"/>
    <x v="19"/>
    <n v="1"/>
    <n v="1380"/>
  </r>
  <r>
    <x v="216"/>
    <s v="2015/07/03"/>
    <s v="1030000004356"/>
    <x v="1728"/>
    <x v="4483"/>
    <s v="0001"/>
    <s v="2001932"/>
    <x v="9"/>
    <n v="1"/>
    <n v="1000"/>
  </r>
  <r>
    <x v="166"/>
    <s v="2014/09/19"/>
    <s v="1030000004462"/>
    <x v="1729"/>
    <x v="4484"/>
    <s v="0001"/>
    <s v="2000623"/>
    <x v="22"/>
    <n v="3"/>
    <n v="840"/>
  </r>
  <r>
    <x v="166"/>
    <s v="2014/09/19"/>
    <s v="1030000004462"/>
    <x v="1729"/>
    <x v="4484"/>
    <s v="0002"/>
    <s v="2000626"/>
    <x v="4"/>
    <n v="7"/>
    <n v="3240"/>
  </r>
  <r>
    <x v="140"/>
    <s v="2014/12/12"/>
    <s v="1030000004462"/>
    <x v="1729"/>
    <x v="4485"/>
    <s v="0001"/>
    <s v="2000623"/>
    <x v="22"/>
    <n v="24"/>
    <n v="3960"/>
  </r>
  <r>
    <x v="654"/>
    <s v="2015/05/08"/>
    <s v="1030000004462"/>
    <x v="1729"/>
    <x v="4486"/>
    <s v="0001"/>
    <s v="2000626"/>
    <x v="4"/>
    <n v="6"/>
    <n v="3480"/>
  </r>
  <r>
    <x v="116"/>
    <s v="2015/05/15"/>
    <s v="1030000004462"/>
    <x v="1729"/>
    <x v="4487"/>
    <s v="0001"/>
    <s v="2001415"/>
    <x v="14"/>
    <n v="3"/>
    <n v="1560"/>
  </r>
  <r>
    <x v="260"/>
    <s v="2016/04/25"/>
    <s v="1030000004462"/>
    <x v="1729"/>
    <x v="4488"/>
    <s v="0001"/>
    <s v="2000626"/>
    <x v="4"/>
    <n v="7"/>
    <n v="3248"/>
  </r>
  <r>
    <x v="234"/>
    <s v="2014/09/26"/>
    <s v="1030000004523"/>
    <x v="1730"/>
    <x v="4489"/>
    <s v="0001"/>
    <s v="2001891"/>
    <x v="23"/>
    <n v="6"/>
    <n v="3840"/>
  </r>
  <r>
    <x v="201"/>
    <s v="2014/10/01"/>
    <s v="1030000004608"/>
    <x v="1731"/>
    <x v="4490"/>
    <s v="0001"/>
    <s v="2001329"/>
    <x v="19"/>
    <n v="1"/>
    <n v="1380"/>
  </r>
  <r>
    <x v="475"/>
    <s v="2014/10/21"/>
    <s v="1030000004608"/>
    <x v="1731"/>
    <x v="4491"/>
    <s v="0001"/>
    <s v="2000868"/>
    <x v="40"/>
    <n v="2"/>
    <n v="1560"/>
  </r>
  <r>
    <x v="163"/>
    <s v="2014/10/09"/>
    <s v="1030000004691"/>
    <x v="1732"/>
    <x v="4492"/>
    <s v="0001"/>
    <s v="2001331"/>
    <x v="32"/>
    <n v="1"/>
    <n v="4790"/>
  </r>
  <r>
    <x v="543"/>
    <s v="2015/01/15"/>
    <s v="1030000004691"/>
    <x v="1732"/>
    <x v="4493"/>
    <s v="0001"/>
    <s v="2000620"/>
    <x v="12"/>
    <n v="2"/>
    <n v="1170"/>
  </r>
  <r>
    <x v="543"/>
    <s v="2015/01/15"/>
    <s v="1030000004691"/>
    <x v="1732"/>
    <x v="4493"/>
    <s v="0002"/>
    <s v="2000623"/>
    <x v="22"/>
    <n v="1"/>
    <n v="295"/>
  </r>
  <r>
    <x v="543"/>
    <s v="2015/01/15"/>
    <s v="1030000004691"/>
    <x v="1732"/>
    <x v="4493"/>
    <s v="0003"/>
    <s v="2000626"/>
    <x v="4"/>
    <n v="1"/>
    <n v="499"/>
  </r>
  <r>
    <x v="12"/>
    <s v="2014/11/20"/>
    <s v="1030000004981"/>
    <x v="1733"/>
    <x v="4494"/>
    <s v="0001"/>
    <s v="2000626"/>
    <x v="4"/>
    <n v="3"/>
    <n v="1480"/>
  </r>
  <r>
    <x v="668"/>
    <s v="2014/11/25"/>
    <s v="1030000004981"/>
    <x v="1733"/>
    <x v="4495"/>
    <s v="0001"/>
    <s v="2000626"/>
    <x v="4"/>
    <n v="3"/>
    <n v="1480"/>
  </r>
  <r>
    <x v="668"/>
    <s v="2014/11/25"/>
    <s v="1030000004981"/>
    <x v="1733"/>
    <x v="4495"/>
    <s v="0002"/>
    <s v="2001371"/>
    <x v="16"/>
    <n v="6"/>
    <n v="2640"/>
  </r>
  <r>
    <x v="221"/>
    <s v="2015/01/20"/>
    <s v="1030000004981"/>
    <x v="1733"/>
    <x v="4496"/>
    <s v="0001"/>
    <s v="2000626"/>
    <x v="4"/>
    <n v="3"/>
    <n v="1480"/>
  </r>
  <r>
    <x v="668"/>
    <s v="2014/11/25"/>
    <s v="1030000005018"/>
    <x v="1734"/>
    <x v="4497"/>
    <s v="0001"/>
    <s v="2000611"/>
    <x v="11"/>
    <n v="6"/>
    <n v="2855"/>
  </r>
  <r>
    <x v="562"/>
    <s v="2015/09/16"/>
    <s v="1030000005018"/>
    <x v="1734"/>
    <x v="4498"/>
    <s v="0001"/>
    <s v="2000611"/>
    <x v="11"/>
    <n v="6"/>
    <n v="2650"/>
  </r>
  <r>
    <x v="428"/>
    <s v="2014/12/17"/>
    <s v="1030000005162"/>
    <x v="1735"/>
    <x v="4499"/>
    <s v="0001"/>
    <s v="2000620"/>
    <x v="12"/>
    <n v="2"/>
    <n v="1170"/>
  </r>
  <r>
    <x v="35"/>
    <s v="2015/05/21"/>
    <s v="1030000005162"/>
    <x v="1735"/>
    <x v="4500"/>
    <s v="0001"/>
    <s v="2000620"/>
    <x v="12"/>
    <n v="3"/>
    <n v="1497"/>
  </r>
  <r>
    <x v="35"/>
    <s v="2015/05/21"/>
    <s v="1030000005162"/>
    <x v="1735"/>
    <x v="4500"/>
    <s v="0002"/>
    <s v="2000621"/>
    <x v="0"/>
    <n v="4"/>
    <n v="2560"/>
  </r>
  <r>
    <x v="575"/>
    <s v="2014/12/23"/>
    <s v="1030000005209"/>
    <x v="1736"/>
    <x v="4501"/>
    <s v="0001"/>
    <s v="2000618"/>
    <x v="3"/>
    <n v="8"/>
    <n v="4365"/>
  </r>
  <r>
    <x v="575"/>
    <s v="2014/12/23"/>
    <s v="1030000005209"/>
    <x v="1736"/>
    <x v="4501"/>
    <s v="0002"/>
    <s v="2000619"/>
    <x v="15"/>
    <n v="7"/>
    <n v="4800"/>
  </r>
  <r>
    <x v="575"/>
    <s v="2014/12/23"/>
    <s v="1030000005209"/>
    <x v="1736"/>
    <x v="4501"/>
    <s v="0003"/>
    <s v="2000622"/>
    <x v="24"/>
    <n v="8"/>
    <n v="2320"/>
  </r>
  <r>
    <x v="301"/>
    <s v="2015/05/20"/>
    <s v="1030000005209"/>
    <x v="1736"/>
    <x v="4502"/>
    <s v="0001"/>
    <s v="2000618"/>
    <x v="3"/>
    <n v="6"/>
    <n v="3510"/>
  </r>
  <r>
    <x v="301"/>
    <s v="2015/05/20"/>
    <s v="1030000005209"/>
    <x v="1736"/>
    <x v="4502"/>
    <s v="0002"/>
    <s v="2000620"/>
    <x v="12"/>
    <n v="2"/>
    <n v="998"/>
  </r>
  <r>
    <x v="647"/>
    <s v="2015/11/04"/>
    <s v="1030000005209"/>
    <x v="1736"/>
    <x v="4503"/>
    <s v="0001"/>
    <s v="2000618"/>
    <x v="3"/>
    <n v="8"/>
    <n v="3224"/>
  </r>
  <r>
    <x v="647"/>
    <s v="2015/11/04"/>
    <s v="1030000005209"/>
    <x v="1736"/>
    <x v="4503"/>
    <s v="0002"/>
    <s v="2000619"/>
    <x v="15"/>
    <n v="8"/>
    <n v="4394"/>
  </r>
  <r>
    <x v="647"/>
    <s v="2015/11/04"/>
    <s v="1030000005209"/>
    <x v="1736"/>
    <x v="4503"/>
    <s v="0003"/>
    <s v="2001891"/>
    <x v="23"/>
    <n v="10"/>
    <n v="6474"/>
  </r>
  <r>
    <x v="60"/>
    <s v="2015/01/08"/>
    <s v="1030000005308"/>
    <x v="1737"/>
    <x v="4504"/>
    <s v="0001"/>
    <s v="2000621"/>
    <x v="0"/>
    <n v="2"/>
    <n v="1280"/>
  </r>
  <r>
    <x v="35"/>
    <s v="2015/05/21"/>
    <s v="1030000005308"/>
    <x v="1737"/>
    <x v="4505"/>
    <s v="0001"/>
    <s v="2000621"/>
    <x v="0"/>
    <n v="4"/>
    <n v="2560"/>
  </r>
  <r>
    <x v="677"/>
    <s v="2015/11/26"/>
    <s v="1030000005308"/>
    <x v="1737"/>
    <x v="4506"/>
    <s v="0001"/>
    <s v="2000621"/>
    <x v="0"/>
    <n v="4"/>
    <n v="2560"/>
  </r>
  <r>
    <x v="282"/>
    <s v="2015/01/22"/>
    <s v="1030000005377"/>
    <x v="1738"/>
    <x v="4507"/>
    <s v="0001"/>
    <s v="2001331"/>
    <x v="32"/>
    <n v="1"/>
    <n v="4788"/>
  </r>
  <r>
    <x v="335"/>
    <s v="2015/12/29"/>
    <s v="1030000005377"/>
    <x v="1738"/>
    <x v="4508"/>
    <s v="0001"/>
    <s v="2001192"/>
    <x v="20"/>
    <n v="12"/>
    <n v="4790"/>
  </r>
  <r>
    <x v="374"/>
    <s v="2015/01/27"/>
    <s v="1030000005391"/>
    <x v="1739"/>
    <x v="4509"/>
    <s v="0001"/>
    <s v="2000611"/>
    <x v="11"/>
    <n v="4"/>
    <n v="1360"/>
  </r>
  <r>
    <x v="412"/>
    <s v="2015/01/29"/>
    <s v="1030000005391"/>
    <x v="1739"/>
    <x v="4510"/>
    <s v="0001"/>
    <s v="2000620"/>
    <x v="12"/>
    <n v="1"/>
    <n v="499"/>
  </r>
  <r>
    <x v="412"/>
    <s v="2015/01/29"/>
    <s v="1030000005391"/>
    <x v="1739"/>
    <x v="4510"/>
    <s v="0002"/>
    <s v="2001823"/>
    <x v="5"/>
    <n v="2"/>
    <n v="918"/>
  </r>
  <r>
    <x v="516"/>
    <s v="2015/02/05"/>
    <s v="1030000005469"/>
    <x v="1740"/>
    <x v="4511"/>
    <s v="0001"/>
    <s v="2001434"/>
    <x v="46"/>
    <n v="2"/>
    <n v="1280"/>
  </r>
  <r>
    <x v="713"/>
    <s v="2015/02/12"/>
    <s v="1030000005469"/>
    <x v="1740"/>
    <x v="4512"/>
    <s v="0001"/>
    <s v="2001434"/>
    <x v="46"/>
    <n v="2"/>
    <n v="1280"/>
  </r>
  <r>
    <x v="713"/>
    <s v="2015/02/12"/>
    <s v="1030000005469"/>
    <x v="1740"/>
    <x v="4512"/>
    <s v="0002"/>
    <s v="2001799"/>
    <x v="55"/>
    <n v="2"/>
    <n v="1250"/>
  </r>
  <r>
    <x v="296"/>
    <s v="2015/03/05"/>
    <s v="1030000005636"/>
    <x v="1741"/>
    <x v="4513"/>
    <s v="0001"/>
    <s v="2000612"/>
    <x v="8"/>
    <n v="4"/>
    <n v="1552"/>
  </r>
  <r>
    <x v="296"/>
    <s v="2015/03/05"/>
    <s v="1030000005636"/>
    <x v="1741"/>
    <x v="4513"/>
    <s v="0002"/>
    <s v="2000617"/>
    <x v="2"/>
    <n v="2"/>
    <n v="776"/>
  </r>
  <r>
    <x v="296"/>
    <s v="2015/03/05"/>
    <s v="1030000005636"/>
    <x v="1741"/>
    <x v="4513"/>
    <s v="0003"/>
    <s v="2001932"/>
    <x v="9"/>
    <n v="1"/>
    <n v="1000"/>
  </r>
  <r>
    <x v="52"/>
    <s v="2015/07/20"/>
    <s v="1030000005636"/>
    <x v="1741"/>
    <x v="4514"/>
    <s v="0001"/>
    <s v="2000612"/>
    <x v="8"/>
    <n v="4"/>
    <n v="1596"/>
  </r>
  <r>
    <x v="52"/>
    <s v="2015/07/20"/>
    <s v="1030000005636"/>
    <x v="1741"/>
    <x v="4514"/>
    <s v="0002"/>
    <s v="2000617"/>
    <x v="2"/>
    <n v="4"/>
    <n v="1360"/>
  </r>
  <r>
    <x v="633"/>
    <s v="2016/03/07"/>
    <s v="1030000005636"/>
    <x v="1741"/>
    <x v="4515"/>
    <s v="0001"/>
    <s v="2000612"/>
    <x v="8"/>
    <n v="4"/>
    <n v="1360"/>
  </r>
  <r>
    <x v="633"/>
    <s v="2016/03/07"/>
    <s v="1030000005636"/>
    <x v="1741"/>
    <x v="4515"/>
    <s v="0002"/>
    <s v="2000617"/>
    <x v="2"/>
    <n v="2"/>
    <n v="680"/>
  </r>
  <r>
    <x v="209"/>
    <s v="2016/06/07"/>
    <s v="1030000005636"/>
    <x v="1741"/>
    <x v="4516"/>
    <s v="0001"/>
    <s v="2001883"/>
    <x v="1"/>
    <n v="1"/>
    <n v="520"/>
  </r>
  <r>
    <x v="209"/>
    <s v="2016/06/07"/>
    <s v="1030000005636"/>
    <x v="1741"/>
    <x v="4516"/>
    <s v="0002"/>
    <s v="2000612"/>
    <x v="8"/>
    <n v="4"/>
    <n v="1360"/>
  </r>
  <r>
    <x v="723"/>
    <s v="2015/04/02"/>
    <s v="1030000005766"/>
    <x v="1742"/>
    <x v="4517"/>
    <s v="0001"/>
    <s v="2001981"/>
    <x v="42"/>
    <n v="1"/>
    <n v="289"/>
  </r>
  <r>
    <x v="723"/>
    <s v="2015/04/02"/>
    <s v="1030000005766"/>
    <x v="1742"/>
    <x v="4517"/>
    <s v="0002"/>
    <s v="2001982"/>
    <x v="48"/>
    <n v="1"/>
    <n v="289"/>
  </r>
  <r>
    <x v="723"/>
    <s v="2015/04/02"/>
    <s v="1030000005766"/>
    <x v="1742"/>
    <x v="4517"/>
    <s v="0003"/>
    <s v="2001983"/>
    <x v="58"/>
    <n v="1"/>
    <n v="289"/>
  </r>
  <r>
    <x v="723"/>
    <s v="2015/04/02"/>
    <s v="1030000005766"/>
    <x v="1742"/>
    <x v="4517"/>
    <s v="0007"/>
    <s v="2001074"/>
    <x v="38"/>
    <n v="1"/>
    <n v="289"/>
  </r>
  <r>
    <x v="81"/>
    <s v="2015/12/18"/>
    <s v="1030000005766"/>
    <x v="1742"/>
    <x v="4518"/>
    <s v="0001"/>
    <s v="2001415"/>
    <x v="14"/>
    <n v="1"/>
    <n v="780"/>
  </r>
  <r>
    <x v="81"/>
    <s v="2015/12/18"/>
    <s v="1030000005766"/>
    <x v="1742"/>
    <x v="4518"/>
    <s v="0002"/>
    <s v="2001926"/>
    <x v="30"/>
    <n v="2"/>
    <n v="1980"/>
  </r>
  <r>
    <x v="81"/>
    <s v="2015/12/18"/>
    <s v="1030000005766"/>
    <x v="1742"/>
    <x v="4518"/>
    <s v="0003"/>
    <s v="2000621"/>
    <x v="0"/>
    <n v="4"/>
    <n v="2560"/>
  </r>
  <r>
    <x v="81"/>
    <s v="2015/12/18"/>
    <s v="1030000005766"/>
    <x v="1742"/>
    <x v="4518"/>
    <s v="0004"/>
    <s v="2002136"/>
    <x v="77"/>
    <n v="1"/>
    <n v="250"/>
  </r>
  <r>
    <x v="81"/>
    <s v="2015/12/18"/>
    <s v="1030000005766"/>
    <x v="1742"/>
    <x v="4518"/>
    <s v="0005"/>
    <s v="2002135"/>
    <x v="76"/>
    <n v="1"/>
    <n v="250"/>
  </r>
  <r>
    <x v="400"/>
    <s v="2015/05/04"/>
    <s v="1030000005858"/>
    <x v="1743"/>
    <x v="4519"/>
    <s v="0001"/>
    <s v="2000612"/>
    <x v="8"/>
    <n v="6"/>
    <n v="2720"/>
  </r>
  <r>
    <x v="400"/>
    <s v="2015/05/04"/>
    <s v="1030000005858"/>
    <x v="1743"/>
    <x v="4519"/>
    <s v="0002"/>
    <s v="2000617"/>
    <x v="2"/>
    <n v="3"/>
    <n v="1360"/>
  </r>
  <r>
    <x v="400"/>
    <s v="2015/05/04"/>
    <s v="1030000005858"/>
    <x v="1743"/>
    <x v="4519"/>
    <s v="0003"/>
    <s v="2001891"/>
    <x v="23"/>
    <n v="6"/>
    <n v="5120"/>
  </r>
  <r>
    <x v="400"/>
    <s v="2015/05/04"/>
    <s v="1030000005858"/>
    <x v="1743"/>
    <x v="4519"/>
    <s v="0004"/>
    <s v="2001856"/>
    <x v="26"/>
    <n v="6"/>
    <n v="3275"/>
  </r>
  <r>
    <x v="400"/>
    <s v="2015/05/04"/>
    <s v="1030000005858"/>
    <x v="1743"/>
    <x v="4519"/>
    <s v="0005"/>
    <s v="2000868"/>
    <x v="40"/>
    <n v="5"/>
    <n v="3900"/>
  </r>
  <r>
    <x v="400"/>
    <s v="2015/05/04"/>
    <s v="1030000005858"/>
    <x v="1743"/>
    <x v="4519"/>
    <s v="0006"/>
    <s v="2001981"/>
    <x v="42"/>
    <n v="6"/>
    <n v="1734"/>
  </r>
  <r>
    <x v="400"/>
    <s v="2015/05/04"/>
    <s v="1030000005858"/>
    <x v="1743"/>
    <x v="4519"/>
    <s v="0007"/>
    <s v="2001982"/>
    <x v="48"/>
    <n v="6"/>
    <n v="1734"/>
  </r>
  <r>
    <x v="400"/>
    <s v="2015/05/04"/>
    <s v="1030000005858"/>
    <x v="1743"/>
    <x v="4519"/>
    <s v="0008"/>
    <s v="2001983"/>
    <x v="58"/>
    <n v="3"/>
    <n v="867"/>
  </r>
  <r>
    <x v="95"/>
    <s v="2015/04/30"/>
    <s v="1030000005926"/>
    <x v="1744"/>
    <x v="4520"/>
    <s v="0001"/>
    <s v="2001331"/>
    <x v="32"/>
    <n v="1"/>
    <n v="4790"/>
  </r>
  <r>
    <x v="596"/>
    <s v="2015/05/22"/>
    <s v="1030000006060"/>
    <x v="1745"/>
    <x v="4521"/>
    <s v="0001"/>
    <s v="2000619"/>
    <x v="15"/>
    <n v="2"/>
    <n v="1240"/>
  </r>
  <r>
    <x v="676"/>
    <s v="2015/05/29"/>
    <s v="1030000006091"/>
    <x v="1746"/>
    <x v="4522"/>
    <s v="0002"/>
    <s v="2001839"/>
    <x v="27"/>
    <n v="12"/>
    <n v="9072"/>
  </r>
  <r>
    <x v="536"/>
    <s v="2015/12/28"/>
    <s v="1030000006091"/>
    <x v="1746"/>
    <x v="4523"/>
    <s v="0001"/>
    <s v="2001839"/>
    <x v="27"/>
    <n v="14"/>
    <n v="9072"/>
  </r>
  <r>
    <x v="508"/>
    <s v="2016/05/12"/>
    <s v="1030000006466"/>
    <x v="1747"/>
    <x v="4524"/>
    <s v="0001"/>
    <s v="2001926"/>
    <x v="30"/>
    <n v="2"/>
    <n v="1980"/>
  </r>
  <r>
    <x v="508"/>
    <s v="2016/05/12"/>
    <s v="1030000006466"/>
    <x v="1747"/>
    <x v="4524"/>
    <s v="0002"/>
    <s v="2000626"/>
    <x v="4"/>
    <n v="3"/>
    <n v="1480"/>
  </r>
  <r>
    <x v="135"/>
    <s v="2016/06/08"/>
    <s v="1030000006466"/>
    <x v="1747"/>
    <x v="4525"/>
    <s v="0001"/>
    <s v="2001932"/>
    <x v="9"/>
    <n v="6"/>
    <n v="5257"/>
  </r>
  <r>
    <x v="686"/>
    <s v="2015/07/28"/>
    <s v="1030000006947"/>
    <x v="1748"/>
    <x v="4526"/>
    <s v="0001"/>
    <s v="2001330"/>
    <x v="18"/>
    <n v="1"/>
    <n v="2495"/>
  </r>
  <r>
    <x v="81"/>
    <s v="2015/12/18"/>
    <s v="1030000006947"/>
    <x v="1748"/>
    <x v="4527"/>
    <s v="0001"/>
    <s v="2001192"/>
    <x v="20"/>
    <n v="18"/>
    <n v="7182"/>
  </r>
  <r>
    <x v="420"/>
    <s v="2016/05/19"/>
    <s v="1030000006947"/>
    <x v="1748"/>
    <x v="4528"/>
    <s v="0001"/>
    <s v="2001192"/>
    <x v="20"/>
    <n v="12"/>
    <n v="4199"/>
  </r>
  <r>
    <x v="337"/>
    <s v="2015/10/20"/>
    <s v="1030000007968"/>
    <x v="1749"/>
    <x v="4529"/>
    <s v="0001"/>
    <s v="2001932"/>
    <x v="9"/>
    <n v="3"/>
    <n v="2760"/>
  </r>
  <r>
    <x v="337"/>
    <s v="2015/10/20"/>
    <s v="1030000007968"/>
    <x v="1749"/>
    <x v="4529"/>
    <s v="0002"/>
    <s v="2002044"/>
    <x v="29"/>
    <n v="1"/>
    <n v="1080"/>
  </r>
  <r>
    <x v="133"/>
    <s v="2016/04/01"/>
    <s v="1030000007968"/>
    <x v="1749"/>
    <x v="4530"/>
    <s v="0001"/>
    <s v="2001932"/>
    <x v="9"/>
    <n v="6"/>
    <n v="4800"/>
  </r>
  <r>
    <x v="154"/>
    <s v="2015/11/12"/>
    <s v="1030000008156"/>
    <x v="1750"/>
    <x v="4531"/>
    <s v="0001"/>
    <s v="2000618"/>
    <x v="3"/>
    <n v="3"/>
    <n v="1755"/>
  </r>
  <r>
    <x v="687"/>
    <s v="2016/03/21"/>
    <s v="1030000008156"/>
    <x v="1750"/>
    <x v="4532"/>
    <s v="0001"/>
    <s v="2000618"/>
    <x v="3"/>
    <n v="3"/>
    <n v="1755"/>
  </r>
  <r>
    <x v="197"/>
    <s v="2016/02/15"/>
    <s v="1030000008309"/>
    <x v="1751"/>
    <x v="4533"/>
    <s v="0001"/>
    <s v="2001991"/>
    <x v="13"/>
    <n v="3"/>
    <n v="1980"/>
  </r>
  <r>
    <x v="403"/>
    <s v="2015/12/22"/>
    <s v="1030000008354"/>
    <x v="1752"/>
    <x v="4534"/>
    <s v="0001"/>
    <s v="2001926"/>
    <x v="30"/>
    <n v="2"/>
    <n v="1980"/>
  </r>
  <r>
    <x v="131"/>
    <s v="2015/12/30"/>
    <s v="1030000008354"/>
    <x v="1752"/>
    <x v="4535"/>
    <s v="0001"/>
    <s v="2001926"/>
    <x v="30"/>
    <n v="4"/>
    <n v="3960"/>
  </r>
  <r>
    <x v="709"/>
    <s v="2016/02/26"/>
    <s v="1030000008354"/>
    <x v="1752"/>
    <x v="4536"/>
    <s v="0001"/>
    <s v="2001926"/>
    <x v="30"/>
    <n v="4"/>
    <n v="3960"/>
  </r>
  <r>
    <x v="346"/>
    <s v="2016/01/05"/>
    <s v="1030000008385"/>
    <x v="1753"/>
    <x v="4537"/>
    <s v="0001"/>
    <s v="2001856"/>
    <x v="26"/>
    <n v="1"/>
    <n v="702"/>
  </r>
  <r>
    <x v="346"/>
    <s v="2016/01/05"/>
    <s v="1030000008385"/>
    <x v="1753"/>
    <x v="4537"/>
    <s v="0002"/>
    <s v="2000626"/>
    <x v="4"/>
    <n v="2"/>
    <n v="1160"/>
  </r>
  <r>
    <x v="637"/>
    <s v="2016/03/23"/>
    <s v="1030000008385"/>
    <x v="1753"/>
    <x v="4538"/>
    <s v="0001"/>
    <s v="2000626"/>
    <x v="4"/>
    <n v="3"/>
    <n v="1480"/>
  </r>
  <r>
    <x v="679"/>
    <s v="2016/06/23"/>
    <s v="1030000008385"/>
    <x v="1753"/>
    <x v="4539"/>
    <s v="0001"/>
    <s v="2000626"/>
    <x v="4"/>
    <n v="3"/>
    <n v="1480"/>
  </r>
  <r>
    <x v="346"/>
    <s v="2016/01/05"/>
    <s v="1030000008415"/>
    <x v="1754"/>
    <x v="4540"/>
    <s v="0001"/>
    <s v="2000622"/>
    <x v="24"/>
    <n v="1"/>
    <n v="499"/>
  </r>
  <r>
    <x v="346"/>
    <s v="2016/01/05"/>
    <s v="1030000008415"/>
    <x v="1754"/>
    <x v="4540"/>
    <s v="0002"/>
    <s v="2001891"/>
    <x v="23"/>
    <n v="1"/>
    <n v="980"/>
  </r>
  <r>
    <x v="346"/>
    <s v="2016/01/05"/>
    <s v="1030000008415"/>
    <x v="1754"/>
    <x v="4541"/>
    <s v="0001"/>
    <s v="2000622"/>
    <x v="24"/>
    <n v="1"/>
    <n v="499"/>
  </r>
  <r>
    <x v="106"/>
    <s v="2016/01/08"/>
    <s v="1030000008415"/>
    <x v="1754"/>
    <x v="4542"/>
    <s v="0001"/>
    <s v="2000622"/>
    <x v="24"/>
    <n v="2"/>
    <n v="998"/>
  </r>
  <r>
    <x v="106"/>
    <s v="2016/01/08"/>
    <s v="1030000008415"/>
    <x v="1754"/>
    <x v="4542"/>
    <s v="0002"/>
    <s v="2001891"/>
    <x v="23"/>
    <n v="1"/>
    <n v="980"/>
  </r>
  <r>
    <x v="632"/>
    <s v="2016/01/06"/>
    <s v="1030000008422"/>
    <x v="1755"/>
    <x v="4543"/>
    <s v="0001"/>
    <s v="2000622"/>
    <x v="24"/>
    <n v="6"/>
    <n v="2436"/>
  </r>
  <r>
    <x v="143"/>
    <s v="2016/06/22"/>
    <s v="1030000008422"/>
    <x v="1755"/>
    <x v="4544"/>
    <s v="0001"/>
    <s v="2000622"/>
    <x v="24"/>
    <n v="4"/>
    <n v="1160"/>
  </r>
  <r>
    <x v="143"/>
    <s v="2016/06/22"/>
    <s v="1030000008422"/>
    <x v="1755"/>
    <x v="4544"/>
    <s v="0002"/>
    <s v="2000612"/>
    <x v="8"/>
    <n v="4"/>
    <n v="1360"/>
  </r>
  <r>
    <x v="608"/>
    <s v="2016/03/29"/>
    <s v="1030000008910"/>
    <x v="1756"/>
    <x v="4545"/>
    <s v="0001"/>
    <s v="2000621"/>
    <x v="0"/>
    <n v="6"/>
    <n v="3840"/>
  </r>
  <r>
    <x v="648"/>
    <s v="2016/06/14"/>
    <s v="1030000008910"/>
    <x v="1756"/>
    <x v="4546"/>
    <s v="0001"/>
    <s v="2000621"/>
    <x v="0"/>
    <n v="6"/>
    <n v="3840"/>
  </r>
  <r>
    <x v="648"/>
    <s v="2016/06/14"/>
    <s v="1030000009276"/>
    <x v="1757"/>
    <x v="4547"/>
    <s v="0001"/>
    <s v="2000621"/>
    <x v="0"/>
    <n v="6"/>
    <n v="3840"/>
  </r>
  <r>
    <x v="707"/>
    <s v="2015/08/11"/>
    <s v="1031201006149"/>
    <x v="1758"/>
    <x v="4548"/>
    <s v="0002"/>
    <s v="2000620"/>
    <x v="12"/>
    <n v="28"/>
    <n v="10920"/>
  </r>
  <r>
    <x v="386"/>
    <s v="2015/07/06"/>
    <s v="1031201007924"/>
    <x v="1759"/>
    <x v="4549"/>
    <s v="0001"/>
    <s v="2002044"/>
    <x v="29"/>
    <n v="3"/>
    <n v="2560"/>
  </r>
  <r>
    <x v="57"/>
    <s v="2014/11/11"/>
    <s v="1031201012751"/>
    <x v="1760"/>
    <x v="4550"/>
    <s v="0001"/>
    <s v="2001330"/>
    <x v="18"/>
    <n v="1"/>
    <n v="2495"/>
  </r>
  <r>
    <x v="417"/>
    <s v="2014/12/22"/>
    <s v="1031201015479"/>
    <x v="1761"/>
    <x v="4551"/>
    <s v="0001"/>
    <s v="2000621"/>
    <x v="0"/>
    <n v="4"/>
    <n v="2560"/>
  </r>
  <r>
    <x v="713"/>
    <s v="2015/02/12"/>
    <s v="1031201017954"/>
    <x v="1762"/>
    <x v="4552"/>
    <s v="0001"/>
    <s v="2001932"/>
    <x v="9"/>
    <n v="3"/>
    <n v="2760"/>
  </r>
  <r>
    <x v="185"/>
    <s v="2014/03/11"/>
    <s v="1031201020183"/>
    <x v="1763"/>
    <x v="4553"/>
    <s v="0001"/>
    <s v="2000626"/>
    <x v="4"/>
    <n v="3"/>
    <n v="1480"/>
  </r>
  <r>
    <x v="681"/>
    <s v="2014/09/25"/>
    <s v="1031201020183"/>
    <x v="1763"/>
    <x v="4554"/>
    <s v="0001"/>
    <s v="2000626"/>
    <x v="4"/>
    <n v="7"/>
    <n v="3243"/>
  </r>
  <r>
    <x v="559"/>
    <s v="2014/10/04"/>
    <s v="1031201020183"/>
    <x v="1763"/>
    <x v="4555"/>
    <s v="0001"/>
    <s v="2000621"/>
    <x v="0"/>
    <n v="4"/>
    <n v="2560"/>
  </r>
  <r>
    <x v="180"/>
    <s v="2015/03/03"/>
    <s v="1031201020183"/>
    <x v="1763"/>
    <x v="4556"/>
    <s v="0001"/>
    <s v="2000621"/>
    <x v="0"/>
    <n v="4"/>
    <n v="2560"/>
  </r>
  <r>
    <x v="22"/>
    <s v="2015/04/01"/>
    <s v="1031201020183"/>
    <x v="1763"/>
    <x v="4557"/>
    <s v="0001"/>
    <s v="2001127"/>
    <x v="25"/>
    <n v="4"/>
    <n v="2970"/>
  </r>
  <r>
    <x v="686"/>
    <s v="2015/07/28"/>
    <s v="1031201020183"/>
    <x v="1763"/>
    <x v="4558"/>
    <s v="0001"/>
    <s v="2000621"/>
    <x v="0"/>
    <n v="4"/>
    <n v="2560"/>
  </r>
  <r>
    <x v="424"/>
    <s v="2016/04/22"/>
    <s v="1031201020183"/>
    <x v="1763"/>
    <x v="4559"/>
    <s v="0001"/>
    <s v="2000621"/>
    <x v="0"/>
    <n v="4"/>
    <n v="2560"/>
  </r>
  <r>
    <x v="47"/>
    <s v="2014/04/02"/>
    <s v="1031201021623"/>
    <x v="1764"/>
    <x v="4560"/>
    <s v="0001"/>
    <s v="2000621"/>
    <x v="0"/>
    <n v="2"/>
    <n v="1280"/>
  </r>
  <r>
    <x v="183"/>
    <s v="2014/04/26"/>
    <s v="1031201037013"/>
    <x v="1765"/>
    <x v="4561"/>
    <s v="0001"/>
    <s v="2001192"/>
    <x v="20"/>
    <n v="6"/>
    <n v="2070"/>
  </r>
  <r>
    <x v="42"/>
    <s v="2015/04/15"/>
    <s v="1031201037013"/>
    <x v="1765"/>
    <x v="4562"/>
    <s v="0001"/>
    <s v="2001856"/>
    <x v="26"/>
    <n v="3"/>
    <n v="1755"/>
  </r>
  <r>
    <x v="42"/>
    <s v="2015/04/15"/>
    <s v="1031201037013"/>
    <x v="1765"/>
    <x v="4562"/>
    <s v="0002"/>
    <s v="2001330"/>
    <x v="18"/>
    <n v="1"/>
    <n v="2495"/>
  </r>
  <r>
    <x v="402"/>
    <s v="2014/02/27"/>
    <s v="1031201040976"/>
    <x v="1766"/>
    <x v="4563"/>
    <s v="0001"/>
    <s v="2000611"/>
    <x v="11"/>
    <n v="3"/>
    <n v="1350"/>
  </r>
  <r>
    <x v="183"/>
    <s v="2014/04/26"/>
    <s v="1031201044165"/>
    <x v="1767"/>
    <x v="4564"/>
    <s v="0001"/>
    <s v="2001192"/>
    <x v="20"/>
    <n v="6"/>
    <n v="2070"/>
  </r>
  <r>
    <x v="234"/>
    <s v="2014/09/29"/>
    <s v="1031201044165"/>
    <x v="1767"/>
    <x v="4565"/>
    <s v="0001"/>
    <s v="2001192"/>
    <x v="20"/>
    <n v="12"/>
    <n v="4140"/>
  </r>
  <r>
    <x v="50"/>
    <s v="2015/01/12"/>
    <s v="1031201044165"/>
    <x v="1767"/>
    <x v="4566"/>
    <s v="0001"/>
    <s v="2001331"/>
    <x v="32"/>
    <n v="1"/>
    <n v="4788"/>
  </r>
  <r>
    <x v="514"/>
    <s v="2015/01/28"/>
    <s v="1031201044165"/>
    <x v="1767"/>
    <x v="4567"/>
    <s v="0001"/>
    <s v="2001331"/>
    <x v="32"/>
    <n v="2"/>
    <n v="9576"/>
  </r>
  <r>
    <x v="312"/>
    <s v="2015/04/14"/>
    <s v="1031201044165"/>
    <x v="1767"/>
    <x v="4568"/>
    <s v="0001"/>
    <s v="2001331"/>
    <x v="32"/>
    <n v="3"/>
    <n v="14370"/>
  </r>
  <r>
    <x v="329"/>
    <s v="2015/06/03"/>
    <s v="1031201044165"/>
    <x v="1767"/>
    <x v="4569"/>
    <s v="0001"/>
    <s v="2001331"/>
    <x v="32"/>
    <n v="2"/>
    <n v="9580"/>
  </r>
  <r>
    <x v="511"/>
    <s v="2015/09/30"/>
    <s v="1031201044165"/>
    <x v="1767"/>
    <x v="4570"/>
    <s v="0001"/>
    <s v="2001192"/>
    <x v="20"/>
    <n v="14"/>
    <n v="5586"/>
  </r>
  <r>
    <x v="165"/>
    <s v="2016/06/29"/>
    <s v="1031201044165"/>
    <x v="1767"/>
    <x v="4571"/>
    <s v="0001"/>
    <s v="2001192"/>
    <x v="20"/>
    <n v="12"/>
    <n v="4199"/>
  </r>
  <r>
    <x v="33"/>
    <s v="2014/05/06"/>
    <s v="1031201046329"/>
    <x v="1768"/>
    <x v="4572"/>
    <s v="0001"/>
    <s v="2000611"/>
    <x v="11"/>
    <n v="4"/>
    <n v="1360"/>
  </r>
  <r>
    <x v="554"/>
    <s v="2014/05/07"/>
    <s v="1031201046329"/>
    <x v="1768"/>
    <x v="4573"/>
    <s v="0001"/>
    <s v="2000611"/>
    <x v="11"/>
    <n v="12"/>
    <n v="4080"/>
  </r>
  <r>
    <x v="302"/>
    <s v="2015/07/01"/>
    <s v="1031201063517"/>
    <x v="1769"/>
    <x v="4574"/>
    <s v="0001"/>
    <s v="2001856"/>
    <x v="26"/>
    <n v="3"/>
    <n v="1755"/>
  </r>
  <r>
    <x v="641"/>
    <s v="2015/12/03"/>
    <s v="1031201064033"/>
    <x v="1770"/>
    <x v="4575"/>
    <s v="0001"/>
    <s v="2002044"/>
    <x v="29"/>
    <n v="3"/>
    <n v="2560"/>
  </r>
  <r>
    <x v="642"/>
    <s v="2016/04/18"/>
    <s v="1031201064033"/>
    <x v="1770"/>
    <x v="4576"/>
    <s v="0001"/>
    <s v="2002044"/>
    <x v="29"/>
    <n v="3"/>
    <n v="2560"/>
  </r>
  <r>
    <x v="207"/>
    <s v="2014/02/21"/>
    <s v="1031201066693"/>
    <x v="1771"/>
    <x v="4577"/>
    <s v="0001"/>
    <s v="2001127"/>
    <x v="25"/>
    <n v="2"/>
    <n v="1180"/>
  </r>
  <r>
    <x v="126"/>
    <s v="2015/03/27"/>
    <s v="1031201068901"/>
    <x v="1772"/>
    <x v="4578"/>
    <s v="0001"/>
    <s v="2001932"/>
    <x v="9"/>
    <n v="1"/>
    <n v="1000"/>
  </r>
  <r>
    <x v="619"/>
    <s v="2015/07/21"/>
    <s v="1031201075756"/>
    <x v="1773"/>
    <x v="4579"/>
    <s v="0001"/>
    <s v="2000619"/>
    <x v="15"/>
    <n v="3"/>
    <n v="1765"/>
  </r>
  <r>
    <x v="724"/>
    <s v="2016/02/25"/>
    <s v="1031201078702"/>
    <x v="1774"/>
    <x v="4580"/>
    <s v="0001"/>
    <s v="2001192"/>
    <x v="20"/>
    <n v="6"/>
    <n v="2495"/>
  </r>
  <r>
    <x v="302"/>
    <s v="2015/07/01"/>
    <s v="1031201081474"/>
    <x v="1775"/>
    <x v="4581"/>
    <s v="0001"/>
    <s v="2000619"/>
    <x v="15"/>
    <n v="3"/>
    <n v="1765"/>
  </r>
  <r>
    <x v="495"/>
    <s v="2015/03/09"/>
    <s v="1031201085403"/>
    <x v="1776"/>
    <x v="4582"/>
    <s v="0001"/>
    <s v="2001891"/>
    <x v="23"/>
    <n v="2"/>
    <n v="1280"/>
  </r>
  <r>
    <x v="700"/>
    <s v="2015/12/01"/>
    <s v="1031201098595"/>
    <x v="1777"/>
    <x v="4583"/>
    <s v="0001"/>
    <s v="2000868"/>
    <x v="40"/>
    <n v="2"/>
    <n v="1568"/>
  </r>
  <r>
    <x v="180"/>
    <s v="2015/03/03"/>
    <s v="1031201100083"/>
    <x v="1778"/>
    <x v="4584"/>
    <s v="0001"/>
    <s v="2001329"/>
    <x v="19"/>
    <n v="1"/>
    <n v="1380"/>
  </r>
  <r>
    <x v="701"/>
    <s v="2015/08/26"/>
    <s v="1031201100083"/>
    <x v="1778"/>
    <x v="4585"/>
    <s v="0001"/>
    <s v="2001329"/>
    <x v="19"/>
    <n v="1"/>
    <n v="1380"/>
  </r>
  <r>
    <x v="574"/>
    <s v="2014/09/24"/>
    <s v="1031201101035"/>
    <x v="1779"/>
    <x v="4586"/>
    <s v="0001"/>
    <s v="2000620"/>
    <x v="12"/>
    <n v="4"/>
    <n v="1560"/>
  </r>
  <r>
    <x v="2"/>
    <s v="2015/10/01"/>
    <s v="1031201102766"/>
    <x v="1780"/>
    <x v="4587"/>
    <s v="0001"/>
    <s v="2001330"/>
    <x v="18"/>
    <n v="1"/>
    <n v="2495"/>
  </r>
  <r>
    <x v="96"/>
    <s v="2015/12/11"/>
    <s v="1031201102889"/>
    <x v="1781"/>
    <x v="4588"/>
    <s v="0001"/>
    <s v="2000621"/>
    <x v="0"/>
    <n v="4"/>
    <n v="2560"/>
  </r>
  <r>
    <x v="540"/>
    <s v="2014/11/18"/>
    <s v="1031201102971"/>
    <x v="1782"/>
    <x v="4589"/>
    <s v="0001"/>
    <s v="2001331"/>
    <x v="32"/>
    <n v="2"/>
    <n v="9580"/>
  </r>
  <r>
    <x v="308"/>
    <s v="2015/01/14"/>
    <s v="1031201102971"/>
    <x v="1782"/>
    <x v="4590"/>
    <s v="0001"/>
    <s v="2001192"/>
    <x v="20"/>
    <n v="13"/>
    <n v="5187"/>
  </r>
  <r>
    <x v="360"/>
    <s v="2016/05/27"/>
    <s v="1031201102971"/>
    <x v="1782"/>
    <x v="4591"/>
    <s v="0002"/>
    <s v="2001192"/>
    <x v="20"/>
    <n v="24"/>
    <n v="9580"/>
  </r>
  <r>
    <x v="495"/>
    <s v="2015/03/09"/>
    <s v="1031201116589"/>
    <x v="1783"/>
    <x v="4592"/>
    <s v="0001"/>
    <s v="2001932"/>
    <x v="9"/>
    <n v="1"/>
    <n v="1000"/>
  </r>
  <r>
    <x v="90"/>
    <s v="2015/06/18"/>
    <s v="1031201116640"/>
    <x v="1784"/>
    <x v="4593"/>
    <s v="0001"/>
    <s v="2000626"/>
    <x v="4"/>
    <n v="2"/>
    <n v="1160"/>
  </r>
  <r>
    <x v="715"/>
    <s v="2016/05/23"/>
    <s v="1031201118712"/>
    <x v="1785"/>
    <x v="4594"/>
    <s v="0001"/>
    <s v="2001883"/>
    <x v="1"/>
    <n v="4"/>
    <n v="1560"/>
  </r>
  <r>
    <x v="715"/>
    <s v="2016/05/23"/>
    <s v="1031201118712"/>
    <x v="1785"/>
    <x v="4594"/>
    <s v="0002"/>
    <s v="2001926"/>
    <x v="30"/>
    <n v="2"/>
    <n v="1980"/>
  </r>
  <r>
    <x v="489"/>
    <s v="2014/12/03"/>
    <s v="1031201119528"/>
    <x v="1786"/>
    <x v="4595"/>
    <s v="0001"/>
    <s v="2001329"/>
    <x v="19"/>
    <n v="1"/>
    <n v="1380"/>
  </r>
  <r>
    <x v="321"/>
    <s v="2015/10/19"/>
    <s v="1031201119528"/>
    <x v="1786"/>
    <x v="4596"/>
    <s v="0001"/>
    <s v="2001329"/>
    <x v="19"/>
    <n v="1"/>
    <n v="1380"/>
  </r>
  <r>
    <x v="297"/>
    <s v="2015/10/23"/>
    <s v="1031201124867"/>
    <x v="1787"/>
    <x v="4597"/>
    <s v="0001"/>
    <s v="2000621"/>
    <x v="0"/>
    <n v="4"/>
    <n v="2560"/>
  </r>
  <r>
    <x v="158"/>
    <s v="2016/06/24"/>
    <s v="1031201124867"/>
    <x v="1787"/>
    <x v="4598"/>
    <s v="0001"/>
    <s v="2000621"/>
    <x v="0"/>
    <n v="4"/>
    <n v="2560"/>
  </r>
  <r>
    <x v="498"/>
    <s v="2015/07/15"/>
    <s v="1031201124928"/>
    <x v="1788"/>
    <x v="4599"/>
    <s v="0001"/>
    <s v="2002044"/>
    <x v="29"/>
    <n v="3"/>
    <n v="2560"/>
  </r>
  <r>
    <x v="708"/>
    <s v="2015/10/02"/>
    <s v="1031201124928"/>
    <x v="1788"/>
    <x v="4600"/>
    <s v="0001"/>
    <s v="2002044"/>
    <x v="29"/>
    <n v="6"/>
    <n v="4600"/>
  </r>
  <r>
    <x v="270"/>
    <s v="2014/09/10"/>
    <s v="1031201127677"/>
    <x v="1789"/>
    <x v="4601"/>
    <s v="0001"/>
    <s v="2000620"/>
    <x v="12"/>
    <n v="4"/>
    <n v="1560"/>
  </r>
  <r>
    <x v="691"/>
    <s v="2015/01/26"/>
    <s v="1031201128926"/>
    <x v="1790"/>
    <x v="4602"/>
    <s v="0001"/>
    <s v="2001126"/>
    <x v="44"/>
    <n v="4"/>
    <n v="1760"/>
  </r>
  <r>
    <x v="116"/>
    <s v="2015/05/15"/>
    <s v="1031201128926"/>
    <x v="1790"/>
    <x v="4603"/>
    <s v="0001"/>
    <s v="2000626"/>
    <x v="4"/>
    <n v="2"/>
    <n v="1160"/>
  </r>
  <r>
    <x v="53"/>
    <s v="2016/05/03"/>
    <s v="1031201128926"/>
    <x v="1790"/>
    <x v="4604"/>
    <s v="0001"/>
    <s v="2001883"/>
    <x v="1"/>
    <n v="4"/>
    <n v="1560"/>
  </r>
  <r>
    <x v="301"/>
    <s v="2015/05/21"/>
    <s v="1031201132169"/>
    <x v="1791"/>
    <x v="4605"/>
    <s v="0001"/>
    <s v="2000621"/>
    <x v="0"/>
    <n v="4"/>
    <n v="2560"/>
  </r>
  <r>
    <x v="241"/>
    <s v="2015/11/25"/>
    <s v="1031201132169"/>
    <x v="1791"/>
    <x v="4606"/>
    <s v="0001"/>
    <s v="2000621"/>
    <x v="0"/>
    <n v="4"/>
    <n v="2560"/>
  </r>
  <r>
    <x v="416"/>
    <s v="2014/09/09"/>
    <s v="1031201134842"/>
    <x v="1792"/>
    <x v="4607"/>
    <s v="0001"/>
    <s v="2000617"/>
    <x v="2"/>
    <n v="4"/>
    <n v="1360"/>
  </r>
  <r>
    <x v="416"/>
    <s v="2014/09/09"/>
    <s v="1031201134842"/>
    <x v="1792"/>
    <x v="4607"/>
    <s v="0002"/>
    <s v="2000620"/>
    <x v="12"/>
    <n v="4"/>
    <n v="1560"/>
  </r>
  <r>
    <x v="416"/>
    <s v="2014/09/09"/>
    <s v="1031201134842"/>
    <x v="1792"/>
    <x v="4607"/>
    <s v="0003"/>
    <s v="2000626"/>
    <x v="4"/>
    <n v="1"/>
    <n v="499"/>
  </r>
  <r>
    <x v="713"/>
    <s v="2015/02/12"/>
    <s v="1031201134880"/>
    <x v="1793"/>
    <x v="4608"/>
    <s v="0001"/>
    <s v="2001329"/>
    <x v="19"/>
    <n v="1"/>
    <n v="1380"/>
  </r>
  <r>
    <x v="106"/>
    <s v="2016/01/08"/>
    <s v="1031201135986"/>
    <x v="1794"/>
    <x v="4609"/>
    <s v="0001"/>
    <s v="2001891"/>
    <x v="23"/>
    <n v="4"/>
    <n v="2560"/>
  </r>
  <r>
    <x v="143"/>
    <s v="2016/06/22"/>
    <s v="1031201135986"/>
    <x v="1794"/>
    <x v="4610"/>
    <s v="0001"/>
    <s v="2000621"/>
    <x v="0"/>
    <n v="4"/>
    <n v="2560"/>
  </r>
  <r>
    <x v="117"/>
    <s v="2016/03/10"/>
    <s v="1031201137386"/>
    <x v="1795"/>
    <x v="4611"/>
    <s v="0001"/>
    <s v="2000621"/>
    <x v="0"/>
    <n v="6"/>
    <n v="3840"/>
  </r>
  <r>
    <x v="81"/>
    <s v="2015/12/18"/>
    <s v="1031201139816"/>
    <x v="1796"/>
    <x v="4612"/>
    <s v="0001"/>
    <s v="2000622"/>
    <x v="24"/>
    <n v="4"/>
    <n v="1160"/>
  </r>
  <r>
    <x v="718"/>
    <s v="2015/08/04"/>
    <s v="1031201140393"/>
    <x v="1797"/>
    <x v="4613"/>
    <s v="0001"/>
    <s v="2000612"/>
    <x v="8"/>
    <n v="1"/>
    <n v="399"/>
  </r>
  <r>
    <x v="718"/>
    <s v="2015/08/04"/>
    <s v="1031201140393"/>
    <x v="1797"/>
    <x v="4613"/>
    <s v="0002"/>
    <s v="2000617"/>
    <x v="2"/>
    <n v="4"/>
    <n v="1360"/>
  </r>
  <r>
    <x v="718"/>
    <s v="2015/08/04"/>
    <s v="1031201140393"/>
    <x v="1797"/>
    <x v="4613"/>
    <s v="0003"/>
    <s v="2000620"/>
    <x v="12"/>
    <n v="4"/>
    <n v="1560"/>
  </r>
  <r>
    <x v="166"/>
    <s v="2014/09/22"/>
    <s v="1031201140423"/>
    <x v="1798"/>
    <x v="4614"/>
    <s v="0001"/>
    <s v="2000619"/>
    <x v="15"/>
    <n v="6"/>
    <n v="2940"/>
  </r>
  <r>
    <x v="166"/>
    <s v="2014/09/19"/>
    <s v="1031201146524"/>
    <x v="1799"/>
    <x v="4615"/>
    <s v="0001"/>
    <s v="2000617"/>
    <x v="2"/>
    <n v="4"/>
    <n v="1360"/>
  </r>
  <r>
    <x v="431"/>
    <s v="2014/11/10"/>
    <s v="1031201147873"/>
    <x v="1800"/>
    <x v="4616"/>
    <s v="0001"/>
    <s v="2000612"/>
    <x v="8"/>
    <n v="3"/>
    <n v="1020"/>
  </r>
  <r>
    <x v="431"/>
    <s v="2014/11/10"/>
    <s v="1031201147873"/>
    <x v="1800"/>
    <x v="4616"/>
    <s v="0002"/>
    <s v="2000617"/>
    <x v="2"/>
    <n v="1"/>
    <n v="340"/>
  </r>
  <r>
    <x v="431"/>
    <s v="2014/11/10"/>
    <s v="1031201147873"/>
    <x v="1800"/>
    <x v="4616"/>
    <s v="0003"/>
    <s v="2000621"/>
    <x v="0"/>
    <n v="2"/>
    <n v="1280"/>
  </r>
  <r>
    <x v="431"/>
    <s v="2014/11/10"/>
    <s v="1031201147873"/>
    <x v="1800"/>
    <x v="4616"/>
    <s v="0004"/>
    <s v="2001329"/>
    <x v="19"/>
    <n v="1"/>
    <n v="1380"/>
  </r>
  <r>
    <x v="321"/>
    <s v="2015/10/19"/>
    <s v="1031201147873"/>
    <x v="1800"/>
    <x v="4617"/>
    <s v="0001"/>
    <s v="2000612"/>
    <x v="8"/>
    <n v="4"/>
    <n v="1360"/>
  </r>
  <r>
    <x v="632"/>
    <s v="2016/01/06"/>
    <s v="1031201153980"/>
    <x v="1801"/>
    <x v="4618"/>
    <s v="0001"/>
    <s v="2001127"/>
    <x v="25"/>
    <n v="4"/>
    <n v="2360"/>
  </r>
  <r>
    <x v="90"/>
    <s v="2015/06/18"/>
    <s v="1031201153997"/>
    <x v="1802"/>
    <x v="4619"/>
    <s v="0001"/>
    <s v="2000626"/>
    <x v="4"/>
    <n v="2"/>
    <n v="1160"/>
  </r>
  <r>
    <x v="183"/>
    <s v="2014/04/26"/>
    <s v="1031201155816"/>
    <x v="1803"/>
    <x v="4620"/>
    <s v="0001"/>
    <s v="2001192"/>
    <x v="20"/>
    <n v="12"/>
    <n v="4140"/>
  </r>
  <r>
    <x v="234"/>
    <s v="2014/09/29"/>
    <s v="1031201155816"/>
    <x v="1803"/>
    <x v="4621"/>
    <s v="0001"/>
    <s v="2001192"/>
    <x v="20"/>
    <n v="6"/>
    <n v="2070"/>
  </r>
  <r>
    <x v="62"/>
    <s v="2015/04/23"/>
    <s v="1031201155816"/>
    <x v="1803"/>
    <x v="4622"/>
    <s v="0001"/>
    <s v="2001415"/>
    <x v="14"/>
    <n v="3"/>
    <n v="1560"/>
  </r>
  <r>
    <x v="366"/>
    <s v="2015/11/24"/>
    <s v="1031201155816"/>
    <x v="1803"/>
    <x v="4623"/>
    <s v="0001"/>
    <s v="2001415"/>
    <x v="14"/>
    <n v="3"/>
    <n v="1560"/>
  </r>
  <r>
    <x v="47"/>
    <s v="2014/04/02"/>
    <s v="1031201158077"/>
    <x v="1804"/>
    <x v="4624"/>
    <s v="0001"/>
    <s v="2001415"/>
    <x v="14"/>
    <n v="4"/>
    <n v="2080"/>
  </r>
  <r>
    <x v="381"/>
    <s v="2014/04/16"/>
    <s v="1031201158077"/>
    <x v="1804"/>
    <x v="4625"/>
    <s v="0001"/>
    <s v="2000611"/>
    <x v="11"/>
    <n v="4"/>
    <n v="1360"/>
  </r>
  <r>
    <x v="381"/>
    <s v="2014/04/16"/>
    <s v="1031201158077"/>
    <x v="1804"/>
    <x v="4625"/>
    <s v="0002"/>
    <s v="2000621"/>
    <x v="0"/>
    <n v="4"/>
    <n v="2560"/>
  </r>
  <r>
    <x v="381"/>
    <s v="2014/04/16"/>
    <s v="1031201158077"/>
    <x v="1804"/>
    <x v="4625"/>
    <s v="0003"/>
    <s v="2001329"/>
    <x v="19"/>
    <n v="1"/>
    <n v="1380"/>
  </r>
  <r>
    <x v="487"/>
    <s v="2014/08/15"/>
    <s v="1031201158077"/>
    <x v="1804"/>
    <x v="4626"/>
    <s v="0001"/>
    <s v="2001330"/>
    <x v="18"/>
    <n v="1"/>
    <n v="2495"/>
  </r>
  <r>
    <x v="255"/>
    <s v="2014/08/18"/>
    <s v="1031201158077"/>
    <x v="1804"/>
    <x v="4627"/>
    <s v="0001"/>
    <s v="2001192"/>
    <x v="20"/>
    <n v="8"/>
    <n v="3191"/>
  </r>
  <r>
    <x v="3"/>
    <s v="2014/02/14"/>
    <s v="1031201159753"/>
    <x v="1805"/>
    <x v="4628"/>
    <s v="0001"/>
    <s v="2000621"/>
    <x v="0"/>
    <n v="4"/>
    <n v="2560"/>
  </r>
  <r>
    <x v="119"/>
    <s v="2014/03/27"/>
    <s v="1031201160247"/>
    <x v="1806"/>
    <x v="4629"/>
    <s v="0001"/>
    <s v="2000626"/>
    <x v="4"/>
    <n v="3"/>
    <n v="1480"/>
  </r>
  <r>
    <x v="27"/>
    <s v="2014/05/26"/>
    <s v="1031201161169"/>
    <x v="1807"/>
    <x v="4630"/>
    <s v="0001"/>
    <s v="2000617"/>
    <x v="2"/>
    <n v="1"/>
    <n v="595"/>
  </r>
  <r>
    <x v="27"/>
    <s v="2014/05/26"/>
    <s v="1031201161169"/>
    <x v="1807"/>
    <x v="4630"/>
    <s v="0002"/>
    <s v="2001839"/>
    <x v="27"/>
    <n v="1"/>
    <n v="865"/>
  </r>
  <r>
    <x v="290"/>
    <s v="2014/04/19"/>
    <s v="1031201162890"/>
    <x v="1808"/>
    <x v="4631"/>
    <s v="0001"/>
    <s v="2000622"/>
    <x v="24"/>
    <n v="6"/>
    <n v="1740"/>
  </r>
  <r>
    <x v="460"/>
    <s v="2014/04/30"/>
    <s v="1031201162890"/>
    <x v="1808"/>
    <x v="4632"/>
    <s v="0001"/>
    <s v="2000621"/>
    <x v="0"/>
    <n v="4"/>
    <n v="2560"/>
  </r>
  <r>
    <x v="55"/>
    <s v="2014/09/15"/>
    <s v="1031201162890"/>
    <x v="1808"/>
    <x v="4633"/>
    <s v="0001"/>
    <s v="2000621"/>
    <x v="0"/>
    <n v="12"/>
    <n v="7680"/>
  </r>
  <r>
    <x v="456"/>
    <s v="2014/11/12"/>
    <s v="1031201162890"/>
    <x v="1808"/>
    <x v="4634"/>
    <s v="0001"/>
    <s v="2000622"/>
    <x v="24"/>
    <n v="12"/>
    <n v="3480"/>
  </r>
  <r>
    <x v="5"/>
    <s v="2015/10/22"/>
    <s v="1031201162890"/>
    <x v="1808"/>
    <x v="4635"/>
    <s v="0001"/>
    <s v="2000622"/>
    <x v="24"/>
    <n v="6"/>
    <n v="1740"/>
  </r>
  <r>
    <x v="359"/>
    <s v="2015/09/07"/>
    <s v="1031201167260"/>
    <x v="1809"/>
    <x v="4636"/>
    <s v="0001"/>
    <s v="2001823"/>
    <x v="5"/>
    <n v="4"/>
    <n v="1360"/>
  </r>
  <r>
    <x v="222"/>
    <s v="2015/09/08"/>
    <s v="1031201169493"/>
    <x v="1810"/>
    <x v="4637"/>
    <s v="0001"/>
    <s v="2002044"/>
    <x v="29"/>
    <n v="3"/>
    <n v="2560"/>
  </r>
  <r>
    <x v="211"/>
    <s v="2016/04/19"/>
    <s v="1031201169493"/>
    <x v="1810"/>
    <x v="4638"/>
    <s v="0001"/>
    <s v="2002044"/>
    <x v="29"/>
    <n v="3"/>
    <n v="2560"/>
  </r>
  <r>
    <x v="211"/>
    <s v="2016/04/19"/>
    <s v="1031201169493"/>
    <x v="1810"/>
    <x v="4638"/>
    <s v="0002"/>
    <s v="2000617"/>
    <x v="2"/>
    <n v="2"/>
    <n v="198"/>
  </r>
  <r>
    <x v="257"/>
    <s v="2015/04/20"/>
    <s v="1031201170079"/>
    <x v="1811"/>
    <x v="4639"/>
    <s v="0001"/>
    <s v="2001856"/>
    <x v="26"/>
    <n v="3"/>
    <n v="1560"/>
  </r>
  <r>
    <x v="433"/>
    <s v="2014/04/11"/>
    <s v="1031201170475"/>
    <x v="1812"/>
    <x v="4640"/>
    <s v="0001"/>
    <s v="2000626"/>
    <x v="4"/>
    <n v="6"/>
    <n v="2780"/>
  </r>
  <r>
    <x v="208"/>
    <s v="2014/02/22"/>
    <s v="1031201171298"/>
    <x v="1813"/>
    <x v="4641"/>
    <s v="0001"/>
    <s v="2001192"/>
    <x v="20"/>
    <n v="6"/>
    <n v="2070"/>
  </r>
  <r>
    <x v="572"/>
    <s v="2014/07/02"/>
    <s v="1031201171298"/>
    <x v="1813"/>
    <x v="4642"/>
    <s v="0001"/>
    <s v="2000621"/>
    <x v="0"/>
    <n v="3"/>
    <n v="2930"/>
  </r>
  <r>
    <x v="572"/>
    <s v="2014/07/02"/>
    <s v="1031201171298"/>
    <x v="1813"/>
    <x v="4642"/>
    <s v="0002"/>
    <s v="2001192"/>
    <x v="20"/>
    <n v="13"/>
    <n v="5187"/>
  </r>
  <r>
    <x v="62"/>
    <s v="2015/04/23"/>
    <s v="1031201171298"/>
    <x v="1813"/>
    <x v="4643"/>
    <s v="0001"/>
    <s v="2001331"/>
    <x v="32"/>
    <n v="1"/>
    <n v="4790"/>
  </r>
  <r>
    <x v="396"/>
    <s v="2014/02/14"/>
    <s v="1031201174664"/>
    <x v="1814"/>
    <x v="4644"/>
    <s v="0001"/>
    <s v="2000621"/>
    <x v="0"/>
    <n v="2"/>
    <n v="1280"/>
  </r>
  <r>
    <x v="138"/>
    <s v="2014/04/26"/>
    <s v="1031201174879"/>
    <x v="1815"/>
    <x v="4645"/>
    <s v="0001"/>
    <s v="2001192"/>
    <x v="20"/>
    <n v="6"/>
    <n v="2070"/>
  </r>
  <r>
    <x v="19"/>
    <s v="2014/09/22"/>
    <s v="1031201174879"/>
    <x v="1815"/>
    <x v="4646"/>
    <s v="0001"/>
    <s v="2001192"/>
    <x v="20"/>
    <n v="15"/>
    <n v="5586"/>
  </r>
  <r>
    <x v="428"/>
    <s v="2014/12/17"/>
    <s v="1031201174879"/>
    <x v="1815"/>
    <x v="4647"/>
    <s v="0001"/>
    <s v="2001331"/>
    <x v="32"/>
    <n v="2"/>
    <n v="9124"/>
  </r>
  <r>
    <x v="126"/>
    <s v="2015/03/30"/>
    <s v="1031201174879"/>
    <x v="1815"/>
    <x v="4648"/>
    <s v="0001"/>
    <s v="2001331"/>
    <x v="32"/>
    <n v="1"/>
    <n v="4140"/>
  </r>
  <r>
    <x v="265"/>
    <s v="2015/04/22"/>
    <s v="1031201174879"/>
    <x v="1815"/>
    <x v="4649"/>
    <s v="0002"/>
    <s v="2001331"/>
    <x v="32"/>
    <n v="2"/>
    <n v="9124"/>
  </r>
  <r>
    <x v="87"/>
    <s v="2015/06/25"/>
    <s v="1031201174879"/>
    <x v="1815"/>
    <x v="4650"/>
    <s v="0001"/>
    <s v="2001192"/>
    <x v="20"/>
    <n v="27"/>
    <n v="8667"/>
  </r>
  <r>
    <x v="302"/>
    <s v="2015/06/30"/>
    <s v="1031201174879"/>
    <x v="1815"/>
    <x v="4651"/>
    <s v="0001"/>
    <s v="2001883"/>
    <x v="1"/>
    <n v="6"/>
    <n v="2229"/>
  </r>
  <r>
    <x v="411"/>
    <s v="2015/09/25"/>
    <s v="1031201174879"/>
    <x v="1815"/>
    <x v="4652"/>
    <s v="0001"/>
    <s v="2001192"/>
    <x v="20"/>
    <n v="14"/>
    <n v="5320"/>
  </r>
  <r>
    <x v="411"/>
    <s v="2015/09/25"/>
    <s v="1031201174879"/>
    <x v="1815"/>
    <x v="4652"/>
    <s v="0002"/>
    <s v="2001883"/>
    <x v="1"/>
    <n v="16"/>
    <n v="5943"/>
  </r>
  <r>
    <x v="2"/>
    <s v="2015/10/01"/>
    <s v="1031201174879"/>
    <x v="1815"/>
    <x v="4653"/>
    <s v="0001"/>
    <s v="2000626"/>
    <x v="4"/>
    <n v="1"/>
    <n v="580"/>
  </r>
  <r>
    <x v="2"/>
    <s v="2015/10/01"/>
    <s v="1031201174879"/>
    <x v="1815"/>
    <x v="4653"/>
    <s v="0005"/>
    <s v="2001883"/>
    <x v="1"/>
    <n v="6"/>
    <n v="2340"/>
  </r>
  <r>
    <x v="641"/>
    <s v="2015/12/03"/>
    <s v="1031201174879"/>
    <x v="1815"/>
    <x v="4654"/>
    <s v="0001"/>
    <s v="2001883"/>
    <x v="1"/>
    <n v="12"/>
    <n v="4457"/>
  </r>
  <r>
    <x v="601"/>
    <s v="2016/01/21"/>
    <s v="1031201174879"/>
    <x v="1815"/>
    <x v="4655"/>
    <s v="0001"/>
    <s v="2001192"/>
    <x v="20"/>
    <n v="24"/>
    <n v="7886"/>
  </r>
  <r>
    <x v="601"/>
    <s v="2016/01/21"/>
    <s v="1031201174879"/>
    <x v="1815"/>
    <x v="4655"/>
    <s v="0002"/>
    <s v="2001883"/>
    <x v="1"/>
    <n v="10"/>
    <n v="3714"/>
  </r>
  <r>
    <x v="231"/>
    <s v="2016/04/12"/>
    <s v="1031201174879"/>
    <x v="1815"/>
    <x v="4656"/>
    <s v="0001"/>
    <s v="2001883"/>
    <x v="1"/>
    <n v="12"/>
    <n v="4457"/>
  </r>
  <r>
    <x v="713"/>
    <s v="2015/02/12"/>
    <s v="1031201177900"/>
    <x v="1816"/>
    <x v="4657"/>
    <s v="0001"/>
    <s v="2001932"/>
    <x v="9"/>
    <n v="3"/>
    <n v="2760"/>
  </r>
  <r>
    <x v="140"/>
    <s v="2014/12/12"/>
    <s v="1031201179997"/>
    <x v="1817"/>
    <x v="4658"/>
    <s v="0001"/>
    <s v="2000612"/>
    <x v="8"/>
    <n v="4"/>
    <n v="1360"/>
  </r>
  <r>
    <x v="510"/>
    <s v="2014/05/09"/>
    <s v="1031201182652"/>
    <x v="1818"/>
    <x v="4659"/>
    <s v="0001"/>
    <s v="2001330"/>
    <x v="18"/>
    <n v="1"/>
    <n v="2495"/>
  </r>
  <r>
    <x v="174"/>
    <s v="2014/09/05"/>
    <s v="1031201182652"/>
    <x v="1818"/>
    <x v="4660"/>
    <s v="0001"/>
    <s v="2001192"/>
    <x v="20"/>
    <n v="15"/>
    <n v="5586"/>
  </r>
  <r>
    <x v="87"/>
    <s v="2015/06/25"/>
    <s v="1031201182652"/>
    <x v="1818"/>
    <x v="4661"/>
    <s v="0001"/>
    <s v="2001331"/>
    <x v="32"/>
    <n v="2"/>
    <n v="8398"/>
  </r>
  <r>
    <x v="87"/>
    <s v="2015/06/25"/>
    <s v="1031201182652"/>
    <x v="1818"/>
    <x v="4661"/>
    <s v="0003"/>
    <s v="2001941"/>
    <x v="41"/>
    <n v="1"/>
    <n v="699"/>
  </r>
  <r>
    <x v="417"/>
    <s v="2014/12/22"/>
    <s v="1031201183468"/>
    <x v="1819"/>
    <x v="4662"/>
    <s v="0001"/>
    <s v="2000611"/>
    <x v="11"/>
    <n v="2"/>
    <n v="1020"/>
  </r>
  <r>
    <x v="417"/>
    <s v="2014/12/22"/>
    <s v="1031201183468"/>
    <x v="1819"/>
    <x v="4662"/>
    <s v="0002"/>
    <s v="2000626"/>
    <x v="4"/>
    <n v="3"/>
    <n v="1480"/>
  </r>
  <r>
    <x v="150"/>
    <s v="2015/08/25"/>
    <s v="1031201183468"/>
    <x v="1819"/>
    <x v="4663"/>
    <s v="0001"/>
    <s v="2001434"/>
    <x v="46"/>
    <n v="2"/>
    <n v="1560"/>
  </r>
  <r>
    <x v="150"/>
    <s v="2015/08/25"/>
    <s v="1031201183468"/>
    <x v="1819"/>
    <x v="4663"/>
    <s v="0002"/>
    <s v="2001799"/>
    <x v="55"/>
    <n v="2"/>
    <n v="1170"/>
  </r>
  <r>
    <x v="590"/>
    <s v="2015/07/29"/>
    <s v="1031201186346"/>
    <x v="1820"/>
    <x v="4664"/>
    <s v="0001"/>
    <s v="2001415"/>
    <x v="14"/>
    <n v="4"/>
    <n v="1560"/>
  </r>
  <r>
    <x v="590"/>
    <s v="2015/07/29"/>
    <s v="1031201186346"/>
    <x v="1820"/>
    <x v="4664"/>
    <s v="0002"/>
    <s v="2000621"/>
    <x v="0"/>
    <n v="4"/>
    <n v="2560"/>
  </r>
  <r>
    <x v="164"/>
    <s v="2015/01/30"/>
    <s v="1031201187459"/>
    <x v="1821"/>
    <x v="4665"/>
    <s v="0001"/>
    <s v="2000619"/>
    <x v="15"/>
    <n v="1"/>
    <n v="490"/>
  </r>
  <r>
    <x v="164"/>
    <s v="2015/01/30"/>
    <s v="1031201187459"/>
    <x v="1821"/>
    <x v="4665"/>
    <s v="0002"/>
    <s v="2000620"/>
    <x v="12"/>
    <n v="1"/>
    <n v="296"/>
  </r>
  <r>
    <x v="164"/>
    <s v="2015/01/30"/>
    <s v="1031201187459"/>
    <x v="1821"/>
    <x v="4665"/>
    <s v="0003"/>
    <s v="2001372"/>
    <x v="6"/>
    <n v="1"/>
    <n v="1320"/>
  </r>
  <r>
    <x v="164"/>
    <s v="2015/01/30"/>
    <s v="1031201187459"/>
    <x v="1821"/>
    <x v="4665"/>
    <s v="0004"/>
    <s v="2001928"/>
    <x v="21"/>
    <n v="4"/>
    <n v="1160"/>
  </r>
  <r>
    <x v="701"/>
    <s v="2015/08/26"/>
    <s v="1031201187459"/>
    <x v="1821"/>
    <x v="4666"/>
    <s v="0001"/>
    <s v="2000620"/>
    <x v="12"/>
    <n v="4"/>
    <n v="1560"/>
  </r>
  <r>
    <x v="354"/>
    <s v="2015/03/06"/>
    <s v="1031201188142"/>
    <x v="1822"/>
    <x v="4667"/>
    <s v="0001"/>
    <s v="2001932"/>
    <x v="9"/>
    <n v="1"/>
    <n v="1000"/>
  </r>
  <r>
    <x v="3"/>
    <s v="2014/02/14"/>
    <s v="1031201195553"/>
    <x v="1823"/>
    <x v="4668"/>
    <s v="0001"/>
    <s v="2000621"/>
    <x v="0"/>
    <n v="2"/>
    <n v="1280"/>
  </r>
  <r>
    <x v="647"/>
    <s v="2015/11/04"/>
    <s v="1031201195812"/>
    <x v="1824"/>
    <x v="4669"/>
    <s v="0001"/>
    <s v="2000621"/>
    <x v="0"/>
    <n v="4"/>
    <n v="2560"/>
  </r>
  <r>
    <x v="208"/>
    <s v="2014/02/22"/>
    <s v="1031201197083"/>
    <x v="1825"/>
    <x v="4670"/>
    <s v="0001"/>
    <s v="2001192"/>
    <x v="20"/>
    <n v="6"/>
    <n v="2070"/>
  </r>
  <r>
    <x v="185"/>
    <s v="2014/03/11"/>
    <s v="1031201197083"/>
    <x v="1825"/>
    <x v="4671"/>
    <s v="0001"/>
    <s v="2000621"/>
    <x v="0"/>
    <n v="4"/>
    <n v="2560"/>
  </r>
  <r>
    <x v="496"/>
    <s v="2014/03/25"/>
    <s v="1031201197083"/>
    <x v="1825"/>
    <x v="4672"/>
    <s v="0001"/>
    <s v="2001415"/>
    <x v="14"/>
    <n v="3"/>
    <n v="1560"/>
  </r>
  <r>
    <x v="496"/>
    <s v="2014/03/25"/>
    <s v="1031201197083"/>
    <x v="1825"/>
    <x v="4672"/>
    <s v="0002"/>
    <s v="2001330"/>
    <x v="18"/>
    <n v="1"/>
    <n v="2495"/>
  </r>
  <r>
    <x v="421"/>
    <s v="2014/07/11"/>
    <s v="1031201197083"/>
    <x v="1825"/>
    <x v="4673"/>
    <s v="0001"/>
    <s v="2000611"/>
    <x v="11"/>
    <n v="4"/>
    <n v="1360"/>
  </r>
  <r>
    <x v="421"/>
    <s v="2014/07/11"/>
    <s v="1031201197083"/>
    <x v="1825"/>
    <x v="4673"/>
    <s v="0002"/>
    <s v="2000622"/>
    <x v="24"/>
    <n v="4"/>
    <n v="1160"/>
  </r>
  <r>
    <x v="421"/>
    <s v="2014/07/11"/>
    <s v="1031201197083"/>
    <x v="1825"/>
    <x v="4673"/>
    <s v="0003"/>
    <s v="2000626"/>
    <x v="4"/>
    <n v="1"/>
    <n v="580"/>
  </r>
  <r>
    <x v="421"/>
    <s v="2014/07/11"/>
    <s v="1031201197083"/>
    <x v="1825"/>
    <x v="4673"/>
    <s v="0004"/>
    <s v="2000868"/>
    <x v="40"/>
    <n v="1"/>
    <n v="780"/>
  </r>
  <r>
    <x v="1"/>
    <s v="2014/08/12"/>
    <s v="1031201197083"/>
    <x v="1825"/>
    <x v="4674"/>
    <s v="0001"/>
    <s v="2001192"/>
    <x v="20"/>
    <n v="14"/>
    <n v="5586"/>
  </r>
  <r>
    <x v="82"/>
    <s v="2014/11/03"/>
    <s v="1031201197083"/>
    <x v="1825"/>
    <x v="4675"/>
    <s v="0001"/>
    <s v="2000621"/>
    <x v="0"/>
    <n v="4"/>
    <n v="2560"/>
  </r>
  <r>
    <x v="82"/>
    <s v="2014/11/03"/>
    <s v="1031201197083"/>
    <x v="1825"/>
    <x v="4675"/>
    <s v="0002"/>
    <s v="2001331"/>
    <x v="32"/>
    <n v="2"/>
    <n v="9580"/>
  </r>
  <r>
    <x v="329"/>
    <s v="2015/06/03"/>
    <s v="1031201197083"/>
    <x v="1825"/>
    <x v="4676"/>
    <s v="0001"/>
    <s v="2000621"/>
    <x v="0"/>
    <n v="8"/>
    <n v="5120"/>
  </r>
  <r>
    <x v="87"/>
    <s v="2015/06/25"/>
    <s v="1031201197083"/>
    <x v="1825"/>
    <x v="4677"/>
    <s v="0001"/>
    <s v="2001331"/>
    <x v="32"/>
    <n v="2"/>
    <n v="8398"/>
  </r>
  <r>
    <x v="411"/>
    <s v="2015/09/25"/>
    <s v="1031201197083"/>
    <x v="1825"/>
    <x v="4678"/>
    <s v="0001"/>
    <s v="2000621"/>
    <x v="0"/>
    <n v="4"/>
    <n v="2560"/>
  </r>
  <r>
    <x v="411"/>
    <s v="2015/09/25"/>
    <s v="1031201197083"/>
    <x v="1825"/>
    <x v="4678"/>
    <s v="0002"/>
    <s v="2001192"/>
    <x v="20"/>
    <n v="14"/>
    <n v="5586"/>
  </r>
  <r>
    <x v="207"/>
    <s v="2014/02/21"/>
    <s v="1031201198424"/>
    <x v="1826"/>
    <x v="4679"/>
    <s v="0001"/>
    <s v="2001192"/>
    <x v="20"/>
    <n v="6"/>
    <n v="2070"/>
  </r>
  <r>
    <x v="339"/>
    <s v="2015/03/16"/>
    <s v="1031201198424"/>
    <x v="1826"/>
    <x v="4680"/>
    <s v="0001"/>
    <s v="2001192"/>
    <x v="20"/>
    <n v="13"/>
    <n v="5187"/>
  </r>
  <r>
    <x v="686"/>
    <s v="2015/07/28"/>
    <s v="1031201198424"/>
    <x v="1826"/>
    <x v="4681"/>
    <s v="0001"/>
    <s v="2001127"/>
    <x v="25"/>
    <n v="4"/>
    <n v="2360"/>
  </r>
  <r>
    <x v="686"/>
    <s v="2015/07/28"/>
    <s v="1031201198424"/>
    <x v="1826"/>
    <x v="4681"/>
    <s v="0002"/>
    <s v="2001891"/>
    <x v="23"/>
    <n v="4"/>
    <n v="2560"/>
  </r>
  <r>
    <x v="686"/>
    <s v="2015/07/28"/>
    <s v="1031201198424"/>
    <x v="1826"/>
    <x v="4681"/>
    <s v="0003"/>
    <s v="2000618"/>
    <x v="3"/>
    <n v="4"/>
    <n v="1560"/>
  </r>
  <r>
    <x v="587"/>
    <s v="2015/03/09"/>
    <s v="1031201203814"/>
    <x v="1827"/>
    <x v="4682"/>
    <s v="0001"/>
    <s v="2001329"/>
    <x v="19"/>
    <n v="1"/>
    <n v="1380"/>
  </r>
  <r>
    <x v="225"/>
    <s v="2016/02/04"/>
    <s v="1031201207201"/>
    <x v="1828"/>
    <x v="4683"/>
    <s v="0001"/>
    <s v="2000620"/>
    <x v="12"/>
    <n v="4"/>
    <n v="1560"/>
  </r>
  <r>
    <x v="687"/>
    <s v="2016/03/21"/>
    <s v="1031201208918"/>
    <x v="1829"/>
    <x v="4684"/>
    <s v="0001"/>
    <s v="2000621"/>
    <x v="0"/>
    <n v="6"/>
    <n v="3840"/>
  </r>
  <r>
    <x v="725"/>
    <s v="2015/12/02"/>
    <s v="1031201209298"/>
    <x v="1830"/>
    <x v="4685"/>
    <s v="0001"/>
    <s v="2000621"/>
    <x v="0"/>
    <n v="4"/>
    <n v="2560"/>
  </r>
  <r>
    <x v="431"/>
    <s v="2014/11/10"/>
    <s v="1031201210973"/>
    <x v="1831"/>
    <x v="4686"/>
    <s v="0001"/>
    <s v="2001331"/>
    <x v="32"/>
    <n v="1"/>
    <n v="4790"/>
  </r>
  <r>
    <x v="183"/>
    <s v="2014/04/26"/>
    <s v="1031201216005"/>
    <x v="1832"/>
    <x v="4687"/>
    <s v="0001"/>
    <s v="2001192"/>
    <x v="20"/>
    <n v="6"/>
    <n v="2070"/>
  </r>
  <r>
    <x v="141"/>
    <s v="2015/07/14"/>
    <s v="1031201216364"/>
    <x v="1833"/>
    <x v="4688"/>
    <s v="0001"/>
    <s v="2000619"/>
    <x v="15"/>
    <n v="3"/>
    <n v="1765"/>
  </r>
  <r>
    <x v="400"/>
    <s v="2015/05/04"/>
    <s v="1031201221085"/>
    <x v="1834"/>
    <x v="4689"/>
    <s v="0001"/>
    <s v="2000611"/>
    <x v="11"/>
    <n v="3"/>
    <n v="1360"/>
  </r>
  <r>
    <x v="241"/>
    <s v="2015/11/25"/>
    <s v="1031201221085"/>
    <x v="1834"/>
    <x v="4690"/>
    <s v="0001"/>
    <s v="2000611"/>
    <x v="11"/>
    <n v="4"/>
    <n v="1360"/>
  </r>
  <r>
    <x v="649"/>
    <s v="2015/06/09"/>
    <s v="1031201222211"/>
    <x v="1835"/>
    <x v="4691"/>
    <s v="0001"/>
    <s v="2000617"/>
    <x v="2"/>
    <n v="3"/>
    <n v="1197"/>
  </r>
  <r>
    <x v="296"/>
    <s v="2015/03/04"/>
    <s v="1031201226547"/>
    <x v="1836"/>
    <x v="4692"/>
    <s v="0001"/>
    <s v="2001891"/>
    <x v="23"/>
    <n v="2"/>
    <n v="1280"/>
  </r>
  <r>
    <x v="564"/>
    <s v="2014/03/21"/>
    <s v="1031201230544"/>
    <x v="1837"/>
    <x v="4693"/>
    <s v="0001"/>
    <s v="2001415"/>
    <x v="14"/>
    <n v="4"/>
    <n v="2080"/>
  </r>
  <r>
    <x v="564"/>
    <s v="2014/03/21"/>
    <s v="1031201230544"/>
    <x v="1837"/>
    <x v="4693"/>
    <s v="0002"/>
    <s v="2001856"/>
    <x v="26"/>
    <n v="2"/>
    <n v="1040"/>
  </r>
  <r>
    <x v="396"/>
    <s v="2014/02/14"/>
    <s v="1031201230797"/>
    <x v="1838"/>
    <x v="4694"/>
    <s v="0001"/>
    <s v="2000621"/>
    <x v="0"/>
    <n v="2"/>
    <n v="1280"/>
  </r>
  <r>
    <x v="264"/>
    <s v="2014/10/22"/>
    <s v="1031201231534"/>
    <x v="1839"/>
    <x v="4695"/>
    <s v="0001"/>
    <s v="2000626"/>
    <x v="4"/>
    <n v="3"/>
    <n v="1480"/>
  </r>
  <r>
    <x v="656"/>
    <s v="2014/10/23"/>
    <s v="1031201231534"/>
    <x v="1839"/>
    <x v="4696"/>
    <s v="0001"/>
    <s v="2001371"/>
    <x v="16"/>
    <n v="4"/>
    <n v="1760"/>
  </r>
  <r>
    <x v="133"/>
    <s v="2016/04/01"/>
    <s v="1031201231664"/>
    <x v="1840"/>
    <x v="4697"/>
    <s v="0001"/>
    <s v="2000621"/>
    <x v="0"/>
    <n v="6"/>
    <n v="3840"/>
  </r>
  <r>
    <x v="166"/>
    <s v="2014/09/19"/>
    <s v="1031201242578"/>
    <x v="1841"/>
    <x v="4698"/>
    <s v="0001"/>
    <s v="2000620"/>
    <x v="12"/>
    <n v="4"/>
    <n v="1560"/>
  </r>
  <r>
    <x v="302"/>
    <s v="2015/07/01"/>
    <s v="1031201243896"/>
    <x v="1842"/>
    <x v="4699"/>
    <s v="0001"/>
    <s v="2001926"/>
    <x v="30"/>
    <n v="2"/>
    <n v="1980"/>
  </r>
  <r>
    <x v="241"/>
    <s v="2015/11/25"/>
    <s v="1031201243896"/>
    <x v="1842"/>
    <x v="4700"/>
    <s v="0001"/>
    <s v="2001926"/>
    <x v="30"/>
    <n v="2"/>
    <n v="1980"/>
  </r>
  <r>
    <x v="524"/>
    <s v="2014/09/29"/>
    <s v="1031201253369"/>
    <x v="1843"/>
    <x v="4701"/>
    <s v="0001"/>
    <s v="2001192"/>
    <x v="20"/>
    <n v="6"/>
    <n v="1971"/>
  </r>
  <r>
    <x v="321"/>
    <s v="2015/10/19"/>
    <s v="1031201253369"/>
    <x v="1843"/>
    <x v="4702"/>
    <s v="0001"/>
    <s v="2001331"/>
    <x v="32"/>
    <n v="1"/>
    <n v="4790"/>
  </r>
  <r>
    <x v="724"/>
    <s v="2016/02/25"/>
    <s v="1031201253369"/>
    <x v="1843"/>
    <x v="4703"/>
    <s v="0001"/>
    <s v="2001192"/>
    <x v="20"/>
    <n v="13"/>
    <n v="4940"/>
  </r>
  <r>
    <x v="133"/>
    <s v="2016/04/01"/>
    <s v="1031201253369"/>
    <x v="1843"/>
    <x v="4704"/>
    <s v="0002"/>
    <s v="2001192"/>
    <x v="20"/>
    <n v="24"/>
    <n v="9580"/>
  </r>
  <r>
    <x v="182"/>
    <s v="2015/09/03"/>
    <s v="1031201255318"/>
    <x v="1844"/>
    <x v="4705"/>
    <s v="0001"/>
    <s v="2001891"/>
    <x v="23"/>
    <n v="4"/>
    <n v="2560"/>
  </r>
  <r>
    <x v="344"/>
    <s v="2015/11/09"/>
    <s v="1031201257671"/>
    <x v="1845"/>
    <x v="4706"/>
    <s v="0001"/>
    <s v="2001926"/>
    <x v="30"/>
    <n v="2"/>
    <n v="1980"/>
  </r>
  <r>
    <x v="536"/>
    <s v="2015/12/28"/>
    <s v="1031201257732"/>
    <x v="1846"/>
    <x v="4707"/>
    <s v="0001"/>
    <s v="2001926"/>
    <x v="30"/>
    <n v="2"/>
    <n v="1980"/>
  </r>
  <r>
    <x v="536"/>
    <s v="2015/12/28"/>
    <s v="1031201257732"/>
    <x v="1846"/>
    <x v="4707"/>
    <s v="0002"/>
    <s v="2000621"/>
    <x v="0"/>
    <n v="4"/>
    <n v="2560"/>
  </r>
  <r>
    <x v="143"/>
    <s v="2016/06/22"/>
    <s v="1031201257732"/>
    <x v="1846"/>
    <x v="4708"/>
    <s v="0001"/>
    <s v="2000621"/>
    <x v="0"/>
    <n v="4"/>
    <n v="2560"/>
  </r>
  <r>
    <x v="238"/>
    <s v="2016/01/04"/>
    <s v="1031201261906"/>
    <x v="1847"/>
    <x v="4709"/>
    <s v="0002"/>
    <s v="2001891"/>
    <x v="23"/>
    <n v="8"/>
    <n v="5120"/>
  </r>
  <r>
    <x v="615"/>
    <s v="2016/03/11"/>
    <s v="1031201261951"/>
    <x v="1848"/>
    <x v="4710"/>
    <s v="0001"/>
    <s v="2000621"/>
    <x v="0"/>
    <n v="6"/>
    <n v="3840"/>
  </r>
  <r>
    <x v="238"/>
    <s v="2016/01/04"/>
    <s v="1031201262316"/>
    <x v="1849"/>
    <x v="4711"/>
    <s v="0001"/>
    <s v="2000611"/>
    <x v="11"/>
    <n v="4"/>
    <n v="1360"/>
  </r>
  <r>
    <x v="217"/>
    <s v="2015/10/27"/>
    <s v="1031201262347"/>
    <x v="1850"/>
    <x v="4712"/>
    <s v="0001"/>
    <s v="2000621"/>
    <x v="0"/>
    <n v="4"/>
    <n v="2560"/>
  </r>
  <r>
    <x v="77"/>
    <s v="2015/10/12"/>
    <s v="1031201262392"/>
    <x v="1851"/>
    <x v="4713"/>
    <s v="0001"/>
    <s v="2000611"/>
    <x v="11"/>
    <n v="12"/>
    <n v="4080"/>
  </r>
  <r>
    <x v="346"/>
    <s v="2016/01/05"/>
    <s v="1031201263498"/>
    <x v="1852"/>
    <x v="4714"/>
    <s v="0001"/>
    <s v="2001856"/>
    <x v="26"/>
    <n v="3"/>
    <n v="1560"/>
  </r>
  <r>
    <x v="346"/>
    <s v="2016/01/05"/>
    <s v="1031201263498"/>
    <x v="1852"/>
    <x v="4714"/>
    <s v="0002"/>
    <s v="2000622"/>
    <x v="24"/>
    <n v="3"/>
    <n v="1305"/>
  </r>
  <r>
    <x v="346"/>
    <s v="2016/01/05"/>
    <s v="1031201263498"/>
    <x v="1852"/>
    <x v="4714"/>
    <s v="0003"/>
    <s v="2001891"/>
    <x v="23"/>
    <n v="4"/>
    <n v="2560"/>
  </r>
  <r>
    <x v="237"/>
    <s v="2015/05/28"/>
    <s v="1031201264440"/>
    <x v="1853"/>
    <x v="4715"/>
    <s v="0001"/>
    <s v="2001434"/>
    <x v="46"/>
    <n v="4"/>
    <n v="2560"/>
  </r>
  <r>
    <x v="447"/>
    <s v="2015/09/17"/>
    <s v="1031201265300"/>
    <x v="1854"/>
    <x v="4716"/>
    <s v="0001"/>
    <s v="2001891"/>
    <x v="23"/>
    <n v="4"/>
    <n v="2560"/>
  </r>
  <r>
    <x v="596"/>
    <s v="2015/05/22"/>
    <s v="1031201269612"/>
    <x v="1855"/>
    <x v="4717"/>
    <s v="0001"/>
    <s v="2000621"/>
    <x v="0"/>
    <n v="4"/>
    <n v="2560"/>
  </r>
  <r>
    <x v="617"/>
    <s v="2016/04/26"/>
    <s v="1031201269612"/>
    <x v="1855"/>
    <x v="4718"/>
    <s v="0001"/>
    <s v="2000626"/>
    <x v="4"/>
    <n v="6"/>
    <n v="2780"/>
  </r>
  <r>
    <x v="617"/>
    <s v="2016/04/26"/>
    <s v="1031201269612"/>
    <x v="1855"/>
    <x v="4718"/>
    <s v="0002"/>
    <s v="2000621"/>
    <x v="0"/>
    <n v="2"/>
    <n v="1280"/>
  </r>
  <r>
    <x v="226"/>
    <s v="2016/03/01"/>
    <s v="1031201283854"/>
    <x v="1856"/>
    <x v="4719"/>
    <s v="0001"/>
    <s v="2001192"/>
    <x v="20"/>
    <n v="12"/>
    <n v="4790"/>
  </r>
  <r>
    <x v="587"/>
    <s v="2015/03/09"/>
    <s v="1031201284332"/>
    <x v="1857"/>
    <x v="4720"/>
    <s v="0001"/>
    <s v="2001330"/>
    <x v="18"/>
    <n v="1"/>
    <n v="2495"/>
  </r>
  <r>
    <x v="599"/>
    <s v="2015/02/13"/>
    <s v="1031201284349"/>
    <x v="1858"/>
    <x v="4721"/>
    <s v="0001"/>
    <s v="2001330"/>
    <x v="18"/>
    <n v="1"/>
    <n v="2495"/>
  </r>
  <r>
    <x v="9"/>
    <s v="2014/04/12"/>
    <s v="1031201294317"/>
    <x v="1859"/>
    <x v="4722"/>
    <s v="0001"/>
    <s v="2001823"/>
    <x v="5"/>
    <n v="6"/>
    <n v="2040"/>
  </r>
  <r>
    <x v="353"/>
    <s v="2014/11/06"/>
    <s v="1031201299213"/>
    <x v="1860"/>
    <x v="4723"/>
    <s v="0001"/>
    <s v="2001330"/>
    <x v="18"/>
    <n v="1"/>
    <n v="2495"/>
  </r>
  <r>
    <x v="720"/>
    <s v="2016/06/04"/>
    <s v="1031201330244"/>
    <x v="1861"/>
    <x v="4724"/>
    <s v="0001"/>
    <s v="2001192"/>
    <x v="20"/>
    <n v="3"/>
    <n v="1380"/>
  </r>
  <r>
    <x v="552"/>
    <s v="2016/02/17"/>
    <s v="1031201334419"/>
    <x v="1862"/>
    <x v="4725"/>
    <s v="0001"/>
    <s v="2002044"/>
    <x v="29"/>
    <n v="3"/>
    <n v="2305"/>
  </r>
  <r>
    <x v="187"/>
    <s v="2015/12/08"/>
    <s v="1031201355261"/>
    <x v="1863"/>
    <x v="4726"/>
    <s v="0001"/>
    <s v="2000621"/>
    <x v="0"/>
    <n v="4"/>
    <n v="2560"/>
  </r>
  <r>
    <x v="461"/>
    <s v="2016/04/07"/>
    <s v="1031201365024"/>
    <x v="1864"/>
    <x v="4727"/>
    <s v="0001"/>
    <s v="2002044"/>
    <x v="29"/>
    <n v="3"/>
    <n v="2560"/>
  </r>
  <r>
    <x v="100"/>
    <s v="2016/06/03"/>
    <s v="1031201389266"/>
    <x v="1865"/>
    <x v="4728"/>
    <s v="0001"/>
    <s v="2001192"/>
    <x v="20"/>
    <n v="6"/>
    <n v="2495"/>
  </r>
  <r>
    <x v="225"/>
    <s v="2016/02/04"/>
    <s v="1031201393706"/>
    <x v="1866"/>
    <x v="4729"/>
    <s v="0001"/>
    <s v="2000620"/>
    <x v="12"/>
    <n v="4"/>
    <n v="1560"/>
  </r>
  <r>
    <x v="709"/>
    <s v="2016/02/26"/>
    <s v="1031201416450"/>
    <x v="1867"/>
    <x v="4730"/>
    <s v="0001"/>
    <s v="2001192"/>
    <x v="20"/>
    <n v="6"/>
    <n v="2495"/>
  </r>
  <r>
    <x v="589"/>
    <s v="2016/03/28"/>
    <s v="1031201424448"/>
    <x v="1868"/>
    <x v="4731"/>
    <s v="0001"/>
    <s v="2001938"/>
    <x v="69"/>
    <n v="8"/>
    <n v="1998"/>
  </r>
  <r>
    <x v="226"/>
    <s v="2016/03/01"/>
    <s v="1031201437271"/>
    <x v="1869"/>
    <x v="4732"/>
    <s v="0001"/>
    <s v="2000620"/>
    <x v="12"/>
    <n v="4"/>
    <n v="1560"/>
  </r>
  <r>
    <x v="133"/>
    <s v="2016/04/01"/>
    <s v="1031201437271"/>
    <x v="1869"/>
    <x v="4733"/>
    <s v="0001"/>
    <s v="2000611"/>
    <x v="11"/>
    <n v="4"/>
    <n v="1360"/>
  </r>
  <r>
    <x v="495"/>
    <s v="2015/03/09"/>
    <s v="1031201438247"/>
    <x v="1870"/>
    <x v="4734"/>
    <s v="0001"/>
    <s v="2001891"/>
    <x v="23"/>
    <n v="2"/>
    <n v="1280"/>
  </r>
  <r>
    <x v="461"/>
    <s v="2016/04/07"/>
    <s v="1031201440547"/>
    <x v="1871"/>
    <x v="4735"/>
    <s v="0001"/>
    <s v="2001932"/>
    <x v="9"/>
    <n v="3"/>
    <n v="2760"/>
  </r>
  <r>
    <x v="133"/>
    <s v="2016/04/01"/>
    <s v="1031201440783"/>
    <x v="1872"/>
    <x v="4736"/>
    <s v="0001"/>
    <s v="2001856"/>
    <x v="26"/>
    <n v="3"/>
    <n v="1560"/>
  </r>
  <r>
    <x v="648"/>
    <s v="2016/06/14"/>
    <s v="1031201441100"/>
    <x v="1873"/>
    <x v="4737"/>
    <s v="0001"/>
    <s v="2000621"/>
    <x v="0"/>
    <n v="4"/>
    <n v="2560"/>
  </r>
  <r>
    <x v="532"/>
    <s v="2016/03/25"/>
    <s v="1031201441308"/>
    <x v="1874"/>
    <x v="4738"/>
    <s v="0001"/>
    <s v="2000868"/>
    <x v="40"/>
    <n v="5"/>
    <n v="3450"/>
  </r>
  <r>
    <x v="587"/>
    <s v="2015/03/09"/>
    <s v="1031201450294"/>
    <x v="1875"/>
    <x v="4739"/>
    <s v="0001"/>
    <s v="2001330"/>
    <x v="18"/>
    <n v="1"/>
    <n v="2495"/>
  </r>
  <r>
    <x v="480"/>
    <s v="2016/03/09"/>
    <s v="1031201480062"/>
    <x v="1876"/>
    <x v="4740"/>
    <s v="0001"/>
    <s v="2000621"/>
    <x v="0"/>
    <n v="6"/>
    <n v="3840"/>
  </r>
  <r>
    <x v="639"/>
    <s v="2016/03/14"/>
    <s v="1031201500043"/>
    <x v="1877"/>
    <x v="4741"/>
    <s v="0001"/>
    <s v="2000621"/>
    <x v="0"/>
    <n v="6"/>
    <n v="3840"/>
  </r>
  <r>
    <x v="222"/>
    <s v="2015/09/08"/>
    <s v="1031201512701"/>
    <x v="1878"/>
    <x v="4742"/>
    <s v="0001"/>
    <s v="2000617"/>
    <x v="2"/>
    <n v="4"/>
    <n v="1360"/>
  </r>
  <r>
    <x v="90"/>
    <s v="2015/06/18"/>
    <s v="1031201515184"/>
    <x v="1879"/>
    <x v="4743"/>
    <s v="0001"/>
    <s v="2000626"/>
    <x v="4"/>
    <n v="2"/>
    <n v="1160"/>
  </r>
  <r>
    <x v="237"/>
    <s v="2015/05/28"/>
    <s v="1031201516426"/>
    <x v="1880"/>
    <x v="4744"/>
    <s v="0001"/>
    <s v="2000621"/>
    <x v="0"/>
    <n v="4"/>
    <n v="2560"/>
  </r>
  <r>
    <x v="186"/>
    <s v="2015/03/16"/>
    <s v="1031201523080"/>
    <x v="1881"/>
    <x v="4745"/>
    <s v="0001"/>
    <s v="2000626"/>
    <x v="4"/>
    <n v="2"/>
    <n v="1160"/>
  </r>
  <r>
    <x v="227"/>
    <s v="2016/06/28"/>
    <s v="1031201524360"/>
    <x v="1882"/>
    <x v="4746"/>
    <s v="0001"/>
    <s v="2001192"/>
    <x v="20"/>
    <n v="3"/>
    <n v="1380"/>
  </r>
  <r>
    <x v="90"/>
    <s v="2015/06/18"/>
    <s v="1031201534093"/>
    <x v="1883"/>
    <x v="4747"/>
    <s v="0001"/>
    <s v="2000626"/>
    <x v="4"/>
    <n v="2"/>
    <n v="1160"/>
  </r>
  <r>
    <x v="24"/>
    <s v="2016/03/24"/>
    <s v="1031201541923"/>
    <x v="1884"/>
    <x v="4748"/>
    <s v="0001"/>
    <s v="2002113"/>
    <x v="43"/>
    <n v="6"/>
    <n v="3840"/>
  </r>
  <r>
    <x v="2"/>
    <s v="2015/10/01"/>
    <s v="1031201553179"/>
    <x v="1885"/>
    <x v="4749"/>
    <s v="0001"/>
    <s v="2001330"/>
    <x v="18"/>
    <n v="1"/>
    <n v="2495"/>
  </r>
  <r>
    <x v="133"/>
    <s v="2016/04/01"/>
    <s v="1031201555340"/>
    <x v="1886"/>
    <x v="4750"/>
    <s v="0001"/>
    <s v="2001856"/>
    <x v="26"/>
    <n v="3"/>
    <n v="1560"/>
  </r>
  <r>
    <x v="394"/>
    <s v="2016/06/15"/>
    <s v="1031201570473"/>
    <x v="1887"/>
    <x v="4751"/>
    <s v="0001"/>
    <s v="2000621"/>
    <x v="0"/>
    <n v="4"/>
    <n v="2560"/>
  </r>
  <r>
    <x v="439"/>
    <s v="2015/12/17"/>
    <s v="1031201573726"/>
    <x v="1888"/>
    <x v="4752"/>
    <s v="0001"/>
    <s v="2000622"/>
    <x v="24"/>
    <n v="4"/>
    <n v="1160"/>
  </r>
  <r>
    <x v="679"/>
    <s v="2016/06/23"/>
    <s v="1031201578899"/>
    <x v="1889"/>
    <x v="4753"/>
    <s v="0001"/>
    <s v="2000621"/>
    <x v="0"/>
    <n v="4"/>
    <n v="2560"/>
  </r>
  <r>
    <x v="650"/>
    <s v="2016/02/02"/>
    <s v="1031201579339"/>
    <x v="1890"/>
    <x v="4754"/>
    <s v="0001"/>
    <s v="2000620"/>
    <x v="12"/>
    <n v="4"/>
    <n v="1560"/>
  </r>
  <r>
    <x v="4"/>
    <s v="2015/01/07"/>
    <s v="1031201585255"/>
    <x v="1891"/>
    <x v="4755"/>
    <s v="0001"/>
    <s v="2000619"/>
    <x v="15"/>
    <n v="3"/>
    <n v="1960"/>
  </r>
  <r>
    <x v="4"/>
    <s v="2015/01/07"/>
    <s v="1031201585255"/>
    <x v="1891"/>
    <x v="4755"/>
    <s v="0002"/>
    <s v="2000621"/>
    <x v="0"/>
    <n v="2"/>
    <n v="1280"/>
  </r>
  <r>
    <x v="676"/>
    <s v="2015/05/29"/>
    <s v="1031201585255"/>
    <x v="1891"/>
    <x v="4756"/>
    <s v="0001"/>
    <s v="2001932"/>
    <x v="9"/>
    <n v="3"/>
    <n v="2760"/>
  </r>
  <r>
    <x v="617"/>
    <s v="2016/04/26"/>
    <s v="1031201585255"/>
    <x v="1891"/>
    <x v="4757"/>
    <s v="0001"/>
    <s v="2000621"/>
    <x v="0"/>
    <n v="3"/>
    <n v="2880"/>
  </r>
  <r>
    <x v="617"/>
    <s v="2016/04/26"/>
    <s v="1031201585255"/>
    <x v="1891"/>
    <x v="4757"/>
    <s v="0002"/>
    <s v="2000622"/>
    <x v="24"/>
    <n v="3"/>
    <n v="1305"/>
  </r>
  <r>
    <x v="90"/>
    <s v="2015/06/18"/>
    <s v="1031201588973"/>
    <x v="1892"/>
    <x v="4758"/>
    <s v="0001"/>
    <s v="2000620"/>
    <x v="12"/>
    <n v="1"/>
    <n v="499"/>
  </r>
  <r>
    <x v="90"/>
    <s v="2015/06/18"/>
    <s v="1031201588973"/>
    <x v="1892"/>
    <x v="4758"/>
    <s v="0002"/>
    <s v="2000626"/>
    <x v="4"/>
    <n v="2"/>
    <n v="1160"/>
  </r>
  <r>
    <x v="90"/>
    <s v="2015/06/18"/>
    <s v="1031201590150"/>
    <x v="1893"/>
    <x v="4759"/>
    <s v="0001"/>
    <s v="2000626"/>
    <x v="4"/>
    <n v="2"/>
    <n v="1160"/>
  </r>
  <r>
    <x v="43"/>
    <s v="2015/09/23"/>
    <s v="1031201590150"/>
    <x v="1893"/>
    <x v="4760"/>
    <s v="0001"/>
    <s v="2000621"/>
    <x v="0"/>
    <n v="4"/>
    <n v="2560"/>
  </r>
  <r>
    <x v="412"/>
    <s v="2015/01/29"/>
    <s v="1031201590525"/>
    <x v="1894"/>
    <x v="4761"/>
    <s v="0001"/>
    <s v="2001126"/>
    <x v="44"/>
    <n v="4"/>
    <n v="1760"/>
  </r>
  <r>
    <x v="383"/>
    <s v="2016/03/04"/>
    <s v="1031201590556"/>
    <x v="1895"/>
    <x v="4762"/>
    <s v="0001"/>
    <s v="2001926"/>
    <x v="30"/>
    <n v="2"/>
    <n v="1980"/>
  </r>
  <r>
    <x v="545"/>
    <s v="2015/03/13"/>
    <s v="1031201590730"/>
    <x v="847"/>
    <x v="2244"/>
    <s v="0001"/>
    <s v="2001932"/>
    <x v="9"/>
    <n v="3"/>
    <n v="2760"/>
  </r>
  <r>
    <x v="654"/>
    <s v="2015/05/08"/>
    <s v="1031201590730"/>
    <x v="847"/>
    <x v="2245"/>
    <s v="0001"/>
    <s v="2001932"/>
    <x v="9"/>
    <n v="3"/>
    <n v="2760"/>
  </r>
  <r>
    <x v="654"/>
    <s v="2015/05/08"/>
    <s v="1031201590730"/>
    <x v="847"/>
    <x v="2245"/>
    <s v="0002"/>
    <s v="2001931"/>
    <x v="63"/>
    <n v="1"/>
    <n v="69"/>
  </r>
  <r>
    <x v="430"/>
    <s v="2015/11/18"/>
    <s v="1031201590730"/>
    <x v="847"/>
    <x v="2246"/>
    <s v="0001"/>
    <s v="2001932"/>
    <x v="9"/>
    <n v="6"/>
    <n v="4800"/>
  </r>
  <r>
    <x v="143"/>
    <s v="2016/06/22"/>
    <s v="1031201590730"/>
    <x v="847"/>
    <x v="2247"/>
    <s v="0001"/>
    <s v="2001932"/>
    <x v="9"/>
    <n v="3"/>
    <n v="2760"/>
  </r>
  <r>
    <x v="232"/>
    <s v="2016/03/02"/>
    <s v="1031201591263"/>
    <x v="1896"/>
    <x v="4763"/>
    <s v="0001"/>
    <s v="2001192"/>
    <x v="20"/>
    <n v="12"/>
    <n v="4790"/>
  </r>
  <r>
    <x v="232"/>
    <s v="2016/03/02"/>
    <s v="1031201591263"/>
    <x v="1896"/>
    <x v="4763"/>
    <s v="0003"/>
    <s v="2000621"/>
    <x v="0"/>
    <n v="6"/>
    <n v="3840"/>
  </r>
  <r>
    <x v="511"/>
    <s v="2015/09/30"/>
    <s v="1031201592093"/>
    <x v="1897"/>
    <x v="4764"/>
    <s v="0001"/>
    <s v="2001192"/>
    <x v="20"/>
    <n v="14"/>
    <n v="5586"/>
  </r>
  <r>
    <x v="719"/>
    <s v="2016/03/22"/>
    <s v="1031201592093"/>
    <x v="1897"/>
    <x v="4765"/>
    <s v="0001"/>
    <s v="2001192"/>
    <x v="20"/>
    <n v="12"/>
    <n v="4790"/>
  </r>
  <r>
    <x v="341"/>
    <s v="2016/04/13"/>
    <s v="1031201592543"/>
    <x v="1898"/>
    <x v="4766"/>
    <s v="0001"/>
    <s v="2001192"/>
    <x v="20"/>
    <n v="3"/>
    <n v="1380"/>
  </r>
  <r>
    <x v="133"/>
    <s v="2016/04/01"/>
    <s v="1031201593533"/>
    <x v="1899"/>
    <x v="4767"/>
    <s v="0001"/>
    <s v="2001415"/>
    <x v="14"/>
    <n v="2"/>
    <n v="1040"/>
  </r>
  <r>
    <x v="133"/>
    <s v="2016/04/01"/>
    <s v="1031201593533"/>
    <x v="1899"/>
    <x v="4767"/>
    <s v="0002"/>
    <s v="2001856"/>
    <x v="26"/>
    <n v="1"/>
    <n v="520"/>
  </r>
  <r>
    <x v="371"/>
    <s v="2016/03/17"/>
    <s v="1031201594271"/>
    <x v="1900"/>
    <x v="4768"/>
    <s v="0001"/>
    <s v="2000621"/>
    <x v="0"/>
    <n v="6"/>
    <n v="3840"/>
  </r>
  <r>
    <x v="238"/>
    <s v="2016/01/04"/>
    <s v="1031201629553"/>
    <x v="1901"/>
    <x v="4769"/>
    <s v="0001"/>
    <s v="2000621"/>
    <x v="0"/>
    <n v="4"/>
    <n v="2560"/>
  </r>
  <r>
    <x v="586"/>
    <s v="2016/04/08"/>
    <s v="1031201640916"/>
    <x v="1902"/>
    <x v="4770"/>
    <s v="0001"/>
    <s v="2002044"/>
    <x v="29"/>
    <n v="3"/>
    <n v="2560"/>
  </r>
  <r>
    <x v="532"/>
    <s v="2016/03/25"/>
    <s v="1031201642750"/>
    <x v="1903"/>
    <x v="4771"/>
    <s v="0001"/>
    <s v="2001415"/>
    <x v="14"/>
    <n v="3"/>
    <n v="1560"/>
  </r>
  <r>
    <x v="588"/>
    <s v="2015/07/08"/>
    <s v="1031201644693"/>
    <x v="1904"/>
    <x v="4772"/>
    <s v="0001"/>
    <s v="2002044"/>
    <x v="29"/>
    <n v="3"/>
    <n v="2560"/>
  </r>
  <r>
    <x v="29"/>
    <s v="2015/12/16"/>
    <s v="1031201644693"/>
    <x v="1904"/>
    <x v="4773"/>
    <s v="0001"/>
    <s v="2002044"/>
    <x v="29"/>
    <n v="3"/>
    <n v="2560"/>
  </r>
  <r>
    <x v="2"/>
    <s v="2015/10/01"/>
    <s v="1031201667937"/>
    <x v="1905"/>
    <x v="4774"/>
    <s v="0001"/>
    <s v="2000611"/>
    <x v="11"/>
    <n v="4"/>
    <n v="1360"/>
  </r>
  <r>
    <x v="2"/>
    <s v="2015/10/01"/>
    <s v="1031201667937"/>
    <x v="1905"/>
    <x v="4774"/>
    <s v="0002"/>
    <s v="2002044"/>
    <x v="29"/>
    <n v="3"/>
    <n v="2560"/>
  </r>
  <r>
    <x v="346"/>
    <s v="2016/01/05"/>
    <s v="1031201667982"/>
    <x v="1906"/>
    <x v="4775"/>
    <s v="0001"/>
    <s v="2001891"/>
    <x v="23"/>
    <n v="4"/>
    <n v="2560"/>
  </r>
  <r>
    <x v="172"/>
    <s v="2015/12/21"/>
    <s v="1031201676120"/>
    <x v="1907"/>
    <x v="4776"/>
    <s v="0001"/>
    <s v="2000622"/>
    <x v="24"/>
    <n v="4"/>
    <n v="1160"/>
  </r>
  <r>
    <x v="679"/>
    <s v="2016/06/23"/>
    <s v="1031201676618"/>
    <x v="1908"/>
    <x v="4777"/>
    <s v="0001"/>
    <s v="2001926"/>
    <x v="30"/>
    <n v="2"/>
    <n v="1980"/>
  </r>
  <r>
    <x v="310"/>
    <s v="2015/10/26"/>
    <s v="1031201683050"/>
    <x v="1909"/>
    <x v="4778"/>
    <s v="0001"/>
    <s v="2000621"/>
    <x v="0"/>
    <n v="4"/>
    <n v="2560"/>
  </r>
  <r>
    <x v="474"/>
    <s v="2015/10/08"/>
    <s v="1031201683937"/>
    <x v="1910"/>
    <x v="4779"/>
    <s v="0001"/>
    <s v="2001330"/>
    <x v="18"/>
    <n v="1"/>
    <n v="2495"/>
  </r>
  <r>
    <x v="371"/>
    <s v="2016/03/17"/>
    <s v="1031201692700"/>
    <x v="1911"/>
    <x v="4780"/>
    <s v="0001"/>
    <s v="2000621"/>
    <x v="0"/>
    <n v="6"/>
    <n v="3840"/>
  </r>
  <r>
    <x v="359"/>
    <s v="2015/09/07"/>
    <s v="1031201699167"/>
    <x v="1912"/>
    <x v="4781"/>
    <s v="0001"/>
    <s v="2001932"/>
    <x v="9"/>
    <n v="6"/>
    <n v="4800"/>
  </r>
  <r>
    <x v="536"/>
    <s v="2015/12/28"/>
    <s v="1031201699167"/>
    <x v="1912"/>
    <x v="4782"/>
    <s v="0001"/>
    <s v="2001932"/>
    <x v="9"/>
    <n v="6"/>
    <n v="4800"/>
  </r>
  <r>
    <x v="495"/>
    <s v="2015/03/09"/>
    <s v="1031201701297"/>
    <x v="1913"/>
    <x v="4783"/>
    <s v="0001"/>
    <s v="2001891"/>
    <x v="23"/>
    <n v="2"/>
    <n v="1280"/>
  </r>
  <r>
    <x v="186"/>
    <s v="2015/03/16"/>
    <s v="1031201704663"/>
    <x v="1914"/>
    <x v="4784"/>
    <s v="0001"/>
    <s v="2000626"/>
    <x v="4"/>
    <n v="2"/>
    <n v="1160"/>
  </r>
  <r>
    <x v="154"/>
    <s v="2015/11/12"/>
    <s v="1031201715423"/>
    <x v="1915"/>
    <x v="4785"/>
    <s v="0001"/>
    <s v="2001192"/>
    <x v="20"/>
    <n v="6"/>
    <n v="2495"/>
  </r>
  <r>
    <x v="642"/>
    <s v="2016/04/18"/>
    <s v="1031201715423"/>
    <x v="1915"/>
    <x v="4786"/>
    <s v="0001"/>
    <s v="2001192"/>
    <x v="20"/>
    <n v="6"/>
    <n v="2495"/>
  </r>
  <r>
    <x v="494"/>
    <s v="2016/03/16"/>
    <s v="1031201715638"/>
    <x v="1916"/>
    <x v="4787"/>
    <s v="0001"/>
    <s v="2000621"/>
    <x v="0"/>
    <n v="6"/>
    <n v="3840"/>
  </r>
  <r>
    <x v="187"/>
    <s v="2015/12/08"/>
    <s v="1031201715683"/>
    <x v="1917"/>
    <x v="4788"/>
    <s v="0001"/>
    <s v="2000621"/>
    <x v="0"/>
    <n v="4"/>
    <n v="2560"/>
  </r>
  <r>
    <x v="158"/>
    <s v="2016/06/24"/>
    <s v="1031201715836"/>
    <x v="1918"/>
    <x v="4789"/>
    <s v="0001"/>
    <s v="2000626"/>
    <x v="4"/>
    <n v="6"/>
    <n v="2370"/>
  </r>
  <r>
    <x v="209"/>
    <s v="2016/06/07"/>
    <s v="1031201724944"/>
    <x v="1919"/>
    <x v="4790"/>
    <s v="0001"/>
    <s v="2001192"/>
    <x v="20"/>
    <n v="12"/>
    <n v="3999"/>
  </r>
  <r>
    <x v="392"/>
    <s v="2016/02/03"/>
    <s v="1031201728010"/>
    <x v="1920"/>
    <x v="4791"/>
    <s v="0001"/>
    <s v="2000618"/>
    <x v="3"/>
    <n v="4"/>
    <n v="1560"/>
  </r>
  <r>
    <x v="658"/>
    <s v="2015/08/31"/>
    <s v="1031201742818"/>
    <x v="1921"/>
    <x v="4792"/>
    <s v="0001"/>
    <s v="2002044"/>
    <x v="29"/>
    <n v="3"/>
    <n v="2193"/>
  </r>
  <r>
    <x v="615"/>
    <s v="2016/03/11"/>
    <s v="1031201745888"/>
    <x v="1922"/>
    <x v="4793"/>
    <s v="0001"/>
    <s v="2000621"/>
    <x v="0"/>
    <n v="6"/>
    <n v="3840"/>
  </r>
  <r>
    <x v="641"/>
    <s v="2015/12/03"/>
    <s v="1031201746724"/>
    <x v="1923"/>
    <x v="4794"/>
    <s v="0001"/>
    <s v="2000620"/>
    <x v="12"/>
    <n v="3"/>
    <n v="1755"/>
  </r>
  <r>
    <x v="232"/>
    <s v="2016/03/02"/>
    <s v="1031201752176"/>
    <x v="1924"/>
    <x v="4795"/>
    <s v="0001"/>
    <s v="2001192"/>
    <x v="20"/>
    <n v="3"/>
    <n v="1380"/>
  </r>
  <r>
    <x v="331"/>
    <s v="2015/09/14"/>
    <s v="1031201770613"/>
    <x v="1925"/>
    <x v="4796"/>
    <s v="0001"/>
    <s v="2000868"/>
    <x v="40"/>
    <n v="2"/>
    <n v="1190"/>
  </r>
  <r>
    <x v="494"/>
    <s v="2016/03/16"/>
    <s v="1031201776622"/>
    <x v="1926"/>
    <x v="4797"/>
    <s v="0001"/>
    <s v="2001932"/>
    <x v="9"/>
    <n v="3"/>
    <n v="2760"/>
  </r>
  <r>
    <x v="24"/>
    <s v="2016/03/24"/>
    <s v="1031201776622"/>
    <x v="1926"/>
    <x v="4798"/>
    <s v="0001"/>
    <s v="2001932"/>
    <x v="9"/>
    <n v="3"/>
    <n v="2760"/>
  </r>
  <r>
    <x v="614"/>
    <s v="2016/01/15"/>
    <s v="1031201777933"/>
    <x v="1927"/>
    <x v="4799"/>
    <s v="0001"/>
    <s v="2001926"/>
    <x v="30"/>
    <n v="2"/>
    <n v="1980"/>
  </r>
  <r>
    <x v="158"/>
    <s v="2016/06/24"/>
    <s v="1031201777933"/>
    <x v="1927"/>
    <x v="4800"/>
    <s v="0001"/>
    <s v="2001926"/>
    <x v="30"/>
    <n v="2"/>
    <n v="1980"/>
  </r>
  <r>
    <x v="141"/>
    <s v="2015/07/14"/>
    <s v="1031201778428"/>
    <x v="1928"/>
    <x v="4801"/>
    <s v="0001"/>
    <s v="2000618"/>
    <x v="3"/>
    <n v="2"/>
    <n v="1098"/>
  </r>
  <r>
    <x v="141"/>
    <s v="2015/07/14"/>
    <s v="1031201778428"/>
    <x v="1928"/>
    <x v="4801"/>
    <s v="0002"/>
    <s v="2002044"/>
    <x v="29"/>
    <n v="3"/>
    <n v="2560"/>
  </r>
  <r>
    <x v="371"/>
    <s v="2016/03/17"/>
    <s v="1031201782074"/>
    <x v="1929"/>
    <x v="4802"/>
    <s v="0001"/>
    <s v="2001380"/>
    <x v="79"/>
    <n v="12"/>
    <n v="1080"/>
  </r>
  <r>
    <x v="371"/>
    <s v="2016/03/17"/>
    <s v="1031201782074"/>
    <x v="1929"/>
    <x v="4802"/>
    <s v="0002"/>
    <s v="2002135"/>
    <x v="76"/>
    <n v="1"/>
    <n v="250"/>
  </r>
  <r>
    <x v="371"/>
    <s v="2016/03/17"/>
    <s v="1031201782074"/>
    <x v="1929"/>
    <x v="4802"/>
    <s v="0003"/>
    <s v="2002042"/>
    <x v="50"/>
    <n v="1"/>
    <n v="169"/>
  </r>
  <r>
    <x v="371"/>
    <s v="2016/03/17"/>
    <s v="1031201782074"/>
    <x v="1929"/>
    <x v="4802"/>
    <s v="0004"/>
    <s v="2002043"/>
    <x v="51"/>
    <n v="1"/>
    <n v="169"/>
  </r>
  <r>
    <x v="392"/>
    <s v="2016/02/03"/>
    <s v="1031201813075"/>
    <x v="1930"/>
    <x v="4803"/>
    <s v="0001"/>
    <s v="2001926"/>
    <x v="30"/>
    <n v="2"/>
    <n v="1980"/>
  </r>
  <r>
    <x v="392"/>
    <s v="2016/02/03"/>
    <s v="1031201813075"/>
    <x v="1930"/>
    <x v="4803"/>
    <s v="0002"/>
    <s v="2002075"/>
    <x v="65"/>
    <n v="3"/>
    <n v="1520"/>
  </r>
  <r>
    <x v="153"/>
    <s v="2015/10/28"/>
    <s v="1031201814690"/>
    <x v="1931"/>
    <x v="4804"/>
    <s v="0001"/>
    <s v="2000622"/>
    <x v="24"/>
    <n v="4"/>
    <n v="1160"/>
  </r>
  <r>
    <x v="153"/>
    <s v="2015/10/28"/>
    <s v="1031201814690"/>
    <x v="1931"/>
    <x v="4804"/>
    <s v="0002"/>
    <s v="2001991"/>
    <x v="13"/>
    <n v="4"/>
    <n v="1760"/>
  </r>
  <r>
    <x v="172"/>
    <s v="2015/12/21"/>
    <s v="1031201814812"/>
    <x v="1932"/>
    <x v="4805"/>
    <s v="0001"/>
    <s v="2000622"/>
    <x v="24"/>
    <n v="4"/>
    <n v="1160"/>
  </r>
  <r>
    <x v="428"/>
    <s v="2014/12/17"/>
    <s v="1031201834865"/>
    <x v="1933"/>
    <x v="4806"/>
    <s v="0001"/>
    <s v="2000613"/>
    <x v="7"/>
    <n v="4"/>
    <n v="1560"/>
  </r>
  <r>
    <x v="494"/>
    <s v="2016/03/16"/>
    <s v="1031201840828"/>
    <x v="1934"/>
    <x v="4807"/>
    <s v="0001"/>
    <s v="2000626"/>
    <x v="4"/>
    <n v="3"/>
    <n v="1480"/>
  </r>
  <r>
    <x v="494"/>
    <s v="2016/03/16"/>
    <s v="1031201840828"/>
    <x v="1934"/>
    <x v="4807"/>
    <s v="0002"/>
    <s v="2000622"/>
    <x v="24"/>
    <n v="3"/>
    <n v="1305"/>
  </r>
  <r>
    <x v="494"/>
    <s v="2016/03/16"/>
    <s v="1031201840828"/>
    <x v="1934"/>
    <x v="4807"/>
    <s v="0003"/>
    <s v="2000623"/>
    <x v="22"/>
    <n v="3"/>
    <n v="743"/>
  </r>
  <r>
    <x v="537"/>
    <s v="2016/05/25"/>
    <s v="1031201840828"/>
    <x v="1934"/>
    <x v="4808"/>
    <s v="0001"/>
    <s v="2000626"/>
    <x v="4"/>
    <n v="3"/>
    <n v="1480"/>
  </r>
  <r>
    <x v="537"/>
    <s v="2016/05/25"/>
    <s v="1031201840828"/>
    <x v="1934"/>
    <x v="4808"/>
    <s v="0002"/>
    <s v="2000621"/>
    <x v="0"/>
    <n v="1"/>
    <n v="888"/>
  </r>
  <r>
    <x v="537"/>
    <s v="2016/05/25"/>
    <s v="1031201840828"/>
    <x v="1934"/>
    <x v="4808"/>
    <s v="0003"/>
    <s v="2000622"/>
    <x v="24"/>
    <n v="6"/>
    <n v="2436"/>
  </r>
  <r>
    <x v="537"/>
    <s v="2016/05/25"/>
    <s v="1031201840828"/>
    <x v="1934"/>
    <x v="4808"/>
    <s v="0004"/>
    <s v="2002020"/>
    <x v="36"/>
    <n v="3"/>
    <n v="1530"/>
  </r>
  <r>
    <x v="430"/>
    <s v="2015/11/18"/>
    <s v="1031201844161"/>
    <x v="1935"/>
    <x v="4809"/>
    <s v="0001"/>
    <s v="2000617"/>
    <x v="2"/>
    <n v="4"/>
    <n v="1360"/>
  </r>
  <r>
    <x v="615"/>
    <s v="2016/03/11"/>
    <s v="1031201852258"/>
    <x v="1936"/>
    <x v="4810"/>
    <s v="0001"/>
    <s v="2000621"/>
    <x v="0"/>
    <n v="6"/>
    <n v="3840"/>
  </r>
  <r>
    <x v="614"/>
    <s v="2016/01/15"/>
    <s v="1031201865081"/>
    <x v="1937"/>
    <x v="4811"/>
    <s v="0001"/>
    <s v="2001926"/>
    <x v="30"/>
    <n v="2"/>
    <n v="1980"/>
  </r>
  <r>
    <x v="143"/>
    <s v="2016/06/22"/>
    <s v="1031201865081"/>
    <x v="1937"/>
    <x v="4812"/>
    <s v="0001"/>
    <s v="2001926"/>
    <x v="30"/>
    <n v="2"/>
    <n v="1980"/>
  </r>
  <r>
    <x v="117"/>
    <s v="2016/03/10"/>
    <s v="1031201865449"/>
    <x v="1938"/>
    <x v="4813"/>
    <s v="0001"/>
    <s v="2000621"/>
    <x v="0"/>
    <n v="6"/>
    <n v="3840"/>
  </r>
  <r>
    <x v="173"/>
    <s v="2016/01/14"/>
    <s v="1031201881456"/>
    <x v="1939"/>
    <x v="4814"/>
    <s v="0001"/>
    <s v="2000626"/>
    <x v="4"/>
    <n v="2"/>
    <n v="1160"/>
  </r>
  <r>
    <x v="173"/>
    <s v="2016/01/14"/>
    <s v="1031201881456"/>
    <x v="1939"/>
    <x v="4814"/>
    <s v="0002"/>
    <s v="2001127"/>
    <x v="25"/>
    <n v="12"/>
    <n v="7080"/>
  </r>
  <r>
    <x v="599"/>
    <s v="2015/02/13"/>
    <s v="1031201882750"/>
    <x v="1940"/>
    <x v="4815"/>
    <s v="0001"/>
    <s v="2001331"/>
    <x v="32"/>
    <n v="1"/>
    <n v="4788"/>
  </r>
  <r>
    <x v="647"/>
    <s v="2015/11/04"/>
    <s v="1031201882750"/>
    <x v="1940"/>
    <x v="4816"/>
    <s v="0001"/>
    <s v="2001331"/>
    <x v="32"/>
    <n v="1"/>
    <n v="4790"/>
  </r>
  <r>
    <x v="695"/>
    <s v="2016/05/04"/>
    <s v="1031201882750"/>
    <x v="1940"/>
    <x v="4817"/>
    <s v="0001"/>
    <s v="2001192"/>
    <x v="20"/>
    <n v="12"/>
    <n v="4790"/>
  </r>
  <r>
    <x v="359"/>
    <s v="2015/09/07"/>
    <s v="1031201884440"/>
    <x v="1941"/>
    <x v="4818"/>
    <s v="0001"/>
    <s v="2001823"/>
    <x v="5"/>
    <n v="16"/>
    <n v="5440"/>
  </r>
  <r>
    <x v="106"/>
    <s v="2016/01/08"/>
    <s v="1031201890366"/>
    <x v="1942"/>
    <x v="4819"/>
    <s v="0002"/>
    <s v="2001891"/>
    <x v="23"/>
    <n v="8"/>
    <n v="5120"/>
  </r>
  <r>
    <x v="143"/>
    <s v="2016/06/22"/>
    <s v="1031201890366"/>
    <x v="1942"/>
    <x v="4820"/>
    <s v="0001"/>
    <s v="2002075"/>
    <x v="65"/>
    <n v="6"/>
    <n v="2860"/>
  </r>
  <r>
    <x v="527"/>
    <s v="2015/12/14"/>
    <s v="1031201894098"/>
    <x v="1943"/>
    <x v="4821"/>
    <s v="0001"/>
    <s v="2000626"/>
    <x v="4"/>
    <n v="6"/>
    <n v="2780"/>
  </r>
  <r>
    <x v="527"/>
    <s v="2015/12/14"/>
    <s v="1031201894098"/>
    <x v="1943"/>
    <x v="4821"/>
    <s v="0002"/>
    <s v="2002112"/>
    <x v="47"/>
    <n v="1"/>
    <n v="1470"/>
  </r>
  <r>
    <x v="88"/>
    <s v="2013/07/08"/>
    <s v="8101000002659"/>
    <x v="1944"/>
    <x v="4822"/>
    <s v="0001"/>
    <s v="2001127"/>
    <x v="25"/>
    <n v="3"/>
    <n v="2780"/>
  </r>
  <r>
    <x v="674"/>
    <s v="2014/10/31"/>
    <s v="8101000003021"/>
    <x v="1945"/>
    <x v="4823"/>
    <s v="0001"/>
    <s v="2000622"/>
    <x v="24"/>
    <n v="6"/>
    <n v="1740"/>
  </r>
  <r>
    <x v="665"/>
    <s v="2013/10/16"/>
    <s v="8101000004493"/>
    <x v="1946"/>
    <x v="4824"/>
    <s v="0001"/>
    <s v="2000621"/>
    <x v="0"/>
    <n v="4"/>
    <n v="2560"/>
  </r>
  <r>
    <x v="665"/>
    <s v="2013/10/16"/>
    <s v="8101000004493"/>
    <x v="1946"/>
    <x v="4824"/>
    <s v="0002"/>
    <s v="2000622"/>
    <x v="24"/>
    <n v="4"/>
    <n v="1160"/>
  </r>
  <r>
    <x v="74"/>
    <s v="2014/03/28"/>
    <s v="8101000004493"/>
    <x v="1946"/>
    <x v="4825"/>
    <s v="0001"/>
    <s v="2001891"/>
    <x v="23"/>
    <n v="4"/>
    <n v="3413"/>
  </r>
  <r>
    <x v="594"/>
    <s v="2014/08/22"/>
    <s v="8101000004493"/>
    <x v="1946"/>
    <x v="4826"/>
    <s v="0001"/>
    <s v="2000622"/>
    <x v="24"/>
    <n v="3"/>
    <n v="1260"/>
  </r>
  <r>
    <x v="201"/>
    <s v="2014/10/01"/>
    <s v="8101000004493"/>
    <x v="1946"/>
    <x v="4827"/>
    <s v="0001"/>
    <s v="2000621"/>
    <x v="0"/>
    <n v="4"/>
    <n v="2560"/>
  </r>
  <r>
    <x v="543"/>
    <s v="2015/01/15"/>
    <s v="8101000004493"/>
    <x v="1946"/>
    <x v="4828"/>
    <s v="0001"/>
    <s v="2000621"/>
    <x v="0"/>
    <n v="4"/>
    <n v="2560"/>
  </r>
  <r>
    <x v="256"/>
    <s v="2014/10/13"/>
    <s v="8101000004790"/>
    <x v="1947"/>
    <x v="4829"/>
    <s v="0001"/>
    <s v="2000868"/>
    <x v="40"/>
    <n v="5"/>
    <n v="3900"/>
  </r>
  <r>
    <x v="187"/>
    <s v="2015/12/08"/>
    <s v="8101000004790"/>
    <x v="1947"/>
    <x v="4830"/>
    <s v="0001"/>
    <s v="2000868"/>
    <x v="40"/>
    <n v="5"/>
    <n v="3450"/>
  </r>
  <r>
    <x v="410"/>
    <s v="2014/04/19"/>
    <s v="8101000006435"/>
    <x v="1948"/>
    <x v="4831"/>
    <s v="0001"/>
    <s v="2000618"/>
    <x v="3"/>
    <n v="6"/>
    <n v="2340"/>
  </r>
  <r>
    <x v="13"/>
    <s v="2015/05/13"/>
    <s v="8101000006435"/>
    <x v="1948"/>
    <x v="4832"/>
    <s v="0001"/>
    <s v="2000618"/>
    <x v="3"/>
    <n v="8"/>
    <n v="3120"/>
  </r>
  <r>
    <x v="88"/>
    <s v="2013/07/08"/>
    <s v="8101000006763"/>
    <x v="1949"/>
    <x v="4833"/>
    <s v="0001"/>
    <s v="2001329"/>
    <x v="19"/>
    <n v="1"/>
    <n v="1199"/>
  </r>
  <r>
    <x v="69"/>
    <s v="2014/03/17"/>
    <s v="8101000006763"/>
    <x v="1949"/>
    <x v="4834"/>
    <s v="0001"/>
    <s v="2001329"/>
    <x v="19"/>
    <n v="1"/>
    <n v="1380"/>
  </r>
  <r>
    <x v="722"/>
    <s v="2014/06/12"/>
    <s v="8101000006763"/>
    <x v="1949"/>
    <x v="4835"/>
    <s v="0001"/>
    <s v="2001329"/>
    <x v="19"/>
    <n v="1"/>
    <n v="1380"/>
  </r>
  <r>
    <x v="319"/>
    <s v="2014/10/28"/>
    <s v="8101000006763"/>
    <x v="1949"/>
    <x v="4836"/>
    <s v="0001"/>
    <s v="2001329"/>
    <x v="19"/>
    <n v="1"/>
    <n v="1380"/>
  </r>
  <r>
    <x v="422"/>
    <s v="2015/02/04"/>
    <s v="8101000006763"/>
    <x v="1949"/>
    <x v="4837"/>
    <s v="0001"/>
    <s v="2001329"/>
    <x v="19"/>
    <n v="1"/>
    <n v="1380"/>
  </r>
  <r>
    <x v="105"/>
    <s v="2015/05/27"/>
    <s v="8101000006930"/>
    <x v="1950"/>
    <x v="4838"/>
    <s v="0001"/>
    <s v="2000620"/>
    <x v="12"/>
    <n v="1"/>
    <n v="499"/>
  </r>
  <r>
    <x v="105"/>
    <s v="2015/05/27"/>
    <s v="8101000006930"/>
    <x v="1950"/>
    <x v="4838"/>
    <s v="0002"/>
    <s v="2000621"/>
    <x v="0"/>
    <n v="4"/>
    <n v="2560"/>
  </r>
  <r>
    <x v="105"/>
    <s v="2015/05/27"/>
    <s v="8101000006930"/>
    <x v="1950"/>
    <x v="4838"/>
    <s v="0003"/>
    <s v="2001891"/>
    <x v="23"/>
    <n v="6"/>
    <n v="5120"/>
  </r>
  <r>
    <x v="105"/>
    <s v="2015/05/27"/>
    <s v="8101000006930"/>
    <x v="1950"/>
    <x v="4838"/>
    <s v="0004"/>
    <s v="2001415"/>
    <x v="14"/>
    <n v="1"/>
    <n v="545"/>
  </r>
  <r>
    <x v="105"/>
    <s v="2015/05/27"/>
    <s v="8101000006930"/>
    <x v="1950"/>
    <x v="4838"/>
    <s v="0005"/>
    <s v="2001856"/>
    <x v="26"/>
    <n v="5"/>
    <n v="2730"/>
  </r>
  <r>
    <x v="324"/>
    <s v="2013/08/05"/>
    <s v="8101000006961"/>
    <x v="1951"/>
    <x v="4839"/>
    <s v="0001"/>
    <s v="2001330"/>
    <x v="18"/>
    <n v="1"/>
    <n v="2495"/>
  </r>
  <r>
    <x v="478"/>
    <s v="2013/11/15"/>
    <s v="8101000006961"/>
    <x v="1951"/>
    <x v="4840"/>
    <s v="0001"/>
    <s v="2001331"/>
    <x v="32"/>
    <n v="2"/>
    <n v="9576"/>
  </r>
  <r>
    <x v="183"/>
    <s v="2014/04/28"/>
    <s v="8101000006961"/>
    <x v="1951"/>
    <x v="4841"/>
    <s v="0001"/>
    <s v="2000626"/>
    <x v="4"/>
    <n v="7"/>
    <n v="3243"/>
  </r>
  <r>
    <x v="630"/>
    <s v="2015/04/29"/>
    <s v="8101000006961"/>
    <x v="1951"/>
    <x v="4842"/>
    <s v="0001"/>
    <s v="2000626"/>
    <x v="4"/>
    <n v="3"/>
    <n v="1740"/>
  </r>
  <r>
    <x v="526"/>
    <s v="2015/06/01"/>
    <s v="8101000006961"/>
    <x v="1951"/>
    <x v="4843"/>
    <s v="0004"/>
    <s v="2001981"/>
    <x v="42"/>
    <n v="4"/>
    <n v="1156"/>
  </r>
  <r>
    <x v="718"/>
    <s v="2015/08/04"/>
    <s v="8101000006961"/>
    <x v="1951"/>
    <x v="4844"/>
    <s v="0001"/>
    <s v="2000621"/>
    <x v="0"/>
    <n v="5"/>
    <n v="3200"/>
  </r>
  <r>
    <x v="569"/>
    <s v="2013/11/28"/>
    <s v="8101000007333"/>
    <x v="1952"/>
    <x v="4845"/>
    <s v="0001"/>
    <s v="2001330"/>
    <x v="18"/>
    <n v="1"/>
    <n v="2495"/>
  </r>
  <r>
    <x v="573"/>
    <s v="2014/08/05"/>
    <s v="8101000007333"/>
    <x v="1952"/>
    <x v="4846"/>
    <s v="0001"/>
    <s v="2001192"/>
    <x v="20"/>
    <n v="8"/>
    <n v="3325"/>
  </r>
  <r>
    <x v="351"/>
    <s v="2014/11/24"/>
    <s v="8101000007333"/>
    <x v="1952"/>
    <x v="4847"/>
    <s v="0001"/>
    <s v="2001331"/>
    <x v="32"/>
    <n v="1"/>
    <n v="4790"/>
  </r>
  <r>
    <x v="35"/>
    <s v="2015/05/21"/>
    <s v="8101000007333"/>
    <x v="1952"/>
    <x v="4848"/>
    <s v="0001"/>
    <s v="2000621"/>
    <x v="0"/>
    <n v="4"/>
    <n v="2560"/>
  </r>
  <r>
    <x v="87"/>
    <s v="2015/06/25"/>
    <s v="8101000007333"/>
    <x v="1952"/>
    <x v="4849"/>
    <s v="0001"/>
    <s v="2001331"/>
    <x v="32"/>
    <n v="1"/>
    <n v="4199"/>
  </r>
  <r>
    <x v="335"/>
    <s v="2015/12/29"/>
    <s v="8101000007333"/>
    <x v="1952"/>
    <x v="4850"/>
    <s v="0001"/>
    <s v="2000621"/>
    <x v="0"/>
    <n v="4"/>
    <n v="2560"/>
  </r>
  <r>
    <x v="88"/>
    <s v="2013/07/08"/>
    <s v="8101000008460"/>
    <x v="1953"/>
    <x v="4851"/>
    <s v="0001"/>
    <s v="2000617"/>
    <x v="2"/>
    <n v="4"/>
    <n v="1600"/>
  </r>
  <r>
    <x v="1"/>
    <s v="2014/08/12"/>
    <s v="8101000008460"/>
    <x v="1953"/>
    <x v="4852"/>
    <s v="0001"/>
    <s v="2000617"/>
    <x v="2"/>
    <n v="4"/>
    <n v="1360"/>
  </r>
  <r>
    <x v="1"/>
    <s v="2014/08/12"/>
    <s v="8101000008460"/>
    <x v="1953"/>
    <x v="4852"/>
    <s v="0002"/>
    <s v="2000620"/>
    <x v="12"/>
    <n v="4"/>
    <n v="1560"/>
  </r>
  <r>
    <x v="1"/>
    <s v="2014/08/12"/>
    <s v="8101000008460"/>
    <x v="1953"/>
    <x v="4852"/>
    <s v="0003"/>
    <s v="2001695"/>
    <x v="61"/>
    <n v="2"/>
    <n v="50"/>
  </r>
  <r>
    <x v="1"/>
    <s v="2014/08/12"/>
    <s v="8101000008460"/>
    <x v="1953"/>
    <x v="4852"/>
    <s v="0004"/>
    <s v="2001692"/>
    <x v="28"/>
    <n v="1"/>
    <n v="30"/>
  </r>
  <r>
    <x v="358"/>
    <s v="2013/07/20"/>
    <s v="8101000009252"/>
    <x v="1954"/>
    <x v="4853"/>
    <s v="0001"/>
    <s v="2001415"/>
    <x v="14"/>
    <n v="3"/>
    <n v="1560"/>
  </r>
  <r>
    <x v="418"/>
    <s v="2014/05/13"/>
    <s v="8101000009252"/>
    <x v="1954"/>
    <x v="4854"/>
    <s v="0001"/>
    <s v="2000611"/>
    <x v="11"/>
    <n v="4"/>
    <n v="1360"/>
  </r>
  <r>
    <x v="418"/>
    <s v="2014/05/13"/>
    <s v="8101000009252"/>
    <x v="1954"/>
    <x v="4854"/>
    <s v="0002"/>
    <s v="2001415"/>
    <x v="14"/>
    <n v="3"/>
    <n v="1560"/>
  </r>
  <r>
    <x v="418"/>
    <s v="2014/05/13"/>
    <s v="8101000009252"/>
    <x v="1954"/>
    <x v="4854"/>
    <s v="0003"/>
    <s v="2001126"/>
    <x v="44"/>
    <n v="2"/>
    <n v="880"/>
  </r>
  <r>
    <x v="358"/>
    <s v="2013/07/20"/>
    <s v="8101000009269"/>
    <x v="1955"/>
    <x v="4855"/>
    <s v="0001"/>
    <s v="2000621"/>
    <x v="0"/>
    <n v="2"/>
    <n v="1280"/>
  </r>
  <r>
    <x v="358"/>
    <s v="2013/07/20"/>
    <s v="8101000009269"/>
    <x v="1955"/>
    <x v="4856"/>
    <s v="0001"/>
    <s v="2000621"/>
    <x v="0"/>
    <n v="2"/>
    <n v="1280"/>
  </r>
  <r>
    <x v="298"/>
    <s v="2013/10/18"/>
    <s v="8101000009269"/>
    <x v="1955"/>
    <x v="4857"/>
    <s v="0001"/>
    <s v="2000621"/>
    <x v="0"/>
    <n v="4"/>
    <n v="2560"/>
  </r>
  <r>
    <x v="358"/>
    <s v="2013/07/20"/>
    <s v="8101000009283"/>
    <x v="1956"/>
    <x v="4858"/>
    <s v="0001"/>
    <s v="2001415"/>
    <x v="14"/>
    <n v="3"/>
    <n v="1560"/>
  </r>
  <r>
    <x v="306"/>
    <s v="2013/11/14"/>
    <s v="8101000009283"/>
    <x v="1956"/>
    <x v="4859"/>
    <s v="0001"/>
    <s v="2001415"/>
    <x v="14"/>
    <n v="6"/>
    <n v="3270"/>
  </r>
  <r>
    <x v="358"/>
    <s v="2013/07/20"/>
    <s v="8101000009306"/>
    <x v="1957"/>
    <x v="4860"/>
    <s v="0001"/>
    <s v="2001301"/>
    <x v="64"/>
    <n v="1"/>
    <n v="999"/>
  </r>
  <r>
    <x v="377"/>
    <s v="2013/12/19"/>
    <s v="8101000009306"/>
    <x v="1957"/>
    <x v="4861"/>
    <s v="0001"/>
    <s v="2001330"/>
    <x v="18"/>
    <n v="1"/>
    <n v="2495"/>
  </r>
  <r>
    <x v="726"/>
    <s v="2013/07/21"/>
    <s v="8101000009702"/>
    <x v="1958"/>
    <x v="4862"/>
    <s v="0001"/>
    <s v="2000621"/>
    <x v="0"/>
    <n v="2"/>
    <n v="1280"/>
  </r>
  <r>
    <x v="726"/>
    <s v="2013/07/21"/>
    <s v="8101000009702"/>
    <x v="1958"/>
    <x v="4862"/>
    <s v="0002"/>
    <s v="4000194"/>
    <x v="17"/>
    <n v="1"/>
    <n v="799"/>
  </r>
  <r>
    <x v="254"/>
    <s v="2013/11/12"/>
    <s v="8101000009702"/>
    <x v="1958"/>
    <x v="4863"/>
    <s v="0001"/>
    <s v="2000618"/>
    <x v="3"/>
    <n v="2"/>
    <n v="1170"/>
  </r>
  <r>
    <x v="254"/>
    <s v="2013/11/12"/>
    <s v="8101000009702"/>
    <x v="1958"/>
    <x v="4863"/>
    <s v="0002"/>
    <s v="2000621"/>
    <x v="0"/>
    <n v="4"/>
    <n v="2560"/>
  </r>
  <r>
    <x v="254"/>
    <s v="2013/11/12"/>
    <s v="8101000009702"/>
    <x v="1958"/>
    <x v="4863"/>
    <s v="0003"/>
    <s v="2001329"/>
    <x v="19"/>
    <n v="1"/>
    <n v="1380"/>
  </r>
  <r>
    <x v="254"/>
    <s v="2013/11/12"/>
    <s v="8101000009702"/>
    <x v="1958"/>
    <x v="4863"/>
    <s v="0004"/>
    <s v="2001823"/>
    <x v="5"/>
    <n v="3"/>
    <n v="1530"/>
  </r>
  <r>
    <x v="410"/>
    <s v="2014/04/19"/>
    <s v="8101000009702"/>
    <x v="1958"/>
    <x v="4864"/>
    <s v="0001"/>
    <s v="2000618"/>
    <x v="3"/>
    <n v="6"/>
    <n v="2340"/>
  </r>
  <r>
    <x v="410"/>
    <s v="2014/04/19"/>
    <s v="8101000009702"/>
    <x v="1958"/>
    <x v="4864"/>
    <s v="0003"/>
    <s v="2001883"/>
    <x v="1"/>
    <n v="1"/>
    <n v="499"/>
  </r>
  <r>
    <x v="334"/>
    <s v="2014/04/22"/>
    <s v="8101000009702"/>
    <x v="1958"/>
    <x v="4865"/>
    <s v="0001"/>
    <s v="2000621"/>
    <x v="0"/>
    <n v="4"/>
    <n v="2560"/>
  </r>
  <r>
    <x v="669"/>
    <s v="2013/07/22"/>
    <s v="8101000010326"/>
    <x v="1959"/>
    <x v="4866"/>
    <s v="0001"/>
    <s v="2000621"/>
    <x v="0"/>
    <n v="2"/>
    <n v="1280"/>
  </r>
  <r>
    <x v="92"/>
    <s v="2013/10/31"/>
    <s v="8101000010326"/>
    <x v="1959"/>
    <x v="4867"/>
    <s v="0001"/>
    <s v="2000621"/>
    <x v="0"/>
    <n v="4"/>
    <n v="2560"/>
  </r>
  <r>
    <x v="456"/>
    <s v="2014/11/12"/>
    <s v="8101000010326"/>
    <x v="1959"/>
    <x v="4868"/>
    <s v="0001"/>
    <s v="2000621"/>
    <x v="0"/>
    <n v="4"/>
    <n v="2560"/>
  </r>
  <r>
    <x v="96"/>
    <s v="2015/12/11"/>
    <s v="8101000010326"/>
    <x v="1959"/>
    <x v="4869"/>
    <s v="0001"/>
    <s v="2000621"/>
    <x v="0"/>
    <n v="4"/>
    <n v="2560"/>
  </r>
  <r>
    <x v="509"/>
    <s v="2013/07/23"/>
    <s v="8101000010517"/>
    <x v="532"/>
    <x v="4870"/>
    <s v="0001"/>
    <s v="2000621"/>
    <x v="0"/>
    <n v="2"/>
    <n v="1280"/>
  </r>
  <r>
    <x v="509"/>
    <s v="2013/07/23"/>
    <s v="8101000010517"/>
    <x v="532"/>
    <x v="4870"/>
    <s v="0002"/>
    <s v="2000619"/>
    <x v="15"/>
    <n v="2"/>
    <n v="880"/>
  </r>
  <r>
    <x v="59"/>
    <s v="2013/12/20"/>
    <s v="8101000010517"/>
    <x v="532"/>
    <x v="4871"/>
    <s v="0001"/>
    <s v="2000620"/>
    <x v="12"/>
    <n v="4"/>
    <n v="1360"/>
  </r>
  <r>
    <x v="94"/>
    <s v="2013/12/25"/>
    <s v="8101000010517"/>
    <x v="532"/>
    <x v="4872"/>
    <s v="0001"/>
    <s v="2000621"/>
    <x v="0"/>
    <n v="2"/>
    <n v="2560"/>
  </r>
  <r>
    <x v="398"/>
    <s v="2014/05/08"/>
    <s v="8101000010517"/>
    <x v="532"/>
    <x v="4873"/>
    <s v="0001"/>
    <s v="2000620"/>
    <x v="12"/>
    <n v="3"/>
    <n v="1560"/>
  </r>
  <r>
    <x v="398"/>
    <s v="2014/05/08"/>
    <s v="8101000010517"/>
    <x v="532"/>
    <x v="4873"/>
    <s v="0002"/>
    <s v="2000621"/>
    <x v="0"/>
    <n v="4"/>
    <n v="2560"/>
  </r>
  <r>
    <x v="206"/>
    <s v="2015/08/20"/>
    <s v="8101000010517"/>
    <x v="532"/>
    <x v="4874"/>
    <s v="0001"/>
    <s v="2000620"/>
    <x v="12"/>
    <n v="4"/>
    <n v="1560"/>
  </r>
  <r>
    <x v="187"/>
    <s v="2015/12/08"/>
    <s v="8101000010517"/>
    <x v="532"/>
    <x v="4875"/>
    <s v="0001"/>
    <s v="2000621"/>
    <x v="0"/>
    <n v="4"/>
    <n v="2560"/>
  </r>
  <r>
    <x v="243"/>
    <s v="2013/08/02"/>
    <s v="8101000011798"/>
    <x v="1960"/>
    <x v="4876"/>
    <s v="0001"/>
    <s v="2000611"/>
    <x v="11"/>
    <n v="1"/>
    <n v="598"/>
  </r>
  <r>
    <x v="243"/>
    <s v="2013/08/02"/>
    <s v="8101000011798"/>
    <x v="1960"/>
    <x v="4876"/>
    <s v="0003"/>
    <s v="2000621"/>
    <x v="0"/>
    <n v="3"/>
    <n v="2880"/>
  </r>
  <r>
    <x v="15"/>
    <s v="2013/11/05"/>
    <s v="8101000011828"/>
    <x v="1961"/>
    <x v="4877"/>
    <s v="0001"/>
    <s v="2000617"/>
    <x v="2"/>
    <n v="4"/>
    <n v="1160"/>
  </r>
  <r>
    <x v="15"/>
    <s v="2013/11/05"/>
    <s v="8101000011828"/>
    <x v="1961"/>
    <x v="4877"/>
    <s v="0002"/>
    <s v="2000622"/>
    <x v="24"/>
    <n v="4"/>
    <n v="1160"/>
  </r>
  <r>
    <x v="429"/>
    <s v="2013/12/06"/>
    <s v="8101000011828"/>
    <x v="1961"/>
    <x v="4878"/>
    <s v="0001"/>
    <s v="2000868"/>
    <x v="40"/>
    <n v="11"/>
    <n v="3800"/>
  </r>
  <r>
    <x v="670"/>
    <s v="2013/12/17"/>
    <s v="8101000011828"/>
    <x v="1961"/>
    <x v="4879"/>
    <s v="0001"/>
    <s v="2000620"/>
    <x v="12"/>
    <n v="60"/>
    <n v="16800"/>
  </r>
  <r>
    <x v="367"/>
    <s v="2014/02/20"/>
    <s v="8101000011828"/>
    <x v="1961"/>
    <x v="4880"/>
    <s v="0001"/>
    <s v="2000620"/>
    <x v="12"/>
    <n v="62"/>
    <n v="24180"/>
  </r>
  <r>
    <x v="367"/>
    <s v="2014/02/20"/>
    <s v="8101000011828"/>
    <x v="1961"/>
    <x v="4881"/>
    <s v="0001"/>
    <s v="2000868"/>
    <x v="40"/>
    <n v="25"/>
    <n v="10500"/>
  </r>
  <r>
    <x v="524"/>
    <s v="2014/09/29"/>
    <s v="8101000011828"/>
    <x v="1961"/>
    <x v="4882"/>
    <s v="0001"/>
    <s v="2000620"/>
    <x v="12"/>
    <n v="60"/>
    <n v="20000"/>
  </r>
  <r>
    <x v="308"/>
    <s v="2015/01/14"/>
    <s v="8101000011828"/>
    <x v="1961"/>
    <x v="4883"/>
    <s v="0001"/>
    <s v="2000620"/>
    <x v="12"/>
    <n v="60"/>
    <n v="25740"/>
  </r>
  <r>
    <x v="436"/>
    <s v="2015/04/27"/>
    <s v="8101000011828"/>
    <x v="1961"/>
    <x v="4884"/>
    <s v="0001"/>
    <s v="2000620"/>
    <x v="12"/>
    <n v="60"/>
    <n v="20000"/>
  </r>
  <r>
    <x v="95"/>
    <s v="2015/04/30"/>
    <s v="8101000011828"/>
    <x v="1961"/>
    <x v="4885"/>
    <s v="0001"/>
    <s v="2000868"/>
    <x v="40"/>
    <n v="20"/>
    <n v="8880"/>
  </r>
  <r>
    <x v="146"/>
    <s v="2015/05/14"/>
    <s v="8101000011828"/>
    <x v="1961"/>
    <x v="4886"/>
    <s v="0001"/>
    <s v="2000868"/>
    <x v="40"/>
    <n v="10"/>
    <n v="3936"/>
  </r>
  <r>
    <x v="598"/>
    <s v="2015/07/13"/>
    <s v="8101000011828"/>
    <x v="1961"/>
    <x v="4887"/>
    <s v="0001"/>
    <s v="2000620"/>
    <x v="12"/>
    <n v="60"/>
    <n v="20000"/>
  </r>
  <r>
    <x v="368"/>
    <s v="2015/08/19"/>
    <s v="8101000011828"/>
    <x v="1961"/>
    <x v="4888"/>
    <s v="0001"/>
    <s v="2002044"/>
    <x v="29"/>
    <n v="24"/>
    <n v="15360"/>
  </r>
  <r>
    <x v="58"/>
    <s v="2015/11/20"/>
    <s v="8101000011828"/>
    <x v="1961"/>
    <x v="4889"/>
    <s v="0001"/>
    <s v="2000620"/>
    <x v="12"/>
    <n v="60"/>
    <n v="20000"/>
  </r>
  <r>
    <x v="580"/>
    <s v="2015/12/07"/>
    <s v="8101000011828"/>
    <x v="1961"/>
    <x v="4890"/>
    <s v="0001"/>
    <s v="2000626"/>
    <x v="4"/>
    <n v="24"/>
    <n v="6336"/>
  </r>
  <r>
    <x v="614"/>
    <s v="2016/01/15"/>
    <s v="8101000011828"/>
    <x v="1961"/>
    <x v="4891"/>
    <s v="0001"/>
    <s v="2000618"/>
    <x v="3"/>
    <n v="4"/>
    <n v="1496"/>
  </r>
  <r>
    <x v="614"/>
    <s v="2016/01/15"/>
    <s v="8101000011828"/>
    <x v="1961"/>
    <x v="4892"/>
    <s v="0001"/>
    <s v="2000618"/>
    <x v="3"/>
    <n v="4"/>
    <n v="1496"/>
  </r>
  <r>
    <x v="506"/>
    <s v="2016/02/18"/>
    <s v="8101000011828"/>
    <x v="1961"/>
    <x v="4893"/>
    <s v="0002"/>
    <s v="2000618"/>
    <x v="3"/>
    <n v="24"/>
    <n v="9360"/>
  </r>
  <r>
    <x v="371"/>
    <s v="2016/03/17"/>
    <s v="8101000011828"/>
    <x v="1961"/>
    <x v="4894"/>
    <s v="0001"/>
    <s v="2000620"/>
    <x v="12"/>
    <n v="36"/>
    <n v="10224"/>
  </r>
  <r>
    <x v="727"/>
    <s v="2016/04/28"/>
    <s v="8101000011828"/>
    <x v="1961"/>
    <x v="4895"/>
    <s v="0001"/>
    <s v="2000618"/>
    <x v="3"/>
    <n v="24"/>
    <n v="9360"/>
  </r>
  <r>
    <x v="314"/>
    <s v="2013/08/27"/>
    <s v="8101000011927"/>
    <x v="1962"/>
    <x v="4896"/>
    <s v="0001"/>
    <s v="2000626"/>
    <x v="4"/>
    <n v="3"/>
    <n v="1480"/>
  </r>
  <r>
    <x v="178"/>
    <s v="2014/06/10"/>
    <s v="8101000011927"/>
    <x v="1962"/>
    <x v="4897"/>
    <s v="0001"/>
    <s v="2001415"/>
    <x v="14"/>
    <n v="1"/>
    <n v="560"/>
  </r>
  <r>
    <x v="178"/>
    <s v="2014/06/10"/>
    <s v="8101000011927"/>
    <x v="1962"/>
    <x v="4897"/>
    <s v="0002"/>
    <s v="2001856"/>
    <x v="26"/>
    <n v="2"/>
    <n v="1120"/>
  </r>
  <r>
    <x v="178"/>
    <s v="2014/06/10"/>
    <s v="8101000011927"/>
    <x v="1962"/>
    <x v="4897"/>
    <s v="0003"/>
    <s v="2000626"/>
    <x v="4"/>
    <n v="3"/>
    <n v="1480"/>
  </r>
  <r>
    <x v="178"/>
    <s v="2014/06/10"/>
    <s v="8101000011927"/>
    <x v="1962"/>
    <x v="4897"/>
    <s v="0004"/>
    <s v="2001126"/>
    <x v="44"/>
    <n v="3"/>
    <n v="2080"/>
  </r>
  <r>
    <x v="178"/>
    <s v="2014/06/10"/>
    <s v="8101000011927"/>
    <x v="1962"/>
    <x v="4897"/>
    <s v="0005"/>
    <s v="2001798"/>
    <x v="31"/>
    <n v="3"/>
    <n v="1300"/>
  </r>
  <r>
    <x v="501"/>
    <s v="2014/11/13"/>
    <s v="8101000011927"/>
    <x v="1962"/>
    <x v="4898"/>
    <s v="0001"/>
    <s v="2000617"/>
    <x v="2"/>
    <n v="4"/>
    <n v="1360"/>
  </r>
  <r>
    <x v="501"/>
    <s v="2014/11/13"/>
    <s v="8101000011927"/>
    <x v="1962"/>
    <x v="4898"/>
    <s v="0002"/>
    <s v="2000622"/>
    <x v="24"/>
    <n v="2"/>
    <n v="870"/>
  </r>
  <r>
    <x v="501"/>
    <s v="2014/11/13"/>
    <s v="8101000011927"/>
    <x v="1962"/>
    <x v="4898"/>
    <s v="0003"/>
    <s v="2001856"/>
    <x v="26"/>
    <n v="3"/>
    <n v="1755"/>
  </r>
  <r>
    <x v="501"/>
    <s v="2014/11/13"/>
    <s v="8101000011927"/>
    <x v="1962"/>
    <x v="4898"/>
    <s v="0004"/>
    <s v="2001126"/>
    <x v="44"/>
    <n v="4"/>
    <n v="1760"/>
  </r>
  <r>
    <x v="501"/>
    <s v="2014/11/13"/>
    <s v="8101000011927"/>
    <x v="1962"/>
    <x v="4898"/>
    <s v="0005"/>
    <s v="2001798"/>
    <x v="31"/>
    <n v="2"/>
    <n v="870"/>
  </r>
  <r>
    <x v="141"/>
    <s v="2015/07/14"/>
    <s v="8101000011927"/>
    <x v="1962"/>
    <x v="4899"/>
    <s v="0001"/>
    <s v="2000617"/>
    <x v="2"/>
    <n v="8"/>
    <n v="2720"/>
  </r>
  <r>
    <x v="30"/>
    <s v="2013/09/04"/>
    <s v="8101000012306"/>
    <x v="1963"/>
    <x v="4900"/>
    <s v="0001"/>
    <s v="2000626"/>
    <x v="4"/>
    <n v="3"/>
    <n v="1400"/>
  </r>
  <r>
    <x v="332"/>
    <s v="2013/09/06"/>
    <s v="8101000012429"/>
    <x v="1964"/>
    <x v="4901"/>
    <s v="0001"/>
    <s v="2000611"/>
    <x v="11"/>
    <n v="3"/>
    <n v="1360"/>
  </r>
  <r>
    <x v="11"/>
    <s v="2013/10/24"/>
    <s v="8101000013235"/>
    <x v="1965"/>
    <x v="4902"/>
    <s v="0001"/>
    <s v="2000611"/>
    <x v="11"/>
    <n v="4"/>
    <n v="1360"/>
  </r>
  <r>
    <x v="11"/>
    <s v="2013/10/24"/>
    <s v="8101000013235"/>
    <x v="1965"/>
    <x v="4902"/>
    <s v="0002"/>
    <s v="2000612"/>
    <x v="8"/>
    <n v="2"/>
    <n v="580"/>
  </r>
  <r>
    <x v="11"/>
    <s v="2013/10/24"/>
    <s v="8101000013235"/>
    <x v="1965"/>
    <x v="4902"/>
    <s v="0003"/>
    <s v="2000617"/>
    <x v="2"/>
    <n v="4"/>
    <n v="1160"/>
  </r>
  <r>
    <x v="11"/>
    <s v="2013/10/24"/>
    <s v="8101000013235"/>
    <x v="1965"/>
    <x v="4902"/>
    <s v="0004"/>
    <s v="2000621"/>
    <x v="0"/>
    <n v="1"/>
    <n v="640"/>
  </r>
  <r>
    <x v="11"/>
    <s v="2013/10/24"/>
    <s v="8101000013235"/>
    <x v="1965"/>
    <x v="4902"/>
    <s v="0005"/>
    <s v="2001371"/>
    <x v="16"/>
    <n v="1"/>
    <n v="440"/>
  </r>
  <r>
    <x v="426"/>
    <s v="2013/09/12"/>
    <s v="8101000013242"/>
    <x v="1966"/>
    <x v="4903"/>
    <s v="0001"/>
    <s v="2001192"/>
    <x v="20"/>
    <n v="2"/>
    <n v="855"/>
  </r>
  <r>
    <x v="426"/>
    <s v="2013/09/12"/>
    <s v="8101000013242"/>
    <x v="1966"/>
    <x v="4903"/>
    <s v="0002"/>
    <s v="2001330"/>
    <x v="18"/>
    <n v="1"/>
    <n v="2495"/>
  </r>
  <r>
    <x v="370"/>
    <s v="2014/12/01"/>
    <s v="8101000013242"/>
    <x v="1966"/>
    <x v="4904"/>
    <s v="0001"/>
    <s v="2001331"/>
    <x v="32"/>
    <n v="1"/>
    <n v="4790"/>
  </r>
  <r>
    <x v="515"/>
    <s v="2014/12/19"/>
    <s v="8101000014171"/>
    <x v="1967"/>
    <x v="4905"/>
    <s v="0001"/>
    <s v="2001926"/>
    <x v="30"/>
    <n v="2"/>
    <n v="1980"/>
  </r>
  <r>
    <x v="287"/>
    <s v="2014/10/16"/>
    <s v="8101000014348"/>
    <x v="1968"/>
    <x v="4906"/>
    <s v="0001"/>
    <s v="2000611"/>
    <x v="11"/>
    <n v="2"/>
    <n v="1021"/>
  </r>
  <r>
    <x v="287"/>
    <s v="2014/10/16"/>
    <s v="8101000014348"/>
    <x v="1968"/>
    <x v="4906"/>
    <s v="0002"/>
    <s v="2001415"/>
    <x v="14"/>
    <n v="3"/>
    <n v="1637"/>
  </r>
  <r>
    <x v="287"/>
    <s v="2014/10/16"/>
    <s v="8101000014348"/>
    <x v="1968"/>
    <x v="4906"/>
    <s v="0003"/>
    <s v="2001856"/>
    <x v="26"/>
    <n v="3"/>
    <n v="1637"/>
  </r>
  <r>
    <x v="674"/>
    <s v="2014/10/31"/>
    <s v="8101000014348"/>
    <x v="1968"/>
    <x v="4907"/>
    <s v="0001"/>
    <s v="2001371"/>
    <x v="16"/>
    <n v="4"/>
    <n v="1760"/>
  </r>
  <r>
    <x v="272"/>
    <s v="2013/10/15"/>
    <s v="8101000014355"/>
    <x v="1969"/>
    <x v="4908"/>
    <s v="0001"/>
    <s v="2001331"/>
    <x v="32"/>
    <n v="1"/>
    <n v="4788"/>
  </r>
  <r>
    <x v="183"/>
    <s v="2014/04/28"/>
    <s v="8101000014355"/>
    <x v="1969"/>
    <x v="4909"/>
    <s v="0002"/>
    <s v="2001192"/>
    <x v="20"/>
    <n v="14"/>
    <n v="5586"/>
  </r>
  <r>
    <x v="462"/>
    <s v="2015/03/17"/>
    <s v="8101000014355"/>
    <x v="1969"/>
    <x v="4910"/>
    <s v="0001"/>
    <s v="2001330"/>
    <x v="18"/>
    <n v="1"/>
    <n v="2495"/>
  </r>
  <r>
    <x v="665"/>
    <s v="2013/10/16"/>
    <s v="8101000014409"/>
    <x v="1970"/>
    <x v="4911"/>
    <s v="0001"/>
    <s v="2000612"/>
    <x v="8"/>
    <n v="4"/>
    <n v="1160"/>
  </r>
  <r>
    <x v="119"/>
    <s v="2014/03/27"/>
    <s v="8101000014409"/>
    <x v="1970"/>
    <x v="4912"/>
    <s v="0001"/>
    <s v="2000621"/>
    <x v="0"/>
    <n v="2"/>
    <n v="1280"/>
  </r>
  <r>
    <x v="325"/>
    <s v="2013/11/30"/>
    <s v="8101000014744"/>
    <x v="1971"/>
    <x v="4913"/>
    <s v="0001"/>
    <s v="2001415"/>
    <x v="14"/>
    <n v="3"/>
    <n v="1560"/>
  </r>
  <r>
    <x v="325"/>
    <s v="2013/11/30"/>
    <s v="8101000014744"/>
    <x v="1971"/>
    <x v="4913"/>
    <s v="0002"/>
    <s v="2001856"/>
    <x v="26"/>
    <n v="4"/>
    <n v="2078"/>
  </r>
  <r>
    <x v="274"/>
    <s v="2013/11/30"/>
    <s v="8101000014836"/>
    <x v="1972"/>
    <x v="4914"/>
    <s v="0001"/>
    <s v="2001192"/>
    <x v="20"/>
    <n v="4"/>
    <n v="1380"/>
  </r>
  <r>
    <x v="274"/>
    <s v="2013/11/30"/>
    <s v="8101000014843"/>
    <x v="1973"/>
    <x v="4915"/>
    <s v="0001"/>
    <s v="2001192"/>
    <x v="20"/>
    <n v="8"/>
    <n v="2760"/>
  </r>
  <r>
    <x v="370"/>
    <s v="2014/12/01"/>
    <s v="8101000014843"/>
    <x v="1973"/>
    <x v="4916"/>
    <s v="0001"/>
    <s v="2000613"/>
    <x v="7"/>
    <n v="4"/>
    <n v="1560"/>
  </r>
  <r>
    <x v="370"/>
    <s v="2014/12/01"/>
    <s v="8101000014843"/>
    <x v="1973"/>
    <x v="4916"/>
    <s v="0002"/>
    <s v="2000621"/>
    <x v="0"/>
    <n v="4"/>
    <n v="2560"/>
  </r>
  <r>
    <x v="207"/>
    <s v="2014/02/21"/>
    <s v="8101000014850"/>
    <x v="1974"/>
    <x v="4917"/>
    <s v="0001"/>
    <s v="2001127"/>
    <x v="25"/>
    <n v="2"/>
    <n v="1180"/>
  </r>
  <r>
    <x v="33"/>
    <s v="2014/05/06"/>
    <s v="8101000014874"/>
    <x v="1975"/>
    <x v="4918"/>
    <s v="0001"/>
    <s v="2000621"/>
    <x v="0"/>
    <n v="4"/>
    <n v="2560"/>
  </r>
  <r>
    <x v="510"/>
    <s v="2014/05/09"/>
    <s v="8101000014874"/>
    <x v="1975"/>
    <x v="4919"/>
    <s v="0001"/>
    <s v="2000621"/>
    <x v="0"/>
    <n v="8"/>
    <n v="5120"/>
  </r>
  <r>
    <x v="510"/>
    <s v="2014/05/09"/>
    <s v="8101000014874"/>
    <x v="1975"/>
    <x v="4919"/>
    <s v="0003"/>
    <s v="2001373"/>
    <x v="67"/>
    <n v="10"/>
    <n v="320"/>
  </r>
  <r>
    <x v="171"/>
    <s v="2014/10/17"/>
    <s v="8101000014874"/>
    <x v="1975"/>
    <x v="4920"/>
    <s v="0001"/>
    <s v="2000621"/>
    <x v="0"/>
    <n v="4"/>
    <n v="2560"/>
  </r>
  <r>
    <x v="268"/>
    <s v="2015/01/05"/>
    <s v="8101000014874"/>
    <x v="1975"/>
    <x v="4921"/>
    <s v="0001"/>
    <s v="2000621"/>
    <x v="0"/>
    <n v="6"/>
    <n v="3840"/>
  </r>
  <r>
    <x v="105"/>
    <s v="2015/05/27"/>
    <s v="8101000014874"/>
    <x v="1975"/>
    <x v="4922"/>
    <s v="0001"/>
    <s v="2000621"/>
    <x v="0"/>
    <n v="6"/>
    <n v="3840"/>
  </r>
  <r>
    <x v="299"/>
    <s v="2014/01/24"/>
    <s v="8101000014898"/>
    <x v="1976"/>
    <x v="4923"/>
    <s v="0001"/>
    <s v="2000619"/>
    <x v="15"/>
    <n v="4"/>
    <n v="1960"/>
  </r>
  <r>
    <x v="468"/>
    <s v="2013/12/28"/>
    <s v="8101000014904"/>
    <x v="1977"/>
    <x v="4924"/>
    <s v="0001"/>
    <s v="2000621"/>
    <x v="0"/>
    <n v="2"/>
    <n v="1280"/>
  </r>
  <r>
    <x v="468"/>
    <s v="2013/12/28"/>
    <s v="8101000014904"/>
    <x v="1977"/>
    <x v="4924"/>
    <s v="0006"/>
    <s v="2000868"/>
    <x v="40"/>
    <n v="3"/>
    <n v="1380"/>
  </r>
  <r>
    <x v="207"/>
    <s v="2014/02/21"/>
    <s v="8101000014904"/>
    <x v="1977"/>
    <x v="4925"/>
    <s v="0001"/>
    <s v="2001330"/>
    <x v="18"/>
    <n v="1"/>
    <n v="2070"/>
  </r>
  <r>
    <x v="599"/>
    <s v="2015/02/13"/>
    <s v="8101000014904"/>
    <x v="1977"/>
    <x v="4926"/>
    <s v="0001"/>
    <s v="2001329"/>
    <x v="19"/>
    <n v="1"/>
    <n v="1380"/>
  </r>
  <r>
    <x v="618"/>
    <s v="2015/08/12"/>
    <s v="8101000014904"/>
    <x v="1977"/>
    <x v="4927"/>
    <s v="0001"/>
    <s v="2001329"/>
    <x v="19"/>
    <n v="1"/>
    <n v="1380"/>
  </r>
  <r>
    <x v="719"/>
    <s v="2016/03/22"/>
    <s v="8101000014904"/>
    <x v="1977"/>
    <x v="4928"/>
    <s v="0001"/>
    <s v="2001192"/>
    <x v="20"/>
    <n v="3"/>
    <n v="1380"/>
  </r>
  <r>
    <x v="546"/>
    <s v="2014/08/14"/>
    <s v="8101000014928"/>
    <x v="1978"/>
    <x v="4929"/>
    <s v="0001"/>
    <s v="2000618"/>
    <x v="3"/>
    <n v="2"/>
    <n v="1076"/>
  </r>
  <r>
    <x v="299"/>
    <s v="2014/01/24"/>
    <s v="8101000014973"/>
    <x v="1979"/>
    <x v="4930"/>
    <s v="0001"/>
    <s v="2001330"/>
    <x v="18"/>
    <n v="1"/>
    <n v="2495"/>
  </r>
  <r>
    <x v="185"/>
    <s v="2014/03/11"/>
    <s v="8101000014973"/>
    <x v="1979"/>
    <x v="4931"/>
    <s v="0001"/>
    <s v="2001372"/>
    <x v="6"/>
    <n v="12"/>
    <n v="15840"/>
  </r>
  <r>
    <x v="318"/>
    <s v="2014/03/20"/>
    <s v="8101000014973"/>
    <x v="1979"/>
    <x v="4932"/>
    <s v="0001"/>
    <s v="2001434"/>
    <x v="46"/>
    <n v="2"/>
    <n v="1280"/>
  </r>
  <r>
    <x v="318"/>
    <s v="2014/03/20"/>
    <s v="8101000014973"/>
    <x v="1979"/>
    <x v="4932"/>
    <s v="0002"/>
    <s v="2000621"/>
    <x v="0"/>
    <n v="4"/>
    <n v="2560"/>
  </r>
  <r>
    <x v="318"/>
    <s v="2014/03/20"/>
    <s v="8101000014973"/>
    <x v="1979"/>
    <x v="4932"/>
    <s v="0003"/>
    <s v="2001331"/>
    <x v="32"/>
    <n v="1"/>
    <n v="4788"/>
  </r>
  <r>
    <x v="182"/>
    <s v="2015/09/03"/>
    <s v="8101000014973"/>
    <x v="1979"/>
    <x v="4933"/>
    <s v="0001"/>
    <s v="2000621"/>
    <x v="0"/>
    <n v="2"/>
    <n v="1280"/>
  </r>
  <r>
    <x v="182"/>
    <s v="2015/09/03"/>
    <s v="8101000014973"/>
    <x v="1979"/>
    <x v="4933"/>
    <s v="0002"/>
    <s v="2001192"/>
    <x v="20"/>
    <n v="15"/>
    <n v="5586"/>
  </r>
  <r>
    <x v="700"/>
    <s v="2015/12/01"/>
    <s v="8101000014973"/>
    <x v="1979"/>
    <x v="4934"/>
    <s v="0001"/>
    <s v="2001192"/>
    <x v="20"/>
    <n v="12"/>
    <n v="4790"/>
  </r>
  <r>
    <x v="424"/>
    <s v="2016/04/22"/>
    <s v="8101000014973"/>
    <x v="1979"/>
    <x v="4935"/>
    <s v="0001"/>
    <s v="2001192"/>
    <x v="20"/>
    <n v="18"/>
    <n v="7182"/>
  </r>
  <r>
    <x v="424"/>
    <s v="2016/04/22"/>
    <s v="8101000014973"/>
    <x v="1979"/>
    <x v="4935"/>
    <s v="0003"/>
    <s v="2001192"/>
    <x v="20"/>
    <n v="1"/>
    <n v="99"/>
  </r>
  <r>
    <x v="33"/>
    <s v="2014/05/06"/>
    <s v="8101000015093"/>
    <x v="1980"/>
    <x v="4936"/>
    <s v="0001"/>
    <s v="2000620"/>
    <x v="12"/>
    <n v="3"/>
    <n v="1560"/>
  </r>
  <r>
    <x v="33"/>
    <s v="2014/05/06"/>
    <s v="8101000015093"/>
    <x v="1980"/>
    <x v="4936"/>
    <s v="0002"/>
    <s v="2000626"/>
    <x v="4"/>
    <n v="1"/>
    <n v="499"/>
  </r>
  <r>
    <x v="33"/>
    <s v="2014/05/06"/>
    <s v="8101000015093"/>
    <x v="1980"/>
    <x v="4936"/>
    <s v="0003"/>
    <s v="2001126"/>
    <x v="44"/>
    <n v="2"/>
    <n v="880"/>
  </r>
  <r>
    <x v="33"/>
    <s v="2014/05/06"/>
    <s v="8101000015093"/>
    <x v="1980"/>
    <x v="4936"/>
    <s v="0004"/>
    <s v="2001192"/>
    <x v="20"/>
    <n v="4"/>
    <n v="1840"/>
  </r>
  <r>
    <x v="33"/>
    <s v="2014/05/06"/>
    <s v="8101000015093"/>
    <x v="1980"/>
    <x v="4936"/>
    <s v="0006"/>
    <s v="2001883"/>
    <x v="1"/>
    <n v="2"/>
    <n v="998"/>
  </r>
  <r>
    <x v="606"/>
    <s v="2014/08/19"/>
    <s v="8101000015093"/>
    <x v="1980"/>
    <x v="4937"/>
    <s v="0001"/>
    <s v="2000620"/>
    <x v="12"/>
    <n v="4"/>
    <n v="1560"/>
  </r>
  <r>
    <x v="606"/>
    <s v="2014/08/19"/>
    <s v="8101000015093"/>
    <x v="1980"/>
    <x v="4937"/>
    <s v="0002"/>
    <s v="2001127"/>
    <x v="25"/>
    <n v="2"/>
    <n v="1628"/>
  </r>
  <r>
    <x v="693"/>
    <s v="2014/11/14"/>
    <s v="8101000015093"/>
    <x v="1980"/>
    <x v="4938"/>
    <s v="0001"/>
    <s v="2001127"/>
    <x v="25"/>
    <n v="4"/>
    <n v="2360"/>
  </r>
  <r>
    <x v="190"/>
    <s v="2014/12/09"/>
    <s v="8101000015178"/>
    <x v="1981"/>
    <x v="4939"/>
    <s v="0001"/>
    <s v="2001330"/>
    <x v="18"/>
    <n v="1"/>
    <n v="2495"/>
  </r>
  <r>
    <x v="190"/>
    <s v="2014/12/09"/>
    <s v="8101000015178"/>
    <x v="1981"/>
    <x v="4939"/>
    <s v="0002"/>
    <s v="2001957"/>
    <x v="34"/>
    <n v="6"/>
    <n v="5375"/>
  </r>
  <r>
    <x v="315"/>
    <s v="2013/11/04"/>
    <s v="8101000015307"/>
    <x v="1982"/>
    <x v="4940"/>
    <s v="0001"/>
    <s v="2000621"/>
    <x v="0"/>
    <n v="4"/>
    <n v="2560"/>
  </r>
  <r>
    <x v="190"/>
    <s v="2014/12/09"/>
    <s v="8101000015307"/>
    <x v="1982"/>
    <x v="4941"/>
    <s v="0001"/>
    <s v="2000621"/>
    <x v="0"/>
    <n v="4"/>
    <n v="2560"/>
  </r>
  <r>
    <x v="190"/>
    <s v="2014/12/09"/>
    <s v="8101000015307"/>
    <x v="1982"/>
    <x v="4941"/>
    <s v="0002"/>
    <s v="2000622"/>
    <x v="24"/>
    <n v="4"/>
    <n v="1160"/>
  </r>
  <r>
    <x v="504"/>
    <s v="2013/11/06"/>
    <s v="8101000015321"/>
    <x v="1983"/>
    <x v="4942"/>
    <s v="0001"/>
    <s v="2000619"/>
    <x v="15"/>
    <n v="2"/>
    <n v="1320"/>
  </r>
  <r>
    <x v="190"/>
    <s v="2014/12/09"/>
    <s v="8101000015321"/>
    <x v="1983"/>
    <x v="4943"/>
    <s v="0001"/>
    <s v="2000621"/>
    <x v="0"/>
    <n v="4"/>
    <n v="2560"/>
  </r>
  <r>
    <x v="585"/>
    <s v="2015/02/06"/>
    <s v="8101000015321"/>
    <x v="1983"/>
    <x v="4944"/>
    <s v="0001"/>
    <s v="2000621"/>
    <x v="0"/>
    <n v="6"/>
    <n v="3840"/>
  </r>
  <r>
    <x v="306"/>
    <s v="2013/11/14"/>
    <s v="8101000015376"/>
    <x v="1984"/>
    <x v="4945"/>
    <s v="0001"/>
    <s v="2001415"/>
    <x v="14"/>
    <n v="2"/>
    <n v="1170"/>
  </r>
  <r>
    <x v="306"/>
    <s v="2013/11/14"/>
    <s v="8101000015376"/>
    <x v="1984"/>
    <x v="4945"/>
    <s v="0002"/>
    <s v="2001856"/>
    <x v="26"/>
    <n v="1"/>
    <n v="585"/>
  </r>
  <r>
    <x v="396"/>
    <s v="2014/02/14"/>
    <s v="8101000015376"/>
    <x v="1984"/>
    <x v="4946"/>
    <s v="0001"/>
    <s v="2000622"/>
    <x v="24"/>
    <n v="4"/>
    <n v="1160"/>
  </r>
  <r>
    <x v="89"/>
    <s v="2014/02/15"/>
    <s v="8101000015376"/>
    <x v="1984"/>
    <x v="4947"/>
    <s v="0001"/>
    <s v="2000622"/>
    <x v="24"/>
    <n v="4"/>
    <n v="1160"/>
  </r>
  <r>
    <x v="236"/>
    <s v="2013/11/20"/>
    <s v="8101000015482"/>
    <x v="1985"/>
    <x v="4948"/>
    <s v="0001"/>
    <s v="2000624"/>
    <x v="33"/>
    <n v="2"/>
    <n v="1620"/>
  </r>
  <r>
    <x v="333"/>
    <s v="2014/01/14"/>
    <s v="8101000015482"/>
    <x v="1985"/>
    <x v="4949"/>
    <s v="0001"/>
    <s v="4000194"/>
    <x v="17"/>
    <n v="4"/>
    <n v="2400"/>
  </r>
  <r>
    <x v="711"/>
    <s v="2013/11/26"/>
    <s v="8101000015574"/>
    <x v="1986"/>
    <x v="4950"/>
    <s v="0001"/>
    <s v="2001331"/>
    <x v="32"/>
    <n v="1"/>
    <n v="4788"/>
  </r>
  <r>
    <x v="8"/>
    <s v="2014/03/10"/>
    <s v="8101000015574"/>
    <x v="1986"/>
    <x v="4951"/>
    <s v="0002"/>
    <s v="2001331"/>
    <x v="32"/>
    <n v="1"/>
    <n v="4788"/>
  </r>
  <r>
    <x v="496"/>
    <s v="2014/03/25"/>
    <s v="8101000015574"/>
    <x v="1986"/>
    <x v="4952"/>
    <s v="0001"/>
    <s v="2000620"/>
    <x v="12"/>
    <n v="6"/>
    <n v="3120"/>
  </r>
  <r>
    <x v="6"/>
    <s v="2014/07/01"/>
    <s v="8101000015574"/>
    <x v="1986"/>
    <x v="4953"/>
    <s v="0001"/>
    <s v="2001192"/>
    <x v="20"/>
    <n v="13"/>
    <n v="5187"/>
  </r>
  <r>
    <x v="385"/>
    <s v="2014/08/08"/>
    <s v="8101000015574"/>
    <x v="1986"/>
    <x v="4954"/>
    <s v="0001"/>
    <s v="2000620"/>
    <x v="12"/>
    <n v="4"/>
    <n v="1560"/>
  </r>
  <r>
    <x v="343"/>
    <s v="2014/10/24"/>
    <s v="8101000015574"/>
    <x v="1986"/>
    <x v="4955"/>
    <s v="0001"/>
    <s v="2001331"/>
    <x v="32"/>
    <n v="1"/>
    <n v="4790"/>
  </r>
  <r>
    <x v="282"/>
    <s v="2015/01/22"/>
    <s v="8101000015574"/>
    <x v="1986"/>
    <x v="4956"/>
    <s v="0001"/>
    <s v="2001331"/>
    <x v="32"/>
    <n v="1"/>
    <n v="4788"/>
  </r>
  <r>
    <x v="95"/>
    <s v="2015/04/30"/>
    <s v="8101000015574"/>
    <x v="1986"/>
    <x v="4957"/>
    <s v="0001"/>
    <s v="2001192"/>
    <x v="20"/>
    <n v="13"/>
    <n v="5189"/>
  </r>
  <r>
    <x v="116"/>
    <s v="2015/05/15"/>
    <s v="8101000015574"/>
    <x v="1986"/>
    <x v="4958"/>
    <s v="0001"/>
    <s v="2001415"/>
    <x v="14"/>
    <n v="3"/>
    <n v="1637"/>
  </r>
  <r>
    <x v="116"/>
    <s v="2015/05/15"/>
    <s v="8101000015574"/>
    <x v="1986"/>
    <x v="4958"/>
    <s v="0002"/>
    <s v="2001856"/>
    <x v="26"/>
    <n v="3"/>
    <n v="1638"/>
  </r>
  <r>
    <x v="382"/>
    <s v="2015/06/26"/>
    <s v="8101000015574"/>
    <x v="1986"/>
    <x v="4959"/>
    <s v="0001"/>
    <s v="2001331"/>
    <x v="32"/>
    <n v="1"/>
    <n v="4199"/>
  </r>
  <r>
    <x v="368"/>
    <s v="2015/08/19"/>
    <s v="8101000015574"/>
    <x v="1986"/>
    <x v="4960"/>
    <s v="0001"/>
    <s v="2000620"/>
    <x v="12"/>
    <n v="4"/>
    <n v="1560"/>
  </r>
  <r>
    <x v="430"/>
    <s v="2015/11/18"/>
    <s v="8101000015574"/>
    <x v="1986"/>
    <x v="4961"/>
    <s v="0001"/>
    <s v="2001192"/>
    <x v="20"/>
    <n v="12"/>
    <n v="4790"/>
  </r>
  <r>
    <x v="249"/>
    <s v="2015/03/25"/>
    <s v="8101000015925"/>
    <x v="1987"/>
    <x v="4962"/>
    <s v="0001"/>
    <s v="2001891"/>
    <x v="23"/>
    <n v="2"/>
    <n v="1280"/>
  </r>
  <r>
    <x v="701"/>
    <s v="2015/08/26"/>
    <s v="8101000015925"/>
    <x v="1987"/>
    <x v="4963"/>
    <s v="0001"/>
    <s v="2000621"/>
    <x v="0"/>
    <n v="3"/>
    <n v="2664"/>
  </r>
  <r>
    <x v="648"/>
    <s v="2016/06/14"/>
    <s v="8101000015925"/>
    <x v="1987"/>
    <x v="4964"/>
    <s v="0001"/>
    <s v="2000621"/>
    <x v="0"/>
    <n v="4"/>
    <n v="2560"/>
  </r>
  <r>
    <x v="93"/>
    <s v="2013/12/21"/>
    <s v="8101000015963"/>
    <x v="1988"/>
    <x v="4965"/>
    <s v="0001"/>
    <s v="2000621"/>
    <x v="0"/>
    <n v="4"/>
    <n v="2560"/>
  </r>
  <r>
    <x v="301"/>
    <s v="2015/05/21"/>
    <s v="8101000015963"/>
    <x v="1988"/>
    <x v="4966"/>
    <s v="0001"/>
    <s v="2000621"/>
    <x v="0"/>
    <n v="4"/>
    <n v="2560"/>
  </r>
  <r>
    <x v="157"/>
    <s v="2016/06/17"/>
    <s v="8101000015963"/>
    <x v="1988"/>
    <x v="4967"/>
    <s v="0001"/>
    <s v="2000621"/>
    <x v="0"/>
    <n v="4"/>
    <n v="2560"/>
  </r>
  <r>
    <x v="83"/>
    <s v="2014/01/21"/>
    <s v="8101000016854"/>
    <x v="1989"/>
    <x v="4968"/>
    <s v="0001"/>
    <s v="2000622"/>
    <x v="24"/>
    <n v="13"/>
    <n v="4491"/>
  </r>
  <r>
    <x v="494"/>
    <s v="2016/03/16"/>
    <s v="8101000016854"/>
    <x v="1989"/>
    <x v="4969"/>
    <s v="0001"/>
    <s v="2000622"/>
    <x v="24"/>
    <n v="24"/>
    <n v="6960"/>
  </r>
  <r>
    <x v="83"/>
    <s v="2014/01/21"/>
    <s v="8101000016908"/>
    <x v="1990"/>
    <x v="4970"/>
    <s v="0001"/>
    <s v="2000612"/>
    <x v="8"/>
    <n v="4"/>
    <n v="2720"/>
  </r>
  <r>
    <x v="321"/>
    <s v="2015/10/19"/>
    <s v="8101000016908"/>
    <x v="1990"/>
    <x v="4971"/>
    <s v="0001"/>
    <s v="2000612"/>
    <x v="8"/>
    <n v="4"/>
    <n v="1360"/>
  </r>
  <r>
    <x v="438"/>
    <s v="2014/02/08"/>
    <s v="8101000017172"/>
    <x v="1991"/>
    <x v="4972"/>
    <s v="0001"/>
    <s v="2000868"/>
    <x v="40"/>
    <n v="5"/>
    <n v="2400"/>
  </r>
  <r>
    <x v="207"/>
    <s v="2014/02/21"/>
    <s v="8101000017172"/>
    <x v="1991"/>
    <x v="4973"/>
    <s v="0001"/>
    <s v="2000868"/>
    <x v="40"/>
    <n v="15"/>
    <n v="6300"/>
  </r>
  <r>
    <x v="549"/>
    <s v="2014/09/03"/>
    <s v="8101000017172"/>
    <x v="1991"/>
    <x v="4974"/>
    <s v="0001"/>
    <s v="2000868"/>
    <x v="40"/>
    <n v="13"/>
    <n v="10140"/>
  </r>
  <r>
    <x v="321"/>
    <s v="2015/10/19"/>
    <s v="8101000017172"/>
    <x v="1991"/>
    <x v="4975"/>
    <s v="0001"/>
    <s v="2000868"/>
    <x v="40"/>
    <n v="24"/>
    <n v="12000"/>
  </r>
  <r>
    <x v="69"/>
    <s v="2014/03/17"/>
    <s v="8101000017769"/>
    <x v="1992"/>
    <x v="4976"/>
    <s v="0001"/>
    <s v="2000868"/>
    <x v="40"/>
    <n v="20"/>
    <n v="8400"/>
  </r>
  <r>
    <x v="317"/>
    <s v="2014/03/18"/>
    <s v="8101000017769"/>
    <x v="1992"/>
    <x v="4977"/>
    <s v="0001"/>
    <s v="2000621"/>
    <x v="0"/>
    <n v="6"/>
    <n v="3840"/>
  </r>
  <r>
    <x v="273"/>
    <s v="2014/03/19"/>
    <s v="8101000017813"/>
    <x v="1993"/>
    <x v="4978"/>
    <s v="0001"/>
    <s v="2000621"/>
    <x v="0"/>
    <n v="12"/>
    <n v="7680"/>
  </r>
  <r>
    <x v="27"/>
    <s v="2014/05/26"/>
    <s v="8101000017813"/>
    <x v="1993"/>
    <x v="4979"/>
    <s v="0001"/>
    <s v="2001415"/>
    <x v="14"/>
    <n v="5"/>
    <n v="2600"/>
  </r>
  <r>
    <x v="27"/>
    <s v="2014/05/26"/>
    <s v="8101000017813"/>
    <x v="1993"/>
    <x v="4979"/>
    <s v="0002"/>
    <s v="2001856"/>
    <x v="26"/>
    <n v="1"/>
    <n v="520"/>
  </r>
  <r>
    <x v="622"/>
    <s v="2014/07/15"/>
    <s v="8101000017813"/>
    <x v="1993"/>
    <x v="4980"/>
    <s v="0001"/>
    <s v="2000611"/>
    <x v="11"/>
    <n v="4"/>
    <n v="1360"/>
  </r>
  <r>
    <x v="497"/>
    <s v="2014/11/17"/>
    <s v="8101000017813"/>
    <x v="1993"/>
    <x v="4981"/>
    <s v="0001"/>
    <s v="2001415"/>
    <x v="14"/>
    <n v="8"/>
    <n v="4365"/>
  </r>
  <r>
    <x v="115"/>
    <s v="2015/01/19"/>
    <s v="8101000017813"/>
    <x v="1993"/>
    <x v="4982"/>
    <s v="0001"/>
    <s v="2000611"/>
    <x v="11"/>
    <n v="8"/>
    <n v="2720"/>
  </r>
  <r>
    <x v="115"/>
    <s v="2015/01/19"/>
    <s v="8101000017813"/>
    <x v="1993"/>
    <x v="4982"/>
    <s v="0002"/>
    <s v="2000622"/>
    <x v="24"/>
    <n v="2"/>
    <n v="580"/>
  </r>
  <r>
    <x v="459"/>
    <s v="2015/05/26"/>
    <s v="8101000017813"/>
    <x v="1993"/>
    <x v="4983"/>
    <s v="0001"/>
    <s v="2000621"/>
    <x v="0"/>
    <n v="4"/>
    <n v="2560"/>
  </r>
  <r>
    <x v="230"/>
    <s v="2015/08/27"/>
    <s v="8101000017813"/>
    <x v="1993"/>
    <x v="4984"/>
    <s v="0001"/>
    <s v="2001415"/>
    <x v="14"/>
    <n v="7"/>
    <n v="3822"/>
  </r>
  <r>
    <x v="403"/>
    <s v="2015/12/22"/>
    <s v="8101000017813"/>
    <x v="1993"/>
    <x v="4985"/>
    <s v="0001"/>
    <s v="2000611"/>
    <x v="11"/>
    <n v="4"/>
    <n v="1360"/>
  </r>
  <r>
    <x v="403"/>
    <s v="2015/12/22"/>
    <s v="8101000017813"/>
    <x v="1993"/>
    <x v="4985"/>
    <s v="0002"/>
    <s v="2000621"/>
    <x v="0"/>
    <n v="4"/>
    <n v="2560"/>
  </r>
  <r>
    <x v="564"/>
    <s v="2014/03/21"/>
    <s v="8101000017868"/>
    <x v="1994"/>
    <x v="4986"/>
    <s v="0001"/>
    <s v="2001331"/>
    <x v="32"/>
    <n v="1"/>
    <n v="4788"/>
  </r>
  <r>
    <x v="574"/>
    <s v="2014/09/24"/>
    <s v="8101000017868"/>
    <x v="1994"/>
    <x v="4987"/>
    <s v="0001"/>
    <s v="2001192"/>
    <x v="20"/>
    <n v="15"/>
    <n v="5586"/>
  </r>
  <r>
    <x v="511"/>
    <s v="2015/09/30"/>
    <s v="8101000017868"/>
    <x v="1994"/>
    <x v="4988"/>
    <s v="0001"/>
    <s v="2001192"/>
    <x v="20"/>
    <n v="2"/>
    <n v="830"/>
  </r>
  <r>
    <x v="511"/>
    <s v="2015/09/30"/>
    <s v="8101000017868"/>
    <x v="1994"/>
    <x v="4988"/>
    <s v="0002"/>
    <s v="2001330"/>
    <x v="18"/>
    <n v="1"/>
    <n v="2495"/>
  </r>
  <r>
    <x v="530"/>
    <s v="2014/03/24"/>
    <s v="8101000017912"/>
    <x v="1995"/>
    <x v="4989"/>
    <s v="0001"/>
    <s v="2000611"/>
    <x v="11"/>
    <n v="4"/>
    <n v="1360"/>
  </r>
  <r>
    <x v="369"/>
    <s v="2014/03/26"/>
    <s v="8101000017912"/>
    <x v="1995"/>
    <x v="4990"/>
    <s v="0001"/>
    <s v="2001127"/>
    <x v="25"/>
    <n v="3"/>
    <n v="2780"/>
  </r>
  <r>
    <x v="290"/>
    <s v="2014/04/18"/>
    <s v="8101000017912"/>
    <x v="1995"/>
    <x v="4991"/>
    <s v="0001"/>
    <s v="2000621"/>
    <x v="0"/>
    <n v="4"/>
    <n v="2560"/>
  </r>
  <r>
    <x v="202"/>
    <s v="2014/05/23"/>
    <s v="8101000017912"/>
    <x v="1995"/>
    <x v="4992"/>
    <s v="0001"/>
    <s v="2001932"/>
    <x v="9"/>
    <n v="3"/>
    <n v="3310"/>
  </r>
  <r>
    <x v="558"/>
    <s v="2014/06/06"/>
    <s v="8101000017912"/>
    <x v="1995"/>
    <x v="4993"/>
    <s v="0001"/>
    <s v="2001127"/>
    <x v="25"/>
    <n v="6"/>
    <n v="4680"/>
  </r>
  <r>
    <x v="622"/>
    <s v="2014/07/15"/>
    <s v="8101000017912"/>
    <x v="1995"/>
    <x v="4994"/>
    <s v="0001"/>
    <s v="2000611"/>
    <x v="11"/>
    <n v="4"/>
    <n v="1360"/>
  </r>
  <r>
    <x v="622"/>
    <s v="2014/07/15"/>
    <s v="8101000017912"/>
    <x v="1995"/>
    <x v="4994"/>
    <s v="0002"/>
    <s v="2001932"/>
    <x v="9"/>
    <n v="3"/>
    <n v="3310"/>
  </r>
  <r>
    <x v="622"/>
    <s v="2014/07/15"/>
    <s v="8101000017912"/>
    <x v="1995"/>
    <x v="4994"/>
    <s v="0006"/>
    <s v="2001074"/>
    <x v="38"/>
    <n v="1"/>
    <n v="330"/>
  </r>
  <r>
    <x v="657"/>
    <s v="2014/08/21"/>
    <s v="8101000017912"/>
    <x v="1995"/>
    <x v="4995"/>
    <s v="0001"/>
    <s v="2000626"/>
    <x v="4"/>
    <n v="5"/>
    <n v="2900"/>
  </r>
  <r>
    <x v="416"/>
    <s v="2014/09/09"/>
    <s v="8101000017912"/>
    <x v="1995"/>
    <x v="4996"/>
    <s v="0001"/>
    <s v="2000623"/>
    <x v="22"/>
    <n v="3"/>
    <n v="840"/>
  </r>
  <r>
    <x v="416"/>
    <s v="2014/09/09"/>
    <s v="8101000017912"/>
    <x v="1995"/>
    <x v="4996"/>
    <s v="0002"/>
    <s v="2001856"/>
    <x v="26"/>
    <n v="3"/>
    <n v="1680"/>
  </r>
  <r>
    <x v="452"/>
    <s v="2014/09/16"/>
    <s v="8101000017912"/>
    <x v="1995"/>
    <x v="4997"/>
    <s v="0001"/>
    <s v="2001823"/>
    <x v="5"/>
    <n v="4"/>
    <n v="1360"/>
  </r>
  <r>
    <x v="534"/>
    <s v="2015/02/09"/>
    <s v="8101000017912"/>
    <x v="1995"/>
    <x v="4998"/>
    <s v="0001"/>
    <s v="2000611"/>
    <x v="11"/>
    <n v="6"/>
    <n v="2040"/>
  </r>
  <r>
    <x v="453"/>
    <s v="2015/08/18"/>
    <s v="8101000017912"/>
    <x v="1995"/>
    <x v="4999"/>
    <s v="0001"/>
    <s v="2000626"/>
    <x v="4"/>
    <n v="6"/>
    <n v="27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907" firstHeaderRow="1" firstDataRow="1" firstDataCol="1" rowPageCount="1" colPageCount="1"/>
  <pivotFields count="10">
    <pivotField axis="axisPage" multipleItemSelectionAllowed="1" showAll="0">
      <items count="729">
        <item h="1" x="175"/>
        <item h="1" x="107"/>
        <item h="1" x="251"/>
        <item h="1" x="320"/>
        <item h="1" x="88"/>
        <item h="1" x="189"/>
        <item h="1" x="210"/>
        <item h="1" x="305"/>
        <item h="1" x="118"/>
        <item h="1" x="10"/>
        <item h="1" x="31"/>
        <item h="1" x="690"/>
        <item h="1" x="65"/>
        <item h="1" x="358"/>
        <item h="1" x="726"/>
        <item h="1" x="669"/>
        <item h="1" x="509"/>
        <item h="1" x="56"/>
        <item h="1" x="704"/>
        <item h="1" x="560"/>
        <item h="1" x="289"/>
        <item h="1" x="252"/>
        <item h="1" x="161"/>
        <item h="1" x="203"/>
        <item h="1" x="243"/>
        <item h="1" x="324"/>
        <item h="1" x="655"/>
        <item h="1" x="659"/>
        <item h="1" x="14"/>
        <item h="1" x="533"/>
        <item h="1" x="666"/>
        <item h="1" x="25"/>
        <item h="1" x="570"/>
        <item h="1" x="372"/>
        <item h="1" x="467"/>
        <item h="1" x="463"/>
        <item h="1" x="692"/>
        <item h="1" x="112"/>
        <item h="1" x="342"/>
        <item h="1" x="347"/>
        <item h="1" x="149"/>
        <item h="1" x="314"/>
        <item h="1" x="73"/>
        <item h="1" x="441"/>
        <item h="1" x="373"/>
        <item h="1" x="109"/>
        <item h="1" x="91"/>
        <item h="1" x="30"/>
        <item h="1" x="330"/>
        <item h="1" x="332"/>
        <item h="1" x="689"/>
        <item h="1" x="413"/>
        <item h="1" x="26"/>
        <item h="1" x="426"/>
        <item h="1" x="703"/>
        <item h="1" x="266"/>
        <item h="1" x="406"/>
        <item h="1" x="213"/>
        <item h="1" x="361"/>
        <item h="1" x="547"/>
        <item h="1" x="395"/>
        <item h="1" x="699"/>
        <item h="1" x="446"/>
        <item h="1" x="309"/>
        <item h="1" x="488"/>
        <item h="1" x="557"/>
        <item h="1" x="577"/>
        <item h="1" x="685"/>
        <item h="1" x="521"/>
        <item h="1" x="267"/>
        <item h="1" x="253"/>
        <item h="1" x="284"/>
        <item h="1" x="571"/>
        <item h="1" x="272"/>
        <item h="1" x="665"/>
        <item h="1" x="46"/>
        <item h="1" x="298"/>
        <item h="1" x="79"/>
        <item h="1" x="192"/>
        <item h="1" x="193"/>
        <item h="1" x="11"/>
        <item h="1" x="177"/>
        <item h="1" x="162"/>
        <item h="1" x="662"/>
        <item h="1" x="528"/>
        <item h="1" x="92"/>
        <item h="1" x="212"/>
        <item h="1" x="315"/>
        <item h="1" x="15"/>
        <item h="1" x="504"/>
        <item h="1" x="348"/>
        <item h="1" x="357"/>
        <item h="1" x="215"/>
        <item h="1" x="254"/>
        <item h="1" x="376"/>
        <item h="1" x="306"/>
        <item h="1" x="478"/>
        <item h="1" x="434"/>
        <item h="1" x="66"/>
        <item h="1" x="236"/>
        <item h="1" x="67"/>
        <item h="1" x="380"/>
        <item h="1" x="390"/>
        <item h="1" x="711"/>
        <item h="1" x="40"/>
        <item h="1" x="569"/>
        <item h="1" x="274"/>
        <item h="1" x="325"/>
        <item h="1" x="563"/>
        <item h="1" x="448"/>
        <item h="1" x="592"/>
        <item h="1" x="561"/>
        <item h="1" x="429"/>
        <item h="1" x="525"/>
        <item h="1" x="425"/>
        <item h="1" x="445"/>
        <item h="1" x="218"/>
        <item h="1" x="198"/>
        <item h="1" x="491"/>
        <item h="1" x="670"/>
        <item h="1" x="239"/>
        <item h="1" x="377"/>
        <item h="1" x="59"/>
        <item h="1" x="93"/>
        <item h="1" x="408"/>
        <item h="1" x="94"/>
        <item h="1" x="0"/>
        <item h="1" x="32"/>
        <item h="1" x="468"/>
        <item h="1" x="242"/>
        <item h="1" x="101"/>
        <item x="38"/>
        <item x="470"/>
        <item x="548"/>
        <item x="288"/>
        <item x="285"/>
        <item x="20"/>
        <item x="68"/>
        <item x="503"/>
        <item x="721"/>
        <item x="333"/>
        <item x="84"/>
        <item x="294"/>
        <item x="481"/>
        <item x="83"/>
        <item x="136"/>
        <item x="407"/>
        <item x="299"/>
        <item x="375"/>
        <item x="303"/>
        <item x="520"/>
        <item x="379"/>
        <item x="160"/>
        <item x="438"/>
        <item x="54"/>
        <item x="538"/>
        <item x="3"/>
        <item x="485"/>
        <item x="396"/>
        <item x="89"/>
        <item x="356"/>
        <item x="326"/>
        <item x="367"/>
        <item x="207"/>
        <item x="208"/>
        <item x="581"/>
        <item x="667"/>
        <item x="402"/>
        <item x="219"/>
        <item x="609"/>
        <item x="469"/>
        <item x="500"/>
        <item x="352"/>
        <item x="8"/>
        <item x="185"/>
        <item x="64"/>
        <item x="44"/>
        <item x="244"/>
        <item x="69"/>
        <item x="317"/>
        <item x="273"/>
        <item x="318"/>
        <item x="564"/>
        <item x="530"/>
        <item x="496"/>
        <item x="369"/>
        <item x="119"/>
        <item x="74"/>
        <item x="184"/>
        <item x="41"/>
        <item x="47"/>
        <item x="280"/>
        <item x="245"/>
        <item x="620"/>
        <item x="278"/>
        <item x="697"/>
        <item x="433"/>
        <item x="9"/>
        <item x="702"/>
        <item x="311"/>
        <item x="381"/>
        <item x="672"/>
        <item x="290"/>
        <item x="410"/>
        <item x="334"/>
        <item x="384"/>
        <item x="138"/>
        <item x="17"/>
        <item x="183"/>
        <item x="220"/>
        <item x="460"/>
        <item x="205"/>
        <item x="33"/>
        <item x="554"/>
        <item x="398"/>
        <item x="510"/>
        <item x="623"/>
        <item x="418"/>
        <item x="387"/>
        <item x="522"/>
        <item x="248"/>
        <item x="120"/>
        <item x="578"/>
        <item x="486"/>
        <item x="102"/>
        <item x="202"/>
        <item x="27"/>
        <item x="16"/>
        <item x="276"/>
        <item x="49"/>
        <item x="414"/>
        <item x="457"/>
        <item x="246"/>
        <item x="558"/>
        <item x="85"/>
        <item x="178"/>
        <item x="437"/>
        <item x="722"/>
        <item x="323"/>
        <item x="455"/>
        <item x="286"/>
        <item x="423"/>
        <item x="409"/>
        <item x="705"/>
        <item x="121"/>
        <item x="492"/>
        <item h="1" x="6"/>
        <item h="1" x="572"/>
        <item h="1" x="199"/>
        <item h="1" x="484"/>
        <item h="1" x="176"/>
        <item h="1" x="338"/>
        <item h="1" x="673"/>
        <item h="1" x="71"/>
        <item h="1" x="421"/>
        <item h="1" x="122"/>
        <item h="1" x="622"/>
        <item h="1" x="261"/>
        <item h="1" x="200"/>
        <item h="1" x="442"/>
        <item h="1" x="567"/>
        <item h="1" x="710"/>
        <item h="1" x="137"/>
        <item h="1" x="229"/>
        <item h="1" x="680"/>
        <item h="1" x="144"/>
        <item h="1" x="188"/>
        <item h="1" x="139"/>
        <item h="1" x="660"/>
        <item h="1" x="573"/>
        <item h="1" x="123"/>
        <item h="1" x="98"/>
        <item h="1" x="385"/>
        <item h="1" x="327"/>
        <item h="1" x="1"/>
        <item h="1" x="108"/>
        <item h="1" x="546"/>
        <item h="1" x="487"/>
        <item h="1" x="255"/>
        <item h="1" x="606"/>
        <item h="1" x="214"/>
        <item h="1" x="657"/>
        <item h="1" x="594"/>
        <item h="1" x="566"/>
        <item h="1" x="291"/>
        <item h="1" x="103"/>
        <item h="1" x="593"/>
        <item h="1" x="75"/>
        <item h="1" x="624"/>
        <item h="1" x="549"/>
        <item h="1" x="712"/>
        <item h="1" x="174"/>
        <item h="1" x="416"/>
        <item h="1" x="270"/>
        <item h="1" x="451"/>
        <item h="1" x="583"/>
        <item h="1" x="55"/>
        <item h="1" x="452"/>
        <item h="1" x="166"/>
        <item h="1" x="19"/>
        <item h="1" x="21"/>
        <item h="1" x="574"/>
        <item h="1" x="681"/>
        <item h="1" x="234"/>
        <item h="1" x="524"/>
        <item h="1" x="378"/>
        <item h="1" x="201"/>
        <item h="1" x="113"/>
        <item h="1" x="159"/>
        <item h="1" x="559"/>
        <item h="1" x="34"/>
        <item h="1" x="300"/>
        <item h="1" x="432"/>
        <item h="1" x="163"/>
        <item h="1" x="256"/>
        <item h="1" x="277"/>
        <item h="1" x="86"/>
        <item h="1" x="287"/>
        <item h="1" x="171"/>
        <item h="1" x="479"/>
        <item h="1" x="475"/>
        <item h="1" x="264"/>
        <item h="1" x="656"/>
        <item h="1" x="343"/>
        <item h="1" x="616"/>
        <item h="1" x="319"/>
        <item h="1" x="363"/>
        <item h="1" x="625"/>
        <item h="1" x="674"/>
        <item h="1" x="82"/>
        <item h="1" x="523"/>
        <item h="1" x="179"/>
        <item h="1" x="353"/>
        <item h="1" x="399"/>
        <item h="1" x="431"/>
        <item h="1" x="57"/>
        <item h="1" x="456"/>
        <item h="1" x="501"/>
        <item h="1" x="693"/>
        <item h="1" x="497"/>
        <item h="1" x="540"/>
        <item h="1" x="148"/>
        <item h="1" x="12"/>
        <item h="1" x="167"/>
        <item h="1" x="351"/>
        <item h="1" x="668"/>
        <item h="1" x="168"/>
        <item h="1" x="48"/>
        <item h="1" x="663"/>
        <item h="1" x="370"/>
        <item h="1" x="519"/>
        <item h="1" x="489"/>
        <item h="1" x="80"/>
        <item h="1" x="169"/>
        <item h="1" x="194"/>
        <item h="1" x="190"/>
        <item h="1" x="110"/>
        <item h="1" x="307"/>
        <item h="1" x="140"/>
        <item h="1" x="114"/>
        <item h="1" x="247"/>
        <item h="1" x="428"/>
        <item h="1" x="393"/>
        <item h="1" x="515"/>
        <item h="1" x="417"/>
        <item h="1" x="575"/>
        <item h="1" x="565"/>
        <item h="1" x="124"/>
        <item h="1" x="304"/>
        <item h="1" x="262"/>
        <item h="1" x="477"/>
        <item h="1" x="170"/>
        <item h="1" x="268"/>
        <item h="1" x="539"/>
        <item h="1" x="4"/>
        <item h="1" x="60"/>
        <item h="1" x="401"/>
        <item h="1" x="50"/>
        <item h="1" x="125"/>
        <item h="1" x="308"/>
        <item h="1" x="543"/>
        <item h="1" x="465"/>
        <item h="1" x="61"/>
        <item h="1" x="115"/>
        <item h="1" x="221"/>
        <item h="1" x="476"/>
        <item h="1" x="282"/>
        <item h="1" x="391"/>
        <item h="1" x="691"/>
        <item h="1" x="374"/>
        <item h="1" x="514"/>
        <item h="1" x="412"/>
        <item h="1" x="164"/>
        <item h="1" x="240"/>
        <item h="1" x="422"/>
        <item h="1" x="516"/>
        <item h="1" x="585"/>
        <item h="1" x="534"/>
        <item h="1" x="605"/>
        <item h="1" x="328"/>
        <item h="1" x="713"/>
        <item h="1" x="599"/>
        <item h="1" x="591"/>
        <item h="1" x="600"/>
        <item h="1" x="664"/>
        <item h="1" x="502"/>
        <item h="1" x="684"/>
        <item h="1" x="611"/>
        <item h="1" x="180"/>
        <item h="1" x="296"/>
        <item h="1" x="587"/>
        <item h="1" x="354"/>
        <item h="1" x="495"/>
        <item h="1" x="602"/>
        <item h="1" x="696"/>
        <item h="1" x="145"/>
        <item h="1" x="545"/>
        <item h="1" x="186"/>
        <item h="1" x="339"/>
        <item h="1" x="462"/>
        <item h="1" x="316"/>
        <item h="1" x="544"/>
        <item h="1" x="717"/>
        <item h="1" x="104"/>
        <item h="1" x="541"/>
        <item h="1" x="249"/>
        <item h="1" x="629"/>
        <item h="1" x="126"/>
        <item h="1" x="235"/>
        <item h="1" x="295"/>
        <item h="1" x="22"/>
        <item h="1" x="723"/>
        <item h="1" x="579"/>
        <item h="1" x="28"/>
        <item h="1" x="427"/>
        <item h="1" x="39"/>
        <item h="1" x="312"/>
        <item h="1" x="42"/>
        <item h="1" x="505"/>
        <item h="1" x="454"/>
        <item h="1" x="257"/>
        <item h="1" x="336"/>
        <item h="1" x="265"/>
        <item h="1" x="62"/>
        <item h="1" x="70"/>
        <item h="1" x="436"/>
        <item h="1" x="127"/>
        <item h="1" x="630"/>
        <item h="1" x="95"/>
        <item h="1" x="400"/>
        <item h="1" x="458"/>
        <item h="1" x="613"/>
        <item h="1" x="542"/>
        <item h="1" x="654"/>
        <item h="1" x="364"/>
        <item h="1" x="671"/>
        <item h="1" x="13"/>
        <item h="1" x="146"/>
        <item h="1" x="116"/>
        <item h="1" x="181"/>
        <item h="1" x="35"/>
        <item h="1" x="301"/>
        <item h="1" x="706"/>
        <item h="1" x="596"/>
        <item h="1" x="466"/>
        <item h="1" x="459"/>
        <item h="1" x="105"/>
        <item h="1" x="237"/>
        <item h="1" x="676"/>
        <item h="1" x="526"/>
        <item h="1" x="482"/>
        <item h="1" x="329"/>
        <item h="1" x="550"/>
        <item h="1" x="128"/>
        <item h="1" x="649"/>
        <item h="1" x="556"/>
        <item h="1" x="512"/>
        <item h="1" x="7"/>
        <item h="1" x="313"/>
        <item h="1" x="90"/>
        <item h="1" x="233"/>
        <item h="1" x="18"/>
        <item h="1" x="281"/>
        <item h="1" x="87"/>
        <item h="1" x="415"/>
        <item h="1" x="382"/>
        <item h="1" x="258"/>
        <item h="1" x="302"/>
        <item h="1" x="471"/>
        <item h="1" x="389"/>
        <item h="1" x="216"/>
        <item h="1" x="386"/>
        <item h="1" x="345"/>
        <item h="1" x="588"/>
        <item h="1" x="443"/>
        <item h="1" x="598"/>
        <item h="1" x="141"/>
        <item h="1" x="498"/>
        <item h="1" x="627"/>
        <item h="1" x="76"/>
        <item h="1" x="52"/>
        <item h="1" x="619"/>
        <item h="1" x="607"/>
        <item h="1" x="444"/>
        <item h="1" x="129"/>
        <item h="1" x="686"/>
        <item h="1" x="590"/>
        <item h="1" x="675"/>
        <item h="1" x="688"/>
        <item h="1" x="718"/>
        <item h="1" x="404"/>
        <item h="1" x="259"/>
        <item h="1" x="652"/>
        <item h="1" x="507"/>
        <item h="1" x="707"/>
        <item h="1" x="618"/>
        <item h="1" x="292"/>
        <item h="1" x="365"/>
        <item h="1" x="453"/>
        <item h="1" x="368"/>
        <item h="1" x="206"/>
        <item h="1" x="473"/>
        <item h="1" x="388"/>
        <item h="1" x="150"/>
        <item h="1" x="701"/>
        <item h="1" x="230"/>
        <item h="1" x="658"/>
        <item h="1" x="576"/>
        <item h="1" x="694"/>
        <item h="1" x="182"/>
        <item h="1" x="716"/>
        <item h="1" x="359"/>
        <item h="1" x="222"/>
        <item h="1" x="634"/>
        <item h="1" x="151"/>
        <item h="1" x="204"/>
        <item h="1" x="331"/>
        <item h="1" x="362"/>
        <item h="1" x="562"/>
        <item h="1" x="447"/>
        <item h="1" x="628"/>
        <item h="1" x="23"/>
        <item h="1" x="610"/>
        <item h="1" x="43"/>
        <item h="1" x="419"/>
        <item h="1" x="411"/>
        <item h="1" x="511"/>
        <item h="1" x="2"/>
        <item h="1" x="708"/>
        <item h="1" x="152"/>
        <item h="1" x="228"/>
        <item h="1" x="340"/>
        <item h="1" x="474"/>
        <item h="1" x="77"/>
        <item h="1" x="191"/>
        <item h="1" x="450"/>
        <item h="1" x="517"/>
        <item h="1" x="551"/>
        <item h="1" x="321"/>
        <item h="1" x="337"/>
        <item h="1" x="626"/>
        <item h="1" x="5"/>
        <item h="1" x="297"/>
        <item h="1" x="310"/>
        <item h="1" x="217"/>
        <item h="1" x="153"/>
        <item h="1" x="472"/>
        <item h="1" x="638"/>
        <item h="1" x="355"/>
        <item h="1" x="269"/>
        <item h="1" x="647"/>
        <item h="1" x="568"/>
        <item h="1" x="603"/>
        <item h="1" x="344"/>
        <item h="1" x="51"/>
        <item h="1" x="195"/>
        <item h="1" x="154"/>
        <item h="1" x="223"/>
        <item h="1" x="130"/>
        <item h="1" x="640"/>
        <item h="1" x="430"/>
        <item h="1" x="529"/>
        <item h="1" x="58"/>
        <item h="1" x="283"/>
        <item h="1" x="366"/>
        <item h="1" x="241"/>
        <item h="1" x="677"/>
        <item h="1" x="142"/>
        <item h="1" x="700"/>
        <item h="1" x="725"/>
        <item h="1" x="641"/>
        <item h="1" x="99"/>
        <item h="1" x="580"/>
        <item h="1" x="187"/>
        <item h="1" x="678"/>
        <item h="1" x="147"/>
        <item h="1" x="96"/>
        <item h="1" x="527"/>
        <item h="1" x="464"/>
        <item h="1" x="29"/>
        <item h="1" x="439"/>
        <item h="1" x="81"/>
        <item h="1" x="172"/>
        <item h="1" x="403"/>
        <item h="1" x="224"/>
        <item h="1" x="111"/>
        <item h="1" x="349"/>
        <item h="1" x="536"/>
        <item h="1" x="335"/>
        <item h="1" x="131"/>
        <item h="1" x="535"/>
        <item h="1" x="238"/>
        <item h="1" x="346"/>
        <item h="1" x="632"/>
        <item h="1" x="595"/>
        <item h="1" x="106"/>
        <item h="1" x="493"/>
        <item h="1" x="646"/>
        <item h="1" x="612"/>
        <item h="1" x="173"/>
        <item h="1" x="614"/>
        <item h="1" x="531"/>
        <item h="1" x="513"/>
        <item h="1" x="72"/>
        <item h="1" x="601"/>
        <item h="1" x="584"/>
        <item h="1" x="555"/>
        <item h="1" x="435"/>
        <item h="1" x="651"/>
        <item h="1" x="155"/>
        <item h="1" x="132"/>
        <item h="1" x="275"/>
        <item h="1" x="63"/>
        <item h="1" x="650"/>
        <item h="1" x="392"/>
        <item h="1" x="225"/>
        <item h="1" x="197"/>
        <item h="1" x="631"/>
        <item h="1" x="552"/>
        <item h="1" x="506"/>
        <item h="1" x="644"/>
        <item h="1" x="683"/>
        <item h="1" x="636"/>
        <item h="1" x="724"/>
        <item h="1" x="709"/>
        <item h="1" x="226"/>
        <item h="1" x="232"/>
        <item h="1" x="279"/>
        <item h="1" x="383"/>
        <item h="1" x="633"/>
        <item h="1" x="156"/>
        <item h="1" x="480"/>
        <item h="1" x="117"/>
        <item h="1" x="615"/>
        <item h="1" x="639"/>
        <item h="1" x="440"/>
        <item h="1" x="494"/>
        <item h="1" x="371"/>
        <item h="1" x="635"/>
        <item h="1" x="687"/>
        <item h="1" x="719"/>
        <item h="1" x="637"/>
        <item h="1" x="24"/>
        <item h="1" x="532"/>
        <item h="1" x="589"/>
        <item h="1" x="608"/>
        <item h="1" x="621"/>
        <item h="1" x="553"/>
        <item h="1" x="133"/>
        <item h="1" x="714"/>
        <item h="1" x="461"/>
        <item h="1" x="586"/>
        <item h="1" x="36"/>
        <item h="1" x="231"/>
        <item h="1" x="341"/>
        <item h="1" x="604"/>
        <item h="1" x="653"/>
        <item h="1" x="642"/>
        <item h="1" x="211"/>
        <item h="1" x="263"/>
        <item h="1" x="271"/>
        <item h="1" x="424"/>
        <item h="1" x="260"/>
        <item h="1" x="617"/>
        <item h="1" x="449"/>
        <item h="1" x="727"/>
        <item h="1" x="134"/>
        <item h="1" x="53"/>
        <item h="1" x="695"/>
        <item h="1" x="661"/>
        <item h="1" x="499"/>
        <item h="1" x="97"/>
        <item h="1" x="582"/>
        <item h="1" x="597"/>
        <item h="1" x="508"/>
        <item h="1" x="518"/>
        <item h="1" x="45"/>
        <item h="1" x="405"/>
        <item h="1" x="420"/>
        <item h="1" x="483"/>
        <item h="1" x="715"/>
        <item h="1" x="490"/>
        <item h="1" x="537"/>
        <item h="1" x="78"/>
        <item h="1" x="360"/>
        <item h="1" x="293"/>
        <item h="1" x="196"/>
        <item h="1" x="250"/>
        <item h="1" x="100"/>
        <item h="1" x="720"/>
        <item h="1" x="397"/>
        <item h="1" x="209"/>
        <item h="1" x="135"/>
        <item h="1" x="648"/>
        <item h="1" x="37"/>
        <item h="1" x="394"/>
        <item h="1" x="643"/>
        <item h="1" x="157"/>
        <item h="1" x="322"/>
        <item h="1" x="350"/>
        <item h="1" x="143"/>
        <item h="1" x="679"/>
        <item h="1" x="158"/>
        <item h="1" x="645"/>
        <item h="1" x="227"/>
        <item h="1" x="165"/>
        <item h="1" x="698"/>
        <item h="1" x="682"/>
        <item t="default"/>
      </items>
    </pivotField>
    <pivotField showAll="0"/>
    <pivotField showAll="0"/>
    <pivotField axis="axisRow" showAll="0">
      <items count="1997">
        <item x="1468"/>
        <item x="1136"/>
        <item x="770"/>
        <item x="1784"/>
        <item x="1093"/>
        <item x="354"/>
        <item x="1599"/>
        <item x="248"/>
        <item x="275"/>
        <item x="1133"/>
        <item x="648"/>
        <item x="1675"/>
        <item x="1151"/>
        <item x="551"/>
        <item x="1621"/>
        <item x="472"/>
        <item x="605"/>
        <item x="1404"/>
        <item x="721"/>
        <item x="1761"/>
        <item x="1447"/>
        <item x="6"/>
        <item x="168"/>
        <item x="529"/>
        <item x="1385"/>
        <item x="70"/>
        <item x="1805"/>
        <item x="591"/>
        <item x="151"/>
        <item x="1491"/>
        <item x="788"/>
        <item x="1441"/>
        <item x="1026"/>
        <item x="72"/>
        <item x="1019"/>
        <item x="1255"/>
        <item x="1347"/>
        <item x="1389"/>
        <item x="1118"/>
        <item x="663"/>
        <item x="1360"/>
        <item x="31"/>
        <item x="13"/>
        <item x="887"/>
        <item x="169"/>
        <item x="1665"/>
        <item x="1184"/>
        <item x="995"/>
        <item x="308"/>
        <item x="109"/>
        <item x="174"/>
        <item x="736"/>
        <item x="546"/>
        <item x="1064"/>
        <item x="1554"/>
        <item x="1578"/>
        <item x="996"/>
        <item x="326"/>
        <item x="352"/>
        <item x="1248"/>
        <item x="1363"/>
        <item x="280"/>
        <item x="1100"/>
        <item x="728"/>
        <item x="1335"/>
        <item x="861"/>
        <item x="643"/>
        <item x="709"/>
        <item x="636"/>
        <item x="17"/>
        <item x="505"/>
        <item x="783"/>
        <item x="814"/>
        <item x="1344"/>
        <item x="1334"/>
        <item x="1490"/>
        <item x="1966"/>
        <item x="1839"/>
        <item x="779"/>
        <item x="340"/>
        <item x="1875"/>
        <item x="1408"/>
        <item x="1249"/>
        <item x="1076"/>
        <item x="1372"/>
        <item x="1680"/>
        <item x="1367"/>
        <item x="53"/>
        <item x="1807"/>
        <item x="1479"/>
        <item x="708"/>
        <item x="1797"/>
        <item x="620"/>
        <item x="1955"/>
        <item x="1534"/>
        <item x="615"/>
        <item x="1605"/>
        <item x="387"/>
        <item x="1056"/>
        <item x="486"/>
        <item x="967"/>
        <item x="1443"/>
        <item x="438"/>
        <item x="456"/>
        <item x="1758"/>
        <item x="177"/>
        <item x="631"/>
        <item x="143"/>
        <item x="423"/>
        <item x="1259"/>
        <item x="693"/>
        <item x="1126"/>
        <item x="1058"/>
        <item x="1990"/>
        <item x="1065"/>
        <item x="366"/>
        <item x="1394"/>
        <item x="972"/>
        <item x="1009"/>
        <item x="1518"/>
        <item x="1726"/>
        <item x="1140"/>
        <item x="282"/>
        <item x="1862"/>
        <item x="172"/>
        <item x="452"/>
        <item x="976"/>
        <item x="93"/>
        <item x="695"/>
        <item x="517"/>
        <item x="26"/>
        <item x="1101"/>
        <item x="895"/>
        <item x="344"/>
        <item x="1018"/>
        <item x="318"/>
        <item x="1527"/>
        <item x="79"/>
        <item x="1182"/>
        <item x="1576"/>
        <item x="1943"/>
        <item x="1687"/>
        <item x="204"/>
        <item x="902"/>
        <item x="1482"/>
        <item x="86"/>
        <item x="1181"/>
        <item x="1689"/>
        <item x="1512"/>
        <item x="552"/>
        <item x="179"/>
        <item x="1423"/>
        <item x="907"/>
        <item x="1268"/>
        <item x="613"/>
        <item x="1303"/>
        <item x="1480"/>
        <item x="535"/>
        <item x="272"/>
        <item x="1487"/>
        <item x="102"/>
        <item x="611"/>
        <item x="574"/>
        <item x="225"/>
        <item x="1706"/>
        <item x="1444"/>
        <item x="1499"/>
        <item x="1799"/>
        <item x="1868"/>
        <item x="1747"/>
        <item x="1252"/>
        <item x="1686"/>
        <item x="1355"/>
        <item x="743"/>
        <item x="1793"/>
        <item x="932"/>
        <item x="1879"/>
        <item x="949"/>
        <item x="1312"/>
        <item x="141"/>
        <item x="1343"/>
        <item x="175"/>
        <item x="54"/>
        <item x="104"/>
        <item x="164"/>
        <item x="1440"/>
        <item x="1022"/>
        <item x="1340"/>
        <item x="1089"/>
        <item x="210"/>
        <item x="431"/>
        <item x="639"/>
        <item x="829"/>
        <item x="447"/>
        <item x="1244"/>
        <item x="258"/>
        <item x="1646"/>
        <item x="1438"/>
        <item x="209"/>
        <item x="754"/>
        <item x="1130"/>
        <item x="782"/>
        <item x="264"/>
        <item x="570"/>
        <item x="1581"/>
        <item x="293"/>
        <item x="1935"/>
        <item x="1281"/>
        <item x="700"/>
        <item x="665"/>
        <item x="1891"/>
        <item x="1572"/>
        <item x="1454"/>
        <item x="1306"/>
        <item x="748"/>
        <item x="738"/>
        <item x="1666"/>
        <item x="1520"/>
        <item x="616"/>
        <item x="1188"/>
        <item x="1903"/>
        <item x="797"/>
        <item x="1911"/>
        <item x="211"/>
        <item x="1569"/>
        <item x="1366"/>
        <item x="911"/>
        <item x="135"/>
        <item x="1416"/>
        <item x="714"/>
        <item x="823"/>
        <item x="1180"/>
        <item x="300"/>
        <item x="137"/>
        <item x="339"/>
        <item x="281"/>
        <item x="938"/>
        <item x="1074"/>
        <item x="837"/>
        <item x="1878"/>
        <item x="1115"/>
        <item x="1912"/>
        <item x="384"/>
        <item x="271"/>
        <item x="356"/>
        <item x="1713"/>
        <item x="1535"/>
        <item x="1538"/>
        <item x="1007"/>
        <item x="390"/>
        <item x="1976"/>
        <item x="74"/>
        <item x="287"/>
        <item x="125"/>
        <item x="941"/>
        <item x="1432"/>
        <item x="1829"/>
        <item x="1979"/>
        <item x="956"/>
        <item x="1649"/>
        <item x="489"/>
        <item x="1622"/>
        <item x="692"/>
        <item x="1006"/>
        <item x="1450"/>
        <item x="1718"/>
        <item x="345"/>
        <item x="1039"/>
        <item x="1175"/>
        <item x="1566"/>
        <item x="824"/>
        <item x="1972"/>
        <item x="1187"/>
        <item x="1612"/>
        <item x="962"/>
        <item x="1542"/>
        <item x="992"/>
        <item x="1085"/>
        <item x="1094"/>
        <item x="581"/>
        <item x="1304"/>
        <item x="1549"/>
        <item x="434"/>
        <item x="638"/>
        <item x="46"/>
        <item x="1892"/>
        <item x="1609"/>
        <item x="761"/>
        <item x="1624"/>
        <item x="389"/>
        <item x="1923"/>
        <item x="1345"/>
        <item x="718"/>
        <item x="160"/>
        <item x="338"/>
        <item x="1419"/>
        <item x="1842"/>
        <item x="1877"/>
        <item x="835"/>
        <item x="1873"/>
        <item x="15"/>
        <item x="909"/>
        <item x="1984"/>
        <item x="982"/>
        <item x="78"/>
        <item x="1515"/>
        <item x="440"/>
        <item x="727"/>
        <item x="155"/>
        <item x="1283"/>
        <item x="1333"/>
        <item x="628"/>
        <item x="1553"/>
        <item x="1608"/>
        <item x="1142"/>
        <item x="1459"/>
        <item x="1529"/>
        <item x="224"/>
        <item x="1954"/>
        <item x="792"/>
        <item x="244"/>
        <item x="1431"/>
        <item x="1120"/>
        <item x="1588"/>
        <item x="903"/>
        <item x="1571"/>
        <item x="1043"/>
        <item x="1657"/>
        <item x="1382"/>
        <item x="1465"/>
        <item x="361"/>
        <item x="149"/>
        <item x="930"/>
        <item x="1341"/>
        <item x="1855"/>
        <item x="1024"/>
        <item x="289"/>
        <item x="395"/>
        <item x="545"/>
        <item x="29"/>
        <item x="49"/>
        <item x="1994"/>
        <item x="1937"/>
        <item x="1600"/>
        <item x="1568"/>
        <item x="1462"/>
        <item x="1010"/>
        <item x="1835"/>
        <item x="1508"/>
        <item x="526"/>
        <item x="825"/>
        <item x="1919"/>
        <item x="403"/>
        <item x="1364"/>
        <item x="1827"/>
        <item x="1779"/>
        <item x="1746"/>
        <item x="1766"/>
        <item x="475"/>
        <item x="1079"/>
        <item x="43"/>
        <item x="1052"/>
        <item x="1561"/>
        <item x="1685"/>
        <item x="1715"/>
        <item x="1785"/>
        <item x="1392"/>
        <item x="769"/>
        <item x="187"/>
        <item x="1117"/>
        <item x="1740"/>
        <item x="1545"/>
        <item x="1908"/>
        <item x="101"/>
        <item x="1811"/>
        <item x="805"/>
        <item x="817"/>
        <item x="97"/>
        <item x="383"/>
        <item x="750"/>
        <item x="1989"/>
        <item x="598"/>
        <item x="1824"/>
        <item x="411"/>
        <item x="1719"/>
        <item x="1555"/>
        <item x="1374"/>
        <item x="1219"/>
        <item x="1106"/>
        <item x="1336"/>
        <item x="94"/>
        <item x="455"/>
        <item x="371"/>
        <item x="441"/>
        <item x="329"/>
        <item x="1946"/>
        <item x="153"/>
        <item x="1054"/>
        <item x="65"/>
        <item x="1405"/>
        <item x="1889"/>
        <item x="690"/>
        <item x="1128"/>
        <item x="1854"/>
        <item x="1104"/>
        <item x="1625"/>
        <item x="1603"/>
        <item x="1887"/>
        <item x="1655"/>
        <item x="523"/>
        <item x="19"/>
        <item x="1932"/>
        <item x="548"/>
        <item x="698"/>
        <item x="1940"/>
        <item x="9"/>
        <item x="1920"/>
        <item x="1895"/>
        <item x="1840"/>
        <item x="602"/>
        <item x="838"/>
        <item x="567"/>
        <item x="773"/>
        <item x="654"/>
        <item x="1714"/>
        <item x="586"/>
        <item x="1788"/>
        <item x="430"/>
        <item x="839"/>
        <item x="945"/>
        <item x="561"/>
        <item x="1671"/>
        <item x="1598"/>
        <item x="1852"/>
        <item x="678"/>
        <item x="1195"/>
        <item x="1337"/>
        <item x="1492"/>
        <item x="1466"/>
        <item x="190"/>
        <item x="1194"/>
        <item x="487"/>
        <item x="1577"/>
        <item x="99"/>
        <item x="768"/>
        <item x="1084"/>
        <item x="978"/>
        <item x="710"/>
        <item x="1792"/>
        <item x="1729"/>
        <item x="1591"/>
        <item x="644"/>
        <item x="822"/>
        <item x="1710"/>
        <item x="1053"/>
        <item x="1587"/>
        <item x="1309"/>
        <item x="1308"/>
        <item x="1507"/>
        <item x="1896"/>
        <item x="1452"/>
        <item x="355"/>
        <item x="88"/>
        <item x="320"/>
        <item x="201"/>
        <item x="360"/>
        <item x="1425"/>
        <item x="1152"/>
        <item x="1485"/>
        <item x="1815"/>
        <item x="377"/>
        <item x="1472"/>
        <item x="1847"/>
        <item x="521"/>
        <item x="30"/>
        <item x="1528"/>
        <item x="493"/>
        <item x="1016"/>
        <item x="1596"/>
        <item x="1681"/>
        <item x="1242"/>
        <item x="606"/>
        <item x="470"/>
        <item x="1585"/>
        <item x="178"/>
        <item x="484"/>
        <item x="1241"/>
        <item x="1178"/>
        <item x="1401"/>
        <item x="527"/>
        <item x="854"/>
        <item x="1240"/>
        <item x="322"/>
        <item x="1959"/>
        <item x="704"/>
        <item x="1082"/>
        <item x="295"/>
        <item x="277"/>
        <item x="351"/>
        <item x="1071"/>
        <item x="623"/>
        <item x="1379"/>
        <item x="926"/>
        <item x="722"/>
        <item x="92"/>
        <item x="1256"/>
        <item x="242"/>
        <item x="828"/>
        <item x="807"/>
        <item x="341"/>
        <item x="1988"/>
        <item x="7"/>
        <item x="1147"/>
        <item x="987"/>
        <item x="1307"/>
        <item x="1017"/>
        <item x="715"/>
        <item x="679"/>
        <item x="1213"/>
        <item x="760"/>
        <item x="1173"/>
        <item x="513"/>
        <item x="873"/>
        <item x="1694"/>
        <item x="77"/>
        <item x="1332"/>
        <item x="126"/>
        <item x="1987"/>
        <item x="1654"/>
        <item x="538"/>
        <item x="659"/>
        <item x="1947"/>
        <item x="906"/>
        <item x="200"/>
        <item x="874"/>
        <item x="58"/>
        <item x="885"/>
        <item x="33"/>
        <item x="599"/>
        <item x="1225"/>
        <item x="1102"/>
        <item x="1261"/>
        <item x="152"/>
        <item x="1134"/>
        <item x="229"/>
        <item x="1413"/>
        <item x="923"/>
        <item x="1783"/>
        <item x="1602"/>
        <item x="1250"/>
        <item x="1439"/>
        <item x="1662"/>
        <item x="974"/>
        <item x="23"/>
        <item x="404"/>
        <item x="124"/>
        <item x="841"/>
        <item x="349"/>
        <item x="1324"/>
        <item x="508"/>
        <item x="1653"/>
        <item x="790"/>
        <item x="301"/>
        <item x="720"/>
        <item x="162"/>
        <item x="16"/>
        <item x="1696"/>
        <item x="38"/>
        <item x="1902"/>
        <item x="1428"/>
        <item x="950"/>
        <item x="1469"/>
        <item x="752"/>
        <item x="1038"/>
        <item x="583"/>
        <item x="1631"/>
        <item x="316"/>
        <item x="1787"/>
        <item x="666"/>
        <item x="110"/>
        <item x="853"/>
        <item x="1832"/>
        <item x="562"/>
        <item x="192"/>
        <item x="691"/>
        <item x="1095"/>
        <item x="1985"/>
        <item x="112"/>
        <item x="1088"/>
        <item x="331"/>
        <item x="915"/>
        <item x="772"/>
        <item x="1691"/>
        <item x="495"/>
        <item x="1110"/>
        <item x="1318"/>
        <item x="1782"/>
        <item x="1728"/>
        <item x="306"/>
        <item x="1692"/>
        <item x="555"/>
        <item x="343"/>
        <item x="846"/>
        <item x="510"/>
        <item x="774"/>
        <item x="418"/>
        <item x="1614"/>
        <item x="100"/>
        <item x="1822"/>
        <item x="337"/>
        <item x="961"/>
        <item x="1638"/>
        <item x="960"/>
        <item x="1786"/>
        <item x="528"/>
        <item x="951"/>
        <item x="619"/>
        <item x="1297"/>
        <item x="321"/>
        <item x="530"/>
        <item x="284"/>
        <item x="90"/>
        <item x="1565"/>
        <item x="1351"/>
        <item x="799"/>
        <item x="1819"/>
        <item x="507"/>
        <item x="1814"/>
        <item x="319"/>
        <item x="641"/>
        <item x="1744"/>
        <item x="988"/>
        <item x="1921"/>
        <item x="269"/>
        <item x="428"/>
        <item x="694"/>
        <item x="1087"/>
        <item x="569"/>
        <item x="1509"/>
        <item x="1741"/>
        <item x="1414"/>
        <item x="731"/>
        <item x="840"/>
        <item x="1483"/>
        <item x="1716"/>
        <item x="1107"/>
        <item x="1742"/>
        <item x="1559"/>
        <item x="98"/>
        <item x="1164"/>
        <item x="998"/>
        <item x="194"/>
        <item x="812"/>
        <item x="980"/>
        <item x="669"/>
        <item x="661"/>
        <item x="1348"/>
        <item x="324"/>
        <item x="469"/>
        <item x="50"/>
        <item x="133"/>
        <item x="1752"/>
        <item x="208"/>
        <item x="231"/>
        <item x="1059"/>
        <item x="1461"/>
        <item x="592"/>
        <item x="1285"/>
        <item x="1430"/>
        <item x="1271"/>
        <item x="1155"/>
        <item x="713"/>
        <item x="1114"/>
        <item x="802"/>
        <item x="176"/>
        <item x="1764"/>
        <item x="1226"/>
        <item x="131"/>
        <item x="1146"/>
        <item x="1121"/>
        <item x="652"/>
        <item x="1124"/>
        <item x="47"/>
        <item x="1853"/>
        <item x="989"/>
        <item x="977"/>
        <item x="1982"/>
        <item x="75"/>
        <item x="705"/>
        <item x="278"/>
        <item x="1224"/>
        <item x="649"/>
        <item x="1831"/>
        <item x="1558"/>
        <item x="171"/>
        <item x="463"/>
        <item x="1506"/>
        <item x="1228"/>
        <item x="1843"/>
        <item x="1957"/>
        <item x="1311"/>
        <item x="520"/>
        <item x="1221"/>
        <item x="4"/>
        <item x="1610"/>
        <item x="1773"/>
        <item x="1393"/>
        <item x="1091"/>
        <item x="544"/>
        <item x="780"/>
        <item x="1648"/>
        <item x="1376"/>
        <item x="1851"/>
        <item x="872"/>
        <item x="1939"/>
        <item x="1941"/>
        <item x="116"/>
        <item x="553"/>
        <item x="220"/>
        <item x="1138"/>
        <item x="115"/>
        <item x="136"/>
        <item x="1567"/>
        <item x="764"/>
        <item x="1031"/>
        <item x="1123"/>
        <item x="946"/>
        <item x="453"/>
        <item x="1066"/>
        <item x="1474"/>
        <item x="1422"/>
        <item x="1523"/>
        <item x="1113"/>
        <item x="751"/>
        <item x="1406"/>
        <item x="1967"/>
        <item x="1411"/>
        <item x="8"/>
        <item x="1205"/>
        <item x="918"/>
        <item x="467"/>
        <item x="393"/>
        <item x="165"/>
        <item x="1277"/>
        <item x="1820"/>
        <item x="1437"/>
        <item x="1171"/>
        <item x="891"/>
        <item x="1206"/>
        <item x="787"/>
        <item x="1247"/>
        <item x="1894"/>
        <item x="188"/>
        <item x="288"/>
        <item x="1594"/>
        <item x="971"/>
        <item x="1798"/>
        <item x="27"/>
        <item x="1616"/>
        <item x="1350"/>
        <item x="845"/>
        <item x="1390"/>
        <item x="1906"/>
        <item x="250"/>
        <item x="984"/>
        <item x="1263"/>
        <item x="1045"/>
        <item x="1617"/>
        <item x="142"/>
        <item x="1481"/>
        <item x="755"/>
        <item x="924"/>
        <item x="1451"/>
        <item x="1008"/>
        <item x="48"/>
        <item x="522"/>
        <item x="1025"/>
        <item x="1963"/>
        <item x="925"/>
        <item x="575"/>
        <item x="1144"/>
        <item x="1080"/>
        <item x="1032"/>
        <item x="1352"/>
        <item x="900"/>
        <item x="1736"/>
        <item x="1958"/>
        <item x="182"/>
        <item x="226"/>
        <item x="252"/>
        <item x="376"/>
        <item x="899"/>
        <item x="1280"/>
        <item x="424"/>
        <item x="1299"/>
        <item x="1618"/>
        <item x="382"/>
        <item x="1917"/>
        <item x="157"/>
        <item x="1402"/>
        <item x="233"/>
        <item x="499"/>
        <item x="1514"/>
        <item x="67"/>
        <item x="1802"/>
        <item x="1103"/>
        <item x="227"/>
        <item x="290"/>
        <item x="1048"/>
        <item x="1300"/>
        <item x="850"/>
        <item x="746"/>
        <item x="860"/>
        <item x="1611"/>
        <item x="1684"/>
        <item x="1204"/>
        <item x="1948"/>
        <item x="819"/>
        <item x="299"/>
        <item x="1486"/>
        <item x="658"/>
        <item x="1730"/>
        <item x="1488"/>
        <item x="294"/>
        <item x="928"/>
        <item x="1302"/>
        <item x="481"/>
        <item x="1857"/>
        <item x="369"/>
        <item x="436"/>
        <item x="1690"/>
        <item x="1315"/>
        <item x="1636"/>
        <item x="1778"/>
        <item x="276"/>
        <item x="1464"/>
        <item x="856"/>
        <item x="380"/>
        <item x="357"/>
        <item x="25"/>
        <item x="827"/>
        <item x="291"/>
        <item x="1096"/>
        <item x="1251"/>
        <item x="1717"/>
        <item x="1383"/>
        <item x="170"/>
        <item x="1969"/>
        <item x="217"/>
        <item x="541"/>
        <item x="1869"/>
        <item x="1928"/>
        <item x="483"/>
        <item x="375"/>
        <item x="1727"/>
        <item x="1557"/>
        <item x="5"/>
        <item x="1321"/>
        <item x="1637"/>
        <item x="963"/>
        <item x="1724"/>
        <item x="646"/>
        <item x="1898"/>
        <item x="477"/>
        <item x="898"/>
        <item x="634"/>
        <item x="1215"/>
        <item x="421"/>
        <item x="1260"/>
        <item x="1294"/>
        <item x="1092"/>
        <item x="1956"/>
        <item x="981"/>
        <item x="422"/>
        <item x="1762"/>
        <item x="1203"/>
        <item x="127"/>
        <item x="582"/>
        <item x="795"/>
        <item x="1257"/>
        <item x="954"/>
        <item x="1672"/>
        <item x="451"/>
        <item x="1125"/>
        <item x="811"/>
        <item x="791"/>
        <item x="540"/>
        <item x="1328"/>
        <item x="1539"/>
        <item x="145"/>
        <item x="725"/>
        <item x="96"/>
        <item x="1673"/>
        <item x="800"/>
        <item x="1886"/>
        <item x="1679"/>
        <item x="1105"/>
        <item x="315"/>
        <item x="1642"/>
        <item x="1232"/>
        <item x="1193"/>
        <item x="1222"/>
        <item x="1330"/>
        <item x="559"/>
        <item x="482"/>
        <item x="1191"/>
        <item x="883"/>
        <item x="34"/>
        <item x="234"/>
        <item x="622"/>
        <item x="844"/>
        <item x="398"/>
        <item x="1284"/>
        <item x="419"/>
        <item x="260"/>
        <item x="414"/>
        <item x="590"/>
        <item x="880"/>
        <item x="894"/>
        <item x="458"/>
        <item x="580"/>
        <item x="848"/>
        <item x="1072"/>
        <item x="886"/>
        <item x="1961"/>
        <item x="1176"/>
        <item x="1286"/>
        <item x="1407"/>
        <item x="531"/>
        <item x="1897"/>
        <item x="549"/>
        <item x="701"/>
        <item x="711"/>
        <item x="671"/>
        <item x="186"/>
        <item x="1965"/>
        <item x="1185"/>
        <item x="348"/>
        <item x="1936"/>
        <item x="173"/>
        <item x="1288"/>
        <item x="1796"/>
        <item x="653"/>
        <item x="871"/>
        <item x="1872"/>
        <item x="994"/>
        <item x="1743"/>
        <item x="1890"/>
        <item x="57"/>
        <item x="1678"/>
        <item x="798"/>
        <item x="81"/>
        <item x="196"/>
        <item x="1200"/>
        <item x="1871"/>
        <item x="364"/>
        <item x="958"/>
        <item x="1821"/>
        <item x="478"/>
        <item x="536"/>
        <item x="608"/>
        <item x="1235"/>
        <item x="1693"/>
        <item x="970"/>
        <item x="1705"/>
        <item x="1682"/>
        <item x="285"/>
        <item x="1677"/>
        <item x="1775"/>
        <item x="776"/>
        <item x="166"/>
        <item x="1656"/>
        <item x="405"/>
        <item x="1421"/>
        <item x="69"/>
        <item x="103"/>
        <item x="650"/>
        <item x="87"/>
        <item x="593"/>
        <item x="408"/>
        <item x="1836"/>
        <item x="633"/>
        <item x="1551"/>
        <item x="601"/>
        <item x="1974"/>
        <item x="1269"/>
        <item x="1861"/>
        <item x="810"/>
        <item x="584"/>
        <item x="134"/>
        <item x="1863"/>
        <item x="920"/>
        <item x="804"/>
        <item x="448"/>
        <item x="867"/>
        <item x="975"/>
        <item x="1905"/>
        <item x="1327"/>
        <item x="378"/>
        <item x="207"/>
        <item x="1165"/>
        <item x="1823"/>
        <item x="512"/>
        <item x="1314"/>
        <item x="1801"/>
        <item x="41"/>
        <item x="1426"/>
        <item x="471"/>
        <item x="1400"/>
        <item x="1243"/>
        <item x="1003"/>
        <item x="1275"/>
        <item x="1035"/>
        <item x="265"/>
        <item x="707"/>
        <item x="1537"/>
        <item x="905"/>
        <item x="238"/>
        <item x="1809"/>
        <item x="1699"/>
        <item x="1922"/>
        <item x="237"/>
        <item x="525"/>
        <item x="80"/>
        <item x="1683"/>
        <item x="1641"/>
        <item x="1116"/>
        <item x="1396"/>
        <item x="1647"/>
        <item x="1888"/>
        <item x="1900"/>
        <item x="741"/>
        <item x="1002"/>
        <item x="985"/>
        <item x="437"/>
        <item x="1910"/>
        <item x="1884"/>
        <item x="416"/>
        <item x="1531"/>
        <item x="1109"/>
        <item x="128"/>
        <item x="76"/>
        <item x="684"/>
        <item x="1013"/>
        <item x="1342"/>
        <item x="502"/>
        <item x="95"/>
        <item x="257"/>
        <item x="1882"/>
        <item x="767"/>
        <item x="1055"/>
        <item x="732"/>
        <item x="1723"/>
        <item x="1645"/>
        <item x="1287"/>
        <item x="417"/>
        <item x="543"/>
        <item x="10"/>
        <item x="1701"/>
        <item x="85"/>
        <item x="786"/>
        <item x="62"/>
        <item x="1511"/>
        <item x="621"/>
        <item x="953"/>
        <item x="1975"/>
        <item x="680"/>
        <item x="964"/>
        <item x="1661"/>
        <item x="1734"/>
        <item x="1061"/>
        <item x="1331"/>
        <item x="965"/>
        <item x="948"/>
        <item x="1166"/>
        <item x="1573"/>
        <item x="1755"/>
        <item x="1129"/>
        <item x="1075"/>
        <item x="1543"/>
        <item x="1292"/>
        <item x="63"/>
        <item x="1399"/>
        <item x="195"/>
        <item x="1409"/>
        <item x="342"/>
        <item x="1265"/>
        <item x="373"/>
        <item x="662"/>
        <item x="749"/>
        <item x="1973"/>
        <item x="1816"/>
        <item x="1933"/>
        <item x="1489"/>
        <item x="21"/>
        <item x="1660"/>
        <item x="1403"/>
        <item x="547"/>
        <item x="1579"/>
        <item x="516"/>
        <item x="381"/>
        <item x="1323"/>
        <item x="753"/>
        <item x="869"/>
        <item x="1209"/>
        <item x="1977"/>
        <item x="1201"/>
        <item x="762"/>
        <item x="44"/>
        <item x="993"/>
        <item x="1880"/>
        <item x="261"/>
        <item x="784"/>
        <item x="198"/>
        <item x="84"/>
        <item x="61"/>
        <item x="1258"/>
        <item x="1497"/>
        <item x="959"/>
        <item x="1272"/>
        <item x="374"/>
        <item x="675"/>
        <item x="733"/>
        <item x="742"/>
        <item x="533"/>
        <item x="270"/>
        <item x="347"/>
        <item x="771"/>
        <item x="1139"/>
        <item x="587"/>
        <item x="283"/>
        <item x="245"/>
        <item x="1904"/>
        <item x="1856"/>
        <item x="314"/>
        <item x="18"/>
        <item x="864"/>
        <item x="1496"/>
        <item x="1658"/>
        <item x="630"/>
        <item x="851"/>
        <item x="1806"/>
        <item x="1370"/>
        <item x="1500"/>
        <item x="55"/>
        <item x="1029"/>
        <item x="500"/>
        <item x="1338"/>
        <item x="685"/>
        <item x="1901"/>
        <item x="370"/>
        <item x="492"/>
        <item x="367"/>
        <item x="979"/>
        <item x="730"/>
        <item x="1926"/>
        <item x="262"/>
        <item x="214"/>
        <item x="579"/>
        <item x="267"/>
        <item x="1449"/>
        <item x="532"/>
        <item x="858"/>
        <item x="359"/>
        <item x="501"/>
        <item x="1688"/>
        <item x="865"/>
        <item x="1357"/>
        <item x="396"/>
        <item x="1398"/>
        <item x="181"/>
        <item x="159"/>
        <item x="42"/>
        <item x="585"/>
        <item x="253"/>
        <item x="863"/>
        <item x="1968"/>
        <item x="409"/>
        <item x="1062"/>
        <item x="1925"/>
        <item x="789"/>
        <item x="881"/>
        <item x="1417"/>
        <item x="460"/>
        <item x="1073"/>
        <item x="673"/>
        <item x="1765"/>
        <item x="1550"/>
        <item x="550"/>
        <item x="504"/>
        <item x="1560"/>
        <item x="1108"/>
        <item x="1097"/>
        <item x="882"/>
        <item x="1708"/>
        <item x="624"/>
        <item x="667"/>
        <item x="719"/>
        <item x="1737"/>
        <item x="857"/>
        <item x="1795"/>
        <item x="1037"/>
        <item x="1606"/>
        <item x="1227"/>
        <item x="609"/>
        <item x="466"/>
        <item x="1495"/>
        <item x="24"/>
        <item x="1210"/>
        <item x="1170"/>
        <item x="363"/>
        <item x="922"/>
        <item x="1929"/>
        <item x="221"/>
        <item x="1864"/>
        <item x="45"/>
        <item x="1644"/>
        <item x="1083"/>
        <item x="514"/>
        <item x="781"/>
        <item x="1322"/>
        <item x="534"/>
        <item x="232"/>
        <item x="676"/>
        <item x="462"/>
        <item x="554"/>
        <item x="1041"/>
        <item x="1373"/>
        <item x="1562"/>
        <item x="756"/>
        <item x="660"/>
        <item x="1154"/>
        <item x="246"/>
        <item x="386"/>
        <item x="766"/>
        <item x="230"/>
        <item x="1893"/>
        <item x="687"/>
        <item x="929"/>
        <item x="412"/>
        <item x="1769"/>
        <item x="1427"/>
        <item x="511"/>
        <item x="1846"/>
        <item x="247"/>
        <item x="803"/>
        <item x="1132"/>
        <item x="821"/>
        <item x="1589"/>
        <item x="1582"/>
        <item x="473"/>
        <item x="1794"/>
        <item x="1316"/>
        <item x="744"/>
        <item x="914"/>
        <item x="1604"/>
        <item x="1745"/>
        <item x="578"/>
        <item x="1516"/>
        <item x="1023"/>
        <item x="223"/>
        <item x="1803"/>
        <item x="1870"/>
        <item x="1674"/>
        <item x="890"/>
        <item x="706"/>
        <item x="656"/>
        <item x="1274"/>
        <item x="1262"/>
        <item x="496"/>
        <item x="1670"/>
        <item x="1541"/>
        <item x="1214"/>
        <item x="997"/>
        <item x="1918"/>
        <item x="1813"/>
        <item x="1349"/>
        <item x="734"/>
        <item x="1412"/>
        <item x="778"/>
        <item x="1156"/>
        <item x="1353"/>
        <item x="571"/>
        <item x="1378"/>
        <item x="1358"/>
        <item x="913"/>
        <item x="717"/>
        <item x="1613"/>
        <item x="485"/>
        <item x="1938"/>
        <item x="394"/>
        <item x="266"/>
        <item x="105"/>
        <item x="296"/>
        <item x="1063"/>
        <item x="36"/>
        <item x="1036"/>
        <item x="1586"/>
        <item x="1634"/>
        <item x="1986"/>
        <item x="1953"/>
        <item x="1913"/>
        <item x="399"/>
        <item x="1668"/>
        <item x="259"/>
        <item x="197"/>
        <item x="461"/>
        <item x="563"/>
        <item x="1757"/>
        <item x="1484"/>
        <item x="1211"/>
        <item x="1477"/>
        <item x="1356"/>
        <item x="410"/>
        <item x="147"/>
        <item x="1418"/>
        <item x="1149"/>
        <item x="1601"/>
        <item x="183"/>
        <item x="793"/>
        <item x="14"/>
        <item x="1732"/>
        <item x="1"/>
        <item x="515"/>
        <item x="635"/>
        <item x="1860"/>
        <item x="1000"/>
        <item x="273"/>
        <item x="1141"/>
        <item x="312"/>
        <item x="1580"/>
        <item x="122"/>
        <item x="1042"/>
        <item x="161"/>
        <item x="735"/>
        <item x="305"/>
        <item x="1633"/>
        <item x="1325"/>
        <item x="637"/>
        <item x="1703"/>
        <item x="163"/>
        <item x="1924"/>
        <item x="1112"/>
        <item x="454"/>
        <item x="832"/>
        <item x="313"/>
        <item x="1198"/>
        <item x="1298"/>
        <item x="310"/>
        <item x="703"/>
        <item x="1808"/>
        <item x="391"/>
        <item x="420"/>
        <item x="1273"/>
        <item x="1020"/>
        <item x="20"/>
        <item x="0"/>
        <item x="1519"/>
        <item x="303"/>
        <item x="904"/>
        <item x="111"/>
        <item x="1471"/>
        <item x="1643"/>
        <item x="1849"/>
        <item x="597"/>
        <item x="737"/>
        <item x="379"/>
        <item x="1978"/>
        <item x="1436"/>
        <item x="206"/>
        <item x="697"/>
        <item x="931"/>
        <item x="1068"/>
        <item x="1455"/>
        <item x="1838"/>
        <item x="1131"/>
        <item x="1780"/>
        <item x="228"/>
        <item x="990"/>
        <item x="968"/>
        <item x="1098"/>
        <item x="1530"/>
        <item x="775"/>
        <item x="446"/>
        <item x="243"/>
        <item x="365"/>
        <item x="1725"/>
        <item x="1930"/>
        <item x="877"/>
        <item x="255"/>
        <item x="1264"/>
        <item x="657"/>
        <item x="558"/>
        <item x="336"/>
        <item x="1090"/>
        <item x="279"/>
        <item x="12"/>
        <item x="113"/>
        <item x="595"/>
        <item x="28"/>
        <item x="1030"/>
        <item x="600"/>
        <item x="1521"/>
        <item x="490"/>
        <item x="1310"/>
        <item x="1804"/>
        <item x="464"/>
        <item x="427"/>
        <item x="1971"/>
        <item x="983"/>
        <item x="896"/>
        <item x="1544"/>
        <item x="239"/>
        <item x="71"/>
        <item x="474"/>
        <item x="1756"/>
        <item x="32"/>
        <item x="1339"/>
        <item x="130"/>
        <item x="309"/>
        <item x="702"/>
        <item x="286"/>
        <item x="1467"/>
        <item x="213"/>
        <item x="1590"/>
        <item x="73"/>
        <item x="1770"/>
        <item x="966"/>
        <item x="868"/>
        <item x="1078"/>
        <item x="1669"/>
        <item x="1629"/>
        <item x="1650"/>
        <item x="1220"/>
        <item x="1950"/>
        <item x="1001"/>
        <item x="1397"/>
        <item x="1885"/>
        <item x="158"/>
        <item x="249"/>
        <item x="1137"/>
        <item x="947"/>
        <item x="1748"/>
        <item x="140"/>
        <item x="1143"/>
        <item x="429"/>
        <item x="806"/>
        <item x="401"/>
        <item x="212"/>
        <item x="302"/>
        <item x="311"/>
        <item x="651"/>
        <item x="1709"/>
        <item x="139"/>
        <item x="1632"/>
        <item x="758"/>
        <item x="1593"/>
        <item x="1289"/>
        <item x="1050"/>
        <item x="1293"/>
        <item x="1362"/>
        <item x="1738"/>
        <item x="274"/>
        <item x="219"/>
        <item x="696"/>
        <item x="1445"/>
        <item x="413"/>
        <item x="1014"/>
        <item x="1051"/>
        <item x="292"/>
        <item x="1135"/>
        <item x="1233"/>
        <item x="943"/>
        <item x="1659"/>
        <item x="1279"/>
        <item x="488"/>
        <item x="1942"/>
        <item x="334"/>
        <item x="118"/>
        <item x="388"/>
        <item x="1189"/>
        <item x="1047"/>
        <item x="497"/>
        <item x="91"/>
        <item x="1597"/>
        <item x="1991"/>
        <item x="1395"/>
        <item x="1768"/>
        <item x="1834"/>
        <item x="236"/>
        <item x="1453"/>
        <item x="1651"/>
        <item x="1763"/>
        <item x="1754"/>
        <item x="901"/>
        <item x="1944"/>
        <item x="809"/>
        <item x="1442"/>
        <item x="1833"/>
        <item x="892"/>
        <item x="632"/>
        <item x="1044"/>
        <item x="816"/>
        <item x="203"/>
        <item x="400"/>
        <item x="328"/>
        <item x="1630"/>
        <item x="119"/>
        <item x="3"/>
        <item x="1433"/>
        <item x="1697"/>
        <item x="297"/>
        <item x="862"/>
        <item x="1435"/>
        <item x="156"/>
        <item x="689"/>
        <item x="1448"/>
        <item x="1161"/>
        <item x="1168"/>
        <item x="1229"/>
        <item x="1867"/>
        <item x="1290"/>
        <item x="268"/>
        <item x="1456"/>
        <item x="1119"/>
        <item x="494"/>
        <item x="1592"/>
        <item x="1992"/>
        <item x="1086"/>
        <item x="1122"/>
        <item x="1391"/>
        <item x="1186"/>
        <item x="444"/>
        <item x="144"/>
        <item x="745"/>
        <item x="59"/>
        <item x="1060"/>
        <item x="476"/>
        <item x="117"/>
        <item x="1234"/>
        <item x="1501"/>
        <item x="450"/>
        <item x="1595"/>
        <item x="1866"/>
        <item x="614"/>
        <item x="889"/>
        <item x="524"/>
        <item x="912"/>
        <item x="108"/>
        <item x="1652"/>
        <item x="1429"/>
        <item x="1069"/>
        <item x="1498"/>
        <item x="1380"/>
        <item x="878"/>
        <item x="1208"/>
        <item x="1790"/>
        <item x="629"/>
        <item x="1845"/>
        <item x="625"/>
        <item x="1197"/>
        <item x="1319"/>
        <item x="191"/>
        <item x="1049"/>
        <item x="251"/>
        <item x="433"/>
        <item x="1253"/>
        <item x="1865"/>
        <item x="327"/>
        <item x="589"/>
        <item x="991"/>
        <item x="1800"/>
        <item x="307"/>
        <item x="1329"/>
        <item x="1150"/>
        <item x="1945"/>
        <item x="52"/>
        <item x="1639"/>
        <item x="866"/>
        <item x="921"/>
        <item x="240"/>
        <item x="180"/>
        <item x="1254"/>
        <item x="831"/>
        <item x="465"/>
        <item x="60"/>
        <item x="1177"/>
        <item x="1627"/>
        <item x="539"/>
        <item x="1473"/>
        <item x="1667"/>
        <item x="1711"/>
        <item x="723"/>
        <item x="459"/>
        <item x="241"/>
        <item x="794"/>
        <item x="335"/>
        <item x="826"/>
        <item x="498"/>
        <item x="372"/>
        <item x="603"/>
        <item x="1077"/>
        <item x="346"/>
        <item x="1276"/>
        <item x="842"/>
        <item x="323"/>
        <item x="68"/>
        <item x="1883"/>
        <item x="1278"/>
        <item x="897"/>
        <item x="917"/>
        <item x="859"/>
        <item x="740"/>
        <item x="542"/>
        <item x="1552"/>
        <item x="1153"/>
        <item x="893"/>
        <item x="1563"/>
        <item x="726"/>
        <item x="184"/>
        <item x="1914"/>
        <item x="875"/>
        <item x="777"/>
        <item x="888"/>
        <item x="1733"/>
        <item x="51"/>
        <item x="560"/>
        <item x="1034"/>
        <item x="681"/>
        <item x="908"/>
        <item x="189"/>
        <item x="235"/>
        <item x="1931"/>
        <item x="1223"/>
        <item x="1722"/>
        <item x="1548"/>
        <item x="688"/>
        <item x="148"/>
        <item x="185"/>
        <item x="1172"/>
        <item x="729"/>
        <item x="1478"/>
        <item x="445"/>
        <item x="1361"/>
        <item x="785"/>
        <item x="503"/>
        <item x="1927"/>
        <item x="1111"/>
        <item x="572"/>
        <item x="1346"/>
        <item x="1027"/>
        <item x="37"/>
        <item x="1570"/>
        <item x="1005"/>
        <item x="193"/>
        <item x="818"/>
        <item x="1739"/>
        <item x="808"/>
        <item x="350"/>
        <item x="1202"/>
        <item x="330"/>
        <item x="612"/>
        <item x="317"/>
        <item x="642"/>
        <item x="325"/>
        <item x="640"/>
        <item x="1664"/>
        <item x="1981"/>
        <item x="757"/>
        <item x="607"/>
        <item x="940"/>
        <item x="1983"/>
        <item x="1410"/>
        <item x="1907"/>
        <item x="1817"/>
        <item x="1522"/>
        <item x="1305"/>
        <item x="876"/>
        <item x="1876"/>
        <item x="1217"/>
        <item x="1951"/>
        <item x="1179"/>
        <item x="1536"/>
        <item x="1776"/>
        <item x="1844"/>
        <item x="216"/>
        <item x="425"/>
        <item x="1424"/>
        <item x="796"/>
        <item x="1028"/>
        <item x="969"/>
        <item x="944"/>
        <item x="1837"/>
        <item x="1771"/>
        <item x="83"/>
        <item x="1848"/>
        <item x="479"/>
        <item x="1828"/>
        <item x="1040"/>
        <item x="368"/>
        <item x="1789"/>
        <item x="1753"/>
        <item x="801"/>
        <item x="1767"/>
        <item x="353"/>
        <item x="1387"/>
        <item x="298"/>
        <item x="674"/>
        <item x="506"/>
        <item x="576"/>
        <item x="519"/>
        <item x="1698"/>
        <item x="1386"/>
        <item x="1547"/>
        <item x="1354"/>
        <item x="1169"/>
        <item x="1546"/>
        <item x="407"/>
        <item x="830"/>
        <item x="670"/>
        <item x="442"/>
        <item x="1127"/>
        <item x="577"/>
        <item x="150"/>
        <item x="556"/>
        <item x="1502"/>
        <item x="222"/>
        <item x="1190"/>
        <item x="942"/>
        <item x="820"/>
        <item x="677"/>
        <item x="132"/>
        <item x="397"/>
        <item x="1236"/>
        <item x="1021"/>
        <item x="1377"/>
        <item x="449"/>
        <item x="1526"/>
        <item x="1623"/>
        <item x="870"/>
        <item x="1772"/>
        <item x="1270"/>
        <item x="1915"/>
        <item x="1899"/>
        <item x="1415"/>
        <item x="1826"/>
        <item x="645"/>
        <item x="1301"/>
        <item x="1207"/>
        <item x="957"/>
        <item x="1199"/>
        <item x="1245"/>
        <item x="1282"/>
        <item x="1238"/>
        <item x="747"/>
        <item x="1145"/>
        <item x="114"/>
        <item x="254"/>
        <item x="1818"/>
        <item x="919"/>
        <item x="879"/>
        <item x="1183"/>
        <item x="1556"/>
        <item x="2"/>
        <item x="910"/>
        <item x="129"/>
        <item x="385"/>
        <item x="1368"/>
        <item x="1291"/>
        <item x="1575"/>
        <item x="457"/>
        <item x="843"/>
        <item x="1504"/>
        <item x="627"/>
        <item x="1162"/>
        <item x="1995"/>
        <item x="1640"/>
        <item x="1365"/>
        <item x="1384"/>
        <item x="56"/>
        <item x="1663"/>
        <item x="1583"/>
        <item x="167"/>
        <item x="986"/>
        <item x="655"/>
        <item x="1239"/>
        <item x="1564"/>
        <item x="1574"/>
        <item x="1148"/>
        <item x="716"/>
        <item x="739"/>
        <item x="1704"/>
        <item x="999"/>
        <item x="154"/>
        <item x="1525"/>
        <item x="402"/>
        <item x="1909"/>
        <item x="1584"/>
        <item x="1707"/>
        <item x="916"/>
        <item x="1635"/>
        <item x="1859"/>
        <item x="1700"/>
        <item x="1011"/>
        <item x="146"/>
        <item x="855"/>
        <item x="939"/>
        <item x="1850"/>
        <item x="596"/>
        <item x="759"/>
        <item x="1749"/>
        <item x="35"/>
        <item x="1540"/>
        <item x="1777"/>
        <item x="1475"/>
        <item x="1196"/>
        <item x="392"/>
        <item x="568"/>
        <item x="1174"/>
        <item x="332"/>
        <item x="1476"/>
        <item x="426"/>
        <item x="66"/>
        <item x="89"/>
        <item x="1218"/>
        <item x="1503"/>
        <item x="491"/>
        <item x="1964"/>
        <item x="1858"/>
        <item x="884"/>
        <item x="406"/>
        <item x="432"/>
        <item x="1962"/>
        <item x="1830"/>
        <item x="573"/>
        <item x="1081"/>
        <item x="123"/>
        <item x="1524"/>
        <item x="1099"/>
        <item x="847"/>
        <item x="480"/>
        <item x="1246"/>
        <item x="1266"/>
        <item x="1695"/>
        <item x="1607"/>
        <item x="509"/>
        <item x="1993"/>
        <item x="852"/>
        <item x="1874"/>
        <item x="686"/>
        <item x="1970"/>
        <item x="937"/>
        <item x="22"/>
        <item x="1812"/>
        <item x="435"/>
        <item x="1160"/>
        <item x="668"/>
        <item x="1359"/>
        <item x="1295"/>
        <item x="610"/>
        <item x="934"/>
        <item x="1420"/>
        <item x="1952"/>
        <item x="1216"/>
        <item x="439"/>
        <item x="1192"/>
        <item x="1470"/>
        <item x="256"/>
        <item x="813"/>
        <item x="1628"/>
        <item x="1446"/>
        <item x="1004"/>
        <item x="836"/>
        <item x="1759"/>
        <item x="1505"/>
        <item x="121"/>
        <item x="1615"/>
        <item x="120"/>
        <item x="537"/>
        <item x="106"/>
        <item x="763"/>
        <item x="1510"/>
        <item x="973"/>
        <item x="683"/>
        <item x="955"/>
        <item x="1326"/>
        <item x="1212"/>
        <item x="1230"/>
        <item x="1237"/>
        <item x="107"/>
        <item x="218"/>
        <item x="1167"/>
        <item x="468"/>
        <item x="1825"/>
        <item x="443"/>
        <item x="1012"/>
        <item x="1296"/>
        <item x="202"/>
        <item x="935"/>
        <item x="199"/>
        <item x="415"/>
        <item x="1158"/>
        <item x="1317"/>
        <item x="1458"/>
        <item x="933"/>
        <item x="11"/>
        <item x="604"/>
        <item x="1015"/>
        <item x="927"/>
        <item x="699"/>
        <item x="1157"/>
        <item x="682"/>
        <item x="1731"/>
        <item x="1381"/>
        <item x="1980"/>
        <item x="1720"/>
        <item x="1619"/>
        <item x="566"/>
        <item x="1388"/>
        <item x="1735"/>
        <item x="1067"/>
        <item x="1320"/>
        <item x="215"/>
        <item x="518"/>
        <item x="1532"/>
        <item x="1533"/>
        <item x="362"/>
        <item x="833"/>
        <item x="1620"/>
        <item x="564"/>
        <item x="617"/>
        <item x="1750"/>
        <item x="647"/>
        <item x="263"/>
        <item x="333"/>
        <item x="588"/>
        <item x="618"/>
        <item x="1960"/>
        <item x="1267"/>
        <item x="1702"/>
        <item x="724"/>
        <item x="1517"/>
        <item x="1781"/>
        <item x="358"/>
        <item x="1460"/>
        <item x="1916"/>
        <item x="849"/>
        <item x="40"/>
        <item x="39"/>
        <item x="1231"/>
        <item x="952"/>
        <item x="1313"/>
        <item x="1159"/>
        <item x="1434"/>
        <item x="1513"/>
        <item x="664"/>
        <item x="1934"/>
        <item x="1949"/>
        <item x="1712"/>
        <item x="1494"/>
        <item x="1057"/>
        <item x="1457"/>
        <item x="565"/>
        <item x="594"/>
        <item x="557"/>
        <item x="82"/>
        <item x="1046"/>
        <item x="1626"/>
        <item x="138"/>
        <item x="64"/>
        <item x="1033"/>
        <item x="1810"/>
        <item x="815"/>
        <item x="1791"/>
        <item x="765"/>
        <item x="1163"/>
        <item x="1375"/>
        <item x="1493"/>
        <item x="834"/>
        <item x="626"/>
        <item x="1721"/>
        <item x="1760"/>
        <item x="1369"/>
        <item x="1881"/>
        <item x="1463"/>
        <item x="672"/>
        <item x="1751"/>
        <item x="1371"/>
        <item x="1774"/>
        <item x="205"/>
        <item x="1676"/>
        <item x="1070"/>
        <item x="304"/>
        <item x="936"/>
        <item x="1841"/>
        <item x="712"/>
        <item t="default"/>
      </items>
    </pivotField>
    <pivotField showAll="0"/>
    <pivotField showAll="0"/>
    <pivotField showAll="0"/>
    <pivotField axis="axisRow" showAll="0">
      <items count="81">
        <item x="41"/>
        <item x="20"/>
        <item x="71"/>
        <item x="53"/>
        <item x="59"/>
        <item x="46"/>
        <item x="17"/>
        <item x="39"/>
        <item x="29"/>
        <item x="7"/>
        <item x="8"/>
        <item x="66"/>
        <item x="12"/>
        <item x="61"/>
        <item x="79"/>
        <item x="36"/>
        <item x="58"/>
        <item x="42"/>
        <item x="48"/>
        <item x="78"/>
        <item x="76"/>
        <item x="77"/>
        <item x="55"/>
        <item x="13"/>
        <item x="10"/>
        <item x="44"/>
        <item x="57"/>
        <item x="67"/>
        <item x="16"/>
        <item x="6"/>
        <item x="54"/>
        <item x="1"/>
        <item x="62"/>
        <item x="2"/>
        <item x="28"/>
        <item x="0"/>
        <item x="21"/>
        <item x="14"/>
        <item x="26"/>
        <item x="3"/>
        <item x="50"/>
        <item x="49"/>
        <item x="43"/>
        <item x="32"/>
        <item x="19"/>
        <item x="18"/>
        <item x="9"/>
        <item x="63"/>
        <item x="47"/>
        <item x="38"/>
        <item x="4"/>
        <item x="69"/>
        <item x="15"/>
        <item x="24"/>
        <item x="23"/>
        <item x="33"/>
        <item x="34"/>
        <item x="11"/>
        <item x="22"/>
        <item x="37"/>
        <item x="64"/>
        <item x="35"/>
        <item x="31"/>
        <item x="65"/>
        <item x="5"/>
        <item x="30"/>
        <item x="51"/>
        <item x="25"/>
        <item x="27"/>
        <item x="52"/>
        <item x="60"/>
        <item x="45"/>
        <item x="75"/>
        <item x="74"/>
        <item x="72"/>
        <item x="56"/>
        <item x="68"/>
        <item x="73"/>
        <item x="70"/>
        <item x="40"/>
        <item t="default"/>
      </items>
    </pivotField>
    <pivotField dataField="1" showAll="0"/>
    <pivotField showAll="0"/>
  </pivotFields>
  <rowFields count="2">
    <field x="3"/>
    <field x="7"/>
  </rowFields>
  <rowItems count="1904">
    <i>
      <x/>
    </i>
    <i r="1">
      <x v="39"/>
    </i>
    <i>
      <x v="1"/>
    </i>
    <i r="1">
      <x v="31"/>
    </i>
    <i r="1">
      <x v="33"/>
    </i>
    <i r="1">
      <x v="35"/>
    </i>
    <i r="1">
      <x v="50"/>
    </i>
    <i r="1">
      <x v="69"/>
    </i>
    <i>
      <x v="4"/>
    </i>
    <i r="1">
      <x v="31"/>
    </i>
    <i r="1">
      <x v="44"/>
    </i>
    <i r="1">
      <x v="52"/>
    </i>
    <i>
      <x v="5"/>
    </i>
    <i r="1">
      <x v="5"/>
    </i>
    <i r="1">
      <x v="54"/>
    </i>
    <i r="1">
      <x v="57"/>
    </i>
    <i>
      <x v="6"/>
    </i>
    <i r="1">
      <x v="35"/>
    </i>
    <i>
      <x v="8"/>
    </i>
    <i r="1">
      <x v="35"/>
    </i>
    <i>
      <x v="14"/>
    </i>
    <i r="1">
      <x v="54"/>
    </i>
    <i>
      <x v="15"/>
    </i>
    <i r="1">
      <x v="9"/>
    </i>
    <i>
      <x v="16"/>
    </i>
    <i r="1">
      <x v="50"/>
    </i>
    <i>
      <x v="21"/>
    </i>
    <i r="1">
      <x v="57"/>
    </i>
    <i>
      <x v="24"/>
    </i>
    <i r="1">
      <x v="35"/>
    </i>
    <i>
      <x v="25"/>
    </i>
    <i r="1">
      <x v="28"/>
    </i>
    <i>
      <x v="26"/>
    </i>
    <i r="1">
      <x v="35"/>
    </i>
    <i>
      <x v="27"/>
    </i>
    <i r="1">
      <x v="10"/>
    </i>
    <i>
      <x v="29"/>
    </i>
    <i r="1">
      <x v="35"/>
    </i>
    <i r="1">
      <x v="50"/>
    </i>
    <i>
      <x v="32"/>
    </i>
    <i r="1">
      <x v="35"/>
    </i>
    <i r="1">
      <x v="67"/>
    </i>
    <i>
      <x v="34"/>
    </i>
    <i r="1">
      <x v="45"/>
    </i>
    <i r="1">
      <x v="64"/>
    </i>
    <i>
      <x v="37"/>
    </i>
    <i r="1">
      <x v="10"/>
    </i>
    <i r="1">
      <x v="45"/>
    </i>
    <i>
      <x v="38"/>
    </i>
    <i r="1">
      <x v="45"/>
    </i>
    <i>
      <x v="41"/>
    </i>
    <i r="1">
      <x v="10"/>
    </i>
    <i r="1">
      <x v="33"/>
    </i>
    <i r="1">
      <x v="39"/>
    </i>
    <i>
      <x v="43"/>
    </i>
    <i r="1">
      <x v="64"/>
    </i>
    <i>
      <x v="45"/>
    </i>
    <i r="1">
      <x v="35"/>
    </i>
    <i r="1">
      <x v="39"/>
    </i>
    <i r="1">
      <x v="45"/>
    </i>
    <i>
      <x v="47"/>
    </i>
    <i r="1">
      <x v="35"/>
    </i>
    <i>
      <x v="50"/>
    </i>
    <i r="1">
      <x v="1"/>
    </i>
    <i r="1">
      <x v="37"/>
    </i>
    <i>
      <x v="56"/>
    </i>
    <i r="1">
      <x v="64"/>
    </i>
    <i>
      <x v="57"/>
    </i>
    <i r="1">
      <x v="79"/>
    </i>
    <i>
      <x v="58"/>
    </i>
    <i r="1">
      <x v="37"/>
    </i>
    <i r="1">
      <x v="39"/>
    </i>
    <i r="1">
      <x v="43"/>
    </i>
    <i>
      <x v="59"/>
    </i>
    <i r="1">
      <x v="43"/>
    </i>
    <i>
      <x v="61"/>
    </i>
    <i r="1">
      <x v="57"/>
    </i>
    <i>
      <x v="64"/>
    </i>
    <i r="1">
      <x v="1"/>
    </i>
    <i r="1">
      <x v="54"/>
    </i>
    <i>
      <x v="68"/>
    </i>
    <i r="1">
      <x v="12"/>
    </i>
    <i>
      <x v="71"/>
    </i>
    <i r="1">
      <x v="35"/>
    </i>
    <i>
      <x v="73"/>
    </i>
    <i r="1">
      <x v="31"/>
    </i>
    <i r="1">
      <x v="39"/>
    </i>
    <i r="1">
      <x v="45"/>
    </i>
    <i>
      <x v="75"/>
    </i>
    <i r="1">
      <x v="1"/>
    </i>
    <i r="1">
      <x v="44"/>
    </i>
    <i>
      <x v="79"/>
    </i>
    <i r="1">
      <x v="44"/>
    </i>
    <i r="1">
      <x v="67"/>
    </i>
    <i>
      <x v="88"/>
    </i>
    <i r="1">
      <x v="33"/>
    </i>
    <i r="1">
      <x v="68"/>
    </i>
    <i>
      <x v="101"/>
    </i>
    <i r="1">
      <x v="35"/>
    </i>
    <i>
      <x v="102"/>
    </i>
    <i r="1">
      <x v="37"/>
    </i>
    <i>
      <x v="103"/>
    </i>
    <i r="1">
      <x v="25"/>
    </i>
    <i r="1">
      <x v="50"/>
    </i>
    <i r="1">
      <x v="58"/>
    </i>
    <i>
      <x v="105"/>
    </i>
    <i r="1">
      <x v="1"/>
    </i>
    <i>
      <x v="107"/>
    </i>
    <i r="1">
      <x v="43"/>
    </i>
    <i>
      <x v="110"/>
    </i>
    <i r="1">
      <x v="35"/>
    </i>
    <i>
      <x v="113"/>
    </i>
    <i r="1">
      <x v="10"/>
    </i>
    <i>
      <x v="114"/>
    </i>
    <i r="1">
      <x v="12"/>
    </i>
    <i r="1">
      <x v="50"/>
    </i>
    <i r="1">
      <x v="53"/>
    </i>
    <i r="1">
      <x v="57"/>
    </i>
    <i r="1">
      <x v="64"/>
    </i>
    <i>
      <x v="115"/>
    </i>
    <i r="1">
      <x v="9"/>
    </i>
    <i r="1">
      <x v="25"/>
    </i>
    <i>
      <x v="116"/>
    </i>
    <i r="1">
      <x v="35"/>
    </i>
    <i>
      <x v="118"/>
    </i>
    <i r="1">
      <x v="1"/>
    </i>
    <i>
      <x v="119"/>
    </i>
    <i r="1">
      <x v="57"/>
    </i>
    <i>
      <x v="121"/>
    </i>
    <i r="1">
      <x v="35"/>
    </i>
    <i>
      <x v="122"/>
    </i>
    <i r="1">
      <x v="39"/>
    </i>
    <i r="1">
      <x v="53"/>
    </i>
    <i r="1">
      <x v="57"/>
    </i>
    <i>
      <x v="124"/>
    </i>
    <i r="1">
      <x v="53"/>
    </i>
    <i>
      <x v="125"/>
    </i>
    <i r="1">
      <x v="79"/>
    </i>
    <i>
      <x v="127"/>
    </i>
    <i r="1">
      <x v="1"/>
    </i>
    <i>
      <x v="131"/>
    </i>
    <i r="1">
      <x v="10"/>
    </i>
    <i r="1">
      <x v="33"/>
    </i>
    <i r="1">
      <x v="52"/>
    </i>
    <i>
      <x v="135"/>
    </i>
    <i r="1">
      <x v="10"/>
    </i>
    <i r="1">
      <x v="25"/>
    </i>
    <i>
      <x v="136"/>
    </i>
    <i r="1">
      <x v="57"/>
    </i>
    <i>
      <x v="138"/>
    </i>
    <i r="1">
      <x v="31"/>
    </i>
    <i r="1">
      <x v="70"/>
    </i>
    <i r="1">
      <x v="76"/>
    </i>
    <i>
      <x v="142"/>
    </i>
    <i r="1">
      <x v="54"/>
    </i>
    <i>
      <x v="145"/>
    </i>
    <i r="1">
      <x v="52"/>
    </i>
    <i>
      <x v="146"/>
    </i>
    <i r="1">
      <x v="1"/>
    </i>
    <i>
      <x v="151"/>
    </i>
    <i r="1">
      <x v="53"/>
    </i>
    <i>
      <x v="153"/>
    </i>
    <i r="1">
      <x v="12"/>
    </i>
    <i r="1">
      <x v="34"/>
    </i>
    <i r="1">
      <x v="37"/>
    </i>
    <i r="1">
      <x v="44"/>
    </i>
    <i r="1">
      <x v="45"/>
    </i>
    <i>
      <x v="158"/>
    </i>
    <i r="1">
      <x v="35"/>
    </i>
    <i>
      <x v="160"/>
    </i>
    <i r="1">
      <x v="44"/>
    </i>
    <i>
      <x v="161"/>
    </i>
    <i r="1">
      <x v="35"/>
    </i>
    <i r="1">
      <x v="57"/>
    </i>
    <i>
      <x v="164"/>
    </i>
    <i r="1">
      <x v="35"/>
    </i>
    <i>
      <x v="165"/>
    </i>
    <i r="1">
      <x v="64"/>
    </i>
    <i>
      <x v="166"/>
    </i>
    <i r="1">
      <x v="50"/>
    </i>
    <i>
      <x v="170"/>
    </i>
    <i r="1">
      <x v="35"/>
    </i>
    <i r="1">
      <x v="52"/>
    </i>
    <i r="1">
      <x v="53"/>
    </i>
    <i>
      <x v="173"/>
    </i>
    <i r="1">
      <x v="57"/>
    </i>
    <i r="1">
      <x v="68"/>
    </i>
    <i>
      <x v="175"/>
    </i>
    <i r="1">
      <x v="50"/>
    </i>
    <i>
      <x v="179"/>
    </i>
    <i r="1">
      <x v="45"/>
    </i>
    <i>
      <x v="180"/>
    </i>
    <i r="1">
      <x v="44"/>
    </i>
    <i r="1">
      <x v="52"/>
    </i>
    <i>
      <x v="185"/>
    </i>
    <i r="1">
      <x v="31"/>
    </i>
    <i r="1">
      <x v="34"/>
    </i>
    <i r="1">
      <x v="54"/>
    </i>
    <i>
      <x v="188"/>
    </i>
    <i r="1">
      <x v="54"/>
    </i>
    <i>
      <x v="190"/>
    </i>
    <i r="1">
      <x v="50"/>
    </i>
    <i r="1">
      <x v="52"/>
    </i>
    <i r="1">
      <x v="54"/>
    </i>
    <i r="1">
      <x v="68"/>
    </i>
    <i r="1">
      <x v="79"/>
    </i>
    <i>
      <x v="193"/>
    </i>
    <i r="1">
      <x v="31"/>
    </i>
    <i>
      <x v="194"/>
    </i>
    <i r="1">
      <x v="31"/>
    </i>
    <i r="1">
      <x v="43"/>
    </i>
    <i>
      <x v="195"/>
    </i>
    <i r="1">
      <x v="67"/>
    </i>
    <i>
      <x v="196"/>
    </i>
    <i r="1">
      <x v="37"/>
    </i>
    <i>
      <x v="198"/>
    </i>
    <i r="1">
      <x v="35"/>
    </i>
    <i>
      <x v="200"/>
    </i>
    <i r="1">
      <x v="52"/>
    </i>
    <i>
      <x v="201"/>
    </i>
    <i r="1">
      <x v="35"/>
    </i>
    <i>
      <x v="209"/>
    </i>
    <i r="1">
      <x v="50"/>
    </i>
    <i r="1">
      <x v="54"/>
    </i>
    <i r="1">
      <x v="64"/>
    </i>
    <i r="1">
      <x v="79"/>
    </i>
    <i>
      <x v="214"/>
    </i>
    <i r="1">
      <x v="1"/>
    </i>
    <i>
      <x v="216"/>
    </i>
    <i r="1">
      <x v="31"/>
    </i>
    <i r="1">
      <x v="45"/>
    </i>
    <i>
      <x v="217"/>
    </i>
    <i r="1">
      <x v="37"/>
    </i>
    <i>
      <x v="218"/>
    </i>
    <i r="1">
      <x v="1"/>
    </i>
    <i>
      <x v="219"/>
    </i>
    <i r="1">
      <x v="39"/>
    </i>
    <i>
      <x v="221"/>
    </i>
    <i r="1">
      <x v="35"/>
    </i>
    <i>
      <x v="223"/>
    </i>
    <i r="1">
      <x v="39"/>
    </i>
    <i>
      <x v="224"/>
    </i>
    <i r="1">
      <x v="35"/>
    </i>
    <i r="1">
      <x v="37"/>
    </i>
    <i r="1">
      <x v="39"/>
    </i>
    <i r="1">
      <x v="57"/>
    </i>
    <i r="1">
      <x v="67"/>
    </i>
    <i r="1">
      <x v="79"/>
    </i>
    <i>
      <x v="227"/>
    </i>
    <i r="1">
      <x v="35"/>
    </i>
    <i>
      <x v="232"/>
    </i>
    <i r="1">
      <x v="54"/>
    </i>
    <i>
      <x v="233"/>
    </i>
    <i r="1">
      <x v="45"/>
    </i>
    <i>
      <x v="236"/>
    </i>
    <i r="1">
      <x v="37"/>
    </i>
    <i>
      <x v="237"/>
    </i>
    <i r="1">
      <x v="79"/>
    </i>
    <i>
      <x v="242"/>
    </i>
    <i r="1">
      <x v="35"/>
    </i>
    <i>
      <x v="243"/>
    </i>
    <i r="1">
      <x v="50"/>
    </i>
    <i>
      <x v="244"/>
    </i>
    <i r="1">
      <x v="9"/>
    </i>
    <i r="1">
      <x v="38"/>
    </i>
    <i r="1">
      <x v="52"/>
    </i>
    <i r="1">
      <x v="57"/>
    </i>
    <i r="1">
      <x v="79"/>
    </i>
    <i>
      <x v="246"/>
    </i>
    <i r="1">
      <x v="12"/>
    </i>
    <i>
      <x v="250"/>
    </i>
    <i r="1">
      <x v="52"/>
    </i>
    <i>
      <x v="252"/>
    </i>
    <i r="1">
      <x v="35"/>
    </i>
    <i r="1">
      <x v="67"/>
    </i>
    <i>
      <x v="253"/>
    </i>
    <i r="1">
      <x v="50"/>
    </i>
    <i>
      <x v="255"/>
    </i>
    <i r="1">
      <x v="35"/>
    </i>
    <i>
      <x v="257"/>
    </i>
    <i r="1">
      <x v="5"/>
    </i>
    <i r="1">
      <x v="29"/>
    </i>
    <i r="1">
      <x v="35"/>
    </i>
    <i r="1">
      <x v="43"/>
    </i>
    <i r="1">
      <x v="45"/>
    </i>
    <i>
      <x v="262"/>
    </i>
    <i r="1">
      <x v="31"/>
    </i>
    <i r="1">
      <x v="37"/>
    </i>
    <i r="1">
      <x v="38"/>
    </i>
    <i r="1">
      <x v="44"/>
    </i>
    <i>
      <x v="263"/>
    </i>
    <i r="1">
      <x v="57"/>
    </i>
    <i>
      <x v="266"/>
    </i>
    <i r="1">
      <x v="57"/>
    </i>
    <i>
      <x v="275"/>
    </i>
    <i r="1">
      <x v="45"/>
    </i>
    <i>
      <x v="277"/>
    </i>
    <i r="1">
      <x v="1"/>
    </i>
    <i r="1">
      <x v="38"/>
    </i>
    <i>
      <x v="278"/>
    </i>
    <i r="1">
      <x v="9"/>
    </i>
    <i>
      <x v="279"/>
    </i>
    <i r="1">
      <x v="35"/>
    </i>
    <i>
      <x v="282"/>
    </i>
    <i r="1">
      <x v="6"/>
    </i>
    <i r="1">
      <x v="50"/>
    </i>
    <i>
      <x v="283"/>
    </i>
    <i r="1">
      <x v="52"/>
    </i>
    <i>
      <x v="284"/>
    </i>
    <i r="1">
      <x v="9"/>
    </i>
    <i r="1">
      <x v="37"/>
    </i>
    <i r="1">
      <x v="44"/>
    </i>
    <i r="1">
      <x v="50"/>
    </i>
    <i>
      <x v="288"/>
    </i>
    <i r="1">
      <x v="35"/>
    </i>
    <i>
      <x v="289"/>
    </i>
    <i r="1">
      <x v="57"/>
    </i>
    <i>
      <x v="291"/>
    </i>
    <i r="1">
      <x v="31"/>
    </i>
    <i r="1">
      <x v="50"/>
    </i>
    <i>
      <x v="293"/>
    </i>
    <i r="1">
      <x v="50"/>
    </i>
    <i>
      <x v="300"/>
    </i>
    <i r="1">
      <x v="44"/>
    </i>
    <i>
      <x v="302"/>
    </i>
    <i r="1">
      <x v="53"/>
    </i>
    <i>
      <x v="306"/>
    </i>
    <i r="1">
      <x v="35"/>
    </i>
    <i r="1">
      <x v="64"/>
    </i>
    <i>
      <x v="311"/>
    </i>
    <i r="1">
      <x v="67"/>
    </i>
    <i>
      <x v="312"/>
    </i>
    <i r="1">
      <x v="35"/>
    </i>
    <i>
      <x v="314"/>
    </i>
    <i r="1">
      <x v="45"/>
    </i>
    <i>
      <x v="317"/>
    </i>
    <i r="1">
      <x v="37"/>
    </i>
    <i r="1">
      <x v="38"/>
    </i>
    <i>
      <x v="318"/>
    </i>
    <i r="1">
      <x v="25"/>
    </i>
    <i r="1">
      <x v="37"/>
    </i>
    <i r="1">
      <x v="57"/>
    </i>
    <i>
      <x v="321"/>
    </i>
    <i r="1">
      <x v="53"/>
    </i>
    <i>
      <x v="328"/>
    </i>
    <i r="1">
      <x v="37"/>
    </i>
    <i r="1">
      <x v="64"/>
    </i>
    <i>
      <x v="330"/>
    </i>
    <i r="1">
      <x v="50"/>
    </i>
    <i>
      <x v="331"/>
    </i>
    <i r="1">
      <x v="50"/>
    </i>
    <i>
      <x v="332"/>
    </i>
    <i r="1">
      <x v="35"/>
    </i>
    <i>
      <x v="333"/>
    </i>
    <i r="1">
      <x v="44"/>
    </i>
    <i>
      <x v="335"/>
    </i>
    <i r="1">
      <x v="1"/>
    </i>
    <i>
      <x v="336"/>
    </i>
    <i r="1">
      <x v="44"/>
    </i>
    <i>
      <x v="341"/>
    </i>
    <i r="1">
      <x v="43"/>
    </i>
    <i>
      <x v="343"/>
    </i>
    <i r="1">
      <x v="22"/>
    </i>
    <i>
      <x v="345"/>
    </i>
    <i r="1">
      <x v="50"/>
    </i>
    <i>
      <x v="348"/>
    </i>
    <i r="1">
      <x v="38"/>
    </i>
    <i>
      <x v="349"/>
    </i>
    <i r="1">
      <x v="25"/>
    </i>
    <i r="1">
      <x v="44"/>
    </i>
    <i r="1">
      <x v="57"/>
    </i>
    <i>
      <x v="352"/>
    </i>
    <i r="1">
      <x v="57"/>
    </i>
    <i>
      <x v="357"/>
    </i>
    <i r="1">
      <x v="57"/>
    </i>
    <i>
      <x v="359"/>
    </i>
    <i r="1">
      <x v="1"/>
    </i>
    <i>
      <x v="360"/>
    </i>
    <i r="1">
      <x v="35"/>
    </i>
    <i>
      <x v="363"/>
    </i>
    <i r="1">
      <x v="1"/>
    </i>
    <i r="1">
      <x v="43"/>
    </i>
    <i>
      <x v="364"/>
    </i>
    <i r="1">
      <x v="35"/>
    </i>
    <i>
      <x v="373"/>
    </i>
    <i r="1">
      <x v="35"/>
    </i>
    <i r="1">
      <x v="53"/>
    </i>
    <i r="1">
      <x v="64"/>
    </i>
    <i>
      <x v="377"/>
    </i>
    <i r="1">
      <x v="7"/>
    </i>
    <i r="1">
      <x v="35"/>
    </i>
    <i>
      <x v="378"/>
    </i>
    <i r="1">
      <x v="43"/>
    </i>
    <i>
      <x v="380"/>
    </i>
    <i r="1">
      <x v="53"/>
    </i>
    <i>
      <x v="381"/>
    </i>
    <i r="1">
      <x v="37"/>
    </i>
    <i>
      <x v="384"/>
    </i>
    <i r="1">
      <x v="12"/>
    </i>
    <i r="1">
      <x v="57"/>
    </i>
    <i>
      <x v="388"/>
    </i>
    <i r="1">
      <x v="37"/>
    </i>
    <i>
      <x v="392"/>
    </i>
    <i r="1">
      <x v="45"/>
    </i>
    <i>
      <x v="394"/>
    </i>
    <i r="1">
      <x v="6"/>
    </i>
    <i r="1">
      <x v="57"/>
    </i>
    <i>
      <x v="395"/>
    </i>
    <i r="1">
      <x v="54"/>
    </i>
    <i>
      <x v="397"/>
    </i>
    <i r="1">
      <x v="1"/>
    </i>
    <i r="1">
      <x v="44"/>
    </i>
    <i>
      <x v="404"/>
    </i>
    <i r="1">
      <x v="45"/>
    </i>
    <i>
      <x v="406"/>
    </i>
    <i r="1">
      <x v="35"/>
    </i>
    <i>
      <x v="409"/>
    </i>
    <i r="1">
      <x v="37"/>
    </i>
    <i r="1">
      <x v="38"/>
    </i>
    <i>
      <x v="410"/>
    </i>
    <i r="1">
      <x v="31"/>
    </i>
    <i r="1">
      <x v="35"/>
    </i>
    <i r="1">
      <x v="54"/>
    </i>
    <i r="1">
      <x v="58"/>
    </i>
    <i>
      <x v="412"/>
    </i>
    <i r="1">
      <x v="31"/>
    </i>
    <i r="1">
      <x v="35"/>
    </i>
    <i r="1">
      <x v="37"/>
    </i>
    <i>
      <x v="415"/>
    </i>
    <i r="1">
      <x v="57"/>
    </i>
    <i>
      <x v="423"/>
    </i>
    <i r="1">
      <x v="35"/>
    </i>
    <i>
      <x v="424"/>
    </i>
    <i r="1">
      <x v="64"/>
    </i>
    <i>
      <x v="427"/>
    </i>
    <i r="1">
      <x v="1"/>
    </i>
    <i>
      <x v="429"/>
    </i>
    <i r="1">
      <x v="35"/>
    </i>
    <i>
      <x v="430"/>
    </i>
    <i r="1">
      <x v="44"/>
    </i>
    <i r="1">
      <x v="45"/>
    </i>
    <i>
      <x v="435"/>
    </i>
    <i r="1">
      <x v="64"/>
    </i>
    <i>
      <x v="446"/>
    </i>
    <i r="1">
      <x v="45"/>
    </i>
    <i>
      <x v="450"/>
    </i>
    <i r="1">
      <x v="1"/>
    </i>
    <i>
      <x v="453"/>
    </i>
    <i r="1">
      <x v="1"/>
    </i>
    <i>
      <x v="454"/>
    </i>
    <i r="1">
      <x v="41"/>
    </i>
    <i r="1">
      <x v="54"/>
    </i>
    <i>
      <x v="460"/>
    </i>
    <i r="1">
      <x v="35"/>
    </i>
    <i r="1">
      <x v="38"/>
    </i>
    <i r="1">
      <x v="45"/>
    </i>
    <i>
      <x v="461"/>
    </i>
    <i r="1">
      <x v="1"/>
    </i>
    <i>
      <x v="462"/>
    </i>
    <i r="1">
      <x v="35"/>
    </i>
    <i>
      <x v="464"/>
    </i>
    <i r="1">
      <x v="35"/>
    </i>
    <i>
      <x v="465"/>
    </i>
    <i r="1">
      <x v="35"/>
    </i>
    <i r="1">
      <x v="54"/>
    </i>
    <i>
      <x v="469"/>
    </i>
    <i r="1">
      <x v="1"/>
    </i>
    <i>
      <x v="471"/>
    </i>
    <i r="1">
      <x v="1"/>
    </i>
    <i>
      <x v="476"/>
    </i>
    <i r="1">
      <x v="39"/>
    </i>
    <i r="1">
      <x v="79"/>
    </i>
    <i>
      <x v="477"/>
    </i>
    <i r="1">
      <x v="67"/>
    </i>
    <i>
      <x v="485"/>
    </i>
    <i r="1">
      <x v="35"/>
    </i>
    <i r="1">
      <x v="52"/>
    </i>
    <i r="1">
      <x v="64"/>
    </i>
    <i r="1">
      <x v="67"/>
    </i>
    <i>
      <x v="486"/>
    </i>
    <i r="1">
      <x v="45"/>
    </i>
    <i>
      <x v="487"/>
    </i>
    <i r="1">
      <x v="37"/>
    </i>
    <i r="1">
      <x v="43"/>
    </i>
    <i>
      <x v="496"/>
    </i>
    <i r="1">
      <x v="67"/>
    </i>
    <i>
      <x v="499"/>
    </i>
    <i r="1">
      <x v="45"/>
    </i>
    <i r="1">
      <x v="50"/>
    </i>
    <i>
      <x v="500"/>
    </i>
    <i r="1">
      <x v="35"/>
    </i>
    <i r="1">
      <x v="39"/>
    </i>
    <i r="1">
      <x v="67"/>
    </i>
    <i>
      <x v="506"/>
    </i>
    <i r="1">
      <x v="35"/>
    </i>
    <i r="1">
      <x v="50"/>
    </i>
    <i>
      <x v="508"/>
    </i>
    <i r="1">
      <x v="45"/>
    </i>
    <i>
      <x v="509"/>
    </i>
    <i r="1">
      <x v="44"/>
    </i>
    <i r="1">
      <x v="64"/>
    </i>
    <i>
      <x v="511"/>
    </i>
    <i r="1">
      <x v="50"/>
    </i>
    <i>
      <x v="513"/>
    </i>
    <i r="1">
      <x v="44"/>
    </i>
    <i>
      <x v="515"/>
    </i>
    <i r="1">
      <x v="44"/>
    </i>
    <i>
      <x v="517"/>
    </i>
    <i r="1">
      <x v="37"/>
    </i>
    <i>
      <x v="519"/>
    </i>
    <i r="1">
      <x v="1"/>
    </i>
    <i>
      <x v="523"/>
    </i>
    <i r="1">
      <x v="6"/>
    </i>
    <i r="1">
      <x v="45"/>
    </i>
    <i r="1">
      <x v="52"/>
    </i>
    <i r="1">
      <x v="53"/>
    </i>
    <i>
      <x v="524"/>
    </i>
    <i r="1">
      <x v="35"/>
    </i>
    <i>
      <x v="525"/>
    </i>
    <i r="1">
      <x v="35"/>
    </i>
    <i>
      <x v="526"/>
    </i>
    <i r="1">
      <x v="28"/>
    </i>
    <i r="1">
      <x v="37"/>
    </i>
    <i r="1">
      <x v="64"/>
    </i>
    <i>
      <x v="529"/>
    </i>
    <i r="1">
      <x v="57"/>
    </i>
    <i>
      <x v="530"/>
    </i>
    <i r="1">
      <x v="1"/>
    </i>
    <i>
      <x v="536"/>
    </i>
    <i r="1">
      <x v="39"/>
    </i>
    <i r="1">
      <x v="57"/>
    </i>
    <i>
      <x v="539"/>
    </i>
    <i r="1">
      <x v="50"/>
    </i>
    <i>
      <x v="540"/>
    </i>
    <i r="1">
      <x v="64"/>
    </i>
    <i>
      <x v="543"/>
    </i>
    <i r="1">
      <x v="1"/>
    </i>
    <i>
      <x v="549"/>
    </i>
    <i r="1">
      <x v="1"/>
    </i>
    <i>
      <x v="550"/>
    </i>
    <i r="1">
      <x v="64"/>
    </i>
    <i>
      <x v="551"/>
    </i>
    <i r="1">
      <x v="57"/>
    </i>
    <i>
      <x v="552"/>
    </i>
    <i r="1">
      <x/>
    </i>
    <i r="1">
      <x v="28"/>
    </i>
    <i r="1">
      <x v="31"/>
    </i>
    <i>
      <x v="554"/>
    </i>
    <i r="1">
      <x v="1"/>
    </i>
    <i>
      <x v="555"/>
    </i>
    <i r="1">
      <x/>
    </i>
    <i r="1">
      <x v="57"/>
    </i>
    <i r="1">
      <x v="58"/>
    </i>
    <i r="1">
      <x v="64"/>
    </i>
    <i>
      <x v="557"/>
    </i>
    <i r="1">
      <x v="1"/>
    </i>
    <i>
      <x v="558"/>
    </i>
    <i r="1">
      <x v="1"/>
    </i>
    <i>
      <x v="559"/>
    </i>
    <i r="1">
      <x v="39"/>
    </i>
    <i r="1">
      <x v="44"/>
    </i>
    <i>
      <x v="565"/>
    </i>
    <i r="1">
      <x v="45"/>
    </i>
    <i>
      <x v="566"/>
    </i>
    <i r="1">
      <x v="43"/>
    </i>
    <i>
      <x v="567"/>
    </i>
    <i r="1">
      <x v="37"/>
    </i>
    <i>
      <x v="569"/>
    </i>
    <i r="1">
      <x v="12"/>
    </i>
    <i>
      <x v="570"/>
    </i>
    <i r="1">
      <x v="64"/>
    </i>
    <i>
      <x v="575"/>
    </i>
    <i r="1">
      <x v="35"/>
    </i>
    <i r="1">
      <x v="46"/>
    </i>
    <i>
      <x v="581"/>
    </i>
    <i r="1">
      <x v="1"/>
    </i>
    <i>
      <x v="583"/>
    </i>
    <i r="1">
      <x v="45"/>
    </i>
    <i>
      <x v="584"/>
    </i>
    <i r="1">
      <x v="39"/>
    </i>
    <i>
      <x v="585"/>
    </i>
    <i r="1">
      <x v="62"/>
    </i>
    <i>
      <x v="586"/>
    </i>
    <i r="1">
      <x v="6"/>
    </i>
    <i>
      <x v="589"/>
    </i>
    <i r="1">
      <x v="35"/>
    </i>
    <i>
      <x v="593"/>
    </i>
    <i r="1">
      <x v="33"/>
    </i>
    <i>
      <x v="601"/>
    </i>
    <i r="1">
      <x v="44"/>
    </i>
    <i>
      <x v="605"/>
    </i>
    <i r="1">
      <x v="26"/>
    </i>
    <i>
      <x v="611"/>
    </i>
    <i r="1">
      <x v="54"/>
    </i>
    <i>
      <x v="612"/>
    </i>
    <i r="1">
      <x v="53"/>
    </i>
    <i>
      <x v="615"/>
    </i>
    <i r="1">
      <x v="35"/>
    </i>
    <i>
      <x v="619"/>
    </i>
    <i r="1">
      <x v="50"/>
    </i>
    <i>
      <x v="624"/>
    </i>
    <i r="1">
      <x v="44"/>
    </i>
    <i>
      <x v="626"/>
    </i>
    <i r="1">
      <x v="57"/>
    </i>
    <i>
      <x v="627"/>
    </i>
    <i r="1">
      <x v="35"/>
    </i>
    <i>
      <x v="628"/>
    </i>
    <i r="1">
      <x v="9"/>
    </i>
    <i r="1">
      <x v="10"/>
    </i>
    <i r="1">
      <x v="57"/>
    </i>
    <i>
      <x v="631"/>
    </i>
    <i r="1">
      <x v="44"/>
    </i>
    <i>
      <x v="633"/>
    </i>
    <i r="1">
      <x/>
    </i>
    <i r="1">
      <x v="25"/>
    </i>
    <i r="1">
      <x v="31"/>
    </i>
    <i>
      <x v="634"/>
    </i>
    <i r="1">
      <x v="50"/>
    </i>
    <i>
      <x v="647"/>
    </i>
    <i r="1">
      <x v="25"/>
    </i>
    <i>
      <x v="648"/>
    </i>
    <i r="1">
      <x v="44"/>
    </i>
    <i>
      <x v="649"/>
    </i>
    <i r="1">
      <x/>
    </i>
    <i r="1">
      <x v="1"/>
    </i>
    <i r="1">
      <x v="22"/>
    </i>
    <i>
      <x v="650"/>
    </i>
    <i r="1">
      <x v="26"/>
    </i>
    <i r="1">
      <x v="43"/>
    </i>
    <i>
      <x v="651"/>
    </i>
    <i r="1">
      <x v="5"/>
    </i>
    <i r="1">
      <x v="35"/>
    </i>
    <i r="1">
      <x v="50"/>
    </i>
    <i>
      <x v="653"/>
    </i>
    <i r="1">
      <x v="35"/>
    </i>
    <i>
      <x v="654"/>
    </i>
    <i r="1">
      <x v="57"/>
    </i>
    <i>
      <x v="656"/>
    </i>
    <i r="1">
      <x v="10"/>
    </i>
    <i>
      <x v="657"/>
    </i>
    <i r="1">
      <x v="35"/>
    </i>
    <i r="1">
      <x v="37"/>
    </i>
    <i r="1">
      <x v="38"/>
    </i>
    <i>
      <x v="658"/>
    </i>
    <i r="1">
      <x v="35"/>
    </i>
    <i r="1">
      <x v="37"/>
    </i>
    <i r="1">
      <x v="50"/>
    </i>
    <i>
      <x v="666"/>
    </i>
    <i r="1">
      <x v="44"/>
    </i>
    <i>
      <x v="672"/>
    </i>
    <i r="1">
      <x v="1"/>
    </i>
    <i>
      <x v="673"/>
    </i>
    <i r="1">
      <x v="1"/>
    </i>
    <i r="1">
      <x v="13"/>
    </i>
    <i>
      <x v="674"/>
    </i>
    <i r="1">
      <x v="37"/>
    </i>
    <i r="1">
      <x v="38"/>
    </i>
    <i r="1">
      <x v="67"/>
    </i>
    <i>
      <x v="675"/>
    </i>
    <i r="1">
      <x v="35"/>
    </i>
    <i>
      <x v="677"/>
    </i>
    <i r="1">
      <x v="35"/>
    </i>
    <i>
      <x v="680"/>
    </i>
    <i r="1">
      <x v="35"/>
    </i>
    <i>
      <x v="681"/>
    </i>
    <i r="1">
      <x v="45"/>
    </i>
    <i>
      <x v="682"/>
    </i>
    <i r="1">
      <x v="37"/>
    </i>
    <i>
      <x v="685"/>
    </i>
    <i r="1">
      <x v="10"/>
    </i>
    <i>
      <x v="689"/>
    </i>
    <i r="1">
      <x v="53"/>
    </i>
    <i>
      <x v="691"/>
    </i>
    <i r="1">
      <x v="1"/>
    </i>
    <i>
      <x v="695"/>
    </i>
    <i r="1">
      <x v="57"/>
    </i>
    <i>
      <x v="701"/>
    </i>
    <i r="1">
      <x v="35"/>
    </i>
    <i>
      <x v="702"/>
    </i>
    <i r="1">
      <x v="9"/>
    </i>
    <i r="1">
      <x v="37"/>
    </i>
    <i r="1">
      <x v="38"/>
    </i>
    <i>
      <x v="703"/>
    </i>
    <i r="1">
      <x v="64"/>
    </i>
    <i>
      <x v="710"/>
    </i>
    <i r="1">
      <x v="38"/>
    </i>
    <i>
      <x v="716"/>
    </i>
    <i r="1">
      <x v="1"/>
    </i>
    <i>
      <x v="717"/>
    </i>
    <i r="1">
      <x v="50"/>
    </i>
    <i>
      <x v="720"/>
    </i>
    <i r="1">
      <x v="33"/>
    </i>
    <i r="1">
      <x v="35"/>
    </i>
    <i r="1">
      <x v="37"/>
    </i>
    <i r="1">
      <x v="45"/>
    </i>
    <i r="1">
      <x v="50"/>
    </i>
    <i r="1">
      <x v="53"/>
    </i>
    <i>
      <x v="724"/>
    </i>
    <i r="1">
      <x v="44"/>
    </i>
    <i>
      <x v="727"/>
    </i>
    <i r="1">
      <x v="45"/>
    </i>
    <i r="1">
      <x v="50"/>
    </i>
    <i>
      <x v="728"/>
    </i>
    <i r="1">
      <x v="44"/>
    </i>
    <i>
      <x v="729"/>
    </i>
    <i r="1">
      <x v="52"/>
    </i>
    <i>
      <x v="731"/>
    </i>
    <i r="1">
      <x v="57"/>
    </i>
    <i>
      <x v="732"/>
    </i>
    <i r="1">
      <x v="35"/>
    </i>
    <i>
      <x v="734"/>
    </i>
    <i r="1">
      <x v="35"/>
    </i>
    <i>
      <x v="738"/>
    </i>
    <i r="1">
      <x v="44"/>
    </i>
    <i>
      <x v="739"/>
    </i>
    <i r="1">
      <x v="33"/>
    </i>
    <i r="1">
      <x v="45"/>
    </i>
    <i>
      <x v="742"/>
    </i>
    <i r="1">
      <x v="35"/>
    </i>
    <i>
      <x v="743"/>
    </i>
    <i r="1">
      <x v="50"/>
    </i>
    <i>
      <x v="747"/>
    </i>
    <i r="1">
      <x v="35"/>
    </i>
    <i>
      <x v="755"/>
    </i>
    <i r="1">
      <x v="37"/>
    </i>
    <i r="1">
      <x v="38"/>
    </i>
    <i r="1">
      <x v="50"/>
    </i>
    <i r="1">
      <x v="57"/>
    </i>
    <i r="1">
      <x v="64"/>
    </i>
    <i r="1">
      <x v="79"/>
    </i>
    <i>
      <x v="757"/>
    </i>
    <i r="1">
      <x v="31"/>
    </i>
    <i>
      <x v="759"/>
    </i>
    <i r="1">
      <x v="35"/>
    </i>
    <i r="1">
      <x v="67"/>
    </i>
    <i>
      <x v="763"/>
    </i>
    <i r="1">
      <x v="44"/>
    </i>
    <i>
      <x v="765"/>
    </i>
    <i r="1">
      <x v="1"/>
    </i>
    <i>
      <x v="768"/>
    </i>
    <i r="1">
      <x v="37"/>
    </i>
    <i r="1">
      <x v="45"/>
    </i>
    <i r="1">
      <x v="59"/>
    </i>
    <i>
      <x v="771"/>
    </i>
    <i r="1">
      <x v="6"/>
    </i>
    <i>
      <x v="772"/>
    </i>
    <i r="1">
      <x v="35"/>
    </i>
    <i>
      <x v="774"/>
    </i>
    <i r="1">
      <x v="1"/>
    </i>
    <i r="1">
      <x v="45"/>
    </i>
    <i>
      <x v="778"/>
    </i>
    <i r="1">
      <x v="6"/>
    </i>
    <i>
      <x v="781"/>
    </i>
    <i r="1">
      <x v="33"/>
    </i>
    <i>
      <x v="783"/>
    </i>
    <i r="1">
      <x v="35"/>
    </i>
    <i r="1">
      <x v="64"/>
    </i>
    <i>
      <x v="786"/>
    </i>
    <i r="1">
      <x v="31"/>
    </i>
    <i r="1">
      <x v="35"/>
    </i>
    <i r="1">
      <x v="39"/>
    </i>
    <i>
      <x v="792"/>
    </i>
    <i r="1">
      <x v="44"/>
    </i>
    <i>
      <x v="793"/>
    </i>
    <i r="1">
      <x v="35"/>
    </i>
    <i r="1">
      <x v="57"/>
    </i>
    <i>
      <x v="794"/>
    </i>
    <i r="1">
      <x v="25"/>
    </i>
    <i r="1">
      <x v="50"/>
    </i>
    <i>
      <x v="796"/>
    </i>
    <i r="1">
      <x v="37"/>
    </i>
    <i r="1">
      <x v="38"/>
    </i>
    <i r="1">
      <x v="45"/>
    </i>
    <i>
      <x v="799"/>
    </i>
    <i r="1">
      <x v="35"/>
    </i>
    <i>
      <x v="801"/>
    </i>
    <i r="1">
      <x v="22"/>
    </i>
    <i r="1">
      <x v="35"/>
    </i>
    <i r="1">
      <x v="39"/>
    </i>
    <i r="1">
      <x v="50"/>
    </i>
    <i r="1">
      <x v="57"/>
    </i>
    <i>
      <x v="802"/>
    </i>
    <i r="1">
      <x v="50"/>
    </i>
    <i>
      <x v="805"/>
    </i>
    <i r="1">
      <x v="37"/>
    </i>
    <i r="1">
      <x v="38"/>
    </i>
    <i r="1">
      <x v="64"/>
    </i>
    <i>
      <x v="806"/>
    </i>
    <i r="1">
      <x v="45"/>
    </i>
    <i>
      <x v="807"/>
    </i>
    <i r="1">
      <x v="54"/>
    </i>
    <i>
      <x v="815"/>
    </i>
    <i r="1">
      <x v="35"/>
    </i>
    <i r="1">
      <x v="50"/>
    </i>
    <i r="1">
      <x v="53"/>
    </i>
    <i r="1">
      <x v="54"/>
    </i>
    <i>
      <x v="816"/>
    </i>
    <i r="1">
      <x v="39"/>
    </i>
    <i>
      <x v="817"/>
    </i>
    <i r="1">
      <x v="45"/>
    </i>
    <i>
      <x v="818"/>
    </i>
    <i r="1">
      <x v="1"/>
    </i>
    <i>
      <x v="820"/>
    </i>
    <i r="1">
      <x v="35"/>
    </i>
    <i r="1">
      <x v="37"/>
    </i>
    <i r="1">
      <x v="53"/>
    </i>
    <i>
      <x v="823"/>
    </i>
    <i r="1">
      <x v="50"/>
    </i>
    <i>
      <x v="824"/>
    </i>
    <i r="1">
      <x v="35"/>
    </i>
    <i r="1">
      <x v="50"/>
    </i>
    <i>
      <x v="825"/>
    </i>
    <i r="1">
      <x v="53"/>
    </i>
    <i r="1">
      <x v="79"/>
    </i>
    <i>
      <x v="830"/>
    </i>
    <i r="1">
      <x v="50"/>
    </i>
    <i>
      <x v="835"/>
    </i>
    <i r="1">
      <x v="35"/>
    </i>
    <i>
      <x v="837"/>
    </i>
    <i r="1">
      <x v="50"/>
    </i>
    <i>
      <x v="843"/>
    </i>
    <i r="1">
      <x v="35"/>
    </i>
    <i r="1">
      <x v="50"/>
    </i>
    <i r="1">
      <x v="53"/>
    </i>
    <i>
      <x v="845"/>
    </i>
    <i r="1">
      <x v="50"/>
    </i>
    <i>
      <x v="847"/>
    </i>
    <i r="1">
      <x v="1"/>
    </i>
    <i>
      <x v="849"/>
    </i>
    <i r="1">
      <x v="37"/>
    </i>
    <i>
      <x v="857"/>
    </i>
    <i r="1">
      <x v="31"/>
    </i>
    <i r="1">
      <x v="35"/>
    </i>
    <i>
      <x v="858"/>
    </i>
    <i r="1">
      <x v="44"/>
    </i>
    <i r="1">
      <x v="57"/>
    </i>
    <i>
      <x v="867"/>
    </i>
    <i r="1">
      <x v="53"/>
    </i>
    <i>
      <x v="870"/>
    </i>
    <i r="1">
      <x v="35"/>
    </i>
    <i>
      <x v="872"/>
    </i>
    <i r="1">
      <x v="50"/>
    </i>
    <i>
      <x v="873"/>
    </i>
    <i r="1">
      <x v="10"/>
    </i>
    <i r="1">
      <x v="35"/>
    </i>
    <i r="1">
      <x v="50"/>
    </i>
    <i>
      <x v="877"/>
    </i>
    <i r="1">
      <x v="67"/>
    </i>
    <i r="1">
      <x v="79"/>
    </i>
    <i>
      <x v="878"/>
    </i>
    <i r="1">
      <x v="35"/>
    </i>
    <i>
      <x v="883"/>
    </i>
    <i r="1">
      <x v="43"/>
    </i>
    <i>
      <x v="895"/>
    </i>
    <i r="1">
      <x v="44"/>
    </i>
    <i>
      <x v="897"/>
    </i>
    <i r="1">
      <x v="45"/>
    </i>
    <i>
      <x v="898"/>
    </i>
    <i r="1">
      <x v="37"/>
    </i>
    <i r="1">
      <x v="38"/>
    </i>
    <i>
      <x v="899"/>
    </i>
    <i r="1">
      <x v="10"/>
    </i>
    <i r="1">
      <x v="31"/>
    </i>
    <i r="1">
      <x v="45"/>
    </i>
    <i r="1">
      <x v="64"/>
    </i>
    <i>
      <x v="901"/>
    </i>
    <i r="1">
      <x v="28"/>
    </i>
    <i>
      <x v="902"/>
    </i>
    <i r="1">
      <x v="10"/>
    </i>
    <i r="1">
      <x v="35"/>
    </i>
    <i r="1">
      <x v="50"/>
    </i>
    <i r="1">
      <x v="54"/>
    </i>
    <i r="1">
      <x v="57"/>
    </i>
    <i>
      <x v="904"/>
    </i>
    <i r="1">
      <x v="1"/>
    </i>
    <i>
      <x v="907"/>
    </i>
    <i r="1">
      <x v="64"/>
    </i>
    <i>
      <x v="908"/>
    </i>
    <i r="1">
      <x v="35"/>
    </i>
    <i r="1">
      <x v="50"/>
    </i>
    <i>
      <x v="913"/>
    </i>
    <i r="1">
      <x v="53"/>
    </i>
    <i>
      <x v="915"/>
    </i>
    <i r="1">
      <x v="35"/>
    </i>
    <i>
      <x v="917"/>
    </i>
    <i r="1">
      <x v="67"/>
    </i>
    <i>
      <x v="920"/>
    </i>
    <i r="1">
      <x v="35"/>
    </i>
    <i>
      <x v="922"/>
    </i>
    <i r="1">
      <x v="39"/>
    </i>
    <i>
      <x v="923"/>
    </i>
    <i r="1">
      <x v="39"/>
    </i>
    <i r="1">
      <x v="79"/>
    </i>
    <i>
      <x v="924"/>
    </i>
    <i r="1">
      <x v="12"/>
    </i>
    <i r="1">
      <x v="79"/>
    </i>
    <i>
      <x v="925"/>
    </i>
    <i r="1">
      <x v="44"/>
    </i>
    <i>
      <x v="927"/>
    </i>
    <i r="1">
      <x v="35"/>
    </i>
    <i r="1">
      <x v="50"/>
    </i>
    <i>
      <x v="932"/>
    </i>
    <i r="1">
      <x v="1"/>
    </i>
    <i r="1">
      <x v="52"/>
    </i>
    <i>
      <x v="934"/>
    </i>
    <i r="1">
      <x v="25"/>
    </i>
    <i r="1">
      <x v="45"/>
    </i>
    <i>
      <x v="937"/>
    </i>
    <i r="1">
      <x v="25"/>
    </i>
    <i r="1">
      <x v="50"/>
    </i>
    <i r="1">
      <x v="57"/>
    </i>
    <i r="1">
      <x v="69"/>
    </i>
    <i>
      <x v="940"/>
    </i>
    <i r="1">
      <x v="35"/>
    </i>
    <i r="1">
      <x v="45"/>
    </i>
    <i>
      <x v="942"/>
    </i>
    <i r="1">
      <x v="1"/>
    </i>
    <i>
      <x v="945"/>
    </i>
    <i r="1">
      <x v="53"/>
    </i>
    <i>
      <x v="952"/>
    </i>
    <i r="1">
      <x v="45"/>
    </i>
    <i>
      <x v="953"/>
    </i>
    <i r="1">
      <x v="1"/>
    </i>
    <i r="1">
      <x v="53"/>
    </i>
    <i>
      <x v="955"/>
    </i>
    <i r="1">
      <x v="50"/>
    </i>
    <i>
      <x v="956"/>
    </i>
    <i r="1">
      <x v="9"/>
    </i>
    <i r="1">
      <x v="54"/>
    </i>
    <i>
      <x v="959"/>
    </i>
    <i r="1">
      <x v="1"/>
    </i>
    <i>
      <x v="960"/>
    </i>
    <i r="1">
      <x v="50"/>
    </i>
    <i>
      <x v="964"/>
    </i>
    <i r="1">
      <x v="9"/>
    </i>
    <i r="1">
      <x v="50"/>
    </i>
    <i r="1">
      <x v="57"/>
    </i>
    <i>
      <x v="965"/>
    </i>
    <i r="1">
      <x v="35"/>
    </i>
    <i>
      <x v="974"/>
    </i>
    <i r="1">
      <x v="35"/>
    </i>
    <i>
      <x v="984"/>
    </i>
    <i r="1">
      <x v="67"/>
    </i>
    <i>
      <x v="985"/>
    </i>
    <i r="1">
      <x v="37"/>
    </i>
    <i r="1">
      <x v="38"/>
    </i>
    <i>
      <x v="988"/>
    </i>
    <i r="1">
      <x v="44"/>
    </i>
    <i>
      <x v="989"/>
    </i>
    <i r="1">
      <x v="35"/>
    </i>
    <i r="1">
      <x v="57"/>
    </i>
    <i>
      <x v="993"/>
    </i>
    <i r="1">
      <x v="79"/>
    </i>
    <i>
      <x v="997"/>
    </i>
    <i r="1">
      <x v="50"/>
    </i>
    <i>
      <x v="1000"/>
    </i>
    <i r="1">
      <x v="35"/>
    </i>
    <i r="1">
      <x v="37"/>
    </i>
    <i r="1">
      <x v="50"/>
    </i>
    <i r="1">
      <x v="64"/>
    </i>
    <i r="1">
      <x v="79"/>
    </i>
    <i>
      <x v="1001"/>
    </i>
    <i r="1">
      <x v="35"/>
    </i>
    <i>
      <x v="1002"/>
    </i>
    <i r="1">
      <x v="44"/>
    </i>
    <i>
      <x v="1003"/>
    </i>
    <i r="1">
      <x v="1"/>
    </i>
    <i>
      <x v="1006"/>
    </i>
    <i r="1">
      <x v="64"/>
    </i>
    <i>
      <x v="1008"/>
    </i>
    <i r="1">
      <x v="79"/>
    </i>
    <i>
      <x v="1009"/>
    </i>
    <i r="1">
      <x v="57"/>
    </i>
    <i>
      <x v="1010"/>
    </i>
    <i r="1">
      <x v="1"/>
    </i>
    <i>
      <x v="1011"/>
    </i>
    <i r="1">
      <x v="1"/>
    </i>
    <i r="1">
      <x v="25"/>
    </i>
    <i r="1">
      <x v="50"/>
    </i>
    <i>
      <x v="1012"/>
    </i>
    <i r="1">
      <x v="64"/>
    </i>
    <i>
      <x v="1015"/>
    </i>
    <i r="1">
      <x v="1"/>
    </i>
    <i r="1">
      <x v="31"/>
    </i>
    <i r="1">
      <x v="35"/>
    </i>
    <i r="1">
      <x v="79"/>
    </i>
    <i>
      <x v="1016"/>
    </i>
    <i r="1">
      <x v="39"/>
    </i>
    <i>
      <x v="1019"/>
    </i>
    <i r="1">
      <x v="39"/>
    </i>
    <i>
      <x v="1025"/>
    </i>
    <i r="1">
      <x v="53"/>
    </i>
    <i>
      <x v="1026"/>
    </i>
    <i r="1">
      <x v="1"/>
    </i>
    <i>
      <x v="1028"/>
    </i>
    <i r="1">
      <x v="1"/>
    </i>
    <i>
      <x v="1032"/>
    </i>
    <i r="1">
      <x v="64"/>
    </i>
    <i>
      <x v="1038"/>
    </i>
    <i r="1">
      <x v="67"/>
    </i>
    <i>
      <x v="1039"/>
    </i>
    <i r="1">
      <x v="35"/>
    </i>
    <i r="1">
      <x v="57"/>
    </i>
    <i>
      <x v="1040"/>
    </i>
    <i r="1">
      <x v="35"/>
    </i>
    <i>
      <x v="1042"/>
    </i>
    <i r="1">
      <x v="67"/>
    </i>
    <i>
      <x v="1046"/>
    </i>
    <i r="1">
      <x v="45"/>
    </i>
    <i>
      <x v="1050"/>
    </i>
    <i r="1">
      <x v="50"/>
    </i>
    <i r="1">
      <x v="54"/>
    </i>
    <i>
      <x v="1054"/>
    </i>
    <i r="1">
      <x v="37"/>
    </i>
    <i>
      <x v="1058"/>
    </i>
    <i r="1">
      <x v="54"/>
    </i>
    <i>
      <x v="1059"/>
    </i>
    <i r="1">
      <x v="54"/>
    </i>
    <i>
      <x v="1064"/>
    </i>
    <i r="1">
      <x v="28"/>
    </i>
    <i r="1">
      <x v="39"/>
    </i>
    <i>
      <x v="1065"/>
    </i>
    <i r="1">
      <x v="27"/>
    </i>
    <i r="1">
      <x v="35"/>
    </i>
    <i>
      <x v="1066"/>
    </i>
    <i r="1">
      <x v="64"/>
    </i>
    <i>
      <x v="1067"/>
    </i>
    <i r="1">
      <x v="35"/>
    </i>
    <i r="1">
      <x v="37"/>
    </i>
    <i r="1">
      <x v="38"/>
    </i>
    <i>
      <x v="1070"/>
    </i>
    <i r="1">
      <x v="50"/>
    </i>
    <i>
      <x v="1071"/>
    </i>
    <i r="1">
      <x v="54"/>
    </i>
    <i>
      <x v="1073"/>
    </i>
    <i r="1">
      <x v="35"/>
    </i>
    <i r="1">
      <x v="50"/>
    </i>
    <i>
      <x v="1075"/>
    </i>
    <i r="1">
      <x v="35"/>
    </i>
    <i r="1">
      <x v="53"/>
    </i>
    <i>
      <x v="1077"/>
    </i>
    <i r="1">
      <x v="50"/>
    </i>
    <i>
      <x v="1078"/>
    </i>
    <i r="1">
      <x v="12"/>
    </i>
    <i r="1">
      <x v="35"/>
    </i>
    <i r="1">
      <x v="37"/>
    </i>
    <i>
      <x v="1081"/>
    </i>
    <i r="1">
      <x v="53"/>
    </i>
    <i>
      <x v="1084"/>
    </i>
    <i r="1">
      <x v="57"/>
    </i>
    <i>
      <x v="1087"/>
    </i>
    <i r="1">
      <x v="28"/>
    </i>
    <i r="1">
      <x v="35"/>
    </i>
    <i r="1">
      <x v="54"/>
    </i>
    <i>
      <x v="1093"/>
    </i>
    <i r="1">
      <x v="33"/>
    </i>
    <i>
      <x v="1094"/>
    </i>
    <i r="1">
      <x v="54"/>
    </i>
    <i>
      <x v="1099"/>
    </i>
    <i r="1">
      <x v="35"/>
    </i>
    <i r="1">
      <x v="50"/>
    </i>
    <i r="1">
      <x v="54"/>
    </i>
    <i>
      <x v="1104"/>
    </i>
    <i r="1">
      <x v="31"/>
    </i>
    <i r="1">
      <x v="50"/>
    </i>
    <i>
      <x v="1105"/>
    </i>
    <i r="1">
      <x v="45"/>
    </i>
    <i>
      <x v="1106"/>
    </i>
    <i r="1">
      <x v="1"/>
    </i>
    <i r="1">
      <x v="45"/>
    </i>
    <i>
      <x v="1111"/>
    </i>
    <i r="1">
      <x v="1"/>
    </i>
    <i>
      <x v="1113"/>
    </i>
    <i r="1">
      <x v="57"/>
    </i>
    <i>
      <x v="1116"/>
    </i>
    <i r="1">
      <x v="37"/>
    </i>
    <i r="1">
      <x v="38"/>
    </i>
    <i r="1">
      <x v="44"/>
    </i>
    <i r="1">
      <x v="53"/>
    </i>
    <i r="1">
      <x v="78"/>
    </i>
    <i>
      <x v="1119"/>
    </i>
    <i r="1">
      <x v="45"/>
    </i>
    <i>
      <x v="1126"/>
    </i>
    <i r="1">
      <x v="35"/>
    </i>
    <i>
      <x v="1131"/>
    </i>
    <i r="1">
      <x v="50"/>
    </i>
    <i>
      <x v="1134"/>
    </i>
    <i r="1">
      <x v="50"/>
    </i>
    <i>
      <x v="1135"/>
    </i>
    <i r="1">
      <x v="57"/>
    </i>
    <i>
      <x v="1141"/>
    </i>
    <i r="1">
      <x v="50"/>
    </i>
    <i>
      <x v="1142"/>
    </i>
    <i r="1">
      <x v="50"/>
    </i>
    <i>
      <x v="1144"/>
    </i>
    <i r="1">
      <x v="54"/>
    </i>
    <i>
      <x v="1146"/>
    </i>
    <i r="1">
      <x v="43"/>
    </i>
    <i>
      <x v="1147"/>
    </i>
    <i r="1">
      <x v="1"/>
    </i>
    <i r="1">
      <x v="52"/>
    </i>
    <i>
      <x v="1151"/>
    </i>
    <i r="1">
      <x v="50"/>
    </i>
    <i>
      <x v="1153"/>
    </i>
    <i r="1">
      <x v="43"/>
    </i>
    <i>
      <x v="1161"/>
    </i>
    <i r="1">
      <x v="12"/>
    </i>
    <i r="1">
      <x v="35"/>
    </i>
    <i>
      <x v="1164"/>
    </i>
    <i r="1">
      <x v="33"/>
    </i>
    <i r="1">
      <x v="35"/>
    </i>
    <i r="1">
      <x v="50"/>
    </i>
    <i>
      <x v="1165"/>
    </i>
    <i r="1">
      <x v="12"/>
    </i>
    <i>
      <x v="1167"/>
    </i>
    <i r="1">
      <x v="6"/>
    </i>
    <i>
      <x v="1171"/>
    </i>
    <i r="1">
      <x v="50"/>
    </i>
    <i>
      <x v="1172"/>
    </i>
    <i r="1">
      <x v="64"/>
    </i>
    <i>
      <x v="1174"/>
    </i>
    <i r="1">
      <x v="1"/>
    </i>
    <i>
      <x v="1177"/>
    </i>
    <i r="1">
      <x v="25"/>
    </i>
    <i r="1">
      <x v="35"/>
    </i>
    <i r="1">
      <x v="44"/>
    </i>
    <i>
      <x v="1178"/>
    </i>
    <i r="1">
      <x v="35"/>
    </i>
    <i>
      <x v="1180"/>
    </i>
    <i r="1">
      <x v="1"/>
    </i>
    <i>
      <x v="1181"/>
    </i>
    <i r="1">
      <x v="79"/>
    </i>
    <i>
      <x v="1186"/>
    </i>
    <i r="1">
      <x v="1"/>
    </i>
    <i>
      <x v="1189"/>
    </i>
    <i r="1">
      <x v="44"/>
    </i>
    <i>
      <x v="1190"/>
    </i>
    <i r="1">
      <x v="1"/>
    </i>
    <i>
      <x v="1194"/>
    </i>
    <i r="1">
      <x v="35"/>
    </i>
    <i>
      <x v="1201"/>
    </i>
    <i r="1">
      <x v="35"/>
    </i>
    <i r="1">
      <x v="64"/>
    </i>
    <i>
      <x v="1202"/>
    </i>
    <i r="1">
      <x v="41"/>
    </i>
    <i r="1">
      <x v="43"/>
    </i>
    <i>
      <x v="1203"/>
    </i>
    <i r="1">
      <x v="45"/>
    </i>
    <i r="1">
      <x v="50"/>
    </i>
    <i>
      <x v="1204"/>
    </i>
    <i r="1">
      <x v="64"/>
    </i>
    <i>
      <x v="1210"/>
    </i>
    <i r="1">
      <x v="37"/>
    </i>
    <i>
      <x v="1213"/>
    </i>
    <i r="1">
      <x v="57"/>
    </i>
    <i>
      <x v="1217"/>
    </i>
    <i r="1">
      <x v="1"/>
    </i>
    <i>
      <x v="1220"/>
    </i>
    <i r="1">
      <x v="43"/>
    </i>
    <i>
      <x v="1222"/>
    </i>
    <i r="1">
      <x v="45"/>
    </i>
    <i>
      <x v="1226"/>
    </i>
    <i r="1">
      <x v="37"/>
    </i>
    <i r="1">
      <x v="38"/>
    </i>
    <i>
      <x v="1227"/>
    </i>
    <i r="1">
      <x v="1"/>
    </i>
    <i>
      <x v="1228"/>
    </i>
    <i r="1">
      <x v="28"/>
    </i>
    <i r="1">
      <x v="50"/>
    </i>
    <i>
      <x v="1230"/>
    </i>
    <i r="1">
      <x v="35"/>
    </i>
    <i>
      <x v="1232"/>
    </i>
    <i r="1">
      <x v="12"/>
    </i>
    <i r="1">
      <x v="35"/>
    </i>
    <i r="1">
      <x v="50"/>
    </i>
    <i r="1">
      <x v="64"/>
    </i>
    <i>
      <x v="1238"/>
    </i>
    <i r="1">
      <x v="31"/>
    </i>
    <i r="1">
      <x v="57"/>
    </i>
    <i>
      <x v="1239"/>
    </i>
    <i r="1">
      <x v="57"/>
    </i>
    <i>
      <x v="1242"/>
    </i>
    <i r="1">
      <x v="35"/>
    </i>
    <i>
      <x v="1252"/>
    </i>
    <i r="1">
      <x v="45"/>
    </i>
    <i>
      <x v="1255"/>
    </i>
    <i r="1">
      <x v="35"/>
    </i>
    <i>
      <x v="1259"/>
    </i>
    <i r="1">
      <x v="79"/>
    </i>
    <i>
      <x v="1260"/>
    </i>
    <i r="1">
      <x v="57"/>
    </i>
    <i>
      <x v="1261"/>
    </i>
    <i r="1">
      <x v="1"/>
    </i>
    <i>
      <x v="1264"/>
    </i>
    <i r="1">
      <x v="79"/>
    </i>
    <i>
      <x v="1266"/>
    </i>
    <i r="1">
      <x v="35"/>
    </i>
    <i>
      <x v="1268"/>
    </i>
    <i r="1">
      <x v="6"/>
    </i>
    <i>
      <x v="1269"/>
    </i>
    <i r="1">
      <x v="54"/>
    </i>
    <i>
      <x v="1270"/>
    </i>
    <i r="1">
      <x v="64"/>
    </i>
    <i>
      <x v="1271"/>
    </i>
    <i r="1">
      <x v="57"/>
    </i>
    <i>
      <x v="1272"/>
    </i>
    <i r="1">
      <x v="45"/>
    </i>
    <i>
      <x v="1273"/>
    </i>
    <i r="1">
      <x v="12"/>
    </i>
    <i r="1">
      <x v="43"/>
    </i>
    <i>
      <x v="1275"/>
    </i>
    <i r="1">
      <x v="1"/>
    </i>
    <i>
      <x v="1276"/>
    </i>
    <i r="1">
      <x v="1"/>
    </i>
    <i r="1">
      <x v="35"/>
    </i>
    <i r="1">
      <x v="49"/>
    </i>
    <i>
      <x v="1278"/>
    </i>
    <i r="1">
      <x v="35"/>
    </i>
    <i>
      <x v="1280"/>
    </i>
    <i r="1">
      <x v="50"/>
    </i>
    <i>
      <x v="1281"/>
    </i>
    <i r="1">
      <x v="44"/>
    </i>
    <i>
      <x v="1283"/>
    </i>
    <i r="1">
      <x v="64"/>
    </i>
    <i>
      <x v="1284"/>
    </i>
    <i r="1">
      <x v="31"/>
    </i>
    <i r="1">
      <x v="35"/>
    </i>
    <i r="1">
      <x v="54"/>
    </i>
    <i>
      <x v="1287"/>
    </i>
    <i r="1">
      <x v="33"/>
    </i>
    <i r="1">
      <x v="52"/>
    </i>
    <i r="1">
      <x v="58"/>
    </i>
    <i>
      <x v="1291"/>
    </i>
    <i r="1">
      <x v="28"/>
    </i>
    <i r="1">
      <x v="50"/>
    </i>
    <i r="1">
      <x v="69"/>
    </i>
    <i>
      <x v="1294"/>
    </i>
    <i r="1">
      <x v="50"/>
    </i>
    <i>
      <x v="1295"/>
    </i>
    <i r="1">
      <x v="35"/>
    </i>
    <i>
      <x v="1299"/>
    </i>
    <i r="1">
      <x v="12"/>
    </i>
    <i r="1">
      <x v="43"/>
    </i>
    <i>
      <x v="1303"/>
    </i>
    <i r="1">
      <x v="57"/>
    </i>
    <i>
      <x v="1306"/>
    </i>
    <i r="1">
      <x v="58"/>
    </i>
    <i>
      <x v="1310"/>
    </i>
    <i r="1">
      <x v="45"/>
    </i>
    <i r="1">
      <x v="52"/>
    </i>
    <i r="1">
      <x v="53"/>
    </i>
    <i>
      <x v="1312"/>
    </i>
    <i r="1">
      <x v="52"/>
    </i>
    <i>
      <x v="1313"/>
    </i>
    <i r="1">
      <x v="28"/>
    </i>
    <i r="1">
      <x v="35"/>
    </i>
    <i>
      <x v="1316"/>
    </i>
    <i r="1">
      <x v="39"/>
    </i>
    <i>
      <x v="1317"/>
    </i>
    <i r="1">
      <x v="52"/>
    </i>
    <i r="1">
      <x v="68"/>
    </i>
    <i>
      <x v="1319"/>
    </i>
    <i r="1">
      <x v="37"/>
    </i>
    <i r="1">
      <x v="38"/>
    </i>
    <i>
      <x v="1320"/>
    </i>
    <i r="1">
      <x v="35"/>
    </i>
    <i>
      <x v="1322"/>
    </i>
    <i r="1">
      <x v="35"/>
    </i>
    <i>
      <x v="1324"/>
    </i>
    <i r="1">
      <x v="79"/>
    </i>
    <i>
      <x v="1328"/>
    </i>
    <i r="1">
      <x v="53"/>
    </i>
    <i>
      <x v="1333"/>
    </i>
    <i r="1">
      <x v="38"/>
    </i>
    <i>
      <x v="1335"/>
    </i>
    <i r="1">
      <x v="50"/>
    </i>
    <i>
      <x v="1338"/>
    </i>
    <i r="1">
      <x v="44"/>
    </i>
    <i>
      <x v="1343"/>
    </i>
    <i r="1">
      <x v="79"/>
    </i>
    <i>
      <x v="1350"/>
    </i>
    <i r="1">
      <x v="35"/>
    </i>
    <i r="1">
      <x v="53"/>
    </i>
    <i>
      <x v="1353"/>
    </i>
    <i r="1">
      <x v="43"/>
    </i>
    <i>
      <x v="1355"/>
    </i>
    <i r="1">
      <x v="53"/>
    </i>
    <i>
      <x v="1360"/>
    </i>
    <i r="1">
      <x v="37"/>
    </i>
    <i>
      <x v="1362"/>
    </i>
    <i r="1">
      <x v="1"/>
    </i>
    <i>
      <x v="1366"/>
    </i>
    <i r="1">
      <x v="64"/>
    </i>
    <i>
      <x v="1372"/>
    </i>
    <i r="1">
      <x v="12"/>
    </i>
    <i>
      <x v="1374"/>
    </i>
    <i r="1">
      <x v="35"/>
    </i>
    <i>
      <x v="1375"/>
    </i>
    <i r="1">
      <x v="50"/>
    </i>
    <i>
      <x v="1377"/>
    </i>
    <i r="1">
      <x v="25"/>
    </i>
    <i r="1">
      <x v="35"/>
    </i>
    <i>
      <x v="1385"/>
    </i>
    <i r="1">
      <x v="50"/>
    </i>
    <i>
      <x v="1394"/>
    </i>
    <i r="1">
      <x v="44"/>
    </i>
    <i>
      <x v="1399"/>
    </i>
    <i r="1">
      <x v="35"/>
    </i>
    <i r="1">
      <x v="52"/>
    </i>
    <i>
      <x v="1402"/>
    </i>
    <i r="1">
      <x v="35"/>
    </i>
    <i>
      <x v="1403"/>
    </i>
    <i r="1">
      <x v="12"/>
    </i>
    <i>
      <x v="1404"/>
    </i>
    <i r="1">
      <x v="35"/>
    </i>
    <i r="1">
      <x v="50"/>
    </i>
    <i r="1">
      <x v="53"/>
    </i>
    <i>
      <x v="1405"/>
    </i>
    <i r="1">
      <x v="35"/>
    </i>
    <i r="1">
      <x v="37"/>
    </i>
    <i r="1">
      <x v="44"/>
    </i>
    <i r="1">
      <x v="57"/>
    </i>
    <i>
      <x v="1407"/>
    </i>
    <i r="1">
      <x v="43"/>
    </i>
    <i>
      <x v="1409"/>
    </i>
    <i r="1">
      <x v="11"/>
    </i>
    <i r="1">
      <x v="50"/>
    </i>
    <i r="1">
      <x v="64"/>
    </i>
    <i>
      <x v="1410"/>
    </i>
    <i r="1">
      <x v="79"/>
    </i>
    <i>
      <x v="1411"/>
    </i>
    <i r="1">
      <x v="44"/>
    </i>
    <i r="1">
      <x v="45"/>
    </i>
    <i>
      <x v="1414"/>
    </i>
    <i r="1">
      <x v="43"/>
    </i>
    <i r="1">
      <x v="53"/>
    </i>
    <i>
      <x v="1419"/>
    </i>
    <i r="1">
      <x v="50"/>
    </i>
    <i>
      <x v="1421"/>
    </i>
    <i r="1">
      <x v="43"/>
    </i>
    <i>
      <x v="1423"/>
    </i>
    <i r="1">
      <x v="37"/>
    </i>
    <i r="1">
      <x v="38"/>
    </i>
    <i r="1">
      <x v="39"/>
    </i>
    <i>
      <x v="1430"/>
    </i>
    <i r="1">
      <x v="38"/>
    </i>
    <i>
      <x v="1431"/>
    </i>
    <i r="1">
      <x v="45"/>
    </i>
    <i>
      <x v="1433"/>
    </i>
    <i r="1">
      <x v="43"/>
    </i>
    <i r="1">
      <x v="50"/>
    </i>
    <i>
      <x v="1435"/>
    </i>
    <i r="1">
      <x v="35"/>
    </i>
    <i r="1">
      <x v="50"/>
    </i>
    <i>
      <x v="1439"/>
    </i>
    <i r="1">
      <x v="39"/>
    </i>
    <i>
      <x v="1441"/>
    </i>
    <i r="1">
      <x v="1"/>
    </i>
    <i>
      <x v="1443"/>
    </i>
    <i r="1">
      <x v="1"/>
    </i>
    <i>
      <x v="1444"/>
    </i>
    <i r="1">
      <x v="64"/>
    </i>
    <i>
      <x v="1445"/>
    </i>
    <i r="1">
      <x v="43"/>
    </i>
    <i>
      <x v="1449"/>
    </i>
    <i r="1">
      <x v="45"/>
    </i>
    <i r="1">
      <x v="50"/>
    </i>
    <i>
      <x v="1450"/>
    </i>
    <i r="1">
      <x v="53"/>
    </i>
    <i r="1">
      <x v="54"/>
    </i>
    <i>
      <x v="1452"/>
    </i>
    <i r="1">
      <x v="37"/>
    </i>
    <i>
      <x v="1453"/>
    </i>
    <i r="1">
      <x v="45"/>
    </i>
    <i>
      <x v="1454"/>
    </i>
    <i r="1">
      <x v="35"/>
    </i>
    <i>
      <x v="1456"/>
    </i>
    <i r="1">
      <x v="10"/>
    </i>
    <i r="1">
      <x v="33"/>
    </i>
    <i r="1">
      <x v="35"/>
    </i>
    <i r="1">
      <x v="43"/>
    </i>
    <i>
      <x v="1459"/>
    </i>
    <i r="1">
      <x v="35"/>
    </i>
    <i r="1">
      <x v="39"/>
    </i>
    <i r="1">
      <x v="50"/>
    </i>
    <i r="1">
      <x v="67"/>
    </i>
    <i>
      <x v="1467"/>
    </i>
    <i r="1">
      <x v="35"/>
    </i>
    <i>
      <x v="1470"/>
    </i>
    <i r="1">
      <x v="1"/>
    </i>
    <i>
      <x v="1474"/>
    </i>
    <i r="1">
      <x v="35"/>
    </i>
    <i>
      <x v="1475"/>
    </i>
    <i r="1">
      <x v="43"/>
    </i>
    <i r="1">
      <x v="45"/>
    </i>
    <i>
      <x v="1478"/>
    </i>
    <i r="1">
      <x v="35"/>
    </i>
    <i>
      <x v="1483"/>
    </i>
    <i r="1">
      <x v="67"/>
    </i>
    <i>
      <x v="1485"/>
    </i>
    <i r="1">
      <x v="79"/>
    </i>
    <i>
      <x v="1487"/>
    </i>
    <i r="1">
      <x v="57"/>
    </i>
    <i>
      <x v="1489"/>
    </i>
    <i r="1">
      <x v="45"/>
    </i>
    <i>
      <x v="1491"/>
    </i>
    <i r="1">
      <x v="35"/>
    </i>
    <i>
      <x v="1492"/>
    </i>
    <i r="1">
      <x v="50"/>
    </i>
    <i>
      <x v="1494"/>
    </i>
    <i r="1">
      <x v="37"/>
    </i>
    <i r="1">
      <x v="38"/>
    </i>
    <i>
      <x v="1497"/>
    </i>
    <i r="1">
      <x v="43"/>
    </i>
    <i>
      <x v="1501"/>
    </i>
    <i r="1">
      <x v="1"/>
    </i>
    <i>
      <x v="1506"/>
    </i>
    <i r="1">
      <x v="1"/>
    </i>
    <i>
      <x v="1507"/>
    </i>
    <i r="1">
      <x v="35"/>
    </i>
    <i>
      <x v="1508"/>
    </i>
    <i r="1">
      <x v="50"/>
    </i>
    <i>
      <x v="1510"/>
    </i>
    <i r="1">
      <x v="44"/>
    </i>
    <i>
      <x v="1511"/>
    </i>
    <i r="1">
      <x v="3"/>
    </i>
    <i r="1">
      <x v="50"/>
    </i>
    <i>
      <x v="1514"/>
    </i>
    <i r="1">
      <x v="35"/>
    </i>
    <i>
      <x v="1515"/>
    </i>
    <i r="1">
      <x v="39"/>
    </i>
    <i r="1">
      <x v="57"/>
    </i>
    <i r="1">
      <x v="58"/>
    </i>
    <i>
      <x v="1523"/>
    </i>
    <i r="1">
      <x v="50"/>
    </i>
    <i>
      <x v="1525"/>
    </i>
    <i r="1">
      <x v="12"/>
    </i>
    <i r="1">
      <x v="45"/>
    </i>
    <i>
      <x v="1527"/>
    </i>
    <i r="1">
      <x v="35"/>
    </i>
    <i r="1">
      <x v="79"/>
    </i>
    <i>
      <x v="1528"/>
    </i>
    <i r="1">
      <x v="44"/>
    </i>
    <i>
      <x v="1530"/>
    </i>
    <i r="1">
      <x v="35"/>
    </i>
    <i r="1">
      <x v="50"/>
    </i>
    <i>
      <x v="1533"/>
    </i>
    <i r="1">
      <x v="37"/>
    </i>
    <i r="1">
      <x v="38"/>
    </i>
    <i r="1">
      <x v="54"/>
    </i>
    <i>
      <x v="1537"/>
    </i>
    <i r="1">
      <x v="64"/>
    </i>
    <i>
      <x v="1539"/>
    </i>
    <i r="1">
      <x v="44"/>
    </i>
    <i>
      <x v="1541"/>
    </i>
    <i r="1">
      <x v="10"/>
    </i>
    <i r="1">
      <x v="33"/>
    </i>
    <i r="1">
      <x v="35"/>
    </i>
    <i r="1">
      <x v="53"/>
    </i>
    <i r="1">
      <x v="67"/>
    </i>
    <i>
      <x v="1545"/>
    </i>
    <i r="1">
      <x v="1"/>
    </i>
    <i>
      <x v="1547"/>
    </i>
    <i r="1">
      <x v="33"/>
    </i>
    <i r="1">
      <x v="39"/>
    </i>
    <i r="1">
      <x v="53"/>
    </i>
    <i>
      <x v="1550"/>
    </i>
    <i r="1">
      <x v="45"/>
    </i>
    <i>
      <x v="1551"/>
    </i>
    <i r="1">
      <x v="53"/>
    </i>
    <i>
      <x v="1560"/>
    </i>
    <i r="1">
      <x v="22"/>
    </i>
    <i r="1">
      <x v="53"/>
    </i>
    <i r="1">
      <x v="62"/>
    </i>
    <i>
      <x v="1563"/>
    </i>
    <i r="1">
      <x v="1"/>
    </i>
    <i r="1">
      <x v="45"/>
    </i>
    <i>
      <x v="1564"/>
    </i>
    <i r="1">
      <x v="41"/>
    </i>
    <i>
      <x v="1568"/>
    </i>
    <i r="1">
      <x v="1"/>
    </i>
    <i r="1">
      <x v="22"/>
    </i>
    <i r="1">
      <x v="31"/>
    </i>
    <i r="1">
      <x v="35"/>
    </i>
    <i r="1">
      <x v="37"/>
    </i>
    <i r="1">
      <x v="38"/>
    </i>
    <i r="1">
      <x v="43"/>
    </i>
    <i r="1">
      <x v="69"/>
    </i>
    <i r="1">
      <x v="79"/>
    </i>
    <i>
      <x v="1570"/>
    </i>
    <i r="1">
      <x v="37"/>
    </i>
    <i>
      <x v="1573"/>
    </i>
    <i r="1">
      <x v="35"/>
    </i>
    <i>
      <x v="1580"/>
    </i>
    <i r="1">
      <x v="37"/>
    </i>
    <i>
      <x v="1581"/>
    </i>
    <i r="1">
      <x v="35"/>
    </i>
    <i>
      <x v="1582"/>
    </i>
    <i r="1">
      <x v="43"/>
    </i>
    <i>
      <x v="1584"/>
    </i>
    <i r="1">
      <x v="64"/>
    </i>
    <i>
      <x v="1587"/>
    </i>
    <i r="1">
      <x v="45"/>
    </i>
    <i>
      <x v="1590"/>
    </i>
    <i r="1">
      <x v="1"/>
    </i>
    <i>
      <x v="1593"/>
    </i>
    <i r="1">
      <x v="44"/>
    </i>
    <i>
      <x v="1594"/>
    </i>
    <i r="1">
      <x v="44"/>
    </i>
    <i>
      <x v="1595"/>
    </i>
    <i r="1">
      <x v="35"/>
    </i>
    <i>
      <x v="1596"/>
    </i>
    <i r="1">
      <x v="35"/>
    </i>
    <i>
      <x v="1601"/>
    </i>
    <i r="1">
      <x v="6"/>
    </i>
    <i r="1">
      <x v="10"/>
    </i>
    <i r="1">
      <x v="43"/>
    </i>
    <i r="1">
      <x v="50"/>
    </i>
    <i>
      <x v="1606"/>
    </i>
    <i r="1">
      <x v="50"/>
    </i>
    <i>
      <x v="1608"/>
    </i>
    <i r="1">
      <x v="45"/>
    </i>
    <i>
      <x v="1609"/>
    </i>
    <i r="1">
      <x v="50"/>
    </i>
    <i>
      <x v="1613"/>
    </i>
    <i r="1">
      <x v="54"/>
    </i>
    <i>
      <x v="1615"/>
    </i>
    <i r="1">
      <x v="10"/>
    </i>
    <i r="1">
      <x v="33"/>
    </i>
    <i r="1">
      <x v="50"/>
    </i>
    <i>
      <x v="1619"/>
    </i>
    <i r="1">
      <x v="67"/>
    </i>
    <i>
      <x v="1626"/>
    </i>
    <i r="1">
      <x v="44"/>
    </i>
    <i r="1">
      <x v="52"/>
    </i>
    <i r="1">
      <x v="54"/>
    </i>
    <i>
      <x v="1629"/>
    </i>
    <i r="1">
      <x v="53"/>
    </i>
    <i>
      <x v="1631"/>
    </i>
    <i r="1">
      <x v="28"/>
    </i>
    <i r="1">
      <x v="29"/>
    </i>
    <i>
      <x v="1633"/>
    </i>
    <i r="1">
      <x v="25"/>
    </i>
    <i r="1">
      <x v="50"/>
    </i>
    <i>
      <x v="1636"/>
    </i>
    <i r="1">
      <x v="64"/>
    </i>
    <i>
      <x v="1637"/>
    </i>
    <i r="1">
      <x v="57"/>
    </i>
    <i>
      <x v="1638"/>
    </i>
    <i r="1">
      <x v="57"/>
    </i>
    <i>
      <x v="1643"/>
    </i>
    <i r="1">
      <x v="45"/>
    </i>
    <i r="1">
      <x v="67"/>
    </i>
    <i>
      <x v="1648"/>
    </i>
    <i r="1">
      <x v="35"/>
    </i>
    <i>
      <x v="1649"/>
    </i>
    <i r="1">
      <x v="53"/>
    </i>
    <i>
      <x v="1651"/>
    </i>
    <i r="1">
      <x v="37"/>
    </i>
    <i r="1">
      <x v="64"/>
    </i>
    <i>
      <x v="1653"/>
    </i>
    <i r="1">
      <x v="25"/>
    </i>
    <i r="1">
      <x v="27"/>
    </i>
    <i r="1">
      <x v="35"/>
    </i>
    <i>
      <x v="1654"/>
    </i>
    <i r="1">
      <x v="37"/>
    </i>
    <i>
      <x v="1655"/>
    </i>
    <i r="1">
      <x v="1"/>
    </i>
    <i r="1">
      <x v="45"/>
    </i>
    <i>
      <x v="1658"/>
    </i>
    <i r="1">
      <x v="12"/>
    </i>
    <i r="1">
      <x v="35"/>
    </i>
    <i r="1">
      <x v="37"/>
    </i>
    <i r="1">
      <x v="38"/>
    </i>
    <i r="1">
      <x v="57"/>
    </i>
    <i r="1">
      <x v="64"/>
    </i>
    <i>
      <x v="1662"/>
    </i>
    <i r="1">
      <x v="53"/>
    </i>
    <i>
      <x v="1664"/>
    </i>
    <i r="1">
      <x v="37"/>
    </i>
    <i r="1">
      <x v="38"/>
    </i>
    <i>
      <x v="1679"/>
    </i>
    <i r="1">
      <x v="45"/>
    </i>
    <i>
      <x v="1680"/>
    </i>
    <i r="1">
      <x v="50"/>
    </i>
    <i>
      <x v="1682"/>
    </i>
    <i r="1">
      <x v="12"/>
    </i>
    <i r="1">
      <x v="35"/>
    </i>
    <i>
      <x v="1686"/>
    </i>
    <i r="1">
      <x v="1"/>
    </i>
    <i r="1">
      <x v="43"/>
    </i>
    <i r="1">
      <x v="50"/>
    </i>
    <i r="1">
      <x v="53"/>
    </i>
    <i>
      <x v="1687"/>
    </i>
    <i r="1">
      <x v="50"/>
    </i>
    <i r="1">
      <x v="64"/>
    </i>
    <i>
      <x v="1691"/>
    </i>
    <i r="1">
      <x v="1"/>
    </i>
    <i>
      <x v="1692"/>
    </i>
    <i r="1">
      <x v="37"/>
    </i>
    <i r="1">
      <x v="38"/>
    </i>
    <i>
      <x v="1693"/>
    </i>
    <i r="1">
      <x v="67"/>
    </i>
    <i>
      <x v="1694"/>
    </i>
    <i r="1">
      <x v="35"/>
    </i>
    <i>
      <x v="1699"/>
    </i>
    <i r="1">
      <x v="35"/>
    </i>
    <i r="1">
      <x v="39"/>
    </i>
    <i>
      <x v="1702"/>
    </i>
    <i r="1">
      <x v="1"/>
    </i>
    <i>
      <x v="1703"/>
    </i>
    <i r="1">
      <x v="1"/>
    </i>
    <i>
      <x v="1704"/>
    </i>
    <i r="1">
      <x v="35"/>
    </i>
    <i>
      <x v="1705"/>
    </i>
    <i r="1">
      <x v="54"/>
    </i>
    <i r="1">
      <x v="64"/>
    </i>
    <i>
      <x v="1706"/>
    </i>
    <i r="1">
      <x v="10"/>
    </i>
    <i r="1">
      <x v="35"/>
    </i>
    <i>
      <x v="1708"/>
    </i>
    <i r="1">
      <x v="67"/>
    </i>
    <i>
      <x v="1710"/>
    </i>
    <i r="1">
      <x v="50"/>
    </i>
    <i>
      <x v="1711"/>
    </i>
    <i r="1">
      <x v="44"/>
    </i>
    <i>
      <x v="1712"/>
    </i>
    <i r="1">
      <x v="31"/>
    </i>
    <i r="1">
      <x v="45"/>
    </i>
    <i>
      <x v="1713"/>
    </i>
    <i r="1">
      <x v="1"/>
    </i>
    <i>
      <x v="1715"/>
    </i>
    <i r="1">
      <x v="57"/>
    </i>
    <i>
      <x v="1719"/>
    </i>
    <i r="1">
      <x v="35"/>
    </i>
    <i>
      <x v="1720"/>
    </i>
    <i r="1">
      <x v="33"/>
    </i>
    <i>
      <x v="1721"/>
    </i>
    <i r="1">
      <x v="25"/>
    </i>
    <i r="1">
      <x v="44"/>
    </i>
    <i>
      <x v="1722"/>
    </i>
    <i r="1">
      <x v="54"/>
    </i>
    <i>
      <x v="1723"/>
    </i>
    <i r="1">
      <x v="10"/>
    </i>
    <i r="1">
      <x v="33"/>
    </i>
    <i>
      <x v="1725"/>
    </i>
    <i r="1">
      <x v="1"/>
    </i>
    <i>
      <x v="1728"/>
    </i>
    <i r="1">
      <x v="39"/>
    </i>
    <i>
      <x v="1735"/>
    </i>
    <i r="1">
      <x v="35"/>
    </i>
    <i r="1">
      <x v="53"/>
    </i>
    <i r="1">
      <x v="58"/>
    </i>
    <i>
      <x v="1744"/>
    </i>
    <i r="1">
      <x v="1"/>
    </i>
    <i r="1">
      <x v="35"/>
    </i>
    <i r="1">
      <x v="50"/>
    </i>
    <i>
      <x v="1745"/>
    </i>
    <i r="1">
      <x v="1"/>
    </i>
    <i>
      <x v="1747"/>
    </i>
    <i r="1">
      <x v="37"/>
    </i>
    <i>
      <x v="1749"/>
    </i>
    <i r="1">
      <x/>
    </i>
    <i r="1">
      <x v="37"/>
    </i>
    <i r="1">
      <x v="38"/>
    </i>
    <i>
      <x v="1750"/>
    </i>
    <i r="1">
      <x v="12"/>
    </i>
    <i r="1">
      <x v="35"/>
    </i>
    <i r="1">
      <x v="39"/>
    </i>
    <i>
      <x v="1754"/>
    </i>
    <i r="1">
      <x v="35"/>
    </i>
    <i>
      <x v="1757"/>
    </i>
    <i r="1">
      <x v="44"/>
    </i>
    <i>
      <x v="1758"/>
    </i>
    <i r="1">
      <x v="45"/>
    </i>
    <i>
      <x v="1759"/>
    </i>
    <i r="1">
      <x v="37"/>
    </i>
    <i r="1">
      <x v="38"/>
    </i>
    <i>
      <x v="1760"/>
    </i>
    <i r="1">
      <x v="43"/>
    </i>
    <i>
      <x v="1761"/>
    </i>
    <i r="1">
      <x v="28"/>
    </i>
    <i>
      <x v="1766"/>
    </i>
    <i r="1">
      <x v="35"/>
    </i>
    <i>
      <x v="1767"/>
    </i>
    <i r="1">
      <x v="9"/>
    </i>
    <i r="1">
      <x v="10"/>
    </i>
    <i r="1">
      <x v="57"/>
    </i>
    <i>
      <x v="1768"/>
    </i>
    <i r="1">
      <x v="2"/>
    </i>
    <i r="1">
      <x v="37"/>
    </i>
    <i r="1">
      <x v="58"/>
    </i>
    <i>
      <x v="1772"/>
    </i>
    <i r="1">
      <x v="53"/>
    </i>
    <i>
      <x v="1774"/>
    </i>
    <i r="1">
      <x v="1"/>
    </i>
    <i>
      <x v="1775"/>
    </i>
    <i r="1">
      <x v="35"/>
    </i>
    <i r="1">
      <x v="46"/>
    </i>
    <i r="1">
      <x v="57"/>
    </i>
    <i r="1">
      <x v="67"/>
    </i>
    <i>
      <x v="1776"/>
    </i>
    <i r="1">
      <x v="1"/>
    </i>
    <i>
      <x v="1777"/>
    </i>
    <i r="1">
      <x v="31"/>
    </i>
    <i r="1">
      <x v="33"/>
    </i>
    <i r="1">
      <x v="50"/>
    </i>
    <i>
      <x v="1779"/>
    </i>
    <i r="1">
      <x v="35"/>
    </i>
    <i>
      <x v="1782"/>
    </i>
    <i r="1">
      <x v="33"/>
    </i>
    <i r="1">
      <x v="45"/>
    </i>
    <i r="1">
      <x v="50"/>
    </i>
    <i>
      <x v="1801"/>
    </i>
    <i r="1">
      <x v="64"/>
    </i>
    <i>
      <x v="1802"/>
    </i>
    <i r="1">
      <x v="44"/>
    </i>
    <i r="1">
      <x v="50"/>
    </i>
    <i r="1">
      <x v="67"/>
    </i>
    <i>
      <x v="1806"/>
    </i>
    <i r="1">
      <x v="50"/>
    </i>
    <i>
      <x v="1809"/>
    </i>
    <i r="1">
      <x v="35"/>
    </i>
    <i>
      <x v="1811"/>
    </i>
    <i r="1">
      <x v="44"/>
    </i>
    <i>
      <x v="1812"/>
    </i>
    <i r="1">
      <x v="44"/>
    </i>
    <i r="1">
      <x v="64"/>
    </i>
    <i>
      <x v="1816"/>
    </i>
    <i r="1">
      <x v="31"/>
    </i>
    <i r="1">
      <x v="35"/>
    </i>
    <i>
      <x v="1818"/>
    </i>
    <i r="1">
      <x v="50"/>
    </i>
    <i>
      <x v="1822"/>
    </i>
    <i r="1">
      <x v="64"/>
    </i>
    <i>
      <x v="1826"/>
    </i>
    <i r="1">
      <x v="57"/>
    </i>
    <i>
      <x v="1830"/>
    </i>
    <i r="1">
      <x v="53"/>
    </i>
    <i>
      <x v="1831"/>
    </i>
    <i r="1">
      <x v="33"/>
    </i>
    <i r="1">
      <x v="50"/>
    </i>
    <i r="1">
      <x v="54"/>
    </i>
    <i>
      <x v="1832"/>
    </i>
    <i r="1">
      <x v="25"/>
    </i>
    <i r="1">
      <x v="37"/>
    </i>
    <i r="1">
      <x v="38"/>
    </i>
    <i r="1">
      <x v="50"/>
    </i>
    <i r="1">
      <x v="62"/>
    </i>
    <i>
      <x v="1835"/>
    </i>
    <i r="1">
      <x v="43"/>
    </i>
    <i>
      <x v="1838"/>
    </i>
    <i r="1">
      <x v="45"/>
    </i>
    <i>
      <x v="1842"/>
    </i>
    <i r="1">
      <x v="45"/>
    </i>
    <i>
      <x v="1843"/>
    </i>
    <i r="1">
      <x v="33"/>
    </i>
    <i>
      <x v="1844"/>
    </i>
    <i r="1">
      <x v="1"/>
    </i>
    <i>
      <x v="1846"/>
    </i>
    <i r="1">
      <x v="35"/>
    </i>
    <i r="1">
      <x v="37"/>
    </i>
    <i r="1">
      <x v="38"/>
    </i>
    <i>
      <x v="1850"/>
    </i>
    <i r="1">
      <x v="35"/>
    </i>
    <i>
      <x v="1851"/>
    </i>
    <i r="1">
      <x v="54"/>
    </i>
    <i>
      <x v="1852"/>
    </i>
    <i r="1">
      <x v="54"/>
    </i>
    <i>
      <x v="1853"/>
    </i>
    <i r="1">
      <x v="50"/>
    </i>
    <i>
      <x v="1855"/>
    </i>
    <i r="1">
      <x v="52"/>
    </i>
    <i>
      <x v="1857"/>
    </i>
    <i r="1">
      <x v="52"/>
    </i>
    <i r="1">
      <x v="69"/>
    </i>
    <i>
      <x v="1860"/>
    </i>
    <i r="1">
      <x v="45"/>
    </i>
    <i>
      <x v="1861"/>
    </i>
    <i r="1">
      <x v="35"/>
    </i>
    <i r="1">
      <x v="50"/>
    </i>
    <i>
      <x v="1863"/>
    </i>
    <i r="1">
      <x v="1"/>
    </i>
    <i>
      <x v="1865"/>
    </i>
    <i r="1">
      <x v="57"/>
    </i>
    <i>
      <x v="1866"/>
    </i>
    <i r="1">
      <x v="5"/>
    </i>
    <i r="1">
      <x v="39"/>
    </i>
    <i r="1">
      <x v="50"/>
    </i>
    <i r="1">
      <x v="52"/>
    </i>
    <i>
      <x v="1867"/>
    </i>
    <i r="1">
      <x v="39"/>
    </i>
    <i r="1">
      <x v="53"/>
    </i>
    <i>
      <x v="1869"/>
    </i>
    <i r="1">
      <x v="12"/>
    </i>
    <i>
      <x v="1877"/>
    </i>
    <i r="1">
      <x v="1"/>
    </i>
    <i r="1">
      <x v="43"/>
    </i>
    <i>
      <x v="1878"/>
    </i>
    <i r="1">
      <x v="50"/>
    </i>
    <i>
      <x v="1885"/>
    </i>
    <i r="1">
      <x v="35"/>
    </i>
    <i>
      <x v="1887"/>
    </i>
    <i r="1">
      <x v="53"/>
    </i>
    <i>
      <x v="1889"/>
    </i>
    <i r="1">
      <x v="50"/>
    </i>
    <i>
      <x v="1890"/>
    </i>
    <i r="1">
      <x v="53"/>
    </i>
    <i>
      <x v="1892"/>
    </i>
    <i r="1">
      <x v="6"/>
    </i>
    <i r="1">
      <x v="35"/>
    </i>
    <i>
      <x v="1893"/>
    </i>
    <i r="1">
      <x v="1"/>
    </i>
    <i r="1">
      <x v="35"/>
    </i>
    <i r="1">
      <x v="37"/>
    </i>
    <i r="1">
      <x v="45"/>
    </i>
    <i>
      <x v="1894"/>
    </i>
    <i r="1">
      <x v="35"/>
    </i>
    <i>
      <x v="1896"/>
    </i>
    <i r="1">
      <x v="35"/>
    </i>
    <i r="1">
      <x v="50"/>
    </i>
    <i r="1">
      <x v="54"/>
    </i>
    <i>
      <x v="1898"/>
    </i>
    <i r="1">
      <x v="5"/>
    </i>
    <i r="1">
      <x v="6"/>
    </i>
    <i r="1">
      <x v="29"/>
    </i>
    <i r="1">
      <x v="31"/>
    </i>
    <i r="1">
      <x v="35"/>
    </i>
    <i r="1">
      <x v="36"/>
    </i>
    <i r="1">
      <x v="38"/>
    </i>
    <i r="1">
      <x v="52"/>
    </i>
    <i r="1">
      <x v="53"/>
    </i>
    <i>
      <x v="1902"/>
    </i>
    <i r="1">
      <x v="53"/>
    </i>
    <i>
      <x v="1903"/>
    </i>
    <i r="1">
      <x v="31"/>
    </i>
    <i r="1">
      <x v="38"/>
    </i>
    <i r="1">
      <x v="43"/>
    </i>
    <i r="1">
      <x v="52"/>
    </i>
    <i r="1">
      <x v="68"/>
    </i>
    <i>
      <x v="1904"/>
    </i>
    <i r="1">
      <x/>
    </i>
    <i r="1">
      <x v="39"/>
    </i>
    <i r="1">
      <x v="57"/>
    </i>
    <i>
      <x v="1905"/>
    </i>
    <i r="1">
      <x v="52"/>
    </i>
    <i>
      <x v="1906"/>
    </i>
    <i r="1">
      <x v="57"/>
    </i>
    <i>
      <x v="1907"/>
    </i>
    <i r="1">
      <x v="67"/>
    </i>
    <i>
      <x v="1911"/>
    </i>
    <i r="1">
      <x v="44"/>
    </i>
    <i>
      <x v="1914"/>
    </i>
    <i r="1">
      <x v="1"/>
    </i>
    <i r="1">
      <x v="12"/>
    </i>
    <i r="1">
      <x v="25"/>
    </i>
    <i r="1">
      <x v="31"/>
    </i>
    <i r="1">
      <x v="50"/>
    </i>
    <i>
      <x v="1916"/>
    </i>
    <i r="1">
      <x v="50"/>
    </i>
    <i>
      <x v="1928"/>
    </i>
    <i r="1">
      <x v="57"/>
    </i>
    <i>
      <x v="1930"/>
    </i>
    <i r="1">
      <x v="1"/>
    </i>
    <i>
      <x v="1934"/>
    </i>
    <i r="1">
      <x v="53"/>
    </i>
    <i>
      <x v="1948"/>
    </i>
    <i r="1">
      <x v="50"/>
    </i>
    <i r="1">
      <x v="57"/>
    </i>
    <i>
      <x v="1951"/>
    </i>
    <i r="1">
      <x v="1"/>
    </i>
    <i>
      <x v="1954"/>
    </i>
    <i r="1">
      <x v="64"/>
    </i>
    <i>
      <x v="1957"/>
    </i>
    <i r="1">
      <x v="44"/>
    </i>
    <i>
      <x v="1958"/>
    </i>
    <i r="1">
      <x v="79"/>
    </i>
    <i>
      <x v="1963"/>
    </i>
    <i r="1">
      <x v="35"/>
    </i>
    <i>
      <x v="1965"/>
    </i>
    <i r="1">
      <x v="35"/>
    </i>
    <i>
      <x v="1966"/>
    </i>
    <i r="1">
      <x v="35"/>
    </i>
    <i r="1">
      <x v="45"/>
    </i>
    <i r="1">
      <x v="50"/>
    </i>
    <i r="1">
      <x v="79"/>
    </i>
    <i>
      <x v="1975"/>
    </i>
    <i r="1">
      <x v="50"/>
    </i>
    <i>
      <x v="1976"/>
    </i>
    <i r="1">
      <x v="1"/>
    </i>
    <i>
      <x v="1982"/>
    </i>
    <i r="1">
      <x v="53"/>
    </i>
    <i>
      <x v="1984"/>
    </i>
    <i r="1">
      <x v="12"/>
    </i>
    <i>
      <x v="1985"/>
    </i>
    <i r="1">
      <x v="1"/>
    </i>
    <i r="1">
      <x v="35"/>
    </i>
    <i>
      <x v="1990"/>
    </i>
    <i r="1">
      <x v="1"/>
    </i>
    <i>
      <x v="1992"/>
    </i>
    <i r="1">
      <x v="33"/>
    </i>
    <i r="1">
      <x v="50"/>
    </i>
    <i r="1">
      <x v="64"/>
    </i>
    <i t="grand">
      <x/>
    </i>
  </rowItems>
  <colItems count="1">
    <i/>
  </colItems>
  <pageFields count="1">
    <pageField fld="0" hier="-1"/>
  </pageFields>
  <dataFields count="1">
    <dataField name="加總 - 數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348" firstHeaderRow="1" firstDataRow="1" firstDataCol="1" rowPageCount="1" colPageCount="1"/>
  <pivotFields count="10">
    <pivotField axis="axisPage" multipleItemSelectionAllowed="1" showAll="0">
      <items count="729">
        <item h="1" x="175"/>
        <item h="1" x="107"/>
        <item h="1" x="251"/>
        <item h="1" x="320"/>
        <item h="1" x="88"/>
        <item h="1" x="189"/>
        <item h="1" x="210"/>
        <item h="1" x="305"/>
        <item h="1" x="118"/>
        <item h="1" x="10"/>
        <item h="1" x="31"/>
        <item h="1" x="690"/>
        <item h="1" x="65"/>
        <item h="1" x="358"/>
        <item h="1" x="726"/>
        <item h="1" x="669"/>
        <item h="1" x="509"/>
        <item h="1" x="56"/>
        <item h="1" x="704"/>
        <item h="1" x="560"/>
        <item h="1" x="289"/>
        <item h="1" x="252"/>
        <item h="1" x="161"/>
        <item h="1" x="203"/>
        <item h="1" x="243"/>
        <item h="1" x="324"/>
        <item h="1" x="655"/>
        <item h="1" x="659"/>
        <item h="1" x="14"/>
        <item h="1" x="533"/>
        <item h="1" x="666"/>
        <item h="1" x="25"/>
        <item h="1" x="570"/>
        <item h="1" x="372"/>
        <item h="1" x="467"/>
        <item h="1" x="463"/>
        <item h="1" x="692"/>
        <item h="1" x="112"/>
        <item h="1" x="342"/>
        <item h="1" x="347"/>
        <item h="1" x="149"/>
        <item h="1" x="314"/>
        <item h="1" x="73"/>
        <item h="1" x="441"/>
        <item h="1" x="373"/>
        <item h="1" x="109"/>
        <item h="1" x="91"/>
        <item h="1" x="30"/>
        <item h="1" x="330"/>
        <item h="1" x="332"/>
        <item h="1" x="689"/>
        <item h="1" x="413"/>
        <item h="1" x="26"/>
        <item h="1" x="426"/>
        <item h="1" x="703"/>
        <item h="1" x="266"/>
        <item h="1" x="406"/>
        <item h="1" x="213"/>
        <item h="1" x="361"/>
        <item h="1" x="547"/>
        <item h="1" x="395"/>
        <item h="1" x="699"/>
        <item h="1" x="446"/>
        <item h="1" x="309"/>
        <item h="1" x="488"/>
        <item h="1" x="557"/>
        <item h="1" x="577"/>
        <item h="1" x="685"/>
        <item h="1" x="521"/>
        <item h="1" x="267"/>
        <item h="1" x="253"/>
        <item h="1" x="284"/>
        <item h="1" x="571"/>
        <item h="1" x="272"/>
        <item h="1" x="665"/>
        <item h="1" x="46"/>
        <item h="1" x="298"/>
        <item h="1" x="79"/>
        <item h="1" x="192"/>
        <item h="1" x="193"/>
        <item h="1" x="11"/>
        <item h="1" x="177"/>
        <item h="1" x="162"/>
        <item h="1" x="662"/>
        <item h="1" x="528"/>
        <item h="1" x="92"/>
        <item h="1" x="212"/>
        <item h="1" x="315"/>
        <item h="1" x="15"/>
        <item h="1" x="504"/>
        <item h="1" x="348"/>
        <item h="1" x="357"/>
        <item h="1" x="215"/>
        <item h="1" x="254"/>
        <item h="1" x="376"/>
        <item h="1" x="306"/>
        <item h="1" x="478"/>
        <item h="1" x="434"/>
        <item h="1" x="66"/>
        <item h="1" x="236"/>
        <item h="1" x="67"/>
        <item h="1" x="380"/>
        <item h="1" x="390"/>
        <item h="1" x="711"/>
        <item h="1" x="40"/>
        <item h="1" x="569"/>
        <item h="1" x="274"/>
        <item h="1" x="325"/>
        <item h="1" x="563"/>
        <item h="1" x="448"/>
        <item h="1" x="592"/>
        <item h="1" x="561"/>
        <item h="1" x="429"/>
        <item h="1" x="525"/>
        <item h="1" x="425"/>
        <item h="1" x="445"/>
        <item h="1" x="218"/>
        <item h="1" x="198"/>
        <item h="1" x="491"/>
        <item h="1" x="670"/>
        <item h="1" x="239"/>
        <item h="1" x="377"/>
        <item h="1" x="59"/>
        <item h="1" x="93"/>
        <item h="1" x="408"/>
        <item h="1" x="94"/>
        <item h="1" x="0"/>
        <item h="1" x="32"/>
        <item h="1" x="468"/>
        <item h="1" x="242"/>
        <item h="1" x="101"/>
        <item x="38"/>
        <item x="470"/>
        <item x="548"/>
        <item x="288"/>
        <item x="285"/>
        <item x="20"/>
        <item x="68"/>
        <item x="503"/>
        <item x="721"/>
        <item x="333"/>
        <item x="84"/>
        <item x="294"/>
        <item x="481"/>
        <item x="83"/>
        <item x="136"/>
        <item x="407"/>
        <item x="299"/>
        <item x="375"/>
        <item x="303"/>
        <item x="520"/>
        <item x="379"/>
        <item x="160"/>
        <item x="438"/>
        <item x="54"/>
        <item x="538"/>
        <item x="3"/>
        <item x="485"/>
        <item x="396"/>
        <item x="89"/>
        <item x="356"/>
        <item x="326"/>
        <item x="367"/>
        <item x="207"/>
        <item x="208"/>
        <item x="581"/>
        <item x="667"/>
        <item x="402"/>
        <item x="219"/>
        <item x="609"/>
        <item x="469"/>
        <item x="500"/>
        <item x="352"/>
        <item x="8"/>
        <item x="185"/>
        <item x="64"/>
        <item x="44"/>
        <item x="244"/>
        <item x="69"/>
        <item x="317"/>
        <item x="273"/>
        <item x="318"/>
        <item x="564"/>
        <item x="530"/>
        <item x="496"/>
        <item x="369"/>
        <item x="119"/>
        <item x="74"/>
        <item x="184"/>
        <item x="41"/>
        <item x="47"/>
        <item x="280"/>
        <item x="245"/>
        <item x="620"/>
        <item x="278"/>
        <item x="697"/>
        <item x="433"/>
        <item x="9"/>
        <item x="702"/>
        <item x="311"/>
        <item x="381"/>
        <item x="672"/>
        <item x="290"/>
        <item x="410"/>
        <item x="334"/>
        <item x="384"/>
        <item x="138"/>
        <item x="17"/>
        <item x="183"/>
        <item x="220"/>
        <item x="460"/>
        <item x="205"/>
        <item x="33"/>
        <item x="554"/>
        <item x="398"/>
        <item x="510"/>
        <item x="623"/>
        <item x="418"/>
        <item x="387"/>
        <item x="522"/>
        <item x="248"/>
        <item x="120"/>
        <item x="578"/>
        <item x="486"/>
        <item x="102"/>
        <item x="202"/>
        <item x="27"/>
        <item x="16"/>
        <item x="276"/>
        <item x="49"/>
        <item x="414"/>
        <item x="457"/>
        <item x="246"/>
        <item x="558"/>
        <item x="85"/>
        <item x="178"/>
        <item x="437"/>
        <item x="722"/>
        <item x="323"/>
        <item x="455"/>
        <item x="286"/>
        <item x="423"/>
        <item x="409"/>
        <item x="705"/>
        <item x="121"/>
        <item x="492"/>
        <item h="1" x="6"/>
        <item h="1" x="572"/>
        <item h="1" x="199"/>
        <item h="1" x="484"/>
        <item h="1" x="176"/>
        <item h="1" x="338"/>
        <item h="1" x="673"/>
        <item h="1" x="71"/>
        <item h="1" x="421"/>
        <item h="1" x="122"/>
        <item h="1" x="622"/>
        <item h="1" x="261"/>
        <item h="1" x="200"/>
        <item h="1" x="442"/>
        <item h="1" x="567"/>
        <item h="1" x="710"/>
        <item h="1" x="137"/>
        <item h="1" x="229"/>
        <item h="1" x="680"/>
        <item h="1" x="144"/>
        <item h="1" x="188"/>
        <item h="1" x="139"/>
        <item h="1" x="660"/>
        <item h="1" x="573"/>
        <item h="1" x="123"/>
        <item h="1" x="98"/>
        <item h="1" x="385"/>
        <item h="1" x="327"/>
        <item h="1" x="1"/>
        <item h="1" x="108"/>
        <item h="1" x="546"/>
        <item h="1" x="487"/>
        <item h="1" x="255"/>
        <item h="1" x="606"/>
        <item h="1" x="214"/>
        <item h="1" x="657"/>
        <item h="1" x="594"/>
        <item h="1" x="566"/>
        <item h="1" x="291"/>
        <item h="1" x="103"/>
        <item h="1" x="593"/>
        <item h="1" x="75"/>
        <item h="1" x="624"/>
        <item h="1" x="549"/>
        <item h="1" x="712"/>
        <item h="1" x="174"/>
        <item h="1" x="416"/>
        <item h="1" x="270"/>
        <item h="1" x="451"/>
        <item h="1" x="583"/>
        <item h="1" x="55"/>
        <item h="1" x="452"/>
        <item h="1" x="166"/>
        <item h="1" x="19"/>
        <item h="1" x="21"/>
        <item h="1" x="574"/>
        <item h="1" x="681"/>
        <item h="1" x="234"/>
        <item h="1" x="524"/>
        <item h="1" x="378"/>
        <item h="1" x="201"/>
        <item h="1" x="113"/>
        <item h="1" x="159"/>
        <item h="1" x="559"/>
        <item h="1" x="34"/>
        <item h="1" x="300"/>
        <item h="1" x="432"/>
        <item h="1" x="163"/>
        <item h="1" x="256"/>
        <item h="1" x="277"/>
        <item h="1" x="86"/>
        <item h="1" x="287"/>
        <item h="1" x="171"/>
        <item h="1" x="479"/>
        <item h="1" x="475"/>
        <item h="1" x="264"/>
        <item h="1" x="656"/>
        <item h="1" x="343"/>
        <item h="1" x="616"/>
        <item h="1" x="319"/>
        <item h="1" x="363"/>
        <item h="1" x="625"/>
        <item h="1" x="674"/>
        <item h="1" x="82"/>
        <item h="1" x="523"/>
        <item h="1" x="179"/>
        <item h="1" x="353"/>
        <item h="1" x="399"/>
        <item h="1" x="431"/>
        <item h="1" x="57"/>
        <item h="1" x="456"/>
        <item h="1" x="501"/>
        <item h="1" x="693"/>
        <item h="1" x="497"/>
        <item h="1" x="540"/>
        <item h="1" x="148"/>
        <item h="1" x="12"/>
        <item h="1" x="167"/>
        <item h="1" x="351"/>
        <item h="1" x="668"/>
        <item h="1" x="168"/>
        <item h="1" x="48"/>
        <item h="1" x="663"/>
        <item h="1" x="370"/>
        <item h="1" x="519"/>
        <item h="1" x="489"/>
        <item h="1" x="80"/>
        <item h="1" x="169"/>
        <item h="1" x="194"/>
        <item h="1" x="190"/>
        <item h="1" x="110"/>
        <item h="1" x="307"/>
        <item h="1" x="140"/>
        <item h="1" x="114"/>
        <item h="1" x="247"/>
        <item h="1" x="428"/>
        <item h="1" x="393"/>
        <item h="1" x="515"/>
        <item h="1" x="417"/>
        <item h="1" x="575"/>
        <item h="1" x="565"/>
        <item h="1" x="124"/>
        <item h="1" x="304"/>
        <item h="1" x="262"/>
        <item h="1" x="477"/>
        <item h="1" x="170"/>
        <item h="1" x="268"/>
        <item h="1" x="539"/>
        <item h="1" x="4"/>
        <item h="1" x="60"/>
        <item h="1" x="401"/>
        <item h="1" x="50"/>
        <item h="1" x="125"/>
        <item h="1" x="308"/>
        <item h="1" x="543"/>
        <item h="1" x="465"/>
        <item h="1" x="61"/>
        <item h="1" x="115"/>
        <item h="1" x="221"/>
        <item h="1" x="476"/>
        <item h="1" x="282"/>
        <item h="1" x="391"/>
        <item h="1" x="691"/>
        <item h="1" x="374"/>
        <item h="1" x="514"/>
        <item h="1" x="412"/>
        <item h="1" x="164"/>
        <item h="1" x="240"/>
        <item h="1" x="422"/>
        <item h="1" x="516"/>
        <item h="1" x="585"/>
        <item h="1" x="534"/>
        <item h="1" x="605"/>
        <item h="1" x="328"/>
        <item h="1" x="713"/>
        <item h="1" x="599"/>
        <item h="1" x="591"/>
        <item h="1" x="600"/>
        <item h="1" x="664"/>
        <item h="1" x="502"/>
        <item h="1" x="684"/>
        <item h="1" x="611"/>
        <item h="1" x="180"/>
        <item h="1" x="296"/>
        <item h="1" x="587"/>
        <item h="1" x="354"/>
        <item h="1" x="495"/>
        <item h="1" x="602"/>
        <item h="1" x="696"/>
        <item h="1" x="145"/>
        <item h="1" x="545"/>
        <item h="1" x="186"/>
        <item h="1" x="339"/>
        <item h="1" x="462"/>
        <item h="1" x="316"/>
        <item h="1" x="544"/>
        <item h="1" x="717"/>
        <item h="1" x="104"/>
        <item h="1" x="541"/>
        <item h="1" x="249"/>
        <item h="1" x="629"/>
        <item h="1" x="126"/>
        <item h="1" x="235"/>
        <item h="1" x="295"/>
        <item h="1" x="22"/>
        <item h="1" x="723"/>
        <item h="1" x="579"/>
        <item h="1" x="28"/>
        <item h="1" x="427"/>
        <item h="1" x="39"/>
        <item h="1" x="312"/>
        <item h="1" x="42"/>
        <item h="1" x="505"/>
        <item h="1" x="454"/>
        <item h="1" x="257"/>
        <item h="1" x="336"/>
        <item h="1" x="265"/>
        <item h="1" x="62"/>
        <item h="1" x="70"/>
        <item h="1" x="436"/>
        <item h="1" x="127"/>
        <item h="1" x="630"/>
        <item h="1" x="95"/>
        <item h="1" x="400"/>
        <item h="1" x="458"/>
        <item h="1" x="613"/>
        <item h="1" x="542"/>
        <item h="1" x="654"/>
        <item h="1" x="364"/>
        <item h="1" x="671"/>
        <item h="1" x="13"/>
        <item h="1" x="146"/>
        <item h="1" x="116"/>
        <item h="1" x="181"/>
        <item h="1" x="35"/>
        <item h="1" x="301"/>
        <item h="1" x="706"/>
        <item h="1" x="596"/>
        <item h="1" x="466"/>
        <item h="1" x="459"/>
        <item h="1" x="105"/>
        <item h="1" x="237"/>
        <item h="1" x="676"/>
        <item h="1" x="526"/>
        <item h="1" x="482"/>
        <item h="1" x="329"/>
        <item h="1" x="550"/>
        <item h="1" x="128"/>
        <item h="1" x="649"/>
        <item h="1" x="556"/>
        <item h="1" x="512"/>
        <item h="1" x="7"/>
        <item h="1" x="313"/>
        <item h="1" x="90"/>
        <item h="1" x="233"/>
        <item h="1" x="18"/>
        <item h="1" x="281"/>
        <item h="1" x="87"/>
        <item h="1" x="415"/>
        <item h="1" x="382"/>
        <item h="1" x="258"/>
        <item h="1" x="302"/>
        <item h="1" x="471"/>
        <item h="1" x="389"/>
        <item h="1" x="216"/>
        <item h="1" x="386"/>
        <item h="1" x="345"/>
        <item h="1" x="588"/>
        <item h="1" x="443"/>
        <item h="1" x="598"/>
        <item h="1" x="141"/>
        <item h="1" x="498"/>
        <item h="1" x="627"/>
        <item h="1" x="76"/>
        <item h="1" x="52"/>
        <item h="1" x="619"/>
        <item h="1" x="607"/>
        <item h="1" x="444"/>
        <item h="1" x="129"/>
        <item h="1" x="686"/>
        <item h="1" x="590"/>
        <item h="1" x="675"/>
        <item h="1" x="688"/>
        <item h="1" x="718"/>
        <item h="1" x="404"/>
        <item h="1" x="259"/>
        <item h="1" x="652"/>
        <item h="1" x="507"/>
        <item h="1" x="707"/>
        <item h="1" x="618"/>
        <item h="1" x="292"/>
        <item h="1" x="365"/>
        <item h="1" x="453"/>
        <item h="1" x="368"/>
        <item h="1" x="206"/>
        <item h="1" x="473"/>
        <item h="1" x="388"/>
        <item h="1" x="150"/>
        <item h="1" x="701"/>
        <item h="1" x="230"/>
        <item h="1" x="658"/>
        <item h="1" x="576"/>
        <item h="1" x="694"/>
        <item h="1" x="182"/>
        <item h="1" x="716"/>
        <item h="1" x="359"/>
        <item h="1" x="222"/>
        <item h="1" x="634"/>
        <item h="1" x="151"/>
        <item h="1" x="204"/>
        <item h="1" x="331"/>
        <item h="1" x="362"/>
        <item h="1" x="562"/>
        <item h="1" x="447"/>
        <item h="1" x="628"/>
        <item h="1" x="23"/>
        <item h="1" x="610"/>
        <item h="1" x="43"/>
        <item h="1" x="419"/>
        <item h="1" x="411"/>
        <item h="1" x="511"/>
        <item h="1" x="2"/>
        <item h="1" x="708"/>
        <item h="1" x="152"/>
        <item h="1" x="228"/>
        <item h="1" x="340"/>
        <item h="1" x="474"/>
        <item h="1" x="77"/>
        <item h="1" x="191"/>
        <item h="1" x="450"/>
        <item h="1" x="517"/>
        <item h="1" x="551"/>
        <item h="1" x="321"/>
        <item h="1" x="337"/>
        <item h="1" x="626"/>
        <item h="1" x="5"/>
        <item h="1" x="297"/>
        <item h="1" x="310"/>
        <item h="1" x="217"/>
        <item h="1" x="153"/>
        <item h="1" x="472"/>
        <item h="1" x="638"/>
        <item h="1" x="355"/>
        <item h="1" x="269"/>
        <item h="1" x="647"/>
        <item h="1" x="568"/>
        <item h="1" x="603"/>
        <item h="1" x="344"/>
        <item h="1" x="51"/>
        <item h="1" x="195"/>
        <item h="1" x="154"/>
        <item h="1" x="223"/>
        <item h="1" x="130"/>
        <item h="1" x="640"/>
        <item h="1" x="430"/>
        <item h="1" x="529"/>
        <item h="1" x="58"/>
        <item h="1" x="283"/>
        <item h="1" x="366"/>
        <item h="1" x="241"/>
        <item h="1" x="677"/>
        <item h="1" x="142"/>
        <item h="1" x="700"/>
        <item h="1" x="725"/>
        <item h="1" x="641"/>
        <item h="1" x="99"/>
        <item h="1" x="580"/>
        <item h="1" x="187"/>
        <item h="1" x="678"/>
        <item h="1" x="147"/>
        <item h="1" x="96"/>
        <item h="1" x="527"/>
        <item h="1" x="464"/>
        <item h="1" x="29"/>
        <item h="1" x="439"/>
        <item h="1" x="81"/>
        <item h="1" x="172"/>
        <item h="1" x="403"/>
        <item h="1" x="224"/>
        <item h="1" x="111"/>
        <item h="1" x="349"/>
        <item h="1" x="536"/>
        <item h="1" x="335"/>
        <item h="1" x="131"/>
        <item h="1" x="535"/>
        <item h="1" x="238"/>
        <item h="1" x="346"/>
        <item h="1" x="632"/>
        <item h="1" x="595"/>
        <item h="1" x="106"/>
        <item h="1" x="493"/>
        <item h="1" x="646"/>
        <item h="1" x="612"/>
        <item h="1" x="173"/>
        <item h="1" x="614"/>
        <item h="1" x="531"/>
        <item h="1" x="513"/>
        <item h="1" x="72"/>
        <item h="1" x="601"/>
        <item h="1" x="584"/>
        <item h="1" x="555"/>
        <item h="1" x="435"/>
        <item h="1" x="651"/>
        <item h="1" x="155"/>
        <item h="1" x="132"/>
        <item h="1" x="275"/>
        <item h="1" x="63"/>
        <item h="1" x="650"/>
        <item h="1" x="392"/>
        <item h="1" x="225"/>
        <item h="1" x="197"/>
        <item h="1" x="631"/>
        <item h="1" x="552"/>
        <item h="1" x="506"/>
        <item h="1" x="644"/>
        <item h="1" x="683"/>
        <item h="1" x="636"/>
        <item h="1" x="724"/>
        <item h="1" x="709"/>
        <item h="1" x="226"/>
        <item h="1" x="232"/>
        <item h="1" x="279"/>
        <item h="1" x="383"/>
        <item h="1" x="633"/>
        <item h="1" x="156"/>
        <item h="1" x="480"/>
        <item h="1" x="117"/>
        <item h="1" x="615"/>
        <item h="1" x="639"/>
        <item h="1" x="440"/>
        <item h="1" x="494"/>
        <item h="1" x="371"/>
        <item h="1" x="635"/>
        <item h="1" x="687"/>
        <item h="1" x="719"/>
        <item h="1" x="637"/>
        <item h="1" x="24"/>
        <item h="1" x="532"/>
        <item h="1" x="589"/>
        <item h="1" x="608"/>
        <item h="1" x="621"/>
        <item h="1" x="553"/>
        <item h="1" x="133"/>
        <item h="1" x="714"/>
        <item h="1" x="461"/>
        <item h="1" x="586"/>
        <item h="1" x="36"/>
        <item h="1" x="231"/>
        <item h="1" x="341"/>
        <item h="1" x="604"/>
        <item h="1" x="653"/>
        <item h="1" x="642"/>
        <item h="1" x="211"/>
        <item h="1" x="263"/>
        <item h="1" x="271"/>
        <item h="1" x="424"/>
        <item h="1" x="260"/>
        <item h="1" x="617"/>
        <item h="1" x="449"/>
        <item h="1" x="727"/>
        <item h="1" x="134"/>
        <item h="1" x="53"/>
        <item h="1" x="695"/>
        <item h="1" x="661"/>
        <item h="1" x="499"/>
        <item h="1" x="97"/>
        <item h="1" x="582"/>
        <item h="1" x="597"/>
        <item h="1" x="508"/>
        <item h="1" x="518"/>
        <item h="1" x="45"/>
        <item h="1" x="405"/>
        <item h="1" x="420"/>
        <item h="1" x="483"/>
        <item h="1" x="715"/>
        <item h="1" x="490"/>
        <item h="1" x="537"/>
        <item h="1" x="78"/>
        <item h="1" x="360"/>
        <item h="1" x="293"/>
        <item h="1" x="196"/>
        <item h="1" x="250"/>
        <item h="1" x="100"/>
        <item h="1" x="720"/>
        <item h="1" x="397"/>
        <item h="1" x="209"/>
        <item h="1" x="135"/>
        <item h="1" x="648"/>
        <item h="1" x="37"/>
        <item h="1" x="394"/>
        <item h="1" x="643"/>
        <item h="1" x="157"/>
        <item h="1" x="322"/>
        <item h="1" x="350"/>
        <item h="1" x="143"/>
        <item h="1" x="679"/>
        <item h="1" x="158"/>
        <item h="1" x="645"/>
        <item h="1" x="227"/>
        <item h="1" x="165"/>
        <item h="1" x="698"/>
        <item h="1" x="682"/>
        <item t="default"/>
      </items>
    </pivotField>
    <pivotField showAll="0"/>
    <pivotField showAll="0"/>
    <pivotField showAll="0"/>
    <pivotField axis="axisRow" showAll="0">
      <items count="5001">
        <item x="3871"/>
        <item x="2354"/>
        <item x="703"/>
        <item x="673"/>
        <item x="217"/>
        <item x="302"/>
        <item x="2955"/>
        <item x="3564"/>
        <item x="988"/>
        <item x="2372"/>
        <item x="922"/>
        <item x="1471"/>
        <item x="2855"/>
        <item x="754"/>
        <item x="123"/>
        <item x="376"/>
        <item x="2944"/>
        <item x="3132"/>
        <item x="3066"/>
        <item x="3002"/>
        <item x="1164"/>
        <item x="664"/>
        <item x="2336"/>
        <item x="3495"/>
        <item x="2868"/>
        <item x="2337"/>
        <item x="3016"/>
        <item x="989"/>
        <item x="716"/>
        <item x="3585"/>
        <item x="3594"/>
        <item x="2936"/>
        <item x="3772"/>
        <item x="1320"/>
        <item x="505"/>
        <item x="2996"/>
        <item x="2764"/>
        <item x="4851"/>
        <item x="4822"/>
        <item x="116"/>
        <item x="2387"/>
        <item x="4833"/>
        <item x="2876"/>
        <item x="2997"/>
        <item x="2843"/>
        <item x="99"/>
        <item x="1234"/>
        <item x="1584"/>
        <item x="299"/>
        <item x="3358"/>
        <item x="1583"/>
        <item x="514"/>
        <item x="245"/>
        <item x="1394"/>
        <item x="1028"/>
        <item x="3111"/>
        <item x="2776"/>
        <item x="2388"/>
        <item x="700"/>
        <item x="295"/>
        <item x="3338"/>
        <item x="3140"/>
        <item x="1281"/>
        <item x="3870"/>
        <item x="479"/>
        <item x="646"/>
        <item x="594"/>
        <item x="674"/>
        <item x="539"/>
        <item x="3280"/>
        <item x="3239"/>
        <item x="3339"/>
        <item x="575"/>
        <item x="3237"/>
        <item x="359"/>
        <item x="515"/>
        <item x="661"/>
        <item x="3719"/>
        <item x="411"/>
        <item x="2621"/>
        <item x="140"/>
        <item x="1523"/>
        <item x="2777"/>
        <item x="1207"/>
        <item x="3425"/>
        <item x="3748"/>
        <item x="3763"/>
        <item x="3250"/>
        <item x="3576"/>
        <item x="3731"/>
        <item x="2718"/>
        <item x="2719"/>
        <item x="2814"/>
        <item x="11"/>
        <item x="372"/>
        <item x="1090"/>
        <item x="93"/>
        <item x="3570"/>
        <item x="1542"/>
        <item x="2389"/>
        <item x="33"/>
        <item x="1015"/>
        <item x="1101"/>
        <item x="2662"/>
        <item x="1379"/>
        <item x="3332"/>
        <item x="3534"/>
        <item x="2691"/>
        <item x="3593"/>
        <item x="906"/>
        <item x="747"/>
        <item x="1017"/>
        <item x="274"/>
        <item x="481"/>
        <item x="993"/>
        <item x="529"/>
        <item x="72"/>
        <item x="3315"/>
        <item x="603"/>
        <item x="3154"/>
        <item x="761"/>
        <item x="3690"/>
        <item x="4853"/>
        <item x="4860"/>
        <item x="4858"/>
        <item x="4855"/>
        <item x="4856"/>
        <item x="2394"/>
        <item x="2395"/>
        <item x="2396"/>
        <item x="4862"/>
        <item x="3247"/>
        <item x="2671"/>
        <item x="3047"/>
        <item x="2657"/>
        <item x="1212"/>
        <item x="2640"/>
        <item x="3067"/>
        <item x="3155"/>
        <item x="1345"/>
        <item x="2409"/>
        <item x="4866"/>
        <item x="4870"/>
        <item x="2416"/>
        <item x="2414"/>
        <item x="1589"/>
        <item x="1213"/>
        <item x="62"/>
        <item x="2748"/>
        <item x="3236"/>
        <item x="2888"/>
        <item x="644"/>
        <item x="2788"/>
        <item x="3828"/>
        <item x="3344"/>
        <item x="3048"/>
        <item x="3156"/>
        <item x="3434"/>
        <item x="2339"/>
        <item x="1472"/>
        <item x="3089"/>
        <item x="443"/>
        <item x="570"/>
        <item x="852"/>
        <item x="1062"/>
        <item x="377"/>
        <item x="275"/>
        <item x="3625"/>
        <item x="3301"/>
        <item x="378"/>
        <item x="197"/>
        <item x="1063"/>
        <item x="269"/>
        <item x="285"/>
        <item x="2550"/>
        <item x="2562"/>
        <item x="3661"/>
        <item x="625"/>
        <item x="3224"/>
        <item x="2692"/>
        <item x="404"/>
        <item x="361"/>
        <item x="3556"/>
        <item x="471"/>
        <item x="4876"/>
        <item x="3626"/>
        <item x="3741"/>
        <item x="4839"/>
        <item x="3756"/>
        <item x="520"/>
        <item x="2292"/>
        <item x="3838"/>
        <item x="3106"/>
        <item x="3839"/>
        <item x="2338"/>
        <item x="3496"/>
        <item x="858"/>
        <item x="1285"/>
        <item x="15"/>
        <item x="3291"/>
        <item x="3101"/>
        <item x="1321"/>
        <item x="3478"/>
        <item x="2800"/>
        <item x="2493"/>
        <item x="3361"/>
        <item x="2373"/>
        <item x="3416"/>
        <item x="510"/>
        <item x="1446"/>
        <item x="338"/>
        <item x="27"/>
        <item x="1242"/>
        <item x="1524"/>
        <item x="2816"/>
        <item x="2293"/>
        <item x="1222"/>
        <item x="642"/>
        <item x="2511"/>
        <item x="3341"/>
        <item x="2504"/>
        <item x="3742"/>
        <item x="3107"/>
        <item x="2538"/>
        <item x="981"/>
        <item x="2720"/>
        <item x="1412"/>
        <item x="966"/>
        <item x="1487"/>
        <item x="3058"/>
        <item x="2909"/>
        <item x="2523"/>
        <item x="2708"/>
        <item x="3417"/>
        <item x="131"/>
        <item x="1603"/>
        <item x="379"/>
        <item x="2539"/>
        <item x="1387"/>
        <item x="3125"/>
        <item x="134"/>
        <item x="3336"/>
        <item x="3550"/>
        <item x="2914"/>
        <item x="2619"/>
        <item x="565"/>
        <item x="586"/>
        <item x="2519"/>
        <item x="315"/>
        <item x="287"/>
        <item x="1444"/>
        <item x="1284"/>
        <item x="3721"/>
        <item x="3596"/>
        <item x="3199"/>
        <item x="748"/>
        <item x="179"/>
        <item x="207"/>
        <item x="3287"/>
        <item x="511"/>
        <item x="482"/>
        <item x="494"/>
        <item x="3074"/>
        <item x="3497"/>
        <item x="1069"/>
        <item x="3627"/>
        <item x="1374"/>
        <item x="4896"/>
        <item x="931"/>
        <item x="3530"/>
        <item x="645"/>
        <item x="81"/>
        <item x="954"/>
        <item x="3189"/>
        <item x="3892"/>
        <item x="3642"/>
        <item x="3230"/>
        <item x="668"/>
        <item x="3481"/>
        <item x="3509"/>
        <item x="3486"/>
        <item x="3539"/>
        <item x="2497"/>
        <item x="914"/>
        <item x="884"/>
        <item x="2698"/>
        <item x="3243"/>
        <item x="2668"/>
        <item x="2537"/>
        <item x="936"/>
        <item x="647"/>
        <item x="1488"/>
        <item x="979"/>
        <item x="2636"/>
        <item x="3796"/>
        <item x="2418"/>
        <item x="2534"/>
        <item x="3792"/>
        <item x="923"/>
        <item x="652"/>
        <item x="3407"/>
        <item x="2583"/>
        <item x="2296"/>
        <item x="126"/>
        <item x="2364"/>
        <item x="2344"/>
        <item x="2807"/>
        <item x="2553"/>
        <item x="2724"/>
        <item x="3605"/>
        <item x="2602"/>
        <item x="3160"/>
        <item x="3522"/>
        <item x="2721"/>
        <item x="453"/>
        <item x="102"/>
        <item x="2410"/>
        <item x="125"/>
        <item x="1590"/>
        <item x="1456"/>
        <item x="2415"/>
        <item x="854"/>
        <item x="2596"/>
        <item x="3141"/>
        <item x="3577"/>
        <item x="809"/>
        <item x="943"/>
        <item x="32"/>
        <item x="288"/>
        <item x="3628"/>
        <item x="4900"/>
        <item x="527"/>
        <item x="1091"/>
        <item x="3877"/>
        <item x="3743"/>
        <item x="530"/>
        <item x="915"/>
        <item x="1362"/>
        <item x="3649"/>
        <item x="3206"/>
        <item x="4901"/>
        <item x="3808"/>
        <item x="2622"/>
        <item x="3664"/>
        <item x="770"/>
        <item x="1141"/>
        <item x="28"/>
        <item x="3764"/>
        <item x="2969"/>
        <item x="3629"/>
        <item x="4903"/>
        <item x="824"/>
        <item x="2350"/>
        <item x="3311"/>
        <item x="3108"/>
        <item x="3849"/>
        <item x="403"/>
        <item x="938"/>
        <item x="3730"/>
        <item x="2361"/>
        <item x="3211"/>
        <item x="2428"/>
        <item x="2669"/>
        <item x="2934"/>
        <item x="751"/>
        <item x="2666"/>
        <item x="3389"/>
        <item x="303"/>
        <item x="2967"/>
        <item x="2975"/>
        <item x="1415"/>
        <item x="2426"/>
        <item x="619"/>
        <item x="1424"/>
        <item x="614"/>
        <item x="3612"/>
        <item x="3510"/>
        <item x="2705"/>
        <item x="2374"/>
        <item x="3676"/>
        <item x="2887"/>
        <item x="2383"/>
        <item x="1389"/>
        <item x="3484"/>
        <item x="723"/>
        <item x="916"/>
        <item x="2879"/>
        <item x="3677"/>
        <item x="3127"/>
        <item x="2742"/>
        <item x="3854"/>
        <item x="896"/>
        <item x="2840"/>
        <item x="3875"/>
        <item x="813"/>
        <item x="516"/>
        <item x="1291"/>
        <item x="994"/>
        <item x="1131"/>
        <item x="3384"/>
        <item x="2722"/>
        <item x="3619"/>
        <item x="3620"/>
        <item x="3874"/>
        <item x="3142"/>
        <item x="2960"/>
        <item x="2285"/>
        <item x="486"/>
        <item x="1182"/>
        <item x="3098"/>
        <item x="2633"/>
        <item x="1190"/>
        <item x="1253"/>
        <item x="1092"/>
        <item x="3149"/>
        <item x="1451"/>
        <item x="2696"/>
        <item x="3064"/>
        <item x="2998"/>
        <item x="1541"/>
        <item x="2661"/>
        <item x="2749"/>
        <item x="2737"/>
        <item x="2582"/>
        <item x="1276"/>
        <item x="3319"/>
        <item x="2604"/>
        <item x="1569"/>
        <item x="2430"/>
        <item x="2546"/>
        <item x="405"/>
        <item x="2302"/>
        <item x="380"/>
        <item x="2505"/>
        <item x="3307"/>
        <item x="3223"/>
        <item x="1077"/>
        <item x="3020"/>
        <item x="3675"/>
        <item x="3228"/>
        <item x="433"/>
        <item x="2844"/>
        <item x="2903"/>
        <item x="3472"/>
        <item x="3842"/>
        <item x="1525"/>
        <item x="3180"/>
        <item x="3391"/>
        <item x="1122"/>
        <item x="3274"/>
        <item x="4908"/>
        <item x="412"/>
        <item x="616"/>
        <item x="2577"/>
        <item x="4824"/>
        <item x="3171"/>
        <item x="3196"/>
        <item x="2864"/>
        <item x="4911"/>
        <item x="2677"/>
        <item x="2370"/>
        <item x="3090"/>
        <item x="449"/>
        <item x="2979"/>
        <item x="2980"/>
        <item x="2655"/>
        <item x="48"/>
        <item x="3712"/>
        <item x="541"/>
        <item x="161"/>
        <item x="2904"/>
        <item x="3316"/>
        <item x="461"/>
        <item x="1256"/>
        <item x="648"/>
        <item x="1108"/>
        <item x="3112"/>
        <item x="3179"/>
        <item x="4857"/>
        <item x="3528"/>
        <item x="2945"/>
        <item x="964"/>
        <item x="3181"/>
        <item x="2981"/>
        <item x="2869"/>
        <item x="3143"/>
        <item x="1346"/>
        <item x="939"/>
        <item x="1329"/>
        <item x="517"/>
        <item x="88"/>
        <item x="250"/>
        <item x="2769"/>
        <item x="450"/>
        <item x="3829"/>
        <item x="417"/>
        <item x="306"/>
        <item x="251"/>
        <item x="552"/>
        <item x="3765"/>
        <item x="3038"/>
        <item x="472"/>
        <item x="3767"/>
        <item x="316"/>
        <item x="3511"/>
        <item x="2797"/>
        <item x="2968"/>
        <item x="531"/>
        <item x="252"/>
        <item x="757"/>
        <item x="728"/>
        <item x="3017"/>
        <item x="634"/>
        <item x="4902"/>
        <item x="3322"/>
        <item x="3551"/>
        <item x="506"/>
        <item x="1201"/>
        <item x="977"/>
        <item x="3822"/>
        <item x="3823"/>
        <item x="65"/>
        <item x="12"/>
        <item x="237"/>
        <item x="281"/>
        <item x="222"/>
        <item x="557"/>
        <item x="3805"/>
        <item x="3749"/>
        <item x="3209"/>
        <item x="2982"/>
        <item x="2910"/>
        <item x="198"/>
        <item x="3114"/>
        <item x="798"/>
        <item x="799"/>
        <item x="3439"/>
        <item x="2375"/>
        <item x="3523"/>
        <item x="2925"/>
        <item x="3323"/>
        <item x="2356"/>
        <item x="3426"/>
        <item x="1303"/>
        <item x="4867"/>
        <item x="3412"/>
        <item x="3056"/>
        <item x="103"/>
        <item x="995"/>
        <item x="835"/>
        <item x="3079"/>
        <item x="1561"/>
        <item x="1521"/>
        <item x="2365"/>
        <item x="851"/>
        <item x="1678"/>
        <item x="1435"/>
        <item x="2376"/>
        <item x="297"/>
        <item x="2856"/>
        <item x="4018"/>
        <item x="3843"/>
        <item x="4180"/>
        <item x="3587"/>
        <item x="1553"/>
        <item x="2420"/>
        <item x="3578"/>
        <item x="874"/>
        <item x="1679"/>
        <item x="2330"/>
        <item x="2331"/>
        <item x="495"/>
        <item x="4940"/>
        <item x="3643"/>
        <item x="3397"/>
        <item x="1064"/>
        <item x="3644"/>
        <item x="1367"/>
        <item x="3190"/>
        <item x="1395"/>
        <item x="3744"/>
        <item x="1134"/>
        <item x="1578"/>
        <item x="1045"/>
        <item x="1023"/>
        <item x="3363"/>
        <item x="3708"/>
        <item x="4877"/>
        <item x="335"/>
        <item x="2838"/>
        <item x="247"/>
        <item x="803"/>
        <item x="16"/>
        <item x="1192"/>
        <item x="3549"/>
        <item x="3565"/>
        <item x="1711"/>
        <item x="4942"/>
        <item x="587"/>
        <item x="3303"/>
        <item x="776"/>
        <item x="4271"/>
        <item x="2639"/>
        <item x="3310"/>
        <item x="2983"/>
        <item x="2984"/>
        <item x="2648"/>
        <item x="2707"/>
        <item x="3597"/>
        <item x="2324"/>
        <item x="3609"/>
        <item x="3150"/>
        <item x="1363"/>
        <item x="3062"/>
        <item x="2616"/>
        <item x="4005"/>
        <item x="1032"/>
        <item x="1229"/>
        <item x="600"/>
        <item x="3091"/>
        <item x="2433"/>
        <item x="3345"/>
        <item x="3685"/>
        <item x="2429"/>
        <item x="1304"/>
        <item x="601"/>
        <item x="635"/>
        <item x="307"/>
        <item x="1539"/>
        <item x="1680"/>
        <item x="3410"/>
        <item x="3831"/>
        <item x="3894"/>
        <item x="381"/>
        <item x="2899"/>
        <item x="1230"/>
        <item x="3063"/>
        <item x="3855"/>
        <item x="4863"/>
        <item x="759"/>
        <item x="3788"/>
        <item x="1358"/>
        <item x="4087"/>
        <item x="766"/>
        <item x="2942"/>
        <item x="655"/>
        <item x="677"/>
        <item x="4945"/>
        <item x="810"/>
        <item x="512"/>
        <item x="480"/>
        <item x="2773"/>
        <item x="4859"/>
        <item x="991"/>
        <item x="825"/>
        <item x="3359"/>
        <item x="4840"/>
        <item x="2524"/>
        <item x="3964"/>
        <item x="1035"/>
        <item x="3041"/>
        <item x="3362"/>
        <item x="1188"/>
        <item x="1173"/>
        <item x="2817"/>
        <item x="3645"/>
        <item x="1326"/>
        <item x="1214"/>
        <item x="3212"/>
        <item x="3213"/>
        <item x="1540"/>
        <item x="862"/>
        <item x="3008"/>
        <item x="4002"/>
        <item x="4276"/>
        <item x="73"/>
        <item x="211"/>
        <item x="3872"/>
        <item x="347"/>
        <item x="1873"/>
        <item x="3435"/>
        <item x="2818"/>
        <item x="1116"/>
        <item x="4948"/>
        <item x="1102"/>
        <item x="1751"/>
        <item x="1066"/>
        <item x="1755"/>
        <item x="74"/>
        <item x="3084"/>
        <item x="675"/>
        <item x="706"/>
        <item x="3085"/>
        <item x="1171"/>
        <item x="822"/>
        <item x="3374"/>
        <item x="960"/>
        <item x="707"/>
        <item x="4950"/>
        <item x="4043"/>
        <item x="4323"/>
        <item x="3606"/>
        <item x="42"/>
        <item x="3757"/>
        <item x="3739"/>
        <item x="180"/>
        <item x="4845"/>
        <item x="1762"/>
        <item x="1516"/>
        <item x="888"/>
        <item x="2316"/>
        <item x="1882"/>
        <item x="513"/>
        <item x="2360"/>
        <item x="4379"/>
        <item x="3436"/>
        <item x="1880"/>
        <item x="2985"/>
        <item x="544"/>
        <item x="414"/>
        <item x="2675"/>
        <item x="4914"/>
        <item x="4915"/>
        <item x="3532"/>
        <item x="4088"/>
        <item x="4913"/>
        <item x="3918"/>
        <item x="3961"/>
        <item x="3929"/>
        <item x="4192"/>
        <item x="3922"/>
        <item x="4116"/>
        <item x="4119"/>
        <item x="4204"/>
        <item x="4388"/>
        <item x="3508"/>
        <item x="3776"/>
        <item x="4106"/>
        <item x="3958"/>
        <item x="3965"/>
        <item x="4055"/>
        <item x="4032"/>
        <item x="4099"/>
        <item x="3697"/>
        <item x="4176"/>
        <item x="4183"/>
        <item x="1616"/>
        <item x="1758"/>
        <item x="1888"/>
        <item x="797"/>
        <item x="2314"/>
        <item x="814"/>
        <item x="521"/>
        <item x="1700"/>
        <item x="1827"/>
        <item x="1568"/>
        <item x="1724"/>
        <item x="1567"/>
        <item x="1858"/>
        <item x="1909"/>
        <item x="606"/>
        <item x="1673"/>
        <item x="1638"/>
        <item x="1862"/>
        <item x="704"/>
        <item x="1479"/>
        <item x="2578"/>
        <item x="2615"/>
        <item x="900"/>
        <item x="4071"/>
        <item x="1694"/>
        <item x="3161"/>
        <item x="3378"/>
        <item x="3672"/>
        <item x="3465"/>
        <item x="1473"/>
        <item x="2857"/>
        <item x="1396"/>
        <item x="3052"/>
        <item x="4878"/>
        <item x="843"/>
        <item x="1295"/>
        <item x="4409"/>
        <item x="1425"/>
        <item x="823"/>
        <item x="4425"/>
        <item x="1681"/>
        <item x="895"/>
        <item x="3531"/>
        <item x="317"/>
        <item x="2791"/>
        <item x="2792"/>
        <item x="1337"/>
        <item x="437"/>
        <item x="262"/>
        <item x="496"/>
        <item x="2390"/>
        <item x="717"/>
        <item x="1161"/>
        <item x="1879"/>
        <item x="1781"/>
        <item x="2956"/>
        <item x="2353"/>
        <item x="3994"/>
        <item x="1120"/>
        <item x="3766"/>
        <item x="3162"/>
        <item x="3963"/>
        <item x="2439"/>
        <item x="4879"/>
        <item x="3995"/>
        <item x="351"/>
        <item x="1093"/>
        <item x="1261"/>
        <item x="2307"/>
        <item x="665"/>
        <item x="1302"/>
        <item x="4861"/>
        <item x="783"/>
        <item x="127"/>
        <item x="3588"/>
        <item x="3242"/>
        <item x="2693"/>
        <item x="1237"/>
        <item x="2494"/>
        <item x="3053"/>
        <item x="2789"/>
        <item x="2520"/>
        <item x="1176"/>
        <item x="1591"/>
        <item x="1018"/>
        <item x="66"/>
        <item x="889"/>
        <item x="2563"/>
        <item x="2760"/>
        <item x="982"/>
        <item x="3174"/>
        <item x="682"/>
        <item x="3786"/>
        <item x="1228"/>
        <item x="3068"/>
        <item x="3043"/>
        <item x="3996"/>
        <item x="241"/>
        <item x="519"/>
        <item x="4871"/>
        <item x="342"/>
        <item x="2560"/>
        <item x="2417"/>
        <item x="430"/>
        <item x="2714"/>
        <item x="1614"/>
        <item x="141"/>
        <item x="2371"/>
        <item x="1391"/>
        <item x="4417"/>
        <item x="2540"/>
        <item x="259"/>
        <item x="1368"/>
        <item x="111"/>
        <item x="104"/>
        <item x="1147"/>
        <item x="784"/>
        <item x="199"/>
        <item x="4965"/>
        <item x="3248"/>
        <item x="2570"/>
        <item x="3997"/>
        <item x="3846"/>
        <item x="1480"/>
        <item x="233"/>
        <item x="4081"/>
        <item x="3249"/>
        <item x="4062"/>
        <item x="2447"/>
        <item x="3487"/>
        <item x="756"/>
        <item x="924"/>
        <item x="3830"/>
        <item x="925"/>
        <item x="3880"/>
        <item x="1375"/>
        <item x="1241"/>
        <item x="1094"/>
        <item x="2448"/>
        <item x="2564"/>
        <item x="3431"/>
        <item x="567"/>
        <item x="2332"/>
        <item x="926"/>
        <item x="3691"/>
        <item x="1474"/>
        <item x="863"/>
        <item x="1782"/>
        <item x="105"/>
        <item x="1864"/>
        <item x="1436"/>
        <item x="4872"/>
        <item x="2579"/>
        <item x="497"/>
        <item x="2440"/>
        <item x="1728"/>
        <item x="1338"/>
        <item x="4195"/>
        <item x="1047"/>
        <item x="2658"/>
        <item x="3575"/>
        <item x="4242"/>
        <item x="2623"/>
        <item x="1519"/>
        <item x="172"/>
        <item x="1445"/>
        <item x="2974"/>
        <item x="0"/>
        <item x="3375"/>
        <item x="1813"/>
        <item x="1419"/>
        <item x="3039"/>
        <item x="3722"/>
        <item x="683"/>
        <item x="3400"/>
        <item x="3544"/>
        <item x="3895"/>
        <item x="2441"/>
        <item x="576"/>
        <item x="218"/>
        <item x="34"/>
        <item x="1286"/>
        <item x="77"/>
        <item x="424"/>
        <item x="3054"/>
        <item x="310"/>
        <item x="2734"/>
        <item x="181"/>
        <item x="1135"/>
        <item x="3444"/>
        <item x="4117"/>
        <item x="3290"/>
        <item x="4145"/>
        <item x="4287"/>
        <item x="4172"/>
        <item x="3298"/>
        <item x="4134"/>
        <item x="4247"/>
        <item x="3762"/>
        <item x="4924"/>
        <item x="984"/>
        <item x="3312"/>
        <item x="2892"/>
        <item x="2770"/>
        <item x="4301"/>
        <item x="952"/>
        <item x="919"/>
        <item x="1208"/>
        <item x="4063"/>
        <item x="3113"/>
        <item x="4380"/>
        <item x="3797"/>
        <item x="658"/>
        <item x="3360"/>
        <item x="360"/>
        <item x="2874"/>
        <item x="1437"/>
        <item x="2672"/>
        <item x="2699"/>
        <item x="3245"/>
        <item x="4410"/>
        <item x="3251"/>
        <item x="3584"/>
        <item x="348"/>
        <item x="117"/>
        <item x="777"/>
        <item x="4381"/>
        <item x="532"/>
        <item x="40"/>
        <item x="1526"/>
        <item x="444"/>
        <item x="382"/>
        <item x="3447"/>
        <item x="2449"/>
        <item x="2624"/>
        <item x="1070"/>
        <item x="996"/>
        <item x="2785"/>
        <item x="1390"/>
        <item x="3669"/>
        <item x="3987"/>
        <item x="438"/>
        <item x="3540"/>
        <item x="3883"/>
        <item x="4390"/>
        <item x="1527"/>
        <item x="434"/>
        <item x="3466"/>
        <item x="4083"/>
        <item x="3670"/>
        <item x="21"/>
        <item x="2647"/>
        <item x="4185"/>
        <item x="75"/>
        <item x="997"/>
        <item x="128"/>
        <item x="788"/>
        <item x="1497"/>
        <item x="1290"/>
        <item x="3848"/>
        <item x="3819"/>
        <item x="4076"/>
        <item x="4028"/>
        <item x="1183"/>
        <item x="1765"/>
        <item x="2681"/>
        <item x="1511"/>
        <item x="1900"/>
        <item x="4336"/>
        <item x="1078"/>
        <item x="533"/>
        <item x="2611"/>
        <item x="2481"/>
        <item x="4949"/>
        <item x="4288"/>
        <item x="94"/>
        <item x="4355"/>
        <item x="3299"/>
        <item x="2682"/>
        <item x="3364"/>
        <item x="3851"/>
        <item x="304"/>
        <item x="332"/>
        <item x="714"/>
        <item x="1689"/>
        <item x="1607"/>
        <item x="1634"/>
        <item x="1725"/>
        <item x="1339"/>
        <item x="112"/>
        <item x="4298"/>
        <item x="4079"/>
        <item x="2315"/>
        <item x="451"/>
        <item x="3930"/>
        <item x="3292"/>
        <item x="3959"/>
        <item x="3144"/>
        <item x="4343"/>
        <item x="2805"/>
        <item x="2725"/>
        <item x="3004"/>
        <item x="1041"/>
        <item x="4968"/>
        <item x="2606"/>
        <item x="1871"/>
        <item x="92"/>
        <item x="248"/>
        <item x="2678"/>
        <item x="2605"/>
        <item x="4970"/>
        <item x="3145"/>
        <item x="917"/>
        <item x="3390"/>
        <item x="2923"/>
        <item x="2713"/>
        <item x="298"/>
        <item x="164"/>
        <item x="343"/>
        <item x="162"/>
        <item x="1585"/>
        <item x="755"/>
        <item x="2423"/>
        <item x="1136"/>
        <item x="3876"/>
        <item x="3424"/>
        <item x="2999"/>
        <item x="4923"/>
        <item x="4930"/>
        <item x="561"/>
        <item x="1598"/>
        <item x="836"/>
        <item x="1012"/>
        <item x="3193"/>
        <item x="1248"/>
        <item x="2660"/>
        <item x="1687"/>
        <item x="2573"/>
        <item x="4340"/>
        <item x="1819"/>
        <item x="465"/>
        <item x="555"/>
        <item x="2643"/>
        <item x="3184"/>
        <item x="1109"/>
        <item x="3117"/>
        <item x="4033"/>
        <item x="4050"/>
        <item x="4226"/>
        <item x="2674"/>
        <item x="3662"/>
        <item x="2342"/>
        <item x="2780"/>
        <item x="4337"/>
        <item x="2932"/>
        <item x="1654"/>
        <item x="1756"/>
        <item x="955"/>
        <item x="1280"/>
        <item x="2813"/>
        <item x="1058"/>
        <item x="2167"/>
        <item x="654"/>
        <item x="2885"/>
        <item x="2593"/>
        <item x="745"/>
        <item x="1013"/>
        <item x="2915"/>
        <item x="2890"/>
        <item x="2351"/>
        <item x="470"/>
        <item x="3082"/>
        <item x="1263"/>
        <item x="4382"/>
        <item x="2424"/>
        <item x="669"/>
        <item x="744"/>
        <item x="2289"/>
        <item x="2779"/>
        <item x="4059"/>
        <item x="4403"/>
        <item x="577"/>
        <item x="195"/>
        <item x="2781"/>
        <item x="4281"/>
        <item x="910"/>
        <item x="4972"/>
        <item x="3579"/>
        <item x="872"/>
        <item x="4227"/>
        <item x="4289"/>
        <item x="3467"/>
        <item x="59"/>
        <item x="1662"/>
        <item x="2889"/>
        <item x="3580"/>
        <item x="2456"/>
        <item x="2480"/>
        <item x="1688"/>
        <item x="2458"/>
        <item x="3820"/>
        <item x="885"/>
        <item x="2425"/>
        <item x="142"/>
        <item x="1347"/>
        <item x="1708"/>
        <item x="4"/>
        <item x="1348"/>
        <item x="4946"/>
        <item x="2547"/>
        <item x="3049"/>
        <item x="724"/>
        <item x="4143"/>
        <item x="3006"/>
        <item x="1850"/>
        <item x="132"/>
        <item x="270"/>
        <item x="3787"/>
        <item x="2804"/>
        <item x="4436"/>
        <item x="4668"/>
        <item x="4628"/>
        <item x="1719"/>
        <item x="1621"/>
        <item x="2154"/>
        <item x="4426"/>
        <item x="1859"/>
        <item x="4041"/>
        <item x="4135"/>
        <item x="4424"/>
        <item x="4311"/>
        <item x="1079"/>
        <item x="2644"/>
        <item x="2434"/>
        <item x="4193"/>
        <item x="4694"/>
        <item x="4644"/>
        <item x="3702"/>
        <item x="4144"/>
        <item x="2161"/>
        <item x="1080"/>
        <item x="1397"/>
        <item x="4239"/>
        <item x="3840"/>
        <item x="4014"/>
        <item x="4947"/>
        <item x="286"/>
        <item x="2149"/>
        <item x="2151"/>
        <item x="1606"/>
        <item x="374"/>
        <item x="373"/>
        <item x="100"/>
        <item x="216"/>
        <item x="2155"/>
        <item x="407"/>
        <item x="864"/>
        <item x="271"/>
        <item x="1305"/>
        <item x="3859"/>
        <item x="2727"/>
        <item x="2502"/>
        <item x="2921"/>
        <item x="2357"/>
        <item x="3220"/>
        <item x="3793"/>
        <item x="4279"/>
        <item x="599"/>
        <item x="2926"/>
        <item x="2496"/>
        <item x="522"/>
        <item x="1772"/>
        <item x="2728"/>
        <item x="1912"/>
        <item x="631"/>
        <item x="4880"/>
        <item x="4881"/>
        <item x="2377"/>
        <item x="2525"/>
        <item x="4973"/>
        <item x="4244"/>
        <item x="1107"/>
        <item x="290"/>
        <item x="1720"/>
        <item x="890"/>
        <item x="4925"/>
        <item x="4917"/>
        <item x="4120"/>
        <item x="3725"/>
        <item x="4577"/>
        <item x="3204"/>
        <item x="907"/>
        <item x="2928"/>
        <item x="2809"/>
        <item x="4292"/>
        <item x="4679"/>
        <item x="4010"/>
        <item x="1251"/>
        <item x="2201"/>
        <item x="1802"/>
        <item x="4199"/>
        <item x="1489"/>
        <item x="2676"/>
        <item x="2094"/>
        <item x="2139"/>
        <item x="3240"/>
        <item x="292"/>
        <item x="1592"/>
        <item x="1791"/>
        <item x="1905"/>
        <item x="1780"/>
        <item x="1817"/>
        <item x="1841"/>
        <item x="1076"/>
        <item x="4670"/>
        <item x="2882"/>
        <item x="4351"/>
        <item x="4430"/>
        <item x="4332"/>
        <item x="4366"/>
        <item x="4254"/>
        <item x="3589"/>
        <item x="4641"/>
        <item x="4299"/>
        <item x="4173"/>
        <item x="3590"/>
        <item x="3069"/>
        <item x="1340"/>
        <item x="1721"/>
        <item x="1577"/>
        <item x="2922"/>
        <item x="2384"/>
        <item x="3595"/>
        <item x="4194"/>
        <item x="736"/>
        <item x="3984"/>
        <item x="1452"/>
        <item x="4563"/>
        <item x="4389"/>
        <item x="2308"/>
        <item x="3678"/>
        <item x="671"/>
        <item x="4044"/>
        <item x="2729"/>
        <item x="2883"/>
        <item x="318"/>
        <item x="4068"/>
        <item x="3021"/>
        <item x="3939"/>
        <item x="3679"/>
        <item x="2422"/>
        <item x="1816"/>
        <item x="4387"/>
        <item x="1661"/>
        <item x="1564"/>
        <item x="1902"/>
        <item x="992"/>
        <item x="3850"/>
        <item x="1158"/>
        <item x="3650"/>
        <item x="4209"/>
        <item x="4187"/>
        <item x="3610"/>
        <item x="2450"/>
        <item x="595"/>
        <item x="1562"/>
        <item x="789"/>
        <item x="998"/>
        <item x="4136"/>
        <item x="2700"/>
        <item x="693"/>
        <item x="2870"/>
        <item x="3176"/>
        <item x="4951"/>
        <item x="2588"/>
        <item x="581"/>
        <item x="9"/>
        <item x="4118"/>
        <item x="2291"/>
        <item x="4931"/>
        <item x="2460"/>
        <item x="2070"/>
        <item x="4342"/>
        <item x="402"/>
        <item x="238"/>
        <item x="280"/>
        <item x="4553"/>
        <item x="4671"/>
        <item x="1322"/>
        <item x="3912"/>
        <item x="2765"/>
        <item x="383"/>
        <item x="1132"/>
        <item x="2786"/>
        <item x="71"/>
        <item x="3621"/>
        <item x="46"/>
        <item x="817"/>
        <item x="4196"/>
        <item x="2303"/>
        <item x="1857"/>
        <item x="352"/>
        <item x="4360"/>
        <item x="4210"/>
        <item x="4427"/>
        <item x="2590"/>
        <item x="1792"/>
        <item x="662"/>
        <item x="2673"/>
        <item x="2333"/>
        <item x="3418"/>
        <item x="3552"/>
        <item x="3567"/>
        <item x="4372"/>
        <item x="4246"/>
        <item x="364"/>
        <item x="1718"/>
        <item x="1847"/>
        <item x="1625"/>
        <item x="4069"/>
        <item x="4070"/>
        <item x="319"/>
        <item x="1165"/>
        <item x="2127"/>
        <item x="4834"/>
        <item x="4976"/>
        <item x="76"/>
        <item x="1734"/>
        <item x="1899"/>
        <item x="1372"/>
        <item x="2584"/>
        <item x="1025"/>
        <item x="2645"/>
        <item x="2076"/>
        <item x="1398"/>
        <item x="3941"/>
        <item x="4374"/>
        <item x="3779"/>
        <item x="3992"/>
        <item x="4184"/>
        <item x="2156"/>
        <item x="2157"/>
        <item x="2093"/>
        <item x="547"/>
        <item x="1748"/>
        <item x="500"/>
        <item x="4977"/>
        <item x="1098"/>
        <item x="604"/>
        <item x="4978"/>
        <item x="439"/>
        <item x="1883"/>
        <item x="413"/>
        <item x="2145"/>
        <item x="3799"/>
        <item x="826"/>
        <item x="1715"/>
        <item x="1123"/>
        <item x="2461"/>
        <item x="501"/>
        <item x="2128"/>
        <item x="4932"/>
        <item x="4398"/>
        <item x="4986"/>
        <item x="4693"/>
        <item x="3921"/>
        <item x="4006"/>
        <item x="1653"/>
        <item x="1485"/>
        <item x="4029"/>
        <item x="1674"/>
        <item x="1310"/>
        <item x="1311"/>
        <item x="1312"/>
        <item x="2528"/>
        <item x="1620"/>
        <item x="4040"/>
        <item x="1528"/>
        <item x="4989"/>
        <item x="4223"/>
        <item x="4672"/>
        <item x="3524"/>
        <item x="4952"/>
        <item x="1313"/>
        <item x="1529"/>
        <item x="2819"/>
        <item x="1148"/>
        <item x="4399"/>
        <item x="3201"/>
        <item x="3448"/>
        <item x="3408"/>
        <item x="4990"/>
        <item x="636"/>
        <item x="1095"/>
        <item x="3498"/>
        <item x="4272"/>
        <item x="2865"/>
        <item x="4912"/>
        <item x="4255"/>
        <item x="3392"/>
        <item x="688"/>
        <item x="143"/>
        <item x="3207"/>
        <item x="4629"/>
        <item x="3914"/>
        <item x="3352"/>
        <item x="3878"/>
        <item x="4825"/>
        <item x="82"/>
        <item x="300"/>
        <item x="2500"/>
        <item x="3557"/>
        <item x="3055"/>
        <item x="1463"/>
        <item x="1793"/>
        <item x="3393"/>
        <item x="1554"/>
        <item x="2649"/>
        <item x="4284"/>
        <item x="3099"/>
        <item x="3535"/>
        <item x="3158"/>
        <item x="2958"/>
        <item x="3413"/>
        <item x="2948"/>
        <item x="3988"/>
        <item x="473"/>
        <item x="3288"/>
        <item x="3244"/>
        <item x="2802"/>
        <item x="234"/>
        <item x="235"/>
        <item x="3394"/>
        <item x="689"/>
        <item x="43"/>
        <item x="3313"/>
        <item x="2905"/>
        <item x="1202"/>
        <item x="56"/>
        <item x="1865"/>
        <item x="558"/>
        <item x="3832"/>
        <item x="3045"/>
        <item x="3197"/>
        <item x="49"/>
        <item x="1481"/>
        <item x="4560"/>
        <item x="4137"/>
        <item x="2554"/>
        <item x="4624"/>
        <item x="553"/>
        <item x="2185"/>
        <item x="3937"/>
        <item x="1757"/>
        <item x="2402"/>
        <item x="2871"/>
        <item x="1142"/>
        <item x="1282"/>
        <item x="624"/>
        <item x="3264"/>
        <item x="427"/>
        <item x="2845"/>
        <item x="2325"/>
        <item x="2877"/>
        <item x="2482"/>
        <item x="2512"/>
        <item x="365"/>
        <item x="3293"/>
        <item x="1872"/>
        <item x="3542"/>
        <item x="3440"/>
        <item x="3018"/>
        <item x="2902"/>
        <item x="613"/>
        <item x="2946"/>
        <item x="2513"/>
        <item x="3000"/>
        <item x="2130"/>
        <item x="844"/>
        <item x="421"/>
        <item x="3163"/>
        <item x="4211"/>
        <item x="454"/>
        <item x="2129"/>
        <item x="3789"/>
        <item x="3022"/>
        <item x="3231"/>
        <item x="2829"/>
        <item x="4084"/>
        <item x="2893"/>
        <item x="3777"/>
        <item x="4280"/>
        <item x="4640"/>
        <item x="859"/>
        <item x="1635"/>
        <item x="1071"/>
        <item x="3214"/>
        <item x="3320"/>
        <item x="3953"/>
        <item x="3232"/>
        <item x="1911"/>
        <item x="3665"/>
        <item x="3727"/>
        <item x="4107"/>
        <item x="10"/>
        <item x="3104"/>
        <item x="4435"/>
        <item x="4124"/>
        <item x="865"/>
        <item x="4722"/>
        <item x="3962"/>
        <item x="3095"/>
        <item x="3164"/>
        <item x="3563"/>
        <item x="3568"/>
        <item x="3346"/>
        <item x="659"/>
        <item x="588"/>
        <item x="2841"/>
        <item x="490"/>
        <item x="2432"/>
        <item x="4302"/>
        <item x="3844"/>
        <item x="1690"/>
        <item x="4383"/>
        <item x="540"/>
        <item x="681"/>
        <item x="3601"/>
        <item x="4625"/>
        <item x="897"/>
        <item x="950"/>
        <item x="1186"/>
        <item x="2457"/>
        <item x="3886"/>
        <item x="901"/>
        <item x="445"/>
        <item x="3133"/>
        <item x="2738"/>
        <item x="4991"/>
        <item x="2580"/>
        <item x="1264"/>
        <item x="1096"/>
        <item x="2620"/>
        <item x="902"/>
        <item x="2986"/>
        <item x="2987"/>
        <item x="4631"/>
        <item x="3525"/>
        <item x="2358"/>
        <item x="845"/>
        <item x="1913"/>
        <item x="2617"/>
        <item x="3613"/>
        <item x="4831"/>
        <item x="3856"/>
        <item x="3954"/>
        <item x="4397"/>
        <item x="1919"/>
        <item x="967"/>
        <item x="1555"/>
        <item x="1399"/>
        <item x="4015"/>
        <item x="4016"/>
        <item x="3951"/>
        <item x="4864"/>
        <item x="1503"/>
        <item x="1601"/>
        <item x="1042"/>
        <item x="762"/>
        <item x="534"/>
        <item x="4138"/>
        <item x="4865"/>
        <item x="1579"/>
        <item x="3732"/>
        <item x="1438"/>
        <item x="1783"/>
        <item x="1359"/>
        <item x="694"/>
        <item x="4077"/>
        <item x="3281"/>
        <item x="1327"/>
        <item x="3630"/>
        <item x="3931"/>
        <item x="3276"/>
        <item x="18"/>
        <item x="2286"/>
        <item x="3703"/>
        <item x="4248"/>
        <item x="2542"/>
        <item x="4645"/>
        <item x="165"/>
        <item x="3087"/>
        <item x="2509"/>
        <item x="4091"/>
        <item x="3533"/>
        <item x="3810"/>
        <item x="507"/>
        <item x="1863"/>
        <item x="1652"/>
        <item x="232"/>
        <item x="384"/>
        <item x="1848"/>
        <item x="2174"/>
        <item x="4339"/>
        <item x="4620"/>
        <item x="2078"/>
        <item x="4561"/>
        <item x="4687"/>
        <item x="3960"/>
        <item x="4564"/>
        <item x="2746"/>
        <item x="3385"/>
        <item x="800"/>
        <item x="4909"/>
        <item x="3713"/>
        <item x="487"/>
        <item x="1360"/>
        <item x="3324"/>
        <item x="4841"/>
        <item x="2637"/>
        <item x="3414"/>
        <item x="2574"/>
        <item x="320"/>
        <item x="752"/>
        <item x="1388"/>
        <item x="1110"/>
        <item x="2835"/>
        <item x="1426"/>
        <item x="827"/>
        <item x="1163"/>
        <item x="1580"/>
        <item x="672"/>
        <item x="4632"/>
        <item x="944"/>
        <item x="3646"/>
        <item x="3745"/>
        <item x="3746"/>
        <item x="961"/>
        <item x="282"/>
        <item x="1019"/>
        <item x="484"/>
        <item x="1306"/>
        <item x="1814"/>
        <item x="1166"/>
        <item x="2820"/>
        <item x="3402"/>
        <item x="3811"/>
        <item x="4222"/>
        <item x="1921"/>
        <item x="973"/>
        <item x="4936"/>
        <item x="1400"/>
        <item x="1193"/>
        <item x="3438"/>
        <item x="4918"/>
        <item x="715"/>
        <item x="3198"/>
        <item x="35"/>
        <item x="3698"/>
        <item x="1922"/>
        <item x="2782"/>
        <item x="4572"/>
        <item x="4573"/>
        <item x="4329"/>
        <item x="4021"/>
        <item x="3252"/>
        <item x="2659"/>
        <item x="1420"/>
        <item x="2900"/>
        <item x="3422"/>
        <item x="3488"/>
        <item x="1570"/>
        <item x="729"/>
        <item x="2162"/>
        <item x="2341"/>
        <item x="3270"/>
        <item x="4873"/>
        <item x="3571"/>
        <item x="4333"/>
        <item x="3102"/>
        <item x="2207"/>
        <item x="2532"/>
        <item x="1571"/>
        <item x="1740"/>
        <item x="1615"/>
        <item x="3663"/>
        <item x="4919"/>
        <item x="2177"/>
        <item x="1217"/>
        <item x="4659"/>
        <item x="4072"/>
        <item x="3014"/>
        <item x="1923"/>
        <item x="4854"/>
        <item x="2927"/>
        <item x="1330"/>
        <item x="1556"/>
        <item x="968"/>
        <item x="3631"/>
        <item x="2378"/>
        <item x="1543"/>
        <item x="790"/>
        <item x="2750"/>
        <item x="3340"/>
        <item x="3758"/>
        <item x="2431"/>
        <item x="2202"/>
        <item x="701"/>
        <item x="1048"/>
        <item x="1447"/>
        <item x="3688"/>
        <item x="2478"/>
        <item x="3109"/>
        <item x="2318"/>
        <item x="1341"/>
        <item x="4177"/>
        <item x="1277"/>
        <item x="3449"/>
        <item x="1551"/>
        <item x="999"/>
        <item x="3334"/>
        <item x="1349"/>
        <item x="3450"/>
        <item x="1920"/>
        <item x="2362"/>
        <item x="1036"/>
        <item x="369"/>
        <item x="1512"/>
        <item x="3379"/>
        <item x="3396"/>
        <item x="144"/>
        <item x="990"/>
        <item x="3225"/>
        <item x="1300"/>
        <item x="4045"/>
        <item x="3482"/>
        <item x="2586"/>
        <item x="1547"/>
        <item x="2663"/>
        <item x="3573"/>
        <item x="3128"/>
        <item x="4139"/>
        <item x="3689"/>
        <item x="3110"/>
        <item x="3167"/>
        <item x="3618"/>
        <item x="1081"/>
        <item x="3695"/>
        <item x="118"/>
        <item x="1103"/>
        <item x="2858"/>
        <item x="200"/>
        <item x="808"/>
        <item x="985"/>
        <item x="3202"/>
        <item x="2309"/>
        <item x="268"/>
        <item x="3794"/>
        <item x="3263"/>
        <item x="4992"/>
        <item x="4188"/>
        <item x="1668"/>
        <item x="3023"/>
        <item x="2304"/>
        <item x="1292"/>
        <item x="29"/>
        <item x="4433"/>
        <item x="4979"/>
        <item x="1199"/>
        <item x="3420"/>
        <item x="4630"/>
        <item x="106"/>
        <item x="4445"/>
        <item x="1067"/>
        <item x="1881"/>
        <item x="2937"/>
        <item x="3686"/>
        <item x="1475"/>
        <item x="3723"/>
        <item x="1167"/>
        <item x="956"/>
        <item x="1111"/>
        <item x="1265"/>
        <item x="17"/>
        <item x="95"/>
        <item x="1334"/>
        <item x="2751"/>
        <item x="2541"/>
        <item x="1763"/>
        <item x="1860"/>
        <item x="492"/>
        <item x="2976"/>
        <item x="3057"/>
        <item x="3238"/>
        <item x="2694"/>
        <item x="419"/>
        <item x="1191"/>
        <item x="3607"/>
        <item x="1384"/>
        <item x="918"/>
        <item x="3884"/>
        <item x="1416"/>
        <item x="3475"/>
        <item x="3365"/>
        <item x="2822"/>
        <item x="2963"/>
        <item x="3553"/>
        <item x="2810"/>
        <item x="398"/>
        <item x="2823"/>
        <item x="4446"/>
        <item x="2363"/>
        <item x="1383"/>
        <item x="1450"/>
        <item x="3342"/>
        <item x="4395"/>
        <item x="3265"/>
        <item x="649"/>
        <item x="52"/>
        <item x="523"/>
        <item x="2597"/>
        <item x="837"/>
        <item x="1000"/>
        <item x="3294"/>
        <item x="3009"/>
        <item x="2824"/>
        <item x="2859"/>
        <item x="1072"/>
        <item x="4418"/>
        <item x="1453"/>
        <item x="771"/>
        <item x="2543"/>
        <item x="932"/>
        <item x="1226"/>
        <item x="4256"/>
        <item x="385"/>
        <item x="1737"/>
        <item x="366"/>
        <item x="1565"/>
        <item x="3733"/>
        <item x="2462"/>
        <item x="1464"/>
        <item x="4993"/>
        <item x="440"/>
        <item x="96"/>
        <item x="1563"/>
        <item x="712"/>
        <item x="4400"/>
        <item x="2526"/>
        <item x="4897"/>
        <item x="1049"/>
        <item x="223"/>
        <item x="1380"/>
        <item x="1021"/>
        <item x="3562"/>
        <item x="870"/>
        <item x="2463"/>
        <item x="4367"/>
        <item x="4835"/>
        <item x="4384"/>
        <item x="518"/>
        <item x="2695"/>
        <item x="2634"/>
        <item x="3673"/>
        <item x="927"/>
        <item x="1298"/>
        <item x="435"/>
        <item x="3687"/>
        <item x="806"/>
        <item x="2411"/>
        <item x="1439"/>
        <item x="2544"/>
        <item x="1001"/>
        <item x="1254"/>
        <item x="758"/>
        <item x="3395"/>
        <item x="535"/>
        <item x="145"/>
        <item x="2683"/>
        <item x="3711"/>
        <item x="1128"/>
        <item x="4953"/>
        <item x="7"/>
        <item x="3432"/>
        <item x="1033"/>
        <item x="4642"/>
        <item x="1530"/>
        <item x="263"/>
        <item x="1470"/>
        <item x="3246"/>
        <item x="3489"/>
        <item x="1065"/>
        <item x="3479"/>
        <item x="3003"/>
        <item x="3005"/>
        <item x="3709"/>
        <item x="1639"/>
        <item x="3386"/>
        <item x="2961"/>
        <item x="2830"/>
        <item x="1484"/>
        <item x="219"/>
        <item x="3012"/>
        <item x="551"/>
        <item x="778"/>
        <item x="2599"/>
        <item x="3118"/>
        <item x="4411"/>
        <item x="3275"/>
        <item x="2464"/>
        <item x="4089"/>
        <item x="79"/>
        <item x="3773"/>
        <item x="3124"/>
        <item x="333"/>
        <item x="4673"/>
        <item x="4401"/>
        <item x="3168"/>
        <item x="2787"/>
        <item x="1386"/>
        <item x="3194"/>
        <item x="795"/>
        <item x="3350"/>
        <item x="1043"/>
        <item x="4356"/>
        <item x="1818"/>
        <item x="146"/>
        <item x="455"/>
        <item x="1916"/>
        <item x="4994"/>
        <item x="2535"/>
        <item x="1930"/>
        <item x="4980"/>
        <item x="393"/>
        <item x="3205"/>
        <item x="2970"/>
        <item x="3200"/>
        <item x="3100"/>
        <item x="3890"/>
        <item x="264"/>
        <item x="1932"/>
        <item x="2498"/>
        <item x="3602"/>
        <item x="1917"/>
        <item x="2972"/>
        <item x="1466"/>
        <item x="2947"/>
        <item x="886"/>
        <item x="2419"/>
        <item x="1498"/>
        <item x="3581"/>
        <item x="163"/>
        <item x="1255"/>
        <item x="3993"/>
        <item x="3782"/>
        <item x="4419"/>
        <item x="4420"/>
        <item x="336"/>
        <item x="456"/>
        <item x="2530"/>
        <item x="3923"/>
        <item x="1223"/>
        <item x="173"/>
        <item x="2846"/>
        <item x="308"/>
        <item x="1184"/>
        <item x="903"/>
        <item x="871"/>
        <item x="244"/>
        <item x="2825"/>
        <item x="571"/>
        <item x="2287"/>
        <item x="3302"/>
        <item x="4458"/>
        <item x="572"/>
        <item x="166"/>
        <item x="2766"/>
        <item x="2340"/>
        <item x="3059"/>
        <item x="4303"/>
        <item x="4453"/>
        <item x="4846"/>
        <item x="1531"/>
        <item x="2483"/>
        <item x="3473"/>
        <item x="339"/>
        <item x="147"/>
        <item x="1935"/>
        <item x="3985"/>
        <item x="2403"/>
        <item x="362"/>
        <item x="242"/>
        <item x="3714"/>
        <item x="3896"/>
        <item x="113"/>
        <item x="3451"/>
        <item x="3845"/>
        <item x="4954"/>
        <item x="4460"/>
        <item x="4174"/>
        <item x="2514"/>
        <item x="695"/>
        <item x="4100"/>
        <item x="1020"/>
        <item x="1828"/>
        <item x="2294"/>
        <item x="524"/>
        <item x="3940"/>
        <item x="3452"/>
        <item x="4352"/>
        <item x="2709"/>
        <item x="474"/>
        <item x="1002"/>
        <item x="2319"/>
        <item x="1937"/>
        <item x="4442"/>
        <item x="4674"/>
        <item x="4852"/>
        <item x="3989"/>
        <item x="1"/>
        <item x="2"/>
        <item x="3614"/>
        <item x="3812"/>
        <item x="2585"/>
        <item x="2891"/>
        <item x="3598"/>
        <item x="945"/>
        <item x="582"/>
        <item x="626"/>
        <item x="3824"/>
        <item x="124"/>
        <item x="3806"/>
        <item x="4224"/>
        <item x="4929"/>
        <item x="1385"/>
        <item x="3768"/>
        <item x="1695"/>
        <item x="3543"/>
        <item x="4464"/>
        <item x="4626"/>
        <item x="1939"/>
        <item x="1082"/>
        <item x="1710"/>
        <item x="1627"/>
        <item x="4627"/>
        <item x="386"/>
        <item x="4937"/>
        <item x="3857"/>
        <item x="1808"/>
        <item x="305"/>
        <item x="4995"/>
        <item x="3076"/>
        <item x="3445"/>
        <item x="3337"/>
        <item x="2326"/>
        <item x="1712"/>
        <item x="2808"/>
        <item x="4826"/>
        <item x="3560"/>
        <item x="4212"/>
        <item x="1495"/>
        <item x="3554"/>
        <item x="3795"/>
        <item x="3659"/>
        <item x="2774"/>
        <item x="3852"/>
        <item x="3105"/>
        <item x="2988"/>
        <item x="4465"/>
        <item x="446"/>
        <item x="542"/>
        <item x="637"/>
        <item x="2379"/>
        <item x="1943"/>
        <item x="119"/>
        <item x="3692"/>
        <item x="1701"/>
        <item x="83"/>
        <item x="2397"/>
        <item x="3751"/>
        <item x="4466"/>
        <item x="4085"/>
        <item x="767"/>
        <item x="4412"/>
        <item x="3734"/>
        <item x="1936"/>
        <item x="2826"/>
        <item x="1392"/>
        <item x="4974"/>
        <item x="4471"/>
        <item x="3647"/>
        <item x="4338"/>
        <item x="4660"/>
        <item x="3253"/>
        <item x="2484"/>
        <item x="215"/>
        <item x="4168"/>
        <item x="4047"/>
        <item x="976"/>
        <item x="3910"/>
        <item x="775"/>
        <item x="1118"/>
        <item x="1874"/>
        <item x="4996"/>
        <item x="4477"/>
        <item x="3747"/>
        <item x="4607"/>
        <item x="4472"/>
        <item x="4601"/>
        <item x="409"/>
        <item x="4437"/>
        <item x="718"/>
        <item x="466"/>
        <item x="3366"/>
        <item x="1761"/>
        <item x="911"/>
        <item x="3464"/>
        <item x="2297"/>
        <item x="3879"/>
        <item x="2168"/>
        <item x="2939"/>
        <item x="1752"/>
        <item x="1617"/>
        <item x="4213"/>
        <item x="1648"/>
        <item x="61"/>
        <item x="828"/>
        <item x="1924"/>
        <item x="272"/>
        <item x="2571"/>
        <item x="3545"/>
        <item x="4633"/>
        <item x="1727"/>
        <item x="2465"/>
        <item x="1945"/>
        <item x="1947"/>
        <item x="1205"/>
        <item x="912"/>
        <item x="4997"/>
        <item x="1448"/>
        <item x="1685"/>
        <item x="1628"/>
        <item x="4249"/>
        <item x="696"/>
        <item x="732"/>
        <item x="785"/>
        <item x="1517"/>
        <item x="1382"/>
        <item x="4615"/>
        <item x="4698"/>
        <item x="1117"/>
        <item x="1121"/>
        <item x="1593"/>
        <item x="3704"/>
        <item x="4484"/>
        <item x="1124"/>
        <item x="204"/>
        <item x="1629"/>
        <item x="3591"/>
        <item x="3347"/>
        <item x="3177"/>
        <item x="3070"/>
        <item x="3165"/>
        <item x="1732"/>
        <item x="2506"/>
        <item x="829"/>
        <item x="1914"/>
        <item x="1177"/>
        <item x="684"/>
        <item x="4614"/>
        <item x="3135"/>
        <item x="4013"/>
        <item x="20"/>
        <item x="2092"/>
        <item x="2069"/>
        <item x="4646"/>
        <item x="957"/>
        <item x="3044"/>
        <item x="2973"/>
        <item x="4478"/>
        <item x="1602"/>
        <item x="22"/>
        <item x="860"/>
        <item x="4473"/>
        <item x="1670"/>
        <item x="2821"/>
        <item x="1532"/>
        <item x="4987"/>
        <item x="4586"/>
        <item x="4359"/>
        <item x="4554"/>
        <item x="3622"/>
        <item x="2625"/>
        <item x="2549"/>
        <item x="3329"/>
        <item x="3409"/>
        <item x="4197"/>
        <item x="2783"/>
        <item x="3503"/>
        <item x="4489"/>
        <item x="4200"/>
        <item x="4565"/>
        <item x="4621"/>
        <item x="2233"/>
        <item x="2111"/>
        <item x="2595"/>
        <item x="2559"/>
        <item x="3558"/>
        <item x="356"/>
        <item x="345"/>
        <item x="2101"/>
        <item x="2079"/>
        <item x="3546"/>
        <item x="3942"/>
        <item x="4701"/>
        <item x="1698"/>
        <item x="2124"/>
        <item x="4882"/>
        <item x="1892"/>
        <item x="1287"/>
        <item x="2182"/>
        <item x="666"/>
        <item x="1490"/>
        <item x="1224"/>
        <item x="1376"/>
        <item x="1318"/>
        <item x="1849"/>
        <item x="1491"/>
        <item x="1057"/>
        <item x="265"/>
        <item x="866"/>
        <item x="1851"/>
        <item x="1949"/>
        <item x="1350"/>
        <item x="2911"/>
        <item x="4049"/>
        <item x="2679"/>
        <item x="3682"/>
        <item x="4490"/>
        <item x="811"/>
        <item x="3191"/>
        <item x="4827"/>
        <item x="3024"/>
        <item x="3025"/>
        <item x="3083"/>
        <item x="133"/>
        <item x="2626"/>
        <item x="1457"/>
        <item x="284"/>
        <item x="4257"/>
        <item x="2743"/>
        <item x="779"/>
        <item x="260"/>
        <item x="3696"/>
        <item x="2380"/>
        <item x="1651"/>
        <item x="2100"/>
        <item x="3666"/>
        <item x="3603"/>
        <item x="4060"/>
        <item x="194"/>
        <item x="1159"/>
        <item x="974"/>
        <item x="4454"/>
        <item x="1467"/>
        <item x="4555"/>
        <item x="3266"/>
        <item x="4391"/>
        <item x="148"/>
        <item x="36"/>
        <item x="3042"/>
        <item x="2866"/>
        <item x="3671"/>
        <item x="2827"/>
        <item x="697"/>
        <item x="1427"/>
        <item x="940"/>
        <item x="467"/>
        <item x="1328"/>
        <item x="769"/>
        <item x="3001"/>
        <item x="3136"/>
        <item x="4479"/>
        <item x="898"/>
        <item x="1050"/>
        <item x="855"/>
        <item x="3075"/>
        <item x="2828"/>
        <item x="2860"/>
        <item x="941"/>
        <item x="201"/>
        <item x="1231"/>
        <item x="1572"/>
        <item x="4492"/>
        <item x="969"/>
        <item x="387"/>
        <item x="4234"/>
        <item x="4829"/>
        <item x="3919"/>
        <item x="3327"/>
        <item x="3103"/>
        <item x="4467"/>
        <item x="4407"/>
        <item x="2451"/>
        <item x="441"/>
        <item x="420"/>
        <item x="3277"/>
        <item x="3026"/>
        <item x="3833"/>
        <item x="1401"/>
        <item x="2931"/>
        <item x="3632"/>
        <item x="276"/>
        <item x="97"/>
        <item x="1931"/>
        <item x="1513"/>
        <item x="1149"/>
        <item x="1143"/>
        <item x="760"/>
        <item x="4906"/>
        <item x="436"/>
        <item x="763"/>
        <item x="753"/>
        <item x="1209"/>
        <item x="4258"/>
        <item x="3651"/>
        <item x="4920"/>
        <item x="212"/>
        <item x="1189"/>
        <item x="1037"/>
        <item x="1068"/>
        <item x="3178"/>
        <item x="3536"/>
        <item x="4491"/>
        <item x="1024"/>
        <item x="396"/>
        <item x="838"/>
        <item x="4447"/>
        <item x="3780"/>
        <item x="3308"/>
        <item x="4695"/>
        <item x="3783"/>
        <item x="2442"/>
        <item x="4122"/>
        <item x="2310"/>
        <item x="4696"/>
        <item x="1486"/>
        <item x="573"/>
        <item x="4035"/>
        <item x="4955"/>
        <item x="1946"/>
        <item x="3516"/>
        <item x="1842"/>
        <item x="502"/>
        <item x="3126"/>
        <item x="4450"/>
        <item x="4186"/>
        <item x="1323"/>
        <item x="1235"/>
        <item x="4836"/>
        <item x="1626"/>
        <item x="1952"/>
        <item x="1003"/>
        <item x="620"/>
        <item x="1476"/>
        <item x="4020"/>
        <item x="3517"/>
        <item x="4428"/>
        <item x="3499"/>
        <item x="3943"/>
        <item x="3151"/>
        <item x="2831"/>
        <item x="2095"/>
        <item x="1955"/>
        <item x="2515"/>
        <item x="2485"/>
        <item x="4907"/>
        <item x="4823"/>
        <item x="3046"/>
        <item x="3050"/>
        <item x="3152"/>
        <item x="2203"/>
        <item x="321"/>
        <item x="928"/>
        <item x="818"/>
        <item x="498"/>
        <item x="277"/>
        <item x="2301"/>
        <item x="91"/>
        <item x="678"/>
        <item x="2391"/>
        <item x="107"/>
        <item x="3881"/>
        <item x="4675"/>
        <item x="3924"/>
        <item x="4334"/>
        <item x="1604"/>
        <item x="1492"/>
        <item x="1283"/>
        <item x="3086"/>
        <item x="2466"/>
        <item x="226"/>
        <item x="578"/>
        <item x="1402"/>
        <item x="611"/>
        <item x="596"/>
        <item x="3652"/>
        <item x="4723"/>
        <item x="1611"/>
        <item x="3608"/>
        <item x="4001"/>
        <item x="1573"/>
        <item x="730"/>
        <item x="1657"/>
        <item x="1364"/>
        <item x="4259"/>
        <item x="3377"/>
        <item x="4686"/>
        <item x="4616"/>
        <item x="1957"/>
        <item x="853"/>
        <item x="4452"/>
        <item x="4550"/>
        <item x="2847"/>
        <item x="4346"/>
        <item x="1266"/>
        <item x="63"/>
        <item x="4868"/>
        <item x="929"/>
        <item x="1784"/>
        <item x="1786"/>
        <item x="1691"/>
        <item x="4175"/>
        <item x="3166"/>
        <item x="4166"/>
        <item x="4634"/>
        <item x="3976"/>
        <item x="3860"/>
        <item x="1766"/>
        <item x="1174"/>
        <item x="1267"/>
        <item x="4898"/>
        <item x="3188"/>
        <item x="2086"/>
        <item x="1855"/>
        <item x="3769"/>
        <item x="1640"/>
        <item x="1331"/>
        <item x="1878"/>
        <item x="2135"/>
        <item x="2317"/>
        <item x="3284"/>
        <item x="1243"/>
        <item x="4938"/>
        <item x="3674"/>
        <item x="3715"/>
        <item x="2726"/>
        <item x="3977"/>
        <item x="3684"/>
        <item x="2839"/>
        <item x="3633"/>
        <item x="3092"/>
        <item x="4312"/>
        <item x="4981"/>
        <item x="3453"/>
        <item x="1809"/>
        <item x="1150"/>
        <item x="1194"/>
        <item x="1594"/>
        <item x="2146"/>
        <item x="1965"/>
        <item x="1356"/>
        <item x="2684"/>
        <item x="3441"/>
        <item x="4589"/>
        <item x="3468"/>
        <item x="2131"/>
        <item x="253"/>
        <item x="178"/>
        <item x="1773"/>
        <item x="3040"/>
        <item x="962"/>
        <item x="13"/>
        <item x="1038"/>
        <item x="618"/>
        <item x="4494"/>
        <item x="2591"/>
        <item x="2761"/>
        <item x="2803"/>
        <item x="4189"/>
        <item x="205"/>
        <item x="2398"/>
        <item x="4847"/>
        <item x="3010"/>
        <item x="3295"/>
        <item x="3529"/>
        <item x="2935"/>
        <item x="2459"/>
        <item x="3841"/>
        <item x="2906"/>
        <item x="3380"/>
        <item x="3566"/>
        <item x="593"/>
        <item x="2163"/>
        <item x="4497"/>
        <item x="4066"/>
        <item x="4112"/>
        <item x="2739"/>
        <item x="4495"/>
        <item x="3955"/>
        <item x="2399"/>
        <item x="3948"/>
        <item x="3653"/>
        <item x="4101"/>
        <item x="4011"/>
        <item x="3343"/>
        <item x="208"/>
        <item x="1940"/>
        <item x="4396"/>
        <item x="1641"/>
        <item x="1642"/>
        <item x="375"/>
        <item x="4240"/>
        <item x="1440"/>
        <item x="418"/>
        <item x="220"/>
        <item x="627"/>
        <item x="670"/>
        <item x="1586"/>
        <item x="2427"/>
        <item x="2279"/>
        <item x="50"/>
        <item x="2366"/>
        <item x="4916"/>
        <item x="4480"/>
        <item x="4904"/>
        <item x="4214"/>
        <item x="3569"/>
        <item x="986"/>
        <item x="1097"/>
        <item x="638"/>
        <item x="639"/>
        <item x="875"/>
        <item x="1643"/>
        <item x="1262"/>
        <item x="2443"/>
        <item x="1897"/>
        <item x="3065"/>
        <item x="4324"/>
        <item x="4595"/>
        <item x="1099"/>
        <item x="4413"/>
        <item x="2359"/>
        <item x="89"/>
        <item x="965"/>
        <item x="1296"/>
        <item x="1030"/>
        <item x="1738"/>
        <item x="1630"/>
        <item x="2175"/>
        <item x="209"/>
        <item x="2965"/>
        <item x="3790"/>
        <item x="3367"/>
        <item x="2801"/>
        <item x="3582"/>
        <item x="254"/>
        <item x="457"/>
        <item x="1112"/>
        <item x="1227"/>
        <item x="293"/>
        <item x="3437"/>
        <item x="2989"/>
        <item x="3925"/>
        <item x="246"/>
        <item x="602"/>
        <item x="1969"/>
        <item x="839"/>
        <item x="4941"/>
        <item x="4943"/>
        <item x="4939"/>
        <item x="1971"/>
        <item x="2977"/>
        <item x="2503"/>
        <item x="1351"/>
        <item x="129"/>
        <item x="311"/>
        <item x="4133"/>
        <item x="2656"/>
        <item x="3641"/>
        <item x="3282"/>
        <item x="4481"/>
        <item x="3934"/>
        <item x="660"/>
        <item x="737"/>
        <item x="483"/>
        <item x="2386"/>
        <item x="2352"/>
        <item x="2551"/>
        <item x="2747"/>
        <item x="1257"/>
        <item x="1373"/>
        <item x="4178"/>
        <item x="2565"/>
        <item x="4485"/>
        <item x="4030"/>
        <item x="4658"/>
        <item x="167"/>
        <item x="663"/>
        <item x="4441"/>
        <item x="1741"/>
        <item x="3735"/>
        <item x="4461"/>
        <item x="2510"/>
        <item x="676"/>
        <item x="464"/>
        <item x="488"/>
        <item x="879"/>
        <item x="289"/>
        <item x="791"/>
        <item x="643"/>
        <item x="135"/>
        <item x="1973"/>
        <item x="3813"/>
        <item x="1156"/>
        <item x="2191"/>
        <item x="367"/>
        <item x="834"/>
        <item x="3935"/>
        <item x="4499"/>
        <item x="4806"/>
        <item x="3169"/>
        <item x="1083"/>
        <item x="1581"/>
        <item x="4647"/>
        <item x="3648"/>
        <item x="2404"/>
        <item x="1011"/>
        <item x="713"/>
        <item x="1268"/>
        <item x="1089"/>
        <item x="2581"/>
        <item x="3080"/>
        <item x="3172"/>
        <item x="4905"/>
        <item x="4368"/>
        <item x="2226"/>
        <item x="3705"/>
        <item x="1244"/>
        <item x="3574"/>
        <item x="2435"/>
        <item x="4179"/>
        <item x="4377"/>
        <item x="4551"/>
        <item x="4051"/>
        <item x="2832"/>
        <item x="1215"/>
        <item x="937"/>
        <item x="2158"/>
        <item x="4438"/>
        <item x="4285"/>
        <item x="4662"/>
        <item x="780"/>
        <item x="1533"/>
        <item x="1644"/>
        <item x="3982"/>
        <item x="2536"/>
        <item x="4501"/>
        <item x="4026"/>
        <item x="4439"/>
        <item x="1493"/>
        <item x="4129"/>
        <item x="3660"/>
        <item x="3785"/>
        <item x="4103"/>
        <item x="3215"/>
        <item x="607"/>
        <item x="1759"/>
        <item x="149"/>
        <item x="475"/>
        <item x="2298"/>
        <item x="562"/>
        <item x="4440"/>
        <item x="801"/>
        <item x="842"/>
        <item x="1663"/>
        <item x="3271"/>
        <item x="3724"/>
        <item x="3398"/>
        <item x="477"/>
        <item x="4121"/>
        <item x="4161"/>
        <item x="2133"/>
        <item x="1219"/>
        <item x="3272"/>
        <item x="4455"/>
        <item x="3956"/>
        <item x="399"/>
        <item x="690"/>
        <item x="2594"/>
        <item x="1958"/>
        <item x="394"/>
        <item x="1245"/>
        <item x="3515"/>
        <item x="1034"/>
        <item x="2667"/>
        <item x="2117"/>
        <item x="3115"/>
        <item x="3885"/>
        <item x="2150"/>
        <item x="3330"/>
        <item x="2345"/>
        <item x="1454"/>
        <item x="1950"/>
        <item x="2730"/>
        <item x="1220"/>
        <item x="1428"/>
        <item x="1979"/>
        <item x="1599"/>
        <item x="301"/>
        <item x="1162"/>
        <item x="210"/>
        <item x="322"/>
        <item x="1465"/>
        <item x="4385"/>
        <item x="4260"/>
        <item x="2627"/>
        <item x="2467"/>
        <item x="2468"/>
        <item x="4261"/>
        <item x="4262"/>
        <item x="4921"/>
        <item x="4092"/>
        <item x="2875"/>
        <item x="1073"/>
        <item x="406"/>
        <item x="3153"/>
        <item x="653"/>
        <item x="3634"/>
        <item x="2638"/>
        <item x="4263"/>
        <item x="4264"/>
        <item x="4373"/>
        <item x="1352"/>
        <item x="4755"/>
        <item x="3654"/>
        <item x="807"/>
        <item x="5"/>
        <item x="1658"/>
        <item x="1982"/>
        <item x="4504"/>
        <item x="3869"/>
        <item x="227"/>
        <item x="772"/>
        <item x="67"/>
        <item x="1403"/>
        <item x="1004"/>
        <item x="1218"/>
        <item x="2194"/>
        <item x="735"/>
        <item x="840"/>
        <item x="4265"/>
        <item x="4266"/>
        <item x="4345"/>
        <item x="4000"/>
        <item x="4104"/>
        <item x="4296"/>
        <item x="887"/>
        <item x="4566"/>
        <item x="53"/>
        <item x="1051"/>
        <item x="388"/>
        <item x="633"/>
        <item x="150"/>
        <item x="4590"/>
        <item x="485"/>
        <item x="3667"/>
        <item x="4228"/>
        <item x="4883"/>
        <item x="4493"/>
        <item x="4828"/>
        <item x="1377"/>
        <item x="1649"/>
        <item x="3490"/>
        <item x="3680"/>
        <item x="3759"/>
        <item x="4003"/>
        <item x="1833"/>
        <item x="1014"/>
        <item x="975"/>
        <item x="1046"/>
        <item x="2710"/>
        <item x="68"/>
        <item x="1557"/>
        <item x="1119"/>
        <item x="3710"/>
        <item x="2152"/>
        <item x="2087"/>
        <item x="1595"/>
        <item x="2115"/>
        <item x="2237"/>
        <item x="3454"/>
        <item x="1104"/>
        <item x="846"/>
        <item x="136"/>
        <item x="2169"/>
        <item x="1288"/>
        <item x="1157"/>
        <item x="3254"/>
        <item x="4443"/>
        <item x="4982"/>
        <item x="2320"/>
        <item x="323"/>
        <item x="4496"/>
        <item x="1886"/>
        <item x="2575"/>
        <item x="3512"/>
        <item x="2628"/>
        <item x="1031"/>
        <item x="1933"/>
        <item x="1709"/>
        <item x="1342"/>
        <item x="880"/>
        <item x="4507"/>
        <item x="3707"/>
        <item x="431"/>
        <item x="2107"/>
        <item x="4956"/>
        <item x="2758"/>
        <item x="2170"/>
        <item x="3683"/>
        <item x="2347"/>
        <item x="708"/>
        <item x="1499"/>
        <item x="4602"/>
        <item x="4361"/>
        <item x="3900"/>
        <item x="2706"/>
        <item x="4509"/>
        <item x="4404"/>
        <item x="650"/>
        <item x="1059"/>
        <item x="3027"/>
        <item x="4278"/>
        <item x="1238"/>
        <item x="2159"/>
        <item x="1810"/>
        <item x="1830"/>
        <item x="4567"/>
        <item x="1520"/>
        <item x="2964"/>
        <item x="4761"/>
        <item x="4510"/>
        <item x="1895"/>
        <item x="768"/>
        <item x="942"/>
        <item x="1113"/>
        <item x="3901"/>
        <item x="3309"/>
        <item x="656"/>
        <item x="698"/>
        <item x="1948"/>
        <item x="1956"/>
        <item x="1441"/>
        <item x="415"/>
        <item x="4665"/>
        <item x="4128"/>
        <item x="1669"/>
        <item x="1717"/>
        <item x="202"/>
        <item x="2711"/>
        <item x="353"/>
        <item x="1433"/>
        <item x="1588"/>
        <item x="2256"/>
        <item x="1225"/>
        <item x="4837"/>
        <item x="804"/>
        <item x="2348"/>
        <item x="1246"/>
        <item x="4511"/>
        <item x="3825"/>
        <item x="4023"/>
        <item x="3974"/>
        <item x="1985"/>
        <item x="1987"/>
        <item x="4944"/>
        <item x="4169"/>
        <item x="4293"/>
        <item x="4152"/>
        <item x="3267"/>
        <item x="4110"/>
        <item x="1989"/>
        <item x="1636"/>
        <item x="1831"/>
        <item x="1743"/>
        <item x="4146"/>
        <item x="4009"/>
        <item x="2259"/>
        <item x="1324"/>
        <item x="4201"/>
        <item x="4207"/>
        <item x="4998"/>
        <item x="4027"/>
        <item x="4202"/>
        <item x="1805"/>
        <item x="1803"/>
        <item x="2071"/>
        <item x="525"/>
        <item x="4348"/>
        <item x="2142"/>
        <item x="4512"/>
        <item x="4608"/>
        <item x="4181"/>
        <item x="3693"/>
        <item x="4552"/>
        <item x="4657"/>
        <item x="1789"/>
        <item x="3917"/>
        <item x="4721"/>
        <item x="4815"/>
        <item x="4926"/>
        <item x="1991"/>
        <item x="2072"/>
        <item x="2144"/>
        <item x="2469"/>
        <item x="1692"/>
        <item x="1790"/>
        <item x="2108"/>
        <item x="2367"/>
        <item x="1175"/>
        <item x="2572"/>
        <item x="1822"/>
        <item x="4153"/>
        <item x="4421"/>
        <item x="1993"/>
        <item x="2164"/>
        <item x="2257"/>
        <item x="2299"/>
        <item x="1502"/>
        <item x="4584"/>
        <item x="2848"/>
        <item x="2421"/>
        <item x="228"/>
        <item x="4556"/>
        <item x="608"/>
        <item x="970"/>
        <item x="458"/>
        <item x="543"/>
        <item x="841"/>
        <item x="4692"/>
        <item x="2548"/>
        <item x="1544"/>
        <item x="4243"/>
        <item x="4513"/>
        <item x="1647"/>
        <item x="1953"/>
        <item x="1770"/>
        <item x="4048"/>
        <item x="1714"/>
        <item x="4667"/>
        <item x="4218"/>
        <item x="1716"/>
        <item x="3944"/>
        <item x="3586"/>
        <item x="4720"/>
        <item x="4682"/>
        <item x="4739"/>
        <item x="597"/>
        <item x="1910"/>
        <item x="2208"/>
        <item x="3736"/>
        <item x="4582"/>
        <item x="4734"/>
        <item x="4592"/>
        <item x="1697"/>
        <item x="3949"/>
        <item x="2305"/>
        <item x="1144"/>
        <item x="2916"/>
        <item x="4783"/>
        <item x="1534"/>
        <item x="1794"/>
        <item x="1798"/>
        <item x="1799"/>
        <item x="3353"/>
        <item x="4482"/>
        <item x="3476"/>
        <item x="2211"/>
        <item x="4208"/>
        <item x="2811"/>
        <item x="4098"/>
        <item x="3415"/>
        <item x="3060"/>
        <item x="3317"/>
        <item x="1806"/>
        <item x="174"/>
        <item x="221"/>
        <item x="4024"/>
        <item x="2884"/>
        <item x="2244"/>
        <item x="3572"/>
        <item x="1404"/>
        <item x="3381"/>
        <item x="1381"/>
        <item x="2187"/>
        <item x="1722"/>
        <item x="1995"/>
        <item x="3716"/>
        <item x="2521"/>
        <item x="3233"/>
        <item x="3175"/>
        <item x="2566"/>
        <item x="2907"/>
        <item x="2715"/>
        <item x="3096"/>
        <item x="3957"/>
        <item x="2790"/>
        <item x="3226"/>
        <item x="3504"/>
        <item x="3278"/>
        <item x="3286"/>
        <item x="4061"/>
        <item x="4784"/>
        <item x="2949"/>
        <item x="3129"/>
        <item x="3778"/>
        <item x="4745"/>
        <item x="691"/>
        <item x="891"/>
        <item x="1137"/>
        <item x="685"/>
        <item x="764"/>
        <item x="1696"/>
        <item x="2444"/>
        <item x="1596"/>
        <item x="239"/>
        <item x="255"/>
        <item x="1754"/>
        <item x="1672"/>
        <item x="1496"/>
        <item x="2603"/>
        <item x="1788"/>
        <item x="3694"/>
        <item x="4320"/>
        <item x="4405"/>
        <item x="2918"/>
        <item x="554"/>
        <item x="1361"/>
        <item x="1861"/>
        <item x="4680"/>
        <item x="983"/>
        <item x="2486"/>
        <item x="2701"/>
        <item x="3387"/>
        <item x="3774"/>
        <item x="725"/>
        <item x="3784"/>
        <item x="4392"/>
        <item x="4910"/>
        <item x="951"/>
        <item x="1925"/>
        <item x="499"/>
        <item x="1884"/>
        <item x="738"/>
        <item x="2400"/>
        <item x="1187"/>
        <item x="963"/>
        <item x="1293"/>
        <item x="1413"/>
        <item x="1509"/>
        <item x="1378"/>
        <item x="3491"/>
        <item x="3978"/>
        <item x="4157"/>
        <item x="1986"/>
        <item x="1999"/>
        <item x="120"/>
        <item x="3368"/>
        <item x="1983"/>
        <item x="1369"/>
        <item x="3028"/>
        <item x="2401"/>
        <item x="4962"/>
        <item x="1671"/>
        <item x="370"/>
        <item x="4235"/>
        <item x="2000"/>
        <item x="3902"/>
        <item x="3093"/>
        <item x="4056"/>
        <item x="4267"/>
        <item x="2003"/>
        <item x="151"/>
        <item x="4578"/>
        <item x="908"/>
        <item x="815"/>
        <item x="4648"/>
        <item x="2990"/>
        <item x="346"/>
        <item x="1279"/>
        <item x="2080"/>
        <item x="452"/>
        <item x="3195"/>
        <item x="23"/>
        <item x="2685"/>
        <item x="3861"/>
        <item x="4557"/>
        <item x="3137"/>
        <item x="3427"/>
        <item x="1693"/>
        <item x="1414"/>
        <item x="168"/>
        <item x="3382"/>
        <item x="3304"/>
        <item x="2004"/>
        <item x="4517"/>
        <item x="3325"/>
        <item x="1548"/>
        <item x="30"/>
        <item x="3403"/>
        <item x="3138"/>
        <item x="3376"/>
        <item x="4325"/>
        <item x="1278"/>
        <item x="3655"/>
        <item x="830"/>
        <item x="41"/>
        <item x="4036"/>
        <item x="847"/>
        <item x="1417"/>
        <item x="2001"/>
        <item x="4568"/>
        <item x="848"/>
        <item x="4159"/>
        <item x="491"/>
        <item x="4198"/>
        <item x="958"/>
        <item x="44"/>
        <item x="4562"/>
        <item x="2600"/>
        <item x="54"/>
        <item x="1896"/>
        <item x="1314"/>
        <item x="3623"/>
        <item x="3800"/>
        <item x="3853"/>
        <item x="1195"/>
        <item x="2957"/>
        <item x="1405"/>
        <item x="920"/>
        <item x="2752"/>
        <item x="2005"/>
        <item x="389"/>
        <item x="1735"/>
        <item x="4639"/>
        <item x="2008"/>
        <item x="2688"/>
        <item x="4080"/>
        <item x="3986"/>
        <item x="548"/>
        <item x="1736"/>
        <item x="568"/>
        <item x="4304"/>
        <item x="400"/>
        <item x="3599"/>
        <item x="2335"/>
        <item x="4649"/>
        <item x="4375"/>
        <item x="4643"/>
        <item x="579"/>
        <item x="536"/>
        <item x="1105"/>
        <item x="1683"/>
        <item x="425"/>
        <item x="69"/>
        <item x="1504"/>
        <item x="4622"/>
        <item x="1353"/>
        <item x="1178"/>
        <item x="78"/>
        <item x="2641"/>
        <item x="4429"/>
        <item x="2311"/>
        <item x="2102"/>
        <item x="2227"/>
        <item x="2260"/>
        <item x="869"/>
        <item x="1612"/>
        <item x="4884"/>
        <item x="1421"/>
        <item x="152"/>
        <item x="4019"/>
        <item x="4220"/>
        <item x="2002"/>
        <item x="4842"/>
        <item x="3526"/>
        <item x="2689"/>
        <item x="4468"/>
        <item x="1975"/>
        <item x="108"/>
        <item x="1458"/>
        <item x="786"/>
        <item x="324"/>
        <item x="1618"/>
        <item x="1753"/>
        <item x="621"/>
        <item x="3887"/>
        <item x="3814"/>
        <item x="3815"/>
        <item x="422"/>
        <item x="1767"/>
        <item x="2929"/>
        <item x="2753"/>
        <item x="224"/>
        <item x="4957"/>
        <item x="4885"/>
        <item x="3077"/>
        <item x="4520"/>
        <item x="2568"/>
        <item x="4113"/>
        <item x="4689"/>
        <item x="3728"/>
        <item x="1655"/>
        <item x="4519"/>
        <item x="733"/>
        <item x="792"/>
        <item x="3903"/>
        <item x="3904"/>
        <item x="933"/>
        <item x="1675"/>
        <item x="2010"/>
        <item x="3816"/>
        <item x="934"/>
        <item x="2470"/>
        <item x="1829"/>
        <item x="2471"/>
        <item x="1959"/>
        <item x="4268"/>
        <item x="4305"/>
        <item x="4086"/>
        <item x="3119"/>
        <item x="2880"/>
        <item x="3656"/>
        <item x="1370"/>
        <item x="1574"/>
        <item x="2015"/>
        <item x="2793"/>
        <item x="2794"/>
        <item x="2795"/>
        <item x="4486"/>
        <item x="2245"/>
        <item x="2635"/>
        <item x="3801"/>
        <item x="3547"/>
        <item x="628"/>
        <item x="739"/>
        <item x="4474"/>
        <item x="2452"/>
        <item x="4130"/>
        <item x="4154"/>
        <item x="2368"/>
        <item x="4832"/>
        <item x="2165"/>
        <item x="2712"/>
        <item x="14"/>
        <item x="2445"/>
        <item x="1684"/>
        <item x="182"/>
        <item x="1505"/>
        <item x="2321"/>
        <item x="2322"/>
        <item x="4886"/>
        <item x="175"/>
        <item x="176"/>
        <item x="1084"/>
        <item x="3752"/>
        <item x="3979"/>
        <item x="4057"/>
        <item x="3635"/>
        <item x="3273"/>
        <item x="137"/>
        <item x="357"/>
        <item x="2073"/>
        <item x="4347"/>
        <item x="4603"/>
        <item x="4487"/>
        <item x="4958"/>
        <item x="4273"/>
        <item x="4155"/>
        <item x="229"/>
        <item x="1343"/>
        <item x="4131"/>
        <item x="4502"/>
        <item x="563"/>
        <item x="1406"/>
        <item x="2018"/>
        <item x="1659"/>
        <item x="4125"/>
        <item x="3980"/>
        <item x="2798"/>
        <item x="278"/>
        <item x="2702"/>
        <item x="3051"/>
        <item x="3905"/>
        <item x="4500"/>
        <item x="3170"/>
        <item x="3681"/>
        <item x="4848"/>
        <item x="4505"/>
        <item x="2446"/>
        <item x="549"/>
        <item x="819"/>
        <item x="368"/>
        <item x="805"/>
        <item x="867"/>
        <item x="312"/>
        <item x="1129"/>
        <item x="37"/>
        <item x="1926"/>
        <item x="1160"/>
        <item x="1459"/>
        <item x="3802"/>
        <item x="3897"/>
        <item x="1980"/>
        <item x="468"/>
        <item x="4605"/>
        <item x="2587"/>
        <item x="4966"/>
        <item x="3216"/>
        <item x="4274"/>
        <item x="1442"/>
        <item x="1269"/>
        <item x="1729"/>
        <item x="3404"/>
        <item x="1744"/>
        <item x="2074"/>
        <item x="1774"/>
        <item x="2744"/>
        <item x="3354"/>
        <item x="3803"/>
        <item x="4521"/>
        <item x="3029"/>
        <item x="4717"/>
        <item x="1549"/>
        <item x="978"/>
        <item x="3268"/>
        <item x="4983"/>
        <item x="3804"/>
        <item x="2767"/>
        <item x="2680"/>
        <item x="3726"/>
        <item x="935"/>
        <item x="3616"/>
        <item x="3222"/>
        <item x="4046"/>
        <item x="2642"/>
        <item x="2576"/>
        <item x="4475"/>
        <item x="206"/>
        <item x="1168"/>
        <item x="1966"/>
        <item x="4922"/>
        <item x="1270"/>
        <item x="1434"/>
        <item x="1951"/>
        <item x="121"/>
        <item x="719"/>
        <item x="3781"/>
        <item x="4838"/>
        <item x="3882"/>
        <item x="4127"/>
        <item x="720"/>
        <item x="2886"/>
        <item x="740"/>
        <item x="3636"/>
        <item x="4744"/>
        <item x="2491"/>
        <item x="2531"/>
        <item x="802"/>
        <item x="4715"/>
        <item x="349"/>
        <item x="1335"/>
        <item x="3455"/>
        <item x="4522"/>
        <item x="2516"/>
        <item x="2529"/>
        <item x="4756"/>
        <item x="2555"/>
        <item x="3456"/>
        <item x="1297"/>
        <item x="4843"/>
        <item x="2556"/>
        <item x="1052"/>
        <item x="4569"/>
        <item x="526"/>
        <item x="1676"/>
        <item x="4676"/>
        <item x="2412"/>
        <item x="1768"/>
        <item x="3981"/>
        <item x="2188"/>
        <item x="2082"/>
        <item x="2143"/>
        <item x="3637"/>
        <item x="4042"/>
        <item x="4141"/>
        <item x="4215"/>
        <item x="2861"/>
        <item x="1407"/>
        <item x="1535"/>
        <item x="153"/>
        <item x="2147"/>
        <item x="4691"/>
        <item x="2690"/>
        <item x="3485"/>
        <item x="1970"/>
        <item x="2312"/>
        <item x="2327"/>
        <item x="1901"/>
        <item x="1429"/>
        <item x="1558"/>
        <item x="2735"/>
        <item x="3753"/>
        <item x="2405"/>
        <item x="3518"/>
        <item x="3519"/>
        <item x="1232"/>
        <item x="4448"/>
        <item x="2021"/>
        <item x="2288"/>
        <item x="493"/>
        <item x="1169"/>
        <item x="4309"/>
        <item x="2023"/>
        <item x="1460"/>
        <item x="2114"/>
        <item x="1575"/>
        <item x="1301"/>
        <item x="1179"/>
        <item x="2413"/>
        <item x="1501"/>
        <item x="1834"/>
        <item x="980"/>
        <item x="856"/>
        <item x="1713"/>
        <item x="2343"/>
        <item x="1731"/>
        <item x="1764"/>
        <item x="1552"/>
        <item x="1483"/>
        <item x="8"/>
        <item x="2180"/>
        <item x="243"/>
        <item x="2197"/>
        <item x="4126"/>
        <item x="1887"/>
        <item x="2232"/>
        <item x="101"/>
        <item x="3999"/>
        <item x="4217"/>
        <item x="4759"/>
        <item x="3480"/>
        <item x="4593"/>
        <item x="4747"/>
        <item x="4743"/>
        <item x="4619"/>
        <item x="4758"/>
        <item x="4349"/>
        <item x="4277"/>
        <item x="4328"/>
        <item x="2075"/>
        <item x="4327"/>
        <item x="3285"/>
        <item x="2557"/>
        <item x="2933"/>
        <item x="4319"/>
        <item x="2091"/>
        <item x="2098"/>
        <item x="781"/>
        <item x="959"/>
        <item x="2349"/>
        <item x="1315"/>
        <item x="344"/>
        <item x="3185"/>
        <item x="3492"/>
        <item x="2629"/>
        <item x="1631"/>
        <item x="1506"/>
        <item x="1889"/>
        <item x="2754"/>
        <item x="1906"/>
        <item x="19"/>
        <item x="3457"/>
        <item x="3891"/>
        <item x="1271"/>
        <item x="3094"/>
        <item x="428"/>
        <item x="3369"/>
        <item x="3458"/>
        <item x="98"/>
        <item x="4650"/>
        <item x="3583"/>
        <item x="4677"/>
        <item x="3411"/>
        <item x="4162"/>
        <item x="2664"/>
        <item x="2833"/>
        <item x="3146"/>
        <item x="2950"/>
        <item x="4849"/>
        <item x="3699"/>
        <item x="2872"/>
        <item x="4661"/>
        <item x="4012"/>
        <item x="2300"/>
        <item x="545"/>
        <item x="1332"/>
        <item x="2118"/>
        <item x="3296"/>
        <item x="2140"/>
        <item x="2204"/>
        <item x="1239"/>
        <item x="1645"/>
        <item x="1507"/>
        <item x="2392"/>
        <item x="1172"/>
        <item x="773"/>
        <item x="3081"/>
        <item x="2697"/>
        <item x="1760"/>
        <item x="3555"/>
        <item x="4170"/>
        <item x="953"/>
        <item x="686"/>
        <item x="4959"/>
        <item x="2852"/>
        <item x="2867"/>
        <item x="3351"/>
        <item x="3446"/>
        <item x="3255"/>
        <item x="930"/>
        <item x="3559"/>
        <item x="390"/>
        <item x="4651"/>
        <item x="469"/>
        <item x="2198"/>
        <item x="946"/>
        <item x="796"/>
        <item x="4699"/>
        <item x="4574"/>
        <item x="3401"/>
        <item x="4581"/>
        <item x="1005"/>
        <item x="3798"/>
        <item x="2487"/>
        <item x="1006"/>
        <item x="1825"/>
        <item x="2771"/>
        <item x="2703"/>
        <item x="1846"/>
        <item x="705"/>
        <item x="1354"/>
        <item x="1891"/>
        <item x="2121"/>
        <item x="3604"/>
        <item x="1203"/>
        <item x="1745"/>
        <item x="1797"/>
        <item x="4483"/>
        <item x="4330"/>
        <item x="1804"/>
        <item x="1053"/>
        <item x="1608"/>
        <item x="2251"/>
        <item x="309"/>
        <item x="1730"/>
        <item x="699"/>
        <item x="1992"/>
        <item x="2011"/>
        <item x="4094"/>
        <item x="2122"/>
        <item x="2083"/>
        <item x="1960"/>
        <item x="4549"/>
        <item x="4358"/>
        <item x="2212"/>
        <item x="2381"/>
        <item x="1705"/>
        <item x="583"/>
        <item x="1632"/>
        <item x="2235"/>
        <item x="4772"/>
        <item x="4316"/>
        <item x="1656"/>
        <item x="892"/>
        <item x="1249"/>
        <item x="2507"/>
        <item x="3926"/>
        <item x="1866"/>
        <item x="1778"/>
        <item x="2280"/>
        <item x="2109"/>
        <item x="4350"/>
        <item x="4887"/>
        <item x="4007"/>
        <item x="4801"/>
        <item x="4899"/>
        <item x="169"/>
        <item x="183"/>
        <item x="4688"/>
        <item x="3706"/>
        <item x="4357"/>
        <item x="4095"/>
        <item x="1151"/>
        <item x="2436"/>
        <item x="4599"/>
        <item x="2088"/>
        <item x="4362"/>
        <item x="4344"/>
        <item x="2104"/>
        <item x="1996"/>
        <item x="3717"/>
        <item x="313"/>
        <item x="2290"/>
        <item x="2138"/>
        <item x="363"/>
        <item x="4451"/>
        <item x="3990"/>
        <item x="4402"/>
        <item x="3888"/>
        <item x="3770"/>
        <item x="4422"/>
        <item x="84"/>
        <item x="4514"/>
        <item x="57"/>
        <item x="4579"/>
        <item x="2731"/>
        <item x="2097"/>
        <item x="1870"/>
        <item x="4313"/>
        <item x="1812"/>
        <item x="2930"/>
        <item x="2090"/>
        <item x="893"/>
        <item x="2189"/>
        <item x="1597"/>
        <item x="154"/>
        <item x="1200"/>
        <item x="971"/>
        <item x="2437"/>
        <item x="4393"/>
        <item x="4526"/>
        <item x="3147"/>
        <item x="3289"/>
        <item x="3348"/>
        <item x="2592"/>
        <item x="4681"/>
        <item x="4558"/>
        <item x="1682"/>
        <item x="4664"/>
        <item x="3256"/>
        <item x="2488"/>
        <item x="3116"/>
        <item x="3229"/>
        <item x="3071"/>
        <item x="4250"/>
        <item x="3527"/>
        <item x="2612"/>
        <item x="3505"/>
        <item x="3898"/>
        <item x="4378"/>
        <item x="4414"/>
        <item x="4151"/>
        <item x="4613"/>
        <item x="4297"/>
        <item x="4844"/>
        <item x="3474"/>
        <item x="2328"/>
        <item x="2099"/>
        <item x="746"/>
        <item x="2210"/>
        <item x="1622"/>
        <item x="1726"/>
        <item x="1840"/>
        <item x="1835"/>
        <item x="391"/>
        <item x="1904"/>
        <item x="1039"/>
        <item x="3506"/>
        <item x="2205"/>
        <item x="1210"/>
        <item x="2258"/>
        <item x="1430"/>
        <item x="4548"/>
        <item x="3469"/>
        <item x="4927"/>
        <item x="3834"/>
        <item x="1869"/>
        <item x="2517"/>
        <item x="447"/>
        <item x="3835"/>
        <item x="1820"/>
        <item x="629"/>
        <item x="4315"/>
        <item x="4216"/>
        <item x="782"/>
        <item x="1633"/>
        <item x="2901"/>
        <item x="2842"/>
        <item x="913"/>
        <item x="3592"/>
        <item x="3847"/>
        <item x="4999"/>
        <item x="4064"/>
        <item x="3433"/>
        <item x="2171"/>
        <item x="2406"/>
        <item x="4888"/>
        <item x="2650"/>
        <item x="4123"/>
        <item x="1247"/>
        <item x="1085"/>
        <item x="849"/>
        <item x="3477"/>
        <item x="4960"/>
        <item x="1026"/>
        <item x="4476"/>
        <item x="632"/>
        <item x="2836"/>
        <item x="3936"/>
        <item x="1138"/>
        <item x="4874"/>
        <item x="1125"/>
        <item x="2153"/>
        <item x="1990"/>
        <item x="709"/>
        <item x="283"/>
        <item x="2009"/>
        <item x="1961"/>
        <item x="3862"/>
        <item x="1016"/>
        <item x="2313"/>
        <item x="2271"/>
        <item x="702"/>
        <item x="1915"/>
        <item x="861"/>
        <item x="1776"/>
        <item x="3030"/>
        <item x="2479"/>
        <item x="1449"/>
        <item x="2295"/>
        <item x="3863"/>
        <item x="1126"/>
        <item x="1522"/>
        <item x="1843"/>
        <item x="831"/>
        <item x="2732"/>
        <item x="2495"/>
        <item x="3007"/>
        <item x="749"/>
        <item x="4190"/>
        <item x="2762"/>
        <item x="184"/>
        <item x="4663"/>
        <item x="4666"/>
        <item x="2978"/>
        <item x="4585"/>
        <item x="4963"/>
        <item x="3740"/>
        <item x="4111"/>
        <item x="4459"/>
        <item x="3513"/>
        <item x="1686"/>
        <item x="566"/>
        <item x="337"/>
        <item x="1771"/>
        <item x="4984"/>
        <item x="2334"/>
        <item x="4792"/>
        <item x="3182"/>
        <item x="3183"/>
        <item x="3500"/>
        <item x="2407"/>
        <item x="1536"/>
        <item x="2119"/>
        <item x="2006"/>
        <item x="4167"/>
        <item x="2778"/>
        <item x="3507"/>
        <item x="4269"/>
        <item x="3120"/>
        <item x="4933"/>
        <item x="1196"/>
        <item x="230"/>
        <item x="1204"/>
        <item x="4705"/>
        <item x="4140"/>
        <item x="3975"/>
        <item x="4191"/>
        <item x="4636"/>
        <item x="4781"/>
        <item x="4818"/>
        <item x="609"/>
        <item x="2213"/>
        <item x="948"/>
        <item x="1875"/>
        <item x="3459"/>
        <item x="3868"/>
        <item x="4415"/>
        <item x="325"/>
        <item x="4637"/>
        <item x="3460"/>
        <item x="4742"/>
        <item x="3952"/>
        <item x="4322"/>
        <item x="2020"/>
        <item x="2849"/>
        <item x="3864"/>
        <item x="3383"/>
        <item x="3950"/>
        <item x="3729"/>
        <item x="2238"/>
        <item x="185"/>
        <item x="4354"/>
        <item x="4031"/>
        <item x="1795"/>
        <item x="1545"/>
        <item x="3305"/>
        <item x="273"/>
        <item x="1007"/>
        <item x="4796"/>
        <item x="528"/>
        <item x="4058"/>
        <item x="1371"/>
        <item x="921"/>
        <item x="617"/>
        <item x="1706"/>
        <item x="4498"/>
        <item x="4270"/>
        <item x="2025"/>
        <item x="1477"/>
        <item x="3970"/>
        <item x="1100"/>
        <item x="2126"/>
        <item x="4716"/>
        <item x="4037"/>
        <item x="899"/>
        <item x="1997"/>
        <item x="2472"/>
        <item x="3893"/>
        <item x="2940"/>
        <item x="24"/>
        <item x="25"/>
        <item x="1170"/>
        <item x="4229"/>
        <item x="2027"/>
        <item x="1821"/>
        <item x="2476"/>
        <item x="3821"/>
        <item x="3966"/>
        <item x="3971"/>
        <item x="3906"/>
        <item x="2613"/>
        <item x="2784"/>
        <item x="3072"/>
        <item x="881"/>
        <item x="45"/>
        <item x="2261"/>
        <item x="569"/>
        <item x="51"/>
        <item x="236"/>
        <item x="4310"/>
        <item x="4760"/>
        <item x="3520"/>
        <item x="2166"/>
        <item x="2438"/>
        <item x="1707"/>
        <item x="462"/>
        <item x="1468"/>
        <item x="2959"/>
        <item x="3972"/>
        <item x="793"/>
        <item x="4444"/>
        <item x="4652"/>
        <item x="3865"/>
        <item x="3945"/>
        <item x="4241"/>
        <item x="3501"/>
        <item x="2012"/>
        <item x="1885"/>
        <item x="1609"/>
        <item x="904"/>
        <item x="3192"/>
        <item x="4236"/>
        <item x="765"/>
        <item x="1664"/>
        <item x="4678"/>
        <item x="2253"/>
        <item x="3355"/>
        <item x="2178"/>
        <item x="1852"/>
        <item x="4764"/>
        <item x="4570"/>
        <item x="4988"/>
        <item x="3611"/>
        <item x="1723"/>
        <item x="1221"/>
        <item x="4142"/>
        <item x="949"/>
        <item x="657"/>
        <item x="4774"/>
        <item x="2894"/>
        <item x="4653"/>
        <item x="4749"/>
        <item x="4587"/>
        <item x="3088"/>
        <item x="3"/>
        <item x="60"/>
        <item x="4600"/>
        <item x="3483"/>
        <item x="186"/>
        <item x="1893"/>
        <item x="2016"/>
        <item x="2608"/>
        <item x="187"/>
        <item x="196"/>
        <item x="1054"/>
        <item x="3938"/>
        <item x="2646"/>
        <item x="334"/>
        <item x="3561"/>
        <item x="2912"/>
        <item x="2740"/>
        <item x="476"/>
        <item x="478"/>
        <item x="556"/>
        <item x="3173"/>
        <item x="4779"/>
        <item x="3370"/>
        <item x="1022"/>
        <item x="1133"/>
        <item x="1185"/>
        <item x="4431"/>
        <item x="3737"/>
        <item x="4713"/>
        <item x="1365"/>
        <item x="1974"/>
        <item x="85"/>
        <item x="249"/>
        <item x="2385"/>
        <item x="4462"/>
        <item x="2096"/>
        <item x="1130"/>
        <item x="909"/>
        <item x="3328"/>
        <item x="3300"/>
        <item x="4456"/>
        <item x="1976"/>
        <item x="3314"/>
        <item x="2030"/>
        <item x="2103"/>
        <item x="3817"/>
        <item x="3807"/>
        <item x="3858"/>
        <item x="1252"/>
        <item x="1587"/>
        <item x="2183"/>
        <item x="2477"/>
        <item x="1494"/>
        <item x="1408"/>
        <item x="4975"/>
        <item x="4617"/>
        <item x="4971"/>
        <item x="1941"/>
        <item x="812"/>
        <item x="3920"/>
        <item x="508"/>
        <item x="4702"/>
        <item x="3913"/>
        <item x="4596"/>
        <item x="2895"/>
        <item x="1903"/>
        <item x="550"/>
        <item x="564"/>
        <item x="873"/>
        <item x="4078"/>
        <item x="4529"/>
        <item x="3541"/>
        <item x="4034"/>
        <item x="2651"/>
        <item x="1898"/>
        <item x="4245"/>
        <item x="4341"/>
        <item x="1984"/>
        <item x="3318"/>
        <item x="2077"/>
        <item x="1289"/>
        <item x="266"/>
        <item x="4635"/>
        <item x="612"/>
        <item x="4335"/>
        <item x="6"/>
        <item x="1981"/>
        <item x="4286"/>
        <item x="459"/>
        <item x="2192"/>
        <item x="1114"/>
        <item x="3031"/>
        <item x="2499"/>
        <item x="1646"/>
        <item x="3186"/>
        <item x="4597"/>
        <item x="4308"/>
        <item x="584"/>
        <item x="4225"/>
        <item x="2815"/>
        <item x="679"/>
        <item x="4778"/>
        <item x="741"/>
        <item x="1908"/>
        <item x="489"/>
        <item x="680"/>
        <item x="2971"/>
        <item x="3134"/>
        <item x="4294"/>
        <item x="1145"/>
        <item x="314"/>
        <item x="1258"/>
        <item x="1566"/>
        <item x="2186"/>
        <item x="2084"/>
        <item x="3720"/>
        <item x="3210"/>
        <item x="3760"/>
        <item x="4712"/>
        <item x="3257"/>
        <item x="3258"/>
        <item x="1355"/>
        <item x="2501"/>
        <item x="188"/>
        <item x="4804"/>
        <item x="4232"/>
        <item x="1008"/>
        <item x="2031"/>
        <item x="2545"/>
        <item x="4283"/>
        <item x="2723"/>
        <item x="2035"/>
        <item x="1510"/>
        <item x="2862"/>
        <item x="598"/>
        <item x="2038"/>
        <item x="1832"/>
        <item x="3032"/>
        <item x="1856"/>
        <item x="2040"/>
        <item x="4251"/>
        <item x="4290"/>
        <item x="408"/>
        <item x="4503"/>
        <item x="2134"/>
        <item x="4669"/>
        <item x="4816"/>
        <item x="1739"/>
        <item x="1500"/>
        <item x="3203"/>
        <item x="3428"/>
        <item x="3617"/>
        <item x="4017"/>
        <item x="1800"/>
        <item x="2042"/>
        <item x="1853"/>
        <item x="2382"/>
        <item x="2686"/>
        <item x="4706"/>
        <item x="2110"/>
        <item x="580"/>
        <item x="55"/>
        <item x="1927"/>
        <item x="3826"/>
        <item x="1060"/>
        <item x="2268"/>
        <item x="256"/>
        <item x="4531"/>
        <item x="4785"/>
        <item x="231"/>
        <item x="189"/>
        <item x="2044"/>
        <item x="2863"/>
        <item x="710"/>
        <item x="326"/>
        <item x="2917"/>
        <item x="4469"/>
        <item x="4326"/>
        <item x="1775"/>
        <item x="1461"/>
        <item x="155"/>
        <item x="4275"/>
        <item x="2048"/>
        <item x="3461"/>
        <item x="2239"/>
        <item x="2716"/>
        <item x="2908"/>
        <item x="3933"/>
        <item x="1650"/>
        <item x="850"/>
        <item x="2246"/>
        <item x="4165"/>
        <item x="3969"/>
        <item x="4809"/>
        <item x="4961"/>
        <item x="4148"/>
        <item x="4132"/>
        <item x="1307"/>
        <item x="3470"/>
        <item x="3419"/>
        <item x="4252"/>
        <item x="4889"/>
        <item x="3326"/>
        <item x="64"/>
        <item x="3279"/>
        <item x="432"/>
        <item x="651"/>
        <item x="3600"/>
        <item x="3011"/>
        <item x="1994"/>
        <item x="1559"/>
        <item x="630"/>
        <item x="4623"/>
        <item x="4700"/>
        <item x="4114"/>
        <item x="4690"/>
        <item x="4156"/>
        <item x="3638"/>
        <item x="3754"/>
        <item x="1115"/>
        <item x="358"/>
        <item x="3899"/>
        <item x="4606"/>
        <item x="4506"/>
        <item x="3548"/>
        <item x="3217"/>
        <item x="2518"/>
        <item x="3639"/>
        <item x="787"/>
        <item x="2281"/>
        <item x="170"/>
        <item x="1537"/>
        <item x="423"/>
        <item x="1576"/>
        <item x="4583"/>
        <item x="4203"/>
        <item x="4934"/>
        <item x="2951"/>
        <item x="4685"/>
        <item x="2053"/>
        <item x="4575"/>
        <item x="3915"/>
        <item x="4794"/>
        <item x="4105"/>
        <item x="4654"/>
        <item x="114"/>
        <item x="138"/>
        <item x="401"/>
        <item x="3061"/>
        <item x="1418"/>
        <item x="1272"/>
        <item x="3019"/>
        <item x="2120"/>
        <item x="2812"/>
        <item x="2569"/>
        <item x="4890"/>
        <item x="2267"/>
        <item x="1550"/>
        <item x="3405"/>
        <item x="3462"/>
        <item x="4788"/>
        <item x="4726"/>
        <item x="4830"/>
        <item x="1180"/>
        <item x="240"/>
        <item x="1478"/>
        <item x="397"/>
        <item x="4875"/>
        <item x="3967"/>
        <item x="3335"/>
        <item x="2522"/>
        <item x="3148"/>
        <item x="2132"/>
        <item x="589"/>
        <item x="177"/>
        <item x="4371"/>
        <item x="1972"/>
        <item x="1325"/>
        <item x="1836"/>
        <item x="3349"/>
        <item x="4869"/>
        <item x="4588"/>
        <item x="109"/>
        <item x="4150"/>
        <item x="4008"/>
        <item x="4108"/>
        <item x="4219"/>
        <item x="1807"/>
        <item x="1299"/>
        <item x="3775"/>
        <item x="4821"/>
        <item x="2393"/>
        <item x="3932"/>
        <item x="972"/>
        <item x="1127"/>
        <item x="2873"/>
        <item x="1152"/>
        <item x="4163"/>
        <item x="1844"/>
        <item x="1988"/>
        <item x="2896"/>
        <item x="2772"/>
        <item x="2136"/>
        <item x="2252"/>
        <item x="2489"/>
        <item x="4773"/>
        <item x="622"/>
        <item x="86"/>
        <item x="1086"/>
        <item x="2049"/>
        <item x="1962"/>
        <item x="2125"/>
        <item x="31"/>
        <item x="3033"/>
        <item x="4434"/>
        <item x="2176"/>
        <item x="876"/>
        <item x="2240"/>
        <item x="4752"/>
        <item x="4612"/>
        <item x="3442"/>
        <item x="2508"/>
        <item x="4527"/>
        <item x="2028"/>
        <item x="463"/>
        <item x="90"/>
        <item x="721"/>
        <item x="4518"/>
        <item x="225"/>
        <item x="1963"/>
        <item x="731"/>
        <item x="213"/>
        <item x="1514"/>
        <item x="4776"/>
        <item x="4805"/>
        <item x="3836"/>
        <item x="2850"/>
        <item x="3537"/>
        <item x="2763"/>
        <item x="2733"/>
        <item x="742"/>
        <item x="877"/>
        <item x="3991"/>
        <item x="3866"/>
        <item x="4985"/>
        <item x="1316"/>
        <item x="3121"/>
        <item x="2630"/>
        <item x="4534"/>
        <item x="327"/>
        <item x="2214"/>
        <item x="1308"/>
        <item x="3907"/>
        <item x="1660"/>
        <item x="2148"/>
        <item x="503"/>
        <item x="4363"/>
        <item x="2105"/>
        <item x="2453"/>
        <item x="3514"/>
        <item x="2755"/>
        <item x="130"/>
        <item x="1600"/>
        <item x="354"/>
        <item x="2050"/>
        <item x="2454"/>
        <item x="820"/>
        <item x="1044"/>
        <item x="590"/>
        <item x="1273"/>
        <item x="4416"/>
        <item x="2473"/>
        <item x="1942"/>
        <item x="1482"/>
        <item x="4171"/>
        <item x="2533"/>
        <item x="4782"/>
        <item x="4423"/>
        <item x="1336"/>
        <item x="4523"/>
        <item x="2952"/>
        <item x="1749"/>
        <item x="1867"/>
        <item x="4707"/>
        <item x="3873"/>
        <item x="3423"/>
        <item x="4850"/>
        <item x="1074"/>
        <item x="4317"/>
        <item x="4306"/>
        <item x="1605"/>
        <item x="537"/>
        <item x="3208"/>
        <item x="4508"/>
        <item x="3321"/>
        <item x="156"/>
        <item x="3493"/>
        <item x="3227"/>
        <item x="3615"/>
        <item x="4314"/>
        <item x="4408"/>
        <item x="2991"/>
        <item x="2775"/>
        <item x="4535"/>
        <item x="2051"/>
        <item x="1333"/>
        <item x="1854"/>
        <item x="2269"/>
        <item x="2474"/>
        <item x="591"/>
        <item x="4769"/>
        <item x="1309"/>
        <item x="2193"/>
        <item x="1944"/>
        <item x="2492"/>
        <item x="3078"/>
        <item x="4709"/>
        <item x="4370"/>
        <item x="4082"/>
        <item x="4386"/>
        <item x="3139"/>
        <item x="2897"/>
        <item x="4711"/>
        <item x="3269"/>
        <item x="350"/>
        <item x="1216"/>
        <item x="1623"/>
        <item x="4537"/>
        <item x="4714"/>
        <item x="4540"/>
        <item x="4775"/>
        <item x="726"/>
        <item x="1964"/>
        <item x="1967"/>
        <item x="4541"/>
        <item x="585"/>
        <item x="894"/>
        <item x="4543"/>
        <item x="4618"/>
        <item x="4253"/>
        <item x="2013"/>
        <item x="2123"/>
        <item x="1742"/>
        <item x="1890"/>
        <item x="4542"/>
        <item x="4609"/>
        <item x="122"/>
        <item x="4819"/>
        <item x="2234"/>
        <item x="1998"/>
        <item x="2278"/>
        <item x="2036"/>
        <item x="1139"/>
        <item x="2116"/>
        <item x="3371"/>
        <item x="3221"/>
        <item x="4394"/>
        <item x="1823"/>
        <item x="1977"/>
        <item x="4457"/>
        <item x="4814"/>
        <item x="4237"/>
        <item x="2284"/>
        <item x="2274"/>
        <item x="214"/>
        <item x="1837"/>
        <item x="4096"/>
        <item x="3624"/>
        <item x="4811"/>
        <item x="4799"/>
        <item x="4891"/>
        <item x="4892"/>
        <item x="2275"/>
        <item x="1317"/>
        <item x="1233"/>
        <item x="1934"/>
        <item x="80"/>
        <item x="3640"/>
        <item x="1796"/>
        <item x="2408"/>
        <item x="4655"/>
        <item x="1907"/>
        <item x="4331"/>
        <item x="3373"/>
        <item x="1619"/>
        <item x="3235"/>
        <item x="2112"/>
        <item x="2265"/>
        <item x="1422"/>
        <item x="868"/>
        <item x="2255"/>
        <item x="2041"/>
        <item x="2913"/>
        <item x="3131"/>
        <item x="2181"/>
        <item x="190"/>
        <item x="2199"/>
        <item x="4022"/>
        <item x="258"/>
        <item x="3668"/>
        <item x="157"/>
        <item x="2270"/>
        <item x="291"/>
        <item x="2652"/>
        <item x="2054"/>
        <item x="2055"/>
        <item x="416"/>
        <item x="2248"/>
        <item x="70"/>
        <item x="4353"/>
        <item x="4075"/>
        <item x="4221"/>
        <item x="2222"/>
        <item x="832"/>
        <item x="1423"/>
        <item x="2057"/>
        <item x="2229"/>
        <item x="2160"/>
        <item x="4754"/>
        <item x="2221"/>
        <item x="4307"/>
        <item x="2200"/>
        <item x="2263"/>
        <item x="1787"/>
        <item x="2172"/>
        <item x="711"/>
        <item x="4803"/>
        <item x="4791"/>
        <item x="3947"/>
        <item x="4097"/>
        <item x="4233"/>
        <item x="2173"/>
        <item x="2273"/>
        <item x="4729"/>
        <item x="4683"/>
        <item x="2059"/>
        <item x="328"/>
        <item x="1560"/>
        <item x="1582"/>
        <item x="3657"/>
        <item x="2796"/>
        <item x="4533"/>
        <item x="261"/>
        <item x="2007"/>
        <item x="2264"/>
        <item x="4725"/>
        <item x="1409"/>
        <item x="4147"/>
        <item x="1206"/>
        <item x="4893"/>
        <item x="3738"/>
        <item x="1538"/>
        <item x="2064"/>
        <item x="2066"/>
        <item x="3388"/>
        <item x="4102"/>
        <item x="2561"/>
        <item x="2272"/>
        <item x="2032"/>
        <item x="4703"/>
        <item x="4580"/>
        <item x="3521"/>
        <item x="4730"/>
        <item x="4536"/>
        <item x="2045"/>
        <item x="2060"/>
        <item x="2085"/>
        <item x="329"/>
        <item x="2113"/>
        <item x="4065"/>
        <item x="3761"/>
        <item x="3927"/>
        <item x="2567"/>
        <item x="1667"/>
        <item x="4732"/>
        <item x="2223"/>
        <item x="4364"/>
        <item x="3187"/>
        <item x="4719"/>
        <item x="3123"/>
        <item x="3908"/>
        <item x="3034"/>
        <item x="2455"/>
        <item x="3701"/>
        <item x="4795"/>
        <item x="4763"/>
        <item x="341"/>
        <item x="3916"/>
        <item x="426"/>
        <item x="882"/>
        <item x="2224"/>
        <item x="1009"/>
        <item x="2992"/>
        <item x="687"/>
        <item x="4762"/>
        <item x="2225"/>
        <item x="2067"/>
        <item x="4515"/>
        <item x="2631"/>
        <item x="2276"/>
        <item x="2219"/>
        <item x="3928"/>
        <item x="2216"/>
        <item x="2283"/>
        <item x="2687"/>
        <item x="2019"/>
        <item x="2851"/>
        <item x="191"/>
        <item x="3035"/>
        <item x="4052"/>
        <item x="2024"/>
        <item x="1040"/>
        <item x="2250"/>
        <item x="4740"/>
        <item x="4813"/>
        <item x="460"/>
        <item x="2218"/>
        <item x="1702"/>
        <item x="139"/>
        <item x="1250"/>
        <item x="4611"/>
        <item x="2277"/>
        <item x="4810"/>
        <item x="4793"/>
        <item x="4710"/>
        <item x="1839"/>
        <item x="2137"/>
        <item x="2037"/>
        <item x="4741"/>
        <item x="1508"/>
        <item x="883"/>
        <item x="1704"/>
        <item x="1462"/>
        <item x="1431"/>
        <item x="4807"/>
        <item x="4787"/>
        <item x="4797"/>
        <item x="1968"/>
        <item x="4969"/>
        <item x="1785"/>
        <item x="1140"/>
        <item x="4894"/>
        <item x="4768"/>
        <item x="4780"/>
        <item x="4802"/>
        <item x="3306"/>
        <item x="1845"/>
        <item x="640"/>
        <item x="2217"/>
        <item x="2022"/>
        <item x="4684"/>
        <item x="2598"/>
        <item x="4532"/>
        <item x="4765"/>
        <item x="4928"/>
        <item x="4369"/>
        <item x="4158"/>
        <item x="2215"/>
        <item x="2033"/>
        <item x="2249"/>
        <item x="4538"/>
        <item x="2736"/>
        <item x="26"/>
        <item x="2026"/>
        <item x="4798"/>
        <item x="4748"/>
        <item x="1027"/>
        <item x="4738"/>
        <item x="4771"/>
        <item x="1319"/>
        <item x="2323"/>
        <item x="1750"/>
        <item x="3998"/>
        <item x="4731"/>
        <item x="1666"/>
        <item x="4545"/>
        <item x="1815"/>
        <item x="1894"/>
        <item x="1410"/>
        <item x="158"/>
        <item x="2231"/>
        <item x="1747"/>
        <item x="2106"/>
        <item x="2607"/>
        <item x="4767"/>
        <item x="4736"/>
        <item x="4733"/>
        <item x="4530"/>
        <item x="4291"/>
        <item x="4463"/>
        <item x="4697"/>
        <item x="4750"/>
        <item x="3494"/>
        <item x="4704"/>
        <item x="1087"/>
        <item x="4053"/>
        <item x="3968"/>
        <item x="3122"/>
        <item x="2953"/>
        <item x="1088"/>
        <item x="1055"/>
        <item x="947"/>
        <item x="4735"/>
        <item x="4727"/>
        <item x="3867"/>
        <item x="4770"/>
        <item x="1637"/>
        <item x="2061"/>
        <item x="38"/>
        <item x="2014"/>
        <item x="2065"/>
        <item x="641"/>
        <item x="3218"/>
        <item x="2609"/>
        <item x="340"/>
        <item x="2329"/>
        <item x="1665"/>
        <item x="3538"/>
        <item x="2179"/>
        <item x="4656"/>
        <item x="2209"/>
        <item x="4766"/>
        <item x="1432"/>
        <item x="559"/>
        <item x="1918"/>
        <item x="3909"/>
        <item x="1801"/>
        <item x="2228"/>
        <item x="4282"/>
        <item x="4786"/>
        <item x="2062"/>
        <item x="2058"/>
        <item x="2262"/>
        <item x="4376"/>
        <item x="4576"/>
        <item x="2837"/>
        <item x="2306"/>
        <item x="4638"/>
        <item x="296"/>
        <item x="2589"/>
        <item x="2618"/>
        <item x="2670"/>
        <item x="395"/>
        <item x="2052"/>
        <item x="3073"/>
        <item x="3234"/>
        <item x="3130"/>
        <item x="3241"/>
        <item x="2919"/>
        <item x="3097"/>
        <item x="410"/>
        <item x="3331"/>
        <item x="2029"/>
        <item x="4559"/>
        <item x="3771"/>
        <item x="3750"/>
        <item x="3946"/>
        <item x="1769"/>
        <item x="821"/>
        <item x="1029"/>
        <item x="1518"/>
        <item x="1294"/>
        <item x="1357"/>
        <item x="3219"/>
        <item x="4935"/>
        <item x="2920"/>
        <item x="392"/>
        <item x="734"/>
        <item x="4321"/>
        <item x="4205"/>
        <item x="4488"/>
        <item x="2206"/>
        <item x="3502"/>
        <item x="1868"/>
        <item x="3297"/>
        <item x="4757"/>
        <item x="4718"/>
        <item x="3372"/>
        <item x="2355"/>
        <item x="905"/>
        <item x="2756"/>
        <item x="4895"/>
        <item x="159"/>
        <item x="1876"/>
        <item x="1877"/>
        <item x="560"/>
        <item x="2490"/>
        <item x="4604"/>
        <item x="4067"/>
        <item x="2653"/>
        <item x="1978"/>
        <item x="1443"/>
        <item x="442"/>
        <item x="58"/>
        <item x="2046"/>
        <item x="2369"/>
        <item x="2799"/>
        <item x="4817"/>
        <item x="2806"/>
        <item x="3463"/>
        <item x="2346"/>
        <item x="3658"/>
        <item x="3406"/>
        <item x="1153"/>
        <item x="1624"/>
        <item x="3429"/>
        <item x="2938"/>
        <item x="4054"/>
        <item x="110"/>
        <item x="1366"/>
        <item x="1154"/>
        <item x="1010"/>
        <item x="2993"/>
        <item x="2039"/>
        <item x="1613"/>
        <item x="2081"/>
        <item x="2056"/>
        <item x="1777"/>
        <item x="2282"/>
        <item x="4524"/>
        <item x="1211"/>
        <item x="1779"/>
        <item x="1393"/>
        <item x="1259"/>
        <item x="1469"/>
        <item x="2241"/>
        <item x="3827"/>
        <item x="47"/>
        <item x="3443"/>
        <item x="750"/>
        <item x="1061"/>
        <item x="2966"/>
        <item x="3283"/>
        <item x="3259"/>
        <item x="4528"/>
        <item x="2614"/>
        <item x="2254"/>
        <item x="1546"/>
        <item x="794"/>
        <item x="4230"/>
        <item x="1610"/>
        <item x="1928"/>
        <item x="3356"/>
        <item x="2717"/>
        <item x="3983"/>
        <item x="3911"/>
        <item x="4432"/>
        <item x="1056"/>
        <item x="2757"/>
        <item x="4594"/>
        <item x="3973"/>
        <item x="4025"/>
        <item x="4470"/>
        <item x="2475"/>
        <item x="1106"/>
        <item x="4808"/>
        <item x="1344"/>
        <item x="3333"/>
        <item x="3421"/>
        <item x="87"/>
        <item x="1938"/>
        <item x="4300"/>
        <item x="2881"/>
        <item x="3718"/>
        <item x="3755"/>
        <item x="1826"/>
        <item x="610"/>
        <item x="2089"/>
        <item x="667"/>
        <item x="4591"/>
        <item x="615"/>
        <item x="4115"/>
        <item x="2878"/>
        <item x="448"/>
        <item x="1838"/>
        <item x="4406"/>
        <item x="4038"/>
        <item x="4004"/>
        <item x="4093"/>
        <item x="3700"/>
        <item x="2610"/>
        <item x="857"/>
        <item x="2242"/>
        <item x="257"/>
        <item x="546"/>
        <item x="2017"/>
        <item x="1236"/>
        <item x="2184"/>
        <item x="4090"/>
        <item x="3889"/>
        <item x="1455"/>
        <item x="816"/>
        <item x="574"/>
        <item x="279"/>
        <item x="371"/>
        <item x="3015"/>
        <item x="1075"/>
        <item x="115"/>
        <item x="1954"/>
        <item x="4728"/>
        <item x="2665"/>
        <item x="4724"/>
        <item x="4160"/>
        <item x="727"/>
        <item x="1677"/>
        <item x="1197"/>
        <item x="1733"/>
        <item x="2994"/>
        <item x="4516"/>
        <item x="4790"/>
        <item x="2034"/>
        <item x="294"/>
        <item x="429"/>
        <item x="1198"/>
        <item x="2768"/>
        <item x="160"/>
        <item x="2266"/>
        <item x="4525"/>
        <item x="2141"/>
        <item x="3818"/>
        <item x="4182"/>
        <item x="2853"/>
        <item x="2558"/>
        <item x="3036"/>
        <item x="3260"/>
        <item x="2898"/>
        <item x="4546"/>
        <item x="4547"/>
        <item x="2741"/>
        <item x="3261"/>
        <item x="4073"/>
        <item x="3013"/>
        <item x="3357"/>
        <item x="4964"/>
        <item x="2704"/>
        <item x="3262"/>
        <item x="4737"/>
        <item x="3430"/>
        <item x="743"/>
        <item x="987"/>
        <item x="833"/>
        <item x="1811"/>
        <item x="1515"/>
        <item x="1181"/>
        <item x="1260"/>
        <item x="39"/>
        <item x="504"/>
        <item x="4238"/>
        <item x="1699"/>
        <item x="1274"/>
        <item x="1275"/>
        <item x="2196"/>
        <item x="1411"/>
        <item x="4074"/>
        <item x="4751"/>
        <item x="1929"/>
        <item x="2190"/>
        <item x="722"/>
        <item x="1155"/>
        <item x="2047"/>
        <item x="2195"/>
        <item x="2063"/>
        <item x="2243"/>
        <item x="192"/>
        <item x="2043"/>
        <item x="2943"/>
        <item x="4967"/>
        <item x="2632"/>
        <item x="3157"/>
        <item x="3791"/>
        <item x="3809"/>
        <item x="4295"/>
        <item x="4206"/>
        <item x="1824"/>
        <item x="509"/>
        <item x="4231"/>
        <item x="1746"/>
        <item x="1703"/>
        <item x="592"/>
        <item x="1146"/>
        <item x="605"/>
        <item x="2247"/>
        <item x="171"/>
        <item x="4820"/>
        <item x="4812"/>
        <item x="4544"/>
        <item x="623"/>
        <item x="4708"/>
        <item x="330"/>
        <item x="2941"/>
        <item x="2230"/>
        <item x="4610"/>
        <item x="4318"/>
        <item x="4539"/>
        <item x="2527"/>
        <item x="4753"/>
        <item x="4777"/>
        <item x="4789"/>
        <item x="4800"/>
        <item x="193"/>
        <item x="538"/>
        <item x="267"/>
        <item x="4109"/>
        <item x="4149"/>
        <item x="4598"/>
        <item x="3037"/>
        <item x="4449"/>
        <item x="2601"/>
        <item x="2220"/>
        <item x="2834"/>
        <item x="2654"/>
        <item x="2068"/>
        <item x="2759"/>
        <item x="4746"/>
        <item x="3471"/>
        <item x="355"/>
        <item x="331"/>
        <item x="774"/>
        <item x="4365"/>
        <item x="4571"/>
        <item x="878"/>
        <item x="4164"/>
        <item x="2236"/>
        <item x="1240"/>
        <item x="692"/>
        <item x="203"/>
        <item x="2995"/>
        <item x="2854"/>
        <item x="2962"/>
        <item x="4039"/>
        <item x="2954"/>
        <item x="3399"/>
        <item x="3837"/>
        <item x="2924"/>
        <item x="3159"/>
        <item x="2745"/>
        <item x="2552"/>
        <item t="default"/>
      </items>
    </pivotField>
    <pivotField showAll="0"/>
    <pivotField showAll="0"/>
    <pivotField axis="axisRow" showAll="0">
      <items count="81">
        <item x="41"/>
        <item x="20"/>
        <item x="71"/>
        <item x="53"/>
        <item x="59"/>
        <item x="46"/>
        <item x="17"/>
        <item x="39"/>
        <item x="29"/>
        <item x="7"/>
        <item x="8"/>
        <item x="66"/>
        <item x="12"/>
        <item x="61"/>
        <item x="79"/>
        <item x="36"/>
        <item x="58"/>
        <item x="42"/>
        <item x="48"/>
        <item x="78"/>
        <item x="76"/>
        <item x="77"/>
        <item x="55"/>
        <item x="13"/>
        <item x="10"/>
        <item x="44"/>
        <item x="57"/>
        <item x="67"/>
        <item x="16"/>
        <item x="6"/>
        <item x="54"/>
        <item x="1"/>
        <item x="62"/>
        <item x="2"/>
        <item x="28"/>
        <item x="0"/>
        <item x="21"/>
        <item x="14"/>
        <item x="26"/>
        <item x="3"/>
        <item x="50"/>
        <item x="49"/>
        <item x="43"/>
        <item x="32"/>
        <item x="19"/>
        <item x="18"/>
        <item x="9"/>
        <item x="63"/>
        <item x="47"/>
        <item x="38"/>
        <item x="4"/>
        <item x="69"/>
        <item x="15"/>
        <item x="24"/>
        <item x="23"/>
        <item x="33"/>
        <item x="34"/>
        <item x="11"/>
        <item x="22"/>
        <item x="37"/>
        <item x="64"/>
        <item x="35"/>
        <item x="31"/>
        <item x="65"/>
        <item x="5"/>
        <item x="30"/>
        <item x="51"/>
        <item x="25"/>
        <item x="27"/>
        <item x="52"/>
        <item x="60"/>
        <item x="45"/>
        <item x="75"/>
        <item x="74"/>
        <item x="72"/>
        <item x="56"/>
        <item x="68"/>
        <item x="73"/>
        <item x="70"/>
        <item x="40"/>
        <item t="default"/>
      </items>
    </pivotField>
    <pivotField dataField="1" showAll="0"/>
    <pivotField showAll="0"/>
  </pivotFields>
  <rowFields count="2">
    <field x="7"/>
    <field x="4"/>
  </rowFields>
  <rowItems count="1345">
    <i>
      <x/>
    </i>
    <i r="1">
      <x v="1551"/>
    </i>
    <i r="1">
      <x v="1578"/>
    </i>
    <i r="1">
      <x v="1585"/>
    </i>
    <i r="1">
      <x v="1634"/>
    </i>
    <i r="1">
      <x v="1658"/>
    </i>
    <i r="1">
      <x v="1854"/>
    </i>
    <i>
      <x v="1"/>
    </i>
    <i r="1">
      <x v="982"/>
    </i>
    <i r="1">
      <x v="1042"/>
    </i>
    <i r="1">
      <x v="1133"/>
    </i>
    <i r="1">
      <x v="1141"/>
    </i>
    <i r="1">
      <x v="1227"/>
    </i>
    <i r="1">
      <x v="1233"/>
    </i>
    <i r="1">
      <x v="1236"/>
    </i>
    <i r="1">
      <x v="1237"/>
    </i>
    <i r="1">
      <x v="1240"/>
    </i>
    <i r="1">
      <x v="1241"/>
    </i>
    <i r="1">
      <x v="1242"/>
    </i>
    <i r="1">
      <x v="1243"/>
    </i>
    <i r="1">
      <x v="1244"/>
    </i>
    <i r="1">
      <x v="1246"/>
    </i>
    <i r="1">
      <x v="1249"/>
    </i>
    <i r="1">
      <x v="1250"/>
    </i>
    <i r="1">
      <x v="1251"/>
    </i>
    <i r="1">
      <x v="1252"/>
    </i>
    <i r="1">
      <x v="1256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313"/>
    </i>
    <i r="1">
      <x v="1336"/>
    </i>
    <i r="1">
      <x v="1341"/>
    </i>
    <i r="1">
      <x v="1419"/>
    </i>
    <i r="1">
      <x v="1429"/>
    </i>
    <i r="1">
      <x v="1442"/>
    </i>
    <i r="1">
      <x v="1448"/>
    </i>
    <i r="1">
      <x v="1456"/>
    </i>
    <i r="1">
      <x v="1457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509"/>
    </i>
    <i r="1">
      <x v="1517"/>
    </i>
    <i r="1">
      <x v="1551"/>
    </i>
    <i r="1">
      <x v="1571"/>
    </i>
    <i r="1">
      <x v="1611"/>
    </i>
    <i r="1">
      <x v="1621"/>
    </i>
    <i r="1">
      <x v="1635"/>
    </i>
    <i r="1">
      <x v="1636"/>
    </i>
    <i r="1">
      <x v="1638"/>
    </i>
    <i r="1">
      <x v="1639"/>
    </i>
    <i r="1">
      <x v="1640"/>
    </i>
    <i r="1">
      <x v="1641"/>
    </i>
    <i r="1">
      <x v="1643"/>
    </i>
    <i r="1">
      <x v="1644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9"/>
    </i>
    <i r="1">
      <x v="1669"/>
    </i>
    <i r="1">
      <x v="1696"/>
    </i>
    <i r="1">
      <x v="1704"/>
    </i>
    <i r="1">
      <x v="1706"/>
    </i>
    <i r="1">
      <x v="1719"/>
    </i>
    <i r="1">
      <x v="1733"/>
    </i>
    <i r="1">
      <x v="1736"/>
    </i>
    <i r="1">
      <x v="1737"/>
    </i>
    <i r="1">
      <x v="1749"/>
    </i>
    <i r="1">
      <x v="1759"/>
    </i>
    <i r="1">
      <x v="1772"/>
    </i>
    <i r="1">
      <x v="1784"/>
    </i>
    <i r="1">
      <x v="1793"/>
    </i>
    <i r="1">
      <x v="1831"/>
    </i>
    <i r="1">
      <x v="1833"/>
    </i>
    <i r="1">
      <x v="1865"/>
    </i>
    <i r="1">
      <x v="1876"/>
    </i>
    <i r="1">
      <x v="1907"/>
    </i>
    <i r="1">
      <x v="1912"/>
    </i>
    <i>
      <x v="2"/>
    </i>
    <i r="1">
      <x v="978"/>
    </i>
    <i>
      <x v="3"/>
    </i>
    <i r="1">
      <x v="1575"/>
    </i>
    <i>
      <x v="5"/>
    </i>
    <i r="1">
      <x v="1404"/>
    </i>
    <i r="1">
      <x v="1407"/>
    </i>
    <i r="1">
      <x v="1544"/>
    </i>
    <i r="1">
      <x v="1563"/>
    </i>
    <i r="1">
      <x v="1795"/>
    </i>
    <i>
      <x v="6"/>
    </i>
    <i r="1">
      <x v="1019"/>
    </i>
    <i r="1">
      <x v="1068"/>
    </i>
    <i r="1">
      <x v="1112"/>
    </i>
    <i r="1">
      <x v="1119"/>
    </i>
    <i r="1">
      <x v="1120"/>
    </i>
    <i r="1">
      <x v="1148"/>
    </i>
    <i r="1">
      <x v="1296"/>
    </i>
    <i r="1">
      <x v="1622"/>
    </i>
    <i r="1">
      <x v="1731"/>
    </i>
    <i r="1">
      <x v="1774"/>
    </i>
    <i r="1">
      <x v="1823"/>
    </i>
    <i r="1">
      <x v="1872"/>
    </i>
    <i r="1">
      <x v="1902"/>
    </i>
    <i>
      <x v="7"/>
    </i>
    <i r="1">
      <x v="1455"/>
    </i>
    <i>
      <x v="9"/>
    </i>
    <i r="1">
      <x v="1414"/>
    </i>
    <i r="1">
      <x v="1432"/>
    </i>
    <i r="1">
      <x v="1447"/>
    </i>
    <i r="1">
      <x v="1518"/>
    </i>
    <i r="1">
      <x v="1671"/>
    </i>
    <i r="1">
      <x v="1695"/>
    </i>
    <i r="1">
      <x v="1776"/>
    </i>
    <i r="1">
      <x v="1804"/>
    </i>
    <i r="1">
      <x v="1822"/>
    </i>
    <i r="1">
      <x v="1874"/>
    </i>
    <i r="1">
      <x v="1877"/>
    </i>
    <i>
      <x v="10"/>
    </i>
    <i r="1">
      <x v="1056"/>
    </i>
    <i r="1">
      <x v="1117"/>
    </i>
    <i r="1">
      <x v="1187"/>
    </i>
    <i r="1">
      <x v="1276"/>
    </i>
    <i r="1">
      <x v="1373"/>
    </i>
    <i r="1">
      <x v="1376"/>
    </i>
    <i r="1">
      <x v="1454"/>
    </i>
    <i r="1">
      <x v="1472"/>
    </i>
    <i r="1">
      <x v="1513"/>
    </i>
    <i r="1">
      <x v="1560"/>
    </i>
    <i r="1">
      <x v="1589"/>
    </i>
    <i r="1">
      <x v="1695"/>
    </i>
    <i r="1">
      <x v="1697"/>
    </i>
    <i r="1">
      <x v="1743"/>
    </i>
    <i r="1">
      <x v="1761"/>
    </i>
    <i r="1">
      <x v="1779"/>
    </i>
    <i r="1">
      <x v="1791"/>
    </i>
    <i r="1">
      <x v="1796"/>
    </i>
    <i r="1">
      <x v="1822"/>
    </i>
    <i r="1">
      <x v="1885"/>
    </i>
    <i>
      <x v="11"/>
    </i>
    <i r="1">
      <x v="1866"/>
    </i>
    <i>
      <x v="12"/>
    </i>
    <i r="1">
      <x v="1015"/>
    </i>
    <i r="1">
      <x v="1221"/>
    </i>
    <i r="1">
      <x v="1292"/>
    </i>
    <i r="1">
      <x v="1294"/>
    </i>
    <i r="1">
      <x v="1297"/>
    </i>
    <i r="1">
      <x v="1303"/>
    </i>
    <i r="1">
      <x v="1311"/>
    </i>
    <i r="1">
      <x v="1359"/>
    </i>
    <i r="1">
      <x v="1360"/>
    </i>
    <i r="1">
      <x v="1366"/>
    </i>
    <i r="1">
      <x v="1428"/>
    </i>
    <i r="1">
      <x v="1431"/>
    </i>
    <i r="1">
      <x v="1434"/>
    </i>
    <i r="1">
      <x v="1461"/>
    </i>
    <i r="1">
      <x v="1478"/>
    </i>
    <i r="1">
      <x v="1507"/>
    </i>
    <i r="1">
      <x v="1690"/>
    </i>
    <i r="1">
      <x v="1696"/>
    </i>
    <i r="1">
      <x v="1718"/>
    </i>
    <i r="1">
      <x v="1722"/>
    </i>
    <i r="1">
      <x v="1746"/>
    </i>
    <i r="1">
      <x v="1792"/>
    </i>
    <i r="1">
      <x v="1800"/>
    </i>
    <i r="1">
      <x v="1853"/>
    </i>
    <i r="1">
      <x v="1856"/>
    </i>
    <i r="1">
      <x v="1908"/>
    </i>
    <i>
      <x v="13"/>
    </i>
    <i r="1">
      <x v="1733"/>
    </i>
    <i>
      <x v="22"/>
    </i>
    <i r="1">
      <x v="998"/>
    </i>
    <i r="1">
      <x v="1489"/>
    </i>
    <i r="1">
      <x v="1551"/>
    </i>
    <i r="1">
      <x v="1717"/>
    </i>
    <i r="1">
      <x v="1765"/>
    </i>
    <i>
      <x v="25"/>
    </i>
    <i r="1">
      <x v="981"/>
    </i>
    <i r="1">
      <x v="1287"/>
    </i>
    <i r="1">
      <x v="1323"/>
    </i>
    <i r="1">
      <x v="1432"/>
    </i>
    <i r="1">
      <x v="1486"/>
    </i>
    <i r="1">
      <x v="1522"/>
    </i>
    <i r="1">
      <x v="1540"/>
    </i>
    <i r="1">
      <x v="1541"/>
    </i>
    <i r="1">
      <x v="1586"/>
    </i>
    <i r="1">
      <x v="1620"/>
    </i>
    <i r="1">
      <x v="1658"/>
    </i>
    <i r="1">
      <x v="1666"/>
    </i>
    <i r="1">
      <x v="1677"/>
    </i>
    <i r="1">
      <x v="1696"/>
    </i>
    <i r="1">
      <x v="1712"/>
    </i>
    <i r="1">
      <x v="1721"/>
    </i>
    <i r="1">
      <x v="1739"/>
    </i>
    <i r="1">
      <x v="1743"/>
    </i>
    <i r="1">
      <x v="1781"/>
    </i>
    <i r="1">
      <x v="1873"/>
    </i>
    <i r="1">
      <x v="1895"/>
    </i>
    <i>
      <x v="26"/>
    </i>
    <i r="1">
      <x v="1004"/>
    </i>
    <i r="1">
      <x v="1665"/>
    </i>
    <i>
      <x v="27"/>
    </i>
    <i r="1">
      <x v="1712"/>
    </i>
    <i r="1">
      <x v="1732"/>
    </i>
    <i>
      <x v="28"/>
    </i>
    <i r="1">
      <x v="1006"/>
    </i>
    <i r="1">
      <x v="1330"/>
    </i>
    <i r="1">
      <x v="1368"/>
    </i>
    <i r="1">
      <x v="1505"/>
    </i>
    <i r="1">
      <x v="1553"/>
    </i>
    <i r="1">
      <x v="1585"/>
    </i>
    <i r="1">
      <x v="1623"/>
    </i>
    <i r="1">
      <x v="1689"/>
    </i>
    <i r="1">
      <x v="1727"/>
    </i>
    <i r="1">
      <x v="1747"/>
    </i>
    <i r="1">
      <x v="1762"/>
    </i>
    <i r="1">
      <x v="1790"/>
    </i>
    <i r="1">
      <x v="1825"/>
    </i>
    <i r="1">
      <x v="1862"/>
    </i>
    <i>
      <x v="29"/>
    </i>
    <i r="1">
      <x v="1316"/>
    </i>
    <i r="1">
      <x v="1325"/>
    </i>
    <i r="1">
      <x v="1902"/>
    </i>
    <i>
      <x v="31"/>
    </i>
    <i r="1">
      <x v="1099"/>
    </i>
    <i r="1">
      <x v="1234"/>
    </i>
    <i r="1">
      <x v="1286"/>
    </i>
    <i r="1">
      <x v="1295"/>
    </i>
    <i r="1">
      <x v="1308"/>
    </i>
    <i r="1">
      <x v="1340"/>
    </i>
    <i r="1">
      <x v="1357"/>
    </i>
    <i r="1">
      <x v="1404"/>
    </i>
    <i r="1">
      <x v="1452"/>
    </i>
    <i r="1">
      <x v="1490"/>
    </i>
    <i r="1">
      <x v="1526"/>
    </i>
    <i r="1">
      <x v="1531"/>
    </i>
    <i r="1">
      <x v="1547"/>
    </i>
    <i r="1">
      <x v="1566"/>
    </i>
    <i r="1">
      <x v="1585"/>
    </i>
    <i r="1">
      <x v="1610"/>
    </i>
    <i r="1">
      <x v="1628"/>
    </i>
    <i r="1">
      <x v="1658"/>
    </i>
    <i r="1">
      <x v="1663"/>
    </i>
    <i r="1">
      <x v="1670"/>
    </i>
    <i r="1">
      <x v="1694"/>
    </i>
    <i r="1">
      <x v="1696"/>
    </i>
    <i r="1">
      <x v="1714"/>
    </i>
    <i r="1">
      <x v="1736"/>
    </i>
    <i r="1">
      <x v="1765"/>
    </i>
    <i r="1">
      <x v="1778"/>
    </i>
    <i r="1">
      <x v="1807"/>
    </i>
    <i r="1">
      <x v="1843"/>
    </i>
    <i r="1">
      <x v="1869"/>
    </i>
    <i r="1">
      <x v="1879"/>
    </i>
    <i r="1">
      <x v="1918"/>
    </i>
    <i>
      <x v="33"/>
    </i>
    <i r="1">
      <x v="1117"/>
    </i>
    <i r="1">
      <x v="1150"/>
    </i>
    <i r="1">
      <x v="1153"/>
    </i>
    <i r="1">
      <x v="1187"/>
    </i>
    <i r="1">
      <x v="1276"/>
    </i>
    <i r="1">
      <x v="1281"/>
    </i>
    <i r="1">
      <x v="1286"/>
    </i>
    <i r="1">
      <x v="1293"/>
    </i>
    <i r="1">
      <x v="1298"/>
    </i>
    <i r="1">
      <x v="1300"/>
    </i>
    <i r="1">
      <x v="1306"/>
    </i>
    <i r="1">
      <x v="1317"/>
    </i>
    <i r="1">
      <x v="1454"/>
    </i>
    <i r="1">
      <x v="1472"/>
    </i>
    <i r="1">
      <x v="1500"/>
    </i>
    <i r="1">
      <x v="1618"/>
    </i>
    <i r="1">
      <x v="1642"/>
    </i>
    <i r="1">
      <x v="1697"/>
    </i>
    <i r="1">
      <x v="1745"/>
    </i>
    <i r="1">
      <x v="1761"/>
    </i>
    <i r="1">
      <x v="1816"/>
    </i>
    <i r="1">
      <x v="1858"/>
    </i>
    <i r="1">
      <x v="1883"/>
    </i>
    <i r="1">
      <x v="1910"/>
    </i>
    <i>
      <x v="34"/>
    </i>
    <i r="1">
      <x v="1445"/>
    </i>
    <i r="1">
      <x v="1452"/>
    </i>
    <i r="1">
      <x v="1461"/>
    </i>
    <i>
      <x v="35"/>
    </i>
    <i r="1">
      <x v="993"/>
    </i>
    <i r="1">
      <x v="999"/>
    </i>
    <i r="1">
      <x v="1053"/>
    </i>
    <i r="1">
      <x v="1151"/>
    </i>
    <i r="1">
      <x v="1152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17"/>
    </i>
    <i r="1">
      <x v="1279"/>
    </i>
    <i r="1">
      <x v="1304"/>
    </i>
    <i r="1">
      <x v="1315"/>
    </i>
    <i r="1">
      <x v="1333"/>
    </i>
    <i r="1">
      <x v="1335"/>
    </i>
    <i r="1">
      <x v="1341"/>
    </i>
    <i r="1">
      <x v="1343"/>
    </i>
    <i r="1">
      <x v="1346"/>
    </i>
    <i r="1">
      <x v="1348"/>
    </i>
    <i r="1">
      <x v="1351"/>
    </i>
    <i r="1">
      <x v="1352"/>
    </i>
    <i r="1">
      <x v="1354"/>
    </i>
    <i r="1">
      <x v="1355"/>
    </i>
    <i r="1">
      <x v="1357"/>
    </i>
    <i r="1">
      <x v="1358"/>
    </i>
    <i r="1">
      <x v="1362"/>
    </i>
    <i r="1">
      <x v="1363"/>
    </i>
    <i r="1">
      <x v="1365"/>
    </i>
    <i r="1">
      <x v="1367"/>
    </i>
    <i r="1">
      <x v="1369"/>
    </i>
    <i r="1">
      <x v="1372"/>
    </i>
    <i r="1">
      <x v="1377"/>
    </i>
    <i r="1">
      <x v="1378"/>
    </i>
    <i r="1">
      <x v="1379"/>
    </i>
    <i r="1">
      <x v="1380"/>
    </i>
    <i r="1">
      <x v="1381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1"/>
    </i>
    <i r="1">
      <x v="1392"/>
    </i>
    <i r="1">
      <x v="1393"/>
    </i>
    <i r="1">
      <x v="1394"/>
    </i>
    <i r="1">
      <x v="1395"/>
    </i>
    <i r="1">
      <x v="1397"/>
    </i>
    <i r="1">
      <x v="1398"/>
    </i>
    <i r="1">
      <x v="1400"/>
    </i>
    <i r="1">
      <x v="1403"/>
    </i>
    <i r="1">
      <x v="1404"/>
    </i>
    <i r="1">
      <x v="1405"/>
    </i>
    <i r="1">
      <x v="1406"/>
    </i>
    <i r="1">
      <x v="1407"/>
    </i>
    <i r="1">
      <x v="1420"/>
    </i>
    <i r="1">
      <x v="1427"/>
    </i>
    <i r="1">
      <x v="1441"/>
    </i>
    <i r="1">
      <x v="1443"/>
    </i>
    <i r="1">
      <x v="1444"/>
    </i>
    <i r="1">
      <x v="1446"/>
    </i>
    <i r="1">
      <x v="1450"/>
    </i>
    <i r="1">
      <x v="1455"/>
    </i>
    <i r="1">
      <x v="1476"/>
    </i>
    <i r="1">
      <x v="1477"/>
    </i>
    <i r="1">
      <x v="1479"/>
    </i>
    <i r="1">
      <x v="1483"/>
    </i>
    <i r="1">
      <x v="1485"/>
    </i>
    <i r="1">
      <x v="1487"/>
    </i>
    <i r="1">
      <x v="1488"/>
    </i>
    <i r="1">
      <x v="1490"/>
    </i>
    <i r="1">
      <x v="1491"/>
    </i>
    <i r="1">
      <x v="1492"/>
    </i>
    <i r="1">
      <x v="1494"/>
    </i>
    <i r="1">
      <x v="1503"/>
    </i>
    <i r="1">
      <x v="1504"/>
    </i>
    <i r="1">
      <x v="1507"/>
    </i>
    <i r="1">
      <x v="1512"/>
    </i>
    <i r="1">
      <x v="1516"/>
    </i>
    <i r="1">
      <x v="1520"/>
    </i>
    <i r="1">
      <x v="1521"/>
    </i>
    <i r="1">
      <x v="1523"/>
    </i>
    <i r="1">
      <x v="1525"/>
    </i>
    <i r="1">
      <x v="1529"/>
    </i>
    <i r="1">
      <x v="1530"/>
    </i>
    <i r="1">
      <x v="1531"/>
    </i>
    <i r="1">
      <x v="1535"/>
    </i>
    <i r="1">
      <x v="1542"/>
    </i>
    <i r="1">
      <x v="1547"/>
    </i>
    <i r="1">
      <x v="1549"/>
    </i>
    <i r="1">
      <x v="1554"/>
    </i>
    <i r="1">
      <x v="1560"/>
    </i>
    <i r="1">
      <x v="1561"/>
    </i>
    <i r="1">
      <x v="1563"/>
    </i>
    <i r="1">
      <x v="1574"/>
    </i>
    <i r="1">
      <x v="1580"/>
    </i>
    <i r="1">
      <x v="1584"/>
    </i>
    <i r="1">
      <x v="1586"/>
    </i>
    <i r="1">
      <x v="1588"/>
    </i>
    <i r="1">
      <x v="1617"/>
    </i>
    <i r="1">
      <x v="1676"/>
    </i>
    <i r="1">
      <x v="1677"/>
    </i>
    <i r="1">
      <x v="1678"/>
    </i>
    <i r="1">
      <x v="1680"/>
    </i>
    <i r="1">
      <x v="1681"/>
    </i>
    <i r="1">
      <x v="1682"/>
    </i>
    <i r="1">
      <x v="1685"/>
    </i>
    <i r="1">
      <x v="1686"/>
    </i>
    <i r="1">
      <x v="1687"/>
    </i>
    <i r="1">
      <x v="1689"/>
    </i>
    <i r="1">
      <x v="1692"/>
    </i>
    <i r="1">
      <x v="1700"/>
    </i>
    <i r="1">
      <x v="1701"/>
    </i>
    <i r="1">
      <x v="1703"/>
    </i>
    <i r="1">
      <x v="1712"/>
    </i>
    <i r="1">
      <x v="1715"/>
    </i>
    <i r="1">
      <x v="1717"/>
    </i>
    <i r="1">
      <x v="1718"/>
    </i>
    <i r="1">
      <x v="1719"/>
    </i>
    <i r="1">
      <x v="1722"/>
    </i>
    <i r="1">
      <x v="1724"/>
    </i>
    <i r="1">
      <x v="1729"/>
    </i>
    <i r="1">
      <x v="1730"/>
    </i>
    <i r="1">
      <x v="1732"/>
    </i>
    <i r="1">
      <x v="1736"/>
    </i>
    <i r="1">
      <x v="1738"/>
    </i>
    <i r="1">
      <x v="1744"/>
    </i>
    <i r="1">
      <x v="1748"/>
    </i>
    <i r="1">
      <x v="1750"/>
    </i>
    <i r="1">
      <x v="1751"/>
    </i>
    <i r="1">
      <x v="1761"/>
    </i>
    <i r="1">
      <x v="1762"/>
    </i>
    <i r="1">
      <x v="1765"/>
    </i>
    <i r="1">
      <x v="1773"/>
    </i>
    <i r="1">
      <x v="1779"/>
    </i>
    <i r="1">
      <x v="1785"/>
    </i>
    <i r="1">
      <x v="1787"/>
    </i>
    <i r="1">
      <x v="1789"/>
    </i>
    <i r="1">
      <x v="1792"/>
    </i>
    <i r="1">
      <x v="1797"/>
    </i>
    <i r="1">
      <x v="1798"/>
    </i>
    <i r="1">
      <x v="1799"/>
    </i>
    <i r="1">
      <x v="1800"/>
    </i>
    <i r="1">
      <x v="1802"/>
    </i>
    <i r="1">
      <x v="1807"/>
    </i>
    <i r="1">
      <x v="1814"/>
    </i>
    <i r="1">
      <x v="1819"/>
    </i>
    <i r="1">
      <x v="1821"/>
    </i>
    <i r="1">
      <x v="1823"/>
    </i>
    <i r="1">
      <x v="1824"/>
    </i>
    <i r="1">
      <x v="1828"/>
    </i>
    <i r="1">
      <x v="1835"/>
    </i>
    <i r="1">
      <x v="1841"/>
    </i>
    <i r="1">
      <x v="1844"/>
    </i>
    <i r="1">
      <x v="1846"/>
    </i>
    <i r="1">
      <x v="1848"/>
    </i>
    <i r="1">
      <x v="1860"/>
    </i>
    <i r="1">
      <x v="1879"/>
    </i>
    <i r="1">
      <x v="1886"/>
    </i>
    <i r="1">
      <x v="1898"/>
    </i>
    <i r="1">
      <x v="1900"/>
    </i>
    <i>
      <x v="36"/>
    </i>
    <i r="1">
      <x v="1902"/>
    </i>
    <i>
      <x v="37"/>
    </i>
    <i r="1">
      <x v="978"/>
    </i>
    <i r="1">
      <x v="1000"/>
    </i>
    <i r="1">
      <x v="1015"/>
    </i>
    <i r="1">
      <x v="1016"/>
    </i>
    <i r="1">
      <x v="1017"/>
    </i>
    <i r="1">
      <x v="1035"/>
    </i>
    <i r="1">
      <x v="1036"/>
    </i>
    <i r="1">
      <x v="1043"/>
    </i>
    <i r="1">
      <x v="1057"/>
    </i>
    <i r="1">
      <x v="1065"/>
    </i>
    <i r="1">
      <x v="1100"/>
    </i>
    <i r="1">
      <x v="1115"/>
    </i>
    <i r="1">
      <x v="1136"/>
    </i>
    <i r="1">
      <x v="1143"/>
    </i>
    <i r="1">
      <x v="1146"/>
    </i>
    <i r="1">
      <x v="1177"/>
    </i>
    <i r="1">
      <x v="1186"/>
    </i>
    <i r="1">
      <x v="1214"/>
    </i>
    <i r="1">
      <x v="1216"/>
    </i>
    <i r="1">
      <x v="1299"/>
    </i>
    <i r="1">
      <x v="1321"/>
    </i>
    <i r="1">
      <x v="1338"/>
    </i>
    <i r="1">
      <x v="1347"/>
    </i>
    <i r="1">
      <x v="1350"/>
    </i>
    <i r="1">
      <x v="1353"/>
    </i>
    <i r="1">
      <x v="1364"/>
    </i>
    <i r="1">
      <x v="1374"/>
    </i>
    <i r="1">
      <x v="1375"/>
    </i>
    <i r="1">
      <x v="1390"/>
    </i>
    <i r="1">
      <x v="1399"/>
    </i>
    <i r="1">
      <x v="1410"/>
    </i>
    <i r="1">
      <x v="1422"/>
    </i>
    <i r="1">
      <x v="1426"/>
    </i>
    <i r="1">
      <x v="1438"/>
    </i>
    <i r="1">
      <x v="1445"/>
    </i>
    <i r="1">
      <x v="1447"/>
    </i>
    <i r="1">
      <x v="1491"/>
    </i>
    <i r="1">
      <x v="1493"/>
    </i>
    <i r="1">
      <x v="1494"/>
    </i>
    <i r="1">
      <x v="1495"/>
    </i>
    <i r="1">
      <x v="1507"/>
    </i>
    <i r="1">
      <x v="1528"/>
    </i>
    <i r="1">
      <x v="1581"/>
    </i>
    <i r="1">
      <x v="1583"/>
    </i>
    <i r="1">
      <x v="1587"/>
    </i>
    <i r="1">
      <x v="1615"/>
    </i>
    <i r="1">
      <x v="1634"/>
    </i>
    <i r="1">
      <x v="1667"/>
    </i>
    <i r="1">
      <x v="1694"/>
    </i>
    <i r="1">
      <x v="1699"/>
    </i>
    <i r="1">
      <x v="1705"/>
    </i>
    <i r="1">
      <x v="1716"/>
    </i>
    <i r="1">
      <x v="1739"/>
    </i>
    <i r="1">
      <x v="1740"/>
    </i>
    <i r="1">
      <x v="1758"/>
    </i>
    <i r="1">
      <x v="1763"/>
    </i>
    <i r="1">
      <x v="1768"/>
    </i>
    <i r="1">
      <x v="1775"/>
    </i>
    <i r="1">
      <x v="1777"/>
    </i>
    <i r="1">
      <x v="1792"/>
    </i>
    <i r="1">
      <x v="1799"/>
    </i>
    <i r="1">
      <x v="1804"/>
    </i>
    <i r="1">
      <x v="1807"/>
    </i>
    <i r="1">
      <x v="1813"/>
    </i>
    <i r="1">
      <x v="1817"/>
    </i>
    <i r="1">
      <x v="1835"/>
    </i>
    <i r="1">
      <x v="1842"/>
    </i>
    <i r="1">
      <x v="1849"/>
    </i>
    <i r="1">
      <x v="1883"/>
    </i>
    <i r="1">
      <x v="1892"/>
    </i>
    <i r="1">
      <x v="1895"/>
    </i>
    <i r="1">
      <x v="1915"/>
    </i>
    <i r="1">
      <x v="1922"/>
    </i>
    <i r="1">
      <x v="1925"/>
    </i>
    <i>
      <x v="38"/>
    </i>
    <i r="1">
      <x v="1000"/>
    </i>
    <i r="1">
      <x v="1015"/>
    </i>
    <i r="1">
      <x v="1016"/>
    </i>
    <i r="1">
      <x v="1090"/>
    </i>
    <i r="1">
      <x v="1115"/>
    </i>
    <i r="1">
      <x v="1136"/>
    </i>
    <i r="1">
      <x v="1186"/>
    </i>
    <i r="1">
      <x v="1214"/>
    </i>
    <i r="1">
      <x v="1290"/>
    </i>
    <i r="1">
      <x v="1328"/>
    </i>
    <i r="1">
      <x v="1353"/>
    </i>
    <i r="1">
      <x v="1364"/>
    </i>
    <i r="1">
      <x v="1399"/>
    </i>
    <i r="1">
      <x v="1404"/>
    </i>
    <i r="1">
      <x v="1410"/>
    </i>
    <i r="1">
      <x v="1438"/>
    </i>
    <i r="1">
      <x v="1450"/>
    </i>
    <i r="1">
      <x v="1494"/>
    </i>
    <i r="1">
      <x v="1528"/>
    </i>
    <i r="1">
      <x v="1567"/>
    </i>
    <i r="1">
      <x v="1583"/>
    </i>
    <i r="1">
      <x v="1615"/>
    </i>
    <i r="1">
      <x v="1628"/>
    </i>
    <i r="1">
      <x v="1634"/>
    </i>
    <i r="1">
      <x v="1667"/>
    </i>
    <i r="1">
      <x v="1705"/>
    </i>
    <i r="1">
      <x v="1710"/>
    </i>
    <i r="1">
      <x v="1740"/>
    </i>
    <i r="1">
      <x v="1775"/>
    </i>
    <i r="1">
      <x v="1777"/>
    </i>
    <i r="1">
      <x v="1792"/>
    </i>
    <i r="1">
      <x v="1799"/>
    </i>
    <i r="1">
      <x v="1804"/>
    </i>
    <i r="1">
      <x v="1813"/>
    </i>
    <i r="1">
      <x v="1836"/>
    </i>
    <i r="1">
      <x v="1842"/>
    </i>
    <i r="1">
      <x v="1849"/>
    </i>
    <i r="1">
      <x v="1895"/>
    </i>
    <i r="1">
      <x v="1902"/>
    </i>
    <i r="1">
      <x v="1915"/>
    </i>
    <i>
      <x v="39"/>
    </i>
    <i r="1">
      <x v="993"/>
    </i>
    <i r="1">
      <x v="1142"/>
    </i>
    <i r="1">
      <x v="1209"/>
    </i>
    <i r="1">
      <x v="1215"/>
    </i>
    <i r="1">
      <x v="1219"/>
    </i>
    <i r="1">
      <x v="1220"/>
    </i>
    <i r="1">
      <x v="1264"/>
    </i>
    <i r="1">
      <x v="1272"/>
    </i>
    <i r="1">
      <x v="1280"/>
    </i>
    <i r="1">
      <x v="1285"/>
    </i>
    <i r="1">
      <x v="1304"/>
    </i>
    <i r="1">
      <x v="1318"/>
    </i>
    <i r="1">
      <x v="1345"/>
    </i>
    <i r="1">
      <x v="1438"/>
    </i>
    <i r="1">
      <x v="1454"/>
    </i>
    <i r="1">
      <x v="1460"/>
    </i>
    <i r="1">
      <x v="1462"/>
    </i>
    <i r="1">
      <x v="1493"/>
    </i>
    <i r="1">
      <x v="1587"/>
    </i>
    <i r="1">
      <x v="1594"/>
    </i>
    <i r="1">
      <x v="1595"/>
    </i>
    <i r="1">
      <x v="1596"/>
    </i>
    <i r="1">
      <x v="1599"/>
    </i>
    <i r="1">
      <x v="1601"/>
    </i>
    <i r="1">
      <x v="1602"/>
    </i>
    <i r="1">
      <x v="1603"/>
    </i>
    <i r="1">
      <x v="1605"/>
    </i>
    <i r="1">
      <x v="1609"/>
    </i>
    <i r="1">
      <x v="1610"/>
    </i>
    <i r="1">
      <x v="1612"/>
    </i>
    <i r="1">
      <x v="1672"/>
    </i>
    <i r="1">
      <x v="1727"/>
    </i>
    <i r="1">
      <x v="1728"/>
    </i>
    <i r="1">
      <x v="1745"/>
    </i>
    <i r="1">
      <x v="1769"/>
    </i>
    <i r="1">
      <x v="1800"/>
    </i>
    <i r="1">
      <x v="1809"/>
    </i>
    <i r="1">
      <x v="1843"/>
    </i>
    <i r="1">
      <x v="1920"/>
    </i>
    <i>
      <x v="41"/>
    </i>
    <i r="1">
      <x v="1111"/>
    </i>
    <i r="1">
      <x v="1124"/>
    </i>
    <i r="1">
      <x v="1344"/>
    </i>
    <i>
      <x v="43"/>
    </i>
    <i r="1">
      <x v="975"/>
    </i>
    <i r="1">
      <x v="977"/>
    </i>
    <i r="1">
      <x v="989"/>
    </i>
    <i r="1">
      <x v="1039"/>
    </i>
    <i r="1">
      <x v="1040"/>
    </i>
    <i r="1">
      <x v="1043"/>
    </i>
    <i r="1">
      <x v="1057"/>
    </i>
    <i r="1">
      <x v="1247"/>
    </i>
    <i r="1">
      <x v="1275"/>
    </i>
    <i r="1">
      <x v="1284"/>
    </i>
    <i r="1">
      <x v="1319"/>
    </i>
    <i r="1">
      <x v="1320"/>
    </i>
    <i r="1">
      <x v="1334"/>
    </i>
    <i r="1">
      <x v="1337"/>
    </i>
    <i r="1">
      <x v="1344"/>
    </i>
    <i r="1">
      <x v="1407"/>
    </i>
    <i r="1">
      <x v="1409"/>
    </i>
    <i r="1">
      <x v="1419"/>
    </i>
    <i r="1">
      <x v="1423"/>
    </i>
    <i r="1">
      <x v="1436"/>
    </i>
    <i r="1">
      <x v="1439"/>
    </i>
    <i r="1">
      <x v="1451"/>
    </i>
    <i r="1">
      <x v="1501"/>
    </i>
    <i r="1">
      <x v="1539"/>
    </i>
    <i r="1">
      <x v="1590"/>
    </i>
    <i r="1">
      <x v="1591"/>
    </i>
    <i r="1">
      <x v="1631"/>
    </i>
    <i r="1">
      <x v="1663"/>
    </i>
    <i r="1">
      <x v="1665"/>
    </i>
    <i r="1">
      <x v="1698"/>
    </i>
    <i r="1">
      <x v="1711"/>
    </i>
    <i r="1">
      <x v="1741"/>
    </i>
    <i r="1">
      <x v="1761"/>
    </i>
    <i r="1">
      <x v="1765"/>
    </i>
    <i r="1">
      <x v="1766"/>
    </i>
    <i r="1">
      <x v="1796"/>
    </i>
    <i r="1">
      <x v="1852"/>
    </i>
    <i r="1">
      <x v="1881"/>
    </i>
    <i r="1">
      <x v="1903"/>
    </i>
    <i r="1">
      <x v="1908"/>
    </i>
    <i>
      <x v="44"/>
    </i>
    <i r="1">
      <x v="974"/>
    </i>
    <i r="1">
      <x v="986"/>
    </i>
    <i r="1">
      <x v="990"/>
    </i>
    <i r="1">
      <x v="994"/>
    </i>
    <i r="1">
      <x v="1007"/>
    </i>
    <i r="1">
      <x v="1021"/>
    </i>
    <i r="1">
      <x v="1022"/>
    </i>
    <i r="1">
      <x v="1023"/>
    </i>
    <i r="1">
      <x v="1025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48"/>
    </i>
    <i r="1">
      <x v="1050"/>
    </i>
    <i r="1">
      <x v="1054"/>
    </i>
    <i r="1">
      <x v="1055"/>
    </i>
    <i r="1">
      <x v="1061"/>
    </i>
    <i r="1">
      <x v="1066"/>
    </i>
    <i r="1">
      <x v="1067"/>
    </i>
    <i r="1">
      <x v="1071"/>
    </i>
    <i r="1">
      <x v="1072"/>
    </i>
    <i r="1">
      <x v="1082"/>
    </i>
    <i r="1">
      <x v="1098"/>
    </i>
    <i r="1">
      <x v="1105"/>
    </i>
    <i r="1">
      <x v="1107"/>
    </i>
    <i r="1">
      <x v="1109"/>
    </i>
    <i r="1">
      <x v="1114"/>
    </i>
    <i r="1">
      <x v="1118"/>
    </i>
    <i r="1">
      <x v="1122"/>
    </i>
    <i r="1">
      <x v="1129"/>
    </i>
    <i r="1">
      <x v="1149"/>
    </i>
    <i r="1">
      <x v="1210"/>
    </i>
    <i r="1">
      <x v="1212"/>
    </i>
    <i r="1">
      <x v="1257"/>
    </i>
    <i r="1">
      <x v="1278"/>
    </i>
    <i r="1">
      <x v="1301"/>
    </i>
    <i r="1">
      <x v="1305"/>
    </i>
    <i r="1">
      <x v="1370"/>
    </i>
    <i r="1">
      <x v="1433"/>
    </i>
    <i r="1">
      <x v="1445"/>
    </i>
    <i r="1">
      <x v="1461"/>
    </i>
    <i r="1">
      <x v="1522"/>
    </i>
    <i r="1">
      <x v="1573"/>
    </i>
    <i r="1">
      <x v="1574"/>
    </i>
    <i r="1">
      <x v="1582"/>
    </i>
    <i r="1">
      <x v="1612"/>
    </i>
    <i r="1">
      <x v="1694"/>
    </i>
    <i r="1">
      <x v="1714"/>
    </i>
    <i r="1">
      <x v="1754"/>
    </i>
    <i r="1">
      <x v="1755"/>
    </i>
    <i r="1">
      <x v="1771"/>
    </i>
    <i r="1">
      <x v="1830"/>
    </i>
    <i r="1">
      <x v="1849"/>
    </i>
    <i r="1">
      <x v="1861"/>
    </i>
    <i r="1">
      <x v="1882"/>
    </i>
    <i r="1">
      <x v="1890"/>
    </i>
    <i r="1">
      <x v="1896"/>
    </i>
    <i r="1">
      <x v="1901"/>
    </i>
    <i r="1">
      <x v="1904"/>
    </i>
    <i r="1">
      <x v="1923"/>
    </i>
    <i>
      <x v="45"/>
    </i>
    <i r="1">
      <x v="976"/>
    </i>
    <i r="1">
      <x v="987"/>
    </i>
    <i r="1">
      <x v="988"/>
    </i>
    <i r="1">
      <x v="991"/>
    </i>
    <i r="1">
      <x v="992"/>
    </i>
    <i r="1">
      <x v="1014"/>
    </i>
    <i r="1">
      <x v="1024"/>
    </i>
    <i r="1">
      <x v="1026"/>
    </i>
    <i r="1">
      <x v="1037"/>
    </i>
    <i r="1">
      <x v="1041"/>
    </i>
    <i r="1">
      <x v="1059"/>
    </i>
    <i r="1">
      <x v="1062"/>
    </i>
    <i r="1">
      <x v="1063"/>
    </i>
    <i r="1">
      <x v="1074"/>
    </i>
    <i r="1">
      <x v="1113"/>
    </i>
    <i r="1">
      <x v="1121"/>
    </i>
    <i r="1">
      <x v="1127"/>
    </i>
    <i r="1">
      <x v="1145"/>
    </i>
    <i r="1">
      <x v="1226"/>
    </i>
    <i r="1">
      <x v="1231"/>
    </i>
    <i r="1">
      <x v="1234"/>
    </i>
    <i r="1">
      <x v="1238"/>
    </i>
    <i r="1">
      <x v="1310"/>
    </i>
    <i r="1">
      <x v="1336"/>
    </i>
    <i r="1">
      <x v="1361"/>
    </i>
    <i r="1">
      <x v="1396"/>
    </i>
    <i r="1">
      <x v="1426"/>
    </i>
    <i r="1">
      <x v="1430"/>
    </i>
    <i r="1">
      <x v="1448"/>
    </i>
    <i r="1">
      <x v="1450"/>
    </i>
    <i r="1">
      <x v="1458"/>
    </i>
    <i r="1">
      <x v="1474"/>
    </i>
    <i r="1">
      <x v="1480"/>
    </i>
    <i r="1">
      <x v="1481"/>
    </i>
    <i r="1">
      <x v="1486"/>
    </i>
    <i r="1">
      <x v="1497"/>
    </i>
    <i r="1">
      <x v="1500"/>
    </i>
    <i r="1">
      <x v="1506"/>
    </i>
    <i r="1">
      <x v="1513"/>
    </i>
    <i r="1">
      <x v="1516"/>
    </i>
    <i r="1">
      <x v="1532"/>
    </i>
    <i r="1">
      <x v="1533"/>
    </i>
    <i r="1">
      <x v="1534"/>
    </i>
    <i r="1">
      <x v="1569"/>
    </i>
    <i r="1">
      <x v="1570"/>
    </i>
    <i r="1">
      <x v="1572"/>
    </i>
    <i r="1">
      <x v="1581"/>
    </i>
    <i r="1">
      <x v="1619"/>
    </i>
    <i r="1">
      <x v="1625"/>
    </i>
    <i r="1">
      <x v="1633"/>
    </i>
    <i r="1">
      <x v="1642"/>
    </i>
    <i r="1">
      <x v="1675"/>
    </i>
    <i r="1">
      <x v="1683"/>
    </i>
    <i r="1">
      <x v="1691"/>
    </i>
    <i r="1">
      <x v="1713"/>
    </i>
    <i r="1">
      <x v="1724"/>
    </i>
    <i r="1">
      <x v="1726"/>
    </i>
    <i r="1">
      <x v="1735"/>
    </i>
    <i r="1">
      <x v="1748"/>
    </i>
    <i r="1">
      <x v="1752"/>
    </i>
    <i r="1">
      <x v="1753"/>
    </i>
    <i r="1">
      <x v="1782"/>
    </i>
    <i r="1">
      <x v="1815"/>
    </i>
    <i r="1">
      <x v="1837"/>
    </i>
    <i r="1">
      <x v="1839"/>
    </i>
    <i r="1">
      <x v="1842"/>
    </i>
    <i r="1">
      <x v="1843"/>
    </i>
    <i r="1">
      <x v="1845"/>
    </i>
    <i r="1">
      <x v="1851"/>
    </i>
    <i r="1">
      <x v="1889"/>
    </i>
    <i r="1">
      <x v="1891"/>
    </i>
    <i r="1">
      <x v="1905"/>
    </i>
    <i r="1">
      <x v="1909"/>
    </i>
    <i r="1">
      <x v="1921"/>
    </i>
    <i r="1">
      <x v="1924"/>
    </i>
    <i>
      <x v="46"/>
    </i>
    <i r="1">
      <x v="1805"/>
    </i>
    <i r="1">
      <x v="1880"/>
    </i>
    <i>
      <x v="49"/>
    </i>
    <i r="1">
      <x v="1341"/>
    </i>
    <i>
      <x v="50"/>
    </i>
    <i r="1">
      <x v="979"/>
    </i>
    <i r="1">
      <x v="983"/>
    </i>
    <i r="1">
      <x v="1018"/>
    </i>
    <i r="1">
      <x v="1045"/>
    </i>
    <i r="1">
      <x v="1047"/>
    </i>
    <i r="1">
      <x v="1051"/>
    </i>
    <i r="1">
      <x v="1058"/>
    </i>
    <i r="1">
      <x v="1064"/>
    </i>
    <i r="1">
      <x v="1069"/>
    </i>
    <i r="1">
      <x v="1088"/>
    </i>
    <i r="1">
      <x v="1097"/>
    </i>
    <i r="1">
      <x v="1103"/>
    </i>
    <i r="1">
      <x v="1110"/>
    </i>
    <i r="1">
      <x v="1116"/>
    </i>
    <i r="1">
      <x v="1117"/>
    </i>
    <i r="1">
      <x v="1137"/>
    </i>
    <i r="1">
      <x v="1147"/>
    </i>
    <i r="1">
      <x v="1149"/>
    </i>
    <i r="1">
      <x v="1150"/>
    </i>
    <i r="1">
      <x v="1153"/>
    </i>
    <i r="1">
      <x v="1157"/>
    </i>
    <i r="1">
      <x v="1239"/>
    </i>
    <i r="1">
      <x v="1273"/>
    </i>
    <i r="1">
      <x v="1295"/>
    </i>
    <i r="1">
      <x v="1308"/>
    </i>
    <i r="1">
      <x v="1309"/>
    </i>
    <i r="1">
      <x v="1312"/>
    </i>
    <i r="1">
      <x v="1322"/>
    </i>
    <i r="1">
      <x v="1329"/>
    </i>
    <i r="1">
      <x v="1332"/>
    </i>
    <i r="1">
      <x v="1339"/>
    </i>
    <i r="1">
      <x v="1356"/>
    </i>
    <i r="1">
      <x v="1382"/>
    </i>
    <i r="1">
      <x v="1384"/>
    </i>
    <i r="1">
      <x v="1408"/>
    </i>
    <i r="1">
      <x v="1411"/>
    </i>
    <i r="1">
      <x v="1412"/>
    </i>
    <i r="1">
      <x v="1413"/>
    </i>
    <i r="1">
      <x v="1415"/>
    </i>
    <i r="1">
      <x v="1416"/>
    </i>
    <i r="1">
      <x v="1418"/>
    </i>
    <i r="1">
      <x v="1421"/>
    </i>
    <i r="1">
      <x v="1425"/>
    </i>
    <i r="1">
      <x v="1427"/>
    </i>
    <i r="1">
      <x v="1446"/>
    </i>
    <i r="1">
      <x v="1449"/>
    </i>
    <i r="1">
      <x v="1475"/>
    </i>
    <i r="1">
      <x v="1487"/>
    </i>
    <i r="1">
      <x v="1491"/>
    </i>
    <i r="1">
      <x v="1498"/>
    </i>
    <i r="1">
      <x v="1499"/>
    </i>
    <i r="1">
      <x v="1502"/>
    </i>
    <i r="1">
      <x v="1510"/>
    </i>
    <i r="1">
      <x v="1511"/>
    </i>
    <i r="1">
      <x v="1512"/>
    </i>
    <i r="1">
      <x v="1514"/>
    </i>
    <i r="1">
      <x v="1530"/>
    </i>
    <i r="1">
      <x v="1533"/>
    </i>
    <i r="1">
      <x v="1538"/>
    </i>
    <i r="1">
      <x v="1541"/>
    </i>
    <i r="1">
      <x v="1542"/>
    </i>
    <i r="1">
      <x v="1544"/>
    </i>
    <i r="1">
      <x v="1553"/>
    </i>
    <i r="1">
      <x v="1559"/>
    </i>
    <i r="1">
      <x v="1560"/>
    </i>
    <i r="1">
      <x v="1563"/>
    </i>
    <i r="1">
      <x v="1565"/>
    </i>
    <i r="1">
      <x v="1568"/>
    </i>
    <i r="1">
      <x v="1575"/>
    </i>
    <i r="1">
      <x v="1577"/>
    </i>
    <i r="1">
      <x v="1618"/>
    </i>
    <i r="1">
      <x v="1620"/>
    </i>
    <i r="1">
      <x v="1625"/>
    </i>
    <i r="1">
      <x v="1626"/>
    </i>
    <i r="1">
      <x v="1629"/>
    </i>
    <i r="1">
      <x v="1630"/>
    </i>
    <i r="1">
      <x v="1637"/>
    </i>
    <i r="1">
      <x v="1641"/>
    </i>
    <i r="1">
      <x v="1642"/>
    </i>
    <i r="1">
      <x v="1645"/>
    </i>
    <i r="1">
      <x v="1660"/>
    </i>
    <i r="1">
      <x v="1661"/>
    </i>
    <i r="1">
      <x v="1662"/>
    </i>
    <i r="1">
      <x v="1664"/>
    </i>
    <i r="1">
      <x v="1666"/>
    </i>
    <i r="1">
      <x v="1667"/>
    </i>
    <i r="1">
      <x v="1679"/>
    </i>
    <i r="1">
      <x v="1682"/>
    </i>
    <i r="1">
      <x v="1693"/>
    </i>
    <i r="1">
      <x v="1696"/>
    </i>
    <i r="1">
      <x v="1701"/>
    </i>
    <i r="1">
      <x v="1711"/>
    </i>
    <i r="1">
      <x v="1713"/>
    </i>
    <i r="1">
      <x v="1717"/>
    </i>
    <i r="1">
      <x v="1718"/>
    </i>
    <i r="1">
      <x v="1721"/>
    </i>
    <i r="1">
      <x v="1725"/>
    </i>
    <i r="1">
      <x v="1730"/>
    </i>
    <i r="1">
      <x v="1747"/>
    </i>
    <i r="1">
      <x v="1748"/>
    </i>
    <i r="1">
      <x v="1751"/>
    </i>
    <i r="1">
      <x v="1756"/>
    </i>
    <i r="1">
      <x v="1758"/>
    </i>
    <i r="1">
      <x v="1764"/>
    </i>
    <i r="1">
      <x v="1776"/>
    </i>
    <i r="1">
      <x v="1778"/>
    </i>
    <i r="1">
      <x v="1779"/>
    </i>
    <i r="1">
      <x v="1781"/>
    </i>
    <i r="1">
      <x v="1786"/>
    </i>
    <i r="1">
      <x v="1788"/>
    </i>
    <i r="1">
      <x v="1794"/>
    </i>
    <i r="1">
      <x v="1796"/>
    </i>
    <i r="1">
      <x v="1808"/>
    </i>
    <i r="1">
      <x v="1826"/>
    </i>
    <i r="1">
      <x v="1834"/>
    </i>
    <i r="1">
      <x v="1848"/>
    </i>
    <i r="1">
      <x v="1853"/>
    </i>
    <i r="1">
      <x v="1860"/>
    </i>
    <i r="1">
      <x v="1866"/>
    </i>
    <i r="1">
      <x v="1870"/>
    </i>
    <i r="1">
      <x v="1874"/>
    </i>
    <i r="1">
      <x v="1878"/>
    </i>
    <i r="1">
      <x v="1895"/>
    </i>
    <i r="1">
      <x v="1910"/>
    </i>
    <i r="1">
      <x v="1914"/>
    </i>
    <i r="1">
      <x v="1926"/>
    </i>
    <i>
      <x v="52"/>
    </i>
    <i r="1">
      <x v="995"/>
    </i>
    <i r="1">
      <x v="999"/>
    </i>
    <i r="1">
      <x v="1012"/>
    </i>
    <i r="1">
      <x v="1040"/>
    </i>
    <i r="1">
      <x v="1073"/>
    </i>
    <i r="1">
      <x v="1082"/>
    </i>
    <i r="1">
      <x v="1085"/>
    </i>
    <i r="1">
      <x v="1090"/>
    </i>
    <i r="1">
      <x v="1096"/>
    </i>
    <i r="1">
      <x v="1159"/>
    </i>
    <i r="1">
      <x v="1208"/>
    </i>
    <i r="1">
      <x v="1271"/>
    </i>
    <i r="1">
      <x v="1277"/>
    </i>
    <i r="1">
      <x v="1307"/>
    </i>
    <i r="1">
      <x v="1326"/>
    </i>
    <i r="1">
      <x v="1349"/>
    </i>
    <i r="1">
      <x v="1527"/>
    </i>
    <i r="1">
      <x v="1544"/>
    </i>
    <i r="1">
      <x v="1545"/>
    </i>
    <i r="1">
      <x v="1556"/>
    </i>
    <i r="1">
      <x v="1557"/>
    </i>
    <i r="1">
      <x v="1561"/>
    </i>
    <i r="1">
      <x v="1573"/>
    </i>
    <i r="1">
      <x v="1628"/>
    </i>
    <i r="1">
      <x v="1684"/>
    </i>
    <i r="1">
      <x v="1714"/>
    </i>
    <i r="1">
      <x v="1760"/>
    </i>
    <i r="1">
      <x v="1811"/>
    </i>
    <i r="1">
      <x v="1886"/>
    </i>
    <i r="1">
      <x v="1905"/>
    </i>
    <i>
      <x v="53"/>
    </i>
    <i r="1">
      <x v="1020"/>
    </i>
    <i r="1">
      <x v="1025"/>
    </i>
    <i r="1">
      <x v="1049"/>
    </i>
    <i r="1">
      <x v="1154"/>
    </i>
    <i r="1">
      <x v="1155"/>
    </i>
    <i r="1">
      <x v="1156"/>
    </i>
    <i r="1">
      <x v="1158"/>
    </i>
    <i r="1">
      <x v="1172"/>
    </i>
    <i r="1">
      <x v="1183"/>
    </i>
    <i r="1">
      <x v="1187"/>
    </i>
    <i r="1">
      <x v="1189"/>
    </i>
    <i r="1">
      <x v="1190"/>
    </i>
    <i r="1">
      <x v="1191"/>
    </i>
    <i r="1">
      <x v="1199"/>
    </i>
    <i r="1">
      <x v="1223"/>
    </i>
    <i r="1">
      <x v="1236"/>
    </i>
    <i r="1">
      <x v="1239"/>
    </i>
    <i r="1">
      <x v="1247"/>
    </i>
    <i r="1">
      <x v="1291"/>
    </i>
    <i r="1">
      <x v="1326"/>
    </i>
    <i r="1">
      <x v="1401"/>
    </i>
    <i r="1">
      <x v="1417"/>
    </i>
    <i r="1">
      <x v="1440"/>
    </i>
    <i r="1">
      <x v="1473"/>
    </i>
    <i r="1">
      <x v="1515"/>
    </i>
    <i r="1">
      <x v="1532"/>
    </i>
    <i r="1">
      <x v="1542"/>
    </i>
    <i r="1">
      <x v="1561"/>
    </i>
    <i r="1">
      <x v="1576"/>
    </i>
    <i r="1">
      <x v="1592"/>
    </i>
    <i r="1">
      <x v="1593"/>
    </i>
    <i r="1">
      <x v="1595"/>
    </i>
    <i r="1">
      <x v="1597"/>
    </i>
    <i r="1">
      <x v="1598"/>
    </i>
    <i r="1">
      <x v="1600"/>
    </i>
    <i r="1">
      <x v="1604"/>
    </i>
    <i r="1">
      <x v="1606"/>
    </i>
    <i r="1">
      <x v="1607"/>
    </i>
    <i r="1">
      <x v="1608"/>
    </i>
    <i r="1">
      <x v="1674"/>
    </i>
    <i r="1">
      <x v="1702"/>
    </i>
    <i r="1">
      <x v="1745"/>
    </i>
    <i r="1">
      <x v="1770"/>
    </i>
    <i r="1">
      <x v="1810"/>
    </i>
    <i r="1">
      <x v="1850"/>
    </i>
    <i r="1">
      <x v="1855"/>
    </i>
    <i r="1">
      <x v="1857"/>
    </i>
    <i r="1">
      <x v="1860"/>
    </i>
    <i r="1">
      <x v="1863"/>
    </i>
    <i r="1">
      <x v="1864"/>
    </i>
    <i r="1">
      <x v="1871"/>
    </i>
    <i r="1">
      <x v="1883"/>
    </i>
    <i r="1">
      <x v="1886"/>
    </i>
    <i r="1">
      <x v="1899"/>
    </i>
    <i r="1">
      <x v="1905"/>
    </i>
    <i r="1">
      <x v="1906"/>
    </i>
    <i r="1">
      <x v="1911"/>
    </i>
    <i r="1">
      <x v="1913"/>
    </i>
    <i r="1">
      <x v="1919"/>
    </i>
    <i r="1">
      <x v="1920"/>
    </i>
    <i>
      <x v="54"/>
    </i>
    <i r="1">
      <x v="1124"/>
    </i>
    <i r="1">
      <x v="1126"/>
    </i>
    <i r="1">
      <x v="1128"/>
    </i>
    <i r="1">
      <x v="1130"/>
    </i>
    <i r="1">
      <x v="1131"/>
    </i>
    <i r="1">
      <x v="1133"/>
    </i>
    <i r="1">
      <x v="1134"/>
    </i>
    <i r="1">
      <x v="1135"/>
    </i>
    <i r="1">
      <x v="1138"/>
    </i>
    <i r="1">
      <x v="1139"/>
    </i>
    <i r="1">
      <x v="1140"/>
    </i>
    <i r="1">
      <x v="1144"/>
    </i>
    <i r="1">
      <x v="1331"/>
    </i>
    <i r="1">
      <x v="1339"/>
    </i>
    <i r="1">
      <x v="1402"/>
    </i>
    <i r="1">
      <x v="1403"/>
    </i>
    <i r="1">
      <x v="1452"/>
    </i>
    <i r="1">
      <x v="1453"/>
    </i>
    <i r="1">
      <x v="1484"/>
    </i>
    <i r="1">
      <x v="1490"/>
    </i>
    <i r="1">
      <x v="1514"/>
    </i>
    <i r="1">
      <x v="1519"/>
    </i>
    <i r="1">
      <x v="1528"/>
    </i>
    <i r="1">
      <x v="1542"/>
    </i>
    <i r="1">
      <x v="1547"/>
    </i>
    <i r="1">
      <x v="1548"/>
    </i>
    <i r="1">
      <x v="1560"/>
    </i>
    <i r="1">
      <x v="1576"/>
    </i>
    <i r="1">
      <x v="1689"/>
    </i>
    <i r="1">
      <x v="1723"/>
    </i>
    <i r="1">
      <x v="1730"/>
    </i>
    <i r="1">
      <x v="1757"/>
    </i>
    <i r="1">
      <x v="1760"/>
    </i>
    <i r="1">
      <x v="1767"/>
    </i>
    <i r="1">
      <x v="1795"/>
    </i>
    <i r="1">
      <x v="1848"/>
    </i>
    <i r="1">
      <x v="1884"/>
    </i>
    <i r="1">
      <x v="1917"/>
    </i>
    <i>
      <x v="57"/>
    </i>
    <i r="1">
      <x v="996"/>
    </i>
    <i r="1">
      <x v="1015"/>
    </i>
    <i r="1">
      <x v="1075"/>
    </i>
    <i r="1">
      <x v="1076"/>
    </i>
    <i r="1">
      <x v="1077"/>
    </i>
    <i r="1">
      <x v="1078"/>
    </i>
    <i r="1">
      <x v="1080"/>
    </i>
    <i r="1">
      <x v="1081"/>
    </i>
    <i r="1">
      <x v="1083"/>
    </i>
    <i r="1">
      <x v="1084"/>
    </i>
    <i r="1">
      <x v="1086"/>
    </i>
    <i r="1">
      <x v="1087"/>
    </i>
    <i r="1">
      <x v="1089"/>
    </i>
    <i r="1">
      <x v="1091"/>
    </i>
    <i r="1">
      <x v="1092"/>
    </i>
    <i r="1">
      <x v="1093"/>
    </i>
    <i r="1">
      <x v="1094"/>
    </i>
    <i r="1">
      <x v="1101"/>
    </i>
    <i r="1">
      <x v="1102"/>
    </i>
    <i r="1">
      <x v="1104"/>
    </i>
    <i r="1">
      <x v="1106"/>
    </i>
    <i r="1">
      <x v="1108"/>
    </i>
    <i r="1">
      <x v="1142"/>
    </i>
    <i r="1">
      <x v="1211"/>
    </i>
    <i r="1">
      <x v="1212"/>
    </i>
    <i r="1">
      <x v="1213"/>
    </i>
    <i r="1">
      <x v="1217"/>
    </i>
    <i r="1">
      <x v="1219"/>
    </i>
    <i r="1">
      <x v="1282"/>
    </i>
    <i r="1">
      <x v="1283"/>
    </i>
    <i r="1">
      <x v="1288"/>
    </i>
    <i r="1">
      <x v="1327"/>
    </i>
    <i r="1">
      <x v="1342"/>
    </i>
    <i r="1">
      <x v="1424"/>
    </i>
    <i r="1">
      <x v="1524"/>
    </i>
    <i r="1">
      <x v="1537"/>
    </i>
    <i r="1">
      <x v="1540"/>
    </i>
    <i r="1">
      <x v="1541"/>
    </i>
    <i r="1">
      <x v="1543"/>
    </i>
    <i r="1">
      <x v="1560"/>
    </i>
    <i r="1">
      <x v="1562"/>
    </i>
    <i r="1">
      <x v="1566"/>
    </i>
    <i r="1">
      <x v="1574"/>
    </i>
    <i r="1">
      <x v="1578"/>
    </i>
    <i r="1">
      <x v="1624"/>
    </i>
    <i r="1">
      <x v="1667"/>
    </i>
    <i r="1">
      <x v="1671"/>
    </i>
    <i r="1">
      <x v="1687"/>
    </i>
    <i r="1">
      <x v="1695"/>
    </i>
    <i r="1">
      <x v="1707"/>
    </i>
    <i r="1">
      <x v="1708"/>
    </i>
    <i r="1">
      <x v="1709"/>
    </i>
    <i r="1">
      <x v="1717"/>
    </i>
    <i r="1">
      <x v="1734"/>
    </i>
    <i r="1">
      <x v="1739"/>
    </i>
    <i r="1">
      <x v="1780"/>
    </i>
    <i r="1">
      <x v="1783"/>
    </i>
    <i r="1">
      <x v="1787"/>
    </i>
    <i r="1">
      <x v="1792"/>
    </i>
    <i r="1">
      <x v="1794"/>
    </i>
    <i r="1">
      <x v="1795"/>
    </i>
    <i r="1">
      <x v="1803"/>
    </i>
    <i r="1">
      <x v="1809"/>
    </i>
    <i r="1">
      <x v="1818"/>
    </i>
    <i r="1">
      <x v="1820"/>
    </i>
    <i r="1">
      <x v="1821"/>
    </i>
    <i r="1">
      <x v="1822"/>
    </i>
    <i r="1">
      <x v="1829"/>
    </i>
    <i r="1">
      <x v="1841"/>
    </i>
    <i r="1">
      <x v="1853"/>
    </i>
    <i r="1">
      <x v="1867"/>
    </i>
    <i r="1">
      <x v="1874"/>
    </i>
    <i r="1">
      <x v="1875"/>
    </i>
    <i>
      <x v="58"/>
    </i>
    <i r="1">
      <x v="1183"/>
    </i>
    <i r="1">
      <x v="1435"/>
    </i>
    <i r="1">
      <x v="1490"/>
    </i>
    <i r="1">
      <x v="1527"/>
    </i>
    <i r="1">
      <x v="1596"/>
    </i>
    <i r="1">
      <x v="1854"/>
    </i>
    <i r="1">
      <x v="1859"/>
    </i>
    <i r="1">
      <x v="1916"/>
    </i>
    <i>
      <x v="59"/>
    </i>
    <i r="1">
      <x v="976"/>
    </i>
    <i>
      <x v="62"/>
    </i>
    <i r="1">
      <x v="1482"/>
    </i>
    <i r="1">
      <x v="1489"/>
    </i>
    <i r="1">
      <x v="1895"/>
    </i>
    <i>
      <x v="64"/>
    </i>
    <i r="1">
      <x v="980"/>
    </i>
    <i r="1">
      <x v="997"/>
    </i>
    <i r="1">
      <x v="1001"/>
    </i>
    <i r="1">
      <x v="1003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5"/>
    </i>
    <i r="1">
      <x v="1038"/>
    </i>
    <i r="1">
      <x v="1044"/>
    </i>
    <i r="1">
      <x v="1046"/>
    </i>
    <i r="1">
      <x v="1051"/>
    </i>
    <i r="1">
      <x v="1052"/>
    </i>
    <i r="1">
      <x v="1060"/>
    </i>
    <i r="1">
      <x v="1070"/>
    </i>
    <i r="1">
      <x v="1079"/>
    </i>
    <i r="1">
      <x v="1218"/>
    </i>
    <i r="1">
      <x v="1224"/>
    </i>
    <i r="1">
      <x v="1289"/>
    </i>
    <i r="1">
      <x v="1459"/>
    </i>
    <i r="1">
      <x v="1546"/>
    </i>
    <i r="1">
      <x v="1548"/>
    </i>
    <i r="1">
      <x v="1550"/>
    </i>
    <i r="1">
      <x v="1552"/>
    </i>
    <i r="1">
      <x v="1555"/>
    </i>
    <i r="1">
      <x v="1568"/>
    </i>
    <i r="1">
      <x v="1579"/>
    </i>
    <i r="1">
      <x v="1613"/>
    </i>
    <i r="1">
      <x v="1632"/>
    </i>
    <i r="1">
      <x v="1667"/>
    </i>
    <i r="1">
      <x v="1668"/>
    </i>
    <i r="1">
      <x v="1680"/>
    </i>
    <i r="1">
      <x v="1718"/>
    </i>
    <i r="1">
      <x v="1740"/>
    </i>
    <i r="1">
      <x v="1758"/>
    </i>
    <i r="1">
      <x v="1792"/>
    </i>
    <i r="1">
      <x v="1817"/>
    </i>
    <i r="1">
      <x v="1838"/>
    </i>
    <i r="1">
      <x v="1853"/>
    </i>
    <i r="1">
      <x v="1854"/>
    </i>
    <i r="1">
      <x v="1866"/>
    </i>
    <i r="1">
      <x v="1869"/>
    </i>
    <i r="1">
      <x v="1887"/>
    </i>
    <i r="1">
      <x v="1894"/>
    </i>
    <i r="1">
      <x v="1897"/>
    </i>
    <i r="1">
      <x v="1898"/>
    </i>
    <i r="1">
      <x v="1910"/>
    </i>
    <i r="1">
      <x v="1925"/>
    </i>
    <i>
      <x v="67"/>
    </i>
    <i r="1">
      <x v="973"/>
    </i>
    <i r="1">
      <x v="1095"/>
    </i>
    <i r="1">
      <x v="1123"/>
    </i>
    <i r="1">
      <x v="1125"/>
    </i>
    <i r="1">
      <x v="1137"/>
    </i>
    <i r="1">
      <x v="1187"/>
    </i>
    <i r="1">
      <x v="1228"/>
    </i>
    <i r="1">
      <x v="1230"/>
    </i>
    <i r="1">
      <x v="1232"/>
    </i>
    <i r="1">
      <x v="1235"/>
    </i>
    <i r="1">
      <x v="1245"/>
    </i>
    <i r="1">
      <x v="1248"/>
    </i>
    <i r="1">
      <x v="1253"/>
    </i>
    <i r="1">
      <x v="1254"/>
    </i>
    <i r="1">
      <x v="1255"/>
    </i>
    <i r="1">
      <x v="1274"/>
    </i>
    <i r="1">
      <x v="1314"/>
    </i>
    <i r="1">
      <x v="1315"/>
    </i>
    <i r="1">
      <x v="1437"/>
    </i>
    <i r="1">
      <x v="1496"/>
    </i>
    <i r="1">
      <x v="1554"/>
    </i>
    <i r="1">
      <x v="1614"/>
    </i>
    <i r="1">
      <x v="1616"/>
    </i>
    <i r="1">
      <x v="1627"/>
    </i>
    <i r="1">
      <x v="1697"/>
    </i>
    <i r="1">
      <x v="1771"/>
    </i>
    <i r="1">
      <x v="1773"/>
    </i>
    <i r="1">
      <x v="1888"/>
    </i>
    <i r="1">
      <x v="1893"/>
    </i>
    <i r="1">
      <x v="1909"/>
    </i>
    <i>
      <x v="68"/>
    </i>
    <i r="1">
      <x v="1040"/>
    </i>
    <i r="1">
      <x v="1327"/>
    </i>
    <i r="1">
      <x v="1760"/>
    </i>
    <i r="1">
      <x v="1806"/>
    </i>
    <i r="1">
      <x v="1816"/>
    </i>
    <i>
      <x v="69"/>
    </i>
    <i r="1">
      <x v="981"/>
    </i>
    <i r="1">
      <x v="985"/>
    </i>
    <i r="1">
      <x v="1000"/>
    </i>
    <i r="1">
      <x v="1002"/>
    </i>
    <i r="1">
      <x v="1293"/>
    </i>
    <i>
      <x v="70"/>
    </i>
    <i r="1">
      <x v="1558"/>
    </i>
    <i>
      <x v="76"/>
    </i>
    <i r="1">
      <x v="1526"/>
    </i>
    <i>
      <x v="78"/>
    </i>
    <i r="1">
      <x v="1849"/>
    </i>
    <i>
      <x v="79"/>
    </i>
    <i r="1">
      <x v="984"/>
    </i>
    <i r="1">
      <x v="1034"/>
    </i>
    <i r="1">
      <x v="1051"/>
    </i>
    <i r="1">
      <x v="1132"/>
    </i>
    <i r="1">
      <x v="1222"/>
    </i>
    <i r="1">
      <x v="1225"/>
    </i>
    <i r="1">
      <x v="1229"/>
    </i>
    <i r="1">
      <x v="1302"/>
    </i>
    <i r="1">
      <x v="1324"/>
    </i>
    <i r="1">
      <x v="1371"/>
    </i>
    <i r="1">
      <x v="1440"/>
    </i>
    <i r="1">
      <x v="1493"/>
    </i>
    <i r="1">
      <x v="1508"/>
    </i>
    <i r="1">
      <x v="1536"/>
    </i>
    <i r="1">
      <x v="1564"/>
    </i>
    <i r="1">
      <x v="1616"/>
    </i>
    <i r="1">
      <x v="1667"/>
    </i>
    <i r="1">
      <x v="1673"/>
    </i>
    <i r="1">
      <x v="1688"/>
    </i>
    <i r="1">
      <x v="1720"/>
    </i>
    <i r="1">
      <x v="1736"/>
    </i>
    <i r="1">
      <x v="1742"/>
    </i>
    <i r="1">
      <x v="1758"/>
    </i>
    <i r="1">
      <x v="1787"/>
    </i>
    <i r="1">
      <x v="1789"/>
    </i>
    <i r="1">
      <x v="1801"/>
    </i>
    <i r="1">
      <x v="1812"/>
    </i>
    <i r="1">
      <x v="1827"/>
    </i>
    <i r="1">
      <x v="1832"/>
    </i>
    <i r="1">
      <x v="1840"/>
    </i>
    <i r="1">
      <x v="1847"/>
    </i>
    <i r="1">
      <x v="1868"/>
    </i>
    <i t="grand">
      <x/>
    </i>
  </rowItems>
  <colItems count="1">
    <i/>
  </colItems>
  <pageFields count="1">
    <pageField fld="0" hier="-1"/>
  </pageFields>
  <dataFields count="1">
    <dataField name="加總 - 數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759"/>
  <sheetViews>
    <sheetView topLeftCell="A2" workbookViewId="0">
      <selection activeCell="B9" sqref="B9"/>
    </sheetView>
  </sheetViews>
  <sheetFormatPr defaultRowHeight="16.2"/>
  <cols>
    <col min="4" max="4" width="8.109375" style="6" customWidth="1"/>
    <col min="6" max="6" width="5" bestFit="1" customWidth="1"/>
    <col min="8" max="8" width="12.77734375" customWidth="1"/>
    <col min="9" max="10" width="9" style="6"/>
  </cols>
  <sheetData>
    <row r="2" spans="1:10">
      <c r="A2" s="4" t="s">
        <v>725</v>
      </c>
      <c r="B2" s="4" t="s">
        <v>726</v>
      </c>
      <c r="C2" s="4" t="s">
        <v>0</v>
      </c>
      <c r="D2" s="4" t="s">
        <v>1</v>
      </c>
      <c r="E2" s="4" t="s">
        <v>727</v>
      </c>
      <c r="F2" s="4" t="s">
        <v>728</v>
      </c>
      <c r="G2" s="4" t="s">
        <v>729</v>
      </c>
      <c r="H2" s="4" t="s">
        <v>730</v>
      </c>
      <c r="I2" s="5" t="s">
        <v>731</v>
      </c>
      <c r="J2" s="5" t="s">
        <v>732</v>
      </c>
    </row>
    <row r="3" spans="1:10">
      <c r="A3" s="1" t="s">
        <v>118</v>
      </c>
      <c r="B3" s="1" t="s">
        <v>118</v>
      </c>
      <c r="C3" s="3" t="s">
        <v>733</v>
      </c>
      <c r="D3" s="2" t="s">
        <v>9941</v>
      </c>
      <c r="E3" s="3" t="s">
        <v>735</v>
      </c>
      <c r="F3" s="3" t="s">
        <v>9940</v>
      </c>
      <c r="G3" s="3" t="s">
        <v>737</v>
      </c>
      <c r="H3" s="3" t="s">
        <v>738</v>
      </c>
      <c r="I3" s="7">
        <v>4</v>
      </c>
      <c r="J3" s="7">
        <v>2560</v>
      </c>
    </row>
    <row r="4" spans="1:10">
      <c r="A4" s="1" t="s">
        <v>259</v>
      </c>
      <c r="B4" s="1" t="s">
        <v>259</v>
      </c>
      <c r="C4" s="3" t="s">
        <v>733</v>
      </c>
      <c r="D4" s="2" t="s">
        <v>734</v>
      </c>
      <c r="E4" s="3" t="s">
        <v>739</v>
      </c>
      <c r="F4" s="3" t="s">
        <v>736</v>
      </c>
      <c r="G4" s="3" t="s">
        <v>740</v>
      </c>
      <c r="H4" s="3" t="s">
        <v>741</v>
      </c>
      <c r="I4" s="7">
        <v>2</v>
      </c>
      <c r="J4" s="7">
        <v>1076</v>
      </c>
    </row>
    <row r="5" spans="1:10">
      <c r="A5" s="1" t="s">
        <v>259</v>
      </c>
      <c r="B5" s="1" t="s">
        <v>259</v>
      </c>
      <c r="C5" s="3" t="s">
        <v>733</v>
      </c>
      <c r="D5" s="2" t="s">
        <v>734</v>
      </c>
      <c r="E5" s="3" t="s">
        <v>742</v>
      </c>
      <c r="F5" s="3" t="s">
        <v>736</v>
      </c>
      <c r="G5" s="3" t="s">
        <v>743</v>
      </c>
      <c r="H5" s="3" t="s">
        <v>744</v>
      </c>
      <c r="I5" s="7">
        <v>4</v>
      </c>
      <c r="J5" s="7">
        <v>1360</v>
      </c>
    </row>
    <row r="6" spans="1:10">
      <c r="A6" s="1" t="s">
        <v>522</v>
      </c>
      <c r="B6" s="1" t="s">
        <v>522</v>
      </c>
      <c r="C6" s="3" t="s">
        <v>733</v>
      </c>
      <c r="D6" s="2" t="s">
        <v>734</v>
      </c>
      <c r="E6" s="3" t="s">
        <v>745</v>
      </c>
      <c r="F6" s="3" t="s">
        <v>736</v>
      </c>
      <c r="G6" s="3" t="s">
        <v>743</v>
      </c>
      <c r="H6" s="3" t="s">
        <v>744</v>
      </c>
      <c r="I6" s="7">
        <v>4</v>
      </c>
      <c r="J6" s="7">
        <v>1360</v>
      </c>
    </row>
    <row r="7" spans="1:10">
      <c r="A7" s="1" t="s">
        <v>147</v>
      </c>
      <c r="B7" s="1" t="s">
        <v>147</v>
      </c>
      <c r="C7" s="3" t="s">
        <v>746</v>
      </c>
      <c r="D7" s="2" t="s">
        <v>747</v>
      </c>
      <c r="E7" s="3" t="s">
        <v>748</v>
      </c>
      <c r="F7" s="3" t="s">
        <v>736</v>
      </c>
      <c r="G7" s="3" t="s">
        <v>737</v>
      </c>
      <c r="H7" s="3" t="s">
        <v>738</v>
      </c>
      <c r="I7" s="7">
        <v>2</v>
      </c>
      <c r="J7" s="7">
        <v>1280</v>
      </c>
    </row>
    <row r="8" spans="1:10">
      <c r="A8" s="1" t="s">
        <v>356</v>
      </c>
      <c r="B8" s="1" t="s">
        <v>356</v>
      </c>
      <c r="C8" s="3" t="s">
        <v>746</v>
      </c>
      <c r="D8" s="2" t="s">
        <v>747</v>
      </c>
      <c r="E8" s="3" t="s">
        <v>749</v>
      </c>
      <c r="F8" s="3" t="s">
        <v>736</v>
      </c>
      <c r="G8" s="3" t="s">
        <v>737</v>
      </c>
      <c r="H8" s="3" t="s">
        <v>738</v>
      </c>
      <c r="I8" s="7">
        <v>2</v>
      </c>
      <c r="J8" s="7">
        <v>1280</v>
      </c>
    </row>
    <row r="9" spans="1:10">
      <c r="A9" s="1" t="s">
        <v>536</v>
      </c>
      <c r="B9" s="1" t="s">
        <v>536</v>
      </c>
      <c r="C9" s="3" t="s">
        <v>746</v>
      </c>
      <c r="D9" s="2" t="s">
        <v>747</v>
      </c>
      <c r="E9" s="3" t="s">
        <v>750</v>
      </c>
      <c r="F9" s="3" t="s">
        <v>736</v>
      </c>
      <c r="G9" s="3" t="s">
        <v>751</v>
      </c>
      <c r="H9" s="3" t="s">
        <v>752</v>
      </c>
      <c r="I9" s="7">
        <v>2</v>
      </c>
      <c r="J9" s="7">
        <v>1098</v>
      </c>
    </row>
    <row r="10" spans="1:10">
      <c r="A10" s="1" t="s">
        <v>234</v>
      </c>
      <c r="B10" s="1" t="s">
        <v>234</v>
      </c>
      <c r="C10" s="3" t="s">
        <v>753</v>
      </c>
      <c r="D10" s="2" t="s">
        <v>754</v>
      </c>
      <c r="E10" s="3" t="s">
        <v>755</v>
      </c>
      <c r="F10" s="3" t="s">
        <v>736</v>
      </c>
      <c r="G10" s="3" t="s">
        <v>756</v>
      </c>
      <c r="H10" s="3" t="s">
        <v>757</v>
      </c>
      <c r="I10" s="7">
        <v>3</v>
      </c>
      <c r="J10" s="7">
        <v>1480</v>
      </c>
    </row>
    <row r="11" spans="1:10">
      <c r="A11" s="1" t="s">
        <v>454</v>
      </c>
      <c r="B11" s="1" t="s">
        <v>457</v>
      </c>
      <c r="C11" s="3" t="s">
        <v>753</v>
      </c>
      <c r="D11" s="2" t="s">
        <v>754</v>
      </c>
      <c r="E11" s="3" t="s">
        <v>758</v>
      </c>
      <c r="F11" s="3" t="s">
        <v>736</v>
      </c>
      <c r="G11" s="3" t="s">
        <v>756</v>
      </c>
      <c r="H11" s="3" t="s">
        <v>757</v>
      </c>
      <c r="I11" s="7">
        <v>2</v>
      </c>
      <c r="J11" s="7">
        <v>1160</v>
      </c>
    </row>
    <row r="12" spans="1:10">
      <c r="A12" s="1" t="s">
        <v>165</v>
      </c>
      <c r="B12" s="1" t="s">
        <v>165</v>
      </c>
      <c r="C12" s="3" t="s">
        <v>759</v>
      </c>
      <c r="D12" s="2" t="s">
        <v>760</v>
      </c>
      <c r="E12" s="3" t="s">
        <v>761</v>
      </c>
      <c r="F12" s="3" t="s">
        <v>736</v>
      </c>
      <c r="G12" s="3" t="s">
        <v>756</v>
      </c>
      <c r="H12" s="3" t="s">
        <v>757</v>
      </c>
      <c r="I12" s="7">
        <v>3</v>
      </c>
      <c r="J12" s="7">
        <v>1480</v>
      </c>
    </row>
    <row r="13" spans="1:10">
      <c r="A13" s="1" t="s">
        <v>189</v>
      </c>
      <c r="B13" s="1" t="s">
        <v>189</v>
      </c>
      <c r="C13" s="3" t="s">
        <v>762</v>
      </c>
      <c r="D13" s="2" t="s">
        <v>763</v>
      </c>
      <c r="E13" s="3" t="s">
        <v>764</v>
      </c>
      <c r="F13" s="3" t="s">
        <v>736</v>
      </c>
      <c r="G13" s="3" t="s">
        <v>765</v>
      </c>
      <c r="H13" s="3" t="s">
        <v>766</v>
      </c>
      <c r="I13" s="7">
        <v>6</v>
      </c>
      <c r="J13" s="7">
        <v>2040</v>
      </c>
    </row>
    <row r="14" spans="1:10">
      <c r="A14" s="1" t="s">
        <v>11</v>
      </c>
      <c r="B14" s="1" t="s">
        <v>11</v>
      </c>
      <c r="C14" s="3" t="s">
        <v>767</v>
      </c>
      <c r="D14" s="2" t="s">
        <v>768</v>
      </c>
      <c r="E14" s="3" t="s">
        <v>769</v>
      </c>
      <c r="F14" s="3" t="s">
        <v>736</v>
      </c>
      <c r="G14" s="3" t="s">
        <v>770</v>
      </c>
      <c r="H14" s="3" t="s">
        <v>771</v>
      </c>
      <c r="I14" s="7">
        <v>3</v>
      </c>
      <c r="J14" s="7">
        <v>5280</v>
      </c>
    </row>
    <row r="15" spans="1:10">
      <c r="A15" s="1" t="s">
        <v>75</v>
      </c>
      <c r="B15" s="1" t="s">
        <v>75</v>
      </c>
      <c r="C15" s="3" t="s">
        <v>767</v>
      </c>
      <c r="D15" s="2" t="s">
        <v>768</v>
      </c>
      <c r="E15" s="3" t="s">
        <v>772</v>
      </c>
      <c r="F15" s="3" t="s">
        <v>736</v>
      </c>
      <c r="G15" s="3" t="s">
        <v>773</v>
      </c>
      <c r="H15" s="3" t="s">
        <v>774</v>
      </c>
      <c r="I15" s="7">
        <v>4</v>
      </c>
      <c r="J15" s="7">
        <v>1560</v>
      </c>
    </row>
    <row r="16" spans="1:10">
      <c r="A16" s="1" t="s">
        <v>325</v>
      </c>
      <c r="B16" s="1" t="s">
        <v>325</v>
      </c>
      <c r="C16" s="3" t="s">
        <v>767</v>
      </c>
      <c r="D16" s="2" t="s">
        <v>768</v>
      </c>
      <c r="E16" s="3" t="s">
        <v>775</v>
      </c>
      <c r="F16" s="3" t="s">
        <v>736</v>
      </c>
      <c r="G16" s="3" t="s">
        <v>776</v>
      </c>
      <c r="H16" s="3" t="s">
        <v>777</v>
      </c>
      <c r="I16" s="7">
        <v>2</v>
      </c>
      <c r="J16" s="7">
        <v>680</v>
      </c>
    </row>
    <row r="17" spans="1:10">
      <c r="A17" s="1" t="s">
        <v>325</v>
      </c>
      <c r="B17" s="1" t="s">
        <v>325</v>
      </c>
      <c r="C17" s="3" t="s">
        <v>767</v>
      </c>
      <c r="D17" s="2" t="s">
        <v>768</v>
      </c>
      <c r="E17" s="3" t="s">
        <v>775</v>
      </c>
      <c r="F17" s="3" t="s">
        <v>778</v>
      </c>
      <c r="G17" s="3" t="s">
        <v>773</v>
      </c>
      <c r="H17" s="3" t="s">
        <v>774</v>
      </c>
      <c r="I17" s="7">
        <v>4</v>
      </c>
      <c r="J17" s="7">
        <v>1560</v>
      </c>
    </row>
    <row r="18" spans="1:10">
      <c r="A18" s="1" t="s">
        <v>325</v>
      </c>
      <c r="B18" s="1" t="s">
        <v>325</v>
      </c>
      <c r="C18" s="3" t="s">
        <v>767</v>
      </c>
      <c r="D18" s="2" t="s">
        <v>768</v>
      </c>
      <c r="E18" s="3" t="s">
        <v>775</v>
      </c>
      <c r="F18" s="3" t="s">
        <v>779</v>
      </c>
      <c r="G18" s="3" t="s">
        <v>743</v>
      </c>
      <c r="H18" s="3" t="s">
        <v>744</v>
      </c>
      <c r="I18" s="7">
        <v>2</v>
      </c>
      <c r="J18" s="7">
        <v>680</v>
      </c>
    </row>
    <row r="19" spans="1:10">
      <c r="A19" s="1" t="s">
        <v>434</v>
      </c>
      <c r="B19" s="1" t="s">
        <v>435</v>
      </c>
      <c r="C19" s="3" t="s">
        <v>767</v>
      </c>
      <c r="D19" s="2" t="s">
        <v>768</v>
      </c>
      <c r="E19" s="3" t="s">
        <v>780</v>
      </c>
      <c r="F19" s="3" t="s">
        <v>736</v>
      </c>
      <c r="G19" s="3" t="s">
        <v>781</v>
      </c>
      <c r="H19" s="3" t="s">
        <v>782</v>
      </c>
      <c r="I19" s="7">
        <v>2</v>
      </c>
      <c r="J19" s="7">
        <v>1598</v>
      </c>
    </row>
    <row r="20" spans="1:10">
      <c r="A20" s="1" t="s">
        <v>434</v>
      </c>
      <c r="B20" s="1" t="s">
        <v>435</v>
      </c>
      <c r="C20" s="3" t="s">
        <v>767</v>
      </c>
      <c r="D20" s="2" t="s">
        <v>768</v>
      </c>
      <c r="E20" s="3" t="s">
        <v>780</v>
      </c>
      <c r="F20" s="3" t="s">
        <v>779</v>
      </c>
      <c r="G20" s="3" t="s">
        <v>783</v>
      </c>
      <c r="H20" s="3" t="s">
        <v>784</v>
      </c>
      <c r="I20" s="7">
        <v>8</v>
      </c>
      <c r="J20" s="7">
        <v>1760</v>
      </c>
    </row>
    <row r="21" spans="1:10">
      <c r="A21" s="1" t="s">
        <v>27</v>
      </c>
      <c r="B21" s="1" t="s">
        <v>27</v>
      </c>
      <c r="C21" s="3" t="s">
        <v>785</v>
      </c>
      <c r="D21" s="2" t="s">
        <v>786</v>
      </c>
      <c r="E21" s="3" t="s">
        <v>787</v>
      </c>
      <c r="F21" s="3" t="s">
        <v>736</v>
      </c>
      <c r="G21" s="3" t="s">
        <v>788</v>
      </c>
      <c r="H21" s="3" t="s">
        <v>789</v>
      </c>
      <c r="I21" s="7">
        <v>4</v>
      </c>
      <c r="J21" s="7">
        <v>2176</v>
      </c>
    </row>
    <row r="22" spans="1:10">
      <c r="A22" s="1" t="s">
        <v>81</v>
      </c>
      <c r="B22" s="1" t="s">
        <v>81</v>
      </c>
      <c r="C22" s="3" t="s">
        <v>785</v>
      </c>
      <c r="D22" s="2" t="s">
        <v>786</v>
      </c>
      <c r="E22" s="3" t="s">
        <v>790</v>
      </c>
      <c r="F22" s="3" t="s">
        <v>736</v>
      </c>
      <c r="G22" s="3" t="s">
        <v>788</v>
      </c>
      <c r="H22" s="3" t="s">
        <v>789</v>
      </c>
      <c r="I22" s="7">
        <v>4</v>
      </c>
      <c r="J22" s="7">
        <v>2040</v>
      </c>
    </row>
    <row r="23" spans="1:10">
      <c r="A23" s="1" t="s">
        <v>218</v>
      </c>
      <c r="B23" s="1" t="s">
        <v>218</v>
      </c>
      <c r="C23" s="3" t="s">
        <v>785</v>
      </c>
      <c r="D23" s="2" t="s">
        <v>786</v>
      </c>
      <c r="E23" s="3" t="s">
        <v>791</v>
      </c>
      <c r="F23" s="3" t="s">
        <v>736</v>
      </c>
      <c r="G23" s="3" t="s">
        <v>788</v>
      </c>
      <c r="H23" s="3" t="s">
        <v>789</v>
      </c>
      <c r="I23" s="7">
        <v>4</v>
      </c>
      <c r="J23" s="7">
        <v>1360</v>
      </c>
    </row>
    <row r="24" spans="1:10">
      <c r="A24" s="1" t="s">
        <v>199</v>
      </c>
      <c r="B24" s="1" t="s">
        <v>199</v>
      </c>
      <c r="C24" s="3" t="s">
        <v>792</v>
      </c>
      <c r="D24" s="2" t="s">
        <v>793</v>
      </c>
      <c r="E24" s="3" t="s">
        <v>794</v>
      </c>
      <c r="F24" s="3" t="s">
        <v>736</v>
      </c>
      <c r="G24" s="3" t="s">
        <v>756</v>
      </c>
      <c r="H24" s="3" t="s">
        <v>757</v>
      </c>
      <c r="I24" s="7">
        <v>7</v>
      </c>
      <c r="J24" s="7">
        <v>3241</v>
      </c>
    </row>
    <row r="25" spans="1:10">
      <c r="A25" s="1" t="s">
        <v>458</v>
      </c>
      <c r="B25" s="1" t="s">
        <v>458</v>
      </c>
      <c r="C25" s="3" t="s">
        <v>792</v>
      </c>
      <c r="D25" s="2" t="s">
        <v>793</v>
      </c>
      <c r="E25" s="3" t="s">
        <v>795</v>
      </c>
      <c r="F25" s="3" t="s">
        <v>736</v>
      </c>
      <c r="G25" s="3" t="s">
        <v>756</v>
      </c>
      <c r="H25" s="3" t="s">
        <v>757</v>
      </c>
      <c r="I25" s="7">
        <v>4</v>
      </c>
      <c r="J25" s="7">
        <v>2320</v>
      </c>
    </row>
    <row r="26" spans="1:10">
      <c r="A26" s="1" t="s">
        <v>282</v>
      </c>
      <c r="B26" s="1" t="s">
        <v>282</v>
      </c>
      <c r="C26" s="3" t="s">
        <v>796</v>
      </c>
      <c r="D26" s="2" t="s">
        <v>797</v>
      </c>
      <c r="E26" s="3" t="s">
        <v>798</v>
      </c>
      <c r="F26" s="3" t="s">
        <v>736</v>
      </c>
      <c r="G26" s="3" t="s">
        <v>751</v>
      </c>
      <c r="H26" s="3" t="s">
        <v>752</v>
      </c>
      <c r="I26" s="7">
        <v>6</v>
      </c>
      <c r="J26" s="7">
        <v>2340</v>
      </c>
    </row>
    <row r="27" spans="1:10">
      <c r="A27" s="1" t="s">
        <v>128</v>
      </c>
      <c r="B27" s="1" t="s">
        <v>128</v>
      </c>
      <c r="C27" s="3" t="s">
        <v>799</v>
      </c>
      <c r="D27" s="2" t="s">
        <v>800</v>
      </c>
      <c r="E27" s="3" t="s">
        <v>801</v>
      </c>
      <c r="F27" s="3" t="s">
        <v>736</v>
      </c>
      <c r="G27" s="3" t="s">
        <v>788</v>
      </c>
      <c r="H27" s="3" t="s">
        <v>789</v>
      </c>
      <c r="I27" s="7">
        <v>3</v>
      </c>
      <c r="J27" s="7">
        <v>1377</v>
      </c>
    </row>
    <row r="28" spans="1:10">
      <c r="A28" s="1" t="s">
        <v>283</v>
      </c>
      <c r="B28" s="1" t="s">
        <v>283</v>
      </c>
      <c r="C28" s="3" t="s">
        <v>799</v>
      </c>
      <c r="D28" s="2" t="s">
        <v>800</v>
      </c>
      <c r="E28" s="3" t="s">
        <v>802</v>
      </c>
      <c r="F28" s="3" t="s">
        <v>736</v>
      </c>
      <c r="G28" s="3" t="s">
        <v>788</v>
      </c>
      <c r="H28" s="3" t="s">
        <v>789</v>
      </c>
      <c r="I28" s="7">
        <v>3</v>
      </c>
      <c r="J28" s="7">
        <v>1220</v>
      </c>
    </row>
    <row r="29" spans="1:10">
      <c r="A29" s="1" t="s">
        <v>408</v>
      </c>
      <c r="B29" s="1" t="s">
        <v>408</v>
      </c>
      <c r="C29" s="3" t="s">
        <v>799</v>
      </c>
      <c r="D29" s="2" t="s">
        <v>800</v>
      </c>
      <c r="E29" s="3" t="s">
        <v>803</v>
      </c>
      <c r="F29" s="3" t="s">
        <v>736</v>
      </c>
      <c r="G29" s="3" t="s">
        <v>788</v>
      </c>
      <c r="H29" s="3" t="s">
        <v>789</v>
      </c>
      <c r="I29" s="7">
        <v>3</v>
      </c>
      <c r="J29" s="7">
        <v>1360</v>
      </c>
    </row>
    <row r="30" spans="1:10">
      <c r="A30" s="1" t="s">
        <v>516</v>
      </c>
      <c r="B30" s="1" t="s">
        <v>516</v>
      </c>
      <c r="C30" s="3" t="s">
        <v>799</v>
      </c>
      <c r="D30" s="2" t="s">
        <v>800</v>
      </c>
      <c r="E30" s="3" t="s">
        <v>804</v>
      </c>
      <c r="F30" s="3" t="s">
        <v>736</v>
      </c>
      <c r="G30" s="3" t="s">
        <v>805</v>
      </c>
      <c r="H30" s="3" t="s">
        <v>806</v>
      </c>
      <c r="I30" s="7">
        <v>3</v>
      </c>
      <c r="J30" s="7">
        <v>1872</v>
      </c>
    </row>
    <row r="31" spans="1:10">
      <c r="A31" s="1" t="s">
        <v>516</v>
      </c>
      <c r="B31" s="1" t="s">
        <v>516</v>
      </c>
      <c r="C31" s="3" t="s">
        <v>799</v>
      </c>
      <c r="D31" s="2" t="s">
        <v>800</v>
      </c>
      <c r="E31" s="3" t="s">
        <v>804</v>
      </c>
      <c r="F31" s="3" t="s">
        <v>778</v>
      </c>
      <c r="G31" s="3" t="s">
        <v>737</v>
      </c>
      <c r="H31" s="3" t="s">
        <v>738</v>
      </c>
      <c r="I31" s="7">
        <v>6</v>
      </c>
      <c r="J31" s="7">
        <v>3840</v>
      </c>
    </row>
    <row r="32" spans="1:10">
      <c r="A32" s="1" t="s">
        <v>516</v>
      </c>
      <c r="B32" s="1" t="s">
        <v>516</v>
      </c>
      <c r="C32" s="3" t="s">
        <v>799</v>
      </c>
      <c r="D32" s="2" t="s">
        <v>800</v>
      </c>
      <c r="E32" s="3" t="s">
        <v>807</v>
      </c>
      <c r="F32" s="3" t="s">
        <v>736</v>
      </c>
      <c r="G32" s="3" t="s">
        <v>788</v>
      </c>
      <c r="H32" s="3" t="s">
        <v>789</v>
      </c>
      <c r="I32" s="7">
        <v>1</v>
      </c>
      <c r="J32" s="7">
        <v>549</v>
      </c>
    </row>
    <row r="33" spans="1:10">
      <c r="A33" s="1" t="s">
        <v>516</v>
      </c>
      <c r="B33" s="1" t="s">
        <v>516</v>
      </c>
      <c r="C33" s="3" t="s">
        <v>799</v>
      </c>
      <c r="D33" s="2" t="s">
        <v>800</v>
      </c>
      <c r="E33" s="3" t="s">
        <v>807</v>
      </c>
      <c r="F33" s="3" t="s">
        <v>778</v>
      </c>
      <c r="G33" s="3" t="s">
        <v>756</v>
      </c>
      <c r="H33" s="3" t="s">
        <v>757</v>
      </c>
      <c r="I33" s="7">
        <v>1</v>
      </c>
      <c r="J33" s="7">
        <v>580</v>
      </c>
    </row>
    <row r="34" spans="1:10">
      <c r="A34" s="1" t="s">
        <v>633</v>
      </c>
      <c r="B34" s="1" t="s">
        <v>633</v>
      </c>
      <c r="C34" s="3" t="s">
        <v>799</v>
      </c>
      <c r="D34" s="2" t="s">
        <v>800</v>
      </c>
      <c r="E34" s="3" t="s">
        <v>808</v>
      </c>
      <c r="F34" s="3" t="s">
        <v>736</v>
      </c>
      <c r="G34" s="3" t="s">
        <v>788</v>
      </c>
      <c r="H34" s="3" t="s">
        <v>789</v>
      </c>
      <c r="I34" s="7">
        <v>1</v>
      </c>
      <c r="J34" s="7">
        <v>520</v>
      </c>
    </row>
    <row r="35" spans="1:10">
      <c r="A35" s="1" t="s">
        <v>633</v>
      </c>
      <c r="B35" s="1" t="s">
        <v>633</v>
      </c>
      <c r="C35" s="3" t="s">
        <v>799</v>
      </c>
      <c r="D35" s="2" t="s">
        <v>800</v>
      </c>
      <c r="E35" s="3" t="s">
        <v>808</v>
      </c>
      <c r="F35" s="3" t="s">
        <v>778</v>
      </c>
      <c r="G35" s="3" t="s">
        <v>809</v>
      </c>
      <c r="H35" s="3" t="s">
        <v>810</v>
      </c>
      <c r="I35" s="7">
        <v>2</v>
      </c>
      <c r="J35" s="7">
        <v>880</v>
      </c>
    </row>
    <row r="36" spans="1:10">
      <c r="A36" s="1" t="s">
        <v>30</v>
      </c>
      <c r="B36" s="1" t="s">
        <v>30</v>
      </c>
      <c r="C36" s="3" t="s">
        <v>811</v>
      </c>
      <c r="D36" s="2" t="s">
        <v>812</v>
      </c>
      <c r="E36" s="3" t="s">
        <v>813</v>
      </c>
      <c r="F36" s="3" t="s">
        <v>736</v>
      </c>
      <c r="G36" s="3" t="s">
        <v>743</v>
      </c>
      <c r="H36" s="3" t="s">
        <v>744</v>
      </c>
      <c r="I36" s="7">
        <v>2</v>
      </c>
      <c r="J36" s="7">
        <v>928</v>
      </c>
    </row>
    <row r="37" spans="1:10">
      <c r="A37" s="1" t="s">
        <v>30</v>
      </c>
      <c r="B37" s="1" t="s">
        <v>30</v>
      </c>
      <c r="C37" s="3" t="s">
        <v>811</v>
      </c>
      <c r="D37" s="2" t="s">
        <v>812</v>
      </c>
      <c r="E37" s="3" t="s">
        <v>813</v>
      </c>
      <c r="F37" s="3" t="s">
        <v>778</v>
      </c>
      <c r="G37" s="3" t="s">
        <v>756</v>
      </c>
      <c r="H37" s="3" t="s">
        <v>757</v>
      </c>
      <c r="I37" s="7">
        <v>1</v>
      </c>
      <c r="J37" s="7">
        <v>464</v>
      </c>
    </row>
    <row r="38" spans="1:10">
      <c r="A38" s="1" t="s">
        <v>49</v>
      </c>
      <c r="B38" s="1" t="s">
        <v>49</v>
      </c>
      <c r="C38" s="3" t="s">
        <v>814</v>
      </c>
      <c r="D38" s="2" t="s">
        <v>815</v>
      </c>
      <c r="E38" s="3" t="s">
        <v>816</v>
      </c>
      <c r="F38" s="3" t="s">
        <v>736</v>
      </c>
      <c r="G38" s="3" t="s">
        <v>817</v>
      </c>
      <c r="H38" s="3" t="s">
        <v>818</v>
      </c>
      <c r="I38" s="7">
        <v>3</v>
      </c>
      <c r="J38" s="7">
        <v>1750</v>
      </c>
    </row>
    <row r="39" spans="1:10">
      <c r="A39" s="1" t="s">
        <v>217</v>
      </c>
      <c r="B39" s="1" t="s">
        <v>217</v>
      </c>
      <c r="C39" s="3" t="s">
        <v>814</v>
      </c>
      <c r="D39" s="2" t="s">
        <v>815</v>
      </c>
      <c r="E39" s="3" t="s">
        <v>819</v>
      </c>
      <c r="F39" s="3" t="s">
        <v>736</v>
      </c>
      <c r="G39" s="3" t="s">
        <v>820</v>
      </c>
      <c r="H39" s="3" t="s">
        <v>821</v>
      </c>
      <c r="I39" s="7">
        <v>3</v>
      </c>
      <c r="J39" s="7">
        <v>2352</v>
      </c>
    </row>
    <row r="40" spans="1:10">
      <c r="A40" s="1" t="s">
        <v>411</v>
      </c>
      <c r="B40" s="1" t="s">
        <v>411</v>
      </c>
      <c r="C40" s="3" t="s">
        <v>814</v>
      </c>
      <c r="D40" s="2" t="s">
        <v>815</v>
      </c>
      <c r="E40" s="3" t="s">
        <v>822</v>
      </c>
      <c r="F40" s="3" t="s">
        <v>736</v>
      </c>
      <c r="G40" s="3" t="s">
        <v>820</v>
      </c>
      <c r="H40" s="3" t="s">
        <v>821</v>
      </c>
      <c r="I40" s="7">
        <v>3</v>
      </c>
      <c r="J40" s="7">
        <v>2352</v>
      </c>
    </row>
    <row r="41" spans="1:10">
      <c r="A41" s="1" t="s">
        <v>573</v>
      </c>
      <c r="B41" s="1" t="s">
        <v>573</v>
      </c>
      <c r="C41" s="3" t="s">
        <v>814</v>
      </c>
      <c r="D41" s="2" t="s">
        <v>815</v>
      </c>
      <c r="E41" s="3" t="s">
        <v>823</v>
      </c>
      <c r="F41" s="3" t="s">
        <v>736</v>
      </c>
      <c r="G41" s="3" t="s">
        <v>820</v>
      </c>
      <c r="H41" s="3" t="s">
        <v>821</v>
      </c>
      <c r="I41" s="7">
        <v>3</v>
      </c>
      <c r="J41" s="7">
        <v>2205</v>
      </c>
    </row>
    <row r="42" spans="1:10">
      <c r="A42" s="1" t="s">
        <v>45</v>
      </c>
      <c r="B42" s="1" t="s">
        <v>45</v>
      </c>
      <c r="C42" s="3" t="s">
        <v>824</v>
      </c>
      <c r="D42" s="2" t="s">
        <v>825</v>
      </c>
      <c r="E42" s="3" t="s">
        <v>826</v>
      </c>
      <c r="F42" s="3" t="s">
        <v>736</v>
      </c>
      <c r="G42" s="3" t="s">
        <v>827</v>
      </c>
      <c r="H42" s="3" t="s">
        <v>828</v>
      </c>
      <c r="I42" s="7">
        <v>2</v>
      </c>
      <c r="J42" s="7">
        <v>880</v>
      </c>
    </row>
    <row r="43" spans="1:10">
      <c r="A43" s="1" t="s">
        <v>45</v>
      </c>
      <c r="B43" s="1" t="s">
        <v>45</v>
      </c>
      <c r="C43" s="3" t="s">
        <v>824</v>
      </c>
      <c r="D43" s="2" t="s">
        <v>825</v>
      </c>
      <c r="E43" s="3" t="s">
        <v>826</v>
      </c>
      <c r="F43" s="3" t="s">
        <v>778</v>
      </c>
      <c r="G43" s="3" t="s">
        <v>829</v>
      </c>
      <c r="H43" s="3" t="s">
        <v>830</v>
      </c>
      <c r="I43" s="7">
        <v>2</v>
      </c>
      <c r="J43" s="7">
        <v>1200</v>
      </c>
    </row>
    <row r="44" spans="1:10">
      <c r="A44" s="1" t="s">
        <v>12</v>
      </c>
      <c r="B44" s="1" t="s">
        <v>12</v>
      </c>
      <c r="C44" s="3" t="s">
        <v>831</v>
      </c>
      <c r="D44" s="2" t="s">
        <v>832</v>
      </c>
      <c r="E44" s="3" t="s">
        <v>833</v>
      </c>
      <c r="F44" s="3" t="s">
        <v>736</v>
      </c>
      <c r="G44" s="3" t="s">
        <v>834</v>
      </c>
      <c r="H44" s="3" t="s">
        <v>835</v>
      </c>
      <c r="I44" s="7">
        <v>1</v>
      </c>
      <c r="J44" s="7">
        <v>2199</v>
      </c>
    </row>
    <row r="45" spans="1:10">
      <c r="A45" s="1" t="s">
        <v>119</v>
      </c>
      <c r="B45" s="1" t="s">
        <v>119</v>
      </c>
      <c r="C45" s="3" t="s">
        <v>836</v>
      </c>
      <c r="D45" s="2" t="s">
        <v>837</v>
      </c>
      <c r="E45" s="3" t="s">
        <v>838</v>
      </c>
      <c r="F45" s="3" t="s">
        <v>736</v>
      </c>
      <c r="G45" s="3" t="s">
        <v>737</v>
      </c>
      <c r="H45" s="3" t="s">
        <v>738</v>
      </c>
      <c r="I45" s="7">
        <v>4</v>
      </c>
      <c r="J45" s="7">
        <v>2560</v>
      </c>
    </row>
    <row r="46" spans="1:10">
      <c r="A46" s="1" t="s">
        <v>204</v>
      </c>
      <c r="B46" s="1" t="s">
        <v>204</v>
      </c>
      <c r="C46" s="3" t="s">
        <v>836</v>
      </c>
      <c r="D46" s="2" t="s">
        <v>837</v>
      </c>
      <c r="E46" s="3" t="s">
        <v>839</v>
      </c>
      <c r="F46" s="3" t="s">
        <v>736</v>
      </c>
      <c r="G46" s="3" t="s">
        <v>737</v>
      </c>
      <c r="H46" s="3" t="s">
        <v>738</v>
      </c>
      <c r="I46" s="7">
        <v>4</v>
      </c>
      <c r="J46" s="7">
        <v>2560</v>
      </c>
    </row>
    <row r="47" spans="1:10">
      <c r="A47" s="1" t="s">
        <v>293</v>
      </c>
      <c r="B47" s="1" t="s">
        <v>293</v>
      </c>
      <c r="C47" s="3" t="s">
        <v>836</v>
      </c>
      <c r="D47" s="2" t="s">
        <v>837</v>
      </c>
      <c r="E47" s="3" t="s">
        <v>840</v>
      </c>
      <c r="F47" s="3" t="s">
        <v>736</v>
      </c>
      <c r="G47" s="3" t="s">
        <v>737</v>
      </c>
      <c r="H47" s="3" t="s">
        <v>738</v>
      </c>
      <c r="I47" s="7">
        <v>8</v>
      </c>
      <c r="J47" s="7">
        <v>5120</v>
      </c>
    </row>
    <row r="48" spans="1:10">
      <c r="A48" s="1" t="s">
        <v>293</v>
      </c>
      <c r="B48" s="1" t="s">
        <v>293</v>
      </c>
      <c r="C48" s="3" t="s">
        <v>836</v>
      </c>
      <c r="D48" s="2" t="s">
        <v>837</v>
      </c>
      <c r="E48" s="3" t="s">
        <v>840</v>
      </c>
      <c r="F48" s="3" t="s">
        <v>778</v>
      </c>
      <c r="G48" s="3" t="s">
        <v>756</v>
      </c>
      <c r="H48" s="3" t="s">
        <v>757</v>
      </c>
      <c r="I48" s="7">
        <v>3</v>
      </c>
      <c r="J48" s="7">
        <v>1480</v>
      </c>
    </row>
    <row r="49" spans="1:10">
      <c r="A49" s="1" t="s">
        <v>438</v>
      </c>
      <c r="B49" s="1" t="s">
        <v>440</v>
      </c>
      <c r="C49" s="3" t="s">
        <v>836</v>
      </c>
      <c r="D49" s="2" t="s">
        <v>837</v>
      </c>
      <c r="E49" s="3" t="s">
        <v>841</v>
      </c>
      <c r="F49" s="3" t="s">
        <v>736</v>
      </c>
      <c r="G49" s="3" t="s">
        <v>788</v>
      </c>
      <c r="H49" s="3" t="s">
        <v>789</v>
      </c>
      <c r="I49" s="7">
        <v>3</v>
      </c>
      <c r="J49" s="7">
        <v>1360</v>
      </c>
    </row>
    <row r="50" spans="1:10">
      <c r="A50" s="1" t="s">
        <v>438</v>
      </c>
      <c r="B50" s="1" t="s">
        <v>440</v>
      </c>
      <c r="C50" s="3" t="s">
        <v>836</v>
      </c>
      <c r="D50" s="2" t="s">
        <v>837</v>
      </c>
      <c r="E50" s="3" t="s">
        <v>841</v>
      </c>
      <c r="F50" s="3" t="s">
        <v>778</v>
      </c>
      <c r="G50" s="3" t="s">
        <v>737</v>
      </c>
      <c r="H50" s="3" t="s">
        <v>738</v>
      </c>
      <c r="I50" s="7">
        <v>8</v>
      </c>
      <c r="J50" s="7">
        <v>5120</v>
      </c>
    </row>
    <row r="51" spans="1:10">
      <c r="A51" s="1" t="s">
        <v>643</v>
      </c>
      <c r="B51" s="1" t="s">
        <v>643</v>
      </c>
      <c r="C51" s="3" t="s">
        <v>836</v>
      </c>
      <c r="D51" s="2" t="s">
        <v>837</v>
      </c>
      <c r="E51" s="3" t="s">
        <v>842</v>
      </c>
      <c r="F51" s="3" t="s">
        <v>736</v>
      </c>
      <c r="G51" s="3" t="s">
        <v>788</v>
      </c>
      <c r="H51" s="3" t="s">
        <v>789</v>
      </c>
      <c r="I51" s="7">
        <v>8</v>
      </c>
      <c r="J51" s="7">
        <v>2720</v>
      </c>
    </row>
    <row r="52" spans="1:10">
      <c r="A52" s="1" t="s">
        <v>684</v>
      </c>
      <c r="B52" s="1" t="s">
        <v>684</v>
      </c>
      <c r="C52" s="3" t="s">
        <v>836</v>
      </c>
      <c r="D52" s="2" t="s">
        <v>837</v>
      </c>
      <c r="E52" s="3" t="s">
        <v>843</v>
      </c>
      <c r="F52" s="3" t="s">
        <v>736</v>
      </c>
      <c r="G52" s="3" t="s">
        <v>737</v>
      </c>
      <c r="H52" s="3" t="s">
        <v>738</v>
      </c>
      <c r="I52" s="7">
        <v>8</v>
      </c>
      <c r="J52" s="7">
        <v>5120</v>
      </c>
    </row>
    <row r="53" spans="1:10">
      <c r="A53" s="1" t="s">
        <v>123</v>
      </c>
      <c r="B53" s="1" t="s">
        <v>123</v>
      </c>
      <c r="C53" s="3" t="s">
        <v>844</v>
      </c>
      <c r="D53" s="2" t="s">
        <v>845</v>
      </c>
      <c r="E53" s="3" t="s">
        <v>846</v>
      </c>
      <c r="F53" s="3" t="s">
        <v>736</v>
      </c>
      <c r="G53" s="3" t="s">
        <v>847</v>
      </c>
      <c r="H53" s="3" t="s">
        <v>848</v>
      </c>
      <c r="I53" s="7">
        <v>1</v>
      </c>
      <c r="J53" s="7">
        <v>1380</v>
      </c>
    </row>
    <row r="54" spans="1:10">
      <c r="A54" s="1" t="s">
        <v>413</v>
      </c>
      <c r="B54" s="1" t="s">
        <v>413</v>
      </c>
      <c r="C54" s="3" t="s">
        <v>844</v>
      </c>
      <c r="D54" s="2" t="s">
        <v>845</v>
      </c>
      <c r="E54" s="3" t="s">
        <v>849</v>
      </c>
      <c r="F54" s="3" t="s">
        <v>736</v>
      </c>
      <c r="G54" s="3" t="s">
        <v>850</v>
      </c>
      <c r="H54" s="3" t="s">
        <v>851</v>
      </c>
      <c r="I54" s="7">
        <v>4</v>
      </c>
      <c r="J54" s="7">
        <v>1840</v>
      </c>
    </row>
    <row r="55" spans="1:10">
      <c r="A55" s="1" t="s">
        <v>413</v>
      </c>
      <c r="B55" s="1" t="s">
        <v>413</v>
      </c>
      <c r="C55" s="3" t="s">
        <v>844</v>
      </c>
      <c r="D55" s="2" t="s">
        <v>845</v>
      </c>
      <c r="E55" s="3" t="s">
        <v>849</v>
      </c>
      <c r="F55" s="3" t="s">
        <v>778</v>
      </c>
      <c r="G55" s="3" t="s">
        <v>852</v>
      </c>
      <c r="H55" s="3" t="s">
        <v>853</v>
      </c>
      <c r="I55" s="7">
        <v>4</v>
      </c>
      <c r="J55" s="7">
        <v>1160</v>
      </c>
    </row>
    <row r="56" spans="1:10">
      <c r="A56" s="1" t="s">
        <v>96</v>
      </c>
      <c r="B56" s="1" t="s">
        <v>96</v>
      </c>
      <c r="C56" s="3" t="s">
        <v>854</v>
      </c>
      <c r="D56" s="2" t="s">
        <v>855</v>
      </c>
      <c r="E56" s="3" t="s">
        <v>856</v>
      </c>
      <c r="F56" s="3" t="s">
        <v>736</v>
      </c>
      <c r="G56" s="3" t="s">
        <v>834</v>
      </c>
      <c r="H56" s="3" t="s">
        <v>835</v>
      </c>
      <c r="I56" s="7">
        <v>1</v>
      </c>
      <c r="J56" s="7">
        <v>2495</v>
      </c>
    </row>
    <row r="57" spans="1:10">
      <c r="A57" s="1" t="s">
        <v>181</v>
      </c>
      <c r="B57" s="1" t="s">
        <v>181</v>
      </c>
      <c r="C57" s="3" t="s">
        <v>854</v>
      </c>
      <c r="D57" s="2" t="s">
        <v>855</v>
      </c>
      <c r="E57" s="3" t="s">
        <v>857</v>
      </c>
      <c r="F57" s="3" t="s">
        <v>736</v>
      </c>
      <c r="G57" s="3" t="s">
        <v>834</v>
      </c>
      <c r="H57" s="3" t="s">
        <v>835</v>
      </c>
      <c r="I57" s="7">
        <v>1</v>
      </c>
      <c r="J57" s="7">
        <v>2495</v>
      </c>
    </row>
    <row r="58" spans="1:10">
      <c r="A58" s="1" t="s">
        <v>415</v>
      </c>
      <c r="B58" s="1" t="s">
        <v>415</v>
      </c>
      <c r="C58" s="3" t="s">
        <v>858</v>
      </c>
      <c r="D58" s="2" t="s">
        <v>859</v>
      </c>
      <c r="E58" s="3" t="s">
        <v>860</v>
      </c>
      <c r="F58" s="3" t="s">
        <v>736</v>
      </c>
      <c r="G58" s="3" t="s">
        <v>737</v>
      </c>
      <c r="H58" s="3" t="s">
        <v>738</v>
      </c>
      <c r="I58" s="7">
        <v>4</v>
      </c>
      <c r="J58" s="7">
        <v>2560</v>
      </c>
    </row>
    <row r="59" spans="1:10">
      <c r="A59" s="1" t="s">
        <v>518</v>
      </c>
      <c r="B59" s="1" t="s">
        <v>518</v>
      </c>
      <c r="C59" s="3" t="s">
        <v>858</v>
      </c>
      <c r="D59" s="2" t="s">
        <v>859</v>
      </c>
      <c r="E59" s="3" t="s">
        <v>861</v>
      </c>
      <c r="F59" s="3" t="s">
        <v>736</v>
      </c>
      <c r="G59" s="3" t="s">
        <v>737</v>
      </c>
      <c r="H59" s="3" t="s">
        <v>738</v>
      </c>
      <c r="I59" s="7">
        <v>2</v>
      </c>
      <c r="J59" s="7">
        <v>1280</v>
      </c>
    </row>
    <row r="60" spans="1:10">
      <c r="A60" s="1" t="s">
        <v>168</v>
      </c>
      <c r="B60" s="1" t="s">
        <v>168</v>
      </c>
      <c r="C60" s="3" t="s">
        <v>862</v>
      </c>
      <c r="D60" s="2" t="s">
        <v>863</v>
      </c>
      <c r="E60" s="3" t="s">
        <v>864</v>
      </c>
      <c r="F60" s="3" t="s">
        <v>736</v>
      </c>
      <c r="G60" s="3" t="s">
        <v>788</v>
      </c>
      <c r="H60" s="3" t="s">
        <v>789</v>
      </c>
      <c r="I60" s="7">
        <v>4</v>
      </c>
      <c r="J60" s="7">
        <v>1360</v>
      </c>
    </row>
    <row r="61" spans="1:10">
      <c r="A61" s="1" t="s">
        <v>666</v>
      </c>
      <c r="B61" s="1" t="s">
        <v>666</v>
      </c>
      <c r="C61" s="3" t="s">
        <v>862</v>
      </c>
      <c r="D61" s="2" t="s">
        <v>863</v>
      </c>
      <c r="E61" s="3" t="s">
        <v>865</v>
      </c>
      <c r="F61" s="3" t="s">
        <v>736</v>
      </c>
      <c r="G61" s="3" t="s">
        <v>817</v>
      </c>
      <c r="H61" s="3" t="s">
        <v>818</v>
      </c>
      <c r="I61" s="7">
        <v>6</v>
      </c>
      <c r="J61" s="7">
        <v>2800</v>
      </c>
    </row>
    <row r="62" spans="1:10">
      <c r="A62" s="1" t="s">
        <v>666</v>
      </c>
      <c r="B62" s="1" t="s">
        <v>666</v>
      </c>
      <c r="C62" s="3" t="s">
        <v>862</v>
      </c>
      <c r="D62" s="2" t="s">
        <v>863</v>
      </c>
      <c r="E62" s="3" t="s">
        <v>865</v>
      </c>
      <c r="F62" s="3" t="s">
        <v>778</v>
      </c>
      <c r="G62" s="3" t="s">
        <v>740</v>
      </c>
      <c r="H62" s="3" t="s">
        <v>741</v>
      </c>
      <c r="I62" s="7">
        <v>4</v>
      </c>
      <c r="J62" s="7">
        <v>1560</v>
      </c>
    </row>
    <row r="63" spans="1:10">
      <c r="A63" s="1" t="s">
        <v>70</v>
      </c>
      <c r="B63" s="1" t="s">
        <v>70</v>
      </c>
      <c r="C63" s="3" t="s">
        <v>866</v>
      </c>
      <c r="D63" s="2" t="s">
        <v>867</v>
      </c>
      <c r="E63" s="3" t="s">
        <v>868</v>
      </c>
      <c r="F63" s="3" t="s">
        <v>736</v>
      </c>
      <c r="G63" s="3" t="s">
        <v>737</v>
      </c>
      <c r="H63" s="3" t="s">
        <v>738</v>
      </c>
      <c r="I63" s="7">
        <v>4</v>
      </c>
      <c r="J63" s="7">
        <v>2560</v>
      </c>
    </row>
    <row r="64" spans="1:10">
      <c r="A64" s="1" t="s">
        <v>182</v>
      </c>
      <c r="B64" s="1" t="s">
        <v>182</v>
      </c>
      <c r="C64" s="3" t="s">
        <v>866</v>
      </c>
      <c r="D64" s="2" t="s">
        <v>867</v>
      </c>
      <c r="E64" s="3" t="s">
        <v>869</v>
      </c>
      <c r="F64" s="3" t="s">
        <v>736</v>
      </c>
      <c r="G64" s="3" t="s">
        <v>737</v>
      </c>
      <c r="H64" s="3" t="s">
        <v>738</v>
      </c>
      <c r="I64" s="7">
        <v>4</v>
      </c>
      <c r="J64" s="7">
        <v>2560</v>
      </c>
    </row>
    <row r="65" spans="1:10">
      <c r="A65" s="1" t="s">
        <v>182</v>
      </c>
      <c r="B65" s="1" t="s">
        <v>182</v>
      </c>
      <c r="C65" s="3" t="s">
        <v>866</v>
      </c>
      <c r="D65" s="2" t="s">
        <v>867</v>
      </c>
      <c r="E65" s="3" t="s">
        <v>869</v>
      </c>
      <c r="F65" s="3" t="s">
        <v>778</v>
      </c>
      <c r="G65" s="3" t="s">
        <v>870</v>
      </c>
      <c r="H65" s="3" t="s">
        <v>871</v>
      </c>
      <c r="I65" s="7">
        <v>3</v>
      </c>
      <c r="J65" s="7">
        <v>792</v>
      </c>
    </row>
    <row r="66" spans="1:10">
      <c r="A66" s="1" t="s">
        <v>182</v>
      </c>
      <c r="B66" s="1" t="s">
        <v>182</v>
      </c>
      <c r="C66" s="3" t="s">
        <v>866</v>
      </c>
      <c r="D66" s="2" t="s">
        <v>867</v>
      </c>
      <c r="E66" s="3" t="s">
        <v>869</v>
      </c>
      <c r="F66" s="3" t="s">
        <v>779</v>
      </c>
      <c r="G66" s="3" t="s">
        <v>740</v>
      </c>
      <c r="H66" s="3" t="s">
        <v>741</v>
      </c>
      <c r="I66" s="7">
        <v>1</v>
      </c>
      <c r="J66" s="7">
        <v>499</v>
      </c>
    </row>
    <row r="67" spans="1:10">
      <c r="A67" s="1" t="s">
        <v>182</v>
      </c>
      <c r="B67" s="1" t="s">
        <v>182</v>
      </c>
      <c r="C67" s="3" t="s">
        <v>866</v>
      </c>
      <c r="D67" s="2" t="s">
        <v>867</v>
      </c>
      <c r="E67" s="3" t="s">
        <v>869</v>
      </c>
      <c r="F67" s="3" t="s">
        <v>872</v>
      </c>
      <c r="G67" s="3" t="s">
        <v>873</v>
      </c>
      <c r="H67" s="3" t="s">
        <v>874</v>
      </c>
      <c r="I67" s="7">
        <v>3</v>
      </c>
      <c r="J67" s="7">
        <v>2560</v>
      </c>
    </row>
    <row r="68" spans="1:10">
      <c r="A68" s="1" t="s">
        <v>330</v>
      </c>
      <c r="B68" s="1" t="s">
        <v>330</v>
      </c>
      <c r="C68" s="3" t="s">
        <v>866</v>
      </c>
      <c r="D68" s="2" t="s">
        <v>867</v>
      </c>
      <c r="E68" s="3" t="s">
        <v>875</v>
      </c>
      <c r="F68" s="3" t="s">
        <v>736</v>
      </c>
      <c r="G68" s="3" t="s">
        <v>737</v>
      </c>
      <c r="H68" s="3" t="s">
        <v>738</v>
      </c>
      <c r="I68" s="7">
        <v>4</v>
      </c>
      <c r="J68" s="7">
        <v>2560</v>
      </c>
    </row>
    <row r="69" spans="1:10">
      <c r="A69" s="1" t="s">
        <v>518</v>
      </c>
      <c r="B69" s="1" t="s">
        <v>518</v>
      </c>
      <c r="C69" s="3" t="s">
        <v>866</v>
      </c>
      <c r="D69" s="2" t="s">
        <v>867</v>
      </c>
      <c r="E69" s="3" t="s">
        <v>876</v>
      </c>
      <c r="F69" s="3" t="s">
        <v>736</v>
      </c>
      <c r="G69" s="3" t="s">
        <v>737</v>
      </c>
      <c r="H69" s="3" t="s">
        <v>738</v>
      </c>
      <c r="I69" s="7">
        <v>4</v>
      </c>
      <c r="J69" s="7">
        <v>2560</v>
      </c>
    </row>
    <row r="70" spans="1:10">
      <c r="A70" s="1" t="s">
        <v>518</v>
      </c>
      <c r="B70" s="1" t="s">
        <v>518</v>
      </c>
      <c r="C70" s="3" t="s">
        <v>866</v>
      </c>
      <c r="D70" s="2" t="s">
        <v>867</v>
      </c>
      <c r="E70" s="3" t="s">
        <v>876</v>
      </c>
      <c r="F70" s="3" t="s">
        <v>778</v>
      </c>
      <c r="G70" s="3" t="s">
        <v>873</v>
      </c>
      <c r="H70" s="3" t="s">
        <v>874</v>
      </c>
      <c r="I70" s="7">
        <v>4</v>
      </c>
      <c r="J70" s="7">
        <v>2560</v>
      </c>
    </row>
    <row r="71" spans="1:10">
      <c r="A71" s="1" t="s">
        <v>220</v>
      </c>
      <c r="B71" s="1" t="s">
        <v>220</v>
      </c>
      <c r="C71" s="3" t="s">
        <v>877</v>
      </c>
      <c r="D71" s="2" t="s">
        <v>878</v>
      </c>
      <c r="E71" s="3" t="s">
        <v>879</v>
      </c>
      <c r="F71" s="3" t="s">
        <v>736</v>
      </c>
      <c r="G71" s="3" t="s">
        <v>880</v>
      </c>
      <c r="H71" s="3" t="s">
        <v>881</v>
      </c>
      <c r="I71" s="7">
        <v>8</v>
      </c>
      <c r="J71" s="7">
        <v>2320</v>
      </c>
    </row>
    <row r="72" spans="1:10">
      <c r="A72" s="1" t="s">
        <v>359</v>
      </c>
      <c r="B72" s="1" t="s">
        <v>359</v>
      </c>
      <c r="C72" s="3" t="s">
        <v>877</v>
      </c>
      <c r="D72" s="2" t="s">
        <v>878</v>
      </c>
      <c r="E72" s="3" t="s">
        <v>882</v>
      </c>
      <c r="F72" s="3" t="s">
        <v>736</v>
      </c>
      <c r="G72" s="3" t="s">
        <v>880</v>
      </c>
      <c r="H72" s="3" t="s">
        <v>881</v>
      </c>
      <c r="I72" s="7">
        <v>8</v>
      </c>
      <c r="J72" s="7">
        <v>2320</v>
      </c>
    </row>
    <row r="73" spans="1:10">
      <c r="A73" s="1" t="s">
        <v>415</v>
      </c>
      <c r="B73" s="1" t="s">
        <v>415</v>
      </c>
      <c r="C73" s="3" t="s">
        <v>877</v>
      </c>
      <c r="D73" s="2" t="s">
        <v>878</v>
      </c>
      <c r="E73" s="3" t="s">
        <v>883</v>
      </c>
      <c r="F73" s="3" t="s">
        <v>736</v>
      </c>
      <c r="G73" s="3" t="s">
        <v>737</v>
      </c>
      <c r="H73" s="3" t="s">
        <v>738</v>
      </c>
      <c r="I73" s="7">
        <v>8</v>
      </c>
      <c r="J73" s="7">
        <v>5120</v>
      </c>
    </row>
    <row r="74" spans="1:10">
      <c r="A74" s="1" t="s">
        <v>548</v>
      </c>
      <c r="B74" s="1" t="s">
        <v>548</v>
      </c>
      <c r="C74" s="3" t="s">
        <v>877</v>
      </c>
      <c r="D74" s="2" t="s">
        <v>878</v>
      </c>
      <c r="E74" s="3" t="s">
        <v>884</v>
      </c>
      <c r="F74" s="3" t="s">
        <v>736</v>
      </c>
      <c r="G74" s="3" t="s">
        <v>880</v>
      </c>
      <c r="H74" s="3" t="s">
        <v>881</v>
      </c>
      <c r="I74" s="7">
        <v>8</v>
      </c>
      <c r="J74" s="7">
        <v>2320</v>
      </c>
    </row>
    <row r="75" spans="1:10">
      <c r="A75" s="1" t="s">
        <v>181</v>
      </c>
      <c r="B75" s="1" t="s">
        <v>181</v>
      </c>
      <c r="C75" s="3" t="s">
        <v>885</v>
      </c>
      <c r="D75" s="2" t="s">
        <v>886</v>
      </c>
      <c r="E75" s="3" t="s">
        <v>887</v>
      </c>
      <c r="F75" s="3" t="s">
        <v>736</v>
      </c>
      <c r="G75" s="3" t="s">
        <v>873</v>
      </c>
      <c r="H75" s="3" t="s">
        <v>874</v>
      </c>
      <c r="I75" s="7">
        <v>6</v>
      </c>
      <c r="J75" s="7">
        <v>5120</v>
      </c>
    </row>
    <row r="76" spans="1:10">
      <c r="A76" s="1" t="s">
        <v>477</v>
      </c>
      <c r="B76" s="1" t="s">
        <v>477</v>
      </c>
      <c r="C76" s="3" t="s">
        <v>885</v>
      </c>
      <c r="D76" s="2" t="s">
        <v>886</v>
      </c>
      <c r="E76" s="3" t="s">
        <v>888</v>
      </c>
      <c r="F76" s="3" t="s">
        <v>736</v>
      </c>
      <c r="G76" s="3" t="s">
        <v>873</v>
      </c>
      <c r="H76" s="3" t="s">
        <v>874</v>
      </c>
      <c r="I76" s="7">
        <v>4</v>
      </c>
      <c r="J76" s="7">
        <v>2560</v>
      </c>
    </row>
    <row r="77" spans="1:10">
      <c r="A77" s="1" t="s">
        <v>657</v>
      </c>
      <c r="B77" s="1" t="s">
        <v>657</v>
      </c>
      <c r="C77" s="3" t="s">
        <v>885</v>
      </c>
      <c r="D77" s="2" t="s">
        <v>886</v>
      </c>
      <c r="E77" s="3" t="s">
        <v>889</v>
      </c>
      <c r="F77" s="3" t="s">
        <v>736</v>
      </c>
      <c r="G77" s="3" t="s">
        <v>873</v>
      </c>
      <c r="H77" s="3" t="s">
        <v>874</v>
      </c>
      <c r="I77" s="7">
        <v>3</v>
      </c>
      <c r="J77" s="7">
        <v>2880</v>
      </c>
    </row>
    <row r="78" spans="1:10">
      <c r="A78" s="1" t="s">
        <v>145</v>
      </c>
      <c r="B78" s="1" t="s">
        <v>145</v>
      </c>
      <c r="C78" s="3" t="s">
        <v>890</v>
      </c>
      <c r="D78" s="2" t="s">
        <v>891</v>
      </c>
      <c r="E78" s="3" t="s">
        <v>892</v>
      </c>
      <c r="F78" s="3" t="s">
        <v>736</v>
      </c>
      <c r="G78" s="3" t="s">
        <v>873</v>
      </c>
      <c r="H78" s="3" t="s">
        <v>874</v>
      </c>
      <c r="I78" s="7">
        <v>4</v>
      </c>
      <c r="J78" s="7">
        <v>2560</v>
      </c>
    </row>
    <row r="79" spans="1:10">
      <c r="A79" s="1" t="s">
        <v>522</v>
      </c>
      <c r="B79" s="1" t="s">
        <v>522</v>
      </c>
      <c r="C79" s="3" t="s">
        <v>890</v>
      </c>
      <c r="D79" s="2" t="s">
        <v>891</v>
      </c>
      <c r="E79" s="3" t="s">
        <v>893</v>
      </c>
      <c r="F79" s="3" t="s">
        <v>736</v>
      </c>
      <c r="G79" s="3" t="s">
        <v>873</v>
      </c>
      <c r="H79" s="3" t="s">
        <v>874</v>
      </c>
      <c r="I79" s="7">
        <v>4</v>
      </c>
      <c r="J79" s="7">
        <v>2560</v>
      </c>
    </row>
    <row r="80" spans="1:10">
      <c r="A80" s="1" t="s">
        <v>711</v>
      </c>
      <c r="B80" s="1" t="s">
        <v>711</v>
      </c>
      <c r="C80" s="3" t="s">
        <v>894</v>
      </c>
      <c r="D80" s="2" t="s">
        <v>895</v>
      </c>
      <c r="E80" s="3" t="s">
        <v>896</v>
      </c>
      <c r="F80" s="3" t="s">
        <v>736</v>
      </c>
      <c r="G80" s="3" t="s">
        <v>873</v>
      </c>
      <c r="H80" s="3" t="s">
        <v>874</v>
      </c>
      <c r="I80" s="7">
        <v>6</v>
      </c>
      <c r="J80" s="7">
        <v>3840</v>
      </c>
    </row>
    <row r="81" spans="1:10">
      <c r="A81" s="1" t="s">
        <v>15</v>
      </c>
      <c r="B81" s="1" t="s">
        <v>15</v>
      </c>
      <c r="C81" s="3" t="s">
        <v>897</v>
      </c>
      <c r="D81" s="2" t="s">
        <v>898</v>
      </c>
      <c r="E81" s="3" t="s">
        <v>899</v>
      </c>
      <c r="F81" s="3" t="s">
        <v>736</v>
      </c>
      <c r="G81" s="3" t="s">
        <v>850</v>
      </c>
      <c r="H81" s="3" t="s">
        <v>851</v>
      </c>
      <c r="I81" s="7">
        <v>6</v>
      </c>
      <c r="J81" s="7">
        <v>2199</v>
      </c>
    </row>
    <row r="82" spans="1:10">
      <c r="A82" s="1" t="s">
        <v>318</v>
      </c>
      <c r="B82" s="1" t="s">
        <v>318</v>
      </c>
      <c r="C82" s="3" t="s">
        <v>897</v>
      </c>
      <c r="D82" s="2" t="s">
        <v>898</v>
      </c>
      <c r="E82" s="3" t="s">
        <v>900</v>
      </c>
      <c r="F82" s="3" t="s">
        <v>736</v>
      </c>
      <c r="G82" s="3" t="s">
        <v>834</v>
      </c>
      <c r="H82" s="3" t="s">
        <v>835</v>
      </c>
      <c r="I82" s="7">
        <v>1</v>
      </c>
      <c r="J82" s="7">
        <v>2495</v>
      </c>
    </row>
    <row r="83" spans="1:10">
      <c r="A83" s="1" t="s">
        <v>556</v>
      </c>
      <c r="B83" s="1" t="s">
        <v>556</v>
      </c>
      <c r="C83" s="3" t="s">
        <v>897</v>
      </c>
      <c r="D83" s="2" t="s">
        <v>898</v>
      </c>
      <c r="E83" s="3" t="s">
        <v>901</v>
      </c>
      <c r="F83" s="3" t="s">
        <v>736</v>
      </c>
      <c r="G83" s="3" t="s">
        <v>850</v>
      </c>
      <c r="H83" s="3" t="s">
        <v>851</v>
      </c>
      <c r="I83" s="7">
        <v>6</v>
      </c>
      <c r="J83" s="7">
        <v>2495</v>
      </c>
    </row>
    <row r="84" spans="1:10">
      <c r="A84" s="1" t="s">
        <v>75</v>
      </c>
      <c r="B84" s="1" t="s">
        <v>75</v>
      </c>
      <c r="C84" s="3" t="s">
        <v>902</v>
      </c>
      <c r="D84" s="2" t="s">
        <v>903</v>
      </c>
      <c r="E84" s="3" t="s">
        <v>904</v>
      </c>
      <c r="F84" s="3" t="s">
        <v>736</v>
      </c>
      <c r="G84" s="3" t="s">
        <v>905</v>
      </c>
      <c r="H84" s="3" t="s">
        <v>906</v>
      </c>
      <c r="I84" s="7">
        <v>1</v>
      </c>
      <c r="J84" s="7">
        <v>788</v>
      </c>
    </row>
    <row r="85" spans="1:10">
      <c r="A85" s="1" t="s">
        <v>75</v>
      </c>
      <c r="B85" s="1" t="s">
        <v>75</v>
      </c>
      <c r="C85" s="3" t="s">
        <v>902</v>
      </c>
      <c r="D85" s="2" t="s">
        <v>903</v>
      </c>
      <c r="E85" s="3" t="s">
        <v>904</v>
      </c>
      <c r="F85" s="3" t="s">
        <v>778</v>
      </c>
      <c r="G85" s="3" t="s">
        <v>751</v>
      </c>
      <c r="H85" s="3" t="s">
        <v>752</v>
      </c>
      <c r="I85" s="7">
        <v>2</v>
      </c>
      <c r="J85" s="7">
        <v>780</v>
      </c>
    </row>
    <row r="86" spans="1:10">
      <c r="A86" s="1" t="s">
        <v>114</v>
      </c>
      <c r="B86" s="1" t="s">
        <v>114</v>
      </c>
      <c r="C86" s="3" t="s">
        <v>907</v>
      </c>
      <c r="D86" s="2" t="s">
        <v>908</v>
      </c>
      <c r="E86" s="3" t="s">
        <v>909</v>
      </c>
      <c r="F86" s="3" t="s">
        <v>736</v>
      </c>
      <c r="G86" s="3" t="s">
        <v>751</v>
      </c>
      <c r="H86" s="3" t="s">
        <v>752</v>
      </c>
      <c r="I86" s="7">
        <v>6</v>
      </c>
      <c r="J86" s="7">
        <v>2340</v>
      </c>
    </row>
    <row r="87" spans="1:10">
      <c r="A87" s="1" t="s">
        <v>114</v>
      </c>
      <c r="B87" s="1" t="s">
        <v>114</v>
      </c>
      <c r="C87" s="3" t="s">
        <v>907</v>
      </c>
      <c r="D87" s="2" t="s">
        <v>908</v>
      </c>
      <c r="E87" s="3" t="s">
        <v>909</v>
      </c>
      <c r="F87" s="3" t="s">
        <v>778</v>
      </c>
      <c r="G87" s="3" t="s">
        <v>820</v>
      </c>
      <c r="H87" s="3" t="s">
        <v>821</v>
      </c>
      <c r="I87" s="7">
        <v>6</v>
      </c>
      <c r="J87" s="7">
        <v>2640</v>
      </c>
    </row>
    <row r="88" spans="1:10">
      <c r="A88" s="1" t="s">
        <v>357</v>
      </c>
      <c r="B88" s="1" t="s">
        <v>357</v>
      </c>
      <c r="C88" s="3" t="s">
        <v>907</v>
      </c>
      <c r="D88" s="2" t="s">
        <v>908</v>
      </c>
      <c r="E88" s="3" t="s">
        <v>910</v>
      </c>
      <c r="F88" s="3" t="s">
        <v>736</v>
      </c>
      <c r="G88" s="3" t="s">
        <v>873</v>
      </c>
      <c r="H88" s="3" t="s">
        <v>874</v>
      </c>
      <c r="I88" s="7">
        <v>12</v>
      </c>
      <c r="J88" s="7">
        <v>7680</v>
      </c>
    </row>
    <row r="89" spans="1:10">
      <c r="A89" s="1" t="s">
        <v>364</v>
      </c>
      <c r="B89" s="1" t="s">
        <v>365</v>
      </c>
      <c r="C89" s="3" t="s">
        <v>907</v>
      </c>
      <c r="D89" s="2" t="s">
        <v>908</v>
      </c>
      <c r="E89" s="3" t="s">
        <v>911</v>
      </c>
      <c r="F89" s="3" t="s">
        <v>736</v>
      </c>
      <c r="G89" s="3" t="s">
        <v>751</v>
      </c>
      <c r="H89" s="3" t="s">
        <v>752</v>
      </c>
      <c r="I89" s="7">
        <v>12</v>
      </c>
      <c r="J89" s="7">
        <v>4680</v>
      </c>
    </row>
    <row r="90" spans="1:10">
      <c r="A90" s="1" t="s">
        <v>421</v>
      </c>
      <c r="B90" s="1" t="s">
        <v>421</v>
      </c>
      <c r="C90" s="3" t="s">
        <v>907</v>
      </c>
      <c r="D90" s="2" t="s">
        <v>908</v>
      </c>
      <c r="E90" s="3" t="s">
        <v>912</v>
      </c>
      <c r="F90" s="3" t="s">
        <v>736</v>
      </c>
      <c r="G90" s="3" t="s">
        <v>820</v>
      </c>
      <c r="H90" s="3" t="s">
        <v>821</v>
      </c>
      <c r="I90" s="7">
        <v>12</v>
      </c>
      <c r="J90" s="7">
        <v>5880</v>
      </c>
    </row>
    <row r="91" spans="1:10">
      <c r="A91" s="1" t="s">
        <v>421</v>
      </c>
      <c r="B91" s="1" t="s">
        <v>421</v>
      </c>
      <c r="C91" s="3" t="s">
        <v>907</v>
      </c>
      <c r="D91" s="2" t="s">
        <v>908</v>
      </c>
      <c r="E91" s="3" t="s">
        <v>912</v>
      </c>
      <c r="F91" s="3" t="s">
        <v>778</v>
      </c>
      <c r="G91" s="3" t="s">
        <v>817</v>
      </c>
      <c r="H91" s="3" t="s">
        <v>818</v>
      </c>
      <c r="I91" s="7">
        <v>12</v>
      </c>
      <c r="J91" s="7">
        <v>4680</v>
      </c>
    </row>
    <row r="92" spans="1:10">
      <c r="A92" s="1" t="s">
        <v>605</v>
      </c>
      <c r="B92" s="1" t="s">
        <v>605</v>
      </c>
      <c r="C92" s="3" t="s">
        <v>907</v>
      </c>
      <c r="D92" s="2" t="s">
        <v>908</v>
      </c>
      <c r="E92" s="3" t="s">
        <v>913</v>
      </c>
      <c r="F92" s="3" t="s">
        <v>778</v>
      </c>
      <c r="G92" s="3" t="s">
        <v>751</v>
      </c>
      <c r="H92" s="3" t="s">
        <v>752</v>
      </c>
      <c r="I92" s="7">
        <v>12</v>
      </c>
      <c r="J92" s="7">
        <v>4680</v>
      </c>
    </row>
    <row r="93" spans="1:10">
      <c r="A93" s="1" t="s">
        <v>605</v>
      </c>
      <c r="B93" s="1" t="s">
        <v>605</v>
      </c>
      <c r="C93" s="3" t="s">
        <v>907</v>
      </c>
      <c r="D93" s="2" t="s">
        <v>908</v>
      </c>
      <c r="E93" s="3" t="s">
        <v>913</v>
      </c>
      <c r="F93" s="3" t="s">
        <v>779</v>
      </c>
      <c r="G93" s="3" t="s">
        <v>873</v>
      </c>
      <c r="H93" s="3" t="s">
        <v>874</v>
      </c>
      <c r="I93" s="7">
        <v>12</v>
      </c>
      <c r="J93" s="7">
        <v>7680</v>
      </c>
    </row>
    <row r="94" spans="1:10">
      <c r="A94" s="1" t="s">
        <v>167</v>
      </c>
      <c r="B94" s="1" t="s">
        <v>167</v>
      </c>
      <c r="C94" s="3" t="s">
        <v>914</v>
      </c>
      <c r="D94" s="2" t="s">
        <v>915</v>
      </c>
      <c r="E94" s="3" t="s">
        <v>916</v>
      </c>
      <c r="F94" s="3" t="s">
        <v>736</v>
      </c>
      <c r="G94" s="3" t="s">
        <v>740</v>
      </c>
      <c r="H94" s="3" t="s">
        <v>741</v>
      </c>
      <c r="I94" s="7">
        <v>2</v>
      </c>
      <c r="J94" s="7">
        <v>1080</v>
      </c>
    </row>
    <row r="95" spans="1:10">
      <c r="A95" s="1" t="s">
        <v>9915</v>
      </c>
      <c r="B95" s="1" t="s">
        <v>9916</v>
      </c>
      <c r="C95" s="3" t="s">
        <v>917</v>
      </c>
      <c r="D95" s="2" t="s">
        <v>918</v>
      </c>
      <c r="E95" s="3" t="s">
        <v>919</v>
      </c>
      <c r="F95" s="3" t="s">
        <v>736</v>
      </c>
      <c r="G95" s="3" t="s">
        <v>737</v>
      </c>
      <c r="H95" s="3" t="s">
        <v>738</v>
      </c>
      <c r="I95" s="7">
        <v>2</v>
      </c>
      <c r="J95" s="7">
        <v>1280</v>
      </c>
    </row>
    <row r="96" spans="1:10">
      <c r="A96" s="1" t="s">
        <v>9915</v>
      </c>
      <c r="B96" s="1" t="s">
        <v>9916</v>
      </c>
      <c r="C96" s="3" t="s">
        <v>917</v>
      </c>
      <c r="D96" s="2" t="s">
        <v>918</v>
      </c>
      <c r="E96" s="3" t="s">
        <v>919</v>
      </c>
      <c r="F96" s="3" t="s">
        <v>778</v>
      </c>
      <c r="G96" s="3" t="s">
        <v>820</v>
      </c>
      <c r="H96" s="3" t="s">
        <v>821</v>
      </c>
      <c r="I96" s="7">
        <v>2</v>
      </c>
      <c r="J96" s="7">
        <v>1760</v>
      </c>
    </row>
    <row r="97" spans="1:10">
      <c r="A97" s="1" t="s">
        <v>91</v>
      </c>
      <c r="B97" s="1" t="s">
        <v>92</v>
      </c>
      <c r="C97" s="3" t="s">
        <v>917</v>
      </c>
      <c r="D97" s="2" t="s">
        <v>918</v>
      </c>
      <c r="E97" s="3" t="s">
        <v>920</v>
      </c>
      <c r="F97" s="3" t="s">
        <v>736</v>
      </c>
      <c r="G97" s="3" t="s">
        <v>820</v>
      </c>
      <c r="H97" s="3" t="s">
        <v>821</v>
      </c>
      <c r="I97" s="7">
        <v>7</v>
      </c>
      <c r="J97" s="7">
        <v>4305</v>
      </c>
    </row>
    <row r="98" spans="1:10">
      <c r="A98" s="1" t="s">
        <v>91</v>
      </c>
      <c r="B98" s="1" t="s">
        <v>92</v>
      </c>
      <c r="C98" s="3" t="s">
        <v>917</v>
      </c>
      <c r="D98" s="2" t="s">
        <v>918</v>
      </c>
      <c r="E98" s="3" t="s">
        <v>920</v>
      </c>
      <c r="F98" s="3" t="s">
        <v>778</v>
      </c>
      <c r="G98" s="3" t="s">
        <v>737</v>
      </c>
      <c r="H98" s="3" t="s">
        <v>738</v>
      </c>
      <c r="I98" s="7">
        <v>4</v>
      </c>
      <c r="J98" s="7">
        <v>2560</v>
      </c>
    </row>
    <row r="99" spans="1:10">
      <c r="A99" s="1" t="s">
        <v>93</v>
      </c>
      <c r="B99" s="1" t="s">
        <v>93</v>
      </c>
      <c r="C99" s="3" t="s">
        <v>917</v>
      </c>
      <c r="D99" s="2" t="s">
        <v>918</v>
      </c>
      <c r="E99" s="3" t="s">
        <v>921</v>
      </c>
      <c r="F99" s="3" t="s">
        <v>736</v>
      </c>
      <c r="G99" s="3" t="s">
        <v>737</v>
      </c>
      <c r="H99" s="3" t="s">
        <v>738</v>
      </c>
      <c r="I99" s="7">
        <v>4</v>
      </c>
      <c r="J99" s="7">
        <v>2560</v>
      </c>
    </row>
    <row r="100" spans="1:10">
      <c r="A100" s="1" t="s">
        <v>129</v>
      </c>
      <c r="B100" s="1" t="s">
        <v>129</v>
      </c>
      <c r="C100" s="3" t="s">
        <v>917</v>
      </c>
      <c r="D100" s="2" t="s">
        <v>918</v>
      </c>
      <c r="E100" s="3" t="s">
        <v>922</v>
      </c>
      <c r="F100" s="3" t="s">
        <v>736</v>
      </c>
      <c r="G100" s="3" t="s">
        <v>820</v>
      </c>
      <c r="H100" s="3" t="s">
        <v>821</v>
      </c>
      <c r="I100" s="7">
        <v>4</v>
      </c>
      <c r="J100" s="7">
        <v>2592</v>
      </c>
    </row>
    <row r="101" spans="1:10">
      <c r="A101" s="1" t="s">
        <v>129</v>
      </c>
      <c r="B101" s="1" t="s">
        <v>129</v>
      </c>
      <c r="C101" s="3" t="s">
        <v>917</v>
      </c>
      <c r="D101" s="2" t="s">
        <v>918</v>
      </c>
      <c r="E101" s="3" t="s">
        <v>922</v>
      </c>
      <c r="F101" s="3" t="s">
        <v>778</v>
      </c>
      <c r="G101" s="3" t="s">
        <v>737</v>
      </c>
      <c r="H101" s="3" t="s">
        <v>738</v>
      </c>
      <c r="I101" s="7">
        <v>4</v>
      </c>
      <c r="J101" s="7">
        <v>3120</v>
      </c>
    </row>
    <row r="102" spans="1:10">
      <c r="A102" s="1" t="s">
        <v>170</v>
      </c>
      <c r="B102" s="1" t="s">
        <v>170</v>
      </c>
      <c r="C102" s="3" t="s">
        <v>917</v>
      </c>
      <c r="D102" s="2" t="s">
        <v>918</v>
      </c>
      <c r="E102" s="3" t="s">
        <v>923</v>
      </c>
      <c r="F102" s="3" t="s">
        <v>736</v>
      </c>
      <c r="G102" s="3" t="s">
        <v>737</v>
      </c>
      <c r="H102" s="3" t="s">
        <v>738</v>
      </c>
      <c r="I102" s="7">
        <v>12</v>
      </c>
      <c r="J102" s="7">
        <v>7680</v>
      </c>
    </row>
    <row r="103" spans="1:10">
      <c r="A103" s="1" t="s">
        <v>119</v>
      </c>
      <c r="B103" s="1" t="s">
        <v>119</v>
      </c>
      <c r="C103" s="3" t="s">
        <v>924</v>
      </c>
      <c r="D103" s="2" t="s">
        <v>925</v>
      </c>
      <c r="E103" s="3" t="s">
        <v>926</v>
      </c>
      <c r="F103" s="3" t="s">
        <v>736</v>
      </c>
      <c r="G103" s="3" t="s">
        <v>751</v>
      </c>
      <c r="H103" s="3" t="s">
        <v>752</v>
      </c>
      <c r="I103" s="7">
        <v>8</v>
      </c>
      <c r="J103" s="7">
        <v>3120</v>
      </c>
    </row>
    <row r="104" spans="1:10">
      <c r="A104" s="1" t="s">
        <v>422</v>
      </c>
      <c r="B104" s="1" t="s">
        <v>422</v>
      </c>
      <c r="C104" s="3" t="s">
        <v>924</v>
      </c>
      <c r="D104" s="2" t="s">
        <v>925</v>
      </c>
      <c r="E104" s="3" t="s">
        <v>927</v>
      </c>
      <c r="F104" s="3" t="s">
        <v>736</v>
      </c>
      <c r="G104" s="3" t="s">
        <v>751</v>
      </c>
      <c r="H104" s="3" t="s">
        <v>752</v>
      </c>
      <c r="I104" s="7">
        <v>8</v>
      </c>
      <c r="J104" s="7">
        <v>3120</v>
      </c>
    </row>
    <row r="105" spans="1:10">
      <c r="A105" s="1" t="s">
        <v>241</v>
      </c>
      <c r="B105" s="1" t="s">
        <v>241</v>
      </c>
      <c r="C105" s="3" t="s">
        <v>928</v>
      </c>
      <c r="D105" s="2" t="s">
        <v>929</v>
      </c>
      <c r="E105" s="3" t="s">
        <v>930</v>
      </c>
      <c r="F105" s="3" t="s">
        <v>736</v>
      </c>
      <c r="G105" s="3" t="s">
        <v>817</v>
      </c>
      <c r="H105" s="3" t="s">
        <v>818</v>
      </c>
      <c r="I105" s="7">
        <v>5</v>
      </c>
      <c r="J105" s="7">
        <v>2340</v>
      </c>
    </row>
    <row r="106" spans="1:10">
      <c r="A106" s="1" t="s">
        <v>241</v>
      </c>
      <c r="B106" s="1" t="s">
        <v>241</v>
      </c>
      <c r="C106" s="3" t="s">
        <v>928</v>
      </c>
      <c r="D106" s="2" t="s">
        <v>929</v>
      </c>
      <c r="E106" s="3" t="s">
        <v>930</v>
      </c>
      <c r="F106" s="3" t="s">
        <v>778</v>
      </c>
      <c r="G106" s="3" t="s">
        <v>931</v>
      </c>
      <c r="H106" s="3" t="s">
        <v>932</v>
      </c>
      <c r="I106" s="7">
        <v>7</v>
      </c>
      <c r="J106" s="7">
        <v>3276</v>
      </c>
    </row>
    <row r="107" spans="1:10">
      <c r="A107" s="1" t="s">
        <v>597</v>
      </c>
      <c r="B107" s="1" t="s">
        <v>597</v>
      </c>
      <c r="C107" s="3" t="s">
        <v>928</v>
      </c>
      <c r="D107" s="2" t="s">
        <v>929</v>
      </c>
      <c r="E107" s="3" t="s">
        <v>933</v>
      </c>
      <c r="F107" s="3" t="s">
        <v>736</v>
      </c>
      <c r="G107" s="3" t="s">
        <v>931</v>
      </c>
      <c r="H107" s="3" t="s">
        <v>932</v>
      </c>
      <c r="I107" s="7">
        <v>24</v>
      </c>
      <c r="J107" s="7">
        <v>9360</v>
      </c>
    </row>
    <row r="108" spans="1:10">
      <c r="A108" s="1" t="s">
        <v>40</v>
      </c>
      <c r="B108" s="1" t="s">
        <v>40</v>
      </c>
      <c r="C108" s="3" t="s">
        <v>934</v>
      </c>
      <c r="D108" s="2" t="s">
        <v>935</v>
      </c>
      <c r="E108" s="3" t="s">
        <v>936</v>
      </c>
      <c r="F108" s="3" t="s">
        <v>736</v>
      </c>
      <c r="G108" s="3" t="s">
        <v>765</v>
      </c>
      <c r="H108" s="3" t="s">
        <v>766</v>
      </c>
      <c r="I108" s="7">
        <v>6</v>
      </c>
      <c r="J108" s="7">
        <v>4080</v>
      </c>
    </row>
    <row r="109" spans="1:10">
      <c r="A109" s="1" t="s">
        <v>179</v>
      </c>
      <c r="B109" s="1" t="s">
        <v>179</v>
      </c>
      <c r="C109" s="3" t="s">
        <v>934</v>
      </c>
      <c r="D109" s="2" t="s">
        <v>935</v>
      </c>
      <c r="E109" s="3" t="s">
        <v>937</v>
      </c>
      <c r="F109" s="3" t="s">
        <v>736</v>
      </c>
      <c r="G109" s="3" t="s">
        <v>776</v>
      </c>
      <c r="H109" s="3" t="s">
        <v>777</v>
      </c>
      <c r="I109" s="7">
        <v>4</v>
      </c>
      <c r="J109" s="7">
        <v>1632</v>
      </c>
    </row>
    <row r="110" spans="1:10">
      <c r="A110" s="1" t="s">
        <v>179</v>
      </c>
      <c r="B110" s="1" t="s">
        <v>179</v>
      </c>
      <c r="C110" s="3" t="s">
        <v>934</v>
      </c>
      <c r="D110" s="2" t="s">
        <v>935</v>
      </c>
      <c r="E110" s="3" t="s">
        <v>937</v>
      </c>
      <c r="F110" s="3" t="s">
        <v>778</v>
      </c>
      <c r="G110" s="3" t="s">
        <v>743</v>
      </c>
      <c r="H110" s="3" t="s">
        <v>744</v>
      </c>
      <c r="I110" s="7">
        <v>4</v>
      </c>
      <c r="J110" s="7">
        <v>1632</v>
      </c>
    </row>
    <row r="111" spans="1:10">
      <c r="A111" s="1" t="s">
        <v>179</v>
      </c>
      <c r="B111" s="1" t="s">
        <v>179</v>
      </c>
      <c r="C111" s="3" t="s">
        <v>934</v>
      </c>
      <c r="D111" s="2" t="s">
        <v>935</v>
      </c>
      <c r="E111" s="3" t="s">
        <v>937</v>
      </c>
      <c r="F111" s="3" t="s">
        <v>779</v>
      </c>
      <c r="G111" s="3" t="s">
        <v>751</v>
      </c>
      <c r="H111" s="3" t="s">
        <v>752</v>
      </c>
      <c r="I111" s="7">
        <v>4</v>
      </c>
      <c r="J111" s="7">
        <v>1872</v>
      </c>
    </row>
    <row r="112" spans="1:10">
      <c r="A112" s="1" t="s">
        <v>272</v>
      </c>
      <c r="B112" s="1" t="s">
        <v>272</v>
      </c>
      <c r="C112" s="3" t="s">
        <v>934</v>
      </c>
      <c r="D112" s="2" t="s">
        <v>935</v>
      </c>
      <c r="E112" s="3" t="s">
        <v>938</v>
      </c>
      <c r="F112" s="3" t="s">
        <v>736</v>
      </c>
      <c r="G112" s="3" t="s">
        <v>939</v>
      </c>
      <c r="H112" s="3" t="s">
        <v>940</v>
      </c>
      <c r="I112" s="7">
        <v>6</v>
      </c>
      <c r="J112" s="7">
        <v>3280</v>
      </c>
    </row>
    <row r="113" spans="1:10">
      <c r="A113" s="1" t="s">
        <v>272</v>
      </c>
      <c r="B113" s="1" t="s">
        <v>272</v>
      </c>
      <c r="C113" s="3" t="s">
        <v>934</v>
      </c>
      <c r="D113" s="2" t="s">
        <v>935</v>
      </c>
      <c r="E113" s="3" t="s">
        <v>938</v>
      </c>
      <c r="F113" s="3" t="s">
        <v>778</v>
      </c>
      <c r="G113" s="3" t="s">
        <v>941</v>
      </c>
      <c r="H113" s="3" t="s">
        <v>942</v>
      </c>
      <c r="I113" s="7">
        <v>1</v>
      </c>
      <c r="J113" s="7">
        <v>39</v>
      </c>
    </row>
    <row r="114" spans="1:10">
      <c r="A114" s="1" t="s">
        <v>476</v>
      </c>
      <c r="B114" s="1" t="s">
        <v>476</v>
      </c>
      <c r="C114" s="3" t="s">
        <v>934</v>
      </c>
      <c r="D114" s="2" t="s">
        <v>935</v>
      </c>
      <c r="E114" s="3" t="s">
        <v>943</v>
      </c>
      <c r="F114" s="3" t="s">
        <v>736</v>
      </c>
      <c r="G114" s="3" t="s">
        <v>939</v>
      </c>
      <c r="H114" s="3" t="s">
        <v>940</v>
      </c>
      <c r="I114" s="7">
        <v>3</v>
      </c>
      <c r="J114" s="7">
        <v>2430</v>
      </c>
    </row>
    <row r="115" spans="1:10">
      <c r="A115" s="1" t="s">
        <v>476</v>
      </c>
      <c r="B115" s="1" t="s">
        <v>476</v>
      </c>
      <c r="C115" s="3" t="s">
        <v>934</v>
      </c>
      <c r="D115" s="2" t="s">
        <v>935</v>
      </c>
      <c r="E115" s="3" t="s">
        <v>943</v>
      </c>
      <c r="F115" s="3" t="s">
        <v>778</v>
      </c>
      <c r="G115" s="3" t="s">
        <v>944</v>
      </c>
      <c r="H115" s="3" t="s">
        <v>945</v>
      </c>
      <c r="I115" s="7">
        <v>3</v>
      </c>
      <c r="J115" s="7">
        <v>2560</v>
      </c>
    </row>
    <row r="116" spans="1:10">
      <c r="A116" s="1" t="s">
        <v>476</v>
      </c>
      <c r="B116" s="1" t="s">
        <v>476</v>
      </c>
      <c r="C116" s="3" t="s">
        <v>934</v>
      </c>
      <c r="D116" s="2" t="s">
        <v>935</v>
      </c>
      <c r="E116" s="3" t="s">
        <v>943</v>
      </c>
      <c r="F116" s="3" t="s">
        <v>779</v>
      </c>
      <c r="G116" s="3" t="s">
        <v>946</v>
      </c>
      <c r="H116" s="3" t="s">
        <v>947</v>
      </c>
      <c r="I116" s="7">
        <v>2</v>
      </c>
      <c r="J116" s="7">
        <v>1980</v>
      </c>
    </row>
    <row r="117" spans="1:10">
      <c r="A117" s="1" t="s">
        <v>528</v>
      </c>
      <c r="B117" s="1" t="s">
        <v>528</v>
      </c>
      <c r="C117" s="3" t="s">
        <v>934</v>
      </c>
      <c r="D117" s="2" t="s">
        <v>935</v>
      </c>
      <c r="E117" s="3" t="s">
        <v>948</v>
      </c>
      <c r="F117" s="3" t="s">
        <v>736</v>
      </c>
      <c r="G117" s="3" t="s">
        <v>781</v>
      </c>
      <c r="H117" s="3" t="s">
        <v>782</v>
      </c>
      <c r="I117" s="7">
        <v>6</v>
      </c>
      <c r="J117" s="7">
        <v>4800</v>
      </c>
    </row>
    <row r="118" spans="1:10">
      <c r="A118" s="1" t="s">
        <v>573</v>
      </c>
      <c r="B118" s="1" t="s">
        <v>573</v>
      </c>
      <c r="C118" s="3" t="s">
        <v>934</v>
      </c>
      <c r="D118" s="2" t="s">
        <v>935</v>
      </c>
      <c r="E118" s="3" t="s">
        <v>949</v>
      </c>
      <c r="F118" s="3" t="s">
        <v>736</v>
      </c>
      <c r="G118" s="3" t="s">
        <v>781</v>
      </c>
      <c r="H118" s="3" t="s">
        <v>782</v>
      </c>
      <c r="I118" s="7">
        <v>8</v>
      </c>
      <c r="J118" s="7">
        <v>6400</v>
      </c>
    </row>
    <row r="119" spans="1:10">
      <c r="A119" s="1" t="s">
        <v>573</v>
      </c>
      <c r="B119" s="1" t="s">
        <v>573</v>
      </c>
      <c r="C119" s="3" t="s">
        <v>934</v>
      </c>
      <c r="D119" s="2" t="s">
        <v>935</v>
      </c>
      <c r="E119" s="3" t="s">
        <v>949</v>
      </c>
      <c r="F119" s="3" t="s">
        <v>778</v>
      </c>
      <c r="G119" s="3" t="s">
        <v>939</v>
      </c>
      <c r="H119" s="3" t="s">
        <v>940</v>
      </c>
      <c r="I119" s="7">
        <v>3</v>
      </c>
      <c r="J119" s="7">
        <v>2430</v>
      </c>
    </row>
    <row r="120" spans="1:10">
      <c r="A120" s="1" t="s">
        <v>673</v>
      </c>
      <c r="B120" s="1" t="s">
        <v>673</v>
      </c>
      <c r="C120" s="3" t="s">
        <v>934</v>
      </c>
      <c r="D120" s="2" t="s">
        <v>935</v>
      </c>
      <c r="E120" s="3" t="s">
        <v>950</v>
      </c>
      <c r="F120" s="3" t="s">
        <v>736</v>
      </c>
      <c r="G120" s="3" t="s">
        <v>781</v>
      </c>
      <c r="H120" s="3" t="s">
        <v>782</v>
      </c>
      <c r="I120" s="7">
        <v>12</v>
      </c>
      <c r="J120" s="7">
        <v>11040</v>
      </c>
    </row>
    <row r="121" spans="1:10">
      <c r="A121" s="1" t="s">
        <v>72</v>
      </c>
      <c r="B121" s="1" t="s">
        <v>72</v>
      </c>
      <c r="C121" s="3" t="s">
        <v>951</v>
      </c>
      <c r="D121" s="2" t="s">
        <v>952</v>
      </c>
      <c r="E121" s="3" t="s">
        <v>953</v>
      </c>
      <c r="F121" s="3" t="s">
        <v>736</v>
      </c>
      <c r="G121" s="3" t="s">
        <v>737</v>
      </c>
      <c r="H121" s="3" t="s">
        <v>738</v>
      </c>
      <c r="I121" s="7">
        <v>12</v>
      </c>
      <c r="J121" s="7">
        <v>7680</v>
      </c>
    </row>
    <row r="122" spans="1:10">
      <c r="A122" s="1" t="s">
        <v>712</v>
      </c>
      <c r="B122" s="1" t="s">
        <v>712</v>
      </c>
      <c r="C122" s="3" t="s">
        <v>951</v>
      </c>
      <c r="D122" s="2" t="s">
        <v>952</v>
      </c>
      <c r="E122" s="3" t="s">
        <v>954</v>
      </c>
      <c r="F122" s="3" t="s">
        <v>736</v>
      </c>
      <c r="G122" s="3" t="s">
        <v>737</v>
      </c>
      <c r="H122" s="3" t="s">
        <v>738</v>
      </c>
      <c r="I122" s="7">
        <v>12</v>
      </c>
      <c r="J122" s="7">
        <v>7680</v>
      </c>
    </row>
    <row r="123" spans="1:10">
      <c r="A123" s="1" t="s">
        <v>575</v>
      </c>
      <c r="B123" s="1" t="s">
        <v>575</v>
      </c>
      <c r="C123" s="3" t="s">
        <v>951</v>
      </c>
      <c r="D123" s="2" t="s">
        <v>952</v>
      </c>
      <c r="E123" s="3" t="s">
        <v>955</v>
      </c>
      <c r="F123" s="3" t="s">
        <v>736</v>
      </c>
      <c r="G123" s="3" t="s">
        <v>820</v>
      </c>
      <c r="H123" s="3" t="s">
        <v>821</v>
      </c>
      <c r="I123" s="7">
        <v>12</v>
      </c>
      <c r="J123" s="7">
        <v>5880</v>
      </c>
    </row>
    <row r="124" spans="1:10">
      <c r="A124" s="1" t="s">
        <v>312</v>
      </c>
      <c r="B124" s="1" t="s">
        <v>311</v>
      </c>
      <c r="C124" s="3" t="s">
        <v>956</v>
      </c>
      <c r="D124" s="2" t="s">
        <v>957</v>
      </c>
      <c r="E124" s="3" t="s">
        <v>958</v>
      </c>
      <c r="F124" s="3" t="s">
        <v>736</v>
      </c>
      <c r="G124" s="3" t="s">
        <v>737</v>
      </c>
      <c r="H124" s="3" t="s">
        <v>738</v>
      </c>
      <c r="I124" s="7">
        <v>4</v>
      </c>
      <c r="J124" s="7">
        <v>2560</v>
      </c>
    </row>
    <row r="125" spans="1:10">
      <c r="A125" s="1" t="s">
        <v>135</v>
      </c>
      <c r="B125" s="1" t="s">
        <v>135</v>
      </c>
      <c r="C125" s="3" t="s">
        <v>959</v>
      </c>
      <c r="D125" s="2" t="s">
        <v>960</v>
      </c>
      <c r="E125" s="3" t="s">
        <v>961</v>
      </c>
      <c r="F125" s="3" t="s">
        <v>736</v>
      </c>
      <c r="G125" s="3" t="s">
        <v>765</v>
      </c>
      <c r="H125" s="3" t="s">
        <v>766</v>
      </c>
      <c r="I125" s="7">
        <v>3</v>
      </c>
      <c r="J125" s="7">
        <v>1225</v>
      </c>
    </row>
    <row r="126" spans="1:10">
      <c r="A126" s="1" t="s">
        <v>11</v>
      </c>
      <c r="B126" s="1" t="s">
        <v>11</v>
      </c>
      <c r="C126" s="3" t="s">
        <v>962</v>
      </c>
      <c r="D126" s="2" t="s">
        <v>963</v>
      </c>
      <c r="E126" s="3" t="s">
        <v>964</v>
      </c>
      <c r="F126" s="3" t="s">
        <v>736</v>
      </c>
      <c r="G126" s="3" t="s">
        <v>847</v>
      </c>
      <c r="H126" s="3" t="s">
        <v>848</v>
      </c>
      <c r="I126" s="7">
        <v>1</v>
      </c>
      <c r="J126" s="7">
        <v>1199</v>
      </c>
    </row>
    <row r="127" spans="1:10">
      <c r="A127" s="1" t="s">
        <v>132</v>
      </c>
      <c r="B127" s="1" t="s">
        <v>132</v>
      </c>
      <c r="C127" s="3" t="s">
        <v>962</v>
      </c>
      <c r="D127" s="2" t="s">
        <v>963</v>
      </c>
      <c r="E127" s="3" t="s">
        <v>965</v>
      </c>
      <c r="F127" s="3" t="s">
        <v>736</v>
      </c>
      <c r="G127" s="3" t="s">
        <v>847</v>
      </c>
      <c r="H127" s="3" t="s">
        <v>848</v>
      </c>
      <c r="I127" s="7">
        <v>1</v>
      </c>
      <c r="J127" s="7">
        <v>1199</v>
      </c>
    </row>
    <row r="128" spans="1:10">
      <c r="A128" s="1" t="s">
        <v>218</v>
      </c>
      <c r="B128" s="1" t="s">
        <v>218</v>
      </c>
      <c r="C128" s="3" t="s">
        <v>962</v>
      </c>
      <c r="D128" s="2" t="s">
        <v>963</v>
      </c>
      <c r="E128" s="3" t="s">
        <v>966</v>
      </c>
      <c r="F128" s="3" t="s">
        <v>736</v>
      </c>
      <c r="G128" s="3" t="s">
        <v>847</v>
      </c>
      <c r="H128" s="3" t="s">
        <v>848</v>
      </c>
      <c r="I128" s="7">
        <v>1</v>
      </c>
      <c r="J128" s="7">
        <v>1380</v>
      </c>
    </row>
    <row r="129" spans="1:10">
      <c r="A129" s="1" t="s">
        <v>224</v>
      </c>
      <c r="B129" s="1" t="s">
        <v>224</v>
      </c>
      <c r="C129" s="3" t="s">
        <v>962</v>
      </c>
      <c r="D129" s="2" t="s">
        <v>963</v>
      </c>
      <c r="E129" s="3" t="s">
        <v>967</v>
      </c>
      <c r="F129" s="3" t="s">
        <v>736</v>
      </c>
      <c r="G129" s="3" t="s">
        <v>847</v>
      </c>
      <c r="H129" s="3" t="s">
        <v>848</v>
      </c>
      <c r="I129" s="7">
        <v>1</v>
      </c>
      <c r="J129" s="7">
        <v>1380</v>
      </c>
    </row>
    <row r="130" spans="1:10">
      <c r="A130" s="1" t="s">
        <v>299</v>
      </c>
      <c r="B130" s="1" t="s">
        <v>299</v>
      </c>
      <c r="C130" s="3" t="s">
        <v>962</v>
      </c>
      <c r="D130" s="2" t="s">
        <v>963</v>
      </c>
      <c r="E130" s="3" t="s">
        <v>968</v>
      </c>
      <c r="F130" s="3" t="s">
        <v>736</v>
      </c>
      <c r="G130" s="3" t="s">
        <v>847</v>
      </c>
      <c r="H130" s="3" t="s">
        <v>848</v>
      </c>
      <c r="I130" s="7">
        <v>1</v>
      </c>
      <c r="J130" s="7">
        <v>1380</v>
      </c>
    </row>
    <row r="131" spans="1:10">
      <c r="A131" s="1" t="s">
        <v>460</v>
      </c>
      <c r="B131" s="1" t="s">
        <v>460</v>
      </c>
      <c r="C131" s="3" t="s">
        <v>962</v>
      </c>
      <c r="D131" s="2" t="s">
        <v>963</v>
      </c>
      <c r="E131" s="3" t="s">
        <v>969</v>
      </c>
      <c r="F131" s="3" t="s">
        <v>736</v>
      </c>
      <c r="G131" s="3" t="s">
        <v>847</v>
      </c>
      <c r="H131" s="3" t="s">
        <v>848</v>
      </c>
      <c r="I131" s="7">
        <v>1</v>
      </c>
      <c r="J131" s="7">
        <v>1380</v>
      </c>
    </row>
    <row r="132" spans="1:10">
      <c r="A132" s="1" t="s">
        <v>6</v>
      </c>
      <c r="B132" s="1" t="s">
        <v>6</v>
      </c>
      <c r="C132" s="3" t="s">
        <v>970</v>
      </c>
      <c r="D132" s="2" t="s">
        <v>971</v>
      </c>
      <c r="E132" s="3" t="s">
        <v>972</v>
      </c>
      <c r="F132" s="3" t="s">
        <v>736</v>
      </c>
      <c r="G132" s="3" t="s">
        <v>756</v>
      </c>
      <c r="H132" s="3" t="s">
        <v>757</v>
      </c>
      <c r="I132" s="7">
        <v>3</v>
      </c>
      <c r="J132" s="7">
        <v>1480</v>
      </c>
    </row>
    <row r="133" spans="1:10">
      <c r="A133" s="1" t="s">
        <v>150</v>
      </c>
      <c r="B133" s="1" t="s">
        <v>705</v>
      </c>
      <c r="C133" s="3" t="s">
        <v>970</v>
      </c>
      <c r="D133" s="2" t="s">
        <v>971</v>
      </c>
      <c r="E133" s="3" t="s">
        <v>973</v>
      </c>
      <c r="F133" s="3" t="s">
        <v>736</v>
      </c>
      <c r="G133" s="3" t="s">
        <v>737</v>
      </c>
      <c r="H133" s="3" t="s">
        <v>738</v>
      </c>
      <c r="I133" s="7">
        <v>2</v>
      </c>
      <c r="J133" s="7">
        <v>1280</v>
      </c>
    </row>
    <row r="134" spans="1:10">
      <c r="A134" s="1" t="s">
        <v>456</v>
      </c>
      <c r="B134" s="1" t="s">
        <v>457</v>
      </c>
      <c r="C134" s="3" t="s">
        <v>970</v>
      </c>
      <c r="D134" s="2" t="s">
        <v>971</v>
      </c>
      <c r="E134" s="3" t="s">
        <v>974</v>
      </c>
      <c r="F134" s="3" t="s">
        <v>736</v>
      </c>
      <c r="G134" s="3" t="s">
        <v>756</v>
      </c>
      <c r="H134" s="3" t="s">
        <v>757</v>
      </c>
      <c r="I134" s="7">
        <v>2</v>
      </c>
      <c r="J134" s="7">
        <v>1160</v>
      </c>
    </row>
    <row r="135" spans="1:10">
      <c r="A135" s="1" t="s">
        <v>44</v>
      </c>
      <c r="B135" s="1" t="s">
        <v>43</v>
      </c>
      <c r="C135" s="3" t="s">
        <v>975</v>
      </c>
      <c r="D135" s="2" t="s">
        <v>976</v>
      </c>
      <c r="E135" s="3" t="s">
        <v>977</v>
      </c>
      <c r="F135" s="3" t="s">
        <v>736</v>
      </c>
      <c r="G135" s="3" t="s">
        <v>817</v>
      </c>
      <c r="H135" s="3" t="s">
        <v>818</v>
      </c>
      <c r="I135" s="7">
        <v>3</v>
      </c>
      <c r="J135" s="7">
        <v>1750</v>
      </c>
    </row>
    <row r="136" spans="1:10">
      <c r="A136" s="1" t="s">
        <v>44</v>
      </c>
      <c r="B136" s="1" t="s">
        <v>43</v>
      </c>
      <c r="C136" s="3" t="s">
        <v>975</v>
      </c>
      <c r="D136" s="2" t="s">
        <v>976</v>
      </c>
      <c r="E136" s="3" t="s">
        <v>977</v>
      </c>
      <c r="F136" s="3" t="s">
        <v>778</v>
      </c>
      <c r="G136" s="3" t="s">
        <v>765</v>
      </c>
      <c r="H136" s="3" t="s">
        <v>766</v>
      </c>
      <c r="I136" s="7">
        <v>3</v>
      </c>
      <c r="J136" s="7">
        <v>2040</v>
      </c>
    </row>
    <row r="137" spans="1:10">
      <c r="A137" s="1" t="s">
        <v>44</v>
      </c>
      <c r="B137" s="1" t="s">
        <v>43</v>
      </c>
      <c r="C137" s="3" t="s">
        <v>975</v>
      </c>
      <c r="D137" s="2" t="s">
        <v>976</v>
      </c>
      <c r="E137" s="3" t="s">
        <v>977</v>
      </c>
      <c r="F137" s="3" t="s">
        <v>779</v>
      </c>
      <c r="G137" s="3" t="s">
        <v>765</v>
      </c>
      <c r="H137" s="3" t="s">
        <v>766</v>
      </c>
      <c r="I137" s="7">
        <v>1</v>
      </c>
      <c r="J137" s="7">
        <v>599</v>
      </c>
    </row>
    <row r="138" spans="1:10">
      <c r="A138" s="1" t="s">
        <v>79</v>
      </c>
      <c r="B138" s="1" t="s">
        <v>79</v>
      </c>
      <c r="C138" s="3" t="s">
        <v>975</v>
      </c>
      <c r="D138" s="2" t="s">
        <v>976</v>
      </c>
      <c r="E138" s="3" t="s">
        <v>978</v>
      </c>
      <c r="F138" s="3" t="s">
        <v>736</v>
      </c>
      <c r="G138" s="3" t="s">
        <v>776</v>
      </c>
      <c r="H138" s="3" t="s">
        <v>777</v>
      </c>
      <c r="I138" s="7">
        <v>2</v>
      </c>
      <c r="J138" s="7">
        <v>580</v>
      </c>
    </row>
    <row r="139" spans="1:10">
      <c r="A139" s="1" t="s">
        <v>79</v>
      </c>
      <c r="B139" s="1" t="s">
        <v>79</v>
      </c>
      <c r="C139" s="3" t="s">
        <v>975</v>
      </c>
      <c r="D139" s="2" t="s">
        <v>976</v>
      </c>
      <c r="E139" s="3" t="s">
        <v>978</v>
      </c>
      <c r="F139" s="3" t="s">
        <v>778</v>
      </c>
      <c r="G139" s="3" t="s">
        <v>743</v>
      </c>
      <c r="H139" s="3" t="s">
        <v>744</v>
      </c>
      <c r="I139" s="7">
        <v>2</v>
      </c>
      <c r="J139" s="7">
        <v>580</v>
      </c>
    </row>
    <row r="140" spans="1:10">
      <c r="A140" s="1" t="s">
        <v>79</v>
      </c>
      <c r="B140" s="1" t="s">
        <v>79</v>
      </c>
      <c r="C140" s="3" t="s">
        <v>975</v>
      </c>
      <c r="D140" s="2" t="s">
        <v>976</v>
      </c>
      <c r="E140" s="3" t="s">
        <v>978</v>
      </c>
      <c r="F140" s="3" t="s">
        <v>779</v>
      </c>
      <c r="G140" s="3" t="s">
        <v>737</v>
      </c>
      <c r="H140" s="3" t="s">
        <v>738</v>
      </c>
      <c r="I140" s="7">
        <v>2</v>
      </c>
      <c r="J140" s="7">
        <v>1280</v>
      </c>
    </row>
    <row r="141" spans="1:10">
      <c r="A141" s="1" t="s">
        <v>79</v>
      </c>
      <c r="B141" s="1" t="s">
        <v>79</v>
      </c>
      <c r="C141" s="3" t="s">
        <v>975</v>
      </c>
      <c r="D141" s="2" t="s">
        <v>976</v>
      </c>
      <c r="E141" s="3" t="s">
        <v>978</v>
      </c>
      <c r="F141" s="3" t="s">
        <v>872</v>
      </c>
      <c r="G141" s="3" t="s">
        <v>817</v>
      </c>
      <c r="H141" s="3" t="s">
        <v>818</v>
      </c>
      <c r="I141" s="7">
        <v>3</v>
      </c>
      <c r="J141" s="7">
        <v>1755</v>
      </c>
    </row>
    <row r="142" spans="1:10">
      <c r="A142" s="1" t="s">
        <v>79</v>
      </c>
      <c r="B142" s="1" t="s">
        <v>79</v>
      </c>
      <c r="C142" s="3" t="s">
        <v>975</v>
      </c>
      <c r="D142" s="2" t="s">
        <v>976</v>
      </c>
      <c r="E142" s="3" t="s">
        <v>978</v>
      </c>
      <c r="F142" s="3" t="s">
        <v>979</v>
      </c>
      <c r="G142" s="3" t="s">
        <v>980</v>
      </c>
      <c r="H142" s="3" t="s">
        <v>981</v>
      </c>
      <c r="I142" s="7">
        <v>2</v>
      </c>
      <c r="J142" s="7">
        <v>870</v>
      </c>
    </row>
    <row r="143" spans="1:10">
      <c r="A143" s="1" t="s">
        <v>79</v>
      </c>
      <c r="B143" s="1" t="s">
        <v>79</v>
      </c>
      <c r="C143" s="3" t="s">
        <v>975</v>
      </c>
      <c r="D143" s="2" t="s">
        <v>976</v>
      </c>
      <c r="E143" s="3" t="s">
        <v>978</v>
      </c>
      <c r="F143" s="3" t="s">
        <v>982</v>
      </c>
      <c r="G143" s="3" t="s">
        <v>765</v>
      </c>
      <c r="H143" s="3" t="s">
        <v>766</v>
      </c>
      <c r="I143" s="7">
        <v>3</v>
      </c>
      <c r="J143" s="7">
        <v>1530</v>
      </c>
    </row>
    <row r="144" spans="1:10">
      <c r="A144" s="1" t="s">
        <v>115</v>
      </c>
      <c r="B144" s="1" t="s">
        <v>702</v>
      </c>
      <c r="C144" s="3" t="s">
        <v>975</v>
      </c>
      <c r="D144" s="2" t="s">
        <v>976</v>
      </c>
      <c r="E144" s="3" t="s">
        <v>983</v>
      </c>
      <c r="F144" s="3" t="s">
        <v>736</v>
      </c>
      <c r="G144" s="3" t="s">
        <v>765</v>
      </c>
      <c r="H144" s="3" t="s">
        <v>766</v>
      </c>
      <c r="I144" s="7">
        <v>12</v>
      </c>
      <c r="J144" s="7">
        <v>4895</v>
      </c>
    </row>
    <row r="145" spans="1:10">
      <c r="A145" s="1" t="s">
        <v>117</v>
      </c>
      <c r="B145" s="1" t="s">
        <v>117</v>
      </c>
      <c r="C145" s="3" t="s">
        <v>975</v>
      </c>
      <c r="D145" s="2" t="s">
        <v>976</v>
      </c>
      <c r="E145" s="3" t="s">
        <v>984</v>
      </c>
      <c r="F145" s="3" t="s">
        <v>736</v>
      </c>
      <c r="G145" s="3" t="s">
        <v>737</v>
      </c>
      <c r="H145" s="3" t="s">
        <v>738</v>
      </c>
      <c r="I145" s="7">
        <v>2</v>
      </c>
      <c r="J145" s="7">
        <v>1280</v>
      </c>
    </row>
    <row r="146" spans="1:10">
      <c r="A146" s="1" t="s">
        <v>217</v>
      </c>
      <c r="B146" s="1" t="s">
        <v>217</v>
      </c>
      <c r="C146" s="3" t="s">
        <v>975</v>
      </c>
      <c r="D146" s="2" t="s">
        <v>976</v>
      </c>
      <c r="E146" s="3" t="s">
        <v>985</v>
      </c>
      <c r="F146" s="3" t="s">
        <v>736</v>
      </c>
      <c r="G146" s="3" t="s">
        <v>817</v>
      </c>
      <c r="H146" s="3" t="s">
        <v>818</v>
      </c>
      <c r="I146" s="7">
        <v>3</v>
      </c>
      <c r="J146" s="7">
        <v>1560</v>
      </c>
    </row>
    <row r="147" spans="1:10">
      <c r="A147" s="1" t="s">
        <v>217</v>
      </c>
      <c r="B147" s="1" t="s">
        <v>217</v>
      </c>
      <c r="C147" s="3" t="s">
        <v>975</v>
      </c>
      <c r="D147" s="2" t="s">
        <v>976</v>
      </c>
      <c r="E147" s="3" t="s">
        <v>985</v>
      </c>
      <c r="F147" s="3" t="s">
        <v>779</v>
      </c>
      <c r="G147" s="3" t="s">
        <v>765</v>
      </c>
      <c r="H147" s="3" t="s">
        <v>766</v>
      </c>
      <c r="I147" s="7">
        <v>12</v>
      </c>
      <c r="J147" s="7">
        <v>4896</v>
      </c>
    </row>
    <row r="148" spans="1:10">
      <c r="A148" s="1" t="s">
        <v>312</v>
      </c>
      <c r="B148" s="1" t="s">
        <v>312</v>
      </c>
      <c r="C148" s="3" t="s">
        <v>975</v>
      </c>
      <c r="D148" s="2" t="s">
        <v>976</v>
      </c>
      <c r="E148" s="3" t="s">
        <v>986</v>
      </c>
      <c r="F148" s="3" t="s">
        <v>736</v>
      </c>
      <c r="G148" s="3" t="s">
        <v>817</v>
      </c>
      <c r="H148" s="3" t="s">
        <v>818</v>
      </c>
      <c r="I148" s="7">
        <v>3</v>
      </c>
      <c r="J148" s="7">
        <v>1755</v>
      </c>
    </row>
    <row r="149" spans="1:10">
      <c r="A149" s="1" t="s">
        <v>312</v>
      </c>
      <c r="B149" s="1" t="s">
        <v>312</v>
      </c>
      <c r="C149" s="3" t="s">
        <v>975</v>
      </c>
      <c r="D149" s="2" t="s">
        <v>976</v>
      </c>
      <c r="E149" s="3" t="s">
        <v>986</v>
      </c>
      <c r="F149" s="3" t="s">
        <v>778</v>
      </c>
      <c r="G149" s="3" t="s">
        <v>946</v>
      </c>
      <c r="H149" s="3" t="s">
        <v>947</v>
      </c>
      <c r="I149" s="7">
        <v>4</v>
      </c>
      <c r="J149" s="7">
        <v>3960</v>
      </c>
    </row>
    <row r="150" spans="1:10">
      <c r="A150" s="1" t="s">
        <v>426</v>
      </c>
      <c r="B150" s="1" t="s">
        <v>426</v>
      </c>
      <c r="C150" s="3" t="s">
        <v>975</v>
      </c>
      <c r="D150" s="2" t="s">
        <v>976</v>
      </c>
      <c r="E150" s="3" t="s">
        <v>987</v>
      </c>
      <c r="F150" s="3" t="s">
        <v>736</v>
      </c>
      <c r="G150" s="3" t="s">
        <v>817</v>
      </c>
      <c r="H150" s="3" t="s">
        <v>818</v>
      </c>
      <c r="I150" s="7">
        <v>12</v>
      </c>
      <c r="J150" s="7">
        <v>5088</v>
      </c>
    </row>
    <row r="151" spans="1:10">
      <c r="A151" s="1" t="s">
        <v>426</v>
      </c>
      <c r="B151" s="1" t="s">
        <v>426</v>
      </c>
      <c r="C151" s="3" t="s">
        <v>975</v>
      </c>
      <c r="D151" s="2" t="s">
        <v>976</v>
      </c>
      <c r="E151" s="3" t="s">
        <v>987</v>
      </c>
      <c r="F151" s="3" t="s">
        <v>778</v>
      </c>
      <c r="G151" s="3" t="s">
        <v>946</v>
      </c>
      <c r="H151" s="3" t="s">
        <v>947</v>
      </c>
      <c r="I151" s="7">
        <v>6</v>
      </c>
      <c r="J151" s="7">
        <v>5940</v>
      </c>
    </row>
    <row r="152" spans="1:10">
      <c r="A152" s="1" t="s">
        <v>570</v>
      </c>
      <c r="B152" s="1" t="s">
        <v>570</v>
      </c>
      <c r="C152" s="3" t="s">
        <v>975</v>
      </c>
      <c r="D152" s="2" t="s">
        <v>976</v>
      </c>
      <c r="E152" s="3" t="s">
        <v>988</v>
      </c>
      <c r="F152" s="3" t="s">
        <v>736</v>
      </c>
      <c r="G152" s="3" t="s">
        <v>756</v>
      </c>
      <c r="H152" s="3" t="s">
        <v>757</v>
      </c>
      <c r="I152" s="7">
        <v>3</v>
      </c>
      <c r="J152" s="7">
        <v>1480</v>
      </c>
    </row>
    <row r="153" spans="1:10">
      <c r="A153" s="1" t="s">
        <v>570</v>
      </c>
      <c r="B153" s="1" t="s">
        <v>570</v>
      </c>
      <c r="C153" s="3" t="s">
        <v>975</v>
      </c>
      <c r="D153" s="2" t="s">
        <v>976</v>
      </c>
      <c r="E153" s="3" t="s">
        <v>988</v>
      </c>
      <c r="F153" s="3" t="s">
        <v>778</v>
      </c>
      <c r="G153" s="3" t="s">
        <v>946</v>
      </c>
      <c r="H153" s="3" t="s">
        <v>947</v>
      </c>
      <c r="I153" s="7">
        <v>4</v>
      </c>
      <c r="J153" s="7">
        <v>3960</v>
      </c>
    </row>
    <row r="154" spans="1:10">
      <c r="A154" s="1" t="s">
        <v>661</v>
      </c>
      <c r="B154" s="1" t="s">
        <v>661</v>
      </c>
      <c r="C154" s="3" t="s">
        <v>975</v>
      </c>
      <c r="D154" s="2" t="s">
        <v>976</v>
      </c>
      <c r="E154" s="3" t="s">
        <v>989</v>
      </c>
      <c r="F154" s="3" t="s">
        <v>736</v>
      </c>
      <c r="G154" s="3" t="s">
        <v>740</v>
      </c>
      <c r="H154" s="3" t="s">
        <v>741</v>
      </c>
      <c r="I154" s="7">
        <v>4</v>
      </c>
      <c r="J154" s="7">
        <v>1560</v>
      </c>
    </row>
    <row r="155" spans="1:10">
      <c r="A155" s="1" t="s">
        <v>661</v>
      </c>
      <c r="B155" s="1" t="s">
        <v>661</v>
      </c>
      <c r="C155" s="3" t="s">
        <v>975</v>
      </c>
      <c r="D155" s="2" t="s">
        <v>976</v>
      </c>
      <c r="E155" s="3" t="s">
        <v>989</v>
      </c>
      <c r="F155" s="3" t="s">
        <v>778</v>
      </c>
      <c r="G155" s="3" t="s">
        <v>946</v>
      </c>
      <c r="H155" s="3" t="s">
        <v>947</v>
      </c>
      <c r="I155" s="7">
        <v>4</v>
      </c>
      <c r="J155" s="7">
        <v>3960</v>
      </c>
    </row>
    <row r="156" spans="1:10">
      <c r="A156" s="1" t="s">
        <v>115</v>
      </c>
      <c r="B156" s="1" t="s">
        <v>702</v>
      </c>
      <c r="C156" s="3" t="s">
        <v>990</v>
      </c>
      <c r="D156" s="2" t="s">
        <v>991</v>
      </c>
      <c r="E156" s="3" t="s">
        <v>992</v>
      </c>
      <c r="F156" s="3" t="s">
        <v>736</v>
      </c>
      <c r="G156" s="3" t="s">
        <v>993</v>
      </c>
      <c r="H156" s="3" t="s">
        <v>994</v>
      </c>
      <c r="I156" s="7">
        <v>1</v>
      </c>
      <c r="J156" s="7">
        <v>4788</v>
      </c>
    </row>
    <row r="157" spans="1:10">
      <c r="A157" s="1" t="s">
        <v>132</v>
      </c>
      <c r="B157" s="1" t="s">
        <v>132</v>
      </c>
      <c r="C157" s="3" t="s">
        <v>990</v>
      </c>
      <c r="D157" s="2" t="s">
        <v>991</v>
      </c>
      <c r="E157" s="3" t="s">
        <v>995</v>
      </c>
      <c r="F157" s="3" t="s">
        <v>736</v>
      </c>
      <c r="G157" s="3" t="s">
        <v>817</v>
      </c>
      <c r="H157" s="3" t="s">
        <v>818</v>
      </c>
      <c r="I157" s="7">
        <v>6</v>
      </c>
      <c r="J157" s="7">
        <v>3180</v>
      </c>
    </row>
    <row r="158" spans="1:10">
      <c r="A158" s="1" t="s">
        <v>256</v>
      </c>
      <c r="B158" s="1" t="s">
        <v>256</v>
      </c>
      <c r="C158" s="3" t="s">
        <v>990</v>
      </c>
      <c r="D158" s="2" t="s">
        <v>991</v>
      </c>
      <c r="E158" s="3" t="s">
        <v>996</v>
      </c>
      <c r="F158" s="3" t="s">
        <v>736</v>
      </c>
      <c r="G158" s="3" t="s">
        <v>850</v>
      </c>
      <c r="H158" s="3" t="s">
        <v>851</v>
      </c>
      <c r="I158" s="7">
        <v>14</v>
      </c>
      <c r="J158" s="7">
        <v>5586</v>
      </c>
    </row>
    <row r="159" spans="1:10">
      <c r="A159" s="1" t="s">
        <v>565</v>
      </c>
      <c r="B159" s="1" t="s">
        <v>565</v>
      </c>
      <c r="C159" s="3" t="s">
        <v>990</v>
      </c>
      <c r="D159" s="2" t="s">
        <v>991</v>
      </c>
      <c r="E159" s="3" t="s">
        <v>997</v>
      </c>
      <c r="F159" s="3" t="s">
        <v>736</v>
      </c>
      <c r="G159" s="3" t="s">
        <v>850</v>
      </c>
      <c r="H159" s="3" t="s">
        <v>851</v>
      </c>
      <c r="I159" s="7">
        <v>12</v>
      </c>
      <c r="J159" s="7">
        <v>4790</v>
      </c>
    </row>
    <row r="160" spans="1:10">
      <c r="A160" s="1" t="s">
        <v>678</v>
      </c>
      <c r="B160" s="1" t="s">
        <v>678</v>
      </c>
      <c r="C160" s="3" t="s">
        <v>990</v>
      </c>
      <c r="D160" s="2" t="s">
        <v>991</v>
      </c>
      <c r="E160" s="3" t="s">
        <v>998</v>
      </c>
      <c r="F160" s="3" t="s">
        <v>736</v>
      </c>
      <c r="G160" s="3" t="s">
        <v>850</v>
      </c>
      <c r="H160" s="3" t="s">
        <v>851</v>
      </c>
      <c r="I160" s="7">
        <v>12</v>
      </c>
      <c r="J160" s="7">
        <v>4199</v>
      </c>
    </row>
    <row r="161" spans="1:10">
      <c r="A161" s="1" t="s">
        <v>6</v>
      </c>
      <c r="B161" s="1" t="s">
        <v>6</v>
      </c>
      <c r="C161" s="3" t="s">
        <v>999</v>
      </c>
      <c r="D161" s="2" t="s">
        <v>1000</v>
      </c>
      <c r="E161" s="3" t="s">
        <v>1001</v>
      </c>
      <c r="F161" s="3" t="s">
        <v>736</v>
      </c>
      <c r="G161" s="3" t="s">
        <v>805</v>
      </c>
      <c r="H161" s="3" t="s">
        <v>806</v>
      </c>
      <c r="I161" s="7">
        <v>1</v>
      </c>
      <c r="J161" s="7">
        <v>499</v>
      </c>
    </row>
    <row r="162" spans="1:10">
      <c r="A162" s="1" t="s">
        <v>6</v>
      </c>
      <c r="B162" s="1" t="s">
        <v>6</v>
      </c>
      <c r="C162" s="3" t="s">
        <v>999</v>
      </c>
      <c r="D162" s="2" t="s">
        <v>1000</v>
      </c>
      <c r="E162" s="3" t="s">
        <v>1001</v>
      </c>
      <c r="F162" s="3" t="s">
        <v>778</v>
      </c>
      <c r="G162" s="3" t="s">
        <v>756</v>
      </c>
      <c r="H162" s="3" t="s">
        <v>757</v>
      </c>
      <c r="I162" s="7">
        <v>12</v>
      </c>
      <c r="J162" s="7">
        <v>5280</v>
      </c>
    </row>
    <row r="163" spans="1:10">
      <c r="A163" s="1" t="s">
        <v>122</v>
      </c>
      <c r="B163" s="1" t="s">
        <v>122</v>
      </c>
      <c r="C163" s="3" t="s">
        <v>999</v>
      </c>
      <c r="D163" s="2" t="s">
        <v>1000</v>
      </c>
      <c r="E163" s="3" t="s">
        <v>1002</v>
      </c>
      <c r="F163" s="3" t="s">
        <v>736</v>
      </c>
      <c r="G163" s="3" t="s">
        <v>1003</v>
      </c>
      <c r="H163" s="3" t="s">
        <v>1004</v>
      </c>
      <c r="I163" s="7">
        <v>2</v>
      </c>
      <c r="J163" s="7">
        <v>1080</v>
      </c>
    </row>
    <row r="164" spans="1:10">
      <c r="A164" s="1" t="s">
        <v>122</v>
      </c>
      <c r="B164" s="1" t="s">
        <v>122</v>
      </c>
      <c r="C164" s="3" t="s">
        <v>999</v>
      </c>
      <c r="D164" s="2" t="s">
        <v>1000</v>
      </c>
      <c r="E164" s="3" t="s">
        <v>1002</v>
      </c>
      <c r="F164" s="3" t="s">
        <v>778</v>
      </c>
      <c r="G164" s="3" t="s">
        <v>993</v>
      </c>
      <c r="H164" s="3" t="s">
        <v>994</v>
      </c>
      <c r="I164" s="7">
        <v>1</v>
      </c>
      <c r="J164" s="7">
        <v>4788</v>
      </c>
    </row>
    <row r="165" spans="1:10">
      <c r="A165" s="1" t="s">
        <v>215</v>
      </c>
      <c r="B165" s="1" t="s">
        <v>215</v>
      </c>
      <c r="C165" s="3" t="s">
        <v>999</v>
      </c>
      <c r="D165" s="2" t="s">
        <v>1000</v>
      </c>
      <c r="E165" s="3" t="s">
        <v>1005</v>
      </c>
      <c r="F165" s="3" t="s">
        <v>736</v>
      </c>
      <c r="G165" s="3" t="s">
        <v>788</v>
      </c>
      <c r="H165" s="3" t="s">
        <v>789</v>
      </c>
      <c r="I165" s="7">
        <v>8</v>
      </c>
      <c r="J165" s="7">
        <v>2720</v>
      </c>
    </row>
    <row r="166" spans="1:10">
      <c r="A166" s="1" t="s">
        <v>215</v>
      </c>
      <c r="B166" s="1" t="s">
        <v>215</v>
      </c>
      <c r="C166" s="3" t="s">
        <v>999</v>
      </c>
      <c r="D166" s="2" t="s">
        <v>1000</v>
      </c>
      <c r="E166" s="3" t="s">
        <v>1005</v>
      </c>
      <c r="F166" s="3" t="s">
        <v>778</v>
      </c>
      <c r="G166" s="3" t="s">
        <v>756</v>
      </c>
      <c r="H166" s="3" t="s">
        <v>757</v>
      </c>
      <c r="I166" s="7">
        <v>1</v>
      </c>
      <c r="J166" s="7">
        <v>499</v>
      </c>
    </row>
    <row r="167" spans="1:10">
      <c r="A167" s="1" t="s">
        <v>270</v>
      </c>
      <c r="B167" s="1" t="s">
        <v>270</v>
      </c>
      <c r="C167" s="3" t="s">
        <v>999</v>
      </c>
      <c r="D167" s="2" t="s">
        <v>1000</v>
      </c>
      <c r="E167" s="3" t="s">
        <v>1006</v>
      </c>
      <c r="F167" s="3" t="s">
        <v>736</v>
      </c>
      <c r="G167" s="3" t="s">
        <v>743</v>
      </c>
      <c r="H167" s="3" t="s">
        <v>744</v>
      </c>
      <c r="I167" s="7">
        <v>4</v>
      </c>
      <c r="J167" s="7">
        <v>1360</v>
      </c>
    </row>
    <row r="168" spans="1:10">
      <c r="A168" s="1" t="s">
        <v>270</v>
      </c>
      <c r="B168" s="1" t="s">
        <v>270</v>
      </c>
      <c r="C168" s="3" t="s">
        <v>999</v>
      </c>
      <c r="D168" s="2" t="s">
        <v>1000</v>
      </c>
      <c r="E168" s="3" t="s">
        <v>1006</v>
      </c>
      <c r="F168" s="3" t="s">
        <v>778</v>
      </c>
      <c r="G168" s="3" t="s">
        <v>756</v>
      </c>
      <c r="H168" s="3" t="s">
        <v>757</v>
      </c>
      <c r="I168" s="7">
        <v>6</v>
      </c>
      <c r="J168" s="7">
        <v>2780</v>
      </c>
    </row>
    <row r="169" spans="1:10">
      <c r="A169" s="1" t="s">
        <v>270</v>
      </c>
      <c r="B169" s="1" t="s">
        <v>270</v>
      </c>
      <c r="C169" s="3" t="s">
        <v>999</v>
      </c>
      <c r="D169" s="2" t="s">
        <v>1000</v>
      </c>
      <c r="E169" s="3" t="s">
        <v>1006</v>
      </c>
      <c r="F169" s="3" t="s">
        <v>779</v>
      </c>
      <c r="G169" s="3" t="s">
        <v>765</v>
      </c>
      <c r="H169" s="3" t="s">
        <v>766</v>
      </c>
      <c r="I169" s="7">
        <v>8</v>
      </c>
      <c r="J169" s="7">
        <v>2720</v>
      </c>
    </row>
    <row r="170" spans="1:10">
      <c r="A170" s="1" t="s">
        <v>716</v>
      </c>
      <c r="B170" s="1" t="s">
        <v>716</v>
      </c>
      <c r="C170" s="3" t="s">
        <v>999</v>
      </c>
      <c r="D170" s="2" t="s">
        <v>1000</v>
      </c>
      <c r="E170" s="3" t="s">
        <v>1007</v>
      </c>
      <c r="F170" s="3" t="s">
        <v>736</v>
      </c>
      <c r="G170" s="3" t="s">
        <v>817</v>
      </c>
      <c r="H170" s="3" t="s">
        <v>818</v>
      </c>
      <c r="I170" s="7">
        <v>6</v>
      </c>
      <c r="J170" s="7">
        <v>2880</v>
      </c>
    </row>
    <row r="171" spans="1:10">
      <c r="A171" s="1" t="s">
        <v>716</v>
      </c>
      <c r="B171" s="1" t="s">
        <v>716</v>
      </c>
      <c r="C171" s="3" t="s">
        <v>999</v>
      </c>
      <c r="D171" s="2" t="s">
        <v>1000</v>
      </c>
      <c r="E171" s="3" t="s">
        <v>1007</v>
      </c>
      <c r="F171" s="3" t="s">
        <v>778</v>
      </c>
      <c r="G171" s="3" t="s">
        <v>931</v>
      </c>
      <c r="H171" s="3" t="s">
        <v>932</v>
      </c>
      <c r="I171" s="7">
        <v>6</v>
      </c>
      <c r="J171" s="7">
        <v>2880</v>
      </c>
    </row>
    <row r="172" spans="1:10">
      <c r="A172" s="1" t="s">
        <v>443</v>
      </c>
      <c r="B172" s="1" t="s">
        <v>443</v>
      </c>
      <c r="C172" s="3" t="s">
        <v>999</v>
      </c>
      <c r="D172" s="2" t="s">
        <v>1000</v>
      </c>
      <c r="E172" s="3" t="s">
        <v>1008</v>
      </c>
      <c r="F172" s="3" t="s">
        <v>736</v>
      </c>
      <c r="G172" s="3" t="s">
        <v>756</v>
      </c>
      <c r="H172" s="3" t="s">
        <v>757</v>
      </c>
      <c r="I172" s="7">
        <v>4</v>
      </c>
      <c r="J172" s="7">
        <v>2320</v>
      </c>
    </row>
    <row r="173" spans="1:10">
      <c r="A173" s="1" t="s">
        <v>443</v>
      </c>
      <c r="B173" s="1" t="s">
        <v>443</v>
      </c>
      <c r="C173" s="3" t="s">
        <v>999</v>
      </c>
      <c r="D173" s="2" t="s">
        <v>1000</v>
      </c>
      <c r="E173" s="3" t="s">
        <v>1008</v>
      </c>
      <c r="F173" s="3" t="s">
        <v>778</v>
      </c>
      <c r="G173" s="3" t="s">
        <v>993</v>
      </c>
      <c r="H173" s="3" t="s">
        <v>994</v>
      </c>
      <c r="I173" s="7">
        <v>1</v>
      </c>
      <c r="J173" s="7">
        <v>4199</v>
      </c>
    </row>
    <row r="174" spans="1:10">
      <c r="A174" s="1" t="s">
        <v>589</v>
      </c>
      <c r="B174" s="1" t="s">
        <v>589</v>
      </c>
      <c r="C174" s="3" t="s">
        <v>999</v>
      </c>
      <c r="D174" s="2" t="s">
        <v>1000</v>
      </c>
      <c r="E174" s="3" t="s">
        <v>1009</v>
      </c>
      <c r="F174" s="3" t="s">
        <v>736</v>
      </c>
      <c r="G174" s="3" t="s">
        <v>880</v>
      </c>
      <c r="H174" s="3" t="s">
        <v>881</v>
      </c>
      <c r="I174" s="7">
        <v>12</v>
      </c>
      <c r="J174" s="7">
        <v>4176</v>
      </c>
    </row>
    <row r="175" spans="1:10">
      <c r="A175" s="1" t="s">
        <v>3</v>
      </c>
      <c r="B175" s="1" t="s">
        <v>3</v>
      </c>
      <c r="C175" s="3" t="s">
        <v>1010</v>
      </c>
      <c r="D175" s="2" t="s">
        <v>1011</v>
      </c>
      <c r="E175" s="3" t="s">
        <v>1012</v>
      </c>
      <c r="F175" s="3" t="s">
        <v>736</v>
      </c>
      <c r="G175" s="3" t="s">
        <v>993</v>
      </c>
      <c r="H175" s="3" t="s">
        <v>994</v>
      </c>
      <c r="I175" s="7">
        <v>1</v>
      </c>
      <c r="J175" s="7">
        <v>4199</v>
      </c>
    </row>
    <row r="176" spans="1:10">
      <c r="A176" s="1" t="s">
        <v>260</v>
      </c>
      <c r="B176" s="1" t="s">
        <v>260</v>
      </c>
      <c r="C176" s="3" t="s">
        <v>1010</v>
      </c>
      <c r="D176" s="2" t="s">
        <v>1011</v>
      </c>
      <c r="E176" s="3" t="s">
        <v>1013</v>
      </c>
      <c r="F176" s="3" t="s">
        <v>736</v>
      </c>
      <c r="G176" s="3" t="s">
        <v>850</v>
      </c>
      <c r="H176" s="3" t="s">
        <v>851</v>
      </c>
      <c r="I176" s="7">
        <v>14</v>
      </c>
      <c r="J176" s="7">
        <v>5586</v>
      </c>
    </row>
    <row r="177" spans="1:10">
      <c r="A177" s="1" t="s">
        <v>44</v>
      </c>
      <c r="B177" s="1" t="s">
        <v>43</v>
      </c>
      <c r="C177" s="3" t="s">
        <v>1014</v>
      </c>
      <c r="D177" s="2" t="s">
        <v>1015</v>
      </c>
      <c r="E177" s="3" t="s">
        <v>1016</v>
      </c>
      <c r="F177" s="3" t="s">
        <v>736</v>
      </c>
      <c r="G177" s="3" t="s">
        <v>737</v>
      </c>
      <c r="H177" s="3" t="s">
        <v>738</v>
      </c>
      <c r="I177" s="7">
        <v>2</v>
      </c>
      <c r="J177" s="7">
        <v>1280</v>
      </c>
    </row>
    <row r="178" spans="1:10">
      <c r="A178" s="1" t="s">
        <v>9917</v>
      </c>
      <c r="B178" s="1" t="s">
        <v>43</v>
      </c>
      <c r="C178" s="3" t="s">
        <v>1017</v>
      </c>
      <c r="D178" s="2" t="s">
        <v>1018</v>
      </c>
      <c r="E178" s="3" t="s">
        <v>1019</v>
      </c>
      <c r="F178" s="3" t="s">
        <v>736</v>
      </c>
      <c r="G178" s="3" t="s">
        <v>817</v>
      </c>
      <c r="H178" s="3" t="s">
        <v>818</v>
      </c>
      <c r="I178" s="7">
        <v>3</v>
      </c>
      <c r="J178" s="7">
        <v>1780</v>
      </c>
    </row>
    <row r="179" spans="1:10">
      <c r="A179" s="1" t="s">
        <v>114</v>
      </c>
      <c r="B179" s="1" t="s">
        <v>114</v>
      </c>
      <c r="C179" s="3" t="s">
        <v>1017</v>
      </c>
      <c r="D179" s="2" t="s">
        <v>1018</v>
      </c>
      <c r="E179" s="3" t="s">
        <v>1020</v>
      </c>
      <c r="F179" s="3" t="s">
        <v>736</v>
      </c>
      <c r="G179" s="3" t="s">
        <v>820</v>
      </c>
      <c r="H179" s="3" t="s">
        <v>821</v>
      </c>
      <c r="I179" s="7">
        <v>4</v>
      </c>
      <c r="J179" s="7">
        <v>1760</v>
      </c>
    </row>
    <row r="180" spans="1:10">
      <c r="A180" s="1" t="s">
        <v>129</v>
      </c>
      <c r="B180" s="1" t="s">
        <v>129</v>
      </c>
      <c r="C180" s="3" t="s">
        <v>1017</v>
      </c>
      <c r="D180" s="2" t="s">
        <v>1018</v>
      </c>
      <c r="E180" s="3" t="s">
        <v>1021</v>
      </c>
      <c r="F180" s="3" t="s">
        <v>736</v>
      </c>
      <c r="G180" s="3" t="s">
        <v>765</v>
      </c>
      <c r="H180" s="3" t="s">
        <v>766</v>
      </c>
      <c r="I180" s="7">
        <v>4</v>
      </c>
      <c r="J180" s="7">
        <v>1360</v>
      </c>
    </row>
    <row r="181" spans="1:10">
      <c r="A181" s="1" t="s">
        <v>338</v>
      </c>
      <c r="B181" s="1" t="s">
        <v>338</v>
      </c>
      <c r="C181" s="3" t="s">
        <v>1017</v>
      </c>
      <c r="D181" s="2" t="s">
        <v>1018</v>
      </c>
      <c r="E181" s="3" t="s">
        <v>1022</v>
      </c>
      <c r="F181" s="3" t="s">
        <v>736</v>
      </c>
      <c r="G181" s="3" t="s">
        <v>946</v>
      </c>
      <c r="H181" s="3" t="s">
        <v>947</v>
      </c>
      <c r="I181" s="7">
        <v>2</v>
      </c>
      <c r="J181" s="7">
        <v>1980</v>
      </c>
    </row>
    <row r="182" spans="1:10">
      <c r="A182" s="1" t="s">
        <v>579</v>
      </c>
      <c r="B182" s="1" t="s">
        <v>579</v>
      </c>
      <c r="C182" s="3" t="s">
        <v>1017</v>
      </c>
      <c r="D182" s="2" t="s">
        <v>1018</v>
      </c>
      <c r="E182" s="3" t="s">
        <v>1023</v>
      </c>
      <c r="F182" s="3" t="s">
        <v>736</v>
      </c>
      <c r="G182" s="3" t="s">
        <v>820</v>
      </c>
      <c r="H182" s="3" t="s">
        <v>821</v>
      </c>
      <c r="I182" s="7">
        <v>4</v>
      </c>
      <c r="J182" s="7">
        <v>1960</v>
      </c>
    </row>
    <row r="183" spans="1:10">
      <c r="A183" s="1" t="s">
        <v>35</v>
      </c>
      <c r="B183" s="1" t="s">
        <v>35</v>
      </c>
      <c r="C183" s="3" t="s">
        <v>1024</v>
      </c>
      <c r="D183" s="2" t="s">
        <v>1025</v>
      </c>
      <c r="E183" s="3" t="s">
        <v>1026</v>
      </c>
      <c r="F183" s="3" t="s">
        <v>736</v>
      </c>
      <c r="G183" s="3" t="s">
        <v>737</v>
      </c>
      <c r="H183" s="3" t="s">
        <v>738</v>
      </c>
      <c r="I183" s="7">
        <v>2</v>
      </c>
      <c r="J183" s="7">
        <v>2560</v>
      </c>
    </row>
    <row r="184" spans="1:10">
      <c r="A184" s="1" t="s">
        <v>147</v>
      </c>
      <c r="B184" s="1" t="s">
        <v>149</v>
      </c>
      <c r="C184" s="3" t="s">
        <v>1024</v>
      </c>
      <c r="D184" s="2" t="s">
        <v>1025</v>
      </c>
      <c r="E184" s="3" t="s">
        <v>1027</v>
      </c>
      <c r="F184" s="3" t="s">
        <v>736</v>
      </c>
      <c r="G184" s="3" t="s">
        <v>737</v>
      </c>
      <c r="H184" s="3" t="s">
        <v>738</v>
      </c>
      <c r="I184" s="7">
        <v>4</v>
      </c>
      <c r="J184" s="7">
        <v>2560</v>
      </c>
    </row>
    <row r="185" spans="1:10">
      <c r="A185" s="1" t="s">
        <v>290</v>
      </c>
      <c r="B185" s="1" t="s">
        <v>290</v>
      </c>
      <c r="C185" s="3" t="s">
        <v>1028</v>
      </c>
      <c r="D185" s="2" t="s">
        <v>1029</v>
      </c>
      <c r="E185" s="3" t="s">
        <v>1030</v>
      </c>
      <c r="F185" s="3" t="s">
        <v>736</v>
      </c>
      <c r="G185" s="3" t="s">
        <v>905</v>
      </c>
      <c r="H185" s="3" t="s">
        <v>906</v>
      </c>
      <c r="I185" s="7">
        <v>4</v>
      </c>
      <c r="J185" s="7">
        <v>2360</v>
      </c>
    </row>
    <row r="186" spans="1:10">
      <c r="A186" s="1" t="s">
        <v>35</v>
      </c>
      <c r="B186" s="1" t="s">
        <v>35</v>
      </c>
      <c r="C186" s="3" t="s">
        <v>1031</v>
      </c>
      <c r="D186" s="2" t="s">
        <v>1032</v>
      </c>
      <c r="E186" s="3" t="s">
        <v>1033</v>
      </c>
      <c r="F186" s="3" t="s">
        <v>736</v>
      </c>
      <c r="G186" s="3" t="s">
        <v>751</v>
      </c>
      <c r="H186" s="3" t="s">
        <v>752</v>
      </c>
      <c r="I186" s="7">
        <v>2</v>
      </c>
      <c r="J186" s="7">
        <v>1560</v>
      </c>
    </row>
    <row r="187" spans="1:10">
      <c r="A187" s="1" t="s">
        <v>35</v>
      </c>
      <c r="B187" s="1" t="s">
        <v>35</v>
      </c>
      <c r="C187" s="3" t="s">
        <v>1031</v>
      </c>
      <c r="D187" s="2" t="s">
        <v>1032</v>
      </c>
      <c r="E187" s="3" t="s">
        <v>1033</v>
      </c>
      <c r="F187" s="3" t="s">
        <v>778</v>
      </c>
      <c r="G187" s="3" t="s">
        <v>805</v>
      </c>
      <c r="H187" s="3" t="s">
        <v>806</v>
      </c>
      <c r="I187" s="7">
        <v>2</v>
      </c>
      <c r="J187" s="7">
        <v>1360</v>
      </c>
    </row>
    <row r="188" spans="1:10">
      <c r="A188" s="1" t="s">
        <v>341</v>
      </c>
      <c r="B188" s="1" t="s">
        <v>341</v>
      </c>
      <c r="C188" s="3" t="s">
        <v>1031</v>
      </c>
      <c r="D188" s="2" t="s">
        <v>1032</v>
      </c>
      <c r="E188" s="3" t="s">
        <v>1034</v>
      </c>
      <c r="F188" s="3" t="s">
        <v>736</v>
      </c>
      <c r="G188" s="3" t="s">
        <v>751</v>
      </c>
      <c r="H188" s="3" t="s">
        <v>752</v>
      </c>
      <c r="I188" s="7">
        <v>2</v>
      </c>
      <c r="J188" s="7">
        <v>1170</v>
      </c>
    </row>
    <row r="189" spans="1:10">
      <c r="A189" s="1" t="s">
        <v>341</v>
      </c>
      <c r="B189" s="1" t="s">
        <v>341</v>
      </c>
      <c r="C189" s="3" t="s">
        <v>1031</v>
      </c>
      <c r="D189" s="2" t="s">
        <v>1032</v>
      </c>
      <c r="E189" s="3" t="s">
        <v>1034</v>
      </c>
      <c r="F189" s="3" t="s">
        <v>778</v>
      </c>
      <c r="G189" s="3" t="s">
        <v>805</v>
      </c>
      <c r="H189" s="3" t="s">
        <v>806</v>
      </c>
      <c r="I189" s="7">
        <v>2</v>
      </c>
      <c r="J189" s="7">
        <v>1170</v>
      </c>
    </row>
    <row r="190" spans="1:10">
      <c r="A190" s="1" t="s">
        <v>341</v>
      </c>
      <c r="B190" s="1" t="s">
        <v>341</v>
      </c>
      <c r="C190" s="3" t="s">
        <v>1031</v>
      </c>
      <c r="D190" s="2" t="s">
        <v>1032</v>
      </c>
      <c r="E190" s="3" t="s">
        <v>1034</v>
      </c>
      <c r="F190" s="3" t="s">
        <v>779</v>
      </c>
      <c r="G190" s="3" t="s">
        <v>1035</v>
      </c>
      <c r="H190" s="3" t="s">
        <v>1036</v>
      </c>
      <c r="I190" s="7">
        <v>2</v>
      </c>
      <c r="J190" s="7">
        <v>1920</v>
      </c>
    </row>
    <row r="191" spans="1:10">
      <c r="A191" s="1" t="s">
        <v>365</v>
      </c>
      <c r="B191" s="1" t="s">
        <v>365</v>
      </c>
      <c r="C191" s="3" t="s">
        <v>1031</v>
      </c>
      <c r="D191" s="2" t="s">
        <v>1032</v>
      </c>
      <c r="E191" s="3" t="s">
        <v>1037</v>
      </c>
      <c r="F191" s="3" t="s">
        <v>736</v>
      </c>
      <c r="G191" s="3" t="s">
        <v>751</v>
      </c>
      <c r="H191" s="3" t="s">
        <v>752</v>
      </c>
      <c r="I191" s="7">
        <v>6</v>
      </c>
      <c r="J191" s="7">
        <v>2340</v>
      </c>
    </row>
    <row r="192" spans="1:10">
      <c r="A192" s="1" t="s">
        <v>365</v>
      </c>
      <c r="B192" s="1" t="s">
        <v>365</v>
      </c>
      <c r="C192" s="3" t="s">
        <v>1031</v>
      </c>
      <c r="D192" s="2" t="s">
        <v>1032</v>
      </c>
      <c r="E192" s="3" t="s">
        <v>1037</v>
      </c>
      <c r="F192" s="3" t="s">
        <v>778</v>
      </c>
      <c r="G192" s="3" t="s">
        <v>805</v>
      </c>
      <c r="H192" s="3" t="s">
        <v>806</v>
      </c>
      <c r="I192" s="7">
        <v>6</v>
      </c>
      <c r="J192" s="7">
        <v>2340</v>
      </c>
    </row>
    <row r="193" spans="1:10">
      <c r="A193" s="1" t="s">
        <v>436</v>
      </c>
      <c r="B193" s="1" t="s">
        <v>436</v>
      </c>
      <c r="C193" s="3" t="s">
        <v>1031</v>
      </c>
      <c r="D193" s="2" t="s">
        <v>1032</v>
      </c>
      <c r="E193" s="3" t="s">
        <v>1038</v>
      </c>
      <c r="F193" s="3" t="s">
        <v>778</v>
      </c>
      <c r="G193" s="3" t="s">
        <v>1039</v>
      </c>
      <c r="H193" s="3" t="s">
        <v>1040</v>
      </c>
      <c r="I193" s="7">
        <v>3</v>
      </c>
      <c r="J193" s="7">
        <v>4560</v>
      </c>
    </row>
    <row r="194" spans="1:10">
      <c r="A194" s="1" t="s">
        <v>436</v>
      </c>
      <c r="B194" s="1" t="s">
        <v>436</v>
      </c>
      <c r="C194" s="3" t="s">
        <v>1031</v>
      </c>
      <c r="D194" s="2" t="s">
        <v>1032</v>
      </c>
      <c r="E194" s="3" t="s">
        <v>1038</v>
      </c>
      <c r="F194" s="3" t="s">
        <v>779</v>
      </c>
      <c r="G194" s="3" t="s">
        <v>781</v>
      </c>
      <c r="H194" s="3" t="s">
        <v>782</v>
      </c>
      <c r="I194" s="7">
        <v>3</v>
      </c>
      <c r="J194" s="7">
        <v>2760</v>
      </c>
    </row>
    <row r="195" spans="1:10">
      <c r="A195" s="1" t="s">
        <v>565</v>
      </c>
      <c r="B195" s="1" t="s">
        <v>565</v>
      </c>
      <c r="C195" s="3" t="s">
        <v>1031</v>
      </c>
      <c r="D195" s="2" t="s">
        <v>1032</v>
      </c>
      <c r="E195" s="3" t="s">
        <v>1041</v>
      </c>
      <c r="F195" s="3" t="s">
        <v>736</v>
      </c>
      <c r="G195" s="3" t="s">
        <v>781</v>
      </c>
      <c r="H195" s="3" t="s">
        <v>782</v>
      </c>
      <c r="I195" s="7">
        <v>6</v>
      </c>
      <c r="J195" s="7">
        <v>4800</v>
      </c>
    </row>
    <row r="196" spans="1:10">
      <c r="A196" s="1" t="s">
        <v>565</v>
      </c>
      <c r="B196" s="1" t="s">
        <v>565</v>
      </c>
      <c r="C196" s="3" t="s">
        <v>1031</v>
      </c>
      <c r="D196" s="2" t="s">
        <v>1032</v>
      </c>
      <c r="E196" s="3" t="s">
        <v>1041</v>
      </c>
      <c r="F196" s="3" t="s">
        <v>778</v>
      </c>
      <c r="G196" s="3" t="s">
        <v>788</v>
      </c>
      <c r="H196" s="3" t="s">
        <v>789</v>
      </c>
      <c r="I196" s="7">
        <v>4</v>
      </c>
      <c r="J196" s="7">
        <v>1360</v>
      </c>
    </row>
    <row r="197" spans="1:10">
      <c r="A197" s="1" t="s">
        <v>623</v>
      </c>
      <c r="B197" s="1" t="s">
        <v>623</v>
      </c>
      <c r="C197" s="3" t="s">
        <v>1031</v>
      </c>
      <c r="D197" s="2" t="s">
        <v>1032</v>
      </c>
      <c r="E197" s="3" t="s">
        <v>1042</v>
      </c>
      <c r="F197" s="3" t="s">
        <v>736</v>
      </c>
      <c r="G197" s="3" t="s">
        <v>781</v>
      </c>
      <c r="H197" s="3" t="s">
        <v>782</v>
      </c>
      <c r="I197" s="7">
        <v>6</v>
      </c>
      <c r="J197" s="7">
        <v>4800</v>
      </c>
    </row>
    <row r="198" spans="1:10">
      <c r="A198" s="1" t="s">
        <v>10</v>
      </c>
      <c r="B198" s="1" t="s">
        <v>10</v>
      </c>
      <c r="C198" s="3" t="s">
        <v>1043</v>
      </c>
      <c r="D198" s="2" t="s">
        <v>1044</v>
      </c>
      <c r="E198" s="3" t="s">
        <v>1045</v>
      </c>
      <c r="F198" s="3" t="s">
        <v>736</v>
      </c>
      <c r="G198" s="3" t="s">
        <v>820</v>
      </c>
      <c r="H198" s="3" t="s">
        <v>821</v>
      </c>
      <c r="I198" s="7">
        <v>2</v>
      </c>
      <c r="J198" s="7">
        <v>1214</v>
      </c>
    </row>
    <row r="199" spans="1:10">
      <c r="A199" s="1" t="s">
        <v>10</v>
      </c>
      <c r="B199" s="1" t="s">
        <v>10</v>
      </c>
      <c r="C199" s="3" t="s">
        <v>1043</v>
      </c>
      <c r="D199" s="2" t="s">
        <v>1044</v>
      </c>
      <c r="E199" s="3" t="s">
        <v>1045</v>
      </c>
      <c r="F199" s="3" t="s">
        <v>778</v>
      </c>
      <c r="G199" s="3" t="s">
        <v>756</v>
      </c>
      <c r="H199" s="3" t="s">
        <v>757</v>
      </c>
      <c r="I199" s="7">
        <v>3</v>
      </c>
      <c r="J199" s="7">
        <v>1480</v>
      </c>
    </row>
    <row r="200" spans="1:10">
      <c r="A200" s="1" t="s">
        <v>115</v>
      </c>
      <c r="B200" s="1" t="s">
        <v>702</v>
      </c>
      <c r="C200" s="3" t="s">
        <v>1043</v>
      </c>
      <c r="D200" s="2" t="s">
        <v>1044</v>
      </c>
      <c r="E200" s="3" t="s">
        <v>1046</v>
      </c>
      <c r="F200" s="3" t="s">
        <v>736</v>
      </c>
      <c r="G200" s="3" t="s">
        <v>817</v>
      </c>
      <c r="H200" s="3" t="s">
        <v>818</v>
      </c>
      <c r="I200" s="7">
        <v>3</v>
      </c>
      <c r="J200" s="7">
        <v>1755</v>
      </c>
    </row>
    <row r="201" spans="1:10">
      <c r="A201" s="1" t="s">
        <v>145</v>
      </c>
      <c r="B201" s="1" t="s">
        <v>145</v>
      </c>
      <c r="C201" s="3" t="s">
        <v>1043</v>
      </c>
      <c r="D201" s="2" t="s">
        <v>1044</v>
      </c>
      <c r="E201" s="3" t="s">
        <v>1047</v>
      </c>
      <c r="F201" s="3" t="s">
        <v>736</v>
      </c>
      <c r="G201" s="3" t="s">
        <v>756</v>
      </c>
      <c r="H201" s="3" t="s">
        <v>757</v>
      </c>
      <c r="I201" s="7">
        <v>3</v>
      </c>
      <c r="J201" s="7">
        <v>1480</v>
      </c>
    </row>
    <row r="202" spans="1:10">
      <c r="A202" s="1" t="s">
        <v>145</v>
      </c>
      <c r="B202" s="1" t="s">
        <v>145</v>
      </c>
      <c r="C202" s="3" t="s">
        <v>1043</v>
      </c>
      <c r="D202" s="2" t="s">
        <v>1044</v>
      </c>
      <c r="E202" s="3" t="s">
        <v>1047</v>
      </c>
      <c r="F202" s="3" t="s">
        <v>778</v>
      </c>
      <c r="G202" s="3" t="s">
        <v>847</v>
      </c>
      <c r="H202" s="3" t="s">
        <v>848</v>
      </c>
      <c r="I202" s="7">
        <v>1</v>
      </c>
      <c r="J202" s="7">
        <v>1380</v>
      </c>
    </row>
    <row r="203" spans="1:10">
      <c r="A203" s="1" t="s">
        <v>178</v>
      </c>
      <c r="B203" s="1" t="s">
        <v>178</v>
      </c>
      <c r="C203" s="3" t="s">
        <v>1043</v>
      </c>
      <c r="D203" s="2" t="s">
        <v>1044</v>
      </c>
      <c r="E203" s="3" t="s">
        <v>1048</v>
      </c>
      <c r="F203" s="3" t="s">
        <v>736</v>
      </c>
      <c r="G203" s="3" t="s">
        <v>773</v>
      </c>
      <c r="H203" s="3" t="s">
        <v>774</v>
      </c>
      <c r="I203" s="7">
        <v>1</v>
      </c>
      <c r="J203" s="7">
        <v>780</v>
      </c>
    </row>
    <row r="204" spans="1:10">
      <c r="A204" s="1" t="s">
        <v>178</v>
      </c>
      <c r="B204" s="1" t="s">
        <v>178</v>
      </c>
      <c r="C204" s="3" t="s">
        <v>1043</v>
      </c>
      <c r="D204" s="2" t="s">
        <v>1044</v>
      </c>
      <c r="E204" s="3" t="s">
        <v>1048</v>
      </c>
      <c r="F204" s="3" t="s">
        <v>778</v>
      </c>
      <c r="G204" s="3" t="s">
        <v>817</v>
      </c>
      <c r="H204" s="3" t="s">
        <v>818</v>
      </c>
      <c r="I204" s="7">
        <v>3</v>
      </c>
      <c r="J204" s="7">
        <v>1560</v>
      </c>
    </row>
    <row r="205" spans="1:10">
      <c r="A205" s="1" t="s">
        <v>212</v>
      </c>
      <c r="B205" s="1" t="s">
        <v>212</v>
      </c>
      <c r="C205" s="3" t="s">
        <v>1043</v>
      </c>
      <c r="D205" s="2" t="s">
        <v>1044</v>
      </c>
      <c r="E205" s="3" t="s">
        <v>1049</v>
      </c>
      <c r="F205" s="3" t="s">
        <v>736</v>
      </c>
      <c r="G205" s="3" t="s">
        <v>773</v>
      </c>
      <c r="H205" s="3" t="s">
        <v>774</v>
      </c>
      <c r="I205" s="7">
        <v>1</v>
      </c>
      <c r="J205" s="7">
        <v>780</v>
      </c>
    </row>
    <row r="206" spans="1:10">
      <c r="A206" s="1" t="s">
        <v>212</v>
      </c>
      <c r="B206" s="1" t="s">
        <v>212</v>
      </c>
      <c r="C206" s="3" t="s">
        <v>1043</v>
      </c>
      <c r="D206" s="2" t="s">
        <v>1044</v>
      </c>
      <c r="E206" s="3" t="s">
        <v>1049</v>
      </c>
      <c r="F206" s="3" t="s">
        <v>778</v>
      </c>
      <c r="G206" s="3" t="s">
        <v>756</v>
      </c>
      <c r="H206" s="3" t="s">
        <v>757</v>
      </c>
      <c r="I206" s="7">
        <v>3</v>
      </c>
      <c r="J206" s="7">
        <v>1480</v>
      </c>
    </row>
    <row r="207" spans="1:10">
      <c r="A207" s="1" t="s">
        <v>232</v>
      </c>
      <c r="B207" s="1" t="s">
        <v>232</v>
      </c>
      <c r="C207" s="3" t="s">
        <v>1043</v>
      </c>
      <c r="D207" s="2" t="s">
        <v>1044</v>
      </c>
      <c r="E207" s="3" t="s">
        <v>1050</v>
      </c>
      <c r="F207" s="3" t="s">
        <v>736</v>
      </c>
      <c r="G207" s="3" t="s">
        <v>847</v>
      </c>
      <c r="H207" s="3" t="s">
        <v>848</v>
      </c>
      <c r="I207" s="7">
        <v>1</v>
      </c>
      <c r="J207" s="7">
        <v>1380</v>
      </c>
    </row>
    <row r="208" spans="1:10">
      <c r="A208" s="1" t="s">
        <v>709</v>
      </c>
      <c r="B208" s="1" t="s">
        <v>709</v>
      </c>
      <c r="C208" s="3" t="s">
        <v>1043</v>
      </c>
      <c r="D208" s="2" t="s">
        <v>1044</v>
      </c>
      <c r="E208" s="3" t="s">
        <v>1051</v>
      </c>
      <c r="F208" s="3" t="s">
        <v>736</v>
      </c>
      <c r="G208" s="3" t="s">
        <v>817</v>
      </c>
      <c r="H208" s="3" t="s">
        <v>818</v>
      </c>
      <c r="I208" s="7">
        <v>2</v>
      </c>
      <c r="J208" s="7">
        <v>1120</v>
      </c>
    </row>
    <row r="209" spans="1:10">
      <c r="A209" s="1" t="s">
        <v>709</v>
      </c>
      <c r="B209" s="1" t="s">
        <v>709</v>
      </c>
      <c r="C209" s="3" t="s">
        <v>1043</v>
      </c>
      <c r="D209" s="2" t="s">
        <v>1044</v>
      </c>
      <c r="E209" s="3" t="s">
        <v>1051</v>
      </c>
      <c r="F209" s="3" t="s">
        <v>778</v>
      </c>
      <c r="G209" s="3" t="s">
        <v>931</v>
      </c>
      <c r="H209" s="3" t="s">
        <v>932</v>
      </c>
      <c r="I209" s="7">
        <v>1</v>
      </c>
      <c r="J209" s="7">
        <v>560</v>
      </c>
    </row>
    <row r="210" spans="1:10">
      <c r="A210" s="1" t="s">
        <v>255</v>
      </c>
      <c r="B210" s="1" t="s">
        <v>255</v>
      </c>
      <c r="C210" s="3" t="s">
        <v>1043</v>
      </c>
      <c r="D210" s="2" t="s">
        <v>1044</v>
      </c>
      <c r="E210" s="3" t="s">
        <v>1052</v>
      </c>
      <c r="F210" s="3" t="s">
        <v>736</v>
      </c>
      <c r="G210" s="3" t="s">
        <v>773</v>
      </c>
      <c r="H210" s="3" t="s">
        <v>774</v>
      </c>
      <c r="I210" s="7">
        <v>3</v>
      </c>
      <c r="J210" s="7">
        <v>1860</v>
      </c>
    </row>
    <row r="211" spans="1:10">
      <c r="A211" s="1" t="s">
        <v>255</v>
      </c>
      <c r="B211" s="1" t="s">
        <v>255</v>
      </c>
      <c r="C211" s="3" t="s">
        <v>1043</v>
      </c>
      <c r="D211" s="2" t="s">
        <v>1044</v>
      </c>
      <c r="E211" s="3" t="s">
        <v>1052</v>
      </c>
      <c r="F211" s="3" t="s">
        <v>778</v>
      </c>
      <c r="G211" s="3" t="s">
        <v>737</v>
      </c>
      <c r="H211" s="3" t="s">
        <v>738</v>
      </c>
      <c r="I211" s="7">
        <v>1</v>
      </c>
      <c r="J211" s="7">
        <v>799</v>
      </c>
    </row>
    <row r="212" spans="1:10">
      <c r="A212" s="1" t="s">
        <v>293</v>
      </c>
      <c r="B212" s="1" t="s">
        <v>293</v>
      </c>
      <c r="C212" s="3" t="s">
        <v>1043</v>
      </c>
      <c r="D212" s="2" t="s">
        <v>1044</v>
      </c>
      <c r="E212" s="3" t="s">
        <v>1053</v>
      </c>
      <c r="F212" s="3" t="s">
        <v>736</v>
      </c>
      <c r="G212" s="3" t="s">
        <v>737</v>
      </c>
      <c r="H212" s="3" t="s">
        <v>738</v>
      </c>
      <c r="I212" s="7">
        <v>4</v>
      </c>
      <c r="J212" s="7">
        <v>2560</v>
      </c>
    </row>
    <row r="213" spans="1:10">
      <c r="A213" s="1" t="s">
        <v>293</v>
      </c>
      <c r="B213" s="1" t="s">
        <v>293</v>
      </c>
      <c r="C213" s="3" t="s">
        <v>1043</v>
      </c>
      <c r="D213" s="2" t="s">
        <v>1044</v>
      </c>
      <c r="E213" s="3" t="s">
        <v>1053</v>
      </c>
      <c r="F213" s="3" t="s">
        <v>778</v>
      </c>
      <c r="G213" s="3" t="s">
        <v>817</v>
      </c>
      <c r="H213" s="3" t="s">
        <v>818</v>
      </c>
      <c r="I213" s="7">
        <v>1</v>
      </c>
      <c r="J213" s="7">
        <v>585</v>
      </c>
    </row>
    <row r="214" spans="1:10">
      <c r="A214" s="1" t="s">
        <v>293</v>
      </c>
      <c r="B214" s="1" t="s">
        <v>293</v>
      </c>
      <c r="C214" s="3" t="s">
        <v>1043</v>
      </c>
      <c r="D214" s="2" t="s">
        <v>1044</v>
      </c>
      <c r="E214" s="3" t="s">
        <v>1053</v>
      </c>
      <c r="F214" s="3" t="s">
        <v>779</v>
      </c>
      <c r="G214" s="3" t="s">
        <v>931</v>
      </c>
      <c r="H214" s="3" t="s">
        <v>932</v>
      </c>
      <c r="I214" s="7">
        <v>2</v>
      </c>
      <c r="J214" s="7">
        <v>1170</v>
      </c>
    </row>
    <row r="215" spans="1:10">
      <c r="A215" s="1" t="s">
        <v>293</v>
      </c>
      <c r="B215" s="1" t="s">
        <v>293</v>
      </c>
      <c r="C215" s="3" t="s">
        <v>1043</v>
      </c>
      <c r="D215" s="2" t="s">
        <v>1044</v>
      </c>
      <c r="E215" s="3" t="s">
        <v>1053</v>
      </c>
      <c r="F215" s="3" t="s">
        <v>872</v>
      </c>
      <c r="G215" s="3" t="s">
        <v>756</v>
      </c>
      <c r="H215" s="3" t="s">
        <v>757</v>
      </c>
      <c r="I215" s="7">
        <v>1</v>
      </c>
      <c r="J215" s="7">
        <v>499</v>
      </c>
    </row>
    <row r="216" spans="1:10">
      <c r="A216" s="1" t="s">
        <v>349</v>
      </c>
      <c r="B216" s="1" t="s">
        <v>349</v>
      </c>
      <c r="C216" s="3" t="s">
        <v>1043</v>
      </c>
      <c r="D216" s="2" t="s">
        <v>1044</v>
      </c>
      <c r="E216" s="3" t="s">
        <v>1054</v>
      </c>
      <c r="F216" s="3" t="s">
        <v>736</v>
      </c>
      <c r="G216" s="3" t="s">
        <v>773</v>
      </c>
      <c r="H216" s="3" t="s">
        <v>774</v>
      </c>
      <c r="I216" s="7">
        <v>4</v>
      </c>
      <c r="J216" s="7">
        <v>1560</v>
      </c>
    </row>
    <row r="217" spans="1:10">
      <c r="A217" s="1" t="s">
        <v>349</v>
      </c>
      <c r="B217" s="1" t="s">
        <v>349</v>
      </c>
      <c r="C217" s="3" t="s">
        <v>1043</v>
      </c>
      <c r="D217" s="2" t="s">
        <v>1044</v>
      </c>
      <c r="E217" s="3" t="s">
        <v>1054</v>
      </c>
      <c r="F217" s="3" t="s">
        <v>778</v>
      </c>
      <c r="G217" s="3" t="s">
        <v>756</v>
      </c>
      <c r="H217" s="3" t="s">
        <v>757</v>
      </c>
      <c r="I217" s="7">
        <v>1</v>
      </c>
      <c r="J217" s="7">
        <v>499</v>
      </c>
    </row>
    <row r="218" spans="1:10">
      <c r="A218" s="1" t="s">
        <v>360</v>
      </c>
      <c r="B218" s="1" t="s">
        <v>360</v>
      </c>
      <c r="C218" s="3" t="s">
        <v>1043</v>
      </c>
      <c r="D218" s="2" t="s">
        <v>1044</v>
      </c>
      <c r="E218" s="3" t="s">
        <v>1055</v>
      </c>
      <c r="F218" s="3" t="s">
        <v>736</v>
      </c>
      <c r="G218" s="3" t="s">
        <v>817</v>
      </c>
      <c r="H218" s="3" t="s">
        <v>818</v>
      </c>
      <c r="I218" s="7">
        <v>1</v>
      </c>
      <c r="J218" s="7">
        <v>585</v>
      </c>
    </row>
    <row r="219" spans="1:10">
      <c r="A219" s="1" t="s">
        <v>360</v>
      </c>
      <c r="B219" s="1" t="s">
        <v>360</v>
      </c>
      <c r="C219" s="3" t="s">
        <v>1043</v>
      </c>
      <c r="D219" s="2" t="s">
        <v>1044</v>
      </c>
      <c r="E219" s="3" t="s">
        <v>1055</v>
      </c>
      <c r="F219" s="3" t="s">
        <v>778</v>
      </c>
      <c r="G219" s="3" t="s">
        <v>931</v>
      </c>
      <c r="H219" s="3" t="s">
        <v>932</v>
      </c>
      <c r="I219" s="7">
        <v>2</v>
      </c>
      <c r="J219" s="7">
        <v>1170</v>
      </c>
    </row>
    <row r="220" spans="1:10">
      <c r="A220" s="1" t="s">
        <v>405</v>
      </c>
      <c r="B220" s="1" t="s">
        <v>405</v>
      </c>
      <c r="C220" s="3" t="s">
        <v>1043</v>
      </c>
      <c r="D220" s="2" t="s">
        <v>1044</v>
      </c>
      <c r="E220" s="3" t="s">
        <v>1056</v>
      </c>
      <c r="F220" s="3" t="s">
        <v>736</v>
      </c>
      <c r="G220" s="3" t="s">
        <v>817</v>
      </c>
      <c r="H220" s="3" t="s">
        <v>818</v>
      </c>
      <c r="I220" s="7">
        <v>1</v>
      </c>
      <c r="J220" s="7">
        <v>585</v>
      </c>
    </row>
    <row r="221" spans="1:10">
      <c r="A221" s="1" t="s">
        <v>405</v>
      </c>
      <c r="B221" s="1" t="s">
        <v>405</v>
      </c>
      <c r="C221" s="3" t="s">
        <v>1043</v>
      </c>
      <c r="D221" s="2" t="s">
        <v>1044</v>
      </c>
      <c r="E221" s="3" t="s">
        <v>1056</v>
      </c>
      <c r="F221" s="3" t="s">
        <v>778</v>
      </c>
      <c r="G221" s="3" t="s">
        <v>931</v>
      </c>
      <c r="H221" s="3" t="s">
        <v>932</v>
      </c>
      <c r="I221" s="7">
        <v>2</v>
      </c>
      <c r="J221" s="7">
        <v>1170</v>
      </c>
    </row>
    <row r="222" spans="1:10">
      <c r="A222" s="1" t="s">
        <v>405</v>
      </c>
      <c r="B222" s="1" t="s">
        <v>405</v>
      </c>
      <c r="C222" s="3" t="s">
        <v>1043</v>
      </c>
      <c r="D222" s="2" t="s">
        <v>1044</v>
      </c>
      <c r="E222" s="3" t="s">
        <v>1056</v>
      </c>
      <c r="F222" s="3" t="s">
        <v>779</v>
      </c>
      <c r="G222" s="3" t="s">
        <v>756</v>
      </c>
      <c r="H222" s="3" t="s">
        <v>757</v>
      </c>
      <c r="I222" s="7">
        <v>1</v>
      </c>
      <c r="J222" s="7">
        <v>519</v>
      </c>
    </row>
    <row r="223" spans="1:10">
      <c r="A223" s="1" t="s">
        <v>424</v>
      </c>
      <c r="B223" s="1" t="s">
        <v>424</v>
      </c>
      <c r="C223" s="3" t="s">
        <v>1043</v>
      </c>
      <c r="D223" s="2" t="s">
        <v>1044</v>
      </c>
      <c r="E223" s="3" t="s">
        <v>1057</v>
      </c>
      <c r="F223" s="3" t="s">
        <v>736</v>
      </c>
      <c r="G223" s="3" t="s">
        <v>847</v>
      </c>
      <c r="H223" s="3" t="s">
        <v>848</v>
      </c>
      <c r="I223" s="7">
        <v>1</v>
      </c>
      <c r="J223" s="7">
        <v>1380</v>
      </c>
    </row>
    <row r="224" spans="1:10">
      <c r="A224" s="1" t="s">
        <v>450</v>
      </c>
      <c r="B224" s="1" t="s">
        <v>450</v>
      </c>
      <c r="C224" s="3" t="s">
        <v>1043</v>
      </c>
      <c r="D224" s="2" t="s">
        <v>1044</v>
      </c>
      <c r="E224" s="3" t="s">
        <v>1058</v>
      </c>
      <c r="F224" s="3" t="s">
        <v>736</v>
      </c>
      <c r="G224" s="3" t="s">
        <v>817</v>
      </c>
      <c r="H224" s="3" t="s">
        <v>818</v>
      </c>
      <c r="I224" s="7">
        <v>3</v>
      </c>
      <c r="J224" s="7">
        <v>1755</v>
      </c>
    </row>
    <row r="225" spans="1:10">
      <c r="A225" s="1" t="s">
        <v>450</v>
      </c>
      <c r="B225" s="1" t="s">
        <v>450</v>
      </c>
      <c r="C225" s="3" t="s">
        <v>1043</v>
      </c>
      <c r="D225" s="2" t="s">
        <v>1044</v>
      </c>
      <c r="E225" s="3" t="s">
        <v>1058</v>
      </c>
      <c r="F225" s="3" t="s">
        <v>778</v>
      </c>
      <c r="G225" s="3" t="s">
        <v>756</v>
      </c>
      <c r="H225" s="3" t="s">
        <v>757</v>
      </c>
      <c r="I225" s="7">
        <v>1</v>
      </c>
      <c r="J225" s="7">
        <v>519</v>
      </c>
    </row>
    <row r="226" spans="1:10">
      <c r="A226" s="1" t="s">
        <v>717</v>
      </c>
      <c r="B226" s="1" t="s">
        <v>717</v>
      </c>
      <c r="C226" s="3" t="s">
        <v>1043</v>
      </c>
      <c r="D226" s="2" t="s">
        <v>1044</v>
      </c>
      <c r="E226" s="3" t="s">
        <v>1059</v>
      </c>
      <c r="F226" s="3" t="s">
        <v>736</v>
      </c>
      <c r="G226" s="3" t="s">
        <v>817</v>
      </c>
      <c r="H226" s="3" t="s">
        <v>818</v>
      </c>
      <c r="I226" s="7">
        <v>1</v>
      </c>
      <c r="J226" s="7">
        <v>585</v>
      </c>
    </row>
    <row r="227" spans="1:10">
      <c r="A227" s="1" t="s">
        <v>717</v>
      </c>
      <c r="B227" s="1" t="s">
        <v>717</v>
      </c>
      <c r="C227" s="3" t="s">
        <v>1043</v>
      </c>
      <c r="D227" s="2" t="s">
        <v>1044</v>
      </c>
      <c r="E227" s="3" t="s">
        <v>1059</v>
      </c>
      <c r="F227" s="3" t="s">
        <v>778</v>
      </c>
      <c r="G227" s="3" t="s">
        <v>931</v>
      </c>
      <c r="H227" s="3" t="s">
        <v>932</v>
      </c>
      <c r="I227" s="7">
        <v>2</v>
      </c>
      <c r="J227" s="7">
        <v>1170</v>
      </c>
    </row>
    <row r="228" spans="1:10">
      <c r="A228" s="1" t="s">
        <v>717</v>
      </c>
      <c r="B228" s="1" t="s">
        <v>717</v>
      </c>
      <c r="C228" s="3" t="s">
        <v>1043</v>
      </c>
      <c r="D228" s="2" t="s">
        <v>1044</v>
      </c>
      <c r="E228" s="3" t="s">
        <v>1059</v>
      </c>
      <c r="F228" s="3" t="s">
        <v>779</v>
      </c>
      <c r="G228" s="3" t="s">
        <v>756</v>
      </c>
      <c r="H228" s="3" t="s">
        <v>757</v>
      </c>
      <c r="I228" s="7">
        <v>1</v>
      </c>
      <c r="J228" s="7">
        <v>519</v>
      </c>
    </row>
    <row r="229" spans="1:10">
      <c r="A229" s="1" t="s">
        <v>552</v>
      </c>
      <c r="B229" s="1" t="s">
        <v>552</v>
      </c>
      <c r="C229" s="3" t="s">
        <v>1043</v>
      </c>
      <c r="D229" s="2" t="s">
        <v>1044</v>
      </c>
      <c r="E229" s="3" t="s">
        <v>1060</v>
      </c>
      <c r="F229" s="3" t="s">
        <v>736</v>
      </c>
      <c r="G229" s="3" t="s">
        <v>1061</v>
      </c>
      <c r="H229" s="3" t="s">
        <v>1062</v>
      </c>
      <c r="I229" s="7">
        <v>3</v>
      </c>
      <c r="J229" s="7">
        <v>1530</v>
      </c>
    </row>
    <row r="230" spans="1:10">
      <c r="A230" s="1" t="s">
        <v>583</v>
      </c>
      <c r="B230" s="1" t="s">
        <v>583</v>
      </c>
      <c r="C230" s="3" t="s">
        <v>1043</v>
      </c>
      <c r="D230" s="2" t="s">
        <v>1044</v>
      </c>
      <c r="E230" s="3" t="s">
        <v>1063</v>
      </c>
      <c r="F230" s="3" t="s">
        <v>736</v>
      </c>
      <c r="G230" s="3" t="s">
        <v>850</v>
      </c>
      <c r="H230" s="3" t="s">
        <v>851</v>
      </c>
      <c r="I230" s="7">
        <v>3</v>
      </c>
      <c r="J230" s="7">
        <v>1380</v>
      </c>
    </row>
    <row r="231" spans="1:10">
      <c r="A231" s="1" t="s">
        <v>603</v>
      </c>
      <c r="B231" s="1" t="s">
        <v>603</v>
      </c>
      <c r="C231" s="3" t="s">
        <v>1043</v>
      </c>
      <c r="D231" s="2" t="s">
        <v>1044</v>
      </c>
      <c r="E231" s="3" t="s">
        <v>1064</v>
      </c>
      <c r="F231" s="3" t="s">
        <v>736</v>
      </c>
      <c r="G231" s="3" t="s">
        <v>817</v>
      </c>
      <c r="H231" s="3" t="s">
        <v>818</v>
      </c>
      <c r="I231" s="7">
        <v>1</v>
      </c>
      <c r="J231" s="7">
        <v>520</v>
      </c>
    </row>
    <row r="232" spans="1:10">
      <c r="A232" s="1" t="s">
        <v>603</v>
      </c>
      <c r="B232" s="1" t="s">
        <v>603</v>
      </c>
      <c r="C232" s="3" t="s">
        <v>1043</v>
      </c>
      <c r="D232" s="2" t="s">
        <v>1044</v>
      </c>
      <c r="E232" s="3" t="s">
        <v>1064</v>
      </c>
      <c r="F232" s="3" t="s">
        <v>778</v>
      </c>
      <c r="G232" s="3" t="s">
        <v>931</v>
      </c>
      <c r="H232" s="3" t="s">
        <v>932</v>
      </c>
      <c r="I232" s="7">
        <v>2</v>
      </c>
      <c r="J232" s="7">
        <v>1040</v>
      </c>
    </row>
    <row r="233" spans="1:10">
      <c r="A233" s="1" t="s">
        <v>639</v>
      </c>
      <c r="B233" s="1" t="s">
        <v>639</v>
      </c>
      <c r="C233" s="3" t="s">
        <v>1043</v>
      </c>
      <c r="D233" s="2" t="s">
        <v>1044</v>
      </c>
      <c r="E233" s="3" t="s">
        <v>1065</v>
      </c>
      <c r="F233" s="3" t="s">
        <v>736</v>
      </c>
      <c r="G233" s="3" t="s">
        <v>850</v>
      </c>
      <c r="H233" s="3" t="s">
        <v>851</v>
      </c>
      <c r="I233" s="7">
        <v>3</v>
      </c>
      <c r="J233" s="7">
        <v>1380</v>
      </c>
    </row>
    <row r="234" spans="1:10">
      <c r="A234" s="1" t="s">
        <v>639</v>
      </c>
      <c r="B234" s="1" t="s">
        <v>639</v>
      </c>
      <c r="C234" s="3" t="s">
        <v>1043</v>
      </c>
      <c r="D234" s="2" t="s">
        <v>1044</v>
      </c>
      <c r="E234" s="3" t="s">
        <v>1065</v>
      </c>
      <c r="F234" s="3" t="s">
        <v>778</v>
      </c>
      <c r="G234" s="3" t="s">
        <v>756</v>
      </c>
      <c r="H234" s="3" t="s">
        <v>757</v>
      </c>
      <c r="I234" s="7">
        <v>1</v>
      </c>
      <c r="J234" s="7">
        <v>519</v>
      </c>
    </row>
    <row r="235" spans="1:10">
      <c r="A235" s="1" t="s">
        <v>723</v>
      </c>
      <c r="B235" s="1" t="s">
        <v>723</v>
      </c>
      <c r="C235" s="3" t="s">
        <v>1043</v>
      </c>
      <c r="D235" s="2" t="s">
        <v>1044</v>
      </c>
      <c r="E235" s="3" t="s">
        <v>1066</v>
      </c>
      <c r="F235" s="3" t="s">
        <v>736</v>
      </c>
      <c r="G235" s="3" t="s">
        <v>817</v>
      </c>
      <c r="H235" s="3" t="s">
        <v>818</v>
      </c>
      <c r="I235" s="7">
        <v>1</v>
      </c>
      <c r="J235" s="7">
        <v>520</v>
      </c>
    </row>
    <row r="236" spans="1:10">
      <c r="A236" s="1" t="s">
        <v>723</v>
      </c>
      <c r="B236" s="1" t="s">
        <v>723</v>
      </c>
      <c r="C236" s="3" t="s">
        <v>1043</v>
      </c>
      <c r="D236" s="2" t="s">
        <v>1044</v>
      </c>
      <c r="E236" s="3" t="s">
        <v>1066</v>
      </c>
      <c r="F236" s="3" t="s">
        <v>778</v>
      </c>
      <c r="G236" s="3" t="s">
        <v>931</v>
      </c>
      <c r="H236" s="3" t="s">
        <v>932</v>
      </c>
      <c r="I236" s="7">
        <v>2</v>
      </c>
      <c r="J236" s="7">
        <v>1040</v>
      </c>
    </row>
    <row r="237" spans="1:10">
      <c r="A237" s="1" t="s">
        <v>682</v>
      </c>
      <c r="B237" s="1" t="s">
        <v>682</v>
      </c>
      <c r="C237" s="3" t="s">
        <v>1043</v>
      </c>
      <c r="D237" s="2" t="s">
        <v>1044</v>
      </c>
      <c r="E237" s="3" t="s">
        <v>1067</v>
      </c>
      <c r="F237" s="3" t="s">
        <v>736</v>
      </c>
      <c r="G237" s="3" t="s">
        <v>850</v>
      </c>
      <c r="H237" s="3" t="s">
        <v>851</v>
      </c>
      <c r="I237" s="7">
        <v>3</v>
      </c>
      <c r="J237" s="7">
        <v>1380</v>
      </c>
    </row>
    <row r="238" spans="1:10">
      <c r="A238" s="1" t="s">
        <v>682</v>
      </c>
      <c r="B238" s="1" t="s">
        <v>682</v>
      </c>
      <c r="C238" s="3" t="s">
        <v>1043</v>
      </c>
      <c r="D238" s="2" t="s">
        <v>1044</v>
      </c>
      <c r="E238" s="3" t="s">
        <v>1067</v>
      </c>
      <c r="F238" s="3" t="s">
        <v>778</v>
      </c>
      <c r="G238" s="3" t="s">
        <v>756</v>
      </c>
      <c r="H238" s="3" t="s">
        <v>757</v>
      </c>
      <c r="I238" s="7">
        <v>1</v>
      </c>
      <c r="J238" s="7">
        <v>493</v>
      </c>
    </row>
    <row r="239" spans="1:10">
      <c r="A239" s="1" t="s">
        <v>70</v>
      </c>
      <c r="B239" s="1" t="s">
        <v>70</v>
      </c>
      <c r="C239" s="3" t="s">
        <v>1068</v>
      </c>
      <c r="D239" s="2" t="s">
        <v>1069</v>
      </c>
      <c r="E239" s="3" t="s">
        <v>1070</v>
      </c>
      <c r="F239" s="3" t="s">
        <v>736</v>
      </c>
      <c r="G239" s="3" t="s">
        <v>737</v>
      </c>
      <c r="H239" s="3" t="s">
        <v>738</v>
      </c>
      <c r="I239" s="7">
        <v>4</v>
      </c>
      <c r="J239" s="7">
        <v>2560</v>
      </c>
    </row>
    <row r="240" spans="1:10">
      <c r="A240" s="1" t="s">
        <v>70</v>
      </c>
      <c r="B240" s="1" t="s">
        <v>70</v>
      </c>
      <c r="C240" s="3" t="s">
        <v>1068</v>
      </c>
      <c r="D240" s="2" t="s">
        <v>1069</v>
      </c>
      <c r="E240" s="3" t="s">
        <v>1070</v>
      </c>
      <c r="F240" s="3" t="s">
        <v>778</v>
      </c>
      <c r="G240" s="3" t="s">
        <v>817</v>
      </c>
      <c r="H240" s="3" t="s">
        <v>818</v>
      </c>
      <c r="I240" s="7">
        <v>2</v>
      </c>
      <c r="J240" s="7">
        <v>1170</v>
      </c>
    </row>
    <row r="241" spans="1:10">
      <c r="A241" s="1" t="s">
        <v>70</v>
      </c>
      <c r="B241" s="1" t="s">
        <v>70</v>
      </c>
      <c r="C241" s="3" t="s">
        <v>1068</v>
      </c>
      <c r="D241" s="2" t="s">
        <v>1069</v>
      </c>
      <c r="E241" s="3" t="s">
        <v>1070</v>
      </c>
      <c r="F241" s="3" t="s">
        <v>779</v>
      </c>
      <c r="G241" s="3" t="s">
        <v>931</v>
      </c>
      <c r="H241" s="3" t="s">
        <v>932</v>
      </c>
      <c r="I241" s="7">
        <v>1</v>
      </c>
      <c r="J241" s="7">
        <v>585</v>
      </c>
    </row>
    <row r="242" spans="1:10">
      <c r="A242" s="1" t="s">
        <v>136</v>
      </c>
      <c r="B242" s="1" t="s">
        <v>136</v>
      </c>
      <c r="C242" s="3" t="s">
        <v>1068</v>
      </c>
      <c r="D242" s="2" t="s">
        <v>1069</v>
      </c>
      <c r="E242" s="3" t="s">
        <v>1071</v>
      </c>
      <c r="F242" s="3" t="s">
        <v>736</v>
      </c>
      <c r="G242" s="3" t="s">
        <v>817</v>
      </c>
      <c r="H242" s="3" t="s">
        <v>818</v>
      </c>
      <c r="I242" s="7">
        <v>6</v>
      </c>
      <c r="J242" s="7">
        <v>3180</v>
      </c>
    </row>
    <row r="243" spans="1:10">
      <c r="A243" s="1" t="s">
        <v>249</v>
      </c>
      <c r="B243" s="1" t="s">
        <v>249</v>
      </c>
      <c r="C243" s="3" t="s">
        <v>1068</v>
      </c>
      <c r="D243" s="2" t="s">
        <v>1069</v>
      </c>
      <c r="E243" s="3" t="s">
        <v>1072</v>
      </c>
      <c r="F243" s="3" t="s">
        <v>736</v>
      </c>
      <c r="G243" s="3" t="s">
        <v>737</v>
      </c>
      <c r="H243" s="3" t="s">
        <v>738</v>
      </c>
      <c r="I243" s="7">
        <v>3</v>
      </c>
      <c r="J243" s="7">
        <v>2930</v>
      </c>
    </row>
    <row r="244" spans="1:10">
      <c r="A244" s="1" t="s">
        <v>136</v>
      </c>
      <c r="B244" s="1" t="s">
        <v>136</v>
      </c>
      <c r="C244" s="3" t="s">
        <v>1073</v>
      </c>
      <c r="D244" s="2" t="s">
        <v>1074</v>
      </c>
      <c r="E244" s="3" t="s">
        <v>1075</v>
      </c>
      <c r="F244" s="3" t="s">
        <v>736</v>
      </c>
      <c r="G244" s="3" t="s">
        <v>834</v>
      </c>
      <c r="H244" s="3" t="s">
        <v>835</v>
      </c>
      <c r="I244" s="7">
        <v>1</v>
      </c>
      <c r="J244" s="7">
        <v>2495</v>
      </c>
    </row>
    <row r="245" spans="1:10">
      <c r="A245" s="1" t="s">
        <v>198</v>
      </c>
      <c r="B245" s="1" t="s">
        <v>200</v>
      </c>
      <c r="C245" s="3" t="s">
        <v>1073</v>
      </c>
      <c r="D245" s="2" t="s">
        <v>1074</v>
      </c>
      <c r="E245" s="3" t="s">
        <v>1076</v>
      </c>
      <c r="F245" s="3" t="s">
        <v>736</v>
      </c>
      <c r="G245" s="3" t="s">
        <v>850</v>
      </c>
      <c r="H245" s="3" t="s">
        <v>851</v>
      </c>
      <c r="I245" s="7">
        <v>6</v>
      </c>
      <c r="J245" s="7">
        <v>2070</v>
      </c>
    </row>
    <row r="246" spans="1:10">
      <c r="A246" s="1" t="s">
        <v>252</v>
      </c>
      <c r="B246" s="1" t="s">
        <v>252</v>
      </c>
      <c r="C246" s="3" t="s">
        <v>1073</v>
      </c>
      <c r="D246" s="2" t="s">
        <v>1074</v>
      </c>
      <c r="E246" s="3" t="s">
        <v>1077</v>
      </c>
      <c r="F246" s="3" t="s">
        <v>736</v>
      </c>
      <c r="G246" s="3" t="s">
        <v>834</v>
      </c>
      <c r="H246" s="3" t="s">
        <v>835</v>
      </c>
      <c r="I246" s="7">
        <v>1</v>
      </c>
      <c r="J246" s="7">
        <v>2495</v>
      </c>
    </row>
    <row r="247" spans="1:10">
      <c r="A247" s="1" t="s">
        <v>340</v>
      </c>
      <c r="B247" s="1" t="s">
        <v>340</v>
      </c>
      <c r="C247" s="3" t="s">
        <v>1073</v>
      </c>
      <c r="D247" s="2" t="s">
        <v>1074</v>
      </c>
      <c r="E247" s="3" t="s">
        <v>1078</v>
      </c>
      <c r="F247" s="3" t="s">
        <v>736</v>
      </c>
      <c r="G247" s="3" t="s">
        <v>834</v>
      </c>
      <c r="H247" s="3" t="s">
        <v>835</v>
      </c>
      <c r="I247" s="7">
        <v>1</v>
      </c>
      <c r="J247" s="7">
        <v>2495</v>
      </c>
    </row>
    <row r="248" spans="1:10">
      <c r="A248" s="1" t="s">
        <v>408</v>
      </c>
      <c r="B248" s="1" t="s">
        <v>408</v>
      </c>
      <c r="C248" s="3" t="s">
        <v>1073</v>
      </c>
      <c r="D248" s="2" t="s">
        <v>1074</v>
      </c>
      <c r="E248" s="3" t="s">
        <v>1079</v>
      </c>
      <c r="F248" s="3" t="s">
        <v>736</v>
      </c>
      <c r="G248" s="3" t="s">
        <v>834</v>
      </c>
      <c r="H248" s="3" t="s">
        <v>835</v>
      </c>
      <c r="I248" s="7">
        <v>1</v>
      </c>
      <c r="J248" s="7">
        <v>2495</v>
      </c>
    </row>
    <row r="249" spans="1:10">
      <c r="A249" s="1" t="s">
        <v>473</v>
      </c>
      <c r="B249" s="1" t="s">
        <v>473</v>
      </c>
      <c r="C249" s="3" t="s">
        <v>1073</v>
      </c>
      <c r="D249" s="2" t="s">
        <v>1074</v>
      </c>
      <c r="E249" s="3" t="s">
        <v>1080</v>
      </c>
      <c r="F249" s="3" t="s">
        <v>736</v>
      </c>
      <c r="G249" s="3" t="s">
        <v>834</v>
      </c>
      <c r="H249" s="3" t="s">
        <v>835</v>
      </c>
      <c r="I249" s="7">
        <v>1</v>
      </c>
      <c r="J249" s="7">
        <v>2495</v>
      </c>
    </row>
    <row r="250" spans="1:10">
      <c r="A250" s="1" t="s">
        <v>561</v>
      </c>
      <c r="B250" s="1" t="s">
        <v>561</v>
      </c>
      <c r="C250" s="3" t="s">
        <v>1073</v>
      </c>
      <c r="D250" s="2" t="s">
        <v>1074</v>
      </c>
      <c r="E250" s="3" t="s">
        <v>1081</v>
      </c>
      <c r="F250" s="3" t="s">
        <v>736</v>
      </c>
      <c r="G250" s="3" t="s">
        <v>850</v>
      </c>
      <c r="H250" s="3" t="s">
        <v>851</v>
      </c>
      <c r="I250" s="7">
        <v>6</v>
      </c>
      <c r="J250" s="7">
        <v>2495</v>
      </c>
    </row>
    <row r="251" spans="1:10">
      <c r="A251" s="1" t="s">
        <v>690</v>
      </c>
      <c r="B251" s="1" t="s">
        <v>690</v>
      </c>
      <c r="C251" s="3" t="s">
        <v>1073</v>
      </c>
      <c r="D251" s="2" t="s">
        <v>1074</v>
      </c>
      <c r="E251" s="3" t="s">
        <v>1082</v>
      </c>
      <c r="F251" s="3" t="s">
        <v>736</v>
      </c>
      <c r="G251" s="3" t="s">
        <v>850</v>
      </c>
      <c r="H251" s="3" t="s">
        <v>851</v>
      </c>
      <c r="I251" s="7">
        <v>6</v>
      </c>
      <c r="J251" s="7">
        <v>2495</v>
      </c>
    </row>
    <row r="252" spans="1:10">
      <c r="A252" s="1" t="s">
        <v>118</v>
      </c>
      <c r="B252" s="1" t="s">
        <v>118</v>
      </c>
      <c r="C252" s="3" t="s">
        <v>1083</v>
      </c>
      <c r="D252" s="2" t="s">
        <v>1084</v>
      </c>
      <c r="E252" s="3" t="s">
        <v>1085</v>
      </c>
      <c r="F252" s="3" t="s">
        <v>736</v>
      </c>
      <c r="G252" s="3" t="s">
        <v>905</v>
      </c>
      <c r="H252" s="3" t="s">
        <v>906</v>
      </c>
      <c r="I252" s="7">
        <v>13</v>
      </c>
      <c r="J252" s="7">
        <v>9191</v>
      </c>
    </row>
    <row r="253" spans="1:10">
      <c r="A253" s="1" t="s">
        <v>250</v>
      </c>
      <c r="B253" s="1" t="s">
        <v>250</v>
      </c>
      <c r="C253" s="3" t="s">
        <v>1083</v>
      </c>
      <c r="D253" s="2" t="s">
        <v>1084</v>
      </c>
      <c r="E253" s="3" t="s">
        <v>1086</v>
      </c>
      <c r="F253" s="3" t="s">
        <v>736</v>
      </c>
      <c r="G253" s="3" t="s">
        <v>880</v>
      </c>
      <c r="H253" s="3" t="s">
        <v>881</v>
      </c>
      <c r="I253" s="7">
        <v>4</v>
      </c>
      <c r="J253" s="7">
        <v>1160</v>
      </c>
    </row>
    <row r="254" spans="1:10">
      <c r="A254" s="1" t="s">
        <v>394</v>
      </c>
      <c r="B254" s="1" t="s">
        <v>394</v>
      </c>
      <c r="C254" s="3" t="s">
        <v>1083</v>
      </c>
      <c r="D254" s="2" t="s">
        <v>1084</v>
      </c>
      <c r="E254" s="3" t="s">
        <v>1087</v>
      </c>
      <c r="F254" s="3" t="s">
        <v>736</v>
      </c>
      <c r="G254" s="3" t="s">
        <v>873</v>
      </c>
      <c r="H254" s="3" t="s">
        <v>874</v>
      </c>
      <c r="I254" s="7">
        <v>2</v>
      </c>
      <c r="J254" s="7">
        <v>1280</v>
      </c>
    </row>
    <row r="255" spans="1:10">
      <c r="A255" s="1" t="s">
        <v>435</v>
      </c>
      <c r="B255" s="1" t="s">
        <v>435</v>
      </c>
      <c r="C255" s="3" t="s">
        <v>1083</v>
      </c>
      <c r="D255" s="2" t="s">
        <v>1084</v>
      </c>
      <c r="E255" s="3" t="s">
        <v>1088</v>
      </c>
      <c r="F255" s="3" t="s">
        <v>736</v>
      </c>
      <c r="G255" s="3" t="s">
        <v>781</v>
      </c>
      <c r="H255" s="3" t="s">
        <v>782</v>
      </c>
      <c r="I255" s="7">
        <v>2</v>
      </c>
      <c r="J255" s="7">
        <v>1598</v>
      </c>
    </row>
    <row r="256" spans="1:10">
      <c r="A256" s="1" t="s">
        <v>435</v>
      </c>
      <c r="B256" s="1" t="s">
        <v>435</v>
      </c>
      <c r="C256" s="3" t="s">
        <v>1083</v>
      </c>
      <c r="D256" s="2" t="s">
        <v>1084</v>
      </c>
      <c r="E256" s="3" t="s">
        <v>1089</v>
      </c>
      <c r="F256" s="3" t="s">
        <v>736</v>
      </c>
      <c r="G256" s="3" t="s">
        <v>781</v>
      </c>
      <c r="H256" s="3" t="s">
        <v>782</v>
      </c>
      <c r="I256" s="7">
        <v>4</v>
      </c>
      <c r="J256" s="7">
        <v>3196</v>
      </c>
    </row>
    <row r="257" spans="1:10">
      <c r="A257" s="1" t="s">
        <v>569</v>
      </c>
      <c r="B257" s="1" t="s">
        <v>569</v>
      </c>
      <c r="C257" s="3" t="s">
        <v>1090</v>
      </c>
      <c r="D257" s="2" t="s">
        <v>1091</v>
      </c>
      <c r="E257" s="3" t="s">
        <v>1092</v>
      </c>
      <c r="F257" s="3" t="s">
        <v>736</v>
      </c>
      <c r="G257" s="3" t="s">
        <v>820</v>
      </c>
      <c r="H257" s="3" t="s">
        <v>821</v>
      </c>
      <c r="I257" s="7">
        <v>8</v>
      </c>
      <c r="J257" s="7">
        <v>3920</v>
      </c>
    </row>
    <row r="258" spans="1:10">
      <c r="A258" s="1" t="s">
        <v>324</v>
      </c>
      <c r="B258" s="1" t="s">
        <v>324</v>
      </c>
      <c r="C258" s="3" t="s">
        <v>1093</v>
      </c>
      <c r="D258" s="2" t="s">
        <v>1094</v>
      </c>
      <c r="E258" s="3" t="s">
        <v>1095</v>
      </c>
      <c r="F258" s="3" t="s">
        <v>736</v>
      </c>
      <c r="G258" s="3" t="s">
        <v>737</v>
      </c>
      <c r="H258" s="3" t="s">
        <v>738</v>
      </c>
      <c r="I258" s="7">
        <v>2</v>
      </c>
      <c r="J258" s="7">
        <v>1280</v>
      </c>
    </row>
    <row r="259" spans="1:10">
      <c r="A259" s="1" t="s">
        <v>38</v>
      </c>
      <c r="B259" s="1" t="s">
        <v>38</v>
      </c>
      <c r="C259" s="3" t="s">
        <v>1096</v>
      </c>
      <c r="D259" s="2" t="s">
        <v>1097</v>
      </c>
      <c r="E259" s="3" t="s">
        <v>1098</v>
      </c>
      <c r="F259" s="3" t="s">
        <v>736</v>
      </c>
      <c r="G259" s="3" t="s">
        <v>737</v>
      </c>
      <c r="H259" s="3" t="s">
        <v>738</v>
      </c>
      <c r="I259" s="7">
        <v>2</v>
      </c>
      <c r="J259" s="7">
        <v>2560</v>
      </c>
    </row>
    <row r="260" spans="1:10">
      <c r="A260" s="1" t="s">
        <v>96</v>
      </c>
      <c r="B260" s="1" t="s">
        <v>96</v>
      </c>
      <c r="C260" s="3" t="s">
        <v>1099</v>
      </c>
      <c r="D260" s="2" t="s">
        <v>1100</v>
      </c>
      <c r="E260" s="3" t="s">
        <v>1101</v>
      </c>
      <c r="F260" s="3" t="s">
        <v>736</v>
      </c>
      <c r="G260" s="3" t="s">
        <v>751</v>
      </c>
      <c r="H260" s="3" t="s">
        <v>752</v>
      </c>
      <c r="I260" s="7">
        <v>7</v>
      </c>
      <c r="J260" s="7">
        <v>3815</v>
      </c>
    </row>
    <row r="261" spans="1:10">
      <c r="A261" s="1" t="s">
        <v>119</v>
      </c>
      <c r="B261" s="1" t="s">
        <v>119</v>
      </c>
      <c r="C261" s="3" t="s">
        <v>1099</v>
      </c>
      <c r="D261" s="2" t="s">
        <v>1100</v>
      </c>
      <c r="E261" s="3" t="s">
        <v>1102</v>
      </c>
      <c r="F261" s="3" t="s">
        <v>736</v>
      </c>
      <c r="G261" s="3" t="s">
        <v>776</v>
      </c>
      <c r="H261" s="3" t="s">
        <v>777</v>
      </c>
      <c r="I261" s="7">
        <v>2</v>
      </c>
      <c r="J261" s="7">
        <v>580</v>
      </c>
    </row>
    <row r="262" spans="1:10">
      <c r="A262" s="1" t="s">
        <v>119</v>
      </c>
      <c r="B262" s="1" t="s">
        <v>119</v>
      </c>
      <c r="C262" s="3" t="s">
        <v>1099</v>
      </c>
      <c r="D262" s="2" t="s">
        <v>1100</v>
      </c>
      <c r="E262" s="3" t="s">
        <v>1102</v>
      </c>
      <c r="F262" s="3" t="s">
        <v>778</v>
      </c>
      <c r="G262" s="3" t="s">
        <v>751</v>
      </c>
      <c r="H262" s="3" t="s">
        <v>752</v>
      </c>
      <c r="I262" s="7">
        <v>3</v>
      </c>
      <c r="J262" s="7">
        <v>1635</v>
      </c>
    </row>
    <row r="263" spans="1:10">
      <c r="A263" s="1" t="s">
        <v>119</v>
      </c>
      <c r="B263" s="1" t="s">
        <v>119</v>
      </c>
      <c r="C263" s="3" t="s">
        <v>1099</v>
      </c>
      <c r="D263" s="2" t="s">
        <v>1100</v>
      </c>
      <c r="E263" s="3" t="s">
        <v>1102</v>
      </c>
      <c r="F263" s="3" t="s">
        <v>779</v>
      </c>
      <c r="G263" s="3" t="s">
        <v>1003</v>
      </c>
      <c r="H263" s="3" t="s">
        <v>1004</v>
      </c>
      <c r="I263" s="7">
        <v>2</v>
      </c>
      <c r="J263" s="7">
        <v>1620</v>
      </c>
    </row>
    <row r="264" spans="1:10">
      <c r="A264" s="1" t="s">
        <v>119</v>
      </c>
      <c r="B264" s="1" t="s">
        <v>119</v>
      </c>
      <c r="C264" s="3" t="s">
        <v>1099</v>
      </c>
      <c r="D264" s="2" t="s">
        <v>1100</v>
      </c>
      <c r="E264" s="3" t="s">
        <v>1102</v>
      </c>
      <c r="F264" s="3" t="s">
        <v>872</v>
      </c>
      <c r="G264" s="3" t="s">
        <v>993</v>
      </c>
      <c r="H264" s="3" t="s">
        <v>994</v>
      </c>
      <c r="I264" s="7">
        <v>2</v>
      </c>
      <c r="J264" s="7">
        <v>9576</v>
      </c>
    </row>
    <row r="265" spans="1:10">
      <c r="A265" s="1" t="s">
        <v>434</v>
      </c>
      <c r="B265" s="1" t="s">
        <v>435</v>
      </c>
      <c r="C265" s="3" t="s">
        <v>1099</v>
      </c>
      <c r="D265" s="2" t="s">
        <v>1100</v>
      </c>
      <c r="E265" s="3" t="s">
        <v>1103</v>
      </c>
      <c r="F265" s="3" t="s">
        <v>736</v>
      </c>
      <c r="G265" s="3" t="s">
        <v>805</v>
      </c>
      <c r="H265" s="3" t="s">
        <v>806</v>
      </c>
      <c r="I265" s="7">
        <v>2</v>
      </c>
      <c r="J265" s="7">
        <v>998</v>
      </c>
    </row>
    <row r="266" spans="1:10">
      <c r="A266" s="1" t="s">
        <v>434</v>
      </c>
      <c r="B266" s="1" t="s">
        <v>435</v>
      </c>
      <c r="C266" s="3" t="s">
        <v>1099</v>
      </c>
      <c r="D266" s="2" t="s">
        <v>1100</v>
      </c>
      <c r="E266" s="3" t="s">
        <v>1103</v>
      </c>
      <c r="F266" s="3" t="s">
        <v>778</v>
      </c>
      <c r="G266" s="3" t="s">
        <v>905</v>
      </c>
      <c r="H266" s="3" t="s">
        <v>906</v>
      </c>
      <c r="I266" s="7">
        <v>1</v>
      </c>
      <c r="J266" s="7">
        <v>790</v>
      </c>
    </row>
    <row r="267" spans="1:10">
      <c r="A267" s="1" t="s">
        <v>434</v>
      </c>
      <c r="B267" s="1" t="s">
        <v>435</v>
      </c>
      <c r="C267" s="3" t="s">
        <v>1099</v>
      </c>
      <c r="D267" s="2" t="s">
        <v>1100</v>
      </c>
      <c r="E267" s="3" t="s">
        <v>1103</v>
      </c>
      <c r="F267" s="3" t="s">
        <v>872</v>
      </c>
      <c r="G267" s="3" t="s">
        <v>781</v>
      </c>
      <c r="H267" s="3" t="s">
        <v>782</v>
      </c>
      <c r="I267" s="7">
        <v>8</v>
      </c>
      <c r="J267" s="7">
        <v>6392</v>
      </c>
    </row>
    <row r="268" spans="1:10">
      <c r="A268" s="1" t="s">
        <v>473</v>
      </c>
      <c r="B268" s="1" t="s">
        <v>473</v>
      </c>
      <c r="C268" s="3" t="s">
        <v>1099</v>
      </c>
      <c r="D268" s="2" t="s">
        <v>1100</v>
      </c>
      <c r="E268" s="3" t="s">
        <v>1104</v>
      </c>
      <c r="F268" s="3" t="s">
        <v>736</v>
      </c>
      <c r="G268" s="3" t="s">
        <v>905</v>
      </c>
      <c r="H268" s="3" t="s">
        <v>906</v>
      </c>
      <c r="I268" s="7">
        <v>4</v>
      </c>
      <c r="J268" s="7">
        <v>2360</v>
      </c>
    </row>
    <row r="269" spans="1:10">
      <c r="A269" s="1" t="s">
        <v>473</v>
      </c>
      <c r="B269" s="1" t="s">
        <v>473</v>
      </c>
      <c r="C269" s="3" t="s">
        <v>1099</v>
      </c>
      <c r="D269" s="2" t="s">
        <v>1100</v>
      </c>
      <c r="E269" s="3" t="s">
        <v>1104</v>
      </c>
      <c r="F269" s="3" t="s">
        <v>778</v>
      </c>
      <c r="G269" s="3" t="s">
        <v>944</v>
      </c>
      <c r="H269" s="3" t="s">
        <v>945</v>
      </c>
      <c r="I269" s="7">
        <v>3</v>
      </c>
      <c r="J269" s="7">
        <v>2560</v>
      </c>
    </row>
    <row r="270" spans="1:10">
      <c r="A270" s="1" t="s">
        <v>497</v>
      </c>
      <c r="B270" s="1" t="s">
        <v>497</v>
      </c>
      <c r="C270" s="3" t="s">
        <v>1099</v>
      </c>
      <c r="D270" s="2" t="s">
        <v>1100</v>
      </c>
      <c r="E270" s="3" t="s">
        <v>1105</v>
      </c>
      <c r="F270" s="3" t="s">
        <v>736</v>
      </c>
      <c r="G270" s="3" t="s">
        <v>737</v>
      </c>
      <c r="H270" s="3" t="s">
        <v>738</v>
      </c>
      <c r="I270" s="7">
        <v>10</v>
      </c>
      <c r="J270" s="7">
        <v>6400</v>
      </c>
    </row>
    <row r="271" spans="1:10">
      <c r="A271" s="1" t="s">
        <v>509</v>
      </c>
      <c r="B271" s="1" t="s">
        <v>509</v>
      </c>
      <c r="C271" s="3" t="s">
        <v>1099</v>
      </c>
      <c r="D271" s="2" t="s">
        <v>1100</v>
      </c>
      <c r="E271" s="3" t="s">
        <v>1106</v>
      </c>
      <c r="F271" s="3" t="s">
        <v>736</v>
      </c>
      <c r="G271" s="3" t="s">
        <v>905</v>
      </c>
      <c r="H271" s="3" t="s">
        <v>906</v>
      </c>
      <c r="I271" s="7">
        <v>6</v>
      </c>
      <c r="J271" s="7">
        <v>3540</v>
      </c>
    </row>
    <row r="272" spans="1:10">
      <c r="A272" s="1" t="s">
        <v>524</v>
      </c>
      <c r="B272" s="1" t="s">
        <v>524</v>
      </c>
      <c r="C272" s="3" t="s">
        <v>1099</v>
      </c>
      <c r="D272" s="2" t="s">
        <v>1100</v>
      </c>
      <c r="E272" s="3" t="s">
        <v>1107</v>
      </c>
      <c r="F272" s="3" t="s">
        <v>778</v>
      </c>
      <c r="G272" s="3" t="s">
        <v>781</v>
      </c>
      <c r="H272" s="3" t="s">
        <v>782</v>
      </c>
      <c r="I272" s="7">
        <v>12</v>
      </c>
      <c r="J272" s="7">
        <v>8280</v>
      </c>
    </row>
    <row r="273" spans="1:10">
      <c r="A273" s="1" t="s">
        <v>524</v>
      </c>
      <c r="B273" s="1" t="s">
        <v>524</v>
      </c>
      <c r="C273" s="3" t="s">
        <v>1099</v>
      </c>
      <c r="D273" s="2" t="s">
        <v>1100</v>
      </c>
      <c r="E273" s="3" t="s">
        <v>1108</v>
      </c>
      <c r="F273" s="3" t="s">
        <v>778</v>
      </c>
      <c r="G273" s="3" t="s">
        <v>781</v>
      </c>
      <c r="H273" s="3" t="s">
        <v>782</v>
      </c>
      <c r="I273" s="7">
        <v>12</v>
      </c>
      <c r="J273" s="7">
        <v>8280</v>
      </c>
    </row>
    <row r="274" spans="1:10">
      <c r="A274" s="1" t="s">
        <v>540</v>
      </c>
      <c r="B274" s="1" t="s">
        <v>540</v>
      </c>
      <c r="C274" s="3" t="s">
        <v>1099</v>
      </c>
      <c r="D274" s="2" t="s">
        <v>1100</v>
      </c>
      <c r="E274" s="3" t="s">
        <v>1109</v>
      </c>
      <c r="F274" s="3" t="s">
        <v>736</v>
      </c>
      <c r="G274" s="3" t="s">
        <v>737</v>
      </c>
      <c r="H274" s="3" t="s">
        <v>738</v>
      </c>
      <c r="I274" s="7">
        <v>12</v>
      </c>
      <c r="J274" s="7">
        <v>7680</v>
      </c>
    </row>
    <row r="275" spans="1:10">
      <c r="A275" s="1" t="s">
        <v>550</v>
      </c>
      <c r="B275" s="1" t="s">
        <v>550</v>
      </c>
      <c r="C275" s="3" t="s">
        <v>1099</v>
      </c>
      <c r="D275" s="2" t="s">
        <v>1100</v>
      </c>
      <c r="E275" s="3" t="s">
        <v>1110</v>
      </c>
      <c r="F275" s="3" t="s">
        <v>736</v>
      </c>
      <c r="G275" s="3" t="s">
        <v>737</v>
      </c>
      <c r="H275" s="3" t="s">
        <v>738</v>
      </c>
      <c r="I275" s="7">
        <v>4</v>
      </c>
      <c r="J275" s="7">
        <v>2560</v>
      </c>
    </row>
    <row r="276" spans="1:10">
      <c r="A276" s="1" t="s">
        <v>602</v>
      </c>
      <c r="B276" s="1" t="s">
        <v>602</v>
      </c>
      <c r="C276" s="3" t="s">
        <v>1099</v>
      </c>
      <c r="D276" s="2" t="s">
        <v>1100</v>
      </c>
      <c r="E276" s="3" t="s">
        <v>1111</v>
      </c>
      <c r="F276" s="3" t="s">
        <v>736</v>
      </c>
      <c r="G276" s="3" t="s">
        <v>905</v>
      </c>
      <c r="H276" s="3" t="s">
        <v>906</v>
      </c>
      <c r="I276" s="7">
        <v>4</v>
      </c>
      <c r="J276" s="7">
        <v>2360</v>
      </c>
    </row>
    <row r="277" spans="1:10">
      <c r="A277" s="1" t="s">
        <v>722</v>
      </c>
      <c r="B277" s="1" t="s">
        <v>722</v>
      </c>
      <c r="C277" s="3" t="s">
        <v>1099</v>
      </c>
      <c r="D277" s="2" t="s">
        <v>1100</v>
      </c>
      <c r="E277" s="3" t="s">
        <v>1112</v>
      </c>
      <c r="F277" s="3" t="s">
        <v>778</v>
      </c>
      <c r="G277" s="3" t="s">
        <v>737</v>
      </c>
      <c r="H277" s="3" t="s">
        <v>738</v>
      </c>
      <c r="I277" s="7">
        <v>18</v>
      </c>
      <c r="J277" s="7">
        <v>11520</v>
      </c>
    </row>
    <row r="278" spans="1:10">
      <c r="A278" s="1" t="s">
        <v>687</v>
      </c>
      <c r="B278" s="1" t="s">
        <v>687</v>
      </c>
      <c r="C278" s="3" t="s">
        <v>1099</v>
      </c>
      <c r="D278" s="2" t="s">
        <v>1100</v>
      </c>
      <c r="E278" s="3" t="s">
        <v>1113</v>
      </c>
      <c r="F278" s="3" t="s">
        <v>736</v>
      </c>
      <c r="G278" s="3" t="s">
        <v>737</v>
      </c>
      <c r="H278" s="3" t="s">
        <v>738</v>
      </c>
      <c r="I278" s="7">
        <v>18</v>
      </c>
      <c r="J278" s="7">
        <v>11520</v>
      </c>
    </row>
    <row r="279" spans="1:10">
      <c r="A279" s="1" t="s">
        <v>692</v>
      </c>
      <c r="B279" s="1" t="s">
        <v>692</v>
      </c>
      <c r="C279" s="3" t="s">
        <v>1099</v>
      </c>
      <c r="D279" s="2" t="s">
        <v>1100</v>
      </c>
      <c r="E279" s="3" t="s">
        <v>1114</v>
      </c>
      <c r="F279" s="3" t="s">
        <v>736</v>
      </c>
      <c r="G279" s="3" t="s">
        <v>905</v>
      </c>
      <c r="H279" s="3" t="s">
        <v>906</v>
      </c>
      <c r="I279" s="7">
        <v>8</v>
      </c>
      <c r="J279" s="7">
        <v>4720</v>
      </c>
    </row>
    <row r="280" spans="1:10">
      <c r="A280" s="1" t="s">
        <v>291</v>
      </c>
      <c r="B280" s="1" t="s">
        <v>291</v>
      </c>
      <c r="C280" s="3" t="s">
        <v>1115</v>
      </c>
      <c r="D280" s="2" t="s">
        <v>1116</v>
      </c>
      <c r="E280" s="3" t="s">
        <v>1117</v>
      </c>
      <c r="F280" s="3" t="s">
        <v>736</v>
      </c>
      <c r="G280" s="3" t="s">
        <v>756</v>
      </c>
      <c r="H280" s="3" t="s">
        <v>757</v>
      </c>
      <c r="I280" s="7">
        <v>3</v>
      </c>
      <c r="J280" s="7">
        <v>1480</v>
      </c>
    </row>
    <row r="281" spans="1:10">
      <c r="A281" s="1" t="s">
        <v>144</v>
      </c>
      <c r="B281" s="1" t="s">
        <v>144</v>
      </c>
      <c r="C281" s="3" t="s">
        <v>1118</v>
      </c>
      <c r="D281" s="2" t="s">
        <v>1119</v>
      </c>
      <c r="E281" s="3" t="s">
        <v>1120</v>
      </c>
      <c r="F281" s="3" t="s">
        <v>736</v>
      </c>
      <c r="G281" s="3" t="s">
        <v>873</v>
      </c>
      <c r="H281" s="3" t="s">
        <v>874</v>
      </c>
      <c r="I281" s="7">
        <v>2</v>
      </c>
      <c r="J281" s="7">
        <v>1280</v>
      </c>
    </row>
    <row r="282" spans="1:10">
      <c r="A282" s="1" t="s">
        <v>524</v>
      </c>
      <c r="B282" s="1" t="s">
        <v>524</v>
      </c>
      <c r="C282" s="3" t="s">
        <v>1118</v>
      </c>
      <c r="D282" s="2" t="s">
        <v>1119</v>
      </c>
      <c r="E282" s="3" t="s">
        <v>1121</v>
      </c>
      <c r="F282" s="3" t="s">
        <v>736</v>
      </c>
      <c r="G282" s="3" t="s">
        <v>873</v>
      </c>
      <c r="H282" s="3" t="s">
        <v>874</v>
      </c>
      <c r="I282" s="7">
        <v>3</v>
      </c>
      <c r="J282" s="7">
        <v>2880</v>
      </c>
    </row>
    <row r="283" spans="1:10">
      <c r="A283" s="1" t="s">
        <v>20</v>
      </c>
      <c r="B283" s="1" t="s">
        <v>20</v>
      </c>
      <c r="C283" s="3" t="s">
        <v>1122</v>
      </c>
      <c r="D283" s="2" t="s">
        <v>1123</v>
      </c>
      <c r="E283" s="3" t="s">
        <v>1124</v>
      </c>
      <c r="F283" s="3" t="s">
        <v>736</v>
      </c>
      <c r="G283" s="3" t="s">
        <v>773</v>
      </c>
      <c r="H283" s="3" t="s">
        <v>774</v>
      </c>
      <c r="I283" s="7">
        <v>4</v>
      </c>
      <c r="J283" s="7">
        <v>1560</v>
      </c>
    </row>
    <row r="284" spans="1:10">
      <c r="A284" s="1" t="s">
        <v>699</v>
      </c>
      <c r="B284" s="1" t="s">
        <v>699</v>
      </c>
      <c r="C284" s="3" t="s">
        <v>1122</v>
      </c>
      <c r="D284" s="2" t="s">
        <v>1123</v>
      </c>
      <c r="E284" s="3" t="s">
        <v>1125</v>
      </c>
      <c r="F284" s="3" t="s">
        <v>736</v>
      </c>
      <c r="G284" s="3" t="s">
        <v>805</v>
      </c>
      <c r="H284" s="3" t="s">
        <v>806</v>
      </c>
      <c r="I284" s="7">
        <v>2</v>
      </c>
      <c r="J284" s="7">
        <v>1020</v>
      </c>
    </row>
    <row r="285" spans="1:10">
      <c r="A285" s="1" t="s">
        <v>699</v>
      </c>
      <c r="B285" s="1" t="s">
        <v>699</v>
      </c>
      <c r="C285" s="3" t="s">
        <v>1122</v>
      </c>
      <c r="D285" s="2" t="s">
        <v>1123</v>
      </c>
      <c r="E285" s="3" t="s">
        <v>1125</v>
      </c>
      <c r="F285" s="3" t="s">
        <v>778</v>
      </c>
      <c r="G285" s="3" t="s">
        <v>737</v>
      </c>
      <c r="H285" s="3" t="s">
        <v>738</v>
      </c>
      <c r="I285" s="7">
        <v>4</v>
      </c>
      <c r="J285" s="7">
        <v>2560</v>
      </c>
    </row>
    <row r="286" spans="1:10">
      <c r="A286" s="1" t="s">
        <v>115</v>
      </c>
      <c r="B286" s="1" t="s">
        <v>702</v>
      </c>
      <c r="C286" s="3" t="s">
        <v>1122</v>
      </c>
      <c r="D286" s="2" t="s">
        <v>1123</v>
      </c>
      <c r="E286" s="3" t="s">
        <v>1126</v>
      </c>
      <c r="F286" s="3" t="s">
        <v>736</v>
      </c>
      <c r="G286" s="3" t="s">
        <v>773</v>
      </c>
      <c r="H286" s="3" t="s">
        <v>774</v>
      </c>
      <c r="I286" s="7">
        <v>4</v>
      </c>
      <c r="J286" s="7">
        <v>1560</v>
      </c>
    </row>
    <row r="287" spans="1:10">
      <c r="A287" s="1" t="s">
        <v>115</v>
      </c>
      <c r="B287" s="1" t="s">
        <v>702</v>
      </c>
      <c r="C287" s="3" t="s">
        <v>1122</v>
      </c>
      <c r="D287" s="2" t="s">
        <v>1123</v>
      </c>
      <c r="E287" s="3" t="s">
        <v>1126</v>
      </c>
      <c r="F287" s="3" t="s">
        <v>778</v>
      </c>
      <c r="G287" s="3" t="s">
        <v>820</v>
      </c>
      <c r="H287" s="3" t="s">
        <v>821</v>
      </c>
      <c r="I287" s="7">
        <v>4</v>
      </c>
      <c r="J287" s="7">
        <v>1760</v>
      </c>
    </row>
    <row r="288" spans="1:10">
      <c r="A288" s="1" t="s">
        <v>215</v>
      </c>
      <c r="B288" s="1" t="s">
        <v>215</v>
      </c>
      <c r="C288" s="3" t="s">
        <v>1122</v>
      </c>
      <c r="D288" s="2" t="s">
        <v>1123</v>
      </c>
      <c r="E288" s="3" t="s">
        <v>1127</v>
      </c>
      <c r="F288" s="3" t="s">
        <v>736</v>
      </c>
      <c r="G288" s="3" t="s">
        <v>737</v>
      </c>
      <c r="H288" s="3" t="s">
        <v>738</v>
      </c>
      <c r="I288" s="7">
        <v>4</v>
      </c>
      <c r="J288" s="7">
        <v>2560</v>
      </c>
    </row>
    <row r="289" spans="1:10">
      <c r="A289" s="1" t="s">
        <v>296</v>
      </c>
      <c r="B289" s="1" t="s">
        <v>296</v>
      </c>
      <c r="C289" s="3" t="s">
        <v>1122</v>
      </c>
      <c r="D289" s="2" t="s">
        <v>1123</v>
      </c>
      <c r="E289" s="3" t="s">
        <v>1128</v>
      </c>
      <c r="F289" s="3" t="s">
        <v>736</v>
      </c>
      <c r="G289" s="3" t="s">
        <v>737</v>
      </c>
      <c r="H289" s="3" t="s">
        <v>738</v>
      </c>
      <c r="I289" s="7">
        <v>4</v>
      </c>
      <c r="J289" s="7">
        <v>2560</v>
      </c>
    </row>
    <row r="290" spans="1:10">
      <c r="A290" s="1" t="s">
        <v>374</v>
      </c>
      <c r="B290" s="1" t="s">
        <v>9918</v>
      </c>
      <c r="C290" s="3" t="s">
        <v>1122</v>
      </c>
      <c r="D290" s="2" t="s">
        <v>1123</v>
      </c>
      <c r="E290" s="3" t="s">
        <v>1129</v>
      </c>
      <c r="F290" s="3" t="s">
        <v>736</v>
      </c>
      <c r="G290" s="3" t="s">
        <v>737</v>
      </c>
      <c r="H290" s="3" t="s">
        <v>738</v>
      </c>
      <c r="I290" s="7">
        <v>12</v>
      </c>
      <c r="J290" s="7">
        <v>7680</v>
      </c>
    </row>
    <row r="291" spans="1:10">
      <c r="A291" s="1" t="s">
        <v>694</v>
      </c>
      <c r="B291" s="1" t="s">
        <v>694</v>
      </c>
      <c r="C291" s="3" t="s">
        <v>1122</v>
      </c>
      <c r="D291" s="2" t="s">
        <v>1123</v>
      </c>
      <c r="E291" s="3" t="s">
        <v>1130</v>
      </c>
      <c r="F291" s="3" t="s">
        <v>736</v>
      </c>
      <c r="G291" s="3" t="s">
        <v>737</v>
      </c>
      <c r="H291" s="3" t="s">
        <v>738</v>
      </c>
      <c r="I291" s="7">
        <v>4</v>
      </c>
      <c r="J291" s="7">
        <v>2560</v>
      </c>
    </row>
    <row r="292" spans="1:10">
      <c r="A292" s="1" t="s">
        <v>281</v>
      </c>
      <c r="B292" s="1" t="s">
        <v>281</v>
      </c>
      <c r="C292" s="3" t="s">
        <v>1131</v>
      </c>
      <c r="D292" s="2" t="s">
        <v>1132</v>
      </c>
      <c r="E292" s="3" t="s">
        <v>1133</v>
      </c>
      <c r="F292" s="3" t="s">
        <v>736</v>
      </c>
      <c r="G292" s="3" t="s">
        <v>946</v>
      </c>
      <c r="H292" s="3" t="s">
        <v>947</v>
      </c>
      <c r="I292" s="7">
        <v>2</v>
      </c>
      <c r="J292" s="7">
        <v>1980</v>
      </c>
    </row>
    <row r="293" spans="1:10">
      <c r="A293" s="1" t="s">
        <v>326</v>
      </c>
      <c r="B293" s="1" t="s">
        <v>326</v>
      </c>
      <c r="C293" s="3" t="s">
        <v>1131</v>
      </c>
      <c r="D293" s="2" t="s">
        <v>1132</v>
      </c>
      <c r="E293" s="3" t="s">
        <v>1134</v>
      </c>
      <c r="F293" s="3" t="s">
        <v>736</v>
      </c>
      <c r="G293" s="3" t="s">
        <v>737</v>
      </c>
      <c r="H293" s="3" t="s">
        <v>738</v>
      </c>
      <c r="I293" s="7">
        <v>2</v>
      </c>
      <c r="J293" s="7">
        <v>1280</v>
      </c>
    </row>
    <row r="294" spans="1:10">
      <c r="A294" s="1" t="s">
        <v>443</v>
      </c>
      <c r="B294" s="1" t="s">
        <v>443</v>
      </c>
      <c r="C294" s="3" t="s">
        <v>1131</v>
      </c>
      <c r="D294" s="2" t="s">
        <v>1132</v>
      </c>
      <c r="E294" s="3" t="s">
        <v>1135</v>
      </c>
      <c r="F294" s="3" t="s">
        <v>736</v>
      </c>
      <c r="G294" s="3" t="s">
        <v>788</v>
      </c>
      <c r="H294" s="3" t="s">
        <v>789</v>
      </c>
      <c r="I294" s="7">
        <v>6</v>
      </c>
      <c r="J294" s="7">
        <v>2720</v>
      </c>
    </row>
    <row r="295" spans="1:10">
      <c r="A295" s="1" t="s">
        <v>38</v>
      </c>
      <c r="B295" s="1" t="s">
        <v>38</v>
      </c>
      <c r="C295" s="3" t="s">
        <v>1136</v>
      </c>
      <c r="D295" s="2" t="s">
        <v>1137</v>
      </c>
      <c r="E295" s="3" t="s">
        <v>1138</v>
      </c>
      <c r="F295" s="3" t="s">
        <v>736</v>
      </c>
      <c r="G295" s="3" t="s">
        <v>743</v>
      </c>
      <c r="H295" s="3" t="s">
        <v>744</v>
      </c>
      <c r="I295" s="7">
        <v>4</v>
      </c>
      <c r="J295" s="7">
        <v>1392</v>
      </c>
    </row>
    <row r="296" spans="1:10">
      <c r="A296" s="1" t="s">
        <v>38</v>
      </c>
      <c r="B296" s="1" t="s">
        <v>38</v>
      </c>
      <c r="C296" s="3" t="s">
        <v>1136</v>
      </c>
      <c r="D296" s="2" t="s">
        <v>1137</v>
      </c>
      <c r="E296" s="3" t="s">
        <v>1138</v>
      </c>
      <c r="F296" s="3" t="s">
        <v>778</v>
      </c>
      <c r="G296" s="3" t="s">
        <v>751</v>
      </c>
      <c r="H296" s="3" t="s">
        <v>752</v>
      </c>
      <c r="I296" s="7">
        <v>4</v>
      </c>
      <c r="J296" s="7">
        <v>1872</v>
      </c>
    </row>
    <row r="297" spans="1:10">
      <c r="A297" s="1" t="s">
        <v>38</v>
      </c>
      <c r="B297" s="1" t="s">
        <v>38</v>
      </c>
      <c r="C297" s="3" t="s">
        <v>1136</v>
      </c>
      <c r="D297" s="2" t="s">
        <v>1137</v>
      </c>
      <c r="E297" s="3" t="s">
        <v>1138</v>
      </c>
      <c r="F297" s="3" t="s">
        <v>779</v>
      </c>
      <c r="G297" s="3" t="s">
        <v>1139</v>
      </c>
      <c r="H297" s="3" t="s">
        <v>1140</v>
      </c>
      <c r="I297" s="7">
        <v>1</v>
      </c>
      <c r="J297" s="7">
        <v>236</v>
      </c>
    </row>
    <row r="298" spans="1:10">
      <c r="A298" s="1" t="s">
        <v>329</v>
      </c>
      <c r="B298" s="1" t="s">
        <v>329</v>
      </c>
      <c r="C298" s="3" t="s">
        <v>1141</v>
      </c>
      <c r="D298" s="2" t="s">
        <v>1142</v>
      </c>
      <c r="E298" s="3" t="s">
        <v>1143</v>
      </c>
      <c r="F298" s="3" t="s">
        <v>736</v>
      </c>
      <c r="G298" s="3" t="s">
        <v>820</v>
      </c>
      <c r="H298" s="3" t="s">
        <v>821</v>
      </c>
      <c r="I298" s="7">
        <v>2</v>
      </c>
      <c r="J298" s="7">
        <v>1470</v>
      </c>
    </row>
    <row r="299" spans="1:10">
      <c r="A299" s="1" t="s">
        <v>329</v>
      </c>
      <c r="B299" s="1" t="s">
        <v>329</v>
      </c>
      <c r="C299" s="3" t="s">
        <v>1141</v>
      </c>
      <c r="D299" s="2" t="s">
        <v>1142</v>
      </c>
      <c r="E299" s="3" t="s">
        <v>1143</v>
      </c>
      <c r="F299" s="3" t="s">
        <v>778</v>
      </c>
      <c r="G299" s="3" t="s">
        <v>873</v>
      </c>
      <c r="H299" s="3" t="s">
        <v>874</v>
      </c>
      <c r="I299" s="7">
        <v>2</v>
      </c>
      <c r="J299" s="7">
        <v>1920</v>
      </c>
    </row>
    <row r="300" spans="1:10">
      <c r="A300" s="1" t="s">
        <v>329</v>
      </c>
      <c r="B300" s="1" t="s">
        <v>329</v>
      </c>
      <c r="C300" s="3" t="s">
        <v>1141</v>
      </c>
      <c r="D300" s="2" t="s">
        <v>1142</v>
      </c>
      <c r="E300" s="3" t="s">
        <v>1143</v>
      </c>
      <c r="F300" s="3" t="s">
        <v>779</v>
      </c>
      <c r="G300" s="3" t="s">
        <v>980</v>
      </c>
      <c r="H300" s="3" t="s">
        <v>981</v>
      </c>
      <c r="I300" s="7">
        <v>2</v>
      </c>
      <c r="J300" s="7">
        <v>870</v>
      </c>
    </row>
    <row r="301" spans="1:10">
      <c r="A301" s="1" t="s">
        <v>335</v>
      </c>
      <c r="B301" s="1" t="s">
        <v>335</v>
      </c>
      <c r="C301" s="3" t="s">
        <v>1141</v>
      </c>
      <c r="D301" s="2" t="s">
        <v>1142</v>
      </c>
      <c r="E301" s="3" t="s">
        <v>1144</v>
      </c>
      <c r="F301" s="3" t="s">
        <v>736</v>
      </c>
      <c r="G301" s="3" t="s">
        <v>993</v>
      </c>
      <c r="H301" s="3" t="s">
        <v>994</v>
      </c>
      <c r="I301" s="7">
        <v>1</v>
      </c>
      <c r="J301" s="7">
        <v>4790</v>
      </c>
    </row>
    <row r="302" spans="1:10">
      <c r="A302" s="1" t="s">
        <v>353</v>
      </c>
      <c r="B302" s="1" t="s">
        <v>353</v>
      </c>
      <c r="C302" s="3" t="s">
        <v>1141</v>
      </c>
      <c r="D302" s="2" t="s">
        <v>1142</v>
      </c>
      <c r="E302" s="3" t="s">
        <v>1145</v>
      </c>
      <c r="F302" s="3" t="s">
        <v>736</v>
      </c>
      <c r="G302" s="3" t="s">
        <v>993</v>
      </c>
      <c r="H302" s="3" t="s">
        <v>994</v>
      </c>
      <c r="I302" s="7">
        <v>2</v>
      </c>
      <c r="J302" s="7">
        <v>9580</v>
      </c>
    </row>
    <row r="303" spans="1:10">
      <c r="A303" s="1" t="s">
        <v>91</v>
      </c>
      <c r="B303" s="1" t="s">
        <v>92</v>
      </c>
      <c r="C303" s="3" t="s">
        <v>1146</v>
      </c>
      <c r="D303" s="2" t="s">
        <v>1147</v>
      </c>
      <c r="E303" s="3" t="s">
        <v>1148</v>
      </c>
      <c r="F303" s="3" t="s">
        <v>736</v>
      </c>
      <c r="G303" s="3" t="s">
        <v>737</v>
      </c>
      <c r="H303" s="3" t="s">
        <v>738</v>
      </c>
      <c r="I303" s="7">
        <v>4</v>
      </c>
      <c r="J303" s="7">
        <v>2560</v>
      </c>
    </row>
    <row r="304" spans="1:10">
      <c r="A304" s="1" t="s">
        <v>91</v>
      </c>
      <c r="B304" s="1" t="s">
        <v>92</v>
      </c>
      <c r="C304" s="3" t="s">
        <v>1146</v>
      </c>
      <c r="D304" s="2" t="s">
        <v>1147</v>
      </c>
      <c r="E304" s="3" t="s">
        <v>1148</v>
      </c>
      <c r="F304" s="3" t="s">
        <v>778</v>
      </c>
      <c r="G304" s="3" t="s">
        <v>880</v>
      </c>
      <c r="H304" s="3" t="s">
        <v>881</v>
      </c>
      <c r="I304" s="7">
        <v>4</v>
      </c>
      <c r="J304" s="7">
        <v>1160</v>
      </c>
    </row>
    <row r="305" spans="1:10">
      <c r="A305" s="1" t="s">
        <v>91</v>
      </c>
      <c r="B305" s="1" t="s">
        <v>92</v>
      </c>
      <c r="C305" s="3" t="s">
        <v>1146</v>
      </c>
      <c r="D305" s="2" t="s">
        <v>1147</v>
      </c>
      <c r="E305" s="3" t="s">
        <v>1148</v>
      </c>
      <c r="F305" s="3" t="s">
        <v>779</v>
      </c>
      <c r="G305" s="3" t="s">
        <v>1149</v>
      </c>
      <c r="H305" s="3" t="s">
        <v>1150</v>
      </c>
      <c r="I305" s="7">
        <v>4</v>
      </c>
      <c r="J305" s="7">
        <v>796</v>
      </c>
    </row>
    <row r="306" spans="1:10">
      <c r="A306" s="1" t="s">
        <v>301</v>
      </c>
      <c r="B306" s="1" t="s">
        <v>301</v>
      </c>
      <c r="C306" s="3" t="s">
        <v>1146</v>
      </c>
      <c r="D306" s="2" t="s">
        <v>1147</v>
      </c>
      <c r="E306" s="3" t="s">
        <v>1151</v>
      </c>
      <c r="F306" s="3" t="s">
        <v>736</v>
      </c>
      <c r="G306" s="3" t="s">
        <v>880</v>
      </c>
      <c r="H306" s="3" t="s">
        <v>881</v>
      </c>
      <c r="I306" s="7">
        <v>6</v>
      </c>
      <c r="J306" s="7">
        <v>2435</v>
      </c>
    </row>
    <row r="307" spans="1:10">
      <c r="A307" s="1" t="s">
        <v>301</v>
      </c>
      <c r="B307" s="1" t="s">
        <v>301</v>
      </c>
      <c r="C307" s="3" t="s">
        <v>1146</v>
      </c>
      <c r="D307" s="2" t="s">
        <v>1147</v>
      </c>
      <c r="E307" s="3" t="s">
        <v>1151</v>
      </c>
      <c r="F307" s="3" t="s">
        <v>778</v>
      </c>
      <c r="G307" s="3" t="s">
        <v>905</v>
      </c>
      <c r="H307" s="3" t="s">
        <v>906</v>
      </c>
      <c r="I307" s="7">
        <v>4</v>
      </c>
      <c r="J307" s="7">
        <v>2360</v>
      </c>
    </row>
    <row r="308" spans="1:10">
      <c r="A308" s="1" t="s">
        <v>576</v>
      </c>
      <c r="B308" s="1" t="s">
        <v>576</v>
      </c>
      <c r="C308" s="3" t="s">
        <v>1146</v>
      </c>
      <c r="D308" s="2" t="s">
        <v>1147</v>
      </c>
      <c r="E308" s="3" t="s">
        <v>1152</v>
      </c>
      <c r="F308" s="3" t="s">
        <v>736</v>
      </c>
      <c r="G308" s="3" t="s">
        <v>905</v>
      </c>
      <c r="H308" s="3" t="s">
        <v>906</v>
      </c>
      <c r="I308" s="7">
        <v>3</v>
      </c>
      <c r="J308" s="7">
        <v>2655</v>
      </c>
    </row>
    <row r="309" spans="1:10">
      <c r="A309" s="1" t="s">
        <v>593</v>
      </c>
      <c r="B309" s="1" t="s">
        <v>593</v>
      </c>
      <c r="C309" s="3" t="s">
        <v>1153</v>
      </c>
      <c r="D309" s="2" t="s">
        <v>1154</v>
      </c>
      <c r="E309" s="3" t="s">
        <v>1155</v>
      </c>
      <c r="F309" s="3" t="s">
        <v>736</v>
      </c>
      <c r="G309" s="3" t="s">
        <v>756</v>
      </c>
      <c r="H309" s="3" t="s">
        <v>757</v>
      </c>
      <c r="I309" s="7">
        <v>2</v>
      </c>
      <c r="J309" s="7">
        <v>1160</v>
      </c>
    </row>
    <row r="310" spans="1:10">
      <c r="A310" s="1" t="s">
        <v>275</v>
      </c>
      <c r="B310" s="1" t="s">
        <v>275</v>
      </c>
      <c r="C310" s="3" t="s">
        <v>1156</v>
      </c>
      <c r="D310" s="2" t="s">
        <v>1157</v>
      </c>
      <c r="E310" s="3" t="s">
        <v>1158</v>
      </c>
      <c r="F310" s="3" t="s">
        <v>736</v>
      </c>
      <c r="G310" s="3" t="s">
        <v>737</v>
      </c>
      <c r="H310" s="3" t="s">
        <v>738</v>
      </c>
      <c r="I310" s="7">
        <v>1</v>
      </c>
      <c r="J310" s="7">
        <v>799</v>
      </c>
    </row>
    <row r="311" spans="1:10">
      <c r="A311" s="1" t="s">
        <v>275</v>
      </c>
      <c r="B311" s="1" t="s">
        <v>275</v>
      </c>
      <c r="C311" s="3" t="s">
        <v>1156</v>
      </c>
      <c r="D311" s="2" t="s">
        <v>1157</v>
      </c>
      <c r="E311" s="3" t="s">
        <v>1158</v>
      </c>
      <c r="F311" s="3" t="s">
        <v>778</v>
      </c>
      <c r="G311" s="3" t="s">
        <v>905</v>
      </c>
      <c r="H311" s="3" t="s">
        <v>906</v>
      </c>
      <c r="I311" s="7">
        <v>4</v>
      </c>
      <c r="J311" s="7">
        <v>3256</v>
      </c>
    </row>
    <row r="312" spans="1:10">
      <c r="A312" s="1" t="s">
        <v>150</v>
      </c>
      <c r="B312" s="1" t="s">
        <v>705</v>
      </c>
      <c r="C312" s="3" t="s">
        <v>1159</v>
      </c>
      <c r="D312" s="2" t="s">
        <v>1160</v>
      </c>
      <c r="E312" s="3" t="s">
        <v>1161</v>
      </c>
      <c r="F312" s="3" t="s">
        <v>736</v>
      </c>
      <c r="G312" s="3" t="s">
        <v>880</v>
      </c>
      <c r="H312" s="3" t="s">
        <v>881</v>
      </c>
      <c r="I312" s="7">
        <v>10</v>
      </c>
      <c r="J312" s="7">
        <v>2900</v>
      </c>
    </row>
    <row r="313" spans="1:10">
      <c r="A313" s="1" t="s">
        <v>2</v>
      </c>
      <c r="B313" s="1" t="s">
        <v>2</v>
      </c>
      <c r="C313" s="3" t="s">
        <v>1162</v>
      </c>
      <c r="D313" s="2" t="s">
        <v>1163</v>
      </c>
      <c r="E313" s="3" t="s">
        <v>1164</v>
      </c>
      <c r="F313" s="3" t="s">
        <v>736</v>
      </c>
      <c r="G313" s="3" t="s">
        <v>817</v>
      </c>
      <c r="H313" s="3" t="s">
        <v>818</v>
      </c>
      <c r="I313" s="7">
        <v>6</v>
      </c>
      <c r="J313" s="7">
        <v>3180</v>
      </c>
    </row>
    <row r="314" spans="1:10">
      <c r="A314" s="1" t="s">
        <v>119</v>
      </c>
      <c r="B314" s="1" t="s">
        <v>119</v>
      </c>
      <c r="C314" s="3" t="s">
        <v>1162</v>
      </c>
      <c r="D314" s="2" t="s">
        <v>1163</v>
      </c>
      <c r="E314" s="3" t="s">
        <v>1165</v>
      </c>
      <c r="F314" s="3" t="s">
        <v>736</v>
      </c>
      <c r="G314" s="3" t="s">
        <v>743</v>
      </c>
      <c r="H314" s="3" t="s">
        <v>744</v>
      </c>
      <c r="I314" s="7">
        <v>12</v>
      </c>
      <c r="J314" s="7">
        <v>3480</v>
      </c>
    </row>
    <row r="315" spans="1:10">
      <c r="A315" s="1" t="s">
        <v>238</v>
      </c>
      <c r="B315" s="1" t="s">
        <v>238</v>
      </c>
      <c r="C315" s="3" t="s">
        <v>1162</v>
      </c>
      <c r="D315" s="2" t="s">
        <v>1163</v>
      </c>
      <c r="E315" s="3" t="s">
        <v>1166</v>
      </c>
      <c r="F315" s="3" t="s">
        <v>736</v>
      </c>
      <c r="G315" s="3" t="s">
        <v>817</v>
      </c>
      <c r="H315" s="3" t="s">
        <v>818</v>
      </c>
      <c r="I315" s="7">
        <v>6</v>
      </c>
      <c r="J315" s="7">
        <v>2808</v>
      </c>
    </row>
    <row r="316" spans="1:10">
      <c r="A316" s="1" t="s">
        <v>238</v>
      </c>
      <c r="B316" s="1" t="s">
        <v>238</v>
      </c>
      <c r="C316" s="3" t="s">
        <v>1162</v>
      </c>
      <c r="D316" s="2" t="s">
        <v>1163</v>
      </c>
      <c r="E316" s="3" t="s">
        <v>1166</v>
      </c>
      <c r="F316" s="3" t="s">
        <v>778</v>
      </c>
      <c r="G316" s="3" t="s">
        <v>931</v>
      </c>
      <c r="H316" s="3" t="s">
        <v>932</v>
      </c>
      <c r="I316" s="7">
        <v>6</v>
      </c>
      <c r="J316" s="7">
        <v>2808</v>
      </c>
    </row>
    <row r="317" spans="1:10">
      <c r="A317" s="1" t="s">
        <v>330</v>
      </c>
      <c r="B317" s="1" t="s">
        <v>330</v>
      </c>
      <c r="C317" s="3" t="s">
        <v>1162</v>
      </c>
      <c r="D317" s="2" t="s">
        <v>1163</v>
      </c>
      <c r="E317" s="3" t="s">
        <v>1167</v>
      </c>
      <c r="F317" s="3" t="s">
        <v>736</v>
      </c>
      <c r="G317" s="3" t="s">
        <v>737</v>
      </c>
      <c r="H317" s="3" t="s">
        <v>738</v>
      </c>
      <c r="I317" s="7">
        <v>8</v>
      </c>
      <c r="J317" s="7">
        <v>5120</v>
      </c>
    </row>
    <row r="318" spans="1:10">
      <c r="A318" s="1" t="s">
        <v>394</v>
      </c>
      <c r="B318" s="1" t="s">
        <v>394</v>
      </c>
      <c r="C318" s="3" t="s">
        <v>1162</v>
      </c>
      <c r="D318" s="2" t="s">
        <v>1163</v>
      </c>
      <c r="E318" s="3" t="s">
        <v>1168</v>
      </c>
      <c r="F318" s="3" t="s">
        <v>736</v>
      </c>
      <c r="G318" s="3" t="s">
        <v>751</v>
      </c>
      <c r="H318" s="3" t="s">
        <v>752</v>
      </c>
      <c r="I318" s="7">
        <v>12</v>
      </c>
      <c r="J318" s="7">
        <v>6458</v>
      </c>
    </row>
    <row r="319" spans="1:10">
      <c r="A319" s="1" t="s">
        <v>76</v>
      </c>
      <c r="B319" s="1" t="s">
        <v>76</v>
      </c>
      <c r="C319" s="3" t="s">
        <v>1169</v>
      </c>
      <c r="D319" s="2" t="s">
        <v>1170</v>
      </c>
      <c r="E319" s="3" t="s">
        <v>1171</v>
      </c>
      <c r="F319" s="3" t="s">
        <v>778</v>
      </c>
      <c r="G319" s="3" t="s">
        <v>756</v>
      </c>
      <c r="H319" s="3" t="s">
        <v>757</v>
      </c>
      <c r="I319" s="7">
        <v>3</v>
      </c>
      <c r="J319" s="7">
        <v>1740</v>
      </c>
    </row>
    <row r="320" spans="1:10">
      <c r="A320" s="1" t="s">
        <v>76</v>
      </c>
      <c r="B320" s="1" t="s">
        <v>76</v>
      </c>
      <c r="C320" s="3" t="s">
        <v>1169</v>
      </c>
      <c r="D320" s="2" t="s">
        <v>1170</v>
      </c>
      <c r="E320" s="3" t="s">
        <v>1171</v>
      </c>
      <c r="F320" s="3" t="s">
        <v>779</v>
      </c>
      <c r="G320" s="3" t="s">
        <v>850</v>
      </c>
      <c r="H320" s="3" t="s">
        <v>851</v>
      </c>
      <c r="I320" s="7">
        <v>3</v>
      </c>
      <c r="J320" s="7">
        <v>1199</v>
      </c>
    </row>
    <row r="321" spans="1:10">
      <c r="A321" s="1" t="s">
        <v>225</v>
      </c>
      <c r="B321" s="1" t="s">
        <v>225</v>
      </c>
      <c r="C321" s="3" t="s">
        <v>1172</v>
      </c>
      <c r="D321" s="2" t="s">
        <v>1173</v>
      </c>
      <c r="E321" s="3" t="s">
        <v>1174</v>
      </c>
      <c r="F321" s="3" t="s">
        <v>736</v>
      </c>
      <c r="G321" s="3" t="s">
        <v>765</v>
      </c>
      <c r="H321" s="3" t="s">
        <v>766</v>
      </c>
      <c r="I321" s="7">
        <v>4</v>
      </c>
      <c r="J321" s="7">
        <v>1360</v>
      </c>
    </row>
    <row r="322" spans="1:10">
      <c r="A322" s="1" t="s">
        <v>426</v>
      </c>
      <c r="B322" s="1" t="s">
        <v>426</v>
      </c>
      <c r="C322" s="3" t="s">
        <v>1172</v>
      </c>
      <c r="D322" s="2" t="s">
        <v>1173</v>
      </c>
      <c r="E322" s="3" t="s">
        <v>1175</v>
      </c>
      <c r="F322" s="3" t="s">
        <v>736</v>
      </c>
      <c r="G322" s="3" t="s">
        <v>946</v>
      </c>
      <c r="H322" s="3" t="s">
        <v>947</v>
      </c>
      <c r="I322" s="7">
        <v>2</v>
      </c>
      <c r="J322" s="7">
        <v>1980</v>
      </c>
    </row>
    <row r="323" spans="1:10">
      <c r="A323" s="1" t="s">
        <v>575</v>
      </c>
      <c r="B323" s="1" t="s">
        <v>575</v>
      </c>
      <c r="C323" s="3" t="s">
        <v>1172</v>
      </c>
      <c r="D323" s="2" t="s">
        <v>1173</v>
      </c>
      <c r="E323" s="3" t="s">
        <v>1176</v>
      </c>
      <c r="F323" s="3" t="s">
        <v>736</v>
      </c>
      <c r="G323" s="3" t="s">
        <v>946</v>
      </c>
      <c r="H323" s="3" t="s">
        <v>947</v>
      </c>
      <c r="I323" s="7">
        <v>2</v>
      </c>
      <c r="J323" s="7">
        <v>1980</v>
      </c>
    </row>
    <row r="324" spans="1:10">
      <c r="A324" s="1" t="s">
        <v>314</v>
      </c>
      <c r="B324" s="1" t="s">
        <v>314</v>
      </c>
      <c r="C324" s="3" t="s">
        <v>1177</v>
      </c>
      <c r="D324" s="2" t="s">
        <v>1178</v>
      </c>
      <c r="E324" s="3" t="s">
        <v>1179</v>
      </c>
      <c r="F324" s="3" t="s">
        <v>736</v>
      </c>
      <c r="G324" s="3" t="s">
        <v>756</v>
      </c>
      <c r="H324" s="3" t="s">
        <v>757</v>
      </c>
      <c r="I324" s="7">
        <v>3</v>
      </c>
      <c r="J324" s="7">
        <v>1480</v>
      </c>
    </row>
    <row r="325" spans="1:10">
      <c r="A325" s="1" t="s">
        <v>357</v>
      </c>
      <c r="B325" s="1" t="s">
        <v>357</v>
      </c>
      <c r="C325" s="3" t="s">
        <v>1177</v>
      </c>
      <c r="D325" s="2" t="s">
        <v>1178</v>
      </c>
      <c r="E325" s="3" t="s">
        <v>1180</v>
      </c>
      <c r="F325" s="3" t="s">
        <v>736</v>
      </c>
      <c r="G325" s="3" t="s">
        <v>756</v>
      </c>
      <c r="H325" s="3" t="s">
        <v>757</v>
      </c>
      <c r="I325" s="7">
        <v>6</v>
      </c>
      <c r="J325" s="7">
        <v>2780</v>
      </c>
    </row>
    <row r="326" spans="1:10">
      <c r="A326" s="1" t="s">
        <v>387</v>
      </c>
      <c r="B326" s="1" t="s">
        <v>387</v>
      </c>
      <c r="C326" s="3" t="s">
        <v>1177</v>
      </c>
      <c r="D326" s="2" t="s">
        <v>1178</v>
      </c>
      <c r="E326" s="3" t="s">
        <v>1181</v>
      </c>
      <c r="F326" s="3" t="s">
        <v>736</v>
      </c>
      <c r="G326" s="3" t="s">
        <v>817</v>
      </c>
      <c r="H326" s="3" t="s">
        <v>818</v>
      </c>
      <c r="I326" s="7">
        <v>2</v>
      </c>
      <c r="J326" s="7">
        <v>1187</v>
      </c>
    </row>
    <row r="327" spans="1:10">
      <c r="A327" s="1" t="s">
        <v>387</v>
      </c>
      <c r="B327" s="1" t="s">
        <v>387</v>
      </c>
      <c r="C327" s="3" t="s">
        <v>1177</v>
      </c>
      <c r="D327" s="2" t="s">
        <v>1178</v>
      </c>
      <c r="E327" s="3" t="s">
        <v>1181</v>
      </c>
      <c r="F327" s="3" t="s">
        <v>778</v>
      </c>
      <c r="G327" s="3" t="s">
        <v>931</v>
      </c>
      <c r="H327" s="3" t="s">
        <v>932</v>
      </c>
      <c r="I327" s="7">
        <v>1</v>
      </c>
      <c r="J327" s="7">
        <v>593</v>
      </c>
    </row>
    <row r="328" spans="1:10">
      <c r="A328" s="1" t="s">
        <v>437</v>
      </c>
      <c r="B328" s="1" t="s">
        <v>437</v>
      </c>
      <c r="C328" s="3" t="s">
        <v>1177</v>
      </c>
      <c r="D328" s="2" t="s">
        <v>1178</v>
      </c>
      <c r="E328" s="3" t="s">
        <v>1182</v>
      </c>
      <c r="F328" s="3" t="s">
        <v>736</v>
      </c>
      <c r="G328" s="3" t="s">
        <v>756</v>
      </c>
      <c r="H328" s="3" t="s">
        <v>757</v>
      </c>
      <c r="I328" s="7">
        <v>6</v>
      </c>
      <c r="J328" s="7">
        <v>2780</v>
      </c>
    </row>
    <row r="329" spans="1:10">
      <c r="A329" s="1" t="s">
        <v>504</v>
      </c>
      <c r="B329" s="1" t="s">
        <v>504</v>
      </c>
      <c r="C329" s="3" t="s">
        <v>1177</v>
      </c>
      <c r="D329" s="2" t="s">
        <v>1178</v>
      </c>
      <c r="E329" s="3" t="s">
        <v>1183</v>
      </c>
      <c r="F329" s="3" t="s">
        <v>736</v>
      </c>
      <c r="G329" s="3" t="s">
        <v>817</v>
      </c>
      <c r="H329" s="3" t="s">
        <v>818</v>
      </c>
      <c r="I329" s="7">
        <v>6</v>
      </c>
      <c r="J329" s="7">
        <v>3275</v>
      </c>
    </row>
    <row r="330" spans="1:10">
      <c r="A330" s="1" t="s">
        <v>550</v>
      </c>
      <c r="B330" s="1" t="s">
        <v>550</v>
      </c>
      <c r="C330" s="3" t="s">
        <v>1177</v>
      </c>
      <c r="D330" s="2" t="s">
        <v>1178</v>
      </c>
      <c r="E330" s="3" t="s">
        <v>1184</v>
      </c>
      <c r="F330" s="3" t="s">
        <v>778</v>
      </c>
      <c r="G330" s="3" t="s">
        <v>817</v>
      </c>
      <c r="H330" s="3" t="s">
        <v>818</v>
      </c>
      <c r="I330" s="7">
        <v>12</v>
      </c>
      <c r="J330" s="7">
        <v>5616</v>
      </c>
    </row>
    <row r="331" spans="1:10">
      <c r="A331" s="1" t="s">
        <v>550</v>
      </c>
      <c r="B331" s="1" t="s">
        <v>550</v>
      </c>
      <c r="C331" s="3" t="s">
        <v>1177</v>
      </c>
      <c r="D331" s="2" t="s">
        <v>1178</v>
      </c>
      <c r="E331" s="3" t="s">
        <v>1184</v>
      </c>
      <c r="F331" s="3" t="s">
        <v>779</v>
      </c>
      <c r="G331" s="3" t="s">
        <v>931</v>
      </c>
      <c r="H331" s="3" t="s">
        <v>932</v>
      </c>
      <c r="I331" s="7">
        <v>5</v>
      </c>
      <c r="J331" s="7">
        <v>2340</v>
      </c>
    </row>
    <row r="332" spans="1:10">
      <c r="A332" s="1" t="s">
        <v>550</v>
      </c>
      <c r="B332" s="1" t="s">
        <v>550</v>
      </c>
      <c r="C332" s="3" t="s">
        <v>1177</v>
      </c>
      <c r="D332" s="2" t="s">
        <v>1178</v>
      </c>
      <c r="E332" s="3" t="s">
        <v>1184</v>
      </c>
      <c r="F332" s="3" t="s">
        <v>872</v>
      </c>
      <c r="G332" s="3" t="s">
        <v>756</v>
      </c>
      <c r="H332" s="3" t="s">
        <v>757</v>
      </c>
      <c r="I332" s="7">
        <v>12</v>
      </c>
      <c r="J332" s="7">
        <v>5280</v>
      </c>
    </row>
    <row r="333" spans="1:10">
      <c r="A333" s="1" t="s">
        <v>201</v>
      </c>
      <c r="B333" s="1" t="s">
        <v>200</v>
      </c>
      <c r="C333" s="3" t="s">
        <v>1185</v>
      </c>
      <c r="D333" s="2" t="s">
        <v>1186</v>
      </c>
      <c r="E333" s="3" t="s">
        <v>1187</v>
      </c>
      <c r="F333" s="3" t="s">
        <v>736</v>
      </c>
      <c r="G333" s="3" t="s">
        <v>756</v>
      </c>
      <c r="H333" s="3" t="s">
        <v>757</v>
      </c>
      <c r="I333" s="7">
        <v>3</v>
      </c>
      <c r="J333" s="7">
        <v>1740</v>
      </c>
    </row>
    <row r="334" spans="1:10">
      <c r="A334" s="1" t="s">
        <v>115</v>
      </c>
      <c r="B334" s="1" t="s">
        <v>115</v>
      </c>
      <c r="C334" s="3" t="s">
        <v>1188</v>
      </c>
      <c r="D334" s="2" t="s">
        <v>1189</v>
      </c>
      <c r="E334" s="3" t="s">
        <v>1190</v>
      </c>
      <c r="F334" s="3" t="s">
        <v>736</v>
      </c>
      <c r="G334" s="3" t="s">
        <v>737</v>
      </c>
      <c r="H334" s="3" t="s">
        <v>738</v>
      </c>
      <c r="I334" s="7">
        <v>8</v>
      </c>
      <c r="J334" s="7">
        <v>5120</v>
      </c>
    </row>
    <row r="335" spans="1:10">
      <c r="A335" s="1" t="s">
        <v>180</v>
      </c>
      <c r="B335" s="1" t="s">
        <v>180</v>
      </c>
      <c r="C335" s="3" t="s">
        <v>1188</v>
      </c>
      <c r="D335" s="2" t="s">
        <v>1189</v>
      </c>
      <c r="E335" s="3" t="s">
        <v>1191</v>
      </c>
      <c r="F335" s="3" t="s">
        <v>736</v>
      </c>
      <c r="G335" s="3" t="s">
        <v>737</v>
      </c>
      <c r="H335" s="3" t="s">
        <v>738</v>
      </c>
      <c r="I335" s="7">
        <v>4</v>
      </c>
      <c r="J335" s="7">
        <v>2560</v>
      </c>
    </row>
    <row r="336" spans="1:10">
      <c r="A336" s="1" t="s">
        <v>180</v>
      </c>
      <c r="B336" s="1" t="s">
        <v>180</v>
      </c>
      <c r="C336" s="3" t="s">
        <v>1188</v>
      </c>
      <c r="D336" s="2" t="s">
        <v>1189</v>
      </c>
      <c r="E336" s="3" t="s">
        <v>1192</v>
      </c>
      <c r="F336" s="3" t="s">
        <v>736</v>
      </c>
      <c r="G336" s="3" t="s">
        <v>737</v>
      </c>
      <c r="H336" s="3" t="s">
        <v>738</v>
      </c>
      <c r="I336" s="7">
        <v>8</v>
      </c>
      <c r="J336" s="7">
        <v>5120</v>
      </c>
    </row>
    <row r="337" spans="1:10">
      <c r="A337" s="1" t="s">
        <v>518</v>
      </c>
      <c r="B337" s="1" t="s">
        <v>518</v>
      </c>
      <c r="C337" s="3" t="s">
        <v>1188</v>
      </c>
      <c r="D337" s="2" t="s">
        <v>1189</v>
      </c>
      <c r="E337" s="3" t="s">
        <v>1193</v>
      </c>
      <c r="F337" s="3" t="s">
        <v>736</v>
      </c>
      <c r="G337" s="3" t="s">
        <v>737</v>
      </c>
      <c r="H337" s="3" t="s">
        <v>738</v>
      </c>
      <c r="I337" s="7">
        <v>8</v>
      </c>
      <c r="J337" s="7">
        <v>5120</v>
      </c>
    </row>
    <row r="338" spans="1:10">
      <c r="A338" s="1" t="s">
        <v>76</v>
      </c>
      <c r="B338" s="1" t="s">
        <v>76</v>
      </c>
      <c r="C338" s="3" t="s">
        <v>1194</v>
      </c>
      <c r="D338" s="2" t="s">
        <v>1195</v>
      </c>
      <c r="E338" s="3" t="s">
        <v>1196</v>
      </c>
      <c r="F338" s="3" t="s">
        <v>736</v>
      </c>
      <c r="G338" s="3" t="s">
        <v>827</v>
      </c>
      <c r="H338" s="3" t="s">
        <v>828</v>
      </c>
      <c r="I338" s="7">
        <v>4</v>
      </c>
      <c r="J338" s="7">
        <v>1760</v>
      </c>
    </row>
    <row r="339" spans="1:10">
      <c r="A339" s="1" t="s">
        <v>166</v>
      </c>
      <c r="B339" s="1" t="s">
        <v>166</v>
      </c>
      <c r="C339" s="3" t="s">
        <v>1194</v>
      </c>
      <c r="D339" s="2" t="s">
        <v>1195</v>
      </c>
      <c r="E339" s="3" t="s">
        <v>1197</v>
      </c>
      <c r="F339" s="3" t="s">
        <v>736</v>
      </c>
      <c r="G339" s="3" t="s">
        <v>827</v>
      </c>
      <c r="H339" s="3" t="s">
        <v>828</v>
      </c>
      <c r="I339" s="7">
        <v>36</v>
      </c>
      <c r="J339" s="7">
        <v>15840</v>
      </c>
    </row>
    <row r="340" spans="1:10">
      <c r="A340" s="1" t="s">
        <v>396</v>
      </c>
      <c r="B340" s="1" t="s">
        <v>397</v>
      </c>
      <c r="C340" s="3" t="s">
        <v>1198</v>
      </c>
      <c r="D340" s="2" t="s">
        <v>1199</v>
      </c>
      <c r="E340" s="3" t="s">
        <v>1200</v>
      </c>
      <c r="F340" s="3" t="s">
        <v>736</v>
      </c>
      <c r="G340" s="3" t="s">
        <v>820</v>
      </c>
      <c r="H340" s="3" t="s">
        <v>821</v>
      </c>
      <c r="I340" s="7">
        <v>6</v>
      </c>
      <c r="J340" s="7">
        <v>2940</v>
      </c>
    </row>
    <row r="341" spans="1:10">
      <c r="A341" s="1" t="s">
        <v>567</v>
      </c>
      <c r="B341" s="1" t="s">
        <v>567</v>
      </c>
      <c r="C341" s="3" t="s">
        <v>1198</v>
      </c>
      <c r="D341" s="2" t="s">
        <v>1199</v>
      </c>
      <c r="E341" s="3" t="s">
        <v>1201</v>
      </c>
      <c r="F341" s="3" t="s">
        <v>736</v>
      </c>
      <c r="G341" s="3" t="s">
        <v>820</v>
      </c>
      <c r="H341" s="3" t="s">
        <v>821</v>
      </c>
      <c r="I341" s="7">
        <v>12</v>
      </c>
      <c r="J341" s="7">
        <v>5880</v>
      </c>
    </row>
    <row r="342" spans="1:10">
      <c r="A342" s="1" t="s">
        <v>114</v>
      </c>
      <c r="B342" s="1" t="s">
        <v>114</v>
      </c>
      <c r="C342" s="3" t="s">
        <v>1202</v>
      </c>
      <c r="D342" s="2" t="s">
        <v>1203</v>
      </c>
      <c r="E342" s="3" t="s">
        <v>1204</v>
      </c>
      <c r="F342" s="3" t="s">
        <v>736</v>
      </c>
      <c r="G342" s="3" t="s">
        <v>805</v>
      </c>
      <c r="H342" s="3" t="s">
        <v>806</v>
      </c>
      <c r="I342" s="7">
        <v>4</v>
      </c>
      <c r="J342" s="7">
        <v>1360</v>
      </c>
    </row>
    <row r="343" spans="1:10">
      <c r="A343" s="1" t="s">
        <v>256</v>
      </c>
      <c r="B343" s="1" t="s">
        <v>256</v>
      </c>
      <c r="C343" s="3" t="s">
        <v>1202</v>
      </c>
      <c r="D343" s="2" t="s">
        <v>1203</v>
      </c>
      <c r="E343" s="3" t="s">
        <v>1205</v>
      </c>
      <c r="F343" s="3" t="s">
        <v>736</v>
      </c>
      <c r="G343" s="3" t="s">
        <v>805</v>
      </c>
      <c r="H343" s="3" t="s">
        <v>806</v>
      </c>
      <c r="I343" s="7">
        <v>4</v>
      </c>
      <c r="J343" s="7">
        <v>1560</v>
      </c>
    </row>
    <row r="344" spans="1:10">
      <c r="A344" s="1" t="s">
        <v>454</v>
      </c>
      <c r="B344" s="1" t="s">
        <v>457</v>
      </c>
      <c r="C344" s="3" t="s">
        <v>1202</v>
      </c>
      <c r="D344" s="2" t="s">
        <v>1203</v>
      </c>
      <c r="E344" s="3" t="s">
        <v>1206</v>
      </c>
      <c r="F344" s="3" t="s">
        <v>736</v>
      </c>
      <c r="G344" s="3" t="s">
        <v>756</v>
      </c>
      <c r="H344" s="3" t="s">
        <v>757</v>
      </c>
      <c r="I344" s="7">
        <v>2</v>
      </c>
      <c r="J344" s="7">
        <v>1160</v>
      </c>
    </row>
    <row r="345" spans="1:10">
      <c r="A345" s="1" t="s">
        <v>251</v>
      </c>
      <c r="B345" s="1" t="s">
        <v>251</v>
      </c>
      <c r="C345" s="3" t="s">
        <v>1207</v>
      </c>
      <c r="D345" s="2" t="s">
        <v>1208</v>
      </c>
      <c r="E345" s="3" t="s">
        <v>1209</v>
      </c>
      <c r="F345" s="3" t="s">
        <v>736</v>
      </c>
      <c r="G345" s="3" t="s">
        <v>880</v>
      </c>
      <c r="H345" s="3" t="s">
        <v>881</v>
      </c>
      <c r="I345" s="7">
        <v>4</v>
      </c>
      <c r="J345" s="7">
        <v>1160</v>
      </c>
    </row>
    <row r="346" spans="1:10">
      <c r="A346" s="1" t="s">
        <v>7</v>
      </c>
      <c r="B346" s="1" t="s">
        <v>7</v>
      </c>
      <c r="C346" s="3" t="s">
        <v>1210</v>
      </c>
      <c r="D346" s="2" t="s">
        <v>1211</v>
      </c>
      <c r="E346" s="3" t="s">
        <v>1212</v>
      </c>
      <c r="F346" s="3" t="s">
        <v>736</v>
      </c>
      <c r="G346" s="3" t="s">
        <v>751</v>
      </c>
      <c r="H346" s="3" t="s">
        <v>752</v>
      </c>
      <c r="I346" s="7">
        <v>2</v>
      </c>
      <c r="J346" s="7">
        <v>1076</v>
      </c>
    </row>
    <row r="347" spans="1:10">
      <c r="A347" s="1" t="s">
        <v>7</v>
      </c>
      <c r="B347" s="1" t="s">
        <v>7</v>
      </c>
      <c r="C347" s="3" t="s">
        <v>1210</v>
      </c>
      <c r="D347" s="2" t="s">
        <v>1211</v>
      </c>
      <c r="E347" s="3" t="s">
        <v>1212</v>
      </c>
      <c r="F347" s="3" t="s">
        <v>778</v>
      </c>
      <c r="G347" s="3" t="s">
        <v>834</v>
      </c>
      <c r="H347" s="3" t="s">
        <v>835</v>
      </c>
      <c r="I347" s="7">
        <v>1</v>
      </c>
      <c r="J347" s="7">
        <v>2199</v>
      </c>
    </row>
    <row r="348" spans="1:10">
      <c r="A348" s="1" t="s">
        <v>337</v>
      </c>
      <c r="B348" s="1" t="s">
        <v>337</v>
      </c>
      <c r="C348" s="3" t="s">
        <v>1213</v>
      </c>
      <c r="D348" s="2" t="s">
        <v>1214</v>
      </c>
      <c r="E348" s="3" t="s">
        <v>1215</v>
      </c>
      <c r="F348" s="3" t="s">
        <v>736</v>
      </c>
      <c r="G348" s="3" t="s">
        <v>993</v>
      </c>
      <c r="H348" s="3" t="s">
        <v>994</v>
      </c>
      <c r="I348" s="7">
        <v>1</v>
      </c>
      <c r="J348" s="7">
        <v>4790</v>
      </c>
    </row>
    <row r="349" spans="1:10">
      <c r="A349" s="1" t="s">
        <v>81</v>
      </c>
      <c r="B349" s="1" t="s">
        <v>81</v>
      </c>
      <c r="C349" s="3" t="s">
        <v>1216</v>
      </c>
      <c r="D349" s="2" t="s">
        <v>1217</v>
      </c>
      <c r="E349" s="3" t="s">
        <v>1218</v>
      </c>
      <c r="F349" s="3" t="s">
        <v>736</v>
      </c>
      <c r="G349" s="3" t="s">
        <v>737</v>
      </c>
      <c r="H349" s="3" t="s">
        <v>738</v>
      </c>
      <c r="I349" s="7">
        <v>4</v>
      </c>
      <c r="J349" s="7">
        <v>2560</v>
      </c>
    </row>
    <row r="350" spans="1:10">
      <c r="A350" s="1" t="s">
        <v>135</v>
      </c>
      <c r="B350" s="1" t="s">
        <v>135</v>
      </c>
      <c r="C350" s="3" t="s">
        <v>1219</v>
      </c>
      <c r="D350" s="2" t="s">
        <v>1220</v>
      </c>
      <c r="E350" s="3" t="s">
        <v>1221</v>
      </c>
      <c r="F350" s="3" t="s">
        <v>736</v>
      </c>
      <c r="G350" s="3" t="s">
        <v>737</v>
      </c>
      <c r="H350" s="3" t="s">
        <v>738</v>
      </c>
      <c r="I350" s="7">
        <v>3</v>
      </c>
      <c r="J350" s="7">
        <v>2880</v>
      </c>
    </row>
    <row r="351" spans="1:10">
      <c r="A351" s="1" t="s">
        <v>529</v>
      </c>
      <c r="B351" s="1" t="s">
        <v>529</v>
      </c>
      <c r="C351" s="3" t="s">
        <v>1219</v>
      </c>
      <c r="D351" s="2" t="s">
        <v>1220</v>
      </c>
      <c r="E351" s="3" t="s">
        <v>1222</v>
      </c>
      <c r="F351" s="3" t="s">
        <v>736</v>
      </c>
      <c r="G351" s="3" t="s">
        <v>905</v>
      </c>
      <c r="H351" s="3" t="s">
        <v>906</v>
      </c>
      <c r="I351" s="7">
        <v>3</v>
      </c>
      <c r="J351" s="7">
        <v>2655</v>
      </c>
    </row>
    <row r="352" spans="1:10">
      <c r="A352" s="1" t="s">
        <v>72</v>
      </c>
      <c r="B352" s="1" t="s">
        <v>72</v>
      </c>
      <c r="C352" s="3" t="s">
        <v>1223</v>
      </c>
      <c r="D352" s="2" t="s">
        <v>1224</v>
      </c>
      <c r="E352" s="3" t="s">
        <v>1225</v>
      </c>
      <c r="F352" s="3" t="s">
        <v>736</v>
      </c>
      <c r="G352" s="3" t="s">
        <v>743</v>
      </c>
      <c r="H352" s="3" t="s">
        <v>744</v>
      </c>
      <c r="I352" s="7">
        <v>4</v>
      </c>
      <c r="J352" s="7">
        <v>1160</v>
      </c>
    </row>
    <row r="353" spans="1:10">
      <c r="A353" s="1" t="s">
        <v>72</v>
      </c>
      <c r="B353" s="1" t="s">
        <v>72</v>
      </c>
      <c r="C353" s="3" t="s">
        <v>1223</v>
      </c>
      <c r="D353" s="2" t="s">
        <v>1224</v>
      </c>
      <c r="E353" s="3" t="s">
        <v>1225</v>
      </c>
      <c r="F353" s="3" t="s">
        <v>778</v>
      </c>
      <c r="G353" s="3" t="s">
        <v>737</v>
      </c>
      <c r="H353" s="3" t="s">
        <v>738</v>
      </c>
      <c r="I353" s="7">
        <v>8</v>
      </c>
      <c r="J353" s="7">
        <v>5120</v>
      </c>
    </row>
    <row r="354" spans="1:10">
      <c r="A354" s="1" t="s">
        <v>73</v>
      </c>
      <c r="B354" s="1" t="s">
        <v>73</v>
      </c>
      <c r="C354" s="3" t="s">
        <v>1223</v>
      </c>
      <c r="D354" s="2" t="s">
        <v>1224</v>
      </c>
      <c r="E354" s="3" t="s">
        <v>1226</v>
      </c>
      <c r="F354" s="3" t="s">
        <v>736</v>
      </c>
      <c r="G354" s="3" t="s">
        <v>737</v>
      </c>
      <c r="H354" s="3" t="s">
        <v>738</v>
      </c>
      <c r="I354" s="7">
        <v>4</v>
      </c>
      <c r="J354" s="7">
        <v>2560</v>
      </c>
    </row>
    <row r="355" spans="1:10">
      <c r="A355" s="1" t="s">
        <v>74</v>
      </c>
      <c r="B355" s="1" t="s">
        <v>74</v>
      </c>
      <c r="C355" s="3" t="s">
        <v>1223</v>
      </c>
      <c r="D355" s="2" t="s">
        <v>1224</v>
      </c>
      <c r="E355" s="3" t="s">
        <v>1227</v>
      </c>
      <c r="F355" s="3" t="s">
        <v>736</v>
      </c>
      <c r="G355" s="3" t="s">
        <v>743</v>
      </c>
      <c r="H355" s="3" t="s">
        <v>744</v>
      </c>
      <c r="I355" s="7">
        <v>4</v>
      </c>
      <c r="J355" s="7">
        <v>1160</v>
      </c>
    </row>
    <row r="356" spans="1:10">
      <c r="A356" s="1" t="s">
        <v>324</v>
      </c>
      <c r="B356" s="1" t="s">
        <v>324</v>
      </c>
      <c r="C356" s="3" t="s">
        <v>1223</v>
      </c>
      <c r="D356" s="2" t="s">
        <v>1224</v>
      </c>
      <c r="E356" s="3" t="s">
        <v>1228</v>
      </c>
      <c r="F356" s="3" t="s">
        <v>736</v>
      </c>
      <c r="G356" s="3" t="s">
        <v>776</v>
      </c>
      <c r="H356" s="3" t="s">
        <v>777</v>
      </c>
      <c r="I356" s="7">
        <v>2</v>
      </c>
      <c r="J356" s="7">
        <v>680</v>
      </c>
    </row>
    <row r="357" spans="1:10">
      <c r="A357" s="1" t="s">
        <v>324</v>
      </c>
      <c r="B357" s="1" t="s">
        <v>324</v>
      </c>
      <c r="C357" s="3" t="s">
        <v>1223</v>
      </c>
      <c r="D357" s="2" t="s">
        <v>1224</v>
      </c>
      <c r="E357" s="3" t="s">
        <v>1228</v>
      </c>
      <c r="F357" s="3" t="s">
        <v>778</v>
      </c>
      <c r="G357" s="3" t="s">
        <v>880</v>
      </c>
      <c r="H357" s="3" t="s">
        <v>881</v>
      </c>
      <c r="I357" s="7">
        <v>2</v>
      </c>
      <c r="J357" s="7">
        <v>580</v>
      </c>
    </row>
    <row r="358" spans="1:10">
      <c r="A358" s="1" t="s">
        <v>336</v>
      </c>
      <c r="B358" s="1" t="s">
        <v>336</v>
      </c>
      <c r="C358" s="3" t="s">
        <v>1223</v>
      </c>
      <c r="D358" s="2" t="s">
        <v>1224</v>
      </c>
      <c r="E358" s="3" t="s">
        <v>1229</v>
      </c>
      <c r="F358" s="3" t="s">
        <v>736</v>
      </c>
      <c r="G358" s="3" t="s">
        <v>820</v>
      </c>
      <c r="H358" s="3" t="s">
        <v>821</v>
      </c>
      <c r="I358" s="7">
        <v>2</v>
      </c>
      <c r="J358" s="7">
        <v>1470</v>
      </c>
    </row>
    <row r="359" spans="1:10">
      <c r="A359" s="1" t="s">
        <v>396</v>
      </c>
      <c r="B359" s="1" t="s">
        <v>397</v>
      </c>
      <c r="C359" s="3" t="s">
        <v>1223</v>
      </c>
      <c r="D359" s="2" t="s">
        <v>1224</v>
      </c>
      <c r="E359" s="3" t="s">
        <v>1230</v>
      </c>
      <c r="F359" s="3" t="s">
        <v>736</v>
      </c>
      <c r="G359" s="3" t="s">
        <v>820</v>
      </c>
      <c r="H359" s="3" t="s">
        <v>821</v>
      </c>
      <c r="I359" s="7">
        <v>6</v>
      </c>
      <c r="J359" s="7">
        <v>2940</v>
      </c>
    </row>
    <row r="360" spans="1:10">
      <c r="A360" s="1" t="s">
        <v>396</v>
      </c>
      <c r="B360" s="1" t="s">
        <v>397</v>
      </c>
      <c r="C360" s="3" t="s">
        <v>1223</v>
      </c>
      <c r="D360" s="2" t="s">
        <v>1224</v>
      </c>
      <c r="E360" s="3" t="s">
        <v>1230</v>
      </c>
      <c r="F360" s="3" t="s">
        <v>778</v>
      </c>
      <c r="G360" s="3" t="s">
        <v>737</v>
      </c>
      <c r="H360" s="3" t="s">
        <v>738</v>
      </c>
      <c r="I360" s="7">
        <v>2</v>
      </c>
      <c r="J360" s="7">
        <v>1280</v>
      </c>
    </row>
    <row r="361" spans="1:10">
      <c r="A361" s="1" t="s">
        <v>396</v>
      </c>
      <c r="B361" s="1" t="s">
        <v>397</v>
      </c>
      <c r="C361" s="3" t="s">
        <v>1223</v>
      </c>
      <c r="D361" s="2" t="s">
        <v>1224</v>
      </c>
      <c r="E361" s="3" t="s">
        <v>1230</v>
      </c>
      <c r="F361" s="3" t="s">
        <v>779</v>
      </c>
      <c r="G361" s="3" t="s">
        <v>880</v>
      </c>
      <c r="H361" s="3" t="s">
        <v>881</v>
      </c>
      <c r="I361" s="7">
        <v>5</v>
      </c>
      <c r="J361" s="7">
        <v>1710</v>
      </c>
    </row>
    <row r="362" spans="1:10">
      <c r="A362" s="1" t="s">
        <v>549</v>
      </c>
      <c r="B362" s="1" t="s">
        <v>549</v>
      </c>
      <c r="C362" s="3" t="s">
        <v>1223</v>
      </c>
      <c r="D362" s="2" t="s">
        <v>1224</v>
      </c>
      <c r="E362" s="3" t="s">
        <v>1231</v>
      </c>
      <c r="F362" s="3" t="s">
        <v>778</v>
      </c>
      <c r="G362" s="3" t="s">
        <v>820</v>
      </c>
      <c r="H362" s="3" t="s">
        <v>821</v>
      </c>
      <c r="I362" s="7">
        <v>12</v>
      </c>
      <c r="J362" s="7">
        <v>7055</v>
      </c>
    </row>
    <row r="363" spans="1:10">
      <c r="A363" s="1" t="s">
        <v>549</v>
      </c>
      <c r="B363" s="1" t="s">
        <v>549</v>
      </c>
      <c r="C363" s="3" t="s">
        <v>1223</v>
      </c>
      <c r="D363" s="2" t="s">
        <v>1224</v>
      </c>
      <c r="E363" s="3" t="s">
        <v>1231</v>
      </c>
      <c r="F363" s="3" t="s">
        <v>779</v>
      </c>
      <c r="G363" s="3" t="s">
        <v>880</v>
      </c>
      <c r="H363" s="3" t="s">
        <v>881</v>
      </c>
      <c r="I363" s="7">
        <v>8</v>
      </c>
      <c r="J363" s="7">
        <v>2320</v>
      </c>
    </row>
    <row r="364" spans="1:10">
      <c r="A364" s="1" t="s">
        <v>549</v>
      </c>
      <c r="B364" s="1" t="s">
        <v>549</v>
      </c>
      <c r="C364" s="3" t="s">
        <v>1223</v>
      </c>
      <c r="D364" s="2" t="s">
        <v>1224</v>
      </c>
      <c r="E364" s="3" t="s">
        <v>1231</v>
      </c>
      <c r="F364" s="3" t="s">
        <v>872</v>
      </c>
      <c r="G364" s="3" t="s">
        <v>931</v>
      </c>
      <c r="H364" s="3" t="s">
        <v>932</v>
      </c>
      <c r="I364" s="7">
        <v>3</v>
      </c>
      <c r="J364" s="7">
        <v>1755</v>
      </c>
    </row>
    <row r="365" spans="1:10">
      <c r="A365" s="1" t="s">
        <v>676</v>
      </c>
      <c r="B365" s="1" t="s">
        <v>676</v>
      </c>
      <c r="C365" s="3" t="s">
        <v>1223</v>
      </c>
      <c r="D365" s="2" t="s">
        <v>1224</v>
      </c>
      <c r="E365" s="3" t="s">
        <v>1232</v>
      </c>
      <c r="F365" s="3" t="s">
        <v>736</v>
      </c>
      <c r="G365" s="3" t="s">
        <v>931</v>
      </c>
      <c r="H365" s="3" t="s">
        <v>932</v>
      </c>
      <c r="I365" s="7">
        <v>6</v>
      </c>
      <c r="J365" s="7">
        <v>2800</v>
      </c>
    </row>
    <row r="366" spans="1:10">
      <c r="A366" s="1" t="s">
        <v>602</v>
      </c>
      <c r="B366" s="1" t="s">
        <v>602</v>
      </c>
      <c r="C366" s="3" t="s">
        <v>1233</v>
      </c>
      <c r="D366" s="2" t="s">
        <v>1234</v>
      </c>
      <c r="E366" s="3" t="s">
        <v>1235</v>
      </c>
      <c r="F366" s="3" t="s">
        <v>736</v>
      </c>
      <c r="G366" s="3" t="s">
        <v>850</v>
      </c>
      <c r="H366" s="3" t="s">
        <v>851</v>
      </c>
      <c r="I366" s="7">
        <v>3</v>
      </c>
      <c r="J366" s="7">
        <v>1380</v>
      </c>
    </row>
    <row r="367" spans="1:10">
      <c r="A367" s="1" t="s">
        <v>115</v>
      </c>
      <c r="B367" s="1" t="s">
        <v>702</v>
      </c>
      <c r="C367" s="3" t="s">
        <v>1236</v>
      </c>
      <c r="D367" s="2" t="s">
        <v>1237</v>
      </c>
      <c r="E367" s="3" t="s">
        <v>1238</v>
      </c>
      <c r="F367" s="3" t="s">
        <v>736</v>
      </c>
      <c r="G367" s="3" t="s">
        <v>820</v>
      </c>
      <c r="H367" s="3" t="s">
        <v>821</v>
      </c>
      <c r="I367" s="7">
        <v>4</v>
      </c>
      <c r="J367" s="7">
        <v>1760</v>
      </c>
    </row>
    <row r="368" spans="1:10">
      <c r="A368" s="1" t="s">
        <v>115</v>
      </c>
      <c r="B368" s="1" t="s">
        <v>702</v>
      </c>
      <c r="C368" s="3" t="s">
        <v>1236</v>
      </c>
      <c r="D368" s="2" t="s">
        <v>1237</v>
      </c>
      <c r="E368" s="3" t="s">
        <v>1238</v>
      </c>
      <c r="F368" s="3" t="s">
        <v>778</v>
      </c>
      <c r="G368" s="3" t="s">
        <v>834</v>
      </c>
      <c r="H368" s="3" t="s">
        <v>835</v>
      </c>
      <c r="I368" s="7">
        <v>1</v>
      </c>
      <c r="J368" s="7">
        <v>2495</v>
      </c>
    </row>
    <row r="369" spans="1:10">
      <c r="A369" s="1" t="s">
        <v>290</v>
      </c>
      <c r="B369" s="1" t="s">
        <v>290</v>
      </c>
      <c r="C369" s="3" t="s">
        <v>1236</v>
      </c>
      <c r="D369" s="2" t="s">
        <v>1237</v>
      </c>
      <c r="E369" s="3" t="s">
        <v>1239</v>
      </c>
      <c r="F369" s="3" t="s">
        <v>736</v>
      </c>
      <c r="G369" s="3" t="s">
        <v>850</v>
      </c>
      <c r="H369" s="3" t="s">
        <v>851</v>
      </c>
      <c r="I369" s="7">
        <v>10</v>
      </c>
      <c r="J369" s="7">
        <v>4150</v>
      </c>
    </row>
    <row r="370" spans="1:10">
      <c r="A370" s="1" t="s">
        <v>608</v>
      </c>
      <c r="B370" s="1" t="s">
        <v>608</v>
      </c>
      <c r="C370" s="3" t="s">
        <v>1236</v>
      </c>
      <c r="D370" s="2" t="s">
        <v>1237</v>
      </c>
      <c r="E370" s="3" t="s">
        <v>1240</v>
      </c>
      <c r="F370" s="3" t="s">
        <v>736</v>
      </c>
      <c r="G370" s="3" t="s">
        <v>850</v>
      </c>
      <c r="H370" s="3" t="s">
        <v>851</v>
      </c>
      <c r="I370" s="7">
        <v>6</v>
      </c>
      <c r="J370" s="7">
        <v>2495</v>
      </c>
    </row>
    <row r="371" spans="1:10">
      <c r="A371" s="1" t="s">
        <v>109</v>
      </c>
      <c r="B371" s="1" t="s">
        <v>109</v>
      </c>
      <c r="C371" s="3" t="s">
        <v>1241</v>
      </c>
      <c r="D371" s="2" t="s">
        <v>1242</v>
      </c>
      <c r="E371" s="3" t="s">
        <v>1243</v>
      </c>
      <c r="F371" s="3" t="s">
        <v>736</v>
      </c>
      <c r="G371" s="3" t="s">
        <v>751</v>
      </c>
      <c r="H371" s="3" t="s">
        <v>752</v>
      </c>
      <c r="I371" s="7">
        <v>3</v>
      </c>
      <c r="J371" s="7">
        <v>1635</v>
      </c>
    </row>
    <row r="372" spans="1:10">
      <c r="A372" s="1" t="s">
        <v>109</v>
      </c>
      <c r="B372" s="1" t="s">
        <v>109</v>
      </c>
      <c r="C372" s="3" t="s">
        <v>1241</v>
      </c>
      <c r="D372" s="2" t="s">
        <v>1242</v>
      </c>
      <c r="E372" s="3" t="s">
        <v>1243</v>
      </c>
      <c r="F372" s="3" t="s">
        <v>778</v>
      </c>
      <c r="G372" s="3" t="s">
        <v>820</v>
      </c>
      <c r="H372" s="3" t="s">
        <v>821</v>
      </c>
      <c r="I372" s="7">
        <v>4</v>
      </c>
      <c r="J372" s="7">
        <v>2460</v>
      </c>
    </row>
    <row r="373" spans="1:10">
      <c r="A373" s="1" t="s">
        <v>236</v>
      </c>
      <c r="B373" s="1" t="s">
        <v>236</v>
      </c>
      <c r="C373" s="3" t="s">
        <v>1241</v>
      </c>
      <c r="D373" s="2" t="s">
        <v>1242</v>
      </c>
      <c r="E373" s="3" t="s">
        <v>1244</v>
      </c>
      <c r="F373" s="3" t="s">
        <v>736</v>
      </c>
      <c r="G373" s="3" t="s">
        <v>743</v>
      </c>
      <c r="H373" s="3" t="s">
        <v>744</v>
      </c>
      <c r="I373" s="7">
        <v>3</v>
      </c>
      <c r="J373" s="7">
        <v>1730</v>
      </c>
    </row>
    <row r="374" spans="1:10">
      <c r="A374" s="1" t="s">
        <v>236</v>
      </c>
      <c r="B374" s="1" t="s">
        <v>236</v>
      </c>
      <c r="C374" s="3" t="s">
        <v>1241</v>
      </c>
      <c r="D374" s="2" t="s">
        <v>1242</v>
      </c>
      <c r="E374" s="3" t="s">
        <v>1244</v>
      </c>
      <c r="F374" s="3" t="s">
        <v>778</v>
      </c>
      <c r="G374" s="3" t="s">
        <v>850</v>
      </c>
      <c r="H374" s="3" t="s">
        <v>851</v>
      </c>
      <c r="I374" s="7">
        <v>13</v>
      </c>
      <c r="J374" s="7">
        <v>5187</v>
      </c>
    </row>
    <row r="375" spans="1:10">
      <c r="A375" s="1" t="s">
        <v>245</v>
      </c>
      <c r="B375" s="1" t="s">
        <v>245</v>
      </c>
      <c r="C375" s="3" t="s">
        <v>1241</v>
      </c>
      <c r="D375" s="2" t="s">
        <v>1242</v>
      </c>
      <c r="E375" s="3" t="s">
        <v>1245</v>
      </c>
      <c r="F375" s="3" t="s">
        <v>736</v>
      </c>
      <c r="G375" s="3" t="s">
        <v>880</v>
      </c>
      <c r="H375" s="3" t="s">
        <v>881</v>
      </c>
      <c r="I375" s="7">
        <v>12</v>
      </c>
      <c r="J375" s="7">
        <v>3480</v>
      </c>
    </row>
    <row r="376" spans="1:10">
      <c r="A376" s="1" t="s">
        <v>289</v>
      </c>
      <c r="B376" s="1" t="s">
        <v>289</v>
      </c>
      <c r="C376" s="3" t="s">
        <v>1241</v>
      </c>
      <c r="D376" s="2" t="s">
        <v>1242</v>
      </c>
      <c r="E376" s="3" t="s">
        <v>1246</v>
      </c>
      <c r="F376" s="3" t="s">
        <v>736</v>
      </c>
      <c r="G376" s="3" t="s">
        <v>743</v>
      </c>
      <c r="H376" s="3" t="s">
        <v>744</v>
      </c>
      <c r="I376" s="7">
        <v>12</v>
      </c>
      <c r="J376" s="7">
        <v>4080</v>
      </c>
    </row>
    <row r="377" spans="1:10">
      <c r="A377" s="1" t="s">
        <v>536</v>
      </c>
      <c r="B377" s="1" t="s">
        <v>536</v>
      </c>
      <c r="C377" s="3" t="s">
        <v>1241</v>
      </c>
      <c r="D377" s="2" t="s">
        <v>1242</v>
      </c>
      <c r="E377" s="3" t="s">
        <v>1247</v>
      </c>
      <c r="F377" s="3" t="s">
        <v>736</v>
      </c>
      <c r="G377" s="3" t="s">
        <v>880</v>
      </c>
      <c r="H377" s="3" t="s">
        <v>881</v>
      </c>
      <c r="I377" s="7">
        <v>12</v>
      </c>
      <c r="J377" s="7">
        <v>3480</v>
      </c>
    </row>
    <row r="378" spans="1:10">
      <c r="A378" s="1" t="s">
        <v>692</v>
      </c>
      <c r="B378" s="1" t="s">
        <v>692</v>
      </c>
      <c r="C378" s="3" t="s">
        <v>1241</v>
      </c>
      <c r="D378" s="2" t="s">
        <v>1242</v>
      </c>
      <c r="E378" s="3" t="s">
        <v>1248</v>
      </c>
      <c r="F378" s="3" t="s">
        <v>736</v>
      </c>
      <c r="G378" s="3" t="s">
        <v>850</v>
      </c>
      <c r="H378" s="3" t="s">
        <v>851</v>
      </c>
      <c r="I378" s="7">
        <v>24</v>
      </c>
      <c r="J378" s="7">
        <v>8398</v>
      </c>
    </row>
    <row r="379" spans="1:10">
      <c r="A379" s="1" t="s">
        <v>216</v>
      </c>
      <c r="B379" s="1" t="s">
        <v>216</v>
      </c>
      <c r="C379" s="3" t="s">
        <v>1249</v>
      </c>
      <c r="D379" s="2" t="s">
        <v>1250</v>
      </c>
      <c r="E379" s="3" t="s">
        <v>1251</v>
      </c>
      <c r="F379" s="3" t="s">
        <v>736</v>
      </c>
      <c r="G379" s="3" t="s">
        <v>737</v>
      </c>
      <c r="H379" s="3" t="s">
        <v>738</v>
      </c>
      <c r="I379" s="7">
        <v>2</v>
      </c>
      <c r="J379" s="7">
        <v>1280</v>
      </c>
    </row>
    <row r="380" spans="1:10">
      <c r="A380" s="1" t="s">
        <v>22</v>
      </c>
      <c r="B380" s="1" t="s">
        <v>21</v>
      </c>
      <c r="C380" s="3" t="s">
        <v>1252</v>
      </c>
      <c r="D380" s="2" t="s">
        <v>1253</v>
      </c>
      <c r="E380" s="3" t="s">
        <v>1254</v>
      </c>
      <c r="F380" s="3" t="s">
        <v>736</v>
      </c>
      <c r="G380" s="3" t="s">
        <v>737</v>
      </c>
      <c r="H380" s="3" t="s">
        <v>738</v>
      </c>
      <c r="I380" s="7">
        <v>6</v>
      </c>
      <c r="J380" s="7">
        <v>3840</v>
      </c>
    </row>
    <row r="381" spans="1:10">
      <c r="A381" s="1" t="s">
        <v>147</v>
      </c>
      <c r="B381" s="1" t="s">
        <v>149</v>
      </c>
      <c r="C381" s="3" t="s">
        <v>1252</v>
      </c>
      <c r="D381" s="2" t="s">
        <v>1253</v>
      </c>
      <c r="E381" s="3" t="s">
        <v>1255</v>
      </c>
      <c r="F381" s="3" t="s">
        <v>736</v>
      </c>
      <c r="G381" s="3" t="s">
        <v>737</v>
      </c>
      <c r="H381" s="3" t="s">
        <v>738</v>
      </c>
      <c r="I381" s="7">
        <v>6</v>
      </c>
      <c r="J381" s="7">
        <v>3840</v>
      </c>
    </row>
    <row r="382" spans="1:10">
      <c r="A382" s="1" t="s">
        <v>150</v>
      </c>
      <c r="B382" s="1" t="s">
        <v>705</v>
      </c>
      <c r="C382" s="3" t="s">
        <v>1252</v>
      </c>
      <c r="D382" s="2" t="s">
        <v>1253</v>
      </c>
      <c r="E382" s="3" t="s">
        <v>1256</v>
      </c>
      <c r="F382" s="3" t="s">
        <v>736</v>
      </c>
      <c r="G382" s="3" t="s">
        <v>737</v>
      </c>
      <c r="H382" s="3" t="s">
        <v>738</v>
      </c>
      <c r="I382" s="7">
        <v>4</v>
      </c>
      <c r="J382" s="7">
        <v>2560</v>
      </c>
    </row>
    <row r="383" spans="1:10">
      <c r="A383" s="1" t="s">
        <v>711</v>
      </c>
      <c r="B383" s="1" t="s">
        <v>711</v>
      </c>
      <c r="C383" s="3" t="s">
        <v>1252</v>
      </c>
      <c r="D383" s="2" t="s">
        <v>1253</v>
      </c>
      <c r="E383" s="3" t="s">
        <v>1257</v>
      </c>
      <c r="F383" s="3" t="s">
        <v>736</v>
      </c>
      <c r="G383" s="3" t="s">
        <v>737</v>
      </c>
      <c r="H383" s="3" t="s">
        <v>738</v>
      </c>
      <c r="I383" s="7">
        <v>12</v>
      </c>
      <c r="J383" s="7">
        <v>7680</v>
      </c>
    </row>
    <row r="384" spans="1:10">
      <c r="A384" s="1" t="s">
        <v>510</v>
      </c>
      <c r="B384" s="1" t="s">
        <v>510</v>
      </c>
      <c r="C384" s="3" t="s">
        <v>1252</v>
      </c>
      <c r="D384" s="2" t="s">
        <v>1253</v>
      </c>
      <c r="E384" s="3" t="s">
        <v>1258</v>
      </c>
      <c r="F384" s="3" t="s">
        <v>736</v>
      </c>
      <c r="G384" s="3" t="s">
        <v>737</v>
      </c>
      <c r="H384" s="3" t="s">
        <v>738</v>
      </c>
      <c r="I384" s="7">
        <v>4</v>
      </c>
      <c r="J384" s="7">
        <v>2560</v>
      </c>
    </row>
    <row r="385" spans="1:10">
      <c r="A385" s="1" t="s">
        <v>510</v>
      </c>
      <c r="B385" s="1" t="s">
        <v>510</v>
      </c>
      <c r="C385" s="3" t="s">
        <v>1252</v>
      </c>
      <c r="D385" s="2" t="s">
        <v>1253</v>
      </c>
      <c r="E385" s="3" t="s">
        <v>1258</v>
      </c>
      <c r="F385" s="3" t="s">
        <v>778</v>
      </c>
      <c r="G385" s="3" t="s">
        <v>905</v>
      </c>
      <c r="H385" s="3" t="s">
        <v>906</v>
      </c>
      <c r="I385" s="7">
        <v>2</v>
      </c>
      <c r="J385" s="7">
        <v>1180</v>
      </c>
    </row>
    <row r="386" spans="1:10">
      <c r="A386" s="1" t="s">
        <v>9915</v>
      </c>
      <c r="B386" s="1" t="s">
        <v>9916</v>
      </c>
      <c r="C386" s="3" t="s">
        <v>1259</v>
      </c>
      <c r="D386" s="2" t="s">
        <v>1260</v>
      </c>
      <c r="E386" s="3" t="s">
        <v>1261</v>
      </c>
      <c r="F386" s="3" t="s">
        <v>736</v>
      </c>
      <c r="G386" s="3" t="s">
        <v>737</v>
      </c>
      <c r="H386" s="3" t="s">
        <v>738</v>
      </c>
      <c r="I386" s="7">
        <v>8</v>
      </c>
      <c r="J386" s="7">
        <v>4876</v>
      </c>
    </row>
    <row r="387" spans="1:10">
      <c r="A387" s="1" t="s">
        <v>20</v>
      </c>
      <c r="B387" s="1" t="s">
        <v>20</v>
      </c>
      <c r="C387" s="3" t="s">
        <v>1259</v>
      </c>
      <c r="D387" s="2" t="s">
        <v>1260</v>
      </c>
      <c r="E387" s="3" t="s">
        <v>1262</v>
      </c>
      <c r="F387" s="3" t="s">
        <v>736</v>
      </c>
      <c r="G387" s="3" t="s">
        <v>737</v>
      </c>
      <c r="H387" s="3" t="s">
        <v>738</v>
      </c>
      <c r="I387" s="7">
        <v>8</v>
      </c>
      <c r="J387" s="7">
        <v>4876</v>
      </c>
    </row>
    <row r="388" spans="1:10">
      <c r="A388" s="1" t="s">
        <v>299</v>
      </c>
      <c r="B388" s="1" t="s">
        <v>299</v>
      </c>
      <c r="C388" s="3" t="s">
        <v>1259</v>
      </c>
      <c r="D388" s="2" t="s">
        <v>1260</v>
      </c>
      <c r="E388" s="3" t="s">
        <v>1263</v>
      </c>
      <c r="F388" s="3" t="s">
        <v>736</v>
      </c>
      <c r="G388" s="3" t="s">
        <v>737</v>
      </c>
      <c r="H388" s="3" t="s">
        <v>738</v>
      </c>
      <c r="I388" s="7">
        <v>12</v>
      </c>
      <c r="J388" s="7">
        <v>7314</v>
      </c>
    </row>
    <row r="389" spans="1:10">
      <c r="A389" s="1" t="s">
        <v>312</v>
      </c>
      <c r="B389" s="1" t="s">
        <v>311</v>
      </c>
      <c r="C389" s="3" t="s">
        <v>1259</v>
      </c>
      <c r="D389" s="2" t="s">
        <v>1260</v>
      </c>
      <c r="E389" s="3" t="s">
        <v>1264</v>
      </c>
      <c r="F389" s="3" t="s">
        <v>736</v>
      </c>
      <c r="G389" s="3" t="s">
        <v>737</v>
      </c>
      <c r="H389" s="3" t="s">
        <v>738</v>
      </c>
      <c r="I389" s="7">
        <v>8</v>
      </c>
      <c r="J389" s="7">
        <v>4876</v>
      </c>
    </row>
    <row r="390" spans="1:10">
      <c r="A390" s="1" t="s">
        <v>438</v>
      </c>
      <c r="B390" s="1" t="s">
        <v>440</v>
      </c>
      <c r="C390" s="3" t="s">
        <v>1259</v>
      </c>
      <c r="D390" s="2" t="s">
        <v>1260</v>
      </c>
      <c r="E390" s="3" t="s">
        <v>1265</v>
      </c>
      <c r="F390" s="3" t="s">
        <v>736</v>
      </c>
      <c r="G390" s="3" t="s">
        <v>737</v>
      </c>
      <c r="H390" s="3" t="s">
        <v>738</v>
      </c>
      <c r="I390" s="7">
        <v>12</v>
      </c>
      <c r="J390" s="7">
        <v>7314</v>
      </c>
    </row>
    <row r="391" spans="1:10">
      <c r="A391" s="1" t="s">
        <v>676</v>
      </c>
      <c r="B391" s="1" t="s">
        <v>676</v>
      </c>
      <c r="C391" s="3" t="s">
        <v>1259</v>
      </c>
      <c r="D391" s="2" t="s">
        <v>1260</v>
      </c>
      <c r="E391" s="3" t="s">
        <v>1266</v>
      </c>
      <c r="F391" s="3" t="s">
        <v>736</v>
      </c>
      <c r="G391" s="3" t="s">
        <v>905</v>
      </c>
      <c r="H391" s="3" t="s">
        <v>906</v>
      </c>
      <c r="I391" s="7">
        <v>4</v>
      </c>
      <c r="J391" s="7">
        <v>2248</v>
      </c>
    </row>
    <row r="392" spans="1:10">
      <c r="A392" s="1" t="s">
        <v>166</v>
      </c>
      <c r="B392" s="1" t="s">
        <v>166</v>
      </c>
      <c r="C392" s="3" t="s">
        <v>1267</v>
      </c>
      <c r="D392" s="2" t="s">
        <v>1268</v>
      </c>
      <c r="E392" s="3" t="s">
        <v>1269</v>
      </c>
      <c r="F392" s="3" t="s">
        <v>736</v>
      </c>
      <c r="G392" s="3" t="s">
        <v>873</v>
      </c>
      <c r="H392" s="3" t="s">
        <v>874</v>
      </c>
      <c r="I392" s="7">
        <v>3</v>
      </c>
      <c r="J392" s="7">
        <v>2560</v>
      </c>
    </row>
    <row r="393" spans="1:10">
      <c r="A393" s="1" t="s">
        <v>76</v>
      </c>
      <c r="B393" s="1" t="s">
        <v>76</v>
      </c>
      <c r="C393" s="3" t="s">
        <v>1270</v>
      </c>
      <c r="D393" s="2" t="s">
        <v>1271</v>
      </c>
      <c r="E393" s="3" t="s">
        <v>1272</v>
      </c>
      <c r="F393" s="3" t="s">
        <v>736</v>
      </c>
      <c r="G393" s="3" t="s">
        <v>834</v>
      </c>
      <c r="H393" s="3" t="s">
        <v>835</v>
      </c>
      <c r="I393" s="7">
        <v>1</v>
      </c>
      <c r="J393" s="7">
        <v>2495</v>
      </c>
    </row>
    <row r="394" spans="1:10">
      <c r="A394" s="1" t="s">
        <v>203</v>
      </c>
      <c r="B394" s="1" t="s">
        <v>203</v>
      </c>
      <c r="C394" s="3" t="s">
        <v>1270</v>
      </c>
      <c r="D394" s="2" t="s">
        <v>1271</v>
      </c>
      <c r="E394" s="3" t="s">
        <v>1273</v>
      </c>
      <c r="F394" s="3" t="s">
        <v>736</v>
      </c>
      <c r="G394" s="3" t="s">
        <v>820</v>
      </c>
      <c r="H394" s="3" t="s">
        <v>821</v>
      </c>
      <c r="I394" s="7">
        <v>4</v>
      </c>
      <c r="J394" s="7">
        <v>3136</v>
      </c>
    </row>
    <row r="395" spans="1:10">
      <c r="A395" s="1" t="s">
        <v>494</v>
      </c>
      <c r="B395" s="1" t="s">
        <v>495</v>
      </c>
      <c r="C395" s="3" t="s">
        <v>1270</v>
      </c>
      <c r="D395" s="2" t="s">
        <v>1271</v>
      </c>
      <c r="E395" s="3" t="s">
        <v>1274</v>
      </c>
      <c r="F395" s="3" t="s">
        <v>736</v>
      </c>
      <c r="G395" s="3" t="s">
        <v>820</v>
      </c>
      <c r="H395" s="3" t="s">
        <v>821</v>
      </c>
      <c r="I395" s="7">
        <v>3</v>
      </c>
      <c r="J395" s="7">
        <v>1960</v>
      </c>
    </row>
    <row r="396" spans="1:10">
      <c r="A396" s="1" t="s">
        <v>290</v>
      </c>
      <c r="B396" s="1" t="s">
        <v>290</v>
      </c>
      <c r="C396" s="3" t="s">
        <v>1275</v>
      </c>
      <c r="D396" s="2" t="s">
        <v>1276</v>
      </c>
      <c r="E396" s="3" t="s">
        <v>1277</v>
      </c>
      <c r="F396" s="3" t="s">
        <v>736</v>
      </c>
      <c r="G396" s="3" t="s">
        <v>776</v>
      </c>
      <c r="H396" s="3" t="s">
        <v>777</v>
      </c>
      <c r="I396" s="7">
        <v>4</v>
      </c>
      <c r="J396" s="7">
        <v>1360</v>
      </c>
    </row>
    <row r="397" spans="1:10">
      <c r="A397" s="1" t="s">
        <v>22</v>
      </c>
      <c r="B397" s="1" t="s">
        <v>21</v>
      </c>
      <c r="C397" s="3" t="s">
        <v>1278</v>
      </c>
      <c r="D397" s="2" t="s">
        <v>1279</v>
      </c>
      <c r="E397" s="3" t="s">
        <v>1280</v>
      </c>
      <c r="F397" s="3" t="s">
        <v>736</v>
      </c>
      <c r="G397" s="3" t="s">
        <v>737</v>
      </c>
      <c r="H397" s="3" t="s">
        <v>738</v>
      </c>
      <c r="I397" s="7">
        <v>4</v>
      </c>
      <c r="J397" s="7">
        <v>2560</v>
      </c>
    </row>
    <row r="398" spans="1:10">
      <c r="A398" s="1" t="s">
        <v>150</v>
      </c>
      <c r="B398" s="1" t="s">
        <v>705</v>
      </c>
      <c r="C398" s="3" t="s">
        <v>1278</v>
      </c>
      <c r="D398" s="2" t="s">
        <v>1279</v>
      </c>
      <c r="E398" s="3" t="s">
        <v>1281</v>
      </c>
      <c r="F398" s="3" t="s">
        <v>736</v>
      </c>
      <c r="G398" s="3" t="s">
        <v>737</v>
      </c>
      <c r="H398" s="3" t="s">
        <v>738</v>
      </c>
      <c r="I398" s="7">
        <v>6</v>
      </c>
      <c r="J398" s="7">
        <v>3840</v>
      </c>
    </row>
    <row r="399" spans="1:10">
      <c r="A399" s="1" t="s">
        <v>38</v>
      </c>
      <c r="B399" s="1" t="s">
        <v>37</v>
      </c>
      <c r="C399" s="3" t="s">
        <v>1282</v>
      </c>
      <c r="D399" s="2" t="s">
        <v>1283</v>
      </c>
      <c r="E399" s="3" t="s">
        <v>1284</v>
      </c>
      <c r="F399" s="3" t="s">
        <v>736</v>
      </c>
      <c r="G399" s="3" t="s">
        <v>743</v>
      </c>
      <c r="H399" s="3" t="s">
        <v>744</v>
      </c>
      <c r="I399" s="7">
        <v>4</v>
      </c>
      <c r="J399" s="7">
        <v>2320</v>
      </c>
    </row>
    <row r="400" spans="1:10">
      <c r="A400" s="1" t="s">
        <v>45</v>
      </c>
      <c r="B400" s="1" t="s">
        <v>45</v>
      </c>
      <c r="C400" s="3" t="s">
        <v>1285</v>
      </c>
      <c r="D400" s="2" t="s">
        <v>1286</v>
      </c>
      <c r="E400" s="3" t="s">
        <v>1287</v>
      </c>
      <c r="F400" s="3" t="s">
        <v>736</v>
      </c>
      <c r="G400" s="3" t="s">
        <v>737</v>
      </c>
      <c r="H400" s="3" t="s">
        <v>738</v>
      </c>
      <c r="I400" s="7">
        <v>2</v>
      </c>
      <c r="J400" s="7">
        <v>1280</v>
      </c>
    </row>
    <row r="401" spans="1:10">
      <c r="A401" s="1" t="s">
        <v>341</v>
      </c>
      <c r="B401" s="1" t="s">
        <v>341</v>
      </c>
      <c r="C401" s="3" t="s">
        <v>1285</v>
      </c>
      <c r="D401" s="2" t="s">
        <v>1286</v>
      </c>
      <c r="E401" s="3" t="s">
        <v>1288</v>
      </c>
      <c r="F401" s="3" t="s">
        <v>736</v>
      </c>
      <c r="G401" s="3" t="s">
        <v>737</v>
      </c>
      <c r="H401" s="3" t="s">
        <v>738</v>
      </c>
      <c r="I401" s="7">
        <v>4</v>
      </c>
      <c r="J401" s="7">
        <v>2560</v>
      </c>
    </row>
    <row r="402" spans="1:10">
      <c r="A402" s="1" t="s">
        <v>154</v>
      </c>
      <c r="B402" s="1" t="s">
        <v>154</v>
      </c>
      <c r="C402" s="3" t="s">
        <v>1289</v>
      </c>
      <c r="D402" s="2" t="s">
        <v>1290</v>
      </c>
      <c r="E402" s="3" t="s">
        <v>1291</v>
      </c>
      <c r="F402" s="3" t="s">
        <v>736</v>
      </c>
      <c r="G402" s="3" t="s">
        <v>905</v>
      </c>
      <c r="H402" s="3" t="s">
        <v>906</v>
      </c>
      <c r="I402" s="7">
        <v>2</v>
      </c>
      <c r="J402" s="7">
        <v>1180</v>
      </c>
    </row>
    <row r="403" spans="1:10">
      <c r="A403" s="1" t="s">
        <v>603</v>
      </c>
      <c r="B403" s="1" t="s">
        <v>603</v>
      </c>
      <c r="C403" s="3" t="s">
        <v>1292</v>
      </c>
      <c r="D403" s="2" t="s">
        <v>1293</v>
      </c>
      <c r="E403" s="3" t="s">
        <v>1294</v>
      </c>
      <c r="F403" s="3" t="s">
        <v>736</v>
      </c>
      <c r="G403" s="3" t="s">
        <v>850</v>
      </c>
      <c r="H403" s="3" t="s">
        <v>851</v>
      </c>
      <c r="I403" s="7">
        <v>3</v>
      </c>
      <c r="J403" s="7">
        <v>1380</v>
      </c>
    </row>
    <row r="404" spans="1:10">
      <c r="A404" s="1" t="s">
        <v>156</v>
      </c>
      <c r="B404" s="1" t="s">
        <v>155</v>
      </c>
      <c r="C404" s="3" t="s">
        <v>1295</v>
      </c>
      <c r="D404" s="2" t="s">
        <v>1296</v>
      </c>
      <c r="E404" s="3" t="s">
        <v>1297</v>
      </c>
      <c r="F404" s="3" t="s">
        <v>736</v>
      </c>
      <c r="G404" s="3" t="s">
        <v>850</v>
      </c>
      <c r="H404" s="3" t="s">
        <v>851</v>
      </c>
      <c r="I404" s="7">
        <v>6</v>
      </c>
      <c r="J404" s="7">
        <v>2070</v>
      </c>
    </row>
    <row r="405" spans="1:10">
      <c r="A405" s="1" t="s">
        <v>336</v>
      </c>
      <c r="B405" s="1" t="s">
        <v>336</v>
      </c>
      <c r="C405" s="3" t="s">
        <v>1295</v>
      </c>
      <c r="D405" s="2" t="s">
        <v>1296</v>
      </c>
      <c r="E405" s="3" t="s">
        <v>1298</v>
      </c>
      <c r="F405" s="3" t="s">
        <v>736</v>
      </c>
      <c r="G405" s="3" t="s">
        <v>993</v>
      </c>
      <c r="H405" s="3" t="s">
        <v>994</v>
      </c>
      <c r="I405" s="7">
        <v>1</v>
      </c>
      <c r="J405" s="7">
        <v>4790</v>
      </c>
    </row>
    <row r="406" spans="1:10">
      <c r="A406" s="1" t="s">
        <v>681</v>
      </c>
      <c r="B406" s="1" t="s">
        <v>681</v>
      </c>
      <c r="C406" s="3" t="s">
        <v>1295</v>
      </c>
      <c r="D406" s="2" t="s">
        <v>1296</v>
      </c>
      <c r="E406" s="3" t="s">
        <v>1299</v>
      </c>
      <c r="F406" s="3" t="s">
        <v>736</v>
      </c>
      <c r="G406" s="3" t="s">
        <v>850</v>
      </c>
      <c r="H406" s="3" t="s">
        <v>851</v>
      </c>
      <c r="I406" s="7">
        <v>12</v>
      </c>
      <c r="J406" s="7">
        <v>4199</v>
      </c>
    </row>
    <row r="407" spans="1:10">
      <c r="A407" s="1" t="s">
        <v>8</v>
      </c>
      <c r="B407" s="1" t="s">
        <v>8</v>
      </c>
      <c r="C407" s="3" t="s">
        <v>1300</v>
      </c>
      <c r="D407" s="2" t="s">
        <v>1301</v>
      </c>
      <c r="E407" s="3" t="s">
        <v>1302</v>
      </c>
      <c r="F407" s="3" t="s">
        <v>736</v>
      </c>
      <c r="G407" s="3" t="s">
        <v>847</v>
      </c>
      <c r="H407" s="3" t="s">
        <v>848</v>
      </c>
      <c r="I407" s="7">
        <v>1</v>
      </c>
      <c r="J407" s="7">
        <v>1199</v>
      </c>
    </row>
    <row r="408" spans="1:10">
      <c r="A408" s="1" t="s">
        <v>649</v>
      </c>
      <c r="B408" s="1" t="s">
        <v>649</v>
      </c>
      <c r="C408" s="3" t="s">
        <v>1300</v>
      </c>
      <c r="D408" s="2" t="s">
        <v>1301</v>
      </c>
      <c r="E408" s="3" t="s">
        <v>1303</v>
      </c>
      <c r="F408" s="3" t="s">
        <v>736</v>
      </c>
      <c r="G408" s="3" t="s">
        <v>850</v>
      </c>
      <c r="H408" s="3" t="s">
        <v>851</v>
      </c>
      <c r="I408" s="7">
        <v>3</v>
      </c>
      <c r="J408" s="7">
        <v>1380</v>
      </c>
    </row>
    <row r="409" spans="1:10">
      <c r="A409" s="1" t="s">
        <v>80</v>
      </c>
      <c r="B409" s="1" t="s">
        <v>80</v>
      </c>
      <c r="C409" s="3" t="s">
        <v>1304</v>
      </c>
      <c r="D409" s="2" t="s">
        <v>1305</v>
      </c>
      <c r="E409" s="3" t="s">
        <v>1306</v>
      </c>
      <c r="F409" s="3" t="s">
        <v>736</v>
      </c>
      <c r="G409" s="3" t="s">
        <v>847</v>
      </c>
      <c r="H409" s="3" t="s">
        <v>848</v>
      </c>
      <c r="I409" s="7">
        <v>1</v>
      </c>
      <c r="J409" s="7">
        <v>1380</v>
      </c>
    </row>
    <row r="410" spans="1:10">
      <c r="A410" s="1" t="s">
        <v>136</v>
      </c>
      <c r="B410" s="1" t="s">
        <v>136</v>
      </c>
      <c r="C410" s="3" t="s">
        <v>1304</v>
      </c>
      <c r="D410" s="2" t="s">
        <v>1305</v>
      </c>
      <c r="E410" s="3" t="s">
        <v>1307</v>
      </c>
      <c r="F410" s="3" t="s">
        <v>736</v>
      </c>
      <c r="G410" s="3" t="s">
        <v>834</v>
      </c>
      <c r="H410" s="3" t="s">
        <v>835</v>
      </c>
      <c r="I410" s="7">
        <v>1</v>
      </c>
      <c r="J410" s="7">
        <v>2495</v>
      </c>
    </row>
    <row r="411" spans="1:10">
      <c r="A411" s="1" t="s">
        <v>7</v>
      </c>
      <c r="B411" s="1" t="s">
        <v>7</v>
      </c>
      <c r="C411" s="3" t="s">
        <v>1308</v>
      </c>
      <c r="D411" s="2" t="s">
        <v>1309</v>
      </c>
      <c r="E411" s="3" t="s">
        <v>1310</v>
      </c>
      <c r="F411" s="3" t="s">
        <v>736</v>
      </c>
      <c r="G411" s="3" t="s">
        <v>834</v>
      </c>
      <c r="H411" s="3" t="s">
        <v>835</v>
      </c>
      <c r="I411" s="7">
        <v>1</v>
      </c>
      <c r="J411" s="7">
        <v>2199</v>
      </c>
    </row>
    <row r="412" spans="1:10">
      <c r="A412" s="1" t="s">
        <v>179</v>
      </c>
      <c r="B412" s="1" t="s">
        <v>179</v>
      </c>
      <c r="C412" s="3" t="s">
        <v>1311</v>
      </c>
      <c r="D412" s="2" t="s">
        <v>1312</v>
      </c>
      <c r="E412" s="3" t="s">
        <v>1313</v>
      </c>
      <c r="F412" s="3" t="s">
        <v>736</v>
      </c>
      <c r="G412" s="3" t="s">
        <v>737</v>
      </c>
      <c r="H412" s="3" t="s">
        <v>738</v>
      </c>
      <c r="I412" s="7">
        <v>4</v>
      </c>
      <c r="J412" s="7">
        <v>2560</v>
      </c>
    </row>
    <row r="413" spans="1:10">
      <c r="A413" s="1" t="s">
        <v>179</v>
      </c>
      <c r="B413" s="1" t="s">
        <v>179</v>
      </c>
      <c r="C413" s="3" t="s">
        <v>1311</v>
      </c>
      <c r="D413" s="2" t="s">
        <v>1312</v>
      </c>
      <c r="E413" s="3" t="s">
        <v>1313</v>
      </c>
      <c r="F413" s="3" t="s">
        <v>778</v>
      </c>
      <c r="G413" s="3" t="s">
        <v>1314</v>
      </c>
      <c r="H413" s="3" t="s">
        <v>1315</v>
      </c>
      <c r="I413" s="7">
        <v>1</v>
      </c>
      <c r="J413" s="7">
        <v>499</v>
      </c>
    </row>
    <row r="414" spans="1:10">
      <c r="A414" s="1" t="s">
        <v>353</v>
      </c>
      <c r="B414" s="1" t="s">
        <v>353</v>
      </c>
      <c r="C414" s="3" t="s">
        <v>1311</v>
      </c>
      <c r="D414" s="2" t="s">
        <v>1312</v>
      </c>
      <c r="E414" s="3" t="s">
        <v>1316</v>
      </c>
      <c r="F414" s="3" t="s">
        <v>736</v>
      </c>
      <c r="G414" s="3" t="s">
        <v>737</v>
      </c>
      <c r="H414" s="3" t="s">
        <v>738</v>
      </c>
      <c r="I414" s="7">
        <v>4</v>
      </c>
      <c r="J414" s="7">
        <v>2560</v>
      </c>
    </row>
    <row r="415" spans="1:10">
      <c r="A415" s="1" t="s">
        <v>2</v>
      </c>
      <c r="B415" s="1" t="s">
        <v>2</v>
      </c>
      <c r="C415" s="3" t="s">
        <v>1317</v>
      </c>
      <c r="D415" s="2" t="s">
        <v>1318</v>
      </c>
      <c r="E415" s="3" t="s">
        <v>1319</v>
      </c>
      <c r="F415" s="3" t="s">
        <v>736</v>
      </c>
      <c r="G415" s="3" t="s">
        <v>847</v>
      </c>
      <c r="H415" s="3" t="s">
        <v>848</v>
      </c>
      <c r="I415" s="7">
        <v>1</v>
      </c>
      <c r="J415" s="7">
        <v>1199</v>
      </c>
    </row>
    <row r="416" spans="1:10">
      <c r="A416" s="1" t="s">
        <v>54</v>
      </c>
      <c r="B416" s="1" t="s">
        <v>54</v>
      </c>
      <c r="C416" s="3" t="s">
        <v>1317</v>
      </c>
      <c r="D416" s="2" t="s">
        <v>1318</v>
      </c>
      <c r="E416" s="3" t="s">
        <v>1320</v>
      </c>
      <c r="F416" s="3" t="s">
        <v>736</v>
      </c>
      <c r="G416" s="3" t="s">
        <v>756</v>
      </c>
      <c r="H416" s="3" t="s">
        <v>757</v>
      </c>
      <c r="I416" s="7">
        <v>3</v>
      </c>
      <c r="J416" s="7">
        <v>1400</v>
      </c>
    </row>
    <row r="417" spans="1:10">
      <c r="A417" s="1" t="s">
        <v>132</v>
      </c>
      <c r="B417" s="1" t="s">
        <v>132</v>
      </c>
      <c r="C417" s="3" t="s">
        <v>1317</v>
      </c>
      <c r="D417" s="2" t="s">
        <v>1318</v>
      </c>
      <c r="E417" s="3" t="s">
        <v>1321</v>
      </c>
      <c r="F417" s="3" t="s">
        <v>736</v>
      </c>
      <c r="G417" s="3" t="s">
        <v>847</v>
      </c>
      <c r="H417" s="3" t="s">
        <v>848</v>
      </c>
      <c r="I417" s="7">
        <v>1</v>
      </c>
      <c r="J417" s="7">
        <v>1199</v>
      </c>
    </row>
    <row r="418" spans="1:10">
      <c r="A418" s="1" t="s">
        <v>265</v>
      </c>
      <c r="B418" s="1" t="s">
        <v>265</v>
      </c>
      <c r="C418" s="3" t="s">
        <v>1317</v>
      </c>
      <c r="D418" s="2" t="s">
        <v>1318</v>
      </c>
      <c r="E418" s="3" t="s">
        <v>1322</v>
      </c>
      <c r="F418" s="3" t="s">
        <v>736</v>
      </c>
      <c r="G418" s="3" t="s">
        <v>847</v>
      </c>
      <c r="H418" s="3" t="s">
        <v>848</v>
      </c>
      <c r="I418" s="7">
        <v>1</v>
      </c>
      <c r="J418" s="7">
        <v>1380</v>
      </c>
    </row>
    <row r="419" spans="1:10">
      <c r="A419" s="1" t="s">
        <v>73</v>
      </c>
      <c r="B419" s="1" t="s">
        <v>73</v>
      </c>
      <c r="C419" s="3" t="s">
        <v>1323</v>
      </c>
      <c r="D419" s="2" t="s">
        <v>1324</v>
      </c>
      <c r="E419" s="3" t="s">
        <v>1325</v>
      </c>
      <c r="F419" s="3" t="s">
        <v>736</v>
      </c>
      <c r="G419" s="3" t="s">
        <v>743</v>
      </c>
      <c r="H419" s="3" t="s">
        <v>744</v>
      </c>
      <c r="I419" s="7">
        <v>4</v>
      </c>
      <c r="J419" s="7">
        <v>1160</v>
      </c>
    </row>
    <row r="420" spans="1:10">
      <c r="A420" s="1" t="s">
        <v>73</v>
      </c>
      <c r="B420" s="1" t="s">
        <v>73</v>
      </c>
      <c r="C420" s="3" t="s">
        <v>1323</v>
      </c>
      <c r="D420" s="2" t="s">
        <v>1324</v>
      </c>
      <c r="E420" s="3" t="s">
        <v>1325</v>
      </c>
      <c r="F420" s="3" t="s">
        <v>778</v>
      </c>
      <c r="G420" s="3" t="s">
        <v>805</v>
      </c>
      <c r="H420" s="3" t="s">
        <v>806</v>
      </c>
      <c r="I420" s="7">
        <v>6</v>
      </c>
      <c r="J420" s="7">
        <v>2855</v>
      </c>
    </row>
    <row r="421" spans="1:10">
      <c r="A421" s="1" t="s">
        <v>85</v>
      </c>
      <c r="B421" s="1" t="s">
        <v>85</v>
      </c>
      <c r="C421" s="3" t="s">
        <v>1323</v>
      </c>
      <c r="D421" s="2" t="s">
        <v>1324</v>
      </c>
      <c r="E421" s="3" t="s">
        <v>1326</v>
      </c>
      <c r="F421" s="3" t="s">
        <v>736</v>
      </c>
      <c r="G421" s="3" t="s">
        <v>776</v>
      </c>
      <c r="H421" s="3" t="s">
        <v>777</v>
      </c>
      <c r="I421" s="7">
        <v>4</v>
      </c>
      <c r="J421" s="7">
        <v>1160</v>
      </c>
    </row>
    <row r="422" spans="1:10">
      <c r="A422" s="1" t="s">
        <v>85</v>
      </c>
      <c r="B422" s="1" t="s">
        <v>85</v>
      </c>
      <c r="C422" s="3" t="s">
        <v>1323</v>
      </c>
      <c r="D422" s="2" t="s">
        <v>1324</v>
      </c>
      <c r="E422" s="3" t="s">
        <v>1326</v>
      </c>
      <c r="F422" s="3" t="s">
        <v>778</v>
      </c>
      <c r="G422" s="3" t="s">
        <v>743</v>
      </c>
      <c r="H422" s="3" t="s">
        <v>744</v>
      </c>
      <c r="I422" s="7">
        <v>4</v>
      </c>
      <c r="J422" s="7">
        <v>1160</v>
      </c>
    </row>
    <row r="423" spans="1:10">
      <c r="A423" s="1" t="s">
        <v>85</v>
      </c>
      <c r="B423" s="1" t="s">
        <v>85</v>
      </c>
      <c r="C423" s="3" t="s">
        <v>1323</v>
      </c>
      <c r="D423" s="2" t="s">
        <v>1324</v>
      </c>
      <c r="E423" s="3" t="s">
        <v>1326</v>
      </c>
      <c r="F423" s="3" t="s">
        <v>779</v>
      </c>
      <c r="G423" s="3" t="s">
        <v>817</v>
      </c>
      <c r="H423" s="3" t="s">
        <v>818</v>
      </c>
      <c r="I423" s="7">
        <v>3</v>
      </c>
      <c r="J423" s="7">
        <v>1755</v>
      </c>
    </row>
    <row r="424" spans="1:10">
      <c r="A424" s="1" t="s">
        <v>250</v>
      </c>
      <c r="B424" s="1" t="s">
        <v>250</v>
      </c>
      <c r="C424" s="3" t="s">
        <v>1323</v>
      </c>
      <c r="D424" s="2" t="s">
        <v>1324</v>
      </c>
      <c r="E424" s="3" t="s">
        <v>1327</v>
      </c>
      <c r="F424" s="3" t="s">
        <v>736</v>
      </c>
      <c r="G424" s="3" t="s">
        <v>776</v>
      </c>
      <c r="H424" s="3" t="s">
        <v>777</v>
      </c>
      <c r="I424" s="7">
        <v>3</v>
      </c>
      <c r="J424" s="7">
        <v>1530</v>
      </c>
    </row>
    <row r="425" spans="1:10">
      <c r="A425" s="1" t="s">
        <v>250</v>
      </c>
      <c r="B425" s="1" t="s">
        <v>250</v>
      </c>
      <c r="C425" s="3" t="s">
        <v>1323</v>
      </c>
      <c r="D425" s="2" t="s">
        <v>1324</v>
      </c>
      <c r="E425" s="3" t="s">
        <v>1327</v>
      </c>
      <c r="F425" s="3" t="s">
        <v>778</v>
      </c>
      <c r="G425" s="3" t="s">
        <v>743</v>
      </c>
      <c r="H425" s="3" t="s">
        <v>744</v>
      </c>
      <c r="I425" s="7">
        <v>4</v>
      </c>
      <c r="J425" s="7">
        <v>1360</v>
      </c>
    </row>
    <row r="426" spans="1:10">
      <c r="A426" s="1" t="s">
        <v>250</v>
      </c>
      <c r="B426" s="1" t="s">
        <v>250</v>
      </c>
      <c r="C426" s="3" t="s">
        <v>1323</v>
      </c>
      <c r="D426" s="2" t="s">
        <v>1324</v>
      </c>
      <c r="E426" s="3" t="s">
        <v>1327</v>
      </c>
      <c r="F426" s="3" t="s">
        <v>779</v>
      </c>
      <c r="G426" s="3" t="s">
        <v>805</v>
      </c>
      <c r="H426" s="3" t="s">
        <v>806</v>
      </c>
      <c r="I426" s="7">
        <v>8</v>
      </c>
      <c r="J426" s="7">
        <v>3120</v>
      </c>
    </row>
    <row r="427" spans="1:10">
      <c r="A427" s="1" t="s">
        <v>250</v>
      </c>
      <c r="B427" s="1" t="s">
        <v>250</v>
      </c>
      <c r="C427" s="3" t="s">
        <v>1323</v>
      </c>
      <c r="D427" s="2" t="s">
        <v>1324</v>
      </c>
      <c r="E427" s="3" t="s">
        <v>1327</v>
      </c>
      <c r="F427" s="3" t="s">
        <v>872</v>
      </c>
      <c r="G427" s="3" t="s">
        <v>756</v>
      </c>
      <c r="H427" s="3" t="s">
        <v>757</v>
      </c>
      <c r="I427" s="7">
        <v>6</v>
      </c>
      <c r="J427" s="7">
        <v>2780</v>
      </c>
    </row>
    <row r="428" spans="1:10">
      <c r="A428" s="1" t="s">
        <v>250</v>
      </c>
      <c r="B428" s="1" t="s">
        <v>250</v>
      </c>
      <c r="C428" s="3" t="s">
        <v>1323</v>
      </c>
      <c r="D428" s="2" t="s">
        <v>1324</v>
      </c>
      <c r="E428" s="3" t="s">
        <v>1327</v>
      </c>
      <c r="F428" s="3" t="s">
        <v>979</v>
      </c>
      <c r="G428" s="3" t="s">
        <v>1039</v>
      </c>
      <c r="H428" s="3" t="s">
        <v>1040</v>
      </c>
      <c r="I428" s="7">
        <v>1</v>
      </c>
      <c r="J428" s="7">
        <v>1500</v>
      </c>
    </row>
    <row r="429" spans="1:10">
      <c r="A429" s="1" t="s">
        <v>467</v>
      </c>
      <c r="B429" s="1" t="s">
        <v>467</v>
      </c>
      <c r="C429" s="3" t="s">
        <v>1323</v>
      </c>
      <c r="D429" s="2" t="s">
        <v>1324</v>
      </c>
      <c r="E429" s="3" t="s">
        <v>1328</v>
      </c>
      <c r="F429" s="3" t="s">
        <v>736</v>
      </c>
      <c r="G429" s="3" t="s">
        <v>805</v>
      </c>
      <c r="H429" s="3" t="s">
        <v>806</v>
      </c>
      <c r="I429" s="7">
        <v>10</v>
      </c>
      <c r="J429" s="7">
        <v>3900</v>
      </c>
    </row>
    <row r="430" spans="1:10">
      <c r="A430" s="1" t="s">
        <v>467</v>
      </c>
      <c r="B430" s="1" t="s">
        <v>467</v>
      </c>
      <c r="C430" s="3" t="s">
        <v>1323</v>
      </c>
      <c r="D430" s="2" t="s">
        <v>1324</v>
      </c>
      <c r="E430" s="3" t="s">
        <v>1328</v>
      </c>
      <c r="F430" s="3" t="s">
        <v>778</v>
      </c>
      <c r="G430" s="3" t="s">
        <v>873</v>
      </c>
      <c r="H430" s="3" t="s">
        <v>874</v>
      </c>
      <c r="I430" s="7">
        <v>4</v>
      </c>
      <c r="J430" s="7">
        <v>2560</v>
      </c>
    </row>
    <row r="431" spans="1:10">
      <c r="A431" s="1" t="s">
        <v>467</v>
      </c>
      <c r="B431" s="1" t="s">
        <v>467</v>
      </c>
      <c r="C431" s="3" t="s">
        <v>1323</v>
      </c>
      <c r="D431" s="2" t="s">
        <v>1324</v>
      </c>
      <c r="E431" s="3" t="s">
        <v>1328</v>
      </c>
      <c r="F431" s="3" t="s">
        <v>779</v>
      </c>
      <c r="G431" s="3" t="s">
        <v>817</v>
      </c>
      <c r="H431" s="3" t="s">
        <v>818</v>
      </c>
      <c r="I431" s="7">
        <v>3</v>
      </c>
      <c r="J431" s="7">
        <v>1755</v>
      </c>
    </row>
    <row r="432" spans="1:10">
      <c r="A432" s="1" t="s">
        <v>467</v>
      </c>
      <c r="B432" s="1" t="s">
        <v>467</v>
      </c>
      <c r="C432" s="3" t="s">
        <v>1323</v>
      </c>
      <c r="D432" s="2" t="s">
        <v>1324</v>
      </c>
      <c r="E432" s="3" t="s">
        <v>1328</v>
      </c>
      <c r="F432" s="3" t="s">
        <v>872</v>
      </c>
      <c r="G432" s="3" t="s">
        <v>756</v>
      </c>
      <c r="H432" s="3" t="s">
        <v>757</v>
      </c>
      <c r="I432" s="7">
        <v>6</v>
      </c>
      <c r="J432" s="7">
        <v>2780</v>
      </c>
    </row>
    <row r="433" spans="1:10">
      <c r="A433" s="1" t="s">
        <v>119</v>
      </c>
      <c r="B433" s="1" t="s">
        <v>119</v>
      </c>
      <c r="C433" s="3" t="s">
        <v>1329</v>
      </c>
      <c r="D433" s="2" t="s">
        <v>1330</v>
      </c>
      <c r="E433" s="3" t="s">
        <v>1331</v>
      </c>
      <c r="F433" s="3" t="s">
        <v>736</v>
      </c>
      <c r="G433" s="3" t="s">
        <v>880</v>
      </c>
      <c r="H433" s="3" t="s">
        <v>881</v>
      </c>
      <c r="I433" s="7">
        <v>2</v>
      </c>
      <c r="J433" s="7">
        <v>1160</v>
      </c>
    </row>
    <row r="434" spans="1:10">
      <c r="A434" s="1" t="s">
        <v>338</v>
      </c>
      <c r="B434" s="1" t="s">
        <v>338</v>
      </c>
      <c r="C434" s="3" t="s">
        <v>1329</v>
      </c>
      <c r="D434" s="2" t="s">
        <v>1330</v>
      </c>
      <c r="E434" s="3" t="s">
        <v>1332</v>
      </c>
      <c r="F434" s="3" t="s">
        <v>736</v>
      </c>
      <c r="G434" s="3" t="s">
        <v>737</v>
      </c>
      <c r="H434" s="3" t="s">
        <v>738</v>
      </c>
      <c r="I434" s="7">
        <v>4</v>
      </c>
      <c r="J434" s="7">
        <v>2560</v>
      </c>
    </row>
    <row r="435" spans="1:10">
      <c r="A435" s="1" t="s">
        <v>438</v>
      </c>
      <c r="B435" s="1" t="s">
        <v>440</v>
      </c>
      <c r="C435" s="3" t="s">
        <v>1329</v>
      </c>
      <c r="D435" s="2" t="s">
        <v>1330</v>
      </c>
      <c r="E435" s="3" t="s">
        <v>1333</v>
      </c>
      <c r="F435" s="3" t="s">
        <v>736</v>
      </c>
      <c r="G435" s="3" t="s">
        <v>737</v>
      </c>
      <c r="H435" s="3" t="s">
        <v>738</v>
      </c>
      <c r="I435" s="7">
        <v>4</v>
      </c>
      <c r="J435" s="7">
        <v>2560</v>
      </c>
    </row>
    <row r="436" spans="1:10">
      <c r="A436" s="1" t="s">
        <v>476</v>
      </c>
      <c r="B436" s="1" t="s">
        <v>476</v>
      </c>
      <c r="C436" s="3" t="s">
        <v>1329</v>
      </c>
      <c r="D436" s="2" t="s">
        <v>1330</v>
      </c>
      <c r="E436" s="3" t="s">
        <v>1334</v>
      </c>
      <c r="F436" s="3" t="s">
        <v>736</v>
      </c>
      <c r="G436" s="3" t="s">
        <v>1335</v>
      </c>
      <c r="H436" s="3" t="s">
        <v>1336</v>
      </c>
      <c r="I436" s="7">
        <v>4</v>
      </c>
      <c r="J436" s="7">
        <v>1960</v>
      </c>
    </row>
    <row r="437" spans="1:10">
      <c r="A437" s="1" t="s">
        <v>539</v>
      </c>
      <c r="B437" s="1" t="s">
        <v>539</v>
      </c>
      <c r="C437" s="3" t="s">
        <v>1329</v>
      </c>
      <c r="D437" s="2" t="s">
        <v>1330</v>
      </c>
      <c r="E437" s="3" t="s">
        <v>1337</v>
      </c>
      <c r="F437" s="3" t="s">
        <v>736</v>
      </c>
      <c r="G437" s="3" t="s">
        <v>880</v>
      </c>
      <c r="H437" s="3" t="s">
        <v>881</v>
      </c>
      <c r="I437" s="7">
        <v>4</v>
      </c>
      <c r="J437" s="7">
        <v>1160</v>
      </c>
    </row>
    <row r="438" spans="1:10">
      <c r="A438" s="1" t="s">
        <v>38</v>
      </c>
      <c r="B438" s="1" t="s">
        <v>37</v>
      </c>
      <c r="C438" s="3" t="s">
        <v>1338</v>
      </c>
      <c r="D438" s="2" t="s">
        <v>1339</v>
      </c>
      <c r="E438" s="3" t="s">
        <v>1340</v>
      </c>
      <c r="F438" s="3" t="s">
        <v>736</v>
      </c>
      <c r="G438" s="3" t="s">
        <v>880</v>
      </c>
      <c r="H438" s="3" t="s">
        <v>881</v>
      </c>
      <c r="I438" s="7">
        <v>2</v>
      </c>
      <c r="J438" s="7">
        <v>1160</v>
      </c>
    </row>
    <row r="439" spans="1:10">
      <c r="A439" s="1" t="s">
        <v>74</v>
      </c>
      <c r="B439" s="1" t="s">
        <v>74</v>
      </c>
      <c r="C439" s="3" t="s">
        <v>1338</v>
      </c>
      <c r="D439" s="2" t="s">
        <v>1339</v>
      </c>
      <c r="E439" s="3" t="s">
        <v>1341</v>
      </c>
      <c r="F439" s="3" t="s">
        <v>736</v>
      </c>
      <c r="G439" s="3" t="s">
        <v>805</v>
      </c>
      <c r="H439" s="3" t="s">
        <v>806</v>
      </c>
      <c r="I439" s="7">
        <v>2</v>
      </c>
      <c r="J439" s="7">
        <v>1020</v>
      </c>
    </row>
    <row r="440" spans="1:10">
      <c r="A440" s="1" t="s">
        <v>74</v>
      </c>
      <c r="B440" s="1" t="s">
        <v>74</v>
      </c>
      <c r="C440" s="3" t="s">
        <v>1338</v>
      </c>
      <c r="D440" s="2" t="s">
        <v>1339</v>
      </c>
      <c r="E440" s="3" t="s">
        <v>1341</v>
      </c>
      <c r="F440" s="3" t="s">
        <v>778</v>
      </c>
      <c r="G440" s="3" t="s">
        <v>737</v>
      </c>
      <c r="H440" s="3" t="s">
        <v>738</v>
      </c>
      <c r="I440" s="7">
        <v>4</v>
      </c>
      <c r="J440" s="7">
        <v>2560</v>
      </c>
    </row>
    <row r="441" spans="1:10">
      <c r="A441" s="1" t="s">
        <v>74</v>
      </c>
      <c r="B441" s="1" t="s">
        <v>74</v>
      </c>
      <c r="C441" s="3" t="s">
        <v>1338</v>
      </c>
      <c r="D441" s="2" t="s">
        <v>1339</v>
      </c>
      <c r="E441" s="3" t="s">
        <v>1341</v>
      </c>
      <c r="F441" s="3" t="s">
        <v>779</v>
      </c>
      <c r="G441" s="3" t="s">
        <v>765</v>
      </c>
      <c r="H441" s="3" t="s">
        <v>766</v>
      </c>
      <c r="I441" s="7">
        <v>3</v>
      </c>
      <c r="J441" s="7">
        <v>1530</v>
      </c>
    </row>
    <row r="442" spans="1:10">
      <c r="A442" s="1" t="s">
        <v>108</v>
      </c>
      <c r="B442" s="1" t="s">
        <v>108</v>
      </c>
      <c r="C442" s="3" t="s">
        <v>1338</v>
      </c>
      <c r="D442" s="2" t="s">
        <v>1339</v>
      </c>
      <c r="E442" s="3" t="s">
        <v>1342</v>
      </c>
      <c r="F442" s="3" t="s">
        <v>736</v>
      </c>
      <c r="G442" s="3" t="s">
        <v>765</v>
      </c>
      <c r="H442" s="3" t="s">
        <v>766</v>
      </c>
      <c r="I442" s="7">
        <v>12</v>
      </c>
      <c r="J442" s="7">
        <v>4895</v>
      </c>
    </row>
    <row r="443" spans="1:10">
      <c r="A443" s="1" t="s">
        <v>160</v>
      </c>
      <c r="B443" s="1" t="s">
        <v>160</v>
      </c>
      <c r="C443" s="3" t="s">
        <v>1338</v>
      </c>
      <c r="D443" s="2" t="s">
        <v>1339</v>
      </c>
      <c r="E443" s="3" t="s">
        <v>1343</v>
      </c>
      <c r="F443" s="3" t="s">
        <v>736</v>
      </c>
      <c r="G443" s="3" t="s">
        <v>880</v>
      </c>
      <c r="H443" s="3" t="s">
        <v>881</v>
      </c>
      <c r="I443" s="7">
        <v>6</v>
      </c>
      <c r="J443" s="7">
        <v>2436</v>
      </c>
    </row>
    <row r="444" spans="1:10">
      <c r="A444" s="1" t="s">
        <v>170</v>
      </c>
      <c r="B444" s="1" t="s">
        <v>9919</v>
      </c>
      <c r="C444" s="3" t="s">
        <v>1338</v>
      </c>
      <c r="D444" s="2" t="s">
        <v>1339</v>
      </c>
      <c r="E444" s="3" t="s">
        <v>1344</v>
      </c>
      <c r="F444" s="3" t="s">
        <v>736</v>
      </c>
      <c r="G444" s="3" t="s">
        <v>737</v>
      </c>
      <c r="H444" s="3" t="s">
        <v>738</v>
      </c>
      <c r="I444" s="7">
        <v>8</v>
      </c>
      <c r="J444" s="7">
        <v>5120</v>
      </c>
    </row>
    <row r="445" spans="1:10">
      <c r="A445" s="1" t="s">
        <v>202</v>
      </c>
      <c r="B445" s="1" t="s">
        <v>202</v>
      </c>
      <c r="C445" s="3" t="s">
        <v>1338</v>
      </c>
      <c r="D445" s="2" t="s">
        <v>1339</v>
      </c>
      <c r="E445" s="3" t="s">
        <v>1345</v>
      </c>
      <c r="F445" s="3" t="s">
        <v>736</v>
      </c>
      <c r="G445" s="3" t="s">
        <v>765</v>
      </c>
      <c r="H445" s="3" t="s">
        <v>766</v>
      </c>
      <c r="I445" s="7">
        <v>12</v>
      </c>
      <c r="J445" s="7">
        <v>4896</v>
      </c>
    </row>
    <row r="446" spans="1:10">
      <c r="A446" s="1" t="s">
        <v>312</v>
      </c>
      <c r="B446" s="1" t="s">
        <v>311</v>
      </c>
      <c r="C446" s="3" t="s">
        <v>1338</v>
      </c>
      <c r="D446" s="2" t="s">
        <v>1339</v>
      </c>
      <c r="E446" s="3" t="s">
        <v>1346</v>
      </c>
      <c r="F446" s="3" t="s">
        <v>736</v>
      </c>
      <c r="G446" s="3" t="s">
        <v>788</v>
      </c>
      <c r="H446" s="3" t="s">
        <v>789</v>
      </c>
      <c r="I446" s="7">
        <v>8</v>
      </c>
      <c r="J446" s="7">
        <v>3800</v>
      </c>
    </row>
    <row r="447" spans="1:10">
      <c r="A447" s="1" t="s">
        <v>312</v>
      </c>
      <c r="B447" s="1" t="s">
        <v>311</v>
      </c>
      <c r="C447" s="3" t="s">
        <v>1338</v>
      </c>
      <c r="D447" s="2" t="s">
        <v>1339</v>
      </c>
      <c r="E447" s="3" t="s">
        <v>1346</v>
      </c>
      <c r="F447" s="3" t="s">
        <v>778</v>
      </c>
      <c r="G447" s="3" t="s">
        <v>776</v>
      </c>
      <c r="H447" s="3" t="s">
        <v>777</v>
      </c>
      <c r="I447" s="7">
        <v>4</v>
      </c>
      <c r="J447" s="7">
        <v>1360</v>
      </c>
    </row>
    <row r="448" spans="1:10">
      <c r="A448" s="1" t="s">
        <v>353</v>
      </c>
      <c r="B448" s="1" t="s">
        <v>353</v>
      </c>
      <c r="C448" s="3" t="s">
        <v>1338</v>
      </c>
      <c r="D448" s="2" t="s">
        <v>1339</v>
      </c>
      <c r="E448" s="3" t="s">
        <v>1347</v>
      </c>
      <c r="F448" s="3" t="s">
        <v>736</v>
      </c>
      <c r="G448" s="3" t="s">
        <v>946</v>
      </c>
      <c r="H448" s="3" t="s">
        <v>947</v>
      </c>
      <c r="I448" s="7">
        <v>2</v>
      </c>
      <c r="J448" s="7">
        <v>1980</v>
      </c>
    </row>
    <row r="449" spans="1:10">
      <c r="A449" s="1" t="s">
        <v>366</v>
      </c>
      <c r="B449" s="1" t="s">
        <v>366</v>
      </c>
      <c r="C449" s="3" t="s">
        <v>1338</v>
      </c>
      <c r="D449" s="2" t="s">
        <v>1339</v>
      </c>
      <c r="E449" s="3" t="s">
        <v>1348</v>
      </c>
      <c r="F449" s="3" t="s">
        <v>736</v>
      </c>
      <c r="G449" s="3" t="s">
        <v>737</v>
      </c>
      <c r="H449" s="3" t="s">
        <v>738</v>
      </c>
      <c r="I449" s="7">
        <v>4</v>
      </c>
      <c r="J449" s="7">
        <v>2560</v>
      </c>
    </row>
    <row r="450" spans="1:10">
      <c r="A450" s="1" t="s">
        <v>366</v>
      </c>
      <c r="B450" s="1" t="s">
        <v>366</v>
      </c>
      <c r="C450" s="3" t="s">
        <v>1338</v>
      </c>
      <c r="D450" s="2" t="s">
        <v>1339</v>
      </c>
      <c r="E450" s="3" t="s">
        <v>1348</v>
      </c>
      <c r="F450" s="3" t="s">
        <v>778</v>
      </c>
      <c r="G450" s="3" t="s">
        <v>880</v>
      </c>
      <c r="H450" s="3" t="s">
        <v>881</v>
      </c>
      <c r="I450" s="7">
        <v>4</v>
      </c>
      <c r="J450" s="7">
        <v>1160</v>
      </c>
    </row>
    <row r="451" spans="1:10">
      <c r="A451" s="1" t="s">
        <v>426</v>
      </c>
      <c r="B451" s="1" t="s">
        <v>426</v>
      </c>
      <c r="C451" s="3" t="s">
        <v>1338</v>
      </c>
      <c r="D451" s="2" t="s">
        <v>1339</v>
      </c>
      <c r="E451" s="3" t="s">
        <v>1349</v>
      </c>
      <c r="F451" s="3" t="s">
        <v>736</v>
      </c>
      <c r="G451" s="3" t="s">
        <v>946</v>
      </c>
      <c r="H451" s="3" t="s">
        <v>947</v>
      </c>
      <c r="I451" s="7">
        <v>2</v>
      </c>
      <c r="J451" s="7">
        <v>1980</v>
      </c>
    </row>
    <row r="452" spans="1:10">
      <c r="A452" s="1" t="s">
        <v>507</v>
      </c>
      <c r="B452" s="1" t="s">
        <v>507</v>
      </c>
      <c r="C452" s="3" t="s">
        <v>1338</v>
      </c>
      <c r="D452" s="2" t="s">
        <v>1339</v>
      </c>
      <c r="E452" s="3" t="s">
        <v>1350</v>
      </c>
      <c r="F452" s="3" t="s">
        <v>736</v>
      </c>
      <c r="G452" s="3" t="s">
        <v>737</v>
      </c>
      <c r="H452" s="3" t="s">
        <v>738</v>
      </c>
      <c r="I452" s="7">
        <v>4</v>
      </c>
      <c r="J452" s="7">
        <v>2560</v>
      </c>
    </row>
    <row r="453" spans="1:10">
      <c r="A453" s="1" t="s">
        <v>551</v>
      </c>
      <c r="B453" s="1" t="s">
        <v>551</v>
      </c>
      <c r="C453" s="3" t="s">
        <v>1338</v>
      </c>
      <c r="D453" s="2" t="s">
        <v>1339</v>
      </c>
      <c r="E453" s="3" t="s">
        <v>1351</v>
      </c>
      <c r="F453" s="3" t="s">
        <v>736</v>
      </c>
      <c r="G453" s="3" t="s">
        <v>880</v>
      </c>
      <c r="H453" s="3" t="s">
        <v>881</v>
      </c>
      <c r="I453" s="7">
        <v>4</v>
      </c>
      <c r="J453" s="7">
        <v>1160</v>
      </c>
    </row>
    <row r="454" spans="1:10">
      <c r="A454" s="1" t="s">
        <v>551</v>
      </c>
      <c r="B454" s="1" t="s">
        <v>551</v>
      </c>
      <c r="C454" s="3" t="s">
        <v>1338</v>
      </c>
      <c r="D454" s="2" t="s">
        <v>1339</v>
      </c>
      <c r="E454" s="3" t="s">
        <v>1351</v>
      </c>
      <c r="F454" s="3" t="s">
        <v>778</v>
      </c>
      <c r="G454" s="3" t="s">
        <v>946</v>
      </c>
      <c r="H454" s="3" t="s">
        <v>947</v>
      </c>
      <c r="I454" s="7">
        <v>2</v>
      </c>
      <c r="J454" s="7">
        <v>1980</v>
      </c>
    </row>
    <row r="455" spans="1:10">
      <c r="A455" s="1" t="s">
        <v>578</v>
      </c>
      <c r="B455" s="1" t="s">
        <v>578</v>
      </c>
      <c r="C455" s="3" t="s">
        <v>1338</v>
      </c>
      <c r="D455" s="2" t="s">
        <v>1339</v>
      </c>
      <c r="E455" s="3" t="s">
        <v>1352</v>
      </c>
      <c r="F455" s="3" t="s">
        <v>736</v>
      </c>
      <c r="G455" s="3" t="s">
        <v>880</v>
      </c>
      <c r="H455" s="3" t="s">
        <v>881</v>
      </c>
      <c r="I455" s="7">
        <v>8</v>
      </c>
      <c r="J455" s="7">
        <v>2320</v>
      </c>
    </row>
    <row r="456" spans="1:10">
      <c r="A456" s="1" t="s">
        <v>578</v>
      </c>
      <c r="B456" s="1" t="s">
        <v>578</v>
      </c>
      <c r="C456" s="3" t="s">
        <v>1338</v>
      </c>
      <c r="D456" s="2" t="s">
        <v>1339</v>
      </c>
      <c r="E456" s="3" t="s">
        <v>1352</v>
      </c>
      <c r="F456" s="3" t="s">
        <v>778</v>
      </c>
      <c r="G456" s="3" t="s">
        <v>946</v>
      </c>
      <c r="H456" s="3" t="s">
        <v>947</v>
      </c>
      <c r="I456" s="7">
        <v>4</v>
      </c>
      <c r="J456" s="7">
        <v>3960</v>
      </c>
    </row>
    <row r="457" spans="1:10">
      <c r="A457" s="1" t="s">
        <v>721</v>
      </c>
      <c r="B457" s="1" t="s">
        <v>721</v>
      </c>
      <c r="C457" s="3" t="s">
        <v>1338</v>
      </c>
      <c r="D457" s="2" t="s">
        <v>1339</v>
      </c>
      <c r="E457" s="3" t="s">
        <v>1353</v>
      </c>
      <c r="F457" s="3" t="s">
        <v>778</v>
      </c>
      <c r="G457" s="3" t="s">
        <v>946</v>
      </c>
      <c r="H457" s="3" t="s">
        <v>947</v>
      </c>
      <c r="I457" s="7">
        <v>8</v>
      </c>
      <c r="J457" s="7">
        <v>7920</v>
      </c>
    </row>
    <row r="458" spans="1:10">
      <c r="A458" s="1" t="s">
        <v>721</v>
      </c>
      <c r="B458" s="1" t="s">
        <v>721</v>
      </c>
      <c r="C458" s="3" t="s">
        <v>1338</v>
      </c>
      <c r="D458" s="2" t="s">
        <v>1339</v>
      </c>
      <c r="E458" s="3" t="s">
        <v>1353</v>
      </c>
      <c r="F458" s="3" t="s">
        <v>779</v>
      </c>
      <c r="G458" s="3" t="s">
        <v>751</v>
      </c>
      <c r="H458" s="3" t="s">
        <v>752</v>
      </c>
      <c r="I458" s="7">
        <v>4</v>
      </c>
      <c r="J458" s="7">
        <v>1560</v>
      </c>
    </row>
    <row r="459" spans="1:10">
      <c r="A459" s="1" t="s">
        <v>617</v>
      </c>
      <c r="B459" s="1" t="s">
        <v>617</v>
      </c>
      <c r="C459" s="3" t="s">
        <v>1338</v>
      </c>
      <c r="D459" s="2" t="s">
        <v>1339</v>
      </c>
      <c r="E459" s="3" t="s">
        <v>1354</v>
      </c>
      <c r="F459" s="3" t="s">
        <v>736</v>
      </c>
      <c r="G459" s="3" t="s">
        <v>946</v>
      </c>
      <c r="H459" s="3" t="s">
        <v>947</v>
      </c>
      <c r="I459" s="7">
        <v>4</v>
      </c>
      <c r="J459" s="7">
        <v>3960</v>
      </c>
    </row>
    <row r="460" spans="1:10">
      <c r="A460" s="1" t="s">
        <v>690</v>
      </c>
      <c r="B460" s="1" t="s">
        <v>690</v>
      </c>
      <c r="C460" s="3" t="s">
        <v>1338</v>
      </c>
      <c r="D460" s="2" t="s">
        <v>1339</v>
      </c>
      <c r="E460" s="3" t="s">
        <v>1355</v>
      </c>
      <c r="F460" s="3" t="s">
        <v>736</v>
      </c>
      <c r="G460" s="3" t="s">
        <v>737</v>
      </c>
      <c r="H460" s="3" t="s">
        <v>738</v>
      </c>
      <c r="I460" s="7">
        <v>4</v>
      </c>
      <c r="J460" s="7">
        <v>2560</v>
      </c>
    </row>
    <row r="461" spans="1:10">
      <c r="A461" s="1" t="s">
        <v>724</v>
      </c>
      <c r="B461" s="1" t="s">
        <v>724</v>
      </c>
      <c r="C461" s="3" t="s">
        <v>1338</v>
      </c>
      <c r="D461" s="2" t="s">
        <v>1339</v>
      </c>
      <c r="E461" s="3" t="s">
        <v>1356</v>
      </c>
      <c r="F461" s="3" t="s">
        <v>736</v>
      </c>
      <c r="G461" s="3" t="s">
        <v>946</v>
      </c>
      <c r="H461" s="3" t="s">
        <v>947</v>
      </c>
      <c r="I461" s="7">
        <v>4</v>
      </c>
      <c r="J461" s="7">
        <v>3960</v>
      </c>
    </row>
    <row r="462" spans="1:10">
      <c r="A462" s="1" t="s">
        <v>132</v>
      </c>
      <c r="B462" s="1" t="s">
        <v>132</v>
      </c>
      <c r="C462" s="3" t="s">
        <v>1357</v>
      </c>
      <c r="D462" s="2" t="s">
        <v>1358</v>
      </c>
      <c r="E462" s="3" t="s">
        <v>1359</v>
      </c>
      <c r="F462" s="3" t="s">
        <v>736</v>
      </c>
      <c r="G462" s="3" t="s">
        <v>847</v>
      </c>
      <c r="H462" s="3" t="s">
        <v>848</v>
      </c>
      <c r="I462" s="7">
        <v>1</v>
      </c>
      <c r="J462" s="7">
        <v>1199</v>
      </c>
    </row>
    <row r="463" spans="1:10">
      <c r="A463" s="1" t="s">
        <v>241</v>
      </c>
      <c r="B463" s="1" t="s">
        <v>241</v>
      </c>
      <c r="C463" s="3" t="s">
        <v>1357</v>
      </c>
      <c r="D463" s="2" t="s">
        <v>1358</v>
      </c>
      <c r="E463" s="3" t="s">
        <v>1360</v>
      </c>
      <c r="F463" s="3" t="s">
        <v>736</v>
      </c>
      <c r="G463" s="3" t="s">
        <v>873</v>
      </c>
      <c r="H463" s="3" t="s">
        <v>874</v>
      </c>
      <c r="I463" s="7">
        <v>5</v>
      </c>
      <c r="J463" s="7">
        <v>3200</v>
      </c>
    </row>
    <row r="464" spans="1:10">
      <c r="A464" s="1" t="s">
        <v>525</v>
      </c>
      <c r="B464" s="1" t="s">
        <v>525</v>
      </c>
      <c r="C464" s="3" t="s">
        <v>1357</v>
      </c>
      <c r="D464" s="2" t="s">
        <v>1358</v>
      </c>
      <c r="E464" s="3" t="s">
        <v>1361</v>
      </c>
      <c r="F464" s="3" t="s">
        <v>736</v>
      </c>
      <c r="G464" s="3" t="s">
        <v>873</v>
      </c>
      <c r="H464" s="3" t="s">
        <v>874</v>
      </c>
      <c r="I464" s="7">
        <v>3</v>
      </c>
      <c r="J464" s="7">
        <v>2880</v>
      </c>
    </row>
    <row r="465" spans="1:10">
      <c r="A465" s="1" t="s">
        <v>81</v>
      </c>
      <c r="B465" s="1" t="s">
        <v>81</v>
      </c>
      <c r="C465" s="3" t="s">
        <v>1362</v>
      </c>
      <c r="D465" s="2" t="s">
        <v>1363</v>
      </c>
      <c r="E465" s="3" t="s">
        <v>1364</v>
      </c>
      <c r="F465" s="3" t="s">
        <v>736</v>
      </c>
      <c r="G465" s="3" t="s">
        <v>993</v>
      </c>
      <c r="H465" s="3" t="s">
        <v>994</v>
      </c>
      <c r="I465" s="7">
        <v>1</v>
      </c>
      <c r="J465" s="7">
        <v>4788</v>
      </c>
    </row>
    <row r="466" spans="1:10">
      <c r="A466" s="1" t="s">
        <v>9920</v>
      </c>
      <c r="B466" s="1" t="s">
        <v>9920</v>
      </c>
      <c r="C466" s="3" t="s">
        <v>1362</v>
      </c>
      <c r="D466" s="2" t="s">
        <v>1363</v>
      </c>
      <c r="E466" s="3" t="s">
        <v>1365</v>
      </c>
      <c r="F466" s="3" t="s">
        <v>736</v>
      </c>
      <c r="G466" s="3" t="s">
        <v>850</v>
      </c>
      <c r="H466" s="3" t="s">
        <v>851</v>
      </c>
      <c r="I466" s="7">
        <v>13</v>
      </c>
      <c r="J466" s="7">
        <v>5180</v>
      </c>
    </row>
    <row r="467" spans="1:10">
      <c r="A467" s="1" t="s">
        <v>499</v>
      </c>
      <c r="B467" s="1" t="s">
        <v>499</v>
      </c>
      <c r="C467" s="3" t="s">
        <v>1362</v>
      </c>
      <c r="D467" s="2" t="s">
        <v>1363</v>
      </c>
      <c r="E467" s="3" t="s">
        <v>1366</v>
      </c>
      <c r="F467" s="3" t="s">
        <v>736</v>
      </c>
      <c r="G467" s="3" t="s">
        <v>850</v>
      </c>
      <c r="H467" s="3" t="s">
        <v>851</v>
      </c>
      <c r="I467" s="7">
        <v>14</v>
      </c>
      <c r="J467" s="7">
        <v>5586</v>
      </c>
    </row>
    <row r="468" spans="1:10">
      <c r="A468" s="1" t="s">
        <v>30</v>
      </c>
      <c r="B468" s="1" t="s">
        <v>30</v>
      </c>
      <c r="C468" s="3" t="s">
        <v>1367</v>
      </c>
      <c r="D468" s="2" t="s">
        <v>1368</v>
      </c>
      <c r="E468" s="3" t="s">
        <v>1369</v>
      </c>
      <c r="F468" s="3" t="s">
        <v>736</v>
      </c>
      <c r="G468" s="3" t="s">
        <v>847</v>
      </c>
      <c r="H468" s="3" t="s">
        <v>848</v>
      </c>
      <c r="I468" s="7">
        <v>1</v>
      </c>
      <c r="J468" s="7">
        <v>1380</v>
      </c>
    </row>
    <row r="469" spans="1:10">
      <c r="A469" s="1" t="s">
        <v>255</v>
      </c>
      <c r="B469" s="1" t="s">
        <v>255</v>
      </c>
      <c r="C469" s="3" t="s">
        <v>1367</v>
      </c>
      <c r="D469" s="2" t="s">
        <v>1368</v>
      </c>
      <c r="E469" s="3" t="s">
        <v>1370</v>
      </c>
      <c r="F469" s="3" t="s">
        <v>736</v>
      </c>
      <c r="G469" s="3" t="s">
        <v>847</v>
      </c>
      <c r="H469" s="3" t="s">
        <v>848</v>
      </c>
      <c r="I469" s="7">
        <v>1</v>
      </c>
      <c r="J469" s="7">
        <v>1380</v>
      </c>
    </row>
    <row r="470" spans="1:10">
      <c r="A470" s="1" t="s">
        <v>644</v>
      </c>
      <c r="B470" s="1" t="s">
        <v>644</v>
      </c>
      <c r="C470" s="3" t="s">
        <v>1367</v>
      </c>
      <c r="D470" s="2" t="s">
        <v>1368</v>
      </c>
      <c r="E470" s="3" t="s">
        <v>1371</v>
      </c>
      <c r="F470" s="3" t="s">
        <v>736</v>
      </c>
      <c r="G470" s="3" t="s">
        <v>850</v>
      </c>
      <c r="H470" s="3" t="s">
        <v>851</v>
      </c>
      <c r="I470" s="7">
        <v>6</v>
      </c>
      <c r="J470" s="7">
        <v>2495</v>
      </c>
    </row>
    <row r="471" spans="1:10">
      <c r="A471" s="1" t="s">
        <v>618</v>
      </c>
      <c r="B471" s="1" t="s">
        <v>618</v>
      </c>
      <c r="C471" s="3" t="s">
        <v>1372</v>
      </c>
      <c r="D471" s="2" t="s">
        <v>1373</v>
      </c>
      <c r="E471" s="3" t="s">
        <v>1374</v>
      </c>
      <c r="F471" s="3" t="s">
        <v>736</v>
      </c>
      <c r="G471" s="3" t="s">
        <v>737</v>
      </c>
      <c r="H471" s="3" t="s">
        <v>738</v>
      </c>
      <c r="I471" s="7">
        <v>6</v>
      </c>
      <c r="J471" s="7">
        <v>3840</v>
      </c>
    </row>
    <row r="472" spans="1:10">
      <c r="A472" s="1" t="s">
        <v>114</v>
      </c>
      <c r="B472" s="1" t="s">
        <v>114</v>
      </c>
      <c r="C472" s="3" t="s">
        <v>1375</v>
      </c>
      <c r="D472" s="2" t="s">
        <v>1376</v>
      </c>
      <c r="E472" s="3" t="s">
        <v>1377</v>
      </c>
      <c r="F472" s="3" t="s">
        <v>736</v>
      </c>
      <c r="G472" s="3" t="s">
        <v>805</v>
      </c>
      <c r="H472" s="3" t="s">
        <v>806</v>
      </c>
      <c r="I472" s="7">
        <v>4</v>
      </c>
      <c r="J472" s="7">
        <v>1360</v>
      </c>
    </row>
    <row r="473" spans="1:10">
      <c r="A473" s="1" t="s">
        <v>114</v>
      </c>
      <c r="B473" s="1" t="s">
        <v>114</v>
      </c>
      <c r="C473" s="3" t="s">
        <v>1375</v>
      </c>
      <c r="D473" s="2" t="s">
        <v>1376</v>
      </c>
      <c r="E473" s="3" t="s">
        <v>1377</v>
      </c>
      <c r="F473" s="3" t="s">
        <v>778</v>
      </c>
      <c r="G473" s="3" t="s">
        <v>880</v>
      </c>
      <c r="H473" s="3" t="s">
        <v>881</v>
      </c>
      <c r="I473" s="7">
        <v>4</v>
      </c>
      <c r="J473" s="7">
        <v>1160</v>
      </c>
    </row>
    <row r="474" spans="1:10">
      <c r="A474" s="1" t="s">
        <v>136</v>
      </c>
      <c r="B474" s="1" t="s">
        <v>136</v>
      </c>
      <c r="C474" s="3" t="s">
        <v>1378</v>
      </c>
      <c r="D474" s="2" t="s">
        <v>1379</v>
      </c>
      <c r="E474" s="3" t="s">
        <v>1380</v>
      </c>
      <c r="F474" s="3" t="s">
        <v>736</v>
      </c>
      <c r="G474" s="3" t="s">
        <v>756</v>
      </c>
      <c r="H474" s="3" t="s">
        <v>757</v>
      </c>
      <c r="I474" s="7">
        <v>2</v>
      </c>
      <c r="J474" s="7">
        <v>1160</v>
      </c>
    </row>
    <row r="475" spans="1:10">
      <c r="A475" s="1" t="s">
        <v>457</v>
      </c>
      <c r="B475" s="1" t="s">
        <v>457</v>
      </c>
      <c r="C475" s="3" t="s">
        <v>1378</v>
      </c>
      <c r="D475" s="2" t="s">
        <v>1379</v>
      </c>
      <c r="E475" s="3" t="s">
        <v>1381</v>
      </c>
      <c r="F475" s="3" t="s">
        <v>736</v>
      </c>
      <c r="G475" s="3" t="s">
        <v>756</v>
      </c>
      <c r="H475" s="3" t="s">
        <v>757</v>
      </c>
      <c r="I475" s="7">
        <v>2</v>
      </c>
      <c r="J475" s="7">
        <v>1160</v>
      </c>
    </row>
    <row r="476" spans="1:10">
      <c r="A476" s="1" t="s">
        <v>286</v>
      </c>
      <c r="B476" s="1" t="s">
        <v>287</v>
      </c>
      <c r="C476" s="3" t="s">
        <v>1382</v>
      </c>
      <c r="D476" s="2" t="s">
        <v>1383</v>
      </c>
      <c r="E476" s="3" t="s">
        <v>1384</v>
      </c>
      <c r="F476" s="3" t="s">
        <v>736</v>
      </c>
      <c r="G476" s="3" t="s">
        <v>850</v>
      </c>
      <c r="H476" s="3" t="s">
        <v>851</v>
      </c>
      <c r="I476" s="7">
        <v>6</v>
      </c>
      <c r="J476" s="7">
        <v>2070</v>
      </c>
    </row>
    <row r="477" spans="1:10">
      <c r="A477" s="1" t="s">
        <v>9921</v>
      </c>
      <c r="B477" s="1" t="s">
        <v>406</v>
      </c>
      <c r="C477" s="3" t="s">
        <v>1382</v>
      </c>
      <c r="D477" s="2" t="s">
        <v>1383</v>
      </c>
      <c r="E477" s="3" t="s">
        <v>1385</v>
      </c>
      <c r="F477" s="3" t="s">
        <v>736</v>
      </c>
      <c r="G477" s="3" t="s">
        <v>850</v>
      </c>
      <c r="H477" s="3" t="s">
        <v>851</v>
      </c>
      <c r="I477" s="7">
        <v>6</v>
      </c>
      <c r="J477" s="7">
        <v>2070</v>
      </c>
    </row>
    <row r="478" spans="1:10">
      <c r="A478" s="1" t="s">
        <v>92</v>
      </c>
      <c r="B478" s="1" t="s">
        <v>92</v>
      </c>
      <c r="C478" s="3" t="s">
        <v>1386</v>
      </c>
      <c r="D478" s="2" t="s">
        <v>1387</v>
      </c>
      <c r="E478" s="3" t="s">
        <v>1388</v>
      </c>
      <c r="F478" s="3" t="s">
        <v>736</v>
      </c>
      <c r="G478" s="3" t="s">
        <v>817</v>
      </c>
      <c r="H478" s="3" t="s">
        <v>818</v>
      </c>
      <c r="I478" s="7">
        <v>3</v>
      </c>
      <c r="J478" s="7">
        <v>1755</v>
      </c>
    </row>
    <row r="479" spans="1:10">
      <c r="A479" s="1" t="s">
        <v>92</v>
      </c>
      <c r="B479" s="1" t="s">
        <v>92</v>
      </c>
      <c r="C479" s="3" t="s">
        <v>1386</v>
      </c>
      <c r="D479" s="2" t="s">
        <v>1387</v>
      </c>
      <c r="E479" s="3" t="s">
        <v>1388</v>
      </c>
      <c r="F479" s="3" t="s">
        <v>778</v>
      </c>
      <c r="G479" s="3" t="s">
        <v>756</v>
      </c>
      <c r="H479" s="3" t="s">
        <v>757</v>
      </c>
      <c r="I479" s="7">
        <v>2</v>
      </c>
      <c r="J479" s="7">
        <v>1045</v>
      </c>
    </row>
    <row r="480" spans="1:10">
      <c r="A480" s="1" t="s">
        <v>122</v>
      </c>
      <c r="B480" s="1" t="s">
        <v>122</v>
      </c>
      <c r="C480" s="3" t="s">
        <v>1389</v>
      </c>
      <c r="D480" s="2" t="s">
        <v>1390</v>
      </c>
      <c r="E480" s="3" t="s">
        <v>1391</v>
      </c>
      <c r="F480" s="3" t="s">
        <v>736</v>
      </c>
      <c r="G480" s="3" t="s">
        <v>737</v>
      </c>
      <c r="H480" s="3" t="s">
        <v>738</v>
      </c>
      <c r="I480" s="7">
        <v>2</v>
      </c>
      <c r="J480" s="7">
        <v>1280</v>
      </c>
    </row>
    <row r="481" spans="1:10">
      <c r="A481" s="1" t="s">
        <v>444</v>
      </c>
      <c r="B481" s="1" t="s">
        <v>444</v>
      </c>
      <c r="C481" s="3" t="s">
        <v>1389</v>
      </c>
      <c r="D481" s="2" t="s">
        <v>1390</v>
      </c>
      <c r="E481" s="3" t="s">
        <v>1392</v>
      </c>
      <c r="F481" s="3" t="s">
        <v>736</v>
      </c>
      <c r="G481" s="3" t="s">
        <v>737</v>
      </c>
      <c r="H481" s="3" t="s">
        <v>738</v>
      </c>
      <c r="I481" s="7">
        <v>4</v>
      </c>
      <c r="J481" s="7">
        <v>2560</v>
      </c>
    </row>
    <row r="482" spans="1:10">
      <c r="A482" s="1" t="s">
        <v>585</v>
      </c>
      <c r="B482" s="1" t="s">
        <v>585</v>
      </c>
      <c r="C482" s="3" t="s">
        <v>1389</v>
      </c>
      <c r="D482" s="2" t="s">
        <v>1390</v>
      </c>
      <c r="E482" s="3" t="s">
        <v>1393</v>
      </c>
      <c r="F482" s="3" t="s">
        <v>736</v>
      </c>
      <c r="G482" s="3" t="s">
        <v>788</v>
      </c>
      <c r="H482" s="3" t="s">
        <v>789</v>
      </c>
      <c r="I482" s="7">
        <v>4</v>
      </c>
      <c r="J482" s="7">
        <v>1360</v>
      </c>
    </row>
    <row r="483" spans="1:10">
      <c r="A483" s="1" t="s">
        <v>585</v>
      </c>
      <c r="B483" s="1" t="s">
        <v>585</v>
      </c>
      <c r="C483" s="3" t="s">
        <v>1389</v>
      </c>
      <c r="D483" s="2" t="s">
        <v>1390</v>
      </c>
      <c r="E483" s="3" t="s">
        <v>1393</v>
      </c>
      <c r="F483" s="3" t="s">
        <v>778</v>
      </c>
      <c r="G483" s="3" t="s">
        <v>737</v>
      </c>
      <c r="H483" s="3" t="s">
        <v>738</v>
      </c>
      <c r="I483" s="7">
        <v>4</v>
      </c>
      <c r="J483" s="7">
        <v>2560</v>
      </c>
    </row>
    <row r="484" spans="1:10">
      <c r="A484" s="1" t="s">
        <v>112</v>
      </c>
      <c r="B484" s="1" t="s">
        <v>112</v>
      </c>
      <c r="C484" s="3" t="s">
        <v>1394</v>
      </c>
      <c r="D484" s="2" t="s">
        <v>1395</v>
      </c>
      <c r="E484" s="3" t="s">
        <v>1396</v>
      </c>
      <c r="F484" s="3" t="s">
        <v>736</v>
      </c>
      <c r="G484" s="3" t="s">
        <v>1335</v>
      </c>
      <c r="H484" s="3" t="s">
        <v>1336</v>
      </c>
      <c r="I484" s="7">
        <v>3</v>
      </c>
      <c r="J484" s="7">
        <v>1380</v>
      </c>
    </row>
    <row r="485" spans="1:10">
      <c r="A485" s="1" t="s">
        <v>112</v>
      </c>
      <c r="B485" s="1" t="s">
        <v>112</v>
      </c>
      <c r="C485" s="3" t="s">
        <v>1394</v>
      </c>
      <c r="D485" s="2" t="s">
        <v>1395</v>
      </c>
      <c r="E485" s="3" t="s">
        <v>1396</v>
      </c>
      <c r="F485" s="3" t="s">
        <v>778</v>
      </c>
      <c r="G485" s="3" t="s">
        <v>834</v>
      </c>
      <c r="H485" s="3" t="s">
        <v>835</v>
      </c>
      <c r="I485" s="7">
        <v>1</v>
      </c>
      <c r="J485" s="7">
        <v>2495</v>
      </c>
    </row>
    <row r="486" spans="1:10">
      <c r="A486" s="1" t="s">
        <v>168</v>
      </c>
      <c r="B486" s="1" t="s">
        <v>168</v>
      </c>
      <c r="C486" s="3" t="s">
        <v>1394</v>
      </c>
      <c r="D486" s="2" t="s">
        <v>1395</v>
      </c>
      <c r="E486" s="3" t="s">
        <v>1397</v>
      </c>
      <c r="F486" s="3" t="s">
        <v>736</v>
      </c>
      <c r="G486" s="3" t="s">
        <v>817</v>
      </c>
      <c r="H486" s="3" t="s">
        <v>818</v>
      </c>
      <c r="I486" s="7">
        <v>3</v>
      </c>
      <c r="J486" s="7">
        <v>1545</v>
      </c>
    </row>
    <row r="487" spans="1:10">
      <c r="A487" s="1" t="s">
        <v>375</v>
      </c>
      <c r="B487" s="1" t="s">
        <v>375</v>
      </c>
      <c r="C487" s="3" t="s">
        <v>1394</v>
      </c>
      <c r="D487" s="2" t="s">
        <v>1395</v>
      </c>
      <c r="E487" s="3" t="s">
        <v>1398</v>
      </c>
      <c r="F487" s="3" t="s">
        <v>736</v>
      </c>
      <c r="G487" s="3" t="s">
        <v>773</v>
      </c>
      <c r="H487" s="3" t="s">
        <v>774</v>
      </c>
      <c r="I487" s="7">
        <v>4</v>
      </c>
      <c r="J487" s="7">
        <v>1560</v>
      </c>
    </row>
    <row r="488" spans="1:10">
      <c r="A488" s="1" t="s">
        <v>375</v>
      </c>
      <c r="B488" s="1" t="s">
        <v>375</v>
      </c>
      <c r="C488" s="3" t="s">
        <v>1394</v>
      </c>
      <c r="D488" s="2" t="s">
        <v>1395</v>
      </c>
      <c r="E488" s="3" t="s">
        <v>1398</v>
      </c>
      <c r="F488" s="3" t="s">
        <v>778</v>
      </c>
      <c r="G488" s="3" t="s">
        <v>993</v>
      </c>
      <c r="H488" s="3" t="s">
        <v>994</v>
      </c>
      <c r="I488" s="7">
        <v>1</v>
      </c>
      <c r="J488" s="7">
        <v>4788</v>
      </c>
    </row>
    <row r="489" spans="1:10">
      <c r="A489" s="1" t="s">
        <v>579</v>
      </c>
      <c r="B489" s="1" t="s">
        <v>579</v>
      </c>
      <c r="C489" s="3" t="s">
        <v>1394</v>
      </c>
      <c r="D489" s="2" t="s">
        <v>1395</v>
      </c>
      <c r="E489" s="3" t="s">
        <v>1399</v>
      </c>
      <c r="F489" s="3" t="s">
        <v>736</v>
      </c>
      <c r="G489" s="3" t="s">
        <v>737</v>
      </c>
      <c r="H489" s="3" t="s">
        <v>738</v>
      </c>
      <c r="I489" s="7">
        <v>4</v>
      </c>
      <c r="J489" s="7">
        <v>2560</v>
      </c>
    </row>
    <row r="490" spans="1:10">
      <c r="A490" s="1" t="s">
        <v>579</v>
      </c>
      <c r="B490" s="1" t="s">
        <v>579</v>
      </c>
      <c r="C490" s="3" t="s">
        <v>1394</v>
      </c>
      <c r="D490" s="2" t="s">
        <v>1395</v>
      </c>
      <c r="E490" s="3" t="s">
        <v>1399</v>
      </c>
      <c r="F490" s="3" t="s">
        <v>778</v>
      </c>
      <c r="G490" s="3" t="s">
        <v>1061</v>
      </c>
      <c r="H490" s="3" t="s">
        <v>1062</v>
      </c>
      <c r="I490" s="7">
        <v>6</v>
      </c>
      <c r="J490" s="7">
        <v>2855</v>
      </c>
    </row>
    <row r="491" spans="1:10">
      <c r="A491" s="1" t="s">
        <v>724</v>
      </c>
      <c r="B491" s="1" t="s">
        <v>724</v>
      </c>
      <c r="C491" s="3" t="s">
        <v>1394</v>
      </c>
      <c r="D491" s="2" t="s">
        <v>1395</v>
      </c>
      <c r="E491" s="3" t="s">
        <v>1400</v>
      </c>
      <c r="F491" s="3" t="s">
        <v>736</v>
      </c>
      <c r="G491" s="3" t="s">
        <v>756</v>
      </c>
      <c r="H491" s="3" t="s">
        <v>757</v>
      </c>
      <c r="I491" s="7">
        <v>3</v>
      </c>
      <c r="J491" s="7">
        <v>1480</v>
      </c>
    </row>
    <row r="492" spans="1:10">
      <c r="A492" s="1" t="s">
        <v>724</v>
      </c>
      <c r="B492" s="1" t="s">
        <v>724</v>
      </c>
      <c r="C492" s="3" t="s">
        <v>1394</v>
      </c>
      <c r="D492" s="2" t="s">
        <v>1395</v>
      </c>
      <c r="E492" s="3" t="s">
        <v>1400</v>
      </c>
      <c r="F492" s="3" t="s">
        <v>778</v>
      </c>
      <c r="G492" s="3" t="s">
        <v>1061</v>
      </c>
      <c r="H492" s="3" t="s">
        <v>1062</v>
      </c>
      <c r="I492" s="7">
        <v>6</v>
      </c>
      <c r="J492" s="7">
        <v>2855</v>
      </c>
    </row>
    <row r="493" spans="1:10">
      <c r="A493" s="1" t="s">
        <v>286</v>
      </c>
      <c r="B493" s="1" t="s">
        <v>287</v>
      </c>
      <c r="C493" s="3" t="s">
        <v>1401</v>
      </c>
      <c r="D493" s="2" t="s">
        <v>1402</v>
      </c>
      <c r="E493" s="3" t="s">
        <v>1403</v>
      </c>
      <c r="F493" s="3" t="s">
        <v>736</v>
      </c>
      <c r="G493" s="3" t="s">
        <v>850</v>
      </c>
      <c r="H493" s="3" t="s">
        <v>851</v>
      </c>
      <c r="I493" s="7">
        <v>6</v>
      </c>
      <c r="J493" s="7">
        <v>2070</v>
      </c>
    </row>
    <row r="494" spans="1:10">
      <c r="A494" s="1" t="s">
        <v>436</v>
      </c>
      <c r="B494" s="1" t="s">
        <v>436</v>
      </c>
      <c r="C494" s="3" t="s">
        <v>1401</v>
      </c>
      <c r="D494" s="2" t="s">
        <v>1402</v>
      </c>
      <c r="E494" s="3" t="s">
        <v>1404</v>
      </c>
      <c r="F494" s="3" t="s">
        <v>736</v>
      </c>
      <c r="G494" s="3" t="s">
        <v>781</v>
      </c>
      <c r="H494" s="3" t="s">
        <v>782</v>
      </c>
      <c r="I494" s="7">
        <v>2</v>
      </c>
      <c r="J494" s="7">
        <v>1598</v>
      </c>
    </row>
    <row r="495" spans="1:10">
      <c r="A495" s="1" t="s">
        <v>559</v>
      </c>
      <c r="B495" s="1" t="s">
        <v>559</v>
      </c>
      <c r="C495" s="3" t="s">
        <v>1401</v>
      </c>
      <c r="D495" s="2" t="s">
        <v>1402</v>
      </c>
      <c r="E495" s="3" t="s">
        <v>1405</v>
      </c>
      <c r="F495" s="3" t="s">
        <v>736</v>
      </c>
      <c r="G495" s="3" t="s">
        <v>781</v>
      </c>
      <c r="H495" s="3" t="s">
        <v>782</v>
      </c>
      <c r="I495" s="7">
        <v>6</v>
      </c>
      <c r="J495" s="7">
        <v>4800</v>
      </c>
    </row>
    <row r="496" spans="1:10">
      <c r="A496" s="1" t="s">
        <v>559</v>
      </c>
      <c r="B496" s="1" t="s">
        <v>559</v>
      </c>
      <c r="C496" s="3" t="s">
        <v>1401</v>
      </c>
      <c r="D496" s="2" t="s">
        <v>1402</v>
      </c>
      <c r="E496" s="3" t="s">
        <v>1405</v>
      </c>
      <c r="F496" s="3" t="s">
        <v>778</v>
      </c>
      <c r="G496" s="3" t="s">
        <v>880</v>
      </c>
      <c r="H496" s="3" t="s">
        <v>881</v>
      </c>
      <c r="I496" s="7">
        <v>4</v>
      </c>
      <c r="J496" s="7">
        <v>1160</v>
      </c>
    </row>
    <row r="497" spans="1:10">
      <c r="A497" s="1" t="s">
        <v>10</v>
      </c>
      <c r="B497" s="1" t="s">
        <v>10</v>
      </c>
      <c r="C497" s="3" t="s">
        <v>1406</v>
      </c>
      <c r="D497" s="2" t="s">
        <v>1407</v>
      </c>
      <c r="E497" s="3" t="s">
        <v>1408</v>
      </c>
      <c r="F497" s="3" t="s">
        <v>736</v>
      </c>
      <c r="G497" s="3" t="s">
        <v>847</v>
      </c>
      <c r="H497" s="3" t="s">
        <v>848</v>
      </c>
      <c r="I497" s="7">
        <v>1</v>
      </c>
      <c r="J497" s="7">
        <v>1199</v>
      </c>
    </row>
    <row r="498" spans="1:10">
      <c r="A498" s="1" t="s">
        <v>121</v>
      </c>
      <c r="B498" s="1" t="s">
        <v>121</v>
      </c>
      <c r="C498" s="3" t="s">
        <v>1406</v>
      </c>
      <c r="D498" s="2" t="s">
        <v>1407</v>
      </c>
      <c r="E498" s="3" t="s">
        <v>1409</v>
      </c>
      <c r="F498" s="3" t="s">
        <v>736</v>
      </c>
      <c r="G498" s="3" t="s">
        <v>737</v>
      </c>
      <c r="H498" s="3" t="s">
        <v>738</v>
      </c>
      <c r="I498" s="7">
        <v>2</v>
      </c>
      <c r="J498" s="7">
        <v>1280</v>
      </c>
    </row>
    <row r="499" spans="1:10">
      <c r="A499" s="1" t="s">
        <v>121</v>
      </c>
      <c r="B499" s="1" t="s">
        <v>121</v>
      </c>
      <c r="C499" s="3" t="s">
        <v>1406</v>
      </c>
      <c r="D499" s="2" t="s">
        <v>1407</v>
      </c>
      <c r="E499" s="3" t="s">
        <v>1409</v>
      </c>
      <c r="F499" s="3" t="s">
        <v>778</v>
      </c>
      <c r="G499" s="3" t="s">
        <v>931</v>
      </c>
      <c r="H499" s="3" t="s">
        <v>932</v>
      </c>
      <c r="I499" s="7">
        <v>2</v>
      </c>
      <c r="J499" s="7">
        <v>1170</v>
      </c>
    </row>
    <row r="500" spans="1:10">
      <c r="A500" s="1" t="s">
        <v>121</v>
      </c>
      <c r="B500" s="1" t="s">
        <v>121</v>
      </c>
      <c r="C500" s="3" t="s">
        <v>1406</v>
      </c>
      <c r="D500" s="2" t="s">
        <v>1407</v>
      </c>
      <c r="E500" s="3" t="s">
        <v>1409</v>
      </c>
      <c r="F500" s="3" t="s">
        <v>779</v>
      </c>
      <c r="G500" s="3" t="s">
        <v>834</v>
      </c>
      <c r="H500" s="3" t="s">
        <v>835</v>
      </c>
      <c r="I500" s="7">
        <v>1</v>
      </c>
      <c r="J500" s="7">
        <v>2495</v>
      </c>
    </row>
    <row r="501" spans="1:10">
      <c r="A501" s="1" t="s">
        <v>121</v>
      </c>
      <c r="B501" s="1" t="s">
        <v>121</v>
      </c>
      <c r="C501" s="3" t="s">
        <v>1406</v>
      </c>
      <c r="D501" s="2" t="s">
        <v>1407</v>
      </c>
      <c r="E501" s="3" t="s">
        <v>1409</v>
      </c>
      <c r="F501" s="3" t="s">
        <v>872</v>
      </c>
      <c r="G501" s="3" t="s">
        <v>931</v>
      </c>
      <c r="H501" s="3" t="s">
        <v>932</v>
      </c>
      <c r="I501" s="7">
        <v>1</v>
      </c>
      <c r="J501" s="7">
        <v>585</v>
      </c>
    </row>
    <row r="502" spans="1:10">
      <c r="A502" s="1" t="s">
        <v>23</v>
      </c>
      <c r="B502" s="1" t="s">
        <v>23</v>
      </c>
      <c r="C502" s="3" t="s">
        <v>1410</v>
      </c>
      <c r="D502" s="2" t="s">
        <v>1411</v>
      </c>
      <c r="E502" s="3" t="s">
        <v>1412</v>
      </c>
      <c r="F502" s="3" t="s">
        <v>736</v>
      </c>
      <c r="G502" s="3" t="s">
        <v>743</v>
      </c>
      <c r="H502" s="3" t="s">
        <v>744</v>
      </c>
      <c r="I502" s="7">
        <v>3</v>
      </c>
      <c r="J502" s="7">
        <v>1300</v>
      </c>
    </row>
    <row r="503" spans="1:10">
      <c r="A503" s="1" t="s">
        <v>256</v>
      </c>
      <c r="B503" s="1" t="s">
        <v>256</v>
      </c>
      <c r="C503" s="3" t="s">
        <v>1410</v>
      </c>
      <c r="D503" s="2" t="s">
        <v>1411</v>
      </c>
      <c r="E503" s="3" t="s">
        <v>1413</v>
      </c>
      <c r="F503" s="3" t="s">
        <v>736</v>
      </c>
      <c r="G503" s="3" t="s">
        <v>880</v>
      </c>
      <c r="H503" s="3" t="s">
        <v>881</v>
      </c>
      <c r="I503" s="7">
        <v>3</v>
      </c>
      <c r="J503" s="7">
        <v>1260</v>
      </c>
    </row>
    <row r="504" spans="1:10">
      <c r="A504" s="1" t="s">
        <v>476</v>
      </c>
      <c r="B504" s="1" t="s">
        <v>476</v>
      </c>
      <c r="C504" s="3" t="s">
        <v>1410</v>
      </c>
      <c r="D504" s="2" t="s">
        <v>1411</v>
      </c>
      <c r="E504" s="3" t="s">
        <v>1414</v>
      </c>
      <c r="F504" s="3" t="s">
        <v>736</v>
      </c>
      <c r="G504" s="3" t="s">
        <v>743</v>
      </c>
      <c r="H504" s="3" t="s">
        <v>744</v>
      </c>
      <c r="I504" s="7">
        <v>4</v>
      </c>
      <c r="J504" s="7">
        <v>1360</v>
      </c>
    </row>
    <row r="505" spans="1:10">
      <c r="A505" s="1" t="s">
        <v>169</v>
      </c>
      <c r="B505" s="1" t="s">
        <v>169</v>
      </c>
      <c r="C505" s="3" t="s">
        <v>1415</v>
      </c>
      <c r="D505" s="2" t="s">
        <v>1416</v>
      </c>
      <c r="E505" s="3" t="s">
        <v>1417</v>
      </c>
      <c r="F505" s="3" t="s">
        <v>736</v>
      </c>
      <c r="G505" s="3" t="s">
        <v>834</v>
      </c>
      <c r="H505" s="3" t="s">
        <v>835</v>
      </c>
      <c r="I505" s="7">
        <v>1</v>
      </c>
      <c r="J505" s="7">
        <v>2495</v>
      </c>
    </row>
    <row r="506" spans="1:10">
      <c r="A506" s="1" t="s">
        <v>184</v>
      </c>
      <c r="B506" s="1" t="s">
        <v>184</v>
      </c>
      <c r="C506" s="3" t="s">
        <v>1415</v>
      </c>
      <c r="D506" s="2" t="s">
        <v>1416</v>
      </c>
      <c r="E506" s="3" t="s">
        <v>1418</v>
      </c>
      <c r="F506" s="3" t="s">
        <v>736</v>
      </c>
      <c r="G506" s="3" t="s">
        <v>737</v>
      </c>
      <c r="H506" s="3" t="s">
        <v>738</v>
      </c>
      <c r="I506" s="7">
        <v>4</v>
      </c>
      <c r="J506" s="7">
        <v>2560</v>
      </c>
    </row>
    <row r="507" spans="1:10">
      <c r="A507" s="1" t="s">
        <v>184</v>
      </c>
      <c r="B507" s="1" t="s">
        <v>184</v>
      </c>
      <c r="C507" s="3" t="s">
        <v>1415</v>
      </c>
      <c r="D507" s="2" t="s">
        <v>1416</v>
      </c>
      <c r="E507" s="3" t="s">
        <v>1418</v>
      </c>
      <c r="F507" s="3" t="s">
        <v>778</v>
      </c>
      <c r="G507" s="3" t="s">
        <v>756</v>
      </c>
      <c r="H507" s="3" t="s">
        <v>757</v>
      </c>
      <c r="I507" s="7">
        <v>3</v>
      </c>
      <c r="J507" s="7">
        <v>1480</v>
      </c>
    </row>
    <row r="508" spans="1:10">
      <c r="A508" s="1" t="s">
        <v>222</v>
      </c>
      <c r="B508" s="1" t="s">
        <v>222</v>
      </c>
      <c r="C508" s="3" t="s">
        <v>1415</v>
      </c>
      <c r="D508" s="2" t="s">
        <v>1416</v>
      </c>
      <c r="E508" s="3" t="s">
        <v>1419</v>
      </c>
      <c r="F508" s="3" t="s">
        <v>736</v>
      </c>
      <c r="G508" s="3" t="s">
        <v>743</v>
      </c>
      <c r="H508" s="3" t="s">
        <v>744</v>
      </c>
      <c r="I508" s="7">
        <v>7</v>
      </c>
      <c r="J508" s="7">
        <v>3570</v>
      </c>
    </row>
    <row r="509" spans="1:10">
      <c r="A509" s="1" t="s">
        <v>222</v>
      </c>
      <c r="B509" s="1" t="s">
        <v>222</v>
      </c>
      <c r="C509" s="3" t="s">
        <v>1415</v>
      </c>
      <c r="D509" s="2" t="s">
        <v>1416</v>
      </c>
      <c r="E509" s="3" t="s">
        <v>1419</v>
      </c>
      <c r="F509" s="3" t="s">
        <v>778</v>
      </c>
      <c r="G509" s="3" t="s">
        <v>880</v>
      </c>
      <c r="H509" s="3" t="s">
        <v>881</v>
      </c>
      <c r="I509" s="7">
        <v>4</v>
      </c>
      <c r="J509" s="7">
        <v>1160</v>
      </c>
    </row>
    <row r="510" spans="1:10">
      <c r="A510" s="1" t="s">
        <v>222</v>
      </c>
      <c r="B510" s="1" t="s">
        <v>222</v>
      </c>
      <c r="C510" s="3" t="s">
        <v>1415</v>
      </c>
      <c r="D510" s="2" t="s">
        <v>1416</v>
      </c>
      <c r="E510" s="3" t="s">
        <v>1419</v>
      </c>
      <c r="F510" s="3" t="s">
        <v>779</v>
      </c>
      <c r="G510" s="3" t="s">
        <v>817</v>
      </c>
      <c r="H510" s="3" t="s">
        <v>818</v>
      </c>
      <c r="I510" s="7">
        <v>3</v>
      </c>
      <c r="J510" s="7">
        <v>1680</v>
      </c>
    </row>
    <row r="511" spans="1:10">
      <c r="A511" s="1" t="s">
        <v>342</v>
      </c>
      <c r="B511" s="1" t="s">
        <v>342</v>
      </c>
      <c r="C511" s="3" t="s">
        <v>1415</v>
      </c>
      <c r="D511" s="2" t="s">
        <v>1416</v>
      </c>
      <c r="E511" s="3" t="s">
        <v>1420</v>
      </c>
      <c r="F511" s="3" t="s">
        <v>736</v>
      </c>
      <c r="G511" s="3" t="s">
        <v>993</v>
      </c>
      <c r="H511" s="3" t="s">
        <v>994</v>
      </c>
      <c r="I511" s="7">
        <v>1</v>
      </c>
      <c r="J511" s="7">
        <v>4790</v>
      </c>
    </row>
    <row r="512" spans="1:10">
      <c r="A512" s="1" t="s">
        <v>438</v>
      </c>
      <c r="B512" s="1" t="s">
        <v>440</v>
      </c>
      <c r="C512" s="3" t="s">
        <v>1415</v>
      </c>
      <c r="D512" s="2" t="s">
        <v>1416</v>
      </c>
      <c r="E512" s="3" t="s">
        <v>1421</v>
      </c>
      <c r="F512" s="3" t="s">
        <v>736</v>
      </c>
      <c r="G512" s="3" t="s">
        <v>743</v>
      </c>
      <c r="H512" s="3" t="s">
        <v>744</v>
      </c>
      <c r="I512" s="7">
        <v>3</v>
      </c>
      <c r="J512" s="7">
        <v>1360</v>
      </c>
    </row>
    <row r="513" spans="1:10">
      <c r="A513" s="1" t="s">
        <v>438</v>
      </c>
      <c r="B513" s="1" t="s">
        <v>440</v>
      </c>
      <c r="C513" s="3" t="s">
        <v>1415</v>
      </c>
      <c r="D513" s="2" t="s">
        <v>1416</v>
      </c>
      <c r="E513" s="3" t="s">
        <v>1421</v>
      </c>
      <c r="F513" s="3" t="s">
        <v>778</v>
      </c>
      <c r="G513" s="3" t="s">
        <v>737</v>
      </c>
      <c r="H513" s="3" t="s">
        <v>738</v>
      </c>
      <c r="I513" s="7">
        <v>4</v>
      </c>
      <c r="J513" s="7">
        <v>2560</v>
      </c>
    </row>
    <row r="514" spans="1:10">
      <c r="A514" s="1" t="s">
        <v>438</v>
      </c>
      <c r="B514" s="1" t="s">
        <v>440</v>
      </c>
      <c r="C514" s="3" t="s">
        <v>1415</v>
      </c>
      <c r="D514" s="2" t="s">
        <v>1416</v>
      </c>
      <c r="E514" s="3" t="s">
        <v>1421</v>
      </c>
      <c r="F514" s="3" t="s">
        <v>779</v>
      </c>
      <c r="G514" s="3" t="s">
        <v>834</v>
      </c>
      <c r="H514" s="3" t="s">
        <v>835</v>
      </c>
      <c r="I514" s="7">
        <v>1</v>
      </c>
      <c r="J514" s="7">
        <v>2495</v>
      </c>
    </row>
    <row r="515" spans="1:10">
      <c r="A515" s="1" t="s">
        <v>211</v>
      </c>
      <c r="B515" s="1" t="s">
        <v>211</v>
      </c>
      <c r="C515" s="3" t="s">
        <v>1422</v>
      </c>
      <c r="D515" s="2" t="s">
        <v>1423</v>
      </c>
      <c r="E515" s="3" t="s">
        <v>1424</v>
      </c>
      <c r="F515" s="3" t="s">
        <v>778</v>
      </c>
      <c r="G515" s="3" t="s">
        <v>850</v>
      </c>
      <c r="H515" s="3" t="s">
        <v>851</v>
      </c>
      <c r="I515" s="7">
        <v>8</v>
      </c>
      <c r="J515" s="7">
        <v>3328</v>
      </c>
    </row>
    <row r="516" spans="1:10">
      <c r="A516" s="1" t="s">
        <v>403</v>
      </c>
      <c r="B516" s="1" t="s">
        <v>403</v>
      </c>
      <c r="C516" s="3" t="s">
        <v>1422</v>
      </c>
      <c r="D516" s="2" t="s">
        <v>1423</v>
      </c>
      <c r="E516" s="3" t="s">
        <v>1425</v>
      </c>
      <c r="F516" s="3" t="s">
        <v>736</v>
      </c>
      <c r="G516" s="3" t="s">
        <v>993</v>
      </c>
      <c r="H516" s="3" t="s">
        <v>994</v>
      </c>
      <c r="I516" s="7">
        <v>1</v>
      </c>
      <c r="J516" s="7">
        <v>4788</v>
      </c>
    </row>
    <row r="517" spans="1:10">
      <c r="A517" s="1" t="s">
        <v>677</v>
      </c>
      <c r="B517" s="1" t="s">
        <v>677</v>
      </c>
      <c r="C517" s="3" t="s">
        <v>1422</v>
      </c>
      <c r="D517" s="2" t="s">
        <v>1423</v>
      </c>
      <c r="E517" s="3" t="s">
        <v>1426</v>
      </c>
      <c r="F517" s="3" t="s">
        <v>736</v>
      </c>
      <c r="G517" s="3" t="s">
        <v>850</v>
      </c>
      <c r="H517" s="3" t="s">
        <v>851</v>
      </c>
      <c r="I517" s="7">
        <v>12</v>
      </c>
      <c r="J517" s="7">
        <v>4199</v>
      </c>
    </row>
    <row r="518" spans="1:10">
      <c r="A518" s="1" t="s">
        <v>11</v>
      </c>
      <c r="B518" s="1" t="s">
        <v>11</v>
      </c>
      <c r="C518" s="3" t="s">
        <v>1427</v>
      </c>
      <c r="D518" s="2" t="s">
        <v>1428</v>
      </c>
      <c r="E518" s="3" t="s">
        <v>1429</v>
      </c>
      <c r="F518" s="3" t="s">
        <v>736</v>
      </c>
      <c r="G518" s="3" t="s">
        <v>847</v>
      </c>
      <c r="H518" s="3" t="s">
        <v>848</v>
      </c>
      <c r="I518" s="7">
        <v>1</v>
      </c>
      <c r="J518" s="7">
        <v>1199</v>
      </c>
    </row>
    <row r="519" spans="1:10">
      <c r="A519" s="1" t="s">
        <v>150</v>
      </c>
      <c r="B519" s="1" t="s">
        <v>705</v>
      </c>
      <c r="C519" s="3" t="s">
        <v>1430</v>
      </c>
      <c r="D519" s="2" t="s">
        <v>1431</v>
      </c>
      <c r="E519" s="3" t="s">
        <v>1432</v>
      </c>
      <c r="F519" s="3" t="s">
        <v>736</v>
      </c>
      <c r="G519" s="3" t="s">
        <v>737</v>
      </c>
      <c r="H519" s="3" t="s">
        <v>738</v>
      </c>
      <c r="I519" s="7">
        <v>2</v>
      </c>
      <c r="J519" s="7">
        <v>1280</v>
      </c>
    </row>
    <row r="520" spans="1:10">
      <c r="A520" s="1" t="s">
        <v>150</v>
      </c>
      <c r="B520" s="1" t="s">
        <v>705</v>
      </c>
      <c r="C520" s="3" t="s">
        <v>1433</v>
      </c>
      <c r="D520" s="2" t="s">
        <v>1434</v>
      </c>
      <c r="E520" s="3" t="s">
        <v>1435</v>
      </c>
      <c r="F520" s="3" t="s">
        <v>736</v>
      </c>
      <c r="G520" s="3" t="s">
        <v>737</v>
      </c>
      <c r="H520" s="3" t="s">
        <v>738</v>
      </c>
      <c r="I520" s="7">
        <v>2</v>
      </c>
      <c r="J520" s="7">
        <v>1280</v>
      </c>
    </row>
    <row r="521" spans="1:10">
      <c r="A521" s="1" t="s">
        <v>329</v>
      </c>
      <c r="B521" s="1" t="s">
        <v>329</v>
      </c>
      <c r="C521" s="3" t="s">
        <v>1433</v>
      </c>
      <c r="D521" s="2" t="s">
        <v>1434</v>
      </c>
      <c r="E521" s="3" t="s">
        <v>1436</v>
      </c>
      <c r="F521" s="3" t="s">
        <v>736</v>
      </c>
      <c r="G521" s="3" t="s">
        <v>737</v>
      </c>
      <c r="H521" s="3" t="s">
        <v>738</v>
      </c>
      <c r="I521" s="7">
        <v>2</v>
      </c>
      <c r="J521" s="7">
        <v>1280</v>
      </c>
    </row>
    <row r="522" spans="1:10">
      <c r="A522" s="1" t="s">
        <v>4</v>
      </c>
      <c r="B522" s="1" t="s">
        <v>4</v>
      </c>
      <c r="C522" s="3" t="s">
        <v>1437</v>
      </c>
      <c r="D522" s="2" t="s">
        <v>1438</v>
      </c>
      <c r="E522" s="3" t="s">
        <v>1439</v>
      </c>
      <c r="F522" s="3" t="s">
        <v>736</v>
      </c>
      <c r="G522" s="3" t="s">
        <v>993</v>
      </c>
      <c r="H522" s="3" t="s">
        <v>994</v>
      </c>
      <c r="I522" s="7">
        <v>1</v>
      </c>
      <c r="J522" s="7">
        <v>4199</v>
      </c>
    </row>
    <row r="523" spans="1:10">
      <c r="A523" s="1" t="s">
        <v>19</v>
      </c>
      <c r="B523" s="1" t="s">
        <v>19</v>
      </c>
      <c r="C523" s="3" t="s">
        <v>1437</v>
      </c>
      <c r="D523" s="2" t="s">
        <v>1438</v>
      </c>
      <c r="E523" s="3" t="s">
        <v>1440</v>
      </c>
      <c r="F523" s="3" t="s">
        <v>778</v>
      </c>
      <c r="G523" s="3" t="s">
        <v>993</v>
      </c>
      <c r="H523" s="3" t="s">
        <v>994</v>
      </c>
      <c r="I523" s="7">
        <v>2</v>
      </c>
      <c r="J523" s="7">
        <v>9576</v>
      </c>
    </row>
    <row r="524" spans="1:10">
      <c r="A524" s="1" t="s">
        <v>20</v>
      </c>
      <c r="B524" s="1" t="s">
        <v>20</v>
      </c>
      <c r="C524" s="3" t="s">
        <v>1437</v>
      </c>
      <c r="D524" s="2" t="s">
        <v>1438</v>
      </c>
      <c r="E524" s="3" t="s">
        <v>1441</v>
      </c>
      <c r="F524" s="3" t="s">
        <v>736</v>
      </c>
      <c r="G524" s="3" t="s">
        <v>756</v>
      </c>
      <c r="H524" s="3" t="s">
        <v>757</v>
      </c>
      <c r="I524" s="7">
        <v>15</v>
      </c>
      <c r="J524" s="7">
        <v>6600</v>
      </c>
    </row>
    <row r="525" spans="1:10">
      <c r="A525" s="1" t="s">
        <v>35</v>
      </c>
      <c r="B525" s="1" t="s">
        <v>35</v>
      </c>
      <c r="C525" s="3" t="s">
        <v>1437</v>
      </c>
      <c r="D525" s="2" t="s">
        <v>1438</v>
      </c>
      <c r="E525" s="3" t="s">
        <v>1442</v>
      </c>
      <c r="F525" s="3" t="s">
        <v>736</v>
      </c>
      <c r="G525" s="3" t="s">
        <v>993</v>
      </c>
      <c r="H525" s="3" t="s">
        <v>994</v>
      </c>
      <c r="I525" s="7">
        <v>2</v>
      </c>
      <c r="J525" s="7">
        <v>9576</v>
      </c>
    </row>
    <row r="526" spans="1:10">
      <c r="A526" s="1" t="s">
        <v>66</v>
      </c>
      <c r="B526" s="1" t="s">
        <v>66</v>
      </c>
      <c r="C526" s="3" t="s">
        <v>1437</v>
      </c>
      <c r="D526" s="2" t="s">
        <v>1438</v>
      </c>
      <c r="E526" s="3" t="s">
        <v>1443</v>
      </c>
      <c r="F526" s="3" t="s">
        <v>736</v>
      </c>
      <c r="G526" s="3" t="s">
        <v>993</v>
      </c>
      <c r="H526" s="3" t="s">
        <v>994</v>
      </c>
      <c r="I526" s="7">
        <v>1</v>
      </c>
      <c r="J526" s="7">
        <v>4788</v>
      </c>
    </row>
    <row r="527" spans="1:10">
      <c r="A527" s="1" t="s">
        <v>86</v>
      </c>
      <c r="B527" s="1" t="s">
        <v>86</v>
      </c>
      <c r="C527" s="3" t="s">
        <v>1437</v>
      </c>
      <c r="D527" s="2" t="s">
        <v>1438</v>
      </c>
      <c r="E527" s="3" t="s">
        <v>1444</v>
      </c>
      <c r="F527" s="3" t="s">
        <v>736</v>
      </c>
      <c r="G527" s="3" t="s">
        <v>993</v>
      </c>
      <c r="H527" s="3" t="s">
        <v>994</v>
      </c>
      <c r="I527" s="7">
        <v>1</v>
      </c>
      <c r="J527" s="7">
        <v>4788</v>
      </c>
    </row>
    <row r="528" spans="1:10">
      <c r="A528" s="1" t="s">
        <v>123</v>
      </c>
      <c r="B528" s="1" t="s">
        <v>123</v>
      </c>
      <c r="C528" s="3" t="s">
        <v>1437</v>
      </c>
      <c r="D528" s="2" t="s">
        <v>1438</v>
      </c>
      <c r="E528" s="3" t="s">
        <v>1445</v>
      </c>
      <c r="F528" s="3" t="s">
        <v>736</v>
      </c>
      <c r="G528" s="3" t="s">
        <v>993</v>
      </c>
      <c r="H528" s="3" t="s">
        <v>994</v>
      </c>
      <c r="I528" s="7">
        <v>1</v>
      </c>
      <c r="J528" s="7">
        <v>4788</v>
      </c>
    </row>
    <row r="529" spans="1:10">
      <c r="A529" s="1" t="s">
        <v>167</v>
      </c>
      <c r="B529" s="1" t="s">
        <v>167</v>
      </c>
      <c r="C529" s="3" t="s">
        <v>1437</v>
      </c>
      <c r="D529" s="2" t="s">
        <v>1438</v>
      </c>
      <c r="E529" s="3" t="s">
        <v>1446</v>
      </c>
      <c r="F529" s="3" t="s">
        <v>736</v>
      </c>
      <c r="G529" s="3" t="s">
        <v>993</v>
      </c>
      <c r="H529" s="3" t="s">
        <v>994</v>
      </c>
      <c r="I529" s="7">
        <v>1</v>
      </c>
      <c r="J529" s="7">
        <v>4788</v>
      </c>
    </row>
    <row r="530" spans="1:10">
      <c r="A530" s="1" t="s">
        <v>201</v>
      </c>
      <c r="B530" s="1" t="s">
        <v>200</v>
      </c>
      <c r="C530" s="3" t="s">
        <v>1437</v>
      </c>
      <c r="D530" s="2" t="s">
        <v>1438</v>
      </c>
      <c r="E530" s="3" t="s">
        <v>1447</v>
      </c>
      <c r="F530" s="3" t="s">
        <v>736</v>
      </c>
      <c r="G530" s="3" t="s">
        <v>850</v>
      </c>
      <c r="H530" s="3" t="s">
        <v>851</v>
      </c>
      <c r="I530" s="7">
        <v>24</v>
      </c>
      <c r="J530" s="7">
        <v>8280</v>
      </c>
    </row>
    <row r="531" spans="1:10">
      <c r="A531" s="1" t="s">
        <v>222</v>
      </c>
      <c r="B531" s="1" t="s">
        <v>222</v>
      </c>
      <c r="C531" s="3" t="s">
        <v>1437</v>
      </c>
      <c r="D531" s="2" t="s">
        <v>1438</v>
      </c>
      <c r="E531" s="3" t="s">
        <v>1448</v>
      </c>
      <c r="F531" s="3" t="s">
        <v>736</v>
      </c>
      <c r="G531" s="3" t="s">
        <v>993</v>
      </c>
      <c r="H531" s="3" t="s">
        <v>994</v>
      </c>
      <c r="I531" s="7">
        <v>1</v>
      </c>
      <c r="J531" s="7">
        <v>4790</v>
      </c>
    </row>
    <row r="532" spans="1:10">
      <c r="A532" s="1" t="s">
        <v>263</v>
      </c>
      <c r="B532" s="1" t="s">
        <v>263</v>
      </c>
      <c r="C532" s="3" t="s">
        <v>1437</v>
      </c>
      <c r="D532" s="2" t="s">
        <v>1438</v>
      </c>
      <c r="E532" s="3" t="s">
        <v>1449</v>
      </c>
      <c r="F532" s="3" t="s">
        <v>736</v>
      </c>
      <c r="G532" s="3" t="s">
        <v>850</v>
      </c>
      <c r="H532" s="3" t="s">
        <v>851</v>
      </c>
      <c r="I532" s="7">
        <v>32</v>
      </c>
      <c r="J532" s="7">
        <v>11295</v>
      </c>
    </row>
    <row r="533" spans="1:10">
      <c r="A533" s="1" t="s">
        <v>297</v>
      </c>
      <c r="B533" s="1" t="s">
        <v>297</v>
      </c>
      <c r="C533" s="3" t="s">
        <v>1437</v>
      </c>
      <c r="D533" s="2" t="s">
        <v>1438</v>
      </c>
      <c r="E533" s="3" t="s">
        <v>1450</v>
      </c>
      <c r="F533" s="3" t="s">
        <v>736</v>
      </c>
      <c r="G533" s="3" t="s">
        <v>905</v>
      </c>
      <c r="H533" s="3" t="s">
        <v>906</v>
      </c>
      <c r="I533" s="7">
        <v>16</v>
      </c>
      <c r="J533" s="7">
        <v>9440</v>
      </c>
    </row>
    <row r="534" spans="1:10">
      <c r="A534" s="1" t="s">
        <v>360</v>
      </c>
      <c r="B534" s="1" t="s">
        <v>360</v>
      </c>
      <c r="C534" s="3" t="s">
        <v>1437</v>
      </c>
      <c r="D534" s="2" t="s">
        <v>1438</v>
      </c>
      <c r="E534" s="3" t="s">
        <v>1451</v>
      </c>
      <c r="F534" s="3" t="s">
        <v>736</v>
      </c>
      <c r="G534" s="3" t="s">
        <v>850</v>
      </c>
      <c r="H534" s="3" t="s">
        <v>851</v>
      </c>
      <c r="I534" s="7">
        <v>31</v>
      </c>
      <c r="J534" s="7">
        <v>12369</v>
      </c>
    </row>
    <row r="535" spans="1:10">
      <c r="A535" s="1" t="s">
        <v>418</v>
      </c>
      <c r="B535" s="1" t="s">
        <v>418</v>
      </c>
      <c r="C535" s="3" t="s">
        <v>1437</v>
      </c>
      <c r="D535" s="2" t="s">
        <v>1438</v>
      </c>
      <c r="E535" s="3" t="s">
        <v>1452</v>
      </c>
      <c r="F535" s="3" t="s">
        <v>736</v>
      </c>
      <c r="G535" s="3" t="s">
        <v>850</v>
      </c>
      <c r="H535" s="3" t="s">
        <v>851</v>
      </c>
      <c r="I535" s="7">
        <v>28</v>
      </c>
      <c r="J535" s="7">
        <v>8736</v>
      </c>
    </row>
    <row r="536" spans="1:10">
      <c r="A536" s="1" t="s">
        <v>463</v>
      </c>
      <c r="B536" s="1" t="s">
        <v>463</v>
      </c>
      <c r="C536" s="3" t="s">
        <v>1437</v>
      </c>
      <c r="D536" s="2" t="s">
        <v>1438</v>
      </c>
      <c r="E536" s="3" t="s">
        <v>1453</v>
      </c>
      <c r="F536" s="3" t="s">
        <v>736</v>
      </c>
      <c r="G536" s="3" t="s">
        <v>993</v>
      </c>
      <c r="H536" s="3" t="s">
        <v>994</v>
      </c>
      <c r="I536" s="7">
        <v>2</v>
      </c>
      <c r="J536" s="7">
        <v>6488</v>
      </c>
    </row>
    <row r="537" spans="1:10">
      <c r="A537" s="1" t="s">
        <v>486</v>
      </c>
      <c r="B537" s="1" t="s">
        <v>486</v>
      </c>
      <c r="C537" s="3" t="s">
        <v>1437</v>
      </c>
      <c r="D537" s="2" t="s">
        <v>1438</v>
      </c>
      <c r="E537" s="3" t="s">
        <v>1454</v>
      </c>
      <c r="F537" s="3" t="s">
        <v>736</v>
      </c>
      <c r="G537" s="3" t="s">
        <v>993</v>
      </c>
      <c r="H537" s="3" t="s">
        <v>994</v>
      </c>
      <c r="I537" s="7">
        <v>1</v>
      </c>
      <c r="J537" s="7">
        <v>3216</v>
      </c>
    </row>
    <row r="538" spans="1:10">
      <c r="A538" s="1" t="s">
        <v>653</v>
      </c>
      <c r="B538" s="1" t="s">
        <v>653</v>
      </c>
      <c r="C538" s="3" t="s">
        <v>1437</v>
      </c>
      <c r="D538" s="2" t="s">
        <v>1438</v>
      </c>
      <c r="E538" s="3" t="s">
        <v>1455</v>
      </c>
      <c r="F538" s="3" t="s">
        <v>736</v>
      </c>
      <c r="G538" s="3" t="s">
        <v>905</v>
      </c>
      <c r="H538" s="3" t="s">
        <v>906</v>
      </c>
      <c r="I538" s="7">
        <v>6</v>
      </c>
      <c r="J538" s="7">
        <v>3543</v>
      </c>
    </row>
    <row r="539" spans="1:10">
      <c r="A539" s="1" t="s">
        <v>244</v>
      </c>
      <c r="B539" s="1" t="s">
        <v>244</v>
      </c>
      <c r="C539" s="3" t="s">
        <v>1456</v>
      </c>
      <c r="D539" s="2" t="s">
        <v>1457</v>
      </c>
      <c r="E539" s="3" t="s">
        <v>1458</v>
      </c>
      <c r="F539" s="3" t="s">
        <v>736</v>
      </c>
      <c r="G539" s="3" t="s">
        <v>931</v>
      </c>
      <c r="H539" s="3" t="s">
        <v>932</v>
      </c>
      <c r="I539" s="7">
        <v>6</v>
      </c>
      <c r="J539" s="7">
        <v>3180</v>
      </c>
    </row>
    <row r="540" spans="1:10">
      <c r="A540" s="1" t="s">
        <v>244</v>
      </c>
      <c r="B540" s="1" t="s">
        <v>244</v>
      </c>
      <c r="C540" s="3" t="s">
        <v>1456</v>
      </c>
      <c r="D540" s="2" t="s">
        <v>1457</v>
      </c>
      <c r="E540" s="3" t="s">
        <v>1458</v>
      </c>
      <c r="F540" s="3" t="s">
        <v>778</v>
      </c>
      <c r="G540" s="3" t="s">
        <v>834</v>
      </c>
      <c r="H540" s="3" t="s">
        <v>835</v>
      </c>
      <c r="I540" s="7">
        <v>1</v>
      </c>
      <c r="J540" s="7">
        <v>2495</v>
      </c>
    </row>
    <row r="541" spans="1:10">
      <c r="A541" s="1" t="s">
        <v>351</v>
      </c>
      <c r="B541" s="1" t="s">
        <v>351</v>
      </c>
      <c r="C541" s="3" t="s">
        <v>1456</v>
      </c>
      <c r="D541" s="2" t="s">
        <v>1457</v>
      </c>
      <c r="E541" s="3" t="s">
        <v>1459</v>
      </c>
      <c r="F541" s="3" t="s">
        <v>736</v>
      </c>
      <c r="G541" s="3" t="s">
        <v>993</v>
      </c>
      <c r="H541" s="3" t="s">
        <v>994</v>
      </c>
      <c r="I541" s="7">
        <v>1</v>
      </c>
      <c r="J541" s="7">
        <v>4790</v>
      </c>
    </row>
    <row r="542" spans="1:10">
      <c r="A542" s="1" t="s">
        <v>650</v>
      </c>
      <c r="B542" s="1" t="s">
        <v>650</v>
      </c>
      <c r="C542" s="3" t="s">
        <v>1456</v>
      </c>
      <c r="D542" s="2" t="s">
        <v>1457</v>
      </c>
      <c r="E542" s="3" t="s">
        <v>1460</v>
      </c>
      <c r="F542" s="3" t="s">
        <v>736</v>
      </c>
      <c r="G542" s="3" t="s">
        <v>817</v>
      </c>
      <c r="H542" s="3" t="s">
        <v>818</v>
      </c>
      <c r="I542" s="7">
        <v>7</v>
      </c>
      <c r="J542" s="7">
        <v>3276</v>
      </c>
    </row>
    <row r="543" spans="1:10">
      <c r="A543" s="1" t="s">
        <v>650</v>
      </c>
      <c r="B543" s="1" t="s">
        <v>650</v>
      </c>
      <c r="C543" s="3" t="s">
        <v>1456</v>
      </c>
      <c r="D543" s="2" t="s">
        <v>1457</v>
      </c>
      <c r="E543" s="3" t="s">
        <v>1460</v>
      </c>
      <c r="F543" s="3" t="s">
        <v>778</v>
      </c>
      <c r="G543" s="3" t="s">
        <v>931</v>
      </c>
      <c r="H543" s="3" t="s">
        <v>932</v>
      </c>
      <c r="I543" s="7">
        <v>7</v>
      </c>
      <c r="J543" s="7">
        <v>3276</v>
      </c>
    </row>
    <row r="544" spans="1:10">
      <c r="A544" s="1" t="s">
        <v>304</v>
      </c>
      <c r="B544" s="1" t="s">
        <v>304</v>
      </c>
      <c r="C544" s="3" t="s">
        <v>1461</v>
      </c>
      <c r="D544" s="2" t="s">
        <v>1462</v>
      </c>
      <c r="E544" s="3" t="s">
        <v>1463</v>
      </c>
      <c r="F544" s="3" t="s">
        <v>736</v>
      </c>
      <c r="G544" s="3" t="s">
        <v>817</v>
      </c>
      <c r="H544" s="3" t="s">
        <v>818</v>
      </c>
      <c r="I544" s="7">
        <v>3</v>
      </c>
      <c r="J544" s="7">
        <v>1755</v>
      </c>
    </row>
    <row r="545" spans="1:10">
      <c r="A545" s="1" t="s">
        <v>567</v>
      </c>
      <c r="B545" s="1" t="s">
        <v>567</v>
      </c>
      <c r="C545" s="3" t="s">
        <v>1464</v>
      </c>
      <c r="D545" s="2" t="s">
        <v>1465</v>
      </c>
      <c r="E545" s="3" t="s">
        <v>1466</v>
      </c>
      <c r="F545" s="3" t="s">
        <v>736</v>
      </c>
      <c r="G545" s="3" t="s">
        <v>880</v>
      </c>
      <c r="H545" s="3" t="s">
        <v>881</v>
      </c>
      <c r="I545" s="7">
        <v>4</v>
      </c>
      <c r="J545" s="7">
        <v>1160</v>
      </c>
    </row>
    <row r="546" spans="1:10">
      <c r="A546" s="1" t="s">
        <v>567</v>
      </c>
      <c r="B546" s="1" t="s">
        <v>567</v>
      </c>
      <c r="C546" s="3" t="s">
        <v>1464</v>
      </c>
      <c r="D546" s="2" t="s">
        <v>1465</v>
      </c>
      <c r="E546" s="3" t="s">
        <v>1466</v>
      </c>
      <c r="F546" s="3" t="s">
        <v>778</v>
      </c>
      <c r="G546" s="3" t="s">
        <v>809</v>
      </c>
      <c r="H546" s="3" t="s">
        <v>810</v>
      </c>
      <c r="I546" s="7">
        <v>4</v>
      </c>
      <c r="J546" s="7">
        <v>1760</v>
      </c>
    </row>
    <row r="547" spans="1:10">
      <c r="A547" s="1" t="s">
        <v>220</v>
      </c>
      <c r="B547" s="1" t="s">
        <v>220</v>
      </c>
      <c r="C547" s="3" t="s">
        <v>1467</v>
      </c>
      <c r="D547" s="2" t="s">
        <v>1468</v>
      </c>
      <c r="E547" s="3" t="s">
        <v>1469</v>
      </c>
      <c r="F547" s="3" t="s">
        <v>736</v>
      </c>
      <c r="G547" s="3" t="s">
        <v>870</v>
      </c>
      <c r="H547" s="3" t="s">
        <v>871</v>
      </c>
      <c r="I547" s="7">
        <v>1</v>
      </c>
      <c r="J547" s="7">
        <v>330</v>
      </c>
    </row>
    <row r="548" spans="1:10">
      <c r="A548" s="1" t="s">
        <v>220</v>
      </c>
      <c r="B548" s="1" t="s">
        <v>220</v>
      </c>
      <c r="C548" s="3" t="s">
        <v>1467</v>
      </c>
      <c r="D548" s="2" t="s">
        <v>1468</v>
      </c>
      <c r="E548" s="3" t="s">
        <v>1469</v>
      </c>
      <c r="F548" s="3" t="s">
        <v>778</v>
      </c>
      <c r="G548" s="3" t="s">
        <v>765</v>
      </c>
      <c r="H548" s="3" t="s">
        <v>766</v>
      </c>
      <c r="I548" s="7">
        <v>2</v>
      </c>
      <c r="J548" s="7">
        <v>998</v>
      </c>
    </row>
    <row r="549" spans="1:10">
      <c r="A549" s="1" t="s">
        <v>220</v>
      </c>
      <c r="B549" s="1" t="s">
        <v>220</v>
      </c>
      <c r="C549" s="3" t="s">
        <v>1467</v>
      </c>
      <c r="D549" s="2" t="s">
        <v>1468</v>
      </c>
      <c r="E549" s="3" t="s">
        <v>1469</v>
      </c>
      <c r="F549" s="3" t="s">
        <v>779</v>
      </c>
      <c r="G549" s="3" t="s">
        <v>1470</v>
      </c>
      <c r="H549" s="3" t="s">
        <v>1471</v>
      </c>
      <c r="I549" s="7">
        <v>2</v>
      </c>
      <c r="J549" s="7">
        <v>1980</v>
      </c>
    </row>
    <row r="550" spans="1:10">
      <c r="A550" s="1" t="s">
        <v>351</v>
      </c>
      <c r="B550" s="1" t="s">
        <v>351</v>
      </c>
      <c r="C550" s="3" t="s">
        <v>1467</v>
      </c>
      <c r="D550" s="2" t="s">
        <v>1468</v>
      </c>
      <c r="E550" s="3" t="s">
        <v>1472</v>
      </c>
      <c r="F550" s="3" t="s">
        <v>736</v>
      </c>
      <c r="G550" s="3" t="s">
        <v>870</v>
      </c>
      <c r="H550" s="3" t="s">
        <v>871</v>
      </c>
      <c r="I550" s="7">
        <v>6</v>
      </c>
      <c r="J550" s="7">
        <v>1385</v>
      </c>
    </row>
    <row r="551" spans="1:10">
      <c r="A551" s="1" t="s">
        <v>420</v>
      </c>
      <c r="B551" s="1" t="s">
        <v>420</v>
      </c>
      <c r="C551" s="3" t="s">
        <v>1467</v>
      </c>
      <c r="D551" s="2" t="s">
        <v>1468</v>
      </c>
      <c r="E551" s="3" t="s">
        <v>1473</v>
      </c>
      <c r="F551" s="3" t="s">
        <v>736</v>
      </c>
      <c r="G551" s="3" t="s">
        <v>870</v>
      </c>
      <c r="H551" s="3" t="s">
        <v>871</v>
      </c>
      <c r="I551" s="7">
        <v>2</v>
      </c>
      <c r="J551" s="7">
        <v>660</v>
      </c>
    </row>
    <row r="552" spans="1:10">
      <c r="A552" s="1" t="s">
        <v>420</v>
      </c>
      <c r="B552" s="1" t="s">
        <v>420</v>
      </c>
      <c r="C552" s="3" t="s">
        <v>1467</v>
      </c>
      <c r="D552" s="2" t="s">
        <v>1468</v>
      </c>
      <c r="E552" s="3" t="s">
        <v>1473</v>
      </c>
      <c r="F552" s="3" t="s">
        <v>778</v>
      </c>
      <c r="G552" s="3" t="s">
        <v>834</v>
      </c>
      <c r="H552" s="3" t="s">
        <v>835</v>
      </c>
      <c r="I552" s="7">
        <v>1</v>
      </c>
      <c r="J552" s="7">
        <v>2495</v>
      </c>
    </row>
    <row r="553" spans="1:10">
      <c r="A553" s="1" t="s">
        <v>565</v>
      </c>
      <c r="B553" s="1" t="s">
        <v>565</v>
      </c>
      <c r="C553" s="3" t="s">
        <v>1467</v>
      </c>
      <c r="D553" s="2" t="s">
        <v>1468</v>
      </c>
      <c r="E553" s="3" t="s">
        <v>1474</v>
      </c>
      <c r="F553" s="3" t="s">
        <v>736</v>
      </c>
      <c r="G553" s="3" t="s">
        <v>850</v>
      </c>
      <c r="H553" s="3" t="s">
        <v>851</v>
      </c>
      <c r="I553" s="7">
        <v>6</v>
      </c>
      <c r="J553" s="7">
        <v>2495</v>
      </c>
    </row>
    <row r="554" spans="1:10">
      <c r="A554" s="1" t="s">
        <v>166</v>
      </c>
      <c r="B554" s="1" t="s">
        <v>166</v>
      </c>
      <c r="C554" s="3" t="s">
        <v>1475</v>
      </c>
      <c r="D554" s="2" t="s">
        <v>1476</v>
      </c>
      <c r="E554" s="3" t="s">
        <v>1477</v>
      </c>
      <c r="F554" s="3" t="s">
        <v>736</v>
      </c>
      <c r="G554" s="3" t="s">
        <v>756</v>
      </c>
      <c r="H554" s="3" t="s">
        <v>757</v>
      </c>
      <c r="I554" s="7">
        <v>3</v>
      </c>
      <c r="J554" s="7">
        <v>1480</v>
      </c>
    </row>
    <row r="555" spans="1:10">
      <c r="A555" s="1" t="s">
        <v>52</v>
      </c>
      <c r="B555" s="1" t="s">
        <v>52</v>
      </c>
      <c r="C555" s="3" t="s">
        <v>1478</v>
      </c>
      <c r="D555" s="2" t="s">
        <v>1479</v>
      </c>
      <c r="E555" s="3" t="s">
        <v>1480</v>
      </c>
      <c r="F555" s="3" t="s">
        <v>736</v>
      </c>
      <c r="G555" s="3" t="s">
        <v>788</v>
      </c>
      <c r="H555" s="3" t="s">
        <v>789</v>
      </c>
      <c r="I555" s="7">
        <v>3</v>
      </c>
      <c r="J555" s="7">
        <v>1680</v>
      </c>
    </row>
    <row r="556" spans="1:10">
      <c r="A556" s="1" t="s">
        <v>22</v>
      </c>
      <c r="B556" s="1" t="s">
        <v>22</v>
      </c>
      <c r="C556" s="3" t="s">
        <v>1481</v>
      </c>
      <c r="D556" s="2" t="s">
        <v>1482</v>
      </c>
      <c r="E556" s="3" t="s">
        <v>1483</v>
      </c>
      <c r="F556" s="3" t="s">
        <v>779</v>
      </c>
      <c r="G556" s="3" t="s">
        <v>993</v>
      </c>
      <c r="H556" s="3" t="s">
        <v>994</v>
      </c>
      <c r="I556" s="7">
        <v>1</v>
      </c>
      <c r="J556" s="7">
        <v>4788</v>
      </c>
    </row>
    <row r="557" spans="1:10">
      <c r="A557" s="1" t="s">
        <v>65</v>
      </c>
      <c r="B557" s="1" t="s">
        <v>65</v>
      </c>
      <c r="C557" s="3" t="s">
        <v>1481</v>
      </c>
      <c r="D557" s="2" t="s">
        <v>1482</v>
      </c>
      <c r="E557" s="3" t="s">
        <v>1484</v>
      </c>
      <c r="F557" s="3" t="s">
        <v>736</v>
      </c>
      <c r="G557" s="3" t="s">
        <v>993</v>
      </c>
      <c r="H557" s="3" t="s">
        <v>994</v>
      </c>
      <c r="I557" s="7">
        <v>2</v>
      </c>
      <c r="J557" s="7">
        <v>9576</v>
      </c>
    </row>
    <row r="558" spans="1:10">
      <c r="A558" s="1" t="s">
        <v>354</v>
      </c>
      <c r="B558" s="1" t="s">
        <v>354</v>
      </c>
      <c r="C558" s="3" t="s">
        <v>1481</v>
      </c>
      <c r="D558" s="2" t="s">
        <v>1482</v>
      </c>
      <c r="E558" s="3" t="s">
        <v>1485</v>
      </c>
      <c r="F558" s="3" t="s">
        <v>736</v>
      </c>
      <c r="G558" s="3" t="s">
        <v>993</v>
      </c>
      <c r="H558" s="3" t="s">
        <v>994</v>
      </c>
      <c r="I558" s="7">
        <v>1</v>
      </c>
      <c r="J558" s="7">
        <v>4790</v>
      </c>
    </row>
    <row r="559" spans="1:10">
      <c r="A559" s="1" t="s">
        <v>150</v>
      </c>
      <c r="B559" s="1" t="s">
        <v>705</v>
      </c>
      <c r="C559" s="3" t="s">
        <v>1486</v>
      </c>
      <c r="D559" s="2" t="s">
        <v>1487</v>
      </c>
      <c r="E559" s="3" t="s">
        <v>1488</v>
      </c>
      <c r="F559" s="3" t="s">
        <v>736</v>
      </c>
      <c r="G559" s="3" t="s">
        <v>737</v>
      </c>
      <c r="H559" s="3" t="s">
        <v>738</v>
      </c>
      <c r="I559" s="7">
        <v>2</v>
      </c>
      <c r="J559" s="7">
        <v>1280</v>
      </c>
    </row>
    <row r="560" spans="1:10">
      <c r="A560" s="1" t="s">
        <v>719</v>
      </c>
      <c r="B560" s="1" t="s">
        <v>719</v>
      </c>
      <c r="C560" s="3" t="s">
        <v>1486</v>
      </c>
      <c r="D560" s="2" t="s">
        <v>1487</v>
      </c>
      <c r="E560" s="3" t="s">
        <v>1489</v>
      </c>
      <c r="F560" s="3" t="s">
        <v>736</v>
      </c>
      <c r="G560" s="3" t="s">
        <v>834</v>
      </c>
      <c r="H560" s="3" t="s">
        <v>835</v>
      </c>
      <c r="I560" s="7">
        <v>1</v>
      </c>
      <c r="J560" s="7">
        <v>2495</v>
      </c>
    </row>
    <row r="561" spans="1:10">
      <c r="A561" s="1" t="s">
        <v>719</v>
      </c>
      <c r="B561" s="1" t="s">
        <v>719</v>
      </c>
      <c r="C561" s="3" t="s">
        <v>1486</v>
      </c>
      <c r="D561" s="2" t="s">
        <v>1487</v>
      </c>
      <c r="E561" s="3" t="s">
        <v>1489</v>
      </c>
      <c r="F561" s="3" t="s">
        <v>778</v>
      </c>
      <c r="G561" s="3" t="s">
        <v>1490</v>
      </c>
      <c r="H561" s="3" t="s">
        <v>1491</v>
      </c>
      <c r="I561" s="7">
        <v>2</v>
      </c>
      <c r="J561" s="7">
        <v>500</v>
      </c>
    </row>
    <row r="562" spans="1:10">
      <c r="A562" s="1" t="s">
        <v>277</v>
      </c>
      <c r="B562" s="1" t="s">
        <v>277</v>
      </c>
      <c r="C562" s="3" t="s">
        <v>1492</v>
      </c>
      <c r="D562" s="2" t="s">
        <v>1493</v>
      </c>
      <c r="E562" s="3" t="s">
        <v>1494</v>
      </c>
      <c r="F562" s="3" t="s">
        <v>736</v>
      </c>
      <c r="G562" s="3" t="s">
        <v>751</v>
      </c>
      <c r="H562" s="3" t="s">
        <v>752</v>
      </c>
      <c r="I562" s="7">
        <v>12</v>
      </c>
      <c r="J562" s="7">
        <v>5616</v>
      </c>
    </row>
    <row r="563" spans="1:10">
      <c r="A563" s="1" t="s">
        <v>651</v>
      </c>
      <c r="B563" s="1" t="s">
        <v>651</v>
      </c>
      <c r="C563" s="3" t="s">
        <v>1492</v>
      </c>
      <c r="D563" s="2" t="s">
        <v>1493</v>
      </c>
      <c r="E563" s="3" t="s">
        <v>1495</v>
      </c>
      <c r="F563" s="3" t="s">
        <v>736</v>
      </c>
      <c r="G563" s="3" t="s">
        <v>751</v>
      </c>
      <c r="H563" s="3" t="s">
        <v>752</v>
      </c>
      <c r="I563" s="7">
        <v>12</v>
      </c>
      <c r="J563" s="7">
        <v>5616</v>
      </c>
    </row>
    <row r="564" spans="1:10">
      <c r="A564" s="1" t="s">
        <v>10</v>
      </c>
      <c r="B564" s="1" t="s">
        <v>10</v>
      </c>
      <c r="C564" s="3" t="s">
        <v>1496</v>
      </c>
      <c r="D564" s="2" t="s">
        <v>1497</v>
      </c>
      <c r="E564" s="3" t="s">
        <v>1498</v>
      </c>
      <c r="F564" s="3" t="s">
        <v>736</v>
      </c>
      <c r="G564" s="3" t="s">
        <v>834</v>
      </c>
      <c r="H564" s="3" t="s">
        <v>835</v>
      </c>
      <c r="I564" s="7">
        <v>1</v>
      </c>
      <c r="J564" s="7">
        <v>2199</v>
      </c>
    </row>
    <row r="565" spans="1:10">
      <c r="A565" s="1" t="s">
        <v>68</v>
      </c>
      <c r="B565" s="1" t="s">
        <v>68</v>
      </c>
      <c r="C565" s="3" t="s">
        <v>1499</v>
      </c>
      <c r="D565" s="2" t="s">
        <v>1500</v>
      </c>
      <c r="E565" s="3" t="s">
        <v>1501</v>
      </c>
      <c r="F565" s="3" t="s">
        <v>736</v>
      </c>
      <c r="G565" s="3" t="s">
        <v>993</v>
      </c>
      <c r="H565" s="3" t="s">
        <v>994</v>
      </c>
      <c r="I565" s="7">
        <v>1</v>
      </c>
      <c r="J565" s="7">
        <v>4788</v>
      </c>
    </row>
    <row r="566" spans="1:10">
      <c r="A566" s="1" t="s">
        <v>172</v>
      </c>
      <c r="B566" s="1" t="s">
        <v>172</v>
      </c>
      <c r="C566" s="3" t="s">
        <v>1499</v>
      </c>
      <c r="D566" s="2" t="s">
        <v>1500</v>
      </c>
      <c r="E566" s="3" t="s">
        <v>1502</v>
      </c>
      <c r="F566" s="3" t="s">
        <v>736</v>
      </c>
      <c r="G566" s="3" t="s">
        <v>737</v>
      </c>
      <c r="H566" s="3" t="s">
        <v>738</v>
      </c>
      <c r="I566" s="7">
        <v>2</v>
      </c>
      <c r="J566" s="7">
        <v>1280</v>
      </c>
    </row>
    <row r="567" spans="1:10">
      <c r="A567" s="1" t="s">
        <v>98</v>
      </c>
      <c r="B567" s="1" t="s">
        <v>99</v>
      </c>
      <c r="C567" s="3" t="s">
        <v>1503</v>
      </c>
      <c r="D567" s="2" t="s">
        <v>1504</v>
      </c>
      <c r="E567" s="3" t="s">
        <v>1505</v>
      </c>
      <c r="F567" s="3" t="s">
        <v>736</v>
      </c>
      <c r="G567" s="3" t="s">
        <v>850</v>
      </c>
      <c r="H567" s="3" t="s">
        <v>851</v>
      </c>
      <c r="I567" s="7">
        <v>4</v>
      </c>
      <c r="J567" s="7">
        <v>1380</v>
      </c>
    </row>
    <row r="568" spans="1:10">
      <c r="A568" s="1" t="s">
        <v>374</v>
      </c>
      <c r="B568" s="1" t="s">
        <v>374</v>
      </c>
      <c r="C568" s="3" t="s">
        <v>1503</v>
      </c>
      <c r="D568" s="2" t="s">
        <v>1504</v>
      </c>
      <c r="E568" s="3" t="s">
        <v>1506</v>
      </c>
      <c r="F568" s="3" t="s">
        <v>736</v>
      </c>
      <c r="G568" s="3" t="s">
        <v>737</v>
      </c>
      <c r="H568" s="3" t="s">
        <v>738</v>
      </c>
      <c r="I568" s="7">
        <v>3</v>
      </c>
      <c r="J568" s="7">
        <v>2560</v>
      </c>
    </row>
    <row r="569" spans="1:10">
      <c r="A569" s="1" t="s">
        <v>374</v>
      </c>
      <c r="B569" s="1" t="s">
        <v>374</v>
      </c>
      <c r="C569" s="3" t="s">
        <v>1503</v>
      </c>
      <c r="D569" s="2" t="s">
        <v>1504</v>
      </c>
      <c r="E569" s="3" t="s">
        <v>1506</v>
      </c>
      <c r="F569" s="3" t="s">
        <v>778</v>
      </c>
      <c r="G569" s="3" t="s">
        <v>847</v>
      </c>
      <c r="H569" s="3" t="s">
        <v>848</v>
      </c>
      <c r="I569" s="7">
        <v>1</v>
      </c>
      <c r="J569" s="7">
        <v>1380</v>
      </c>
    </row>
    <row r="570" spans="1:10">
      <c r="A570" s="1" t="s">
        <v>604</v>
      </c>
      <c r="B570" s="1" t="s">
        <v>604</v>
      </c>
      <c r="C570" s="3" t="s">
        <v>1503</v>
      </c>
      <c r="D570" s="2" t="s">
        <v>1504</v>
      </c>
      <c r="E570" s="3" t="s">
        <v>1507</v>
      </c>
      <c r="F570" s="3" t="s">
        <v>736</v>
      </c>
      <c r="G570" s="3" t="s">
        <v>834</v>
      </c>
      <c r="H570" s="3" t="s">
        <v>835</v>
      </c>
      <c r="I570" s="7">
        <v>1</v>
      </c>
      <c r="J570" s="7">
        <v>2495</v>
      </c>
    </row>
    <row r="571" spans="1:10">
      <c r="A571" s="1" t="s">
        <v>73</v>
      </c>
      <c r="B571" s="1" t="s">
        <v>73</v>
      </c>
      <c r="C571" s="3" t="s">
        <v>1508</v>
      </c>
      <c r="D571" s="2" t="s">
        <v>1509</v>
      </c>
      <c r="E571" s="3" t="s">
        <v>1510</v>
      </c>
      <c r="F571" s="3" t="s">
        <v>736</v>
      </c>
      <c r="G571" s="3" t="s">
        <v>737</v>
      </c>
      <c r="H571" s="3" t="s">
        <v>738</v>
      </c>
      <c r="I571" s="7">
        <v>4</v>
      </c>
      <c r="J571" s="7">
        <v>2560</v>
      </c>
    </row>
    <row r="572" spans="1:10">
      <c r="A572" s="1" t="s">
        <v>330</v>
      </c>
      <c r="B572" s="1" t="s">
        <v>330</v>
      </c>
      <c r="C572" s="3" t="s">
        <v>1508</v>
      </c>
      <c r="D572" s="2" t="s">
        <v>1509</v>
      </c>
      <c r="E572" s="3" t="s">
        <v>1511</v>
      </c>
      <c r="F572" s="3" t="s">
        <v>736</v>
      </c>
      <c r="G572" s="3" t="s">
        <v>737</v>
      </c>
      <c r="H572" s="3" t="s">
        <v>738</v>
      </c>
      <c r="I572" s="7">
        <v>4</v>
      </c>
      <c r="J572" s="7">
        <v>2560</v>
      </c>
    </row>
    <row r="573" spans="1:10">
      <c r="A573" s="1" t="s">
        <v>219</v>
      </c>
      <c r="B573" s="1" t="s">
        <v>219</v>
      </c>
      <c r="C573" s="3" t="s">
        <v>1512</v>
      </c>
      <c r="D573" s="2" t="s">
        <v>1513</v>
      </c>
      <c r="E573" s="3" t="s">
        <v>1514</v>
      </c>
      <c r="F573" s="3" t="s">
        <v>736</v>
      </c>
      <c r="G573" s="3" t="s">
        <v>788</v>
      </c>
      <c r="H573" s="3" t="s">
        <v>789</v>
      </c>
      <c r="I573" s="7">
        <v>4</v>
      </c>
      <c r="J573" s="7">
        <v>1360</v>
      </c>
    </row>
    <row r="574" spans="1:10">
      <c r="A574" s="1" t="s">
        <v>219</v>
      </c>
      <c r="B574" s="1" t="s">
        <v>219</v>
      </c>
      <c r="C574" s="3" t="s">
        <v>1512</v>
      </c>
      <c r="D574" s="2" t="s">
        <v>1513</v>
      </c>
      <c r="E574" s="3" t="s">
        <v>1514</v>
      </c>
      <c r="F574" s="3" t="s">
        <v>778</v>
      </c>
      <c r="G574" s="3" t="s">
        <v>737</v>
      </c>
      <c r="H574" s="3" t="s">
        <v>738</v>
      </c>
      <c r="I574" s="7">
        <v>4</v>
      </c>
      <c r="J574" s="7">
        <v>2560</v>
      </c>
    </row>
    <row r="575" spans="1:10">
      <c r="A575" s="1" t="s">
        <v>298</v>
      </c>
      <c r="B575" s="1" t="s">
        <v>298</v>
      </c>
      <c r="C575" s="3" t="s">
        <v>1512</v>
      </c>
      <c r="D575" s="2" t="s">
        <v>1513</v>
      </c>
      <c r="E575" s="3" t="s">
        <v>1515</v>
      </c>
      <c r="F575" s="3" t="s">
        <v>736</v>
      </c>
      <c r="G575" s="3" t="s">
        <v>737</v>
      </c>
      <c r="H575" s="3" t="s">
        <v>738</v>
      </c>
      <c r="I575" s="7">
        <v>4</v>
      </c>
      <c r="J575" s="7">
        <v>2560</v>
      </c>
    </row>
    <row r="576" spans="1:10">
      <c r="A576" s="1" t="s">
        <v>186</v>
      </c>
      <c r="B576" s="1" t="s">
        <v>186</v>
      </c>
      <c r="C576" s="3" t="s">
        <v>1516</v>
      </c>
      <c r="D576" s="2" t="s">
        <v>1517</v>
      </c>
      <c r="E576" s="3" t="s">
        <v>1518</v>
      </c>
      <c r="F576" s="3" t="s">
        <v>736</v>
      </c>
      <c r="G576" s="3" t="s">
        <v>737</v>
      </c>
      <c r="H576" s="3" t="s">
        <v>738</v>
      </c>
      <c r="I576" s="7">
        <v>4</v>
      </c>
      <c r="J576" s="7">
        <v>2560</v>
      </c>
    </row>
    <row r="577" spans="1:10">
      <c r="A577" s="1" t="s">
        <v>426</v>
      </c>
      <c r="B577" s="1" t="s">
        <v>426</v>
      </c>
      <c r="C577" s="3" t="s">
        <v>1516</v>
      </c>
      <c r="D577" s="2" t="s">
        <v>1517</v>
      </c>
      <c r="E577" s="3" t="s">
        <v>1519</v>
      </c>
      <c r="F577" s="3" t="s">
        <v>736</v>
      </c>
      <c r="G577" s="3" t="s">
        <v>737</v>
      </c>
      <c r="H577" s="3" t="s">
        <v>738</v>
      </c>
      <c r="I577" s="7">
        <v>2</v>
      </c>
      <c r="J577" s="7">
        <v>1280</v>
      </c>
    </row>
    <row r="578" spans="1:10">
      <c r="A578" s="1" t="s">
        <v>561</v>
      </c>
      <c r="B578" s="1" t="s">
        <v>561</v>
      </c>
      <c r="C578" s="3" t="s">
        <v>1516</v>
      </c>
      <c r="D578" s="2" t="s">
        <v>1517</v>
      </c>
      <c r="E578" s="3" t="s">
        <v>1520</v>
      </c>
      <c r="F578" s="3" t="s">
        <v>736</v>
      </c>
      <c r="G578" s="3" t="s">
        <v>737</v>
      </c>
      <c r="H578" s="3" t="s">
        <v>738</v>
      </c>
      <c r="I578" s="7">
        <v>4</v>
      </c>
      <c r="J578" s="7">
        <v>2560</v>
      </c>
    </row>
    <row r="579" spans="1:10">
      <c r="A579" s="1" t="s">
        <v>119</v>
      </c>
      <c r="B579" s="1" t="s">
        <v>119</v>
      </c>
      <c r="C579" s="3" t="s">
        <v>1521</v>
      </c>
      <c r="D579" s="2" t="s">
        <v>1522</v>
      </c>
      <c r="E579" s="3" t="s">
        <v>1523</v>
      </c>
      <c r="F579" s="3" t="s">
        <v>736</v>
      </c>
      <c r="G579" s="3" t="s">
        <v>737</v>
      </c>
      <c r="H579" s="3" t="s">
        <v>738</v>
      </c>
      <c r="I579" s="7">
        <v>12</v>
      </c>
      <c r="J579" s="7">
        <v>7680</v>
      </c>
    </row>
    <row r="580" spans="1:10">
      <c r="A580" s="1" t="s">
        <v>421</v>
      </c>
      <c r="B580" s="1" t="s">
        <v>421</v>
      </c>
      <c r="C580" s="3" t="s">
        <v>1521</v>
      </c>
      <c r="D580" s="2" t="s">
        <v>1522</v>
      </c>
      <c r="E580" s="3" t="s">
        <v>1524</v>
      </c>
      <c r="F580" s="3" t="s">
        <v>736</v>
      </c>
      <c r="G580" s="3" t="s">
        <v>805</v>
      </c>
      <c r="H580" s="3" t="s">
        <v>806</v>
      </c>
      <c r="I580" s="7">
        <v>10</v>
      </c>
      <c r="J580" s="7">
        <v>3900</v>
      </c>
    </row>
    <row r="581" spans="1:10">
      <c r="A581" s="1" t="s">
        <v>421</v>
      </c>
      <c r="B581" s="1" t="s">
        <v>421</v>
      </c>
      <c r="C581" s="3" t="s">
        <v>1521</v>
      </c>
      <c r="D581" s="2" t="s">
        <v>1522</v>
      </c>
      <c r="E581" s="3" t="s">
        <v>1524</v>
      </c>
      <c r="F581" s="3" t="s">
        <v>778</v>
      </c>
      <c r="G581" s="3" t="s">
        <v>737</v>
      </c>
      <c r="H581" s="3" t="s">
        <v>738</v>
      </c>
      <c r="I581" s="7">
        <v>8</v>
      </c>
      <c r="J581" s="7">
        <v>5120</v>
      </c>
    </row>
    <row r="582" spans="1:10">
      <c r="A582" s="1" t="s">
        <v>619</v>
      </c>
      <c r="B582" s="1" t="s">
        <v>619</v>
      </c>
      <c r="C582" s="3" t="s">
        <v>1521</v>
      </c>
      <c r="D582" s="2" t="s">
        <v>1522</v>
      </c>
      <c r="E582" s="3" t="s">
        <v>1525</v>
      </c>
      <c r="F582" s="3" t="s">
        <v>736</v>
      </c>
      <c r="G582" s="3" t="s">
        <v>737</v>
      </c>
      <c r="H582" s="3" t="s">
        <v>738</v>
      </c>
      <c r="I582" s="7">
        <v>6</v>
      </c>
      <c r="J582" s="7">
        <v>3840</v>
      </c>
    </row>
    <row r="583" spans="1:10">
      <c r="A583" s="1" t="s">
        <v>183</v>
      </c>
      <c r="B583" s="1" t="s">
        <v>183</v>
      </c>
      <c r="C583" s="3" t="s">
        <v>1526</v>
      </c>
      <c r="D583" s="2" t="s">
        <v>1527</v>
      </c>
      <c r="E583" s="3" t="s">
        <v>1528</v>
      </c>
      <c r="F583" s="3" t="s">
        <v>736</v>
      </c>
      <c r="G583" s="3" t="s">
        <v>834</v>
      </c>
      <c r="H583" s="3" t="s">
        <v>835</v>
      </c>
      <c r="I583" s="7">
        <v>1</v>
      </c>
      <c r="J583" s="7">
        <v>2495</v>
      </c>
    </row>
    <row r="584" spans="1:10">
      <c r="A584" s="1" t="s">
        <v>459</v>
      </c>
      <c r="B584" s="1" t="s">
        <v>459</v>
      </c>
      <c r="C584" s="3" t="s">
        <v>1526</v>
      </c>
      <c r="D584" s="2" t="s">
        <v>1527</v>
      </c>
      <c r="E584" s="3" t="s">
        <v>1529</v>
      </c>
      <c r="F584" s="3" t="s">
        <v>736</v>
      </c>
      <c r="G584" s="3" t="s">
        <v>834</v>
      </c>
      <c r="H584" s="3" t="s">
        <v>835</v>
      </c>
      <c r="I584" s="7">
        <v>1</v>
      </c>
      <c r="J584" s="7">
        <v>2495</v>
      </c>
    </row>
    <row r="585" spans="1:10">
      <c r="A585" s="1" t="s">
        <v>681</v>
      </c>
      <c r="B585" s="1" t="s">
        <v>681</v>
      </c>
      <c r="C585" s="3" t="s">
        <v>1526</v>
      </c>
      <c r="D585" s="2" t="s">
        <v>1527</v>
      </c>
      <c r="E585" s="3" t="s">
        <v>1530</v>
      </c>
      <c r="F585" s="3" t="s">
        <v>736</v>
      </c>
      <c r="G585" s="3" t="s">
        <v>850</v>
      </c>
      <c r="H585" s="3" t="s">
        <v>851</v>
      </c>
      <c r="I585" s="7">
        <v>6</v>
      </c>
      <c r="J585" s="7">
        <v>2495</v>
      </c>
    </row>
    <row r="586" spans="1:10">
      <c r="A586" s="1" t="s">
        <v>115</v>
      </c>
      <c r="B586" s="1" t="s">
        <v>702</v>
      </c>
      <c r="C586" s="3" t="s">
        <v>1531</v>
      </c>
      <c r="D586" s="2" t="s">
        <v>1532</v>
      </c>
      <c r="E586" s="3" t="s">
        <v>1533</v>
      </c>
      <c r="F586" s="3" t="s">
        <v>736</v>
      </c>
      <c r="G586" s="3" t="s">
        <v>805</v>
      </c>
      <c r="H586" s="3" t="s">
        <v>806</v>
      </c>
      <c r="I586" s="7">
        <v>4</v>
      </c>
      <c r="J586" s="7">
        <v>1360</v>
      </c>
    </row>
    <row r="587" spans="1:10">
      <c r="A587" s="1" t="s">
        <v>368</v>
      </c>
      <c r="B587" s="1" t="s">
        <v>368</v>
      </c>
      <c r="C587" s="3" t="s">
        <v>1531</v>
      </c>
      <c r="D587" s="2" t="s">
        <v>1532</v>
      </c>
      <c r="E587" s="3" t="s">
        <v>1534</v>
      </c>
      <c r="F587" s="3" t="s">
        <v>736</v>
      </c>
      <c r="G587" s="3" t="s">
        <v>805</v>
      </c>
      <c r="H587" s="3" t="s">
        <v>806</v>
      </c>
      <c r="I587" s="7">
        <v>4</v>
      </c>
      <c r="J587" s="7">
        <v>1776</v>
      </c>
    </row>
    <row r="588" spans="1:10">
      <c r="A588" s="1" t="s">
        <v>557</v>
      </c>
      <c r="B588" s="1" t="s">
        <v>557</v>
      </c>
      <c r="C588" s="3" t="s">
        <v>1531</v>
      </c>
      <c r="D588" s="2" t="s">
        <v>1532</v>
      </c>
      <c r="E588" s="3" t="s">
        <v>1535</v>
      </c>
      <c r="F588" s="3" t="s">
        <v>736</v>
      </c>
      <c r="G588" s="3" t="s">
        <v>805</v>
      </c>
      <c r="H588" s="3" t="s">
        <v>806</v>
      </c>
      <c r="I588" s="7">
        <v>12</v>
      </c>
      <c r="J588" s="7">
        <v>5615</v>
      </c>
    </row>
    <row r="589" spans="1:10">
      <c r="A589" s="1" t="s">
        <v>9922</v>
      </c>
      <c r="B589" s="1" t="s">
        <v>9922</v>
      </c>
      <c r="C589" s="3" t="s">
        <v>1536</v>
      </c>
      <c r="D589" s="2" t="s">
        <v>1537</v>
      </c>
      <c r="E589" s="3" t="s">
        <v>1538</v>
      </c>
      <c r="F589" s="3" t="s">
        <v>736</v>
      </c>
      <c r="G589" s="3" t="s">
        <v>834</v>
      </c>
      <c r="H589" s="3" t="s">
        <v>835</v>
      </c>
      <c r="I589" s="7">
        <v>1</v>
      </c>
      <c r="J589" s="7">
        <v>2495</v>
      </c>
    </row>
    <row r="590" spans="1:10">
      <c r="A590" s="1" t="s">
        <v>127</v>
      </c>
      <c r="B590" s="1" t="s">
        <v>127</v>
      </c>
      <c r="C590" s="3" t="s">
        <v>1536</v>
      </c>
      <c r="D590" s="2" t="s">
        <v>1537</v>
      </c>
      <c r="E590" s="3" t="s">
        <v>1539</v>
      </c>
      <c r="F590" s="3" t="s">
        <v>736</v>
      </c>
      <c r="G590" s="3" t="s">
        <v>834</v>
      </c>
      <c r="H590" s="3" t="s">
        <v>835</v>
      </c>
      <c r="I590" s="7">
        <v>1</v>
      </c>
      <c r="J590" s="7">
        <v>2495</v>
      </c>
    </row>
    <row r="591" spans="1:10">
      <c r="A591" s="1" t="s">
        <v>229</v>
      </c>
      <c r="B591" s="1" t="s">
        <v>229</v>
      </c>
      <c r="C591" s="3" t="s">
        <v>1540</v>
      </c>
      <c r="D591" s="2" t="s">
        <v>1541</v>
      </c>
      <c r="E591" s="3" t="s">
        <v>1542</v>
      </c>
      <c r="F591" s="3" t="s">
        <v>736</v>
      </c>
      <c r="G591" s="3" t="s">
        <v>850</v>
      </c>
      <c r="H591" s="3" t="s">
        <v>851</v>
      </c>
      <c r="I591" s="7">
        <v>13</v>
      </c>
      <c r="J591" s="7">
        <v>5187</v>
      </c>
    </row>
    <row r="592" spans="1:10">
      <c r="A592" s="1" t="s">
        <v>300</v>
      </c>
      <c r="B592" s="1" t="s">
        <v>300</v>
      </c>
      <c r="C592" s="3" t="s">
        <v>1540</v>
      </c>
      <c r="D592" s="2" t="s">
        <v>1541</v>
      </c>
      <c r="E592" s="3" t="s">
        <v>1543</v>
      </c>
      <c r="F592" s="3" t="s">
        <v>736</v>
      </c>
      <c r="G592" s="3" t="s">
        <v>737</v>
      </c>
      <c r="H592" s="3" t="s">
        <v>738</v>
      </c>
      <c r="I592" s="7">
        <v>8</v>
      </c>
      <c r="J592" s="7">
        <v>5120</v>
      </c>
    </row>
    <row r="593" spans="1:10">
      <c r="A593" s="1" t="s">
        <v>109</v>
      </c>
      <c r="B593" s="1" t="s">
        <v>109</v>
      </c>
      <c r="C593" s="3" t="s">
        <v>1544</v>
      </c>
      <c r="D593" s="2" t="s">
        <v>1545</v>
      </c>
      <c r="E593" s="3" t="s">
        <v>1546</v>
      </c>
      <c r="F593" s="3" t="s">
        <v>736</v>
      </c>
      <c r="G593" s="3" t="s">
        <v>847</v>
      </c>
      <c r="H593" s="3" t="s">
        <v>848</v>
      </c>
      <c r="I593" s="7">
        <v>1</v>
      </c>
      <c r="J593" s="7">
        <v>1314</v>
      </c>
    </row>
    <row r="594" spans="1:10">
      <c r="A594" s="1" t="s">
        <v>126</v>
      </c>
      <c r="B594" s="1" t="s">
        <v>126</v>
      </c>
      <c r="C594" s="3" t="s">
        <v>1544</v>
      </c>
      <c r="D594" s="2" t="s">
        <v>1545</v>
      </c>
      <c r="E594" s="3" t="s">
        <v>1547</v>
      </c>
      <c r="F594" s="3" t="s">
        <v>736</v>
      </c>
      <c r="G594" s="3" t="s">
        <v>834</v>
      </c>
      <c r="H594" s="3" t="s">
        <v>835</v>
      </c>
      <c r="I594" s="7">
        <v>1</v>
      </c>
      <c r="J594" s="7">
        <v>2376</v>
      </c>
    </row>
    <row r="595" spans="1:10">
      <c r="A595" s="1" t="s">
        <v>172</v>
      </c>
      <c r="B595" s="1" t="s">
        <v>172</v>
      </c>
      <c r="C595" s="3" t="s">
        <v>1544</v>
      </c>
      <c r="D595" s="2" t="s">
        <v>1545</v>
      </c>
      <c r="E595" s="3" t="s">
        <v>1548</v>
      </c>
      <c r="F595" s="3" t="s">
        <v>736</v>
      </c>
      <c r="G595" s="3" t="s">
        <v>834</v>
      </c>
      <c r="H595" s="3" t="s">
        <v>835</v>
      </c>
      <c r="I595" s="7">
        <v>1</v>
      </c>
      <c r="J595" s="7">
        <v>2377</v>
      </c>
    </row>
    <row r="596" spans="1:10">
      <c r="A596" s="1" t="s">
        <v>224</v>
      </c>
      <c r="B596" s="1" t="s">
        <v>224</v>
      </c>
      <c r="C596" s="3" t="s">
        <v>1544</v>
      </c>
      <c r="D596" s="2" t="s">
        <v>1545</v>
      </c>
      <c r="E596" s="3" t="s">
        <v>1549</v>
      </c>
      <c r="F596" s="3" t="s">
        <v>736</v>
      </c>
      <c r="G596" s="3" t="s">
        <v>834</v>
      </c>
      <c r="H596" s="3" t="s">
        <v>835</v>
      </c>
      <c r="I596" s="7">
        <v>1</v>
      </c>
      <c r="J596" s="7">
        <v>2376</v>
      </c>
    </row>
    <row r="597" spans="1:10">
      <c r="A597" s="1" t="s">
        <v>298</v>
      </c>
      <c r="B597" s="1" t="s">
        <v>298</v>
      </c>
      <c r="C597" s="3" t="s">
        <v>1544</v>
      </c>
      <c r="D597" s="2" t="s">
        <v>1545</v>
      </c>
      <c r="E597" s="3" t="s">
        <v>1550</v>
      </c>
      <c r="F597" s="3" t="s">
        <v>736</v>
      </c>
      <c r="G597" s="3" t="s">
        <v>834</v>
      </c>
      <c r="H597" s="3" t="s">
        <v>835</v>
      </c>
      <c r="I597" s="7">
        <v>1</v>
      </c>
      <c r="J597" s="7">
        <v>2376</v>
      </c>
    </row>
    <row r="598" spans="1:10">
      <c r="A598" s="1" t="s">
        <v>657</v>
      </c>
      <c r="B598" s="1" t="s">
        <v>657</v>
      </c>
      <c r="C598" s="3" t="s">
        <v>1544</v>
      </c>
      <c r="D598" s="2" t="s">
        <v>1545</v>
      </c>
      <c r="E598" s="3" t="s">
        <v>1551</v>
      </c>
      <c r="F598" s="3" t="s">
        <v>736</v>
      </c>
      <c r="G598" s="3" t="s">
        <v>850</v>
      </c>
      <c r="H598" s="3" t="s">
        <v>851</v>
      </c>
      <c r="I598" s="7">
        <v>6</v>
      </c>
      <c r="J598" s="7">
        <v>2495</v>
      </c>
    </row>
    <row r="599" spans="1:10">
      <c r="A599" s="1" t="s">
        <v>18</v>
      </c>
      <c r="B599" s="1" t="s">
        <v>18</v>
      </c>
      <c r="C599" s="3" t="s">
        <v>1552</v>
      </c>
      <c r="D599" s="2" t="s">
        <v>1553</v>
      </c>
      <c r="E599" s="3" t="s">
        <v>1554</v>
      </c>
      <c r="F599" s="3" t="s">
        <v>736</v>
      </c>
      <c r="G599" s="3" t="s">
        <v>834</v>
      </c>
      <c r="H599" s="3" t="s">
        <v>835</v>
      </c>
      <c r="I599" s="7">
        <v>1</v>
      </c>
      <c r="J599" s="7">
        <v>2495</v>
      </c>
    </row>
    <row r="600" spans="1:10">
      <c r="A600" s="1" t="s">
        <v>123</v>
      </c>
      <c r="B600" s="1" t="s">
        <v>123</v>
      </c>
      <c r="C600" s="3" t="s">
        <v>1552</v>
      </c>
      <c r="D600" s="2" t="s">
        <v>1553</v>
      </c>
      <c r="E600" s="3" t="s">
        <v>1555</v>
      </c>
      <c r="F600" s="3" t="s">
        <v>778</v>
      </c>
      <c r="G600" s="3" t="s">
        <v>834</v>
      </c>
      <c r="H600" s="3" t="s">
        <v>835</v>
      </c>
      <c r="I600" s="7">
        <v>1</v>
      </c>
      <c r="J600" s="7">
        <v>2495</v>
      </c>
    </row>
    <row r="601" spans="1:10">
      <c r="A601" s="1" t="s">
        <v>123</v>
      </c>
      <c r="B601" s="1" t="s">
        <v>123</v>
      </c>
      <c r="C601" s="3" t="s">
        <v>1552</v>
      </c>
      <c r="D601" s="2" t="s">
        <v>1553</v>
      </c>
      <c r="E601" s="3" t="s">
        <v>1555</v>
      </c>
      <c r="F601" s="3" t="s">
        <v>779</v>
      </c>
      <c r="G601" s="3" t="s">
        <v>1139</v>
      </c>
      <c r="H601" s="3" t="s">
        <v>1140</v>
      </c>
      <c r="I601" s="7">
        <v>2</v>
      </c>
      <c r="J601" s="7">
        <v>398</v>
      </c>
    </row>
    <row r="602" spans="1:10">
      <c r="A602" s="1" t="s">
        <v>194</v>
      </c>
      <c r="B602" s="1" t="s">
        <v>194</v>
      </c>
      <c r="C602" s="3" t="s">
        <v>1552</v>
      </c>
      <c r="D602" s="2" t="s">
        <v>1553</v>
      </c>
      <c r="E602" s="3" t="s">
        <v>1556</v>
      </c>
      <c r="F602" s="3" t="s">
        <v>736</v>
      </c>
      <c r="G602" s="3" t="s">
        <v>817</v>
      </c>
      <c r="H602" s="3" t="s">
        <v>818</v>
      </c>
      <c r="I602" s="7">
        <v>3</v>
      </c>
      <c r="J602" s="7">
        <v>1560</v>
      </c>
    </row>
    <row r="603" spans="1:10">
      <c r="A603" s="1" t="s">
        <v>194</v>
      </c>
      <c r="B603" s="1" t="s">
        <v>194</v>
      </c>
      <c r="C603" s="3" t="s">
        <v>1552</v>
      </c>
      <c r="D603" s="2" t="s">
        <v>1553</v>
      </c>
      <c r="E603" s="3" t="s">
        <v>1556</v>
      </c>
      <c r="F603" s="3" t="s">
        <v>778</v>
      </c>
      <c r="G603" s="3" t="s">
        <v>834</v>
      </c>
      <c r="H603" s="3" t="s">
        <v>835</v>
      </c>
      <c r="I603" s="7">
        <v>1</v>
      </c>
      <c r="J603" s="7">
        <v>2495</v>
      </c>
    </row>
    <row r="604" spans="1:10">
      <c r="A604" s="1" t="s">
        <v>269</v>
      </c>
      <c r="B604" s="1" t="s">
        <v>269</v>
      </c>
      <c r="C604" s="3" t="s">
        <v>1552</v>
      </c>
      <c r="D604" s="2" t="s">
        <v>1553</v>
      </c>
      <c r="E604" s="3" t="s">
        <v>1557</v>
      </c>
      <c r="F604" s="3" t="s">
        <v>736</v>
      </c>
      <c r="G604" s="3" t="s">
        <v>850</v>
      </c>
      <c r="H604" s="3" t="s">
        <v>851</v>
      </c>
      <c r="I604" s="7">
        <v>14</v>
      </c>
      <c r="J604" s="7">
        <v>5586</v>
      </c>
    </row>
    <row r="605" spans="1:10">
      <c r="A605" s="1" t="s">
        <v>490</v>
      </c>
      <c r="B605" s="1" t="s">
        <v>490</v>
      </c>
      <c r="C605" s="3" t="s">
        <v>1552</v>
      </c>
      <c r="D605" s="2" t="s">
        <v>1553</v>
      </c>
      <c r="E605" s="3" t="s">
        <v>1558</v>
      </c>
      <c r="F605" s="3" t="s">
        <v>736</v>
      </c>
      <c r="G605" s="3" t="s">
        <v>834</v>
      </c>
      <c r="H605" s="3" t="s">
        <v>835</v>
      </c>
      <c r="I605" s="7">
        <v>1</v>
      </c>
      <c r="J605" s="7">
        <v>2495</v>
      </c>
    </row>
    <row r="606" spans="1:10">
      <c r="A606" s="1" t="s">
        <v>675</v>
      </c>
      <c r="B606" s="1" t="s">
        <v>675</v>
      </c>
      <c r="C606" s="3" t="s">
        <v>1552</v>
      </c>
      <c r="D606" s="2" t="s">
        <v>1553</v>
      </c>
      <c r="E606" s="3" t="s">
        <v>1559</v>
      </c>
      <c r="F606" s="3" t="s">
        <v>736</v>
      </c>
      <c r="G606" s="3" t="s">
        <v>850</v>
      </c>
      <c r="H606" s="3" t="s">
        <v>851</v>
      </c>
      <c r="I606" s="7">
        <v>6</v>
      </c>
      <c r="J606" s="7">
        <v>2495</v>
      </c>
    </row>
    <row r="607" spans="1:10">
      <c r="A607" s="1" t="s">
        <v>70</v>
      </c>
      <c r="B607" s="1" t="s">
        <v>70</v>
      </c>
      <c r="C607" s="3" t="s">
        <v>1560</v>
      </c>
      <c r="D607" s="2" t="s">
        <v>1561</v>
      </c>
      <c r="E607" s="3" t="s">
        <v>1562</v>
      </c>
      <c r="F607" s="3" t="s">
        <v>736</v>
      </c>
      <c r="G607" s="3" t="s">
        <v>931</v>
      </c>
      <c r="H607" s="3" t="s">
        <v>932</v>
      </c>
      <c r="I607" s="7">
        <v>3</v>
      </c>
      <c r="J607" s="7">
        <v>1755</v>
      </c>
    </row>
    <row r="608" spans="1:10">
      <c r="A608" s="1" t="s">
        <v>72</v>
      </c>
      <c r="B608" s="1" t="s">
        <v>72</v>
      </c>
      <c r="C608" s="3" t="s">
        <v>1560</v>
      </c>
      <c r="D608" s="2" t="s">
        <v>1561</v>
      </c>
      <c r="E608" s="3" t="s">
        <v>1563</v>
      </c>
      <c r="F608" s="3" t="s">
        <v>736</v>
      </c>
      <c r="G608" s="3" t="s">
        <v>817</v>
      </c>
      <c r="H608" s="3" t="s">
        <v>818</v>
      </c>
      <c r="I608" s="7">
        <v>1</v>
      </c>
      <c r="J608" s="7">
        <v>505</v>
      </c>
    </row>
    <row r="609" spans="1:10">
      <c r="A609" s="1" t="s">
        <v>72</v>
      </c>
      <c r="B609" s="1" t="s">
        <v>72</v>
      </c>
      <c r="C609" s="3" t="s">
        <v>1560</v>
      </c>
      <c r="D609" s="2" t="s">
        <v>1561</v>
      </c>
      <c r="E609" s="3" t="s">
        <v>1563</v>
      </c>
      <c r="F609" s="3" t="s">
        <v>778</v>
      </c>
      <c r="G609" s="3" t="s">
        <v>931</v>
      </c>
      <c r="H609" s="3" t="s">
        <v>932</v>
      </c>
      <c r="I609" s="7">
        <v>2</v>
      </c>
      <c r="J609" s="7">
        <v>1010</v>
      </c>
    </row>
    <row r="610" spans="1:10">
      <c r="A610" s="1" t="s">
        <v>133</v>
      </c>
      <c r="B610" s="1" t="s">
        <v>133</v>
      </c>
      <c r="C610" s="3" t="s">
        <v>1560</v>
      </c>
      <c r="D610" s="2" t="s">
        <v>1561</v>
      </c>
      <c r="E610" s="3" t="s">
        <v>1564</v>
      </c>
      <c r="F610" s="3" t="s">
        <v>736</v>
      </c>
      <c r="G610" s="3" t="s">
        <v>993</v>
      </c>
      <c r="H610" s="3" t="s">
        <v>994</v>
      </c>
      <c r="I610" s="7">
        <v>1</v>
      </c>
      <c r="J610" s="7">
        <v>4788</v>
      </c>
    </row>
    <row r="611" spans="1:10">
      <c r="A611" s="1" t="s">
        <v>407</v>
      </c>
      <c r="B611" s="1" t="s">
        <v>407</v>
      </c>
      <c r="C611" s="3" t="s">
        <v>1560</v>
      </c>
      <c r="D611" s="2" t="s">
        <v>1561</v>
      </c>
      <c r="E611" s="3" t="s">
        <v>1565</v>
      </c>
      <c r="F611" s="3" t="s">
        <v>736</v>
      </c>
      <c r="G611" s="3" t="s">
        <v>781</v>
      </c>
      <c r="H611" s="3" t="s">
        <v>782</v>
      </c>
      <c r="I611" s="7">
        <v>3</v>
      </c>
      <c r="J611" s="7">
        <v>2760</v>
      </c>
    </row>
    <row r="612" spans="1:10">
      <c r="A612" s="1" t="s">
        <v>44</v>
      </c>
      <c r="B612" s="1" t="s">
        <v>43</v>
      </c>
      <c r="C612" s="3" t="s">
        <v>1566</v>
      </c>
      <c r="D612" s="2" t="s">
        <v>1567</v>
      </c>
      <c r="E612" s="3" t="s">
        <v>1568</v>
      </c>
      <c r="F612" s="3" t="s">
        <v>736</v>
      </c>
      <c r="G612" s="3" t="s">
        <v>817</v>
      </c>
      <c r="H612" s="3" t="s">
        <v>818</v>
      </c>
      <c r="I612" s="7">
        <v>3</v>
      </c>
      <c r="J612" s="7">
        <v>1560</v>
      </c>
    </row>
    <row r="613" spans="1:10">
      <c r="A613" s="1" t="s">
        <v>186</v>
      </c>
      <c r="B613" s="1" t="s">
        <v>187</v>
      </c>
      <c r="C613" s="3" t="s">
        <v>1566</v>
      </c>
      <c r="D613" s="2" t="s">
        <v>1567</v>
      </c>
      <c r="E613" s="3" t="s">
        <v>1569</v>
      </c>
      <c r="F613" s="3" t="s">
        <v>736</v>
      </c>
      <c r="G613" s="3" t="s">
        <v>817</v>
      </c>
      <c r="H613" s="3" t="s">
        <v>818</v>
      </c>
      <c r="I613" s="7">
        <v>2</v>
      </c>
      <c r="J613" s="7">
        <v>1040</v>
      </c>
    </row>
    <row r="614" spans="1:10">
      <c r="A614" s="1" t="s">
        <v>186</v>
      </c>
      <c r="B614" s="1" t="s">
        <v>187</v>
      </c>
      <c r="C614" s="3" t="s">
        <v>1566</v>
      </c>
      <c r="D614" s="2" t="s">
        <v>1567</v>
      </c>
      <c r="E614" s="3" t="s">
        <v>1569</v>
      </c>
      <c r="F614" s="3" t="s">
        <v>778</v>
      </c>
      <c r="G614" s="3" t="s">
        <v>873</v>
      </c>
      <c r="H614" s="3" t="s">
        <v>874</v>
      </c>
      <c r="I614" s="7">
        <v>3</v>
      </c>
      <c r="J614" s="7">
        <v>2560</v>
      </c>
    </row>
    <row r="615" spans="1:10">
      <c r="A615" s="1" t="s">
        <v>186</v>
      </c>
      <c r="B615" s="1" t="s">
        <v>187</v>
      </c>
      <c r="C615" s="3" t="s">
        <v>1566</v>
      </c>
      <c r="D615" s="2" t="s">
        <v>1567</v>
      </c>
      <c r="E615" s="3" t="s">
        <v>1569</v>
      </c>
      <c r="F615" s="3" t="s">
        <v>779</v>
      </c>
      <c r="G615" s="3" t="s">
        <v>931</v>
      </c>
      <c r="H615" s="3" t="s">
        <v>932</v>
      </c>
      <c r="I615" s="7">
        <v>1</v>
      </c>
      <c r="J615" s="7">
        <v>520</v>
      </c>
    </row>
    <row r="616" spans="1:10">
      <c r="A616" s="1" t="s">
        <v>709</v>
      </c>
      <c r="B616" s="1" t="s">
        <v>709</v>
      </c>
      <c r="C616" s="3" t="s">
        <v>1570</v>
      </c>
      <c r="D616" s="2" t="s">
        <v>1571</v>
      </c>
      <c r="E616" s="3" t="s">
        <v>1572</v>
      </c>
      <c r="F616" s="3" t="s">
        <v>736</v>
      </c>
      <c r="G616" s="3" t="s">
        <v>880</v>
      </c>
      <c r="H616" s="3" t="s">
        <v>881</v>
      </c>
      <c r="I616" s="7">
        <v>4</v>
      </c>
      <c r="J616" s="7">
        <v>1160</v>
      </c>
    </row>
    <row r="617" spans="1:10">
      <c r="A617" s="1" t="s">
        <v>9920</v>
      </c>
      <c r="B617" s="1" t="s">
        <v>9920</v>
      </c>
      <c r="C617" s="3" t="s">
        <v>1570</v>
      </c>
      <c r="D617" s="2" t="s">
        <v>1571</v>
      </c>
      <c r="E617" s="3" t="s">
        <v>1573</v>
      </c>
      <c r="F617" s="3" t="s">
        <v>736</v>
      </c>
      <c r="G617" s="3" t="s">
        <v>781</v>
      </c>
      <c r="H617" s="3" t="s">
        <v>782</v>
      </c>
      <c r="I617" s="7">
        <v>3</v>
      </c>
      <c r="J617" s="7">
        <v>3310</v>
      </c>
    </row>
    <row r="618" spans="1:10">
      <c r="A618" s="1" t="s">
        <v>336</v>
      </c>
      <c r="B618" s="1" t="s">
        <v>336</v>
      </c>
      <c r="C618" s="3" t="s">
        <v>1570</v>
      </c>
      <c r="D618" s="2" t="s">
        <v>1571</v>
      </c>
      <c r="E618" s="3" t="s">
        <v>1574</v>
      </c>
      <c r="F618" s="3" t="s">
        <v>736</v>
      </c>
      <c r="G618" s="3" t="s">
        <v>781</v>
      </c>
      <c r="H618" s="3" t="s">
        <v>782</v>
      </c>
      <c r="I618" s="7">
        <v>5</v>
      </c>
      <c r="J618" s="7">
        <v>4600</v>
      </c>
    </row>
    <row r="619" spans="1:10">
      <c r="A619" s="1" t="s">
        <v>388</v>
      </c>
      <c r="B619" s="1" t="s">
        <v>388</v>
      </c>
      <c r="C619" s="3" t="s">
        <v>1570</v>
      </c>
      <c r="D619" s="2" t="s">
        <v>1571</v>
      </c>
      <c r="E619" s="3" t="s">
        <v>1575</v>
      </c>
      <c r="F619" s="3" t="s">
        <v>736</v>
      </c>
      <c r="G619" s="3" t="s">
        <v>781</v>
      </c>
      <c r="H619" s="3" t="s">
        <v>782</v>
      </c>
      <c r="I619" s="7">
        <v>3</v>
      </c>
      <c r="J619" s="7">
        <v>2760</v>
      </c>
    </row>
    <row r="620" spans="1:10">
      <c r="A620" s="1" t="s">
        <v>537</v>
      </c>
      <c r="B620" s="1" t="s">
        <v>537</v>
      </c>
      <c r="C620" s="3" t="s">
        <v>1570</v>
      </c>
      <c r="D620" s="2" t="s">
        <v>1571</v>
      </c>
      <c r="E620" s="3" t="s">
        <v>1576</v>
      </c>
      <c r="F620" s="3" t="s">
        <v>736</v>
      </c>
      <c r="G620" s="3" t="s">
        <v>817</v>
      </c>
      <c r="H620" s="3" t="s">
        <v>818</v>
      </c>
      <c r="I620" s="7">
        <v>3</v>
      </c>
      <c r="J620" s="7">
        <v>1755</v>
      </c>
    </row>
    <row r="621" spans="1:10">
      <c r="A621" s="1" t="s">
        <v>537</v>
      </c>
      <c r="B621" s="1" t="s">
        <v>537</v>
      </c>
      <c r="C621" s="3" t="s">
        <v>1570</v>
      </c>
      <c r="D621" s="2" t="s">
        <v>1571</v>
      </c>
      <c r="E621" s="3" t="s">
        <v>1576</v>
      </c>
      <c r="F621" s="3" t="s">
        <v>778</v>
      </c>
      <c r="G621" s="3" t="s">
        <v>781</v>
      </c>
      <c r="H621" s="3" t="s">
        <v>782</v>
      </c>
      <c r="I621" s="7">
        <v>6</v>
      </c>
      <c r="J621" s="7">
        <v>4800</v>
      </c>
    </row>
    <row r="622" spans="1:10">
      <c r="A622" s="1" t="s">
        <v>623</v>
      </c>
      <c r="B622" s="1" t="s">
        <v>623</v>
      </c>
      <c r="C622" s="3" t="s">
        <v>1570</v>
      </c>
      <c r="D622" s="2" t="s">
        <v>1571</v>
      </c>
      <c r="E622" s="3" t="s">
        <v>1577</v>
      </c>
      <c r="F622" s="3" t="s">
        <v>736</v>
      </c>
      <c r="G622" s="3" t="s">
        <v>781</v>
      </c>
      <c r="H622" s="3" t="s">
        <v>782</v>
      </c>
      <c r="I622" s="7">
        <v>6</v>
      </c>
      <c r="J622" s="7">
        <v>4800</v>
      </c>
    </row>
    <row r="623" spans="1:10">
      <c r="A623" s="1" t="s">
        <v>71</v>
      </c>
      <c r="B623" s="1" t="s">
        <v>71</v>
      </c>
      <c r="C623" s="3" t="s">
        <v>1578</v>
      </c>
      <c r="D623" s="2" t="s">
        <v>1579</v>
      </c>
      <c r="E623" s="3" t="s">
        <v>1580</v>
      </c>
      <c r="F623" s="3" t="s">
        <v>736</v>
      </c>
      <c r="G623" s="3" t="s">
        <v>743</v>
      </c>
      <c r="H623" s="3" t="s">
        <v>744</v>
      </c>
      <c r="I623" s="7">
        <v>4</v>
      </c>
      <c r="J623" s="7">
        <v>1160</v>
      </c>
    </row>
    <row r="624" spans="1:10">
      <c r="A624" s="1" t="s">
        <v>71</v>
      </c>
      <c r="B624" s="1" t="s">
        <v>71</v>
      </c>
      <c r="C624" s="3" t="s">
        <v>1578</v>
      </c>
      <c r="D624" s="2" t="s">
        <v>1579</v>
      </c>
      <c r="E624" s="3" t="s">
        <v>1580</v>
      </c>
      <c r="F624" s="3" t="s">
        <v>778</v>
      </c>
      <c r="G624" s="3" t="s">
        <v>993</v>
      </c>
      <c r="H624" s="3" t="s">
        <v>994</v>
      </c>
      <c r="I624" s="7">
        <v>1</v>
      </c>
      <c r="J624" s="7">
        <v>4788</v>
      </c>
    </row>
    <row r="625" spans="1:10">
      <c r="A625" s="1" t="s">
        <v>518</v>
      </c>
      <c r="B625" s="1" t="s">
        <v>518</v>
      </c>
      <c r="C625" s="3" t="s">
        <v>1578</v>
      </c>
      <c r="D625" s="2" t="s">
        <v>1579</v>
      </c>
      <c r="E625" s="3" t="s">
        <v>1581</v>
      </c>
      <c r="F625" s="3" t="s">
        <v>736</v>
      </c>
      <c r="G625" s="3" t="s">
        <v>781</v>
      </c>
      <c r="H625" s="3" t="s">
        <v>782</v>
      </c>
      <c r="I625" s="7">
        <v>6</v>
      </c>
      <c r="J625" s="7">
        <v>4800</v>
      </c>
    </row>
    <row r="626" spans="1:10">
      <c r="A626" s="1" t="s">
        <v>575</v>
      </c>
      <c r="B626" s="1" t="s">
        <v>575</v>
      </c>
      <c r="C626" s="3" t="s">
        <v>1578</v>
      </c>
      <c r="D626" s="2" t="s">
        <v>1579</v>
      </c>
      <c r="E626" s="3" t="s">
        <v>1582</v>
      </c>
      <c r="F626" s="3" t="s">
        <v>736</v>
      </c>
      <c r="G626" s="3" t="s">
        <v>781</v>
      </c>
      <c r="H626" s="3" t="s">
        <v>782</v>
      </c>
      <c r="I626" s="7">
        <v>6</v>
      </c>
      <c r="J626" s="7">
        <v>4800</v>
      </c>
    </row>
    <row r="627" spans="1:10">
      <c r="A627" s="1" t="s">
        <v>341</v>
      </c>
      <c r="B627" s="1" t="s">
        <v>341</v>
      </c>
      <c r="C627" s="3" t="s">
        <v>1583</v>
      </c>
      <c r="D627" s="2" t="s">
        <v>1584</v>
      </c>
      <c r="E627" s="3" t="s">
        <v>1585</v>
      </c>
      <c r="F627" s="3" t="s">
        <v>736</v>
      </c>
      <c r="G627" s="3" t="s">
        <v>756</v>
      </c>
      <c r="H627" s="3" t="s">
        <v>757</v>
      </c>
      <c r="I627" s="7">
        <v>3</v>
      </c>
      <c r="J627" s="7">
        <v>1480</v>
      </c>
    </row>
    <row r="628" spans="1:10">
      <c r="A628" s="1" t="s">
        <v>138</v>
      </c>
      <c r="B628" s="1" t="s">
        <v>138</v>
      </c>
      <c r="C628" s="3" t="s">
        <v>1586</v>
      </c>
      <c r="D628" s="2" t="s">
        <v>1587</v>
      </c>
      <c r="E628" s="3" t="s">
        <v>1588</v>
      </c>
      <c r="F628" s="3" t="s">
        <v>736</v>
      </c>
      <c r="G628" s="3" t="s">
        <v>788</v>
      </c>
      <c r="H628" s="3" t="s">
        <v>789</v>
      </c>
      <c r="I628" s="7">
        <v>4</v>
      </c>
      <c r="J628" s="7">
        <v>1360</v>
      </c>
    </row>
    <row r="629" spans="1:10">
      <c r="A629" s="1" t="s">
        <v>277</v>
      </c>
      <c r="B629" s="1" t="s">
        <v>277</v>
      </c>
      <c r="C629" s="3" t="s">
        <v>1586</v>
      </c>
      <c r="D629" s="2" t="s">
        <v>1587</v>
      </c>
      <c r="E629" s="3" t="s">
        <v>1589</v>
      </c>
      <c r="F629" s="3" t="s">
        <v>736</v>
      </c>
      <c r="G629" s="3" t="s">
        <v>788</v>
      </c>
      <c r="H629" s="3" t="s">
        <v>789</v>
      </c>
      <c r="I629" s="7">
        <v>6</v>
      </c>
      <c r="J629" s="7">
        <v>2330</v>
      </c>
    </row>
    <row r="630" spans="1:10">
      <c r="A630" s="1" t="s">
        <v>294</v>
      </c>
      <c r="B630" s="1" t="s">
        <v>294</v>
      </c>
      <c r="C630" s="3" t="s">
        <v>1586</v>
      </c>
      <c r="D630" s="2" t="s">
        <v>1587</v>
      </c>
      <c r="E630" s="3" t="s">
        <v>1590</v>
      </c>
      <c r="F630" s="3" t="s">
        <v>736</v>
      </c>
      <c r="G630" s="3" t="s">
        <v>737</v>
      </c>
      <c r="H630" s="3" t="s">
        <v>738</v>
      </c>
      <c r="I630" s="7">
        <v>4</v>
      </c>
      <c r="J630" s="7">
        <v>2560</v>
      </c>
    </row>
    <row r="631" spans="1:10">
      <c r="A631" s="1" t="s">
        <v>439</v>
      </c>
      <c r="B631" s="1" t="s">
        <v>440</v>
      </c>
      <c r="C631" s="3" t="s">
        <v>1586</v>
      </c>
      <c r="D631" s="2" t="s">
        <v>1587</v>
      </c>
      <c r="E631" s="3" t="s">
        <v>1591</v>
      </c>
      <c r="F631" s="3" t="s">
        <v>736</v>
      </c>
      <c r="G631" s="3" t="s">
        <v>737</v>
      </c>
      <c r="H631" s="3" t="s">
        <v>738</v>
      </c>
      <c r="I631" s="7">
        <v>4</v>
      </c>
      <c r="J631" s="7">
        <v>2560</v>
      </c>
    </row>
    <row r="632" spans="1:10">
      <c r="A632" s="1" t="s">
        <v>464</v>
      </c>
      <c r="B632" s="1" t="s">
        <v>465</v>
      </c>
      <c r="C632" s="3" t="s">
        <v>1586</v>
      </c>
      <c r="D632" s="2" t="s">
        <v>1587</v>
      </c>
      <c r="E632" s="3" t="s">
        <v>1592</v>
      </c>
      <c r="F632" s="3" t="s">
        <v>736</v>
      </c>
      <c r="G632" s="3" t="s">
        <v>788</v>
      </c>
      <c r="H632" s="3" t="s">
        <v>789</v>
      </c>
      <c r="I632" s="7">
        <v>4</v>
      </c>
      <c r="J632" s="7">
        <v>1360</v>
      </c>
    </row>
    <row r="633" spans="1:10">
      <c r="A633" s="1" t="s">
        <v>141</v>
      </c>
      <c r="B633" s="1" t="s">
        <v>141</v>
      </c>
      <c r="C633" s="3" t="s">
        <v>1593</v>
      </c>
      <c r="D633" s="2" t="s">
        <v>1594</v>
      </c>
      <c r="E633" s="3" t="s">
        <v>1595</v>
      </c>
      <c r="F633" s="3" t="s">
        <v>736</v>
      </c>
      <c r="G633" s="3" t="s">
        <v>756</v>
      </c>
      <c r="H633" s="3" t="s">
        <v>757</v>
      </c>
      <c r="I633" s="7">
        <v>2</v>
      </c>
      <c r="J633" s="7">
        <v>1160</v>
      </c>
    </row>
    <row r="634" spans="1:10">
      <c r="A634" s="1" t="s">
        <v>23</v>
      </c>
      <c r="B634" s="1" t="s">
        <v>23</v>
      </c>
      <c r="C634" s="3" t="s">
        <v>1596</v>
      </c>
      <c r="D634" s="2" t="s">
        <v>1597</v>
      </c>
      <c r="E634" s="3" t="s">
        <v>1598</v>
      </c>
      <c r="F634" s="3" t="s">
        <v>736</v>
      </c>
      <c r="G634" s="3" t="s">
        <v>743</v>
      </c>
      <c r="H634" s="3" t="s">
        <v>744</v>
      </c>
      <c r="I634" s="7">
        <v>3</v>
      </c>
      <c r="J634" s="7">
        <v>1300</v>
      </c>
    </row>
    <row r="635" spans="1:10">
      <c r="A635" s="1" t="s">
        <v>74</v>
      </c>
      <c r="B635" s="1" t="s">
        <v>74</v>
      </c>
      <c r="C635" s="3" t="s">
        <v>1596</v>
      </c>
      <c r="D635" s="2" t="s">
        <v>1597</v>
      </c>
      <c r="E635" s="3" t="s">
        <v>1599</v>
      </c>
      <c r="F635" s="3" t="s">
        <v>736</v>
      </c>
      <c r="G635" s="3" t="s">
        <v>776</v>
      </c>
      <c r="H635" s="3" t="s">
        <v>777</v>
      </c>
      <c r="I635" s="7">
        <v>2</v>
      </c>
      <c r="J635" s="7">
        <v>1160</v>
      </c>
    </row>
    <row r="636" spans="1:10">
      <c r="A636" s="1" t="s">
        <v>180</v>
      </c>
      <c r="B636" s="1" t="s">
        <v>180</v>
      </c>
      <c r="C636" s="3" t="s">
        <v>1596</v>
      </c>
      <c r="D636" s="2" t="s">
        <v>1597</v>
      </c>
      <c r="E636" s="3" t="s">
        <v>1600</v>
      </c>
      <c r="F636" s="3" t="s">
        <v>736</v>
      </c>
      <c r="G636" s="3" t="s">
        <v>776</v>
      </c>
      <c r="H636" s="3" t="s">
        <v>777</v>
      </c>
      <c r="I636" s="7">
        <v>2</v>
      </c>
      <c r="J636" s="7">
        <v>900</v>
      </c>
    </row>
    <row r="637" spans="1:10">
      <c r="A637" s="1" t="s">
        <v>180</v>
      </c>
      <c r="B637" s="1" t="s">
        <v>180</v>
      </c>
      <c r="C637" s="3" t="s">
        <v>1596</v>
      </c>
      <c r="D637" s="2" t="s">
        <v>1597</v>
      </c>
      <c r="E637" s="3" t="s">
        <v>1600</v>
      </c>
      <c r="F637" s="3" t="s">
        <v>778</v>
      </c>
      <c r="G637" s="3" t="s">
        <v>743</v>
      </c>
      <c r="H637" s="3" t="s">
        <v>744</v>
      </c>
      <c r="I637" s="7">
        <v>4</v>
      </c>
      <c r="J637" s="7">
        <v>1800</v>
      </c>
    </row>
    <row r="638" spans="1:10">
      <c r="A638" s="1" t="s">
        <v>259</v>
      </c>
      <c r="B638" s="1" t="s">
        <v>259</v>
      </c>
      <c r="C638" s="3" t="s">
        <v>1596</v>
      </c>
      <c r="D638" s="2" t="s">
        <v>1597</v>
      </c>
      <c r="E638" s="3" t="s">
        <v>1601</v>
      </c>
      <c r="F638" s="3" t="s">
        <v>736</v>
      </c>
      <c r="G638" s="3" t="s">
        <v>743</v>
      </c>
      <c r="H638" s="3" t="s">
        <v>744</v>
      </c>
      <c r="I638" s="7">
        <v>4</v>
      </c>
      <c r="J638" s="7">
        <v>1360</v>
      </c>
    </row>
    <row r="639" spans="1:10">
      <c r="A639" s="1" t="s">
        <v>349</v>
      </c>
      <c r="B639" s="1" t="s">
        <v>349</v>
      </c>
      <c r="C639" s="3" t="s">
        <v>1596</v>
      </c>
      <c r="D639" s="2" t="s">
        <v>1597</v>
      </c>
      <c r="E639" s="3" t="s">
        <v>1602</v>
      </c>
      <c r="F639" s="3" t="s">
        <v>736</v>
      </c>
      <c r="G639" s="3" t="s">
        <v>776</v>
      </c>
      <c r="H639" s="3" t="s">
        <v>777</v>
      </c>
      <c r="I639" s="7">
        <v>4</v>
      </c>
      <c r="J639" s="7">
        <v>1360</v>
      </c>
    </row>
    <row r="640" spans="1:10">
      <c r="A640" s="1" t="s">
        <v>349</v>
      </c>
      <c r="B640" s="1" t="s">
        <v>349</v>
      </c>
      <c r="C640" s="3" t="s">
        <v>1596</v>
      </c>
      <c r="D640" s="2" t="s">
        <v>1597</v>
      </c>
      <c r="E640" s="3" t="s">
        <v>1602</v>
      </c>
      <c r="F640" s="3" t="s">
        <v>778</v>
      </c>
      <c r="G640" s="3" t="s">
        <v>743</v>
      </c>
      <c r="H640" s="3" t="s">
        <v>744</v>
      </c>
      <c r="I640" s="7">
        <v>4</v>
      </c>
      <c r="J640" s="7">
        <v>1360</v>
      </c>
    </row>
    <row r="641" spans="1:10">
      <c r="A641" s="1" t="s">
        <v>525</v>
      </c>
      <c r="B641" s="1" t="s">
        <v>525</v>
      </c>
      <c r="C641" s="3" t="s">
        <v>1596</v>
      </c>
      <c r="D641" s="2" t="s">
        <v>1597</v>
      </c>
      <c r="E641" s="3" t="s">
        <v>1603</v>
      </c>
      <c r="F641" s="3" t="s">
        <v>736</v>
      </c>
      <c r="G641" s="3" t="s">
        <v>847</v>
      </c>
      <c r="H641" s="3" t="s">
        <v>848</v>
      </c>
      <c r="I641" s="7">
        <v>1</v>
      </c>
      <c r="J641" s="7">
        <v>1380</v>
      </c>
    </row>
    <row r="642" spans="1:10">
      <c r="A642" s="1" t="s">
        <v>525</v>
      </c>
      <c r="B642" s="1" t="s">
        <v>525</v>
      </c>
      <c r="C642" s="3" t="s">
        <v>1596</v>
      </c>
      <c r="D642" s="2" t="s">
        <v>1597</v>
      </c>
      <c r="E642" s="3" t="s">
        <v>1603</v>
      </c>
      <c r="F642" s="3" t="s">
        <v>778</v>
      </c>
      <c r="G642" s="3" t="s">
        <v>834</v>
      </c>
      <c r="H642" s="3" t="s">
        <v>835</v>
      </c>
      <c r="I642" s="7">
        <v>1</v>
      </c>
      <c r="J642" s="7">
        <v>2495</v>
      </c>
    </row>
    <row r="643" spans="1:10">
      <c r="A643" s="1" t="s">
        <v>350</v>
      </c>
      <c r="B643" s="1" t="s">
        <v>350</v>
      </c>
      <c r="C643" s="3" t="s">
        <v>1604</v>
      </c>
      <c r="D643" s="2" t="s">
        <v>1605</v>
      </c>
      <c r="E643" s="3" t="s">
        <v>1606</v>
      </c>
      <c r="F643" s="3" t="s">
        <v>736</v>
      </c>
      <c r="G643" s="3" t="s">
        <v>737</v>
      </c>
      <c r="H643" s="3" t="s">
        <v>738</v>
      </c>
      <c r="I643" s="7">
        <v>6</v>
      </c>
      <c r="J643" s="7">
        <v>3840</v>
      </c>
    </row>
    <row r="644" spans="1:10">
      <c r="A644" s="1" t="s">
        <v>350</v>
      </c>
      <c r="B644" s="1" t="s">
        <v>350</v>
      </c>
      <c r="C644" s="3" t="s">
        <v>1604</v>
      </c>
      <c r="D644" s="2" t="s">
        <v>1605</v>
      </c>
      <c r="E644" s="3" t="s">
        <v>1606</v>
      </c>
      <c r="F644" s="3" t="s">
        <v>778</v>
      </c>
      <c r="G644" s="3" t="s">
        <v>817</v>
      </c>
      <c r="H644" s="3" t="s">
        <v>818</v>
      </c>
      <c r="I644" s="7">
        <v>1</v>
      </c>
      <c r="J644" s="7">
        <v>585</v>
      </c>
    </row>
    <row r="645" spans="1:10">
      <c r="A645" s="1" t="s">
        <v>350</v>
      </c>
      <c r="B645" s="1" t="s">
        <v>350</v>
      </c>
      <c r="C645" s="3" t="s">
        <v>1604</v>
      </c>
      <c r="D645" s="2" t="s">
        <v>1605</v>
      </c>
      <c r="E645" s="3" t="s">
        <v>1606</v>
      </c>
      <c r="F645" s="3" t="s">
        <v>779</v>
      </c>
      <c r="G645" s="3" t="s">
        <v>931</v>
      </c>
      <c r="H645" s="3" t="s">
        <v>932</v>
      </c>
      <c r="I645" s="7">
        <v>2</v>
      </c>
      <c r="J645" s="7">
        <v>1170</v>
      </c>
    </row>
    <row r="646" spans="1:10">
      <c r="A646" s="1" t="s">
        <v>525</v>
      </c>
      <c r="B646" s="1" t="s">
        <v>525</v>
      </c>
      <c r="C646" s="3" t="s">
        <v>1604</v>
      </c>
      <c r="D646" s="2" t="s">
        <v>1605</v>
      </c>
      <c r="E646" s="3" t="s">
        <v>1607</v>
      </c>
      <c r="F646" s="3" t="s">
        <v>736</v>
      </c>
      <c r="G646" s="3" t="s">
        <v>737</v>
      </c>
      <c r="H646" s="3" t="s">
        <v>738</v>
      </c>
      <c r="I646" s="7">
        <v>6</v>
      </c>
      <c r="J646" s="7">
        <v>3840</v>
      </c>
    </row>
    <row r="647" spans="1:10">
      <c r="A647" s="1" t="s">
        <v>9</v>
      </c>
      <c r="B647" s="1" t="s">
        <v>9</v>
      </c>
      <c r="C647" s="3" t="s">
        <v>1608</v>
      </c>
      <c r="D647" s="2" t="s">
        <v>1609</v>
      </c>
      <c r="E647" s="3" t="s">
        <v>1610</v>
      </c>
      <c r="F647" s="3" t="s">
        <v>736</v>
      </c>
      <c r="G647" s="3" t="s">
        <v>834</v>
      </c>
      <c r="H647" s="3" t="s">
        <v>835</v>
      </c>
      <c r="I647" s="7">
        <v>1</v>
      </c>
      <c r="J647" s="7">
        <v>2199</v>
      </c>
    </row>
    <row r="648" spans="1:10">
      <c r="A648" s="1" t="s">
        <v>88</v>
      </c>
      <c r="B648" s="1" t="s">
        <v>88</v>
      </c>
      <c r="C648" s="3" t="s">
        <v>1611</v>
      </c>
      <c r="D648" s="2" t="s">
        <v>1612</v>
      </c>
      <c r="E648" s="3" t="s">
        <v>1613</v>
      </c>
      <c r="F648" s="3" t="s">
        <v>736</v>
      </c>
      <c r="G648" s="3" t="s">
        <v>827</v>
      </c>
      <c r="H648" s="3" t="s">
        <v>828</v>
      </c>
      <c r="I648" s="7">
        <v>8</v>
      </c>
      <c r="J648" s="7">
        <v>3520</v>
      </c>
    </row>
    <row r="649" spans="1:10">
      <c r="A649" s="1" t="s">
        <v>9915</v>
      </c>
      <c r="B649" s="1" t="s">
        <v>9916</v>
      </c>
      <c r="C649" s="3" t="s">
        <v>1614</v>
      </c>
      <c r="D649" s="2" t="s">
        <v>1615</v>
      </c>
      <c r="E649" s="3" t="s">
        <v>1616</v>
      </c>
      <c r="F649" s="3" t="s">
        <v>736</v>
      </c>
      <c r="G649" s="3" t="s">
        <v>817</v>
      </c>
      <c r="H649" s="3" t="s">
        <v>818</v>
      </c>
      <c r="I649" s="7">
        <v>3</v>
      </c>
      <c r="J649" s="7">
        <v>1560</v>
      </c>
    </row>
    <row r="650" spans="1:10">
      <c r="A650" s="1" t="s">
        <v>38</v>
      </c>
      <c r="B650" s="1" t="s">
        <v>38</v>
      </c>
      <c r="C650" s="3" t="s">
        <v>1617</v>
      </c>
      <c r="D650" s="2" t="s">
        <v>1618</v>
      </c>
      <c r="E650" s="3" t="s">
        <v>1619</v>
      </c>
      <c r="F650" s="3" t="s">
        <v>736</v>
      </c>
      <c r="G650" s="3" t="s">
        <v>880</v>
      </c>
      <c r="H650" s="3" t="s">
        <v>881</v>
      </c>
      <c r="I650" s="7">
        <v>2</v>
      </c>
      <c r="J650" s="7">
        <v>1160</v>
      </c>
    </row>
    <row r="651" spans="1:10">
      <c r="A651" s="1" t="s">
        <v>339</v>
      </c>
      <c r="B651" s="1" t="s">
        <v>339</v>
      </c>
      <c r="C651" s="3" t="s">
        <v>1617</v>
      </c>
      <c r="D651" s="2" t="s">
        <v>1618</v>
      </c>
      <c r="E651" s="3" t="s">
        <v>1620</v>
      </c>
      <c r="F651" s="3" t="s">
        <v>736</v>
      </c>
      <c r="G651" s="3" t="s">
        <v>737</v>
      </c>
      <c r="H651" s="3" t="s">
        <v>738</v>
      </c>
      <c r="I651" s="7">
        <v>4</v>
      </c>
      <c r="J651" s="7">
        <v>2560</v>
      </c>
    </row>
    <row r="652" spans="1:10">
      <c r="A652" s="1" t="s">
        <v>339</v>
      </c>
      <c r="B652" s="1" t="s">
        <v>339</v>
      </c>
      <c r="C652" s="3" t="s">
        <v>1617</v>
      </c>
      <c r="D652" s="2" t="s">
        <v>1618</v>
      </c>
      <c r="E652" s="3" t="s">
        <v>1620</v>
      </c>
      <c r="F652" s="3" t="s">
        <v>778</v>
      </c>
      <c r="G652" s="3" t="s">
        <v>880</v>
      </c>
      <c r="H652" s="3" t="s">
        <v>881</v>
      </c>
      <c r="I652" s="7">
        <v>4</v>
      </c>
      <c r="J652" s="7">
        <v>1160</v>
      </c>
    </row>
    <row r="653" spans="1:10">
      <c r="A653" s="1" t="s">
        <v>203</v>
      </c>
      <c r="B653" s="1" t="s">
        <v>203</v>
      </c>
      <c r="C653" s="3" t="s">
        <v>1621</v>
      </c>
      <c r="D653" s="2" t="s">
        <v>1622</v>
      </c>
      <c r="E653" s="3" t="s">
        <v>1623</v>
      </c>
      <c r="F653" s="3" t="s">
        <v>736</v>
      </c>
      <c r="G653" s="3" t="s">
        <v>737</v>
      </c>
      <c r="H653" s="3" t="s">
        <v>738</v>
      </c>
      <c r="I653" s="7">
        <v>12</v>
      </c>
      <c r="J653" s="7">
        <v>7680</v>
      </c>
    </row>
    <row r="654" spans="1:10">
      <c r="A654" s="1" t="s">
        <v>361</v>
      </c>
      <c r="B654" s="1" t="s">
        <v>361</v>
      </c>
      <c r="C654" s="3" t="s">
        <v>1624</v>
      </c>
      <c r="D654" s="2" t="s">
        <v>1625</v>
      </c>
      <c r="E654" s="3" t="s">
        <v>1626</v>
      </c>
      <c r="F654" s="3" t="s">
        <v>736</v>
      </c>
      <c r="G654" s="3" t="s">
        <v>817</v>
      </c>
      <c r="H654" s="3" t="s">
        <v>818</v>
      </c>
      <c r="I654" s="7">
        <v>1</v>
      </c>
      <c r="J654" s="7">
        <v>585</v>
      </c>
    </row>
    <row r="655" spans="1:10">
      <c r="A655" s="1" t="s">
        <v>361</v>
      </c>
      <c r="B655" s="1" t="s">
        <v>361</v>
      </c>
      <c r="C655" s="3" t="s">
        <v>1624</v>
      </c>
      <c r="D655" s="2" t="s">
        <v>1625</v>
      </c>
      <c r="E655" s="3" t="s">
        <v>1626</v>
      </c>
      <c r="F655" s="3" t="s">
        <v>778</v>
      </c>
      <c r="G655" s="3" t="s">
        <v>931</v>
      </c>
      <c r="H655" s="3" t="s">
        <v>932</v>
      </c>
      <c r="I655" s="7">
        <v>2</v>
      </c>
      <c r="J655" s="7">
        <v>1170</v>
      </c>
    </row>
    <row r="656" spans="1:10">
      <c r="A656" s="1" t="s">
        <v>698</v>
      </c>
      <c r="B656" s="1" t="s">
        <v>698</v>
      </c>
      <c r="C656" s="3" t="s">
        <v>1627</v>
      </c>
      <c r="D656" s="2" t="s">
        <v>1628</v>
      </c>
      <c r="E656" s="3" t="s">
        <v>1629</v>
      </c>
      <c r="F656" s="3" t="s">
        <v>736</v>
      </c>
      <c r="G656" s="3" t="s">
        <v>817</v>
      </c>
      <c r="H656" s="3" t="s">
        <v>818</v>
      </c>
      <c r="I656" s="7">
        <v>3</v>
      </c>
      <c r="J656" s="7">
        <v>1750</v>
      </c>
    </row>
    <row r="657" spans="1:10">
      <c r="A657" s="1" t="s">
        <v>201</v>
      </c>
      <c r="B657" s="1" t="s">
        <v>201</v>
      </c>
      <c r="C657" s="3" t="s">
        <v>1630</v>
      </c>
      <c r="D657" s="2" t="s">
        <v>1631</v>
      </c>
      <c r="E657" s="3" t="s">
        <v>1632</v>
      </c>
      <c r="F657" s="3" t="s">
        <v>736</v>
      </c>
      <c r="G657" s="3" t="s">
        <v>756</v>
      </c>
      <c r="H657" s="3" t="s">
        <v>757</v>
      </c>
      <c r="I657" s="7">
        <v>3</v>
      </c>
      <c r="J657" s="7">
        <v>1480</v>
      </c>
    </row>
    <row r="658" spans="1:10">
      <c r="A658" s="1" t="s">
        <v>341</v>
      </c>
      <c r="B658" s="1" t="s">
        <v>341</v>
      </c>
      <c r="C658" s="3" t="s">
        <v>1630</v>
      </c>
      <c r="D658" s="2" t="s">
        <v>1631</v>
      </c>
      <c r="E658" s="3" t="s">
        <v>1633</v>
      </c>
      <c r="F658" s="3" t="s">
        <v>736</v>
      </c>
      <c r="G658" s="3" t="s">
        <v>756</v>
      </c>
      <c r="H658" s="3" t="s">
        <v>757</v>
      </c>
      <c r="I658" s="7">
        <v>3</v>
      </c>
      <c r="J658" s="7">
        <v>1480</v>
      </c>
    </row>
    <row r="659" spans="1:10">
      <c r="A659" s="1" t="s">
        <v>538</v>
      </c>
      <c r="B659" s="1" t="s">
        <v>538</v>
      </c>
      <c r="C659" s="3" t="s">
        <v>1630</v>
      </c>
      <c r="D659" s="2" t="s">
        <v>1631</v>
      </c>
      <c r="E659" s="3" t="s">
        <v>1634</v>
      </c>
      <c r="F659" s="3" t="s">
        <v>736</v>
      </c>
      <c r="G659" s="3" t="s">
        <v>756</v>
      </c>
      <c r="H659" s="3" t="s">
        <v>757</v>
      </c>
      <c r="I659" s="7">
        <v>3</v>
      </c>
      <c r="J659" s="7">
        <v>1480</v>
      </c>
    </row>
    <row r="660" spans="1:10">
      <c r="A660" s="1" t="s">
        <v>191</v>
      </c>
      <c r="B660" s="1" t="s">
        <v>191</v>
      </c>
      <c r="C660" s="3" t="s">
        <v>1635</v>
      </c>
      <c r="D660" s="2" t="s">
        <v>1636</v>
      </c>
      <c r="E660" s="3" t="s">
        <v>1637</v>
      </c>
      <c r="F660" s="3" t="s">
        <v>736</v>
      </c>
      <c r="G660" s="3" t="s">
        <v>756</v>
      </c>
      <c r="H660" s="3" t="s">
        <v>757</v>
      </c>
      <c r="I660" s="7">
        <v>3</v>
      </c>
      <c r="J660" s="7">
        <v>1480</v>
      </c>
    </row>
    <row r="661" spans="1:10">
      <c r="A661" s="1" t="s">
        <v>414</v>
      </c>
      <c r="B661" s="1" t="s">
        <v>414</v>
      </c>
      <c r="C661" s="3" t="s">
        <v>1635</v>
      </c>
      <c r="D661" s="2" t="s">
        <v>1636</v>
      </c>
      <c r="E661" s="3" t="s">
        <v>1638</v>
      </c>
      <c r="F661" s="3" t="s">
        <v>736</v>
      </c>
      <c r="G661" s="3" t="s">
        <v>756</v>
      </c>
      <c r="H661" s="3" t="s">
        <v>757</v>
      </c>
      <c r="I661" s="7">
        <v>7</v>
      </c>
      <c r="J661" s="7">
        <v>3241</v>
      </c>
    </row>
    <row r="662" spans="1:10">
      <c r="A662" s="1" t="s">
        <v>219</v>
      </c>
      <c r="B662" s="1" t="s">
        <v>219</v>
      </c>
      <c r="C662" s="3" t="s">
        <v>1639</v>
      </c>
      <c r="D662" s="2" t="s">
        <v>1640</v>
      </c>
      <c r="E662" s="3" t="s">
        <v>1641</v>
      </c>
      <c r="F662" s="3" t="s">
        <v>736</v>
      </c>
      <c r="G662" s="3" t="s">
        <v>931</v>
      </c>
      <c r="H662" s="3" t="s">
        <v>932</v>
      </c>
      <c r="I662" s="7">
        <v>3</v>
      </c>
      <c r="J662" s="7">
        <v>1560</v>
      </c>
    </row>
    <row r="663" spans="1:10">
      <c r="A663" s="1" t="s">
        <v>455</v>
      </c>
      <c r="B663" s="1" t="s">
        <v>455</v>
      </c>
      <c r="C663" s="3" t="s">
        <v>1639</v>
      </c>
      <c r="D663" s="2" t="s">
        <v>1640</v>
      </c>
      <c r="E663" s="3" t="s">
        <v>1642</v>
      </c>
      <c r="F663" s="3" t="s">
        <v>736</v>
      </c>
      <c r="G663" s="3" t="s">
        <v>756</v>
      </c>
      <c r="H663" s="3" t="s">
        <v>757</v>
      </c>
      <c r="I663" s="7">
        <v>3</v>
      </c>
      <c r="J663" s="7">
        <v>1480</v>
      </c>
    </row>
    <row r="664" spans="1:10">
      <c r="A664" s="1" t="s">
        <v>39</v>
      </c>
      <c r="B664" s="1" t="s">
        <v>39</v>
      </c>
      <c r="C664" s="3" t="s">
        <v>1643</v>
      </c>
      <c r="D664" s="2" t="s">
        <v>1644</v>
      </c>
      <c r="E664" s="3" t="s">
        <v>1645</v>
      </c>
      <c r="F664" s="3" t="s">
        <v>736</v>
      </c>
      <c r="G664" s="3" t="s">
        <v>820</v>
      </c>
      <c r="H664" s="3" t="s">
        <v>821</v>
      </c>
      <c r="I664" s="7">
        <v>2</v>
      </c>
      <c r="J664" s="7">
        <v>1760</v>
      </c>
    </row>
    <row r="665" spans="1:10">
      <c r="A665" s="1" t="s">
        <v>700</v>
      </c>
      <c r="B665" s="1" t="s">
        <v>700</v>
      </c>
      <c r="C665" s="3" t="s">
        <v>1646</v>
      </c>
      <c r="D665" s="2" t="s">
        <v>1647</v>
      </c>
      <c r="E665" s="3" t="s">
        <v>1648</v>
      </c>
      <c r="F665" s="3" t="s">
        <v>736</v>
      </c>
      <c r="G665" s="3" t="s">
        <v>847</v>
      </c>
      <c r="H665" s="3" t="s">
        <v>848</v>
      </c>
      <c r="I665" s="7">
        <v>1</v>
      </c>
      <c r="J665" s="7">
        <v>1380</v>
      </c>
    </row>
    <row r="666" spans="1:10">
      <c r="A666" s="1" t="s">
        <v>109</v>
      </c>
      <c r="B666" s="1" t="s">
        <v>109</v>
      </c>
      <c r="C666" s="3" t="s">
        <v>1649</v>
      </c>
      <c r="D666" s="2" t="s">
        <v>1650</v>
      </c>
      <c r="E666" s="3" t="s">
        <v>1651</v>
      </c>
      <c r="F666" s="3" t="s">
        <v>736</v>
      </c>
      <c r="G666" s="3" t="s">
        <v>1003</v>
      </c>
      <c r="H666" s="3" t="s">
        <v>1004</v>
      </c>
      <c r="I666" s="7">
        <v>2</v>
      </c>
      <c r="J666" s="7">
        <v>1620</v>
      </c>
    </row>
    <row r="667" spans="1:10">
      <c r="A667" s="1" t="s">
        <v>117</v>
      </c>
      <c r="B667" s="1" t="s">
        <v>117</v>
      </c>
      <c r="C667" s="3" t="s">
        <v>1649</v>
      </c>
      <c r="D667" s="2" t="s">
        <v>1650</v>
      </c>
      <c r="E667" s="3" t="s">
        <v>1652</v>
      </c>
      <c r="F667" s="3" t="s">
        <v>736</v>
      </c>
      <c r="G667" s="3" t="s">
        <v>737</v>
      </c>
      <c r="H667" s="3" t="s">
        <v>738</v>
      </c>
      <c r="I667" s="7">
        <v>4</v>
      </c>
      <c r="J667" s="7">
        <v>2560</v>
      </c>
    </row>
    <row r="668" spans="1:10">
      <c r="A668" s="1" t="s">
        <v>312</v>
      </c>
      <c r="B668" s="1" t="s">
        <v>311</v>
      </c>
      <c r="C668" s="3" t="s">
        <v>1649</v>
      </c>
      <c r="D668" s="2" t="s">
        <v>1650</v>
      </c>
      <c r="E668" s="3" t="s">
        <v>1653</v>
      </c>
      <c r="F668" s="3" t="s">
        <v>736</v>
      </c>
      <c r="G668" s="3" t="s">
        <v>737</v>
      </c>
      <c r="H668" s="3" t="s">
        <v>738</v>
      </c>
      <c r="I668" s="7">
        <v>2</v>
      </c>
      <c r="J668" s="7">
        <v>1280</v>
      </c>
    </row>
    <row r="669" spans="1:10">
      <c r="A669" s="1" t="s">
        <v>399</v>
      </c>
      <c r="B669" s="1" t="s">
        <v>400</v>
      </c>
      <c r="C669" s="3" t="s">
        <v>1649</v>
      </c>
      <c r="D669" s="2" t="s">
        <v>1650</v>
      </c>
      <c r="E669" s="3" t="s">
        <v>1654</v>
      </c>
      <c r="F669" s="3" t="s">
        <v>736</v>
      </c>
      <c r="G669" s="3" t="s">
        <v>737</v>
      </c>
      <c r="H669" s="3" t="s">
        <v>738</v>
      </c>
      <c r="I669" s="7">
        <v>2</v>
      </c>
      <c r="J669" s="7">
        <v>1280</v>
      </c>
    </row>
    <row r="670" spans="1:10">
      <c r="A670" s="1" t="s">
        <v>399</v>
      </c>
      <c r="B670" s="1" t="s">
        <v>400</v>
      </c>
      <c r="C670" s="3" t="s">
        <v>1649</v>
      </c>
      <c r="D670" s="2" t="s">
        <v>1650</v>
      </c>
      <c r="E670" s="3" t="s">
        <v>1654</v>
      </c>
      <c r="F670" s="3" t="s">
        <v>778</v>
      </c>
      <c r="G670" s="3" t="s">
        <v>873</v>
      </c>
      <c r="H670" s="3" t="s">
        <v>874</v>
      </c>
      <c r="I670" s="7">
        <v>2</v>
      </c>
      <c r="J670" s="7">
        <v>1280</v>
      </c>
    </row>
    <row r="671" spans="1:10">
      <c r="A671" s="1" t="s">
        <v>171</v>
      </c>
      <c r="B671" s="1" t="s">
        <v>171</v>
      </c>
      <c r="C671" s="3" t="s">
        <v>1655</v>
      </c>
      <c r="D671" s="2" t="s">
        <v>1656</v>
      </c>
      <c r="E671" s="3" t="s">
        <v>1657</v>
      </c>
      <c r="F671" s="3" t="s">
        <v>736</v>
      </c>
      <c r="G671" s="3" t="s">
        <v>737</v>
      </c>
      <c r="H671" s="3" t="s">
        <v>738</v>
      </c>
      <c r="I671" s="7">
        <v>4</v>
      </c>
      <c r="J671" s="7">
        <v>2560</v>
      </c>
    </row>
    <row r="672" spans="1:10">
      <c r="A672" s="1" t="s">
        <v>173</v>
      </c>
      <c r="B672" s="1" t="s">
        <v>173</v>
      </c>
      <c r="C672" s="3" t="s">
        <v>1655</v>
      </c>
      <c r="D672" s="2" t="s">
        <v>1656</v>
      </c>
      <c r="E672" s="3" t="s">
        <v>1658</v>
      </c>
      <c r="F672" s="3" t="s">
        <v>736</v>
      </c>
      <c r="G672" s="3" t="s">
        <v>737</v>
      </c>
      <c r="H672" s="3" t="s">
        <v>738</v>
      </c>
      <c r="I672" s="7">
        <v>4</v>
      </c>
      <c r="J672" s="7">
        <v>2560</v>
      </c>
    </row>
    <row r="673" spans="1:10">
      <c r="A673" s="1" t="s">
        <v>308</v>
      </c>
      <c r="B673" s="1" t="s">
        <v>308</v>
      </c>
      <c r="C673" s="3" t="s">
        <v>1655</v>
      </c>
      <c r="D673" s="2" t="s">
        <v>1656</v>
      </c>
      <c r="E673" s="3" t="s">
        <v>1659</v>
      </c>
      <c r="F673" s="3" t="s">
        <v>736</v>
      </c>
      <c r="G673" s="3" t="s">
        <v>737</v>
      </c>
      <c r="H673" s="3" t="s">
        <v>738</v>
      </c>
      <c r="I673" s="7">
        <v>12</v>
      </c>
      <c r="J673" s="7">
        <v>7680</v>
      </c>
    </row>
    <row r="674" spans="1:10">
      <c r="A674" s="1" t="s">
        <v>579</v>
      </c>
      <c r="B674" s="1" t="s">
        <v>579</v>
      </c>
      <c r="C674" s="3" t="s">
        <v>1655</v>
      </c>
      <c r="D674" s="2" t="s">
        <v>1656</v>
      </c>
      <c r="E674" s="3" t="s">
        <v>1660</v>
      </c>
      <c r="F674" s="3" t="s">
        <v>736</v>
      </c>
      <c r="G674" s="3" t="s">
        <v>737</v>
      </c>
      <c r="H674" s="3" t="s">
        <v>738</v>
      </c>
      <c r="I674" s="7">
        <v>4</v>
      </c>
      <c r="J674" s="7">
        <v>2560</v>
      </c>
    </row>
    <row r="675" spans="1:10">
      <c r="A675" s="1" t="s">
        <v>684</v>
      </c>
      <c r="B675" s="1" t="s">
        <v>684</v>
      </c>
      <c r="C675" s="3" t="s">
        <v>1661</v>
      </c>
      <c r="D675" s="2" t="s">
        <v>1662</v>
      </c>
      <c r="E675" s="3" t="s">
        <v>1663</v>
      </c>
      <c r="F675" s="3" t="s">
        <v>736</v>
      </c>
      <c r="G675" s="3" t="s">
        <v>737</v>
      </c>
      <c r="H675" s="3" t="s">
        <v>738</v>
      </c>
      <c r="I675" s="7">
        <v>4</v>
      </c>
      <c r="J675" s="7">
        <v>2560</v>
      </c>
    </row>
    <row r="676" spans="1:10">
      <c r="A676" s="1" t="s">
        <v>5</v>
      </c>
      <c r="B676" s="1" t="s">
        <v>5</v>
      </c>
      <c r="C676" s="3" t="s">
        <v>1664</v>
      </c>
      <c r="D676" s="2" t="s">
        <v>1665</v>
      </c>
      <c r="E676" s="3" t="s">
        <v>1666</v>
      </c>
      <c r="F676" s="3" t="s">
        <v>736</v>
      </c>
      <c r="G676" s="3" t="s">
        <v>756</v>
      </c>
      <c r="H676" s="3" t="s">
        <v>757</v>
      </c>
      <c r="I676" s="7">
        <v>3</v>
      </c>
      <c r="J676" s="7">
        <v>1480</v>
      </c>
    </row>
    <row r="677" spans="1:10">
      <c r="A677" s="1" t="s">
        <v>75</v>
      </c>
      <c r="B677" s="1" t="s">
        <v>75</v>
      </c>
      <c r="C677" s="3" t="s">
        <v>1664</v>
      </c>
      <c r="D677" s="2" t="s">
        <v>1665</v>
      </c>
      <c r="E677" s="3" t="s">
        <v>1667</v>
      </c>
      <c r="F677" s="3" t="s">
        <v>736</v>
      </c>
      <c r="G677" s="3" t="s">
        <v>737</v>
      </c>
      <c r="H677" s="3" t="s">
        <v>738</v>
      </c>
      <c r="I677" s="7">
        <v>4</v>
      </c>
      <c r="J677" s="7">
        <v>2560</v>
      </c>
    </row>
    <row r="678" spans="1:10">
      <c r="A678" s="1" t="s">
        <v>75</v>
      </c>
      <c r="B678" s="1" t="s">
        <v>75</v>
      </c>
      <c r="C678" s="3" t="s">
        <v>1664</v>
      </c>
      <c r="D678" s="2" t="s">
        <v>1665</v>
      </c>
      <c r="E678" s="3" t="s">
        <v>1667</v>
      </c>
      <c r="F678" s="3" t="s">
        <v>778</v>
      </c>
      <c r="G678" s="3" t="s">
        <v>847</v>
      </c>
      <c r="H678" s="3" t="s">
        <v>848</v>
      </c>
      <c r="I678" s="7">
        <v>1</v>
      </c>
      <c r="J678" s="7">
        <v>1380</v>
      </c>
    </row>
    <row r="679" spans="1:10">
      <c r="A679" s="1" t="s">
        <v>198</v>
      </c>
      <c r="B679" s="1" t="s">
        <v>200</v>
      </c>
      <c r="C679" s="3" t="s">
        <v>1664</v>
      </c>
      <c r="D679" s="2" t="s">
        <v>1665</v>
      </c>
      <c r="E679" s="3" t="s">
        <v>1668</v>
      </c>
      <c r="F679" s="3" t="s">
        <v>736</v>
      </c>
      <c r="G679" s="3" t="s">
        <v>743</v>
      </c>
      <c r="H679" s="3" t="s">
        <v>744</v>
      </c>
      <c r="I679" s="7">
        <v>1</v>
      </c>
      <c r="J679" s="7">
        <v>595</v>
      </c>
    </row>
    <row r="680" spans="1:10">
      <c r="A680" s="1" t="s">
        <v>198</v>
      </c>
      <c r="B680" s="1" t="s">
        <v>200</v>
      </c>
      <c r="C680" s="3" t="s">
        <v>1664</v>
      </c>
      <c r="D680" s="2" t="s">
        <v>1665</v>
      </c>
      <c r="E680" s="3" t="s">
        <v>1668</v>
      </c>
      <c r="F680" s="3" t="s">
        <v>778</v>
      </c>
      <c r="G680" s="3" t="s">
        <v>756</v>
      </c>
      <c r="H680" s="3" t="s">
        <v>757</v>
      </c>
      <c r="I680" s="7">
        <v>3</v>
      </c>
      <c r="J680" s="7">
        <v>1740</v>
      </c>
    </row>
    <row r="681" spans="1:10">
      <c r="A681" s="1" t="s">
        <v>198</v>
      </c>
      <c r="B681" s="1" t="s">
        <v>200</v>
      </c>
      <c r="C681" s="3" t="s">
        <v>1664</v>
      </c>
      <c r="D681" s="2" t="s">
        <v>1665</v>
      </c>
      <c r="E681" s="3" t="s">
        <v>1668</v>
      </c>
      <c r="F681" s="3" t="s">
        <v>872</v>
      </c>
      <c r="G681" s="3" t="s">
        <v>834</v>
      </c>
      <c r="H681" s="3" t="s">
        <v>835</v>
      </c>
      <c r="I681" s="7">
        <v>1</v>
      </c>
      <c r="J681" s="7">
        <v>2495</v>
      </c>
    </row>
    <row r="682" spans="1:10">
      <c r="A682" s="1" t="s">
        <v>533</v>
      </c>
      <c r="B682" s="1" t="s">
        <v>533</v>
      </c>
      <c r="C682" s="3" t="s">
        <v>1664</v>
      </c>
      <c r="D682" s="2" t="s">
        <v>1665</v>
      </c>
      <c r="E682" s="3" t="s">
        <v>1669</v>
      </c>
      <c r="F682" s="3" t="s">
        <v>736</v>
      </c>
      <c r="G682" s="3" t="s">
        <v>993</v>
      </c>
      <c r="H682" s="3" t="s">
        <v>994</v>
      </c>
      <c r="I682" s="7">
        <v>1</v>
      </c>
      <c r="J682" s="7">
        <v>4790</v>
      </c>
    </row>
    <row r="683" spans="1:10">
      <c r="A683" s="1" t="s">
        <v>688</v>
      </c>
      <c r="B683" s="1" t="s">
        <v>688</v>
      </c>
      <c r="C683" s="3" t="s">
        <v>1664</v>
      </c>
      <c r="D683" s="2" t="s">
        <v>1665</v>
      </c>
      <c r="E683" s="3" t="s">
        <v>1670</v>
      </c>
      <c r="F683" s="3" t="s">
        <v>736</v>
      </c>
      <c r="G683" s="3" t="s">
        <v>850</v>
      </c>
      <c r="H683" s="3" t="s">
        <v>851</v>
      </c>
      <c r="I683" s="7">
        <v>12</v>
      </c>
      <c r="J683" s="7">
        <v>4199</v>
      </c>
    </row>
    <row r="684" spans="1:10">
      <c r="A684" s="1" t="s">
        <v>30</v>
      </c>
      <c r="B684" s="1" t="s">
        <v>30</v>
      </c>
      <c r="C684" s="3" t="s">
        <v>1671</v>
      </c>
      <c r="D684" s="2" t="s">
        <v>1672</v>
      </c>
      <c r="E684" s="3" t="s">
        <v>1673</v>
      </c>
      <c r="F684" s="3" t="s">
        <v>736</v>
      </c>
      <c r="G684" s="3" t="s">
        <v>788</v>
      </c>
      <c r="H684" s="3" t="s">
        <v>789</v>
      </c>
      <c r="I684" s="7">
        <v>3</v>
      </c>
      <c r="J684" s="7">
        <v>1680</v>
      </c>
    </row>
    <row r="685" spans="1:10">
      <c r="A685" s="1" t="s">
        <v>30</v>
      </c>
      <c r="B685" s="1" t="s">
        <v>30</v>
      </c>
      <c r="C685" s="3" t="s">
        <v>1671</v>
      </c>
      <c r="D685" s="2" t="s">
        <v>1672</v>
      </c>
      <c r="E685" s="3" t="s">
        <v>1673</v>
      </c>
      <c r="F685" s="3" t="s">
        <v>778</v>
      </c>
      <c r="G685" s="3" t="s">
        <v>756</v>
      </c>
      <c r="H685" s="3" t="s">
        <v>757</v>
      </c>
      <c r="I685" s="7">
        <v>3</v>
      </c>
      <c r="J685" s="7">
        <v>1480</v>
      </c>
    </row>
    <row r="686" spans="1:10">
      <c r="A686" s="1" t="s">
        <v>38</v>
      </c>
      <c r="B686" s="1" t="s">
        <v>38</v>
      </c>
      <c r="C686" s="3" t="s">
        <v>1674</v>
      </c>
      <c r="D686" s="2" t="s">
        <v>1675</v>
      </c>
      <c r="E686" s="3" t="s">
        <v>1676</v>
      </c>
      <c r="F686" s="3" t="s">
        <v>736</v>
      </c>
      <c r="G686" s="3" t="s">
        <v>834</v>
      </c>
      <c r="H686" s="3" t="s">
        <v>835</v>
      </c>
      <c r="I686" s="7">
        <v>1</v>
      </c>
      <c r="J686" s="7">
        <v>2495</v>
      </c>
    </row>
    <row r="687" spans="1:10">
      <c r="A687" s="1" t="s">
        <v>88</v>
      </c>
      <c r="B687" s="1" t="s">
        <v>88</v>
      </c>
      <c r="C687" s="3" t="s">
        <v>1677</v>
      </c>
      <c r="D687" s="2" t="s">
        <v>1678</v>
      </c>
      <c r="E687" s="3" t="s">
        <v>1679</v>
      </c>
      <c r="F687" s="3" t="s">
        <v>736</v>
      </c>
      <c r="G687" s="3" t="s">
        <v>788</v>
      </c>
      <c r="H687" s="3" t="s">
        <v>789</v>
      </c>
      <c r="I687" s="7">
        <v>2</v>
      </c>
      <c r="J687" s="7">
        <v>1020</v>
      </c>
    </row>
    <row r="688" spans="1:10">
      <c r="A688" s="1" t="s">
        <v>88</v>
      </c>
      <c r="B688" s="1" t="s">
        <v>88</v>
      </c>
      <c r="C688" s="3" t="s">
        <v>1677</v>
      </c>
      <c r="D688" s="2" t="s">
        <v>1678</v>
      </c>
      <c r="E688" s="3" t="s">
        <v>1679</v>
      </c>
      <c r="F688" s="3" t="s">
        <v>778</v>
      </c>
      <c r="G688" s="3" t="s">
        <v>1003</v>
      </c>
      <c r="H688" s="3" t="s">
        <v>1004</v>
      </c>
      <c r="I688" s="7">
        <v>2</v>
      </c>
      <c r="J688" s="7">
        <v>1260</v>
      </c>
    </row>
    <row r="689" spans="1:10">
      <c r="A689" s="1" t="s">
        <v>88</v>
      </c>
      <c r="B689" s="1" t="s">
        <v>88</v>
      </c>
      <c r="C689" s="3" t="s">
        <v>1677</v>
      </c>
      <c r="D689" s="2" t="s">
        <v>1678</v>
      </c>
      <c r="E689" s="3" t="s">
        <v>1679</v>
      </c>
      <c r="F689" s="3" t="s">
        <v>779</v>
      </c>
      <c r="G689" s="3" t="s">
        <v>817</v>
      </c>
      <c r="H689" s="3" t="s">
        <v>818</v>
      </c>
      <c r="I689" s="7">
        <v>3</v>
      </c>
      <c r="J689" s="7">
        <v>1755</v>
      </c>
    </row>
    <row r="690" spans="1:10">
      <c r="A690" s="1" t="s">
        <v>98</v>
      </c>
      <c r="B690" s="1" t="s">
        <v>98</v>
      </c>
      <c r="C690" s="3" t="s">
        <v>1680</v>
      </c>
      <c r="D690" s="2" t="s">
        <v>1681</v>
      </c>
      <c r="E690" s="3" t="s">
        <v>1682</v>
      </c>
      <c r="F690" s="3" t="s">
        <v>736</v>
      </c>
      <c r="G690" s="3" t="s">
        <v>880</v>
      </c>
      <c r="H690" s="3" t="s">
        <v>881</v>
      </c>
      <c r="I690" s="7">
        <v>4</v>
      </c>
      <c r="J690" s="7">
        <v>1160</v>
      </c>
    </row>
    <row r="691" spans="1:10">
      <c r="A691" s="1" t="s">
        <v>7</v>
      </c>
      <c r="B691" s="1" t="s">
        <v>7</v>
      </c>
      <c r="C691" s="3" t="s">
        <v>1683</v>
      </c>
      <c r="D691" s="2" t="s">
        <v>1684</v>
      </c>
      <c r="E691" s="3" t="s">
        <v>1685</v>
      </c>
      <c r="F691" s="3" t="s">
        <v>736</v>
      </c>
      <c r="G691" s="3" t="s">
        <v>847</v>
      </c>
      <c r="H691" s="3" t="s">
        <v>848</v>
      </c>
      <c r="I691" s="7">
        <v>1</v>
      </c>
      <c r="J691" s="7">
        <v>1199</v>
      </c>
    </row>
    <row r="692" spans="1:10">
      <c r="A692" s="1" t="s">
        <v>10</v>
      </c>
      <c r="B692" s="1" t="s">
        <v>10</v>
      </c>
      <c r="C692" s="3" t="s">
        <v>1683</v>
      </c>
      <c r="D692" s="2" t="s">
        <v>1684</v>
      </c>
      <c r="E692" s="3" t="s">
        <v>1686</v>
      </c>
      <c r="F692" s="3" t="s">
        <v>736</v>
      </c>
      <c r="G692" s="3" t="s">
        <v>880</v>
      </c>
      <c r="H692" s="3" t="s">
        <v>881</v>
      </c>
      <c r="I692" s="7">
        <v>4</v>
      </c>
      <c r="J692" s="7">
        <v>1600</v>
      </c>
    </row>
    <row r="693" spans="1:10">
      <c r="A693" s="1" t="s">
        <v>698</v>
      </c>
      <c r="B693" s="1" t="s">
        <v>698</v>
      </c>
      <c r="C693" s="3" t="s">
        <v>1683</v>
      </c>
      <c r="D693" s="2" t="s">
        <v>1684</v>
      </c>
      <c r="E693" s="3" t="s">
        <v>1687</v>
      </c>
      <c r="F693" s="3" t="s">
        <v>736</v>
      </c>
      <c r="G693" s="3" t="s">
        <v>847</v>
      </c>
      <c r="H693" s="3" t="s">
        <v>848</v>
      </c>
      <c r="I693" s="7">
        <v>1</v>
      </c>
      <c r="J693" s="7">
        <v>1380</v>
      </c>
    </row>
    <row r="694" spans="1:10">
      <c r="A694" s="1" t="s">
        <v>72</v>
      </c>
      <c r="B694" s="1" t="s">
        <v>72</v>
      </c>
      <c r="C694" s="3" t="s">
        <v>1683</v>
      </c>
      <c r="D694" s="2" t="s">
        <v>1684</v>
      </c>
      <c r="E694" s="3" t="s">
        <v>1688</v>
      </c>
      <c r="F694" s="3" t="s">
        <v>736</v>
      </c>
      <c r="G694" s="3" t="s">
        <v>880</v>
      </c>
      <c r="H694" s="3" t="s">
        <v>881</v>
      </c>
      <c r="I694" s="7">
        <v>4</v>
      </c>
      <c r="J694" s="7">
        <v>1160</v>
      </c>
    </row>
    <row r="695" spans="1:10">
      <c r="A695" s="1" t="s">
        <v>228</v>
      </c>
      <c r="B695" s="1" t="s">
        <v>228</v>
      </c>
      <c r="C695" s="3" t="s">
        <v>1683</v>
      </c>
      <c r="D695" s="2" t="s">
        <v>1684</v>
      </c>
      <c r="E695" s="3" t="s">
        <v>1689</v>
      </c>
      <c r="F695" s="3" t="s">
        <v>736</v>
      </c>
      <c r="G695" s="3" t="s">
        <v>880</v>
      </c>
      <c r="H695" s="3" t="s">
        <v>881</v>
      </c>
      <c r="I695" s="7">
        <v>4</v>
      </c>
      <c r="J695" s="7">
        <v>1160</v>
      </c>
    </row>
    <row r="696" spans="1:10">
      <c r="A696" s="1" t="s">
        <v>114</v>
      </c>
      <c r="B696" s="1" t="s">
        <v>114</v>
      </c>
      <c r="C696" s="3" t="s">
        <v>1690</v>
      </c>
      <c r="D696" s="2" t="s">
        <v>1691</v>
      </c>
      <c r="E696" s="3" t="s">
        <v>1692</v>
      </c>
      <c r="F696" s="3" t="s">
        <v>736</v>
      </c>
      <c r="G696" s="3" t="s">
        <v>805</v>
      </c>
      <c r="H696" s="3" t="s">
        <v>806</v>
      </c>
      <c r="I696" s="7">
        <v>4</v>
      </c>
      <c r="J696" s="7">
        <v>1360</v>
      </c>
    </row>
    <row r="697" spans="1:10">
      <c r="A697" s="1" t="s">
        <v>24</v>
      </c>
      <c r="B697" s="1" t="s">
        <v>24</v>
      </c>
      <c r="C697" s="3" t="s">
        <v>1693</v>
      </c>
      <c r="D697" s="2" t="s">
        <v>1694</v>
      </c>
      <c r="E697" s="3" t="s">
        <v>1695</v>
      </c>
      <c r="F697" s="3" t="s">
        <v>736</v>
      </c>
      <c r="G697" s="3" t="s">
        <v>817</v>
      </c>
      <c r="H697" s="3" t="s">
        <v>818</v>
      </c>
      <c r="I697" s="7">
        <v>6</v>
      </c>
      <c r="J697" s="7">
        <v>3180</v>
      </c>
    </row>
    <row r="698" spans="1:10">
      <c r="A698" s="1" t="s">
        <v>24</v>
      </c>
      <c r="B698" s="1" t="s">
        <v>24</v>
      </c>
      <c r="C698" s="3" t="s">
        <v>1693</v>
      </c>
      <c r="D698" s="2" t="s">
        <v>1694</v>
      </c>
      <c r="E698" s="3" t="s">
        <v>1695</v>
      </c>
      <c r="F698" s="3" t="s">
        <v>778</v>
      </c>
      <c r="G698" s="3" t="s">
        <v>850</v>
      </c>
      <c r="H698" s="3" t="s">
        <v>851</v>
      </c>
      <c r="I698" s="7">
        <v>1</v>
      </c>
      <c r="J698" s="7">
        <v>499</v>
      </c>
    </row>
    <row r="699" spans="1:10">
      <c r="A699" s="1" t="s">
        <v>9923</v>
      </c>
      <c r="B699" s="1" t="s">
        <v>99</v>
      </c>
      <c r="C699" s="3" t="s">
        <v>1693</v>
      </c>
      <c r="D699" s="2" t="s">
        <v>1694</v>
      </c>
      <c r="E699" s="3" t="s">
        <v>1696</v>
      </c>
      <c r="F699" s="3" t="s">
        <v>736</v>
      </c>
      <c r="G699" s="3" t="s">
        <v>850</v>
      </c>
      <c r="H699" s="3" t="s">
        <v>851</v>
      </c>
      <c r="I699" s="7">
        <v>4</v>
      </c>
      <c r="J699" s="7">
        <v>1380</v>
      </c>
    </row>
    <row r="700" spans="1:10">
      <c r="A700" s="1" t="s">
        <v>152</v>
      </c>
      <c r="B700" s="1" t="s">
        <v>152</v>
      </c>
      <c r="C700" s="3" t="s">
        <v>1693</v>
      </c>
      <c r="D700" s="2" t="s">
        <v>1694</v>
      </c>
      <c r="E700" s="3" t="s">
        <v>1697</v>
      </c>
      <c r="F700" s="3" t="s">
        <v>736</v>
      </c>
      <c r="G700" s="3" t="s">
        <v>817</v>
      </c>
      <c r="H700" s="3" t="s">
        <v>818</v>
      </c>
      <c r="I700" s="7">
        <v>6</v>
      </c>
      <c r="J700" s="7">
        <v>3180</v>
      </c>
    </row>
    <row r="701" spans="1:10">
      <c r="A701" s="1" t="s">
        <v>220</v>
      </c>
      <c r="B701" s="1" t="s">
        <v>220</v>
      </c>
      <c r="C701" s="3" t="s">
        <v>1693</v>
      </c>
      <c r="D701" s="2" t="s">
        <v>1694</v>
      </c>
      <c r="E701" s="3" t="s">
        <v>1698</v>
      </c>
      <c r="F701" s="3" t="s">
        <v>736</v>
      </c>
      <c r="G701" s="3" t="s">
        <v>850</v>
      </c>
      <c r="H701" s="3" t="s">
        <v>851</v>
      </c>
      <c r="I701" s="7">
        <v>8</v>
      </c>
      <c r="J701" s="7">
        <v>3320</v>
      </c>
    </row>
    <row r="702" spans="1:10">
      <c r="A702" s="1" t="s">
        <v>258</v>
      </c>
      <c r="B702" s="1" t="s">
        <v>258</v>
      </c>
      <c r="C702" s="3" t="s">
        <v>1693</v>
      </c>
      <c r="D702" s="2" t="s">
        <v>1694</v>
      </c>
      <c r="E702" s="3" t="s">
        <v>1699</v>
      </c>
      <c r="F702" s="3" t="s">
        <v>736</v>
      </c>
      <c r="G702" s="3" t="s">
        <v>743</v>
      </c>
      <c r="H702" s="3" t="s">
        <v>744</v>
      </c>
      <c r="I702" s="7">
        <v>4</v>
      </c>
      <c r="J702" s="7">
        <v>1360</v>
      </c>
    </row>
    <row r="703" spans="1:10">
      <c r="A703" s="1" t="s">
        <v>258</v>
      </c>
      <c r="B703" s="1" t="s">
        <v>258</v>
      </c>
      <c r="C703" s="3" t="s">
        <v>1693</v>
      </c>
      <c r="D703" s="2" t="s">
        <v>1694</v>
      </c>
      <c r="E703" s="3" t="s">
        <v>1699</v>
      </c>
      <c r="F703" s="3" t="s">
        <v>778</v>
      </c>
      <c r="G703" s="3" t="s">
        <v>817</v>
      </c>
      <c r="H703" s="3" t="s">
        <v>818</v>
      </c>
      <c r="I703" s="7">
        <v>6</v>
      </c>
      <c r="J703" s="7">
        <v>3180</v>
      </c>
    </row>
    <row r="704" spans="1:10">
      <c r="A704" s="1" t="s">
        <v>381</v>
      </c>
      <c r="B704" s="1" t="s">
        <v>381</v>
      </c>
      <c r="C704" s="3" t="s">
        <v>1693</v>
      </c>
      <c r="D704" s="2" t="s">
        <v>1694</v>
      </c>
      <c r="E704" s="3" t="s">
        <v>1700</v>
      </c>
      <c r="F704" s="3" t="s">
        <v>736</v>
      </c>
      <c r="G704" s="3" t="s">
        <v>817</v>
      </c>
      <c r="H704" s="3" t="s">
        <v>818</v>
      </c>
      <c r="I704" s="7">
        <v>3</v>
      </c>
      <c r="J704" s="7">
        <v>1755</v>
      </c>
    </row>
    <row r="705" spans="1:10">
      <c r="A705" s="1" t="s">
        <v>381</v>
      </c>
      <c r="B705" s="1" t="s">
        <v>381</v>
      </c>
      <c r="C705" s="3" t="s">
        <v>1693</v>
      </c>
      <c r="D705" s="2" t="s">
        <v>1694</v>
      </c>
      <c r="E705" s="3" t="s">
        <v>1700</v>
      </c>
      <c r="F705" s="3" t="s">
        <v>778</v>
      </c>
      <c r="G705" s="3" t="s">
        <v>847</v>
      </c>
      <c r="H705" s="3" t="s">
        <v>848</v>
      </c>
      <c r="I705" s="7">
        <v>1</v>
      </c>
      <c r="J705" s="7">
        <v>1380</v>
      </c>
    </row>
    <row r="706" spans="1:10">
      <c r="A706" s="1" t="s">
        <v>448</v>
      </c>
      <c r="B706" s="1" t="s">
        <v>448</v>
      </c>
      <c r="C706" s="3" t="s">
        <v>1693</v>
      </c>
      <c r="D706" s="2" t="s">
        <v>1694</v>
      </c>
      <c r="E706" s="3" t="s">
        <v>1701</v>
      </c>
      <c r="F706" s="3" t="s">
        <v>736</v>
      </c>
      <c r="G706" s="3" t="s">
        <v>817</v>
      </c>
      <c r="H706" s="3" t="s">
        <v>818</v>
      </c>
      <c r="I706" s="7">
        <v>3</v>
      </c>
      <c r="J706" s="7">
        <v>1755</v>
      </c>
    </row>
    <row r="707" spans="1:10">
      <c r="A707" s="1" t="s">
        <v>448</v>
      </c>
      <c r="B707" s="1" t="s">
        <v>448</v>
      </c>
      <c r="C707" s="3" t="s">
        <v>1693</v>
      </c>
      <c r="D707" s="2" t="s">
        <v>1694</v>
      </c>
      <c r="E707" s="3" t="s">
        <v>1701</v>
      </c>
      <c r="F707" s="3" t="s">
        <v>778</v>
      </c>
      <c r="G707" s="3" t="s">
        <v>847</v>
      </c>
      <c r="H707" s="3" t="s">
        <v>848</v>
      </c>
      <c r="I707" s="7">
        <v>1</v>
      </c>
      <c r="J707" s="7">
        <v>1380</v>
      </c>
    </row>
    <row r="708" spans="1:10">
      <c r="A708" s="1" t="s">
        <v>46</v>
      </c>
      <c r="B708" s="1" t="s">
        <v>46</v>
      </c>
      <c r="C708" s="3" t="s">
        <v>1702</v>
      </c>
      <c r="D708" s="2" t="s">
        <v>1703</v>
      </c>
      <c r="E708" s="3" t="s">
        <v>1704</v>
      </c>
      <c r="F708" s="3" t="s">
        <v>736</v>
      </c>
      <c r="G708" s="3" t="s">
        <v>905</v>
      </c>
      <c r="H708" s="3" t="s">
        <v>906</v>
      </c>
      <c r="I708" s="7">
        <v>2</v>
      </c>
      <c r="J708" s="7">
        <v>1576</v>
      </c>
    </row>
    <row r="709" spans="1:10">
      <c r="A709" s="1" t="s">
        <v>511</v>
      </c>
      <c r="B709" s="1" t="s">
        <v>511</v>
      </c>
      <c r="C709" s="3" t="s">
        <v>1702</v>
      </c>
      <c r="D709" s="2" t="s">
        <v>1703</v>
      </c>
      <c r="E709" s="3" t="s">
        <v>1705</v>
      </c>
      <c r="F709" s="3" t="s">
        <v>736</v>
      </c>
      <c r="G709" s="3" t="s">
        <v>905</v>
      </c>
      <c r="H709" s="3" t="s">
        <v>906</v>
      </c>
      <c r="I709" s="7">
        <v>2</v>
      </c>
      <c r="J709" s="7">
        <v>1180</v>
      </c>
    </row>
    <row r="710" spans="1:10">
      <c r="A710" s="1" t="s">
        <v>9915</v>
      </c>
      <c r="B710" s="1" t="s">
        <v>9916</v>
      </c>
      <c r="C710" s="3" t="s">
        <v>1706</v>
      </c>
      <c r="D710" s="2" t="s">
        <v>1707</v>
      </c>
      <c r="E710" s="3" t="s">
        <v>1708</v>
      </c>
      <c r="F710" s="3" t="s">
        <v>736</v>
      </c>
      <c r="G710" s="3" t="s">
        <v>850</v>
      </c>
      <c r="H710" s="3" t="s">
        <v>851</v>
      </c>
      <c r="I710" s="7">
        <v>6</v>
      </c>
      <c r="J710" s="7">
        <v>2199</v>
      </c>
    </row>
    <row r="711" spans="1:10">
      <c r="A711" s="1" t="s">
        <v>9915</v>
      </c>
      <c r="B711" s="1" t="s">
        <v>9916</v>
      </c>
      <c r="C711" s="3" t="s">
        <v>1706</v>
      </c>
      <c r="D711" s="2" t="s">
        <v>1707</v>
      </c>
      <c r="E711" s="3" t="s">
        <v>1708</v>
      </c>
      <c r="F711" s="3" t="s">
        <v>778</v>
      </c>
      <c r="G711" s="3" t="s">
        <v>776</v>
      </c>
      <c r="H711" s="3" t="s">
        <v>777</v>
      </c>
      <c r="I711" s="7">
        <v>3</v>
      </c>
      <c r="J711" s="7">
        <v>1160</v>
      </c>
    </row>
    <row r="712" spans="1:10">
      <c r="A712" s="1" t="s">
        <v>47</v>
      </c>
      <c r="B712" s="1" t="s">
        <v>47</v>
      </c>
      <c r="C712" s="3" t="s">
        <v>1706</v>
      </c>
      <c r="D712" s="2" t="s">
        <v>1707</v>
      </c>
      <c r="E712" s="3" t="s">
        <v>1709</v>
      </c>
      <c r="F712" s="3" t="s">
        <v>736</v>
      </c>
      <c r="G712" s="3" t="s">
        <v>805</v>
      </c>
      <c r="H712" s="3" t="s">
        <v>806</v>
      </c>
      <c r="I712" s="7">
        <v>3</v>
      </c>
      <c r="J712" s="7">
        <v>1530</v>
      </c>
    </row>
    <row r="713" spans="1:10">
      <c r="A713" s="1" t="s">
        <v>47</v>
      </c>
      <c r="B713" s="1" t="s">
        <v>47</v>
      </c>
      <c r="C713" s="3" t="s">
        <v>1706</v>
      </c>
      <c r="D713" s="2" t="s">
        <v>1707</v>
      </c>
      <c r="E713" s="3" t="s">
        <v>1709</v>
      </c>
      <c r="F713" s="3" t="s">
        <v>778</v>
      </c>
      <c r="G713" s="3" t="s">
        <v>880</v>
      </c>
      <c r="H713" s="3" t="s">
        <v>881</v>
      </c>
      <c r="I713" s="7">
        <v>3</v>
      </c>
      <c r="J713" s="7">
        <v>1300</v>
      </c>
    </row>
    <row r="714" spans="1:10">
      <c r="A714" s="1" t="s">
        <v>47</v>
      </c>
      <c r="B714" s="1" t="s">
        <v>47</v>
      </c>
      <c r="C714" s="3" t="s">
        <v>1706</v>
      </c>
      <c r="D714" s="2" t="s">
        <v>1707</v>
      </c>
      <c r="E714" s="3" t="s">
        <v>1709</v>
      </c>
      <c r="F714" s="3" t="s">
        <v>779</v>
      </c>
      <c r="G714" s="3" t="s">
        <v>1335</v>
      </c>
      <c r="H714" s="3" t="s">
        <v>1336</v>
      </c>
      <c r="I714" s="7">
        <v>3</v>
      </c>
      <c r="J714" s="7">
        <v>1380</v>
      </c>
    </row>
    <row r="715" spans="1:10">
      <c r="A715" s="1" t="s">
        <v>74</v>
      </c>
      <c r="B715" s="1" t="s">
        <v>74</v>
      </c>
      <c r="C715" s="3" t="s">
        <v>1706</v>
      </c>
      <c r="D715" s="2" t="s">
        <v>1707</v>
      </c>
      <c r="E715" s="3" t="s">
        <v>1710</v>
      </c>
      <c r="F715" s="3" t="s">
        <v>736</v>
      </c>
      <c r="G715" s="3" t="s">
        <v>776</v>
      </c>
      <c r="H715" s="3" t="s">
        <v>777</v>
      </c>
      <c r="I715" s="7">
        <v>4</v>
      </c>
      <c r="J715" s="7">
        <v>1160</v>
      </c>
    </row>
    <row r="716" spans="1:10">
      <c r="A716" s="1" t="s">
        <v>74</v>
      </c>
      <c r="B716" s="1" t="s">
        <v>74</v>
      </c>
      <c r="C716" s="3" t="s">
        <v>1706</v>
      </c>
      <c r="D716" s="2" t="s">
        <v>1707</v>
      </c>
      <c r="E716" s="3" t="s">
        <v>1710</v>
      </c>
      <c r="F716" s="3" t="s">
        <v>778</v>
      </c>
      <c r="G716" s="3" t="s">
        <v>773</v>
      </c>
      <c r="H716" s="3" t="s">
        <v>774</v>
      </c>
      <c r="I716" s="7">
        <v>4</v>
      </c>
      <c r="J716" s="7">
        <v>1560</v>
      </c>
    </row>
    <row r="717" spans="1:10">
      <c r="A717" s="1" t="s">
        <v>74</v>
      </c>
      <c r="B717" s="1" t="s">
        <v>74</v>
      </c>
      <c r="C717" s="3" t="s">
        <v>1706</v>
      </c>
      <c r="D717" s="2" t="s">
        <v>1707</v>
      </c>
      <c r="E717" s="3" t="s">
        <v>1710</v>
      </c>
      <c r="F717" s="3" t="s">
        <v>779</v>
      </c>
      <c r="G717" s="3" t="s">
        <v>737</v>
      </c>
      <c r="H717" s="3" t="s">
        <v>738</v>
      </c>
      <c r="I717" s="7">
        <v>4</v>
      </c>
      <c r="J717" s="7">
        <v>2560</v>
      </c>
    </row>
    <row r="718" spans="1:10">
      <c r="A718" s="1" t="s">
        <v>123</v>
      </c>
      <c r="B718" s="1" t="s">
        <v>122</v>
      </c>
      <c r="C718" s="3" t="s">
        <v>1706</v>
      </c>
      <c r="D718" s="2" t="s">
        <v>1707</v>
      </c>
      <c r="E718" s="3" t="s">
        <v>1711</v>
      </c>
      <c r="F718" s="3" t="s">
        <v>736</v>
      </c>
      <c r="G718" s="3" t="s">
        <v>905</v>
      </c>
      <c r="H718" s="3" t="s">
        <v>906</v>
      </c>
      <c r="I718" s="7">
        <v>6</v>
      </c>
      <c r="J718" s="7">
        <v>4955</v>
      </c>
    </row>
    <row r="719" spans="1:10">
      <c r="A719" s="1" t="s">
        <v>131</v>
      </c>
      <c r="B719" s="1" t="s">
        <v>131</v>
      </c>
      <c r="C719" s="3" t="s">
        <v>1706</v>
      </c>
      <c r="D719" s="2" t="s">
        <v>1707</v>
      </c>
      <c r="E719" s="3" t="s">
        <v>1712</v>
      </c>
      <c r="F719" s="3" t="s">
        <v>736</v>
      </c>
      <c r="G719" s="3" t="s">
        <v>817</v>
      </c>
      <c r="H719" s="3" t="s">
        <v>818</v>
      </c>
      <c r="I719" s="7">
        <v>3</v>
      </c>
      <c r="J719" s="7">
        <v>1590</v>
      </c>
    </row>
    <row r="720" spans="1:10">
      <c r="A720" s="1" t="s">
        <v>131</v>
      </c>
      <c r="B720" s="1" t="s">
        <v>131</v>
      </c>
      <c r="C720" s="3" t="s">
        <v>1706</v>
      </c>
      <c r="D720" s="2" t="s">
        <v>1707</v>
      </c>
      <c r="E720" s="3" t="s">
        <v>1712</v>
      </c>
      <c r="F720" s="3" t="s">
        <v>778</v>
      </c>
      <c r="G720" s="3" t="s">
        <v>931</v>
      </c>
      <c r="H720" s="3" t="s">
        <v>932</v>
      </c>
      <c r="I720" s="7">
        <v>3</v>
      </c>
      <c r="J720" s="7">
        <v>1590</v>
      </c>
    </row>
    <row r="721" spans="1:10">
      <c r="A721" s="1" t="s">
        <v>196</v>
      </c>
      <c r="B721" s="1" t="s">
        <v>196</v>
      </c>
      <c r="C721" s="3" t="s">
        <v>1706</v>
      </c>
      <c r="D721" s="2" t="s">
        <v>1707</v>
      </c>
      <c r="E721" s="3" t="s">
        <v>1713</v>
      </c>
      <c r="F721" s="3" t="s">
        <v>736</v>
      </c>
      <c r="G721" s="3" t="s">
        <v>817</v>
      </c>
      <c r="H721" s="3" t="s">
        <v>818</v>
      </c>
      <c r="I721" s="7">
        <v>3</v>
      </c>
      <c r="J721" s="7">
        <v>1560</v>
      </c>
    </row>
    <row r="722" spans="1:10">
      <c r="A722" s="1" t="s">
        <v>196</v>
      </c>
      <c r="B722" s="1" t="s">
        <v>196</v>
      </c>
      <c r="C722" s="3" t="s">
        <v>1706</v>
      </c>
      <c r="D722" s="2" t="s">
        <v>1707</v>
      </c>
      <c r="E722" s="3" t="s">
        <v>1713</v>
      </c>
      <c r="F722" s="3" t="s">
        <v>778</v>
      </c>
      <c r="G722" s="3" t="s">
        <v>931</v>
      </c>
      <c r="H722" s="3" t="s">
        <v>932</v>
      </c>
      <c r="I722" s="7">
        <v>3</v>
      </c>
      <c r="J722" s="7">
        <v>1560</v>
      </c>
    </row>
    <row r="723" spans="1:10">
      <c r="A723" s="1" t="s">
        <v>232</v>
      </c>
      <c r="B723" s="1" t="s">
        <v>232</v>
      </c>
      <c r="C723" s="3" t="s">
        <v>1706</v>
      </c>
      <c r="D723" s="2" t="s">
        <v>1707</v>
      </c>
      <c r="E723" s="3" t="s">
        <v>1714</v>
      </c>
      <c r="F723" s="3" t="s">
        <v>736</v>
      </c>
      <c r="G723" s="3" t="s">
        <v>817</v>
      </c>
      <c r="H723" s="3" t="s">
        <v>818</v>
      </c>
      <c r="I723" s="7">
        <v>12</v>
      </c>
      <c r="J723" s="7">
        <v>5616</v>
      </c>
    </row>
    <row r="724" spans="1:10">
      <c r="A724" s="1" t="s">
        <v>421</v>
      </c>
      <c r="B724" s="1" t="s">
        <v>421</v>
      </c>
      <c r="C724" s="3" t="s">
        <v>1706</v>
      </c>
      <c r="D724" s="2" t="s">
        <v>1707</v>
      </c>
      <c r="E724" s="3" t="s">
        <v>1715</v>
      </c>
      <c r="F724" s="3" t="s">
        <v>736</v>
      </c>
      <c r="G724" s="3" t="s">
        <v>834</v>
      </c>
      <c r="H724" s="3" t="s">
        <v>835</v>
      </c>
      <c r="I724" s="7">
        <v>1</v>
      </c>
      <c r="J724" s="7">
        <v>2495</v>
      </c>
    </row>
    <row r="725" spans="1:10">
      <c r="A725" s="1" t="s">
        <v>421</v>
      </c>
      <c r="B725" s="1" t="s">
        <v>421</v>
      </c>
      <c r="C725" s="3" t="s">
        <v>1706</v>
      </c>
      <c r="D725" s="2" t="s">
        <v>1707</v>
      </c>
      <c r="E725" s="3" t="s">
        <v>1715</v>
      </c>
      <c r="F725" s="3" t="s">
        <v>778</v>
      </c>
      <c r="G725" s="3" t="s">
        <v>1039</v>
      </c>
      <c r="H725" s="3" t="s">
        <v>1040</v>
      </c>
      <c r="I725" s="7">
        <v>3</v>
      </c>
      <c r="J725" s="7">
        <v>4560</v>
      </c>
    </row>
    <row r="726" spans="1:10">
      <c r="A726" s="1" t="s">
        <v>582</v>
      </c>
      <c r="B726" s="1" t="s">
        <v>582</v>
      </c>
      <c r="C726" s="3" t="s">
        <v>1706</v>
      </c>
      <c r="D726" s="2" t="s">
        <v>1707</v>
      </c>
      <c r="E726" s="3" t="s">
        <v>1716</v>
      </c>
      <c r="F726" s="3" t="s">
        <v>736</v>
      </c>
      <c r="G726" s="3" t="s">
        <v>931</v>
      </c>
      <c r="H726" s="3" t="s">
        <v>932</v>
      </c>
      <c r="I726" s="7">
        <v>12</v>
      </c>
      <c r="J726" s="7">
        <v>5615</v>
      </c>
    </row>
    <row r="727" spans="1:10">
      <c r="A727" s="1" t="s">
        <v>692</v>
      </c>
      <c r="B727" s="1" t="s">
        <v>692</v>
      </c>
      <c r="C727" s="3" t="s">
        <v>1706</v>
      </c>
      <c r="D727" s="2" t="s">
        <v>1707</v>
      </c>
      <c r="E727" s="3" t="s">
        <v>1717</v>
      </c>
      <c r="F727" s="3" t="s">
        <v>736</v>
      </c>
      <c r="G727" s="3" t="s">
        <v>737</v>
      </c>
      <c r="H727" s="3" t="s">
        <v>738</v>
      </c>
      <c r="I727" s="7">
        <v>4</v>
      </c>
      <c r="J727" s="7">
        <v>2560</v>
      </c>
    </row>
    <row r="728" spans="1:10">
      <c r="A728" s="1" t="s">
        <v>692</v>
      </c>
      <c r="B728" s="1" t="s">
        <v>692</v>
      </c>
      <c r="C728" s="3" t="s">
        <v>1706</v>
      </c>
      <c r="D728" s="2" t="s">
        <v>1707</v>
      </c>
      <c r="E728" s="3" t="s">
        <v>1717</v>
      </c>
      <c r="F728" s="3" t="s">
        <v>778</v>
      </c>
      <c r="G728" s="3" t="s">
        <v>873</v>
      </c>
      <c r="H728" s="3" t="s">
        <v>874</v>
      </c>
      <c r="I728" s="7">
        <v>3</v>
      </c>
      <c r="J728" s="7">
        <v>2880</v>
      </c>
    </row>
    <row r="729" spans="1:10">
      <c r="A729" s="1" t="s">
        <v>9</v>
      </c>
      <c r="B729" s="1" t="s">
        <v>9</v>
      </c>
      <c r="C729" s="3" t="s">
        <v>1718</v>
      </c>
      <c r="D729" s="2" t="s">
        <v>1719</v>
      </c>
      <c r="E729" s="3" t="s">
        <v>1720</v>
      </c>
      <c r="F729" s="3" t="s">
        <v>736</v>
      </c>
      <c r="G729" s="3" t="s">
        <v>834</v>
      </c>
      <c r="H729" s="3" t="s">
        <v>835</v>
      </c>
      <c r="I729" s="7">
        <v>1</v>
      </c>
      <c r="J729" s="7">
        <v>2199</v>
      </c>
    </row>
    <row r="730" spans="1:10">
      <c r="A730" s="1" t="s">
        <v>191</v>
      </c>
      <c r="B730" s="1" t="s">
        <v>191</v>
      </c>
      <c r="C730" s="3" t="s">
        <v>1718</v>
      </c>
      <c r="D730" s="2" t="s">
        <v>1719</v>
      </c>
      <c r="E730" s="3" t="s">
        <v>1721</v>
      </c>
      <c r="F730" s="3" t="s">
        <v>778</v>
      </c>
      <c r="G730" s="3" t="s">
        <v>850</v>
      </c>
      <c r="H730" s="3" t="s">
        <v>851</v>
      </c>
      <c r="I730" s="7">
        <v>14</v>
      </c>
      <c r="J730" s="7">
        <v>5586</v>
      </c>
    </row>
    <row r="731" spans="1:10">
      <c r="A731" s="1" t="s">
        <v>70</v>
      </c>
      <c r="B731" s="1" t="s">
        <v>70</v>
      </c>
      <c r="C731" s="3" t="s">
        <v>1722</v>
      </c>
      <c r="D731" s="2" t="s">
        <v>1723</v>
      </c>
      <c r="E731" s="3" t="s">
        <v>1724</v>
      </c>
      <c r="F731" s="3" t="s">
        <v>736</v>
      </c>
      <c r="G731" s="3" t="s">
        <v>880</v>
      </c>
      <c r="H731" s="3" t="s">
        <v>881</v>
      </c>
      <c r="I731" s="7">
        <v>16</v>
      </c>
      <c r="J731" s="7">
        <v>4640</v>
      </c>
    </row>
    <row r="732" spans="1:10">
      <c r="A732" s="1" t="s">
        <v>269</v>
      </c>
      <c r="B732" s="1" t="s">
        <v>269</v>
      </c>
      <c r="C732" s="3" t="s">
        <v>1722</v>
      </c>
      <c r="D732" s="2" t="s">
        <v>1723</v>
      </c>
      <c r="E732" s="3" t="s">
        <v>1725</v>
      </c>
      <c r="F732" s="3" t="s">
        <v>736</v>
      </c>
      <c r="G732" s="3" t="s">
        <v>850</v>
      </c>
      <c r="H732" s="3" t="s">
        <v>851</v>
      </c>
      <c r="I732" s="7">
        <v>14</v>
      </c>
      <c r="J732" s="7">
        <v>5586</v>
      </c>
    </row>
    <row r="733" spans="1:10">
      <c r="A733" s="1" t="s">
        <v>388</v>
      </c>
      <c r="B733" s="1" t="s">
        <v>388</v>
      </c>
      <c r="C733" s="3" t="s">
        <v>1722</v>
      </c>
      <c r="D733" s="2" t="s">
        <v>1723</v>
      </c>
      <c r="E733" s="3" t="s">
        <v>1726</v>
      </c>
      <c r="F733" s="3" t="s">
        <v>736</v>
      </c>
      <c r="G733" s="3" t="s">
        <v>880</v>
      </c>
      <c r="H733" s="3" t="s">
        <v>881</v>
      </c>
      <c r="I733" s="7">
        <v>12</v>
      </c>
      <c r="J733" s="7">
        <v>3480</v>
      </c>
    </row>
    <row r="734" spans="1:10">
      <c r="A734" s="1" t="s">
        <v>98</v>
      </c>
      <c r="B734" s="1" t="s">
        <v>99</v>
      </c>
      <c r="C734" s="3" t="s">
        <v>1727</v>
      </c>
      <c r="D734" s="2" t="s">
        <v>1728</v>
      </c>
      <c r="E734" s="3" t="s">
        <v>1729</v>
      </c>
      <c r="F734" s="3" t="s">
        <v>736</v>
      </c>
      <c r="G734" s="3" t="s">
        <v>850</v>
      </c>
      <c r="H734" s="3" t="s">
        <v>851</v>
      </c>
      <c r="I734" s="7">
        <v>2</v>
      </c>
      <c r="J734" s="7">
        <v>1380</v>
      </c>
    </row>
    <row r="735" spans="1:10">
      <c r="A735" s="1" t="s">
        <v>460</v>
      </c>
      <c r="B735" s="1" t="s">
        <v>461</v>
      </c>
      <c r="C735" s="3" t="s">
        <v>1727</v>
      </c>
      <c r="D735" s="2" t="s">
        <v>1728</v>
      </c>
      <c r="E735" s="3" t="s">
        <v>1730</v>
      </c>
      <c r="F735" s="3" t="s">
        <v>736</v>
      </c>
      <c r="G735" s="3" t="s">
        <v>993</v>
      </c>
      <c r="H735" s="3" t="s">
        <v>994</v>
      </c>
      <c r="I735" s="7">
        <v>1</v>
      </c>
      <c r="J735" s="7">
        <v>4199</v>
      </c>
    </row>
    <row r="736" spans="1:10">
      <c r="A736" s="1" t="s">
        <v>676</v>
      </c>
      <c r="B736" s="1" t="s">
        <v>676</v>
      </c>
      <c r="C736" s="3" t="s">
        <v>1727</v>
      </c>
      <c r="D736" s="2" t="s">
        <v>1728</v>
      </c>
      <c r="E736" s="3" t="s">
        <v>1731</v>
      </c>
      <c r="F736" s="3" t="s">
        <v>736</v>
      </c>
      <c r="G736" s="3" t="s">
        <v>850</v>
      </c>
      <c r="H736" s="3" t="s">
        <v>851</v>
      </c>
      <c r="I736" s="7">
        <v>12</v>
      </c>
      <c r="J736" s="7">
        <v>4199</v>
      </c>
    </row>
    <row r="737" spans="1:10">
      <c r="A737" s="1" t="s">
        <v>171</v>
      </c>
      <c r="B737" s="1" t="s">
        <v>171</v>
      </c>
      <c r="C737" s="3" t="s">
        <v>1732</v>
      </c>
      <c r="D737" s="2" t="s">
        <v>1733</v>
      </c>
      <c r="E737" s="3" t="s">
        <v>1734</v>
      </c>
      <c r="F737" s="3" t="s">
        <v>736</v>
      </c>
      <c r="G737" s="3" t="s">
        <v>737</v>
      </c>
      <c r="H737" s="3" t="s">
        <v>738</v>
      </c>
      <c r="I737" s="7">
        <v>2</v>
      </c>
      <c r="J737" s="7">
        <v>1280</v>
      </c>
    </row>
    <row r="738" spans="1:10">
      <c r="A738" s="1" t="s">
        <v>419</v>
      </c>
      <c r="B738" s="1" t="s">
        <v>419</v>
      </c>
      <c r="C738" s="3" t="s">
        <v>1732</v>
      </c>
      <c r="D738" s="2" t="s">
        <v>1733</v>
      </c>
      <c r="E738" s="3" t="s">
        <v>1735</v>
      </c>
      <c r="F738" s="3" t="s">
        <v>736</v>
      </c>
      <c r="G738" s="3" t="s">
        <v>751</v>
      </c>
      <c r="H738" s="3" t="s">
        <v>752</v>
      </c>
      <c r="I738" s="7">
        <v>1</v>
      </c>
      <c r="J738" s="7">
        <v>499</v>
      </c>
    </row>
    <row r="739" spans="1:10">
      <c r="A739" s="1" t="s">
        <v>419</v>
      </c>
      <c r="B739" s="1" t="s">
        <v>419</v>
      </c>
      <c r="C739" s="3" t="s">
        <v>1732</v>
      </c>
      <c r="D739" s="2" t="s">
        <v>1733</v>
      </c>
      <c r="E739" s="3" t="s">
        <v>1735</v>
      </c>
      <c r="F739" s="3" t="s">
        <v>778</v>
      </c>
      <c r="G739" s="3" t="s">
        <v>809</v>
      </c>
      <c r="H739" s="3" t="s">
        <v>810</v>
      </c>
      <c r="I739" s="7">
        <v>1</v>
      </c>
      <c r="J739" s="7">
        <v>880</v>
      </c>
    </row>
    <row r="740" spans="1:10">
      <c r="A740" s="1" t="s">
        <v>419</v>
      </c>
      <c r="B740" s="1" t="s">
        <v>419</v>
      </c>
      <c r="C740" s="3" t="s">
        <v>1732</v>
      </c>
      <c r="D740" s="2" t="s">
        <v>1733</v>
      </c>
      <c r="E740" s="3" t="s">
        <v>1735</v>
      </c>
      <c r="F740" s="3" t="s">
        <v>779</v>
      </c>
      <c r="G740" s="3" t="s">
        <v>1149</v>
      </c>
      <c r="H740" s="3" t="s">
        <v>1150</v>
      </c>
      <c r="I740" s="7">
        <v>1</v>
      </c>
      <c r="J740" s="7">
        <v>330</v>
      </c>
    </row>
    <row r="741" spans="1:10">
      <c r="A741" s="1" t="s">
        <v>438</v>
      </c>
      <c r="B741" s="1" t="s">
        <v>440</v>
      </c>
      <c r="C741" s="3" t="s">
        <v>1732</v>
      </c>
      <c r="D741" s="2" t="s">
        <v>1733</v>
      </c>
      <c r="E741" s="3" t="s">
        <v>1736</v>
      </c>
      <c r="F741" s="3" t="s">
        <v>736</v>
      </c>
      <c r="G741" s="3" t="s">
        <v>737</v>
      </c>
      <c r="H741" s="3" t="s">
        <v>738</v>
      </c>
      <c r="I741" s="7">
        <v>4</v>
      </c>
      <c r="J741" s="7">
        <v>2560</v>
      </c>
    </row>
    <row r="742" spans="1:10">
      <c r="A742" s="1" t="s">
        <v>534</v>
      </c>
      <c r="B742" s="1" t="s">
        <v>534</v>
      </c>
      <c r="C742" s="3" t="s">
        <v>1737</v>
      </c>
      <c r="D742" s="2" t="s">
        <v>1738</v>
      </c>
      <c r="E742" s="3" t="s">
        <v>1739</v>
      </c>
      <c r="F742" s="3" t="s">
        <v>736</v>
      </c>
      <c r="G742" s="3" t="s">
        <v>776</v>
      </c>
      <c r="H742" s="3" t="s">
        <v>777</v>
      </c>
      <c r="I742" s="7">
        <v>4</v>
      </c>
      <c r="J742" s="7">
        <v>1360</v>
      </c>
    </row>
    <row r="743" spans="1:10">
      <c r="A743" s="1" t="s">
        <v>239</v>
      </c>
      <c r="B743" s="1" t="s">
        <v>239</v>
      </c>
      <c r="C743" s="3" t="s">
        <v>1740</v>
      </c>
      <c r="D743" s="2" t="s">
        <v>1741</v>
      </c>
      <c r="E743" s="3" t="s">
        <v>1742</v>
      </c>
      <c r="F743" s="3" t="s">
        <v>736</v>
      </c>
      <c r="G743" s="3" t="s">
        <v>873</v>
      </c>
      <c r="H743" s="3" t="s">
        <v>874</v>
      </c>
      <c r="I743" s="7">
        <v>4</v>
      </c>
      <c r="J743" s="7">
        <v>2560</v>
      </c>
    </row>
    <row r="744" spans="1:10">
      <c r="A744" s="1" t="s">
        <v>73</v>
      </c>
      <c r="B744" s="1" t="s">
        <v>73</v>
      </c>
      <c r="C744" s="3" t="s">
        <v>1743</v>
      </c>
      <c r="D744" s="2" t="s">
        <v>1744</v>
      </c>
      <c r="E744" s="3" t="s">
        <v>1745</v>
      </c>
      <c r="F744" s="3" t="s">
        <v>736</v>
      </c>
      <c r="G744" s="3" t="s">
        <v>737</v>
      </c>
      <c r="H744" s="3" t="s">
        <v>738</v>
      </c>
      <c r="I744" s="7">
        <v>4</v>
      </c>
      <c r="J744" s="7">
        <v>2560</v>
      </c>
    </row>
    <row r="745" spans="1:10">
      <c r="A745" s="1" t="s">
        <v>182</v>
      </c>
      <c r="B745" s="1" t="s">
        <v>182</v>
      </c>
      <c r="C745" s="3" t="s">
        <v>1746</v>
      </c>
      <c r="D745" s="2" t="s">
        <v>1747</v>
      </c>
      <c r="E745" s="3" t="s">
        <v>1748</v>
      </c>
      <c r="F745" s="3" t="s">
        <v>736</v>
      </c>
      <c r="G745" s="3" t="s">
        <v>905</v>
      </c>
      <c r="H745" s="3" t="s">
        <v>906</v>
      </c>
      <c r="I745" s="7">
        <v>6</v>
      </c>
      <c r="J745" s="7">
        <v>4680</v>
      </c>
    </row>
    <row r="746" spans="1:10">
      <c r="A746" s="1" t="s">
        <v>397</v>
      </c>
      <c r="B746" s="1" t="s">
        <v>397</v>
      </c>
      <c r="C746" s="3" t="s">
        <v>1746</v>
      </c>
      <c r="D746" s="2" t="s">
        <v>1747</v>
      </c>
      <c r="E746" s="3" t="s">
        <v>1749</v>
      </c>
      <c r="F746" s="3" t="s">
        <v>736</v>
      </c>
      <c r="G746" s="3" t="s">
        <v>905</v>
      </c>
      <c r="H746" s="3" t="s">
        <v>906</v>
      </c>
      <c r="I746" s="7">
        <v>6</v>
      </c>
      <c r="J746" s="7">
        <v>4955</v>
      </c>
    </row>
    <row r="747" spans="1:10">
      <c r="A747" s="1" t="s">
        <v>138</v>
      </c>
      <c r="B747" s="1" t="s">
        <v>138</v>
      </c>
      <c r="C747" s="3" t="s">
        <v>1750</v>
      </c>
      <c r="D747" s="2" t="s">
        <v>1751</v>
      </c>
      <c r="E747" s="3" t="s">
        <v>1752</v>
      </c>
      <c r="F747" s="3" t="s">
        <v>736</v>
      </c>
      <c r="G747" s="3" t="s">
        <v>788</v>
      </c>
      <c r="H747" s="3" t="s">
        <v>789</v>
      </c>
      <c r="I747" s="7">
        <v>4</v>
      </c>
      <c r="J747" s="7">
        <v>1360</v>
      </c>
    </row>
    <row r="748" spans="1:10">
      <c r="A748" s="1" t="s">
        <v>526</v>
      </c>
      <c r="B748" s="1" t="s">
        <v>526</v>
      </c>
      <c r="C748" s="3" t="s">
        <v>1750</v>
      </c>
      <c r="D748" s="2" t="s">
        <v>1751</v>
      </c>
      <c r="E748" s="3" t="s">
        <v>1753</v>
      </c>
      <c r="F748" s="3" t="s">
        <v>736</v>
      </c>
      <c r="G748" s="3" t="s">
        <v>751</v>
      </c>
      <c r="H748" s="3" t="s">
        <v>752</v>
      </c>
      <c r="I748" s="7">
        <v>3</v>
      </c>
      <c r="J748" s="7">
        <v>1755</v>
      </c>
    </row>
    <row r="749" spans="1:10">
      <c r="A749" s="1" t="s">
        <v>526</v>
      </c>
      <c r="B749" s="1" t="s">
        <v>526</v>
      </c>
      <c r="C749" s="3" t="s">
        <v>1750</v>
      </c>
      <c r="D749" s="2" t="s">
        <v>1751</v>
      </c>
      <c r="E749" s="3" t="s">
        <v>1753</v>
      </c>
      <c r="F749" s="3" t="s">
        <v>778</v>
      </c>
      <c r="G749" s="3" t="s">
        <v>1754</v>
      </c>
      <c r="H749" s="3" t="s">
        <v>1755</v>
      </c>
      <c r="I749" s="7">
        <v>3</v>
      </c>
      <c r="J749" s="7">
        <v>2880</v>
      </c>
    </row>
    <row r="750" spans="1:10">
      <c r="A750" s="1" t="s">
        <v>76</v>
      </c>
      <c r="B750" s="1" t="s">
        <v>76</v>
      </c>
      <c r="C750" s="3" t="s">
        <v>1756</v>
      </c>
      <c r="D750" s="2" t="s">
        <v>1757</v>
      </c>
      <c r="E750" s="3" t="s">
        <v>1758</v>
      </c>
      <c r="F750" s="3" t="s">
        <v>736</v>
      </c>
      <c r="G750" s="3" t="s">
        <v>834</v>
      </c>
      <c r="H750" s="3" t="s">
        <v>835</v>
      </c>
      <c r="I750" s="7">
        <v>1</v>
      </c>
      <c r="J750" s="7">
        <v>2495</v>
      </c>
    </row>
    <row r="751" spans="1:10">
      <c r="A751" s="1" t="s">
        <v>181</v>
      </c>
      <c r="B751" s="1" t="s">
        <v>181</v>
      </c>
      <c r="C751" s="3" t="s">
        <v>1756</v>
      </c>
      <c r="D751" s="2" t="s">
        <v>1757</v>
      </c>
      <c r="E751" s="3" t="s">
        <v>1759</v>
      </c>
      <c r="F751" s="3" t="s">
        <v>736</v>
      </c>
      <c r="G751" s="3" t="s">
        <v>1760</v>
      </c>
      <c r="H751" s="3" t="s">
        <v>1761</v>
      </c>
      <c r="I751" s="7">
        <v>2</v>
      </c>
      <c r="J751" s="7">
        <v>880</v>
      </c>
    </row>
    <row r="752" spans="1:10">
      <c r="A752" s="1" t="s">
        <v>181</v>
      </c>
      <c r="B752" s="1" t="s">
        <v>181</v>
      </c>
      <c r="C752" s="3" t="s">
        <v>1756</v>
      </c>
      <c r="D752" s="2" t="s">
        <v>1757</v>
      </c>
      <c r="E752" s="3" t="s">
        <v>1759</v>
      </c>
      <c r="F752" s="3" t="s">
        <v>778</v>
      </c>
      <c r="G752" s="3" t="s">
        <v>834</v>
      </c>
      <c r="H752" s="3" t="s">
        <v>835</v>
      </c>
      <c r="I752" s="7">
        <v>1</v>
      </c>
      <c r="J752" s="7">
        <v>2495</v>
      </c>
    </row>
    <row r="753" spans="1:10">
      <c r="A753" s="1" t="s">
        <v>645</v>
      </c>
      <c r="B753" s="1" t="s">
        <v>645</v>
      </c>
      <c r="C753" s="3" t="s">
        <v>1756</v>
      </c>
      <c r="D753" s="2" t="s">
        <v>1757</v>
      </c>
      <c r="E753" s="3" t="s">
        <v>1762</v>
      </c>
      <c r="F753" s="3" t="s">
        <v>736</v>
      </c>
      <c r="G753" s="3" t="s">
        <v>850</v>
      </c>
      <c r="H753" s="3" t="s">
        <v>851</v>
      </c>
      <c r="I753" s="7">
        <v>6</v>
      </c>
      <c r="J753" s="7">
        <v>2495</v>
      </c>
    </row>
    <row r="754" spans="1:10">
      <c r="A754" s="1" t="s">
        <v>723</v>
      </c>
      <c r="B754" s="1" t="s">
        <v>723</v>
      </c>
      <c r="C754" s="3" t="s">
        <v>1756</v>
      </c>
      <c r="D754" s="2" t="s">
        <v>1757</v>
      </c>
      <c r="E754" s="3" t="s">
        <v>1763</v>
      </c>
      <c r="F754" s="3" t="s">
        <v>736</v>
      </c>
      <c r="G754" s="3" t="s">
        <v>834</v>
      </c>
      <c r="H754" s="3" t="s">
        <v>835</v>
      </c>
      <c r="I754" s="7">
        <v>1</v>
      </c>
      <c r="J754" s="7">
        <v>2495</v>
      </c>
    </row>
    <row r="755" spans="1:10">
      <c r="A755" s="1" t="s">
        <v>138</v>
      </c>
      <c r="B755" s="1" t="s">
        <v>138</v>
      </c>
      <c r="C755" s="3" t="s">
        <v>1764</v>
      </c>
      <c r="D755" s="2" t="s">
        <v>1468</v>
      </c>
      <c r="E755" s="3" t="s">
        <v>1765</v>
      </c>
      <c r="F755" s="3" t="s">
        <v>736</v>
      </c>
      <c r="G755" s="3" t="s">
        <v>788</v>
      </c>
      <c r="H755" s="3" t="s">
        <v>789</v>
      </c>
      <c r="I755" s="7">
        <v>4</v>
      </c>
      <c r="J755" s="7">
        <v>1360</v>
      </c>
    </row>
    <row r="756" spans="1:10">
      <c r="A756" s="1" t="s">
        <v>349</v>
      </c>
      <c r="B756" s="1" t="s">
        <v>349</v>
      </c>
      <c r="C756" s="3" t="s">
        <v>1764</v>
      </c>
      <c r="D756" s="2" t="s">
        <v>1468</v>
      </c>
      <c r="E756" s="3" t="s">
        <v>1766</v>
      </c>
      <c r="F756" s="3" t="s">
        <v>736</v>
      </c>
      <c r="G756" s="3" t="s">
        <v>788</v>
      </c>
      <c r="H756" s="3" t="s">
        <v>789</v>
      </c>
      <c r="I756" s="7">
        <v>2</v>
      </c>
      <c r="J756" s="7">
        <v>1020</v>
      </c>
    </row>
    <row r="757" spans="1:10">
      <c r="A757" s="1" t="s">
        <v>439</v>
      </c>
      <c r="B757" s="1" t="s">
        <v>439</v>
      </c>
      <c r="C757" s="3" t="s">
        <v>1764</v>
      </c>
      <c r="D757" s="2" t="s">
        <v>1468</v>
      </c>
      <c r="E757" s="3" t="s">
        <v>1767</v>
      </c>
      <c r="F757" s="3" t="s">
        <v>736</v>
      </c>
      <c r="G757" s="3" t="s">
        <v>788</v>
      </c>
      <c r="H757" s="3" t="s">
        <v>789</v>
      </c>
      <c r="I757" s="7">
        <v>3</v>
      </c>
      <c r="J757" s="7">
        <v>1360</v>
      </c>
    </row>
    <row r="758" spans="1:10">
      <c r="A758" s="1" t="s">
        <v>534</v>
      </c>
      <c r="B758" s="1" t="s">
        <v>534</v>
      </c>
      <c r="C758" s="3" t="s">
        <v>1764</v>
      </c>
      <c r="D758" s="2" t="s">
        <v>1468</v>
      </c>
      <c r="E758" s="3" t="s">
        <v>1768</v>
      </c>
      <c r="F758" s="3" t="s">
        <v>736</v>
      </c>
      <c r="G758" s="3" t="s">
        <v>788</v>
      </c>
      <c r="H758" s="3" t="s">
        <v>789</v>
      </c>
      <c r="I758" s="7">
        <v>4</v>
      </c>
      <c r="J758" s="7">
        <v>1360</v>
      </c>
    </row>
    <row r="759" spans="1:10">
      <c r="A759" s="1" t="s">
        <v>36</v>
      </c>
      <c r="B759" s="1" t="s">
        <v>36</v>
      </c>
      <c r="C759" s="3" t="s">
        <v>1769</v>
      </c>
      <c r="D759" s="2" t="s">
        <v>1770</v>
      </c>
      <c r="E759" s="3" t="s">
        <v>1771</v>
      </c>
      <c r="F759" s="3" t="s">
        <v>736</v>
      </c>
      <c r="G759" s="3" t="s">
        <v>751</v>
      </c>
      <c r="H759" s="3" t="s">
        <v>752</v>
      </c>
      <c r="I759" s="7">
        <v>2</v>
      </c>
      <c r="J759" s="7">
        <v>1560</v>
      </c>
    </row>
    <row r="760" spans="1:10">
      <c r="A760" s="1" t="s">
        <v>36</v>
      </c>
      <c r="B760" s="1" t="s">
        <v>36</v>
      </c>
      <c r="C760" s="3" t="s">
        <v>1769</v>
      </c>
      <c r="D760" s="2" t="s">
        <v>1770</v>
      </c>
      <c r="E760" s="3" t="s">
        <v>1771</v>
      </c>
      <c r="F760" s="3" t="s">
        <v>778</v>
      </c>
      <c r="G760" s="3" t="s">
        <v>737</v>
      </c>
      <c r="H760" s="3" t="s">
        <v>738</v>
      </c>
      <c r="I760" s="7">
        <v>2</v>
      </c>
      <c r="J760" s="7">
        <v>2560</v>
      </c>
    </row>
    <row r="761" spans="1:10">
      <c r="A761" s="1" t="s">
        <v>499</v>
      </c>
      <c r="B761" s="1" t="s">
        <v>499</v>
      </c>
      <c r="C761" s="3" t="s">
        <v>1769</v>
      </c>
      <c r="D761" s="2" t="s">
        <v>1770</v>
      </c>
      <c r="E761" s="3" t="s">
        <v>1772</v>
      </c>
      <c r="F761" s="3" t="s">
        <v>736</v>
      </c>
      <c r="G761" s="3" t="s">
        <v>751</v>
      </c>
      <c r="H761" s="3" t="s">
        <v>752</v>
      </c>
      <c r="I761" s="7">
        <v>4</v>
      </c>
      <c r="J761" s="7">
        <v>1560</v>
      </c>
    </row>
    <row r="762" spans="1:10">
      <c r="A762" s="1" t="s">
        <v>117</v>
      </c>
      <c r="B762" s="1" t="s">
        <v>117</v>
      </c>
      <c r="C762" s="3" t="s">
        <v>1773</v>
      </c>
      <c r="D762" s="2" t="s">
        <v>1774</v>
      </c>
      <c r="E762" s="3" t="s">
        <v>1775</v>
      </c>
      <c r="F762" s="3" t="s">
        <v>736</v>
      </c>
      <c r="G762" s="3" t="s">
        <v>737</v>
      </c>
      <c r="H762" s="3" t="s">
        <v>738</v>
      </c>
      <c r="I762" s="7">
        <v>4</v>
      </c>
      <c r="J762" s="7">
        <v>2560</v>
      </c>
    </row>
    <row r="763" spans="1:10">
      <c r="A763" s="1" t="s">
        <v>419</v>
      </c>
      <c r="B763" s="1" t="s">
        <v>419</v>
      </c>
      <c r="C763" s="3" t="s">
        <v>1773</v>
      </c>
      <c r="D763" s="2" t="s">
        <v>1774</v>
      </c>
      <c r="E763" s="3" t="s">
        <v>1776</v>
      </c>
      <c r="F763" s="3" t="s">
        <v>736</v>
      </c>
      <c r="G763" s="3" t="s">
        <v>805</v>
      </c>
      <c r="H763" s="3" t="s">
        <v>806</v>
      </c>
      <c r="I763" s="7">
        <v>1</v>
      </c>
      <c r="J763" s="7">
        <v>499</v>
      </c>
    </row>
    <row r="764" spans="1:10">
      <c r="A764" s="1" t="s">
        <v>419</v>
      </c>
      <c r="B764" s="1" t="s">
        <v>419</v>
      </c>
      <c r="C764" s="3" t="s">
        <v>1773</v>
      </c>
      <c r="D764" s="2" t="s">
        <v>1774</v>
      </c>
      <c r="E764" s="3" t="s">
        <v>1776</v>
      </c>
      <c r="F764" s="3" t="s">
        <v>778</v>
      </c>
      <c r="G764" s="3" t="s">
        <v>756</v>
      </c>
      <c r="H764" s="3" t="s">
        <v>757</v>
      </c>
      <c r="I764" s="7">
        <v>3</v>
      </c>
      <c r="J764" s="7">
        <v>1480</v>
      </c>
    </row>
    <row r="765" spans="1:10">
      <c r="A765" s="1" t="s">
        <v>518</v>
      </c>
      <c r="B765" s="1" t="s">
        <v>518</v>
      </c>
      <c r="C765" s="3" t="s">
        <v>1773</v>
      </c>
      <c r="D765" s="2" t="s">
        <v>1774</v>
      </c>
      <c r="E765" s="3" t="s">
        <v>1777</v>
      </c>
      <c r="F765" s="3" t="s">
        <v>736</v>
      </c>
      <c r="G765" s="3" t="s">
        <v>737</v>
      </c>
      <c r="H765" s="3" t="s">
        <v>738</v>
      </c>
      <c r="I765" s="7">
        <v>8</v>
      </c>
      <c r="J765" s="7">
        <v>5120</v>
      </c>
    </row>
    <row r="766" spans="1:10">
      <c r="A766" s="1" t="s">
        <v>18</v>
      </c>
      <c r="B766" s="1" t="s">
        <v>18</v>
      </c>
      <c r="C766" s="3" t="s">
        <v>1778</v>
      </c>
      <c r="D766" s="2" t="s">
        <v>1779</v>
      </c>
      <c r="E766" s="3" t="s">
        <v>1780</v>
      </c>
      <c r="F766" s="3" t="s">
        <v>736</v>
      </c>
      <c r="G766" s="3" t="s">
        <v>834</v>
      </c>
      <c r="H766" s="3" t="s">
        <v>835</v>
      </c>
      <c r="I766" s="7">
        <v>1</v>
      </c>
      <c r="J766" s="7">
        <v>2495</v>
      </c>
    </row>
    <row r="767" spans="1:10">
      <c r="A767" s="1" t="s">
        <v>251</v>
      </c>
      <c r="B767" s="1" t="s">
        <v>251</v>
      </c>
      <c r="C767" s="3" t="s">
        <v>1781</v>
      </c>
      <c r="D767" s="2" t="s">
        <v>1782</v>
      </c>
      <c r="E767" s="3" t="s">
        <v>1783</v>
      </c>
      <c r="F767" s="3" t="s">
        <v>736</v>
      </c>
      <c r="G767" s="3" t="s">
        <v>939</v>
      </c>
      <c r="H767" s="3" t="s">
        <v>940</v>
      </c>
      <c r="I767" s="7">
        <v>3</v>
      </c>
      <c r="J767" s="7">
        <v>1980</v>
      </c>
    </row>
    <row r="768" spans="1:10">
      <c r="A768" s="1" t="s">
        <v>252</v>
      </c>
      <c r="B768" s="1" t="s">
        <v>252</v>
      </c>
      <c r="C768" s="3" t="s">
        <v>1781</v>
      </c>
      <c r="D768" s="2" t="s">
        <v>1782</v>
      </c>
      <c r="E768" s="3" t="s">
        <v>1784</v>
      </c>
      <c r="F768" s="3" t="s">
        <v>736</v>
      </c>
      <c r="G768" s="3" t="s">
        <v>737</v>
      </c>
      <c r="H768" s="3" t="s">
        <v>738</v>
      </c>
      <c r="I768" s="7">
        <v>1</v>
      </c>
      <c r="J768" s="7">
        <v>799</v>
      </c>
    </row>
    <row r="769" spans="1:10">
      <c r="A769" s="1" t="s">
        <v>252</v>
      </c>
      <c r="B769" s="1" t="s">
        <v>252</v>
      </c>
      <c r="C769" s="3" t="s">
        <v>1781</v>
      </c>
      <c r="D769" s="2" t="s">
        <v>1782</v>
      </c>
      <c r="E769" s="3" t="s">
        <v>1784</v>
      </c>
      <c r="F769" s="3" t="s">
        <v>778</v>
      </c>
      <c r="G769" s="3" t="s">
        <v>781</v>
      </c>
      <c r="H769" s="3" t="s">
        <v>782</v>
      </c>
      <c r="I769" s="7">
        <v>1</v>
      </c>
      <c r="J769" s="7">
        <v>1242</v>
      </c>
    </row>
    <row r="770" spans="1:10">
      <c r="A770" s="1" t="s">
        <v>306</v>
      </c>
      <c r="B770" s="1" t="s">
        <v>306</v>
      </c>
      <c r="C770" s="3" t="s">
        <v>1781</v>
      </c>
      <c r="D770" s="2" t="s">
        <v>1782</v>
      </c>
      <c r="E770" s="3" t="s">
        <v>1785</v>
      </c>
      <c r="F770" s="3" t="s">
        <v>736</v>
      </c>
      <c r="G770" s="3" t="s">
        <v>873</v>
      </c>
      <c r="H770" s="3" t="s">
        <v>874</v>
      </c>
      <c r="I770" s="7">
        <v>2</v>
      </c>
      <c r="J770" s="7">
        <v>1920</v>
      </c>
    </row>
    <row r="771" spans="1:10">
      <c r="A771" s="1" t="s">
        <v>306</v>
      </c>
      <c r="B771" s="1" t="s">
        <v>306</v>
      </c>
      <c r="C771" s="3" t="s">
        <v>1781</v>
      </c>
      <c r="D771" s="2" t="s">
        <v>1782</v>
      </c>
      <c r="E771" s="3" t="s">
        <v>1785</v>
      </c>
      <c r="F771" s="3" t="s">
        <v>778</v>
      </c>
      <c r="G771" s="3" t="s">
        <v>939</v>
      </c>
      <c r="H771" s="3" t="s">
        <v>940</v>
      </c>
      <c r="I771" s="7">
        <v>2</v>
      </c>
      <c r="J771" s="7">
        <v>1620</v>
      </c>
    </row>
    <row r="772" spans="1:10">
      <c r="A772" s="1" t="s">
        <v>676</v>
      </c>
      <c r="B772" s="1" t="s">
        <v>676</v>
      </c>
      <c r="C772" s="3" t="s">
        <v>1781</v>
      </c>
      <c r="D772" s="2" t="s">
        <v>1782</v>
      </c>
      <c r="E772" s="3" t="s">
        <v>1786</v>
      </c>
      <c r="F772" s="3" t="s">
        <v>736</v>
      </c>
      <c r="G772" s="3" t="s">
        <v>873</v>
      </c>
      <c r="H772" s="3" t="s">
        <v>874</v>
      </c>
      <c r="I772" s="7">
        <v>2</v>
      </c>
      <c r="J772" s="7">
        <v>1776</v>
      </c>
    </row>
    <row r="773" spans="1:10">
      <c r="A773" s="1" t="s">
        <v>9</v>
      </c>
      <c r="B773" s="1" t="s">
        <v>9</v>
      </c>
      <c r="C773" s="3" t="s">
        <v>1787</v>
      </c>
      <c r="D773" s="2" t="s">
        <v>1788</v>
      </c>
      <c r="E773" s="3" t="s">
        <v>1789</v>
      </c>
      <c r="F773" s="3" t="s">
        <v>736</v>
      </c>
      <c r="G773" s="3" t="s">
        <v>834</v>
      </c>
      <c r="H773" s="3" t="s">
        <v>835</v>
      </c>
      <c r="I773" s="7">
        <v>1</v>
      </c>
      <c r="J773" s="7">
        <v>2199</v>
      </c>
    </row>
    <row r="774" spans="1:10">
      <c r="A774" s="1" t="s">
        <v>119</v>
      </c>
      <c r="B774" s="1" t="s">
        <v>119</v>
      </c>
      <c r="C774" s="3" t="s">
        <v>1787</v>
      </c>
      <c r="D774" s="2" t="s">
        <v>1788</v>
      </c>
      <c r="E774" s="3" t="s">
        <v>1790</v>
      </c>
      <c r="F774" s="3" t="s">
        <v>736</v>
      </c>
      <c r="G774" s="3" t="s">
        <v>737</v>
      </c>
      <c r="H774" s="3" t="s">
        <v>738</v>
      </c>
      <c r="I774" s="7">
        <v>4</v>
      </c>
      <c r="J774" s="7">
        <v>2560</v>
      </c>
    </row>
    <row r="775" spans="1:10">
      <c r="A775" s="1" t="s">
        <v>119</v>
      </c>
      <c r="B775" s="1" t="s">
        <v>119</v>
      </c>
      <c r="C775" s="3" t="s">
        <v>1787</v>
      </c>
      <c r="D775" s="2" t="s">
        <v>1788</v>
      </c>
      <c r="E775" s="3" t="s">
        <v>1790</v>
      </c>
      <c r="F775" s="3" t="s">
        <v>778</v>
      </c>
      <c r="G775" s="3" t="s">
        <v>817</v>
      </c>
      <c r="H775" s="3" t="s">
        <v>818</v>
      </c>
      <c r="I775" s="7">
        <v>4</v>
      </c>
      <c r="J775" s="7">
        <v>1560</v>
      </c>
    </row>
    <row r="776" spans="1:10">
      <c r="A776" s="1" t="s">
        <v>144</v>
      </c>
      <c r="B776" s="1" t="s">
        <v>144</v>
      </c>
      <c r="C776" s="3" t="s">
        <v>1791</v>
      </c>
      <c r="D776" s="2" t="s">
        <v>1792</v>
      </c>
      <c r="E776" s="3" t="s">
        <v>1793</v>
      </c>
      <c r="F776" s="3" t="s">
        <v>736</v>
      </c>
      <c r="G776" s="3" t="s">
        <v>834</v>
      </c>
      <c r="H776" s="3" t="s">
        <v>835</v>
      </c>
      <c r="I776" s="7">
        <v>1</v>
      </c>
      <c r="J776" s="7">
        <v>2495</v>
      </c>
    </row>
    <row r="777" spans="1:10">
      <c r="A777" s="1" t="s">
        <v>314</v>
      </c>
      <c r="B777" s="1" t="s">
        <v>314</v>
      </c>
      <c r="C777" s="3" t="s">
        <v>1791</v>
      </c>
      <c r="D777" s="2" t="s">
        <v>1792</v>
      </c>
      <c r="E777" s="3" t="s">
        <v>1794</v>
      </c>
      <c r="F777" s="3" t="s">
        <v>736</v>
      </c>
      <c r="G777" s="3" t="s">
        <v>993</v>
      </c>
      <c r="H777" s="3" t="s">
        <v>994</v>
      </c>
      <c r="I777" s="7">
        <v>1</v>
      </c>
      <c r="J777" s="7">
        <v>4790</v>
      </c>
    </row>
    <row r="778" spans="1:10">
      <c r="A778" s="1" t="s">
        <v>421</v>
      </c>
      <c r="B778" s="1" t="s">
        <v>421</v>
      </c>
      <c r="C778" s="3" t="s">
        <v>1791</v>
      </c>
      <c r="D778" s="2" t="s">
        <v>1792</v>
      </c>
      <c r="E778" s="3" t="s">
        <v>1795</v>
      </c>
      <c r="F778" s="3" t="s">
        <v>736</v>
      </c>
      <c r="G778" s="3" t="s">
        <v>834</v>
      </c>
      <c r="H778" s="3" t="s">
        <v>835</v>
      </c>
      <c r="I778" s="7">
        <v>1</v>
      </c>
      <c r="J778" s="7">
        <v>2495</v>
      </c>
    </row>
    <row r="779" spans="1:10">
      <c r="A779" s="1" t="s">
        <v>547</v>
      </c>
      <c r="B779" s="1" t="s">
        <v>547</v>
      </c>
      <c r="C779" s="3" t="s">
        <v>1791</v>
      </c>
      <c r="D779" s="2" t="s">
        <v>1792</v>
      </c>
      <c r="E779" s="3" t="s">
        <v>1796</v>
      </c>
      <c r="F779" s="3" t="s">
        <v>736</v>
      </c>
      <c r="G779" s="3" t="s">
        <v>834</v>
      </c>
      <c r="H779" s="3" t="s">
        <v>835</v>
      </c>
      <c r="I779" s="7">
        <v>1</v>
      </c>
      <c r="J779" s="7">
        <v>2495</v>
      </c>
    </row>
    <row r="780" spans="1:10">
      <c r="A780" s="1" t="s">
        <v>165</v>
      </c>
      <c r="B780" s="1" t="s">
        <v>165</v>
      </c>
      <c r="C780" s="3" t="s">
        <v>1797</v>
      </c>
      <c r="D780" s="2" t="s">
        <v>1798</v>
      </c>
      <c r="E780" s="3" t="s">
        <v>1799</v>
      </c>
      <c r="F780" s="3" t="s">
        <v>736</v>
      </c>
      <c r="G780" s="3" t="s">
        <v>817</v>
      </c>
      <c r="H780" s="3" t="s">
        <v>818</v>
      </c>
      <c r="I780" s="7">
        <v>3</v>
      </c>
      <c r="J780" s="7">
        <v>1545</v>
      </c>
    </row>
    <row r="781" spans="1:10">
      <c r="A781" s="1" t="s">
        <v>260</v>
      </c>
      <c r="B781" s="1" t="s">
        <v>260</v>
      </c>
      <c r="C781" s="3" t="s">
        <v>1797</v>
      </c>
      <c r="D781" s="2" t="s">
        <v>1798</v>
      </c>
      <c r="E781" s="3" t="s">
        <v>1800</v>
      </c>
      <c r="F781" s="3" t="s">
        <v>736</v>
      </c>
      <c r="G781" s="3" t="s">
        <v>817</v>
      </c>
      <c r="H781" s="3" t="s">
        <v>818</v>
      </c>
      <c r="I781" s="7">
        <v>6</v>
      </c>
      <c r="J781" s="7">
        <v>3180</v>
      </c>
    </row>
    <row r="782" spans="1:10">
      <c r="A782" s="1" t="s">
        <v>260</v>
      </c>
      <c r="B782" s="1" t="s">
        <v>260</v>
      </c>
      <c r="C782" s="3" t="s">
        <v>1797</v>
      </c>
      <c r="D782" s="2" t="s">
        <v>1798</v>
      </c>
      <c r="E782" s="3" t="s">
        <v>1800</v>
      </c>
      <c r="F782" s="3" t="s">
        <v>779</v>
      </c>
      <c r="G782" s="3" t="s">
        <v>834</v>
      </c>
      <c r="H782" s="3" t="s">
        <v>835</v>
      </c>
      <c r="I782" s="7">
        <v>1</v>
      </c>
      <c r="J782" s="7">
        <v>2495</v>
      </c>
    </row>
    <row r="783" spans="1:10">
      <c r="A783" s="1" t="s">
        <v>469</v>
      </c>
      <c r="B783" s="1" t="s">
        <v>469</v>
      </c>
      <c r="C783" s="3" t="s">
        <v>1797</v>
      </c>
      <c r="D783" s="2" t="s">
        <v>1798</v>
      </c>
      <c r="E783" s="3" t="s">
        <v>1801</v>
      </c>
      <c r="F783" s="3" t="s">
        <v>736</v>
      </c>
      <c r="G783" s="3" t="s">
        <v>873</v>
      </c>
      <c r="H783" s="3" t="s">
        <v>874</v>
      </c>
      <c r="I783" s="7">
        <v>4</v>
      </c>
      <c r="J783" s="7">
        <v>2560</v>
      </c>
    </row>
    <row r="784" spans="1:10">
      <c r="A784" s="1" t="s">
        <v>469</v>
      </c>
      <c r="B784" s="1" t="s">
        <v>469</v>
      </c>
      <c r="C784" s="3" t="s">
        <v>1797</v>
      </c>
      <c r="D784" s="2" t="s">
        <v>1798</v>
      </c>
      <c r="E784" s="3" t="s">
        <v>1801</v>
      </c>
      <c r="F784" s="3" t="s">
        <v>779</v>
      </c>
      <c r="G784" s="3" t="s">
        <v>944</v>
      </c>
      <c r="H784" s="3" t="s">
        <v>945</v>
      </c>
      <c r="I784" s="7">
        <v>3</v>
      </c>
      <c r="J784" s="7">
        <v>2560</v>
      </c>
    </row>
    <row r="785" spans="1:10">
      <c r="A785" s="1" t="s">
        <v>537</v>
      </c>
      <c r="B785" s="1" t="s">
        <v>537</v>
      </c>
      <c r="C785" s="3" t="s">
        <v>1797</v>
      </c>
      <c r="D785" s="2" t="s">
        <v>1798</v>
      </c>
      <c r="E785" s="3" t="s">
        <v>1802</v>
      </c>
      <c r="F785" s="3" t="s">
        <v>736</v>
      </c>
      <c r="G785" s="3" t="s">
        <v>737</v>
      </c>
      <c r="H785" s="3" t="s">
        <v>738</v>
      </c>
      <c r="I785" s="7">
        <v>4</v>
      </c>
      <c r="J785" s="7">
        <v>2560</v>
      </c>
    </row>
    <row r="786" spans="1:10">
      <c r="A786" s="1" t="s">
        <v>537</v>
      </c>
      <c r="B786" s="1" t="s">
        <v>537</v>
      </c>
      <c r="C786" s="3" t="s">
        <v>1797</v>
      </c>
      <c r="D786" s="2" t="s">
        <v>1798</v>
      </c>
      <c r="E786" s="3" t="s">
        <v>1802</v>
      </c>
      <c r="F786" s="3" t="s">
        <v>778</v>
      </c>
      <c r="G786" s="3" t="s">
        <v>931</v>
      </c>
      <c r="H786" s="3" t="s">
        <v>932</v>
      </c>
      <c r="I786" s="7">
        <v>7</v>
      </c>
      <c r="J786" s="7">
        <v>3822</v>
      </c>
    </row>
    <row r="787" spans="1:10">
      <c r="A787" s="1" t="s">
        <v>586</v>
      </c>
      <c r="B787" s="1" t="s">
        <v>586</v>
      </c>
      <c r="C787" s="3" t="s">
        <v>1797</v>
      </c>
      <c r="D787" s="2" t="s">
        <v>1798</v>
      </c>
      <c r="E787" s="3" t="s">
        <v>1803</v>
      </c>
      <c r="F787" s="3" t="s">
        <v>736</v>
      </c>
      <c r="G787" s="3" t="s">
        <v>737</v>
      </c>
      <c r="H787" s="3" t="s">
        <v>738</v>
      </c>
      <c r="I787" s="7">
        <v>3</v>
      </c>
      <c r="J787" s="7">
        <v>2880</v>
      </c>
    </row>
    <row r="788" spans="1:10">
      <c r="A788" s="1" t="s">
        <v>37</v>
      </c>
      <c r="B788" s="1" t="s">
        <v>37</v>
      </c>
      <c r="C788" s="3" t="s">
        <v>1804</v>
      </c>
      <c r="D788" s="2" t="s">
        <v>1805</v>
      </c>
      <c r="E788" s="3" t="s">
        <v>1806</v>
      </c>
      <c r="F788" s="3" t="s">
        <v>736</v>
      </c>
      <c r="G788" s="3" t="s">
        <v>820</v>
      </c>
      <c r="H788" s="3" t="s">
        <v>821</v>
      </c>
      <c r="I788" s="7">
        <v>2</v>
      </c>
      <c r="J788" s="7">
        <v>1760</v>
      </c>
    </row>
    <row r="789" spans="1:10">
      <c r="A789" s="1" t="s">
        <v>83</v>
      </c>
      <c r="B789" s="1" t="s">
        <v>83</v>
      </c>
      <c r="C789" s="3" t="s">
        <v>1804</v>
      </c>
      <c r="D789" s="2" t="s">
        <v>1805</v>
      </c>
      <c r="E789" s="3" t="s">
        <v>1807</v>
      </c>
      <c r="F789" s="3" t="s">
        <v>736</v>
      </c>
      <c r="G789" s="3" t="s">
        <v>880</v>
      </c>
      <c r="H789" s="3" t="s">
        <v>881</v>
      </c>
      <c r="I789" s="7">
        <v>2</v>
      </c>
      <c r="J789" s="7">
        <v>1160</v>
      </c>
    </row>
    <row r="790" spans="1:10">
      <c r="A790" s="1" t="s">
        <v>83</v>
      </c>
      <c r="B790" s="1" t="s">
        <v>83</v>
      </c>
      <c r="C790" s="3" t="s">
        <v>1804</v>
      </c>
      <c r="D790" s="2" t="s">
        <v>1805</v>
      </c>
      <c r="E790" s="3" t="s">
        <v>1807</v>
      </c>
      <c r="F790" s="3" t="s">
        <v>778</v>
      </c>
      <c r="G790" s="3" t="s">
        <v>1808</v>
      </c>
      <c r="H790" s="3" t="s">
        <v>1809</v>
      </c>
      <c r="I790" s="7">
        <v>3</v>
      </c>
      <c r="J790" s="7">
        <v>2880</v>
      </c>
    </row>
    <row r="791" spans="1:10">
      <c r="A791" s="1" t="s">
        <v>191</v>
      </c>
      <c r="B791" s="1" t="s">
        <v>191</v>
      </c>
      <c r="C791" s="3" t="s">
        <v>1804</v>
      </c>
      <c r="D791" s="2" t="s">
        <v>1805</v>
      </c>
      <c r="E791" s="3" t="s">
        <v>1810</v>
      </c>
      <c r="F791" s="3" t="s">
        <v>736</v>
      </c>
      <c r="G791" s="3" t="s">
        <v>1811</v>
      </c>
      <c r="H791" s="3" t="s">
        <v>1812</v>
      </c>
      <c r="I791" s="7">
        <v>4</v>
      </c>
      <c r="J791" s="7">
        <v>2560</v>
      </c>
    </row>
    <row r="792" spans="1:10">
      <c r="A792" s="1" t="s">
        <v>191</v>
      </c>
      <c r="B792" s="1" t="s">
        <v>191</v>
      </c>
      <c r="C792" s="3" t="s">
        <v>1804</v>
      </c>
      <c r="D792" s="2" t="s">
        <v>1805</v>
      </c>
      <c r="E792" s="3" t="s">
        <v>1810</v>
      </c>
      <c r="F792" s="3" t="s">
        <v>778</v>
      </c>
      <c r="G792" s="3" t="s">
        <v>737</v>
      </c>
      <c r="H792" s="3" t="s">
        <v>738</v>
      </c>
      <c r="I792" s="7">
        <v>4</v>
      </c>
      <c r="J792" s="7">
        <v>2560</v>
      </c>
    </row>
    <row r="793" spans="1:10">
      <c r="A793" s="1" t="s">
        <v>191</v>
      </c>
      <c r="B793" s="1" t="s">
        <v>191</v>
      </c>
      <c r="C793" s="3" t="s">
        <v>1804</v>
      </c>
      <c r="D793" s="2" t="s">
        <v>1805</v>
      </c>
      <c r="E793" s="3" t="s">
        <v>1810</v>
      </c>
      <c r="F793" s="3" t="s">
        <v>779</v>
      </c>
      <c r="G793" s="3" t="s">
        <v>756</v>
      </c>
      <c r="H793" s="3" t="s">
        <v>757</v>
      </c>
      <c r="I793" s="7">
        <v>1</v>
      </c>
      <c r="J793" s="7">
        <v>499</v>
      </c>
    </row>
    <row r="794" spans="1:10">
      <c r="A794" s="1" t="s">
        <v>569</v>
      </c>
      <c r="B794" s="1" t="s">
        <v>569</v>
      </c>
      <c r="C794" s="3" t="s">
        <v>1804</v>
      </c>
      <c r="D794" s="2" t="s">
        <v>1805</v>
      </c>
      <c r="E794" s="3" t="s">
        <v>1813</v>
      </c>
      <c r="F794" s="3" t="s">
        <v>736</v>
      </c>
      <c r="G794" s="3" t="s">
        <v>820</v>
      </c>
      <c r="H794" s="3" t="s">
        <v>821</v>
      </c>
      <c r="I794" s="7">
        <v>4</v>
      </c>
      <c r="J794" s="7">
        <v>1960</v>
      </c>
    </row>
    <row r="795" spans="1:10">
      <c r="A795" s="1" t="s">
        <v>580</v>
      </c>
      <c r="B795" s="1" t="s">
        <v>580</v>
      </c>
      <c r="C795" s="3" t="s">
        <v>1804</v>
      </c>
      <c r="D795" s="2" t="s">
        <v>1805</v>
      </c>
      <c r="E795" s="3" t="s">
        <v>1814</v>
      </c>
      <c r="F795" s="3" t="s">
        <v>736</v>
      </c>
      <c r="G795" s="3" t="s">
        <v>880</v>
      </c>
      <c r="H795" s="3" t="s">
        <v>881</v>
      </c>
      <c r="I795" s="7">
        <v>8</v>
      </c>
      <c r="J795" s="7">
        <v>2320</v>
      </c>
    </row>
    <row r="796" spans="1:10">
      <c r="A796" s="1" t="s">
        <v>585</v>
      </c>
      <c r="B796" s="1" t="s">
        <v>585</v>
      </c>
      <c r="C796" s="3" t="s">
        <v>1804</v>
      </c>
      <c r="D796" s="2" t="s">
        <v>1805</v>
      </c>
      <c r="E796" s="3" t="s">
        <v>1815</v>
      </c>
      <c r="F796" s="3" t="s">
        <v>736</v>
      </c>
      <c r="G796" s="3" t="s">
        <v>817</v>
      </c>
      <c r="H796" s="3" t="s">
        <v>818</v>
      </c>
      <c r="I796" s="7">
        <v>1</v>
      </c>
      <c r="J796" s="7">
        <v>520</v>
      </c>
    </row>
    <row r="797" spans="1:10">
      <c r="A797" s="1" t="s">
        <v>585</v>
      </c>
      <c r="B797" s="1" t="s">
        <v>585</v>
      </c>
      <c r="C797" s="3" t="s">
        <v>1804</v>
      </c>
      <c r="D797" s="2" t="s">
        <v>1805</v>
      </c>
      <c r="E797" s="3" t="s">
        <v>1815</v>
      </c>
      <c r="F797" s="3" t="s">
        <v>778</v>
      </c>
      <c r="G797" s="3" t="s">
        <v>931</v>
      </c>
      <c r="H797" s="3" t="s">
        <v>932</v>
      </c>
      <c r="I797" s="7">
        <v>2</v>
      </c>
      <c r="J797" s="7">
        <v>1040</v>
      </c>
    </row>
    <row r="798" spans="1:10">
      <c r="A798" s="1" t="s">
        <v>689</v>
      </c>
      <c r="B798" s="1" t="s">
        <v>689</v>
      </c>
      <c r="C798" s="3" t="s">
        <v>1804</v>
      </c>
      <c r="D798" s="2" t="s">
        <v>1805</v>
      </c>
      <c r="E798" s="3" t="s">
        <v>1816</v>
      </c>
      <c r="F798" s="3" t="s">
        <v>736</v>
      </c>
      <c r="G798" s="3" t="s">
        <v>880</v>
      </c>
      <c r="H798" s="3" t="s">
        <v>881</v>
      </c>
      <c r="I798" s="7">
        <v>4</v>
      </c>
      <c r="J798" s="7">
        <v>1160</v>
      </c>
    </row>
    <row r="799" spans="1:10">
      <c r="A799" s="1" t="s">
        <v>327</v>
      </c>
      <c r="B799" s="1" t="s">
        <v>327</v>
      </c>
      <c r="C799" s="3" t="s">
        <v>1817</v>
      </c>
      <c r="D799" s="2" t="s">
        <v>1818</v>
      </c>
      <c r="E799" s="3" t="s">
        <v>1819</v>
      </c>
      <c r="F799" s="3" t="s">
        <v>736</v>
      </c>
      <c r="G799" s="3" t="s">
        <v>751</v>
      </c>
      <c r="H799" s="3" t="s">
        <v>752</v>
      </c>
      <c r="I799" s="7">
        <v>2</v>
      </c>
      <c r="J799" s="7">
        <v>1170</v>
      </c>
    </row>
    <row r="800" spans="1:10">
      <c r="A800" s="1" t="s">
        <v>9</v>
      </c>
      <c r="B800" s="1" t="s">
        <v>9</v>
      </c>
      <c r="C800" s="3" t="s">
        <v>1820</v>
      </c>
      <c r="D800" s="2" t="s">
        <v>1821</v>
      </c>
      <c r="E800" s="3" t="s">
        <v>1822</v>
      </c>
      <c r="F800" s="3" t="s">
        <v>736</v>
      </c>
      <c r="G800" s="3" t="s">
        <v>834</v>
      </c>
      <c r="H800" s="3" t="s">
        <v>835</v>
      </c>
      <c r="I800" s="7">
        <v>1</v>
      </c>
      <c r="J800" s="7">
        <v>2199</v>
      </c>
    </row>
    <row r="801" spans="1:10">
      <c r="A801" s="1" t="s">
        <v>164</v>
      </c>
      <c r="B801" s="1" t="s">
        <v>164</v>
      </c>
      <c r="C801" s="3" t="s">
        <v>1820</v>
      </c>
      <c r="D801" s="2" t="s">
        <v>1821</v>
      </c>
      <c r="E801" s="3" t="s">
        <v>1823</v>
      </c>
      <c r="F801" s="3" t="s">
        <v>736</v>
      </c>
      <c r="G801" s="3" t="s">
        <v>834</v>
      </c>
      <c r="H801" s="3" t="s">
        <v>835</v>
      </c>
      <c r="I801" s="7">
        <v>1</v>
      </c>
      <c r="J801" s="7">
        <v>2495</v>
      </c>
    </row>
    <row r="802" spans="1:10">
      <c r="A802" s="1" t="s">
        <v>315</v>
      </c>
      <c r="B802" s="1" t="s">
        <v>315</v>
      </c>
      <c r="C802" s="3" t="s">
        <v>1824</v>
      </c>
      <c r="D802" s="2" t="s">
        <v>1825</v>
      </c>
      <c r="E802" s="3" t="s">
        <v>1826</v>
      </c>
      <c r="F802" s="3" t="s">
        <v>736</v>
      </c>
      <c r="G802" s="3" t="s">
        <v>847</v>
      </c>
      <c r="H802" s="3" t="s">
        <v>848</v>
      </c>
      <c r="I802" s="7">
        <v>1</v>
      </c>
      <c r="J802" s="7">
        <v>1380</v>
      </c>
    </row>
    <row r="803" spans="1:10">
      <c r="A803" s="1" t="s">
        <v>390</v>
      </c>
      <c r="B803" s="1" t="s">
        <v>391</v>
      </c>
      <c r="C803" s="3" t="s">
        <v>1824</v>
      </c>
      <c r="D803" s="2" t="s">
        <v>1825</v>
      </c>
      <c r="E803" s="3" t="s">
        <v>1827</v>
      </c>
      <c r="F803" s="3" t="s">
        <v>736</v>
      </c>
      <c r="G803" s="3" t="s">
        <v>834</v>
      </c>
      <c r="H803" s="3" t="s">
        <v>835</v>
      </c>
      <c r="I803" s="7">
        <v>1</v>
      </c>
      <c r="J803" s="7">
        <v>2495</v>
      </c>
    </row>
    <row r="804" spans="1:10">
      <c r="A804" s="1" t="s">
        <v>543</v>
      </c>
      <c r="B804" s="1" t="s">
        <v>543</v>
      </c>
      <c r="C804" s="3" t="s">
        <v>1824</v>
      </c>
      <c r="D804" s="2" t="s">
        <v>1825</v>
      </c>
      <c r="E804" s="3" t="s">
        <v>1828</v>
      </c>
      <c r="F804" s="3" t="s">
        <v>736</v>
      </c>
      <c r="G804" s="3" t="s">
        <v>834</v>
      </c>
      <c r="H804" s="3" t="s">
        <v>835</v>
      </c>
      <c r="I804" s="7">
        <v>1</v>
      </c>
      <c r="J804" s="7">
        <v>2495</v>
      </c>
    </row>
    <row r="805" spans="1:10">
      <c r="A805" s="1" t="s">
        <v>151</v>
      </c>
      <c r="B805" s="1" t="s">
        <v>151</v>
      </c>
      <c r="C805" s="3" t="s">
        <v>1829</v>
      </c>
      <c r="D805" s="2" t="s">
        <v>1830</v>
      </c>
      <c r="E805" s="3" t="s">
        <v>1831</v>
      </c>
      <c r="F805" s="3" t="s">
        <v>736</v>
      </c>
      <c r="G805" s="3" t="s">
        <v>788</v>
      </c>
      <c r="H805" s="3" t="s">
        <v>789</v>
      </c>
      <c r="I805" s="7">
        <v>3</v>
      </c>
      <c r="J805" s="7">
        <v>1350</v>
      </c>
    </row>
    <row r="806" spans="1:10">
      <c r="A806" s="1" t="s">
        <v>84</v>
      </c>
      <c r="B806" s="1" t="s">
        <v>84</v>
      </c>
      <c r="C806" s="3" t="s">
        <v>1832</v>
      </c>
      <c r="D806" s="2" t="s">
        <v>1833</v>
      </c>
      <c r="E806" s="3" t="s">
        <v>1834</v>
      </c>
      <c r="F806" s="3" t="s">
        <v>736</v>
      </c>
      <c r="G806" s="3" t="s">
        <v>847</v>
      </c>
      <c r="H806" s="3" t="s">
        <v>848</v>
      </c>
      <c r="I806" s="7">
        <v>1</v>
      </c>
      <c r="J806" s="7">
        <v>1380</v>
      </c>
    </row>
    <row r="807" spans="1:10">
      <c r="A807" s="1" t="s">
        <v>85</v>
      </c>
      <c r="B807" s="1" t="s">
        <v>85</v>
      </c>
      <c r="C807" s="3" t="s">
        <v>1835</v>
      </c>
      <c r="D807" s="2" t="s">
        <v>1836</v>
      </c>
      <c r="E807" s="3" t="s">
        <v>1837</v>
      </c>
      <c r="F807" s="3" t="s">
        <v>736</v>
      </c>
      <c r="G807" s="3" t="s">
        <v>776</v>
      </c>
      <c r="H807" s="3" t="s">
        <v>777</v>
      </c>
      <c r="I807" s="7">
        <v>3</v>
      </c>
      <c r="J807" s="7">
        <v>870</v>
      </c>
    </row>
    <row r="808" spans="1:10">
      <c r="A808" s="1" t="s">
        <v>85</v>
      </c>
      <c r="B808" s="1" t="s">
        <v>85</v>
      </c>
      <c r="C808" s="3" t="s">
        <v>1835</v>
      </c>
      <c r="D808" s="2" t="s">
        <v>1836</v>
      </c>
      <c r="E808" s="3" t="s">
        <v>1837</v>
      </c>
      <c r="F808" s="3" t="s">
        <v>778</v>
      </c>
      <c r="G808" s="3" t="s">
        <v>743</v>
      </c>
      <c r="H808" s="3" t="s">
        <v>744</v>
      </c>
      <c r="I808" s="7">
        <v>8</v>
      </c>
      <c r="J808" s="7">
        <v>1450</v>
      </c>
    </row>
    <row r="809" spans="1:10">
      <c r="A809" s="1" t="s">
        <v>337</v>
      </c>
      <c r="B809" s="1" t="s">
        <v>337</v>
      </c>
      <c r="C809" s="3" t="s">
        <v>1835</v>
      </c>
      <c r="D809" s="2" t="s">
        <v>1836</v>
      </c>
      <c r="E809" s="3" t="s">
        <v>1838</v>
      </c>
      <c r="F809" s="3" t="s">
        <v>736</v>
      </c>
      <c r="G809" s="3" t="s">
        <v>880</v>
      </c>
      <c r="H809" s="3" t="s">
        <v>881</v>
      </c>
      <c r="I809" s="7">
        <v>4</v>
      </c>
      <c r="J809" s="7">
        <v>1160</v>
      </c>
    </row>
    <row r="810" spans="1:10">
      <c r="A810" s="1" t="s">
        <v>337</v>
      </c>
      <c r="B810" s="1" t="s">
        <v>337</v>
      </c>
      <c r="C810" s="3" t="s">
        <v>1835</v>
      </c>
      <c r="D810" s="2" t="s">
        <v>1836</v>
      </c>
      <c r="E810" s="3" t="s">
        <v>1838</v>
      </c>
      <c r="F810" s="3" t="s">
        <v>778</v>
      </c>
      <c r="G810" s="3" t="s">
        <v>756</v>
      </c>
      <c r="H810" s="3" t="s">
        <v>757</v>
      </c>
      <c r="I810" s="7">
        <v>9</v>
      </c>
      <c r="J810" s="7">
        <v>4167</v>
      </c>
    </row>
    <row r="811" spans="1:10">
      <c r="A811" s="1" t="s">
        <v>337</v>
      </c>
      <c r="B811" s="1" t="s">
        <v>337</v>
      </c>
      <c r="C811" s="3" t="s">
        <v>1835</v>
      </c>
      <c r="D811" s="2" t="s">
        <v>1836</v>
      </c>
      <c r="E811" s="3" t="s">
        <v>1838</v>
      </c>
      <c r="F811" s="3" t="s">
        <v>779</v>
      </c>
      <c r="G811" s="3" t="s">
        <v>1760</v>
      </c>
      <c r="H811" s="3" t="s">
        <v>1761</v>
      </c>
      <c r="I811" s="7">
        <v>4</v>
      </c>
      <c r="J811" s="7">
        <v>1760</v>
      </c>
    </row>
    <row r="812" spans="1:10">
      <c r="A812" s="1" t="s">
        <v>9916</v>
      </c>
      <c r="B812" s="1" t="s">
        <v>9916</v>
      </c>
      <c r="C812" s="3" t="s">
        <v>1839</v>
      </c>
      <c r="D812" s="2" t="s">
        <v>1840</v>
      </c>
      <c r="E812" s="3" t="s">
        <v>1841</v>
      </c>
      <c r="F812" s="3" t="s">
        <v>736</v>
      </c>
      <c r="G812" s="3" t="s">
        <v>737</v>
      </c>
      <c r="H812" s="3" t="s">
        <v>738</v>
      </c>
      <c r="I812" s="7">
        <v>2</v>
      </c>
      <c r="J812" s="7">
        <v>1280</v>
      </c>
    </row>
    <row r="813" spans="1:10">
      <c r="A813" s="1" t="s">
        <v>171</v>
      </c>
      <c r="B813" s="1" t="s">
        <v>171</v>
      </c>
      <c r="C813" s="3" t="s">
        <v>1839</v>
      </c>
      <c r="D813" s="2" t="s">
        <v>1840</v>
      </c>
      <c r="E813" s="3" t="s">
        <v>1842</v>
      </c>
      <c r="F813" s="3" t="s">
        <v>736</v>
      </c>
      <c r="G813" s="3" t="s">
        <v>737</v>
      </c>
      <c r="H813" s="3" t="s">
        <v>738</v>
      </c>
      <c r="I813" s="7">
        <v>4</v>
      </c>
      <c r="J813" s="7">
        <v>2560</v>
      </c>
    </row>
    <row r="814" spans="1:10">
      <c r="A814" s="1" t="s">
        <v>689</v>
      </c>
      <c r="B814" s="1" t="s">
        <v>689</v>
      </c>
      <c r="C814" s="3" t="s">
        <v>1839</v>
      </c>
      <c r="D814" s="2" t="s">
        <v>1840</v>
      </c>
      <c r="E814" s="3" t="s">
        <v>1843</v>
      </c>
      <c r="F814" s="3" t="s">
        <v>736</v>
      </c>
      <c r="G814" s="3" t="s">
        <v>737</v>
      </c>
      <c r="H814" s="3" t="s">
        <v>738</v>
      </c>
      <c r="I814" s="7">
        <v>4</v>
      </c>
      <c r="J814" s="7">
        <v>2560</v>
      </c>
    </row>
    <row r="815" spans="1:10">
      <c r="A815" s="1" t="s">
        <v>9923</v>
      </c>
      <c r="B815" s="1" t="s">
        <v>99</v>
      </c>
      <c r="C815" s="3" t="s">
        <v>1844</v>
      </c>
      <c r="D815" s="2" t="s">
        <v>1845</v>
      </c>
      <c r="E815" s="3" t="s">
        <v>1846</v>
      </c>
      <c r="F815" s="3" t="s">
        <v>736</v>
      </c>
      <c r="G815" s="3" t="s">
        <v>850</v>
      </c>
      <c r="H815" s="3" t="s">
        <v>851</v>
      </c>
      <c r="I815" s="7">
        <v>4</v>
      </c>
      <c r="J815" s="7">
        <v>1380</v>
      </c>
    </row>
    <row r="816" spans="1:10">
      <c r="A816" s="1" t="s">
        <v>349</v>
      </c>
      <c r="B816" s="1" t="s">
        <v>349</v>
      </c>
      <c r="C816" s="3" t="s">
        <v>1844</v>
      </c>
      <c r="D816" s="2" t="s">
        <v>1845</v>
      </c>
      <c r="E816" s="3" t="s">
        <v>1847</v>
      </c>
      <c r="F816" s="3" t="s">
        <v>736</v>
      </c>
      <c r="G816" s="3" t="s">
        <v>820</v>
      </c>
      <c r="H816" s="3" t="s">
        <v>821</v>
      </c>
      <c r="I816" s="7">
        <v>2</v>
      </c>
      <c r="J816" s="7">
        <v>1470</v>
      </c>
    </row>
    <row r="817" spans="1:10">
      <c r="A817" s="1" t="s">
        <v>349</v>
      </c>
      <c r="B817" s="1" t="s">
        <v>349</v>
      </c>
      <c r="C817" s="3" t="s">
        <v>1844</v>
      </c>
      <c r="D817" s="2" t="s">
        <v>1845</v>
      </c>
      <c r="E817" s="3" t="s">
        <v>1847</v>
      </c>
      <c r="F817" s="3" t="s">
        <v>778</v>
      </c>
      <c r="G817" s="3" t="s">
        <v>781</v>
      </c>
      <c r="H817" s="3" t="s">
        <v>782</v>
      </c>
      <c r="I817" s="7">
        <v>3</v>
      </c>
      <c r="J817" s="7">
        <v>2880</v>
      </c>
    </row>
    <row r="818" spans="1:10">
      <c r="A818" s="1" t="s">
        <v>387</v>
      </c>
      <c r="B818" s="1" t="s">
        <v>387</v>
      </c>
      <c r="C818" s="3" t="s">
        <v>1844</v>
      </c>
      <c r="D818" s="2" t="s">
        <v>1845</v>
      </c>
      <c r="E818" s="3" t="s">
        <v>1848</v>
      </c>
      <c r="F818" s="3" t="s">
        <v>736</v>
      </c>
      <c r="G818" s="3" t="s">
        <v>781</v>
      </c>
      <c r="H818" s="3" t="s">
        <v>782</v>
      </c>
      <c r="I818" s="7">
        <v>3</v>
      </c>
      <c r="J818" s="7">
        <v>2760</v>
      </c>
    </row>
    <row r="819" spans="1:10">
      <c r="A819" s="1" t="s">
        <v>506</v>
      </c>
      <c r="B819" s="1" t="s">
        <v>506</v>
      </c>
      <c r="C819" s="3" t="s">
        <v>1844</v>
      </c>
      <c r="D819" s="2" t="s">
        <v>1845</v>
      </c>
      <c r="E819" s="3" t="s">
        <v>1849</v>
      </c>
      <c r="F819" s="3" t="s">
        <v>736</v>
      </c>
      <c r="G819" s="3" t="s">
        <v>781</v>
      </c>
      <c r="H819" s="3" t="s">
        <v>782</v>
      </c>
      <c r="I819" s="7">
        <v>3</v>
      </c>
      <c r="J819" s="7">
        <v>2760</v>
      </c>
    </row>
    <row r="820" spans="1:10">
      <c r="A820" s="1" t="s">
        <v>506</v>
      </c>
      <c r="B820" s="1" t="s">
        <v>506</v>
      </c>
      <c r="C820" s="3" t="s">
        <v>1844</v>
      </c>
      <c r="D820" s="2" t="s">
        <v>1845</v>
      </c>
      <c r="E820" s="3" t="s">
        <v>1849</v>
      </c>
      <c r="F820" s="3" t="s">
        <v>778</v>
      </c>
      <c r="G820" s="3" t="s">
        <v>944</v>
      </c>
      <c r="H820" s="3" t="s">
        <v>945</v>
      </c>
      <c r="I820" s="7">
        <v>3</v>
      </c>
      <c r="J820" s="7">
        <v>2560</v>
      </c>
    </row>
    <row r="821" spans="1:10">
      <c r="A821" s="1" t="s">
        <v>674</v>
      </c>
      <c r="B821" s="1" t="s">
        <v>674</v>
      </c>
      <c r="C821" s="3" t="s">
        <v>1844</v>
      </c>
      <c r="D821" s="2" t="s">
        <v>1845</v>
      </c>
      <c r="E821" s="3" t="s">
        <v>1850</v>
      </c>
      <c r="F821" s="3" t="s">
        <v>736</v>
      </c>
      <c r="G821" s="3" t="s">
        <v>781</v>
      </c>
      <c r="H821" s="3" t="s">
        <v>782</v>
      </c>
      <c r="I821" s="7">
        <v>3</v>
      </c>
      <c r="J821" s="7">
        <v>2760</v>
      </c>
    </row>
    <row r="822" spans="1:10">
      <c r="A822" s="1" t="s">
        <v>315</v>
      </c>
      <c r="B822" s="1" t="s">
        <v>315</v>
      </c>
      <c r="C822" s="3" t="s">
        <v>1851</v>
      </c>
      <c r="D822" s="2" t="s">
        <v>1852</v>
      </c>
      <c r="E822" s="3" t="s">
        <v>1853</v>
      </c>
      <c r="F822" s="3" t="s">
        <v>736</v>
      </c>
      <c r="G822" s="3" t="s">
        <v>737</v>
      </c>
      <c r="H822" s="3" t="s">
        <v>738</v>
      </c>
      <c r="I822" s="7">
        <v>10</v>
      </c>
      <c r="J822" s="7">
        <v>6400</v>
      </c>
    </row>
    <row r="823" spans="1:10">
      <c r="A823" s="1" t="s">
        <v>315</v>
      </c>
      <c r="B823" s="1" t="s">
        <v>315</v>
      </c>
      <c r="C823" s="3" t="s">
        <v>1851</v>
      </c>
      <c r="D823" s="2" t="s">
        <v>1852</v>
      </c>
      <c r="E823" s="3" t="s">
        <v>1853</v>
      </c>
      <c r="F823" s="3" t="s">
        <v>778</v>
      </c>
      <c r="G823" s="3" t="s">
        <v>834</v>
      </c>
      <c r="H823" s="3" t="s">
        <v>835</v>
      </c>
      <c r="I823" s="7">
        <v>1</v>
      </c>
      <c r="J823" s="7">
        <v>2495</v>
      </c>
    </row>
    <row r="824" spans="1:10">
      <c r="A824" s="1" t="s">
        <v>536</v>
      </c>
      <c r="B824" s="1" t="s">
        <v>536</v>
      </c>
      <c r="C824" s="3" t="s">
        <v>1851</v>
      </c>
      <c r="D824" s="2" t="s">
        <v>1852</v>
      </c>
      <c r="E824" s="3" t="s">
        <v>1854</v>
      </c>
      <c r="F824" s="3" t="s">
        <v>736</v>
      </c>
      <c r="G824" s="3" t="s">
        <v>737</v>
      </c>
      <c r="H824" s="3" t="s">
        <v>738</v>
      </c>
      <c r="I824" s="7">
        <v>4</v>
      </c>
      <c r="J824" s="7">
        <v>2560</v>
      </c>
    </row>
    <row r="825" spans="1:10">
      <c r="A825" s="1" t="s">
        <v>536</v>
      </c>
      <c r="B825" s="1" t="s">
        <v>536</v>
      </c>
      <c r="C825" s="3" t="s">
        <v>1851</v>
      </c>
      <c r="D825" s="2" t="s">
        <v>1852</v>
      </c>
      <c r="E825" s="3" t="s">
        <v>1854</v>
      </c>
      <c r="F825" s="3" t="s">
        <v>778</v>
      </c>
      <c r="G825" s="3" t="s">
        <v>817</v>
      </c>
      <c r="H825" s="3" t="s">
        <v>818</v>
      </c>
      <c r="I825" s="7">
        <v>2</v>
      </c>
      <c r="J825" s="7">
        <v>1170</v>
      </c>
    </row>
    <row r="826" spans="1:10">
      <c r="A826" s="1" t="s">
        <v>536</v>
      </c>
      <c r="B826" s="1" t="s">
        <v>536</v>
      </c>
      <c r="C826" s="3" t="s">
        <v>1851</v>
      </c>
      <c r="D826" s="2" t="s">
        <v>1852</v>
      </c>
      <c r="E826" s="3" t="s">
        <v>1854</v>
      </c>
      <c r="F826" s="3" t="s">
        <v>779</v>
      </c>
      <c r="G826" s="3" t="s">
        <v>931</v>
      </c>
      <c r="H826" s="3" t="s">
        <v>932</v>
      </c>
      <c r="I826" s="7">
        <v>1</v>
      </c>
      <c r="J826" s="7">
        <v>585</v>
      </c>
    </row>
    <row r="827" spans="1:10">
      <c r="A827" s="1" t="s">
        <v>536</v>
      </c>
      <c r="B827" s="1" t="s">
        <v>536</v>
      </c>
      <c r="C827" s="3" t="s">
        <v>1851</v>
      </c>
      <c r="D827" s="2" t="s">
        <v>1852</v>
      </c>
      <c r="E827" s="3" t="s">
        <v>1854</v>
      </c>
      <c r="F827" s="3" t="s">
        <v>872</v>
      </c>
      <c r="G827" s="3" t="s">
        <v>847</v>
      </c>
      <c r="H827" s="3" t="s">
        <v>848</v>
      </c>
      <c r="I827" s="7">
        <v>1</v>
      </c>
      <c r="J827" s="7">
        <v>1380</v>
      </c>
    </row>
    <row r="828" spans="1:10">
      <c r="A828" s="1" t="s">
        <v>536</v>
      </c>
      <c r="B828" s="1" t="s">
        <v>536</v>
      </c>
      <c r="C828" s="3" t="s">
        <v>1851</v>
      </c>
      <c r="D828" s="2" t="s">
        <v>1852</v>
      </c>
      <c r="E828" s="3" t="s">
        <v>1854</v>
      </c>
      <c r="F828" s="3" t="s">
        <v>979</v>
      </c>
      <c r="G828" s="3" t="s">
        <v>1855</v>
      </c>
      <c r="H828" s="3" t="s">
        <v>1856</v>
      </c>
      <c r="I828" s="7">
        <v>1</v>
      </c>
      <c r="J828" s="7">
        <v>1470</v>
      </c>
    </row>
    <row r="829" spans="1:10">
      <c r="A829" s="1" t="s">
        <v>536</v>
      </c>
      <c r="B829" s="1" t="s">
        <v>536</v>
      </c>
      <c r="C829" s="3" t="s">
        <v>1851</v>
      </c>
      <c r="D829" s="2" t="s">
        <v>1852</v>
      </c>
      <c r="E829" s="3" t="s">
        <v>1854</v>
      </c>
      <c r="F829" s="3" t="s">
        <v>982</v>
      </c>
      <c r="G829" s="3" t="s">
        <v>1490</v>
      </c>
      <c r="H829" s="3" t="s">
        <v>1491</v>
      </c>
      <c r="I829" s="7">
        <v>1</v>
      </c>
      <c r="J829" s="7">
        <v>250</v>
      </c>
    </row>
    <row r="830" spans="1:10">
      <c r="A830" s="1" t="s">
        <v>536</v>
      </c>
      <c r="B830" s="1" t="s">
        <v>536</v>
      </c>
      <c r="C830" s="3" t="s">
        <v>1851</v>
      </c>
      <c r="D830" s="2" t="s">
        <v>1852</v>
      </c>
      <c r="E830" s="3" t="s">
        <v>1854</v>
      </c>
      <c r="F830" s="3" t="s">
        <v>1857</v>
      </c>
      <c r="G830" s="3" t="s">
        <v>1858</v>
      </c>
      <c r="H830" s="3" t="s">
        <v>1859</v>
      </c>
      <c r="I830" s="7">
        <v>1</v>
      </c>
      <c r="J830" s="7">
        <v>250</v>
      </c>
    </row>
    <row r="831" spans="1:10">
      <c r="A831" s="1" t="s">
        <v>186</v>
      </c>
      <c r="B831" s="1" t="s">
        <v>186</v>
      </c>
      <c r="C831" s="3" t="s">
        <v>1860</v>
      </c>
      <c r="D831" s="2" t="s">
        <v>1861</v>
      </c>
      <c r="E831" s="3" t="s">
        <v>1862</v>
      </c>
      <c r="F831" s="3" t="s">
        <v>736</v>
      </c>
      <c r="G831" s="3" t="s">
        <v>873</v>
      </c>
      <c r="H831" s="3" t="s">
        <v>874</v>
      </c>
      <c r="I831" s="7">
        <v>3</v>
      </c>
      <c r="J831" s="7">
        <v>2560</v>
      </c>
    </row>
    <row r="832" spans="1:10">
      <c r="A832" s="1" t="s">
        <v>55</v>
      </c>
      <c r="B832" s="1" t="s">
        <v>55</v>
      </c>
      <c r="C832" s="3" t="s">
        <v>1863</v>
      </c>
      <c r="D832" s="2" t="s">
        <v>1864</v>
      </c>
      <c r="E832" s="3" t="s">
        <v>1865</v>
      </c>
      <c r="F832" s="3" t="s">
        <v>736</v>
      </c>
      <c r="G832" s="3" t="s">
        <v>939</v>
      </c>
      <c r="H832" s="3" t="s">
        <v>940</v>
      </c>
      <c r="I832" s="7">
        <v>4</v>
      </c>
      <c r="J832" s="7">
        <v>3240</v>
      </c>
    </row>
    <row r="833" spans="1:10">
      <c r="A833" s="1" t="s">
        <v>674</v>
      </c>
      <c r="B833" s="1" t="s">
        <v>674</v>
      </c>
      <c r="C833" s="3" t="s">
        <v>1863</v>
      </c>
      <c r="D833" s="2" t="s">
        <v>1864</v>
      </c>
      <c r="E833" s="3" t="s">
        <v>1866</v>
      </c>
      <c r="F833" s="3" t="s">
        <v>736</v>
      </c>
      <c r="G833" s="3" t="s">
        <v>756</v>
      </c>
      <c r="H833" s="3" t="s">
        <v>757</v>
      </c>
      <c r="I833" s="7">
        <v>3</v>
      </c>
      <c r="J833" s="7">
        <v>1480</v>
      </c>
    </row>
    <row r="834" spans="1:10">
      <c r="A834" s="1" t="s">
        <v>674</v>
      </c>
      <c r="B834" s="1" t="s">
        <v>674</v>
      </c>
      <c r="C834" s="3" t="s">
        <v>1863</v>
      </c>
      <c r="D834" s="2" t="s">
        <v>1864</v>
      </c>
      <c r="E834" s="3" t="s">
        <v>1866</v>
      </c>
      <c r="F834" s="3" t="s">
        <v>778</v>
      </c>
      <c r="G834" s="3" t="s">
        <v>939</v>
      </c>
      <c r="H834" s="3" t="s">
        <v>940</v>
      </c>
      <c r="I834" s="7">
        <v>4</v>
      </c>
      <c r="J834" s="7">
        <v>3240</v>
      </c>
    </row>
    <row r="835" spans="1:10">
      <c r="A835" s="1" t="s">
        <v>68</v>
      </c>
      <c r="B835" s="1" t="s">
        <v>68</v>
      </c>
      <c r="C835" s="3" t="s">
        <v>1867</v>
      </c>
      <c r="D835" s="2" t="s">
        <v>1868</v>
      </c>
      <c r="E835" s="3" t="s">
        <v>1869</v>
      </c>
      <c r="F835" s="3" t="s">
        <v>736</v>
      </c>
      <c r="G835" s="3" t="s">
        <v>847</v>
      </c>
      <c r="H835" s="3" t="s">
        <v>848</v>
      </c>
      <c r="I835" s="7">
        <v>1</v>
      </c>
      <c r="J835" s="7">
        <v>1380</v>
      </c>
    </row>
    <row r="836" spans="1:10">
      <c r="A836" s="1" t="s">
        <v>512</v>
      </c>
      <c r="B836" s="1" t="s">
        <v>512</v>
      </c>
      <c r="C836" s="3" t="s">
        <v>1867</v>
      </c>
      <c r="D836" s="2" t="s">
        <v>1868</v>
      </c>
      <c r="E836" s="3" t="s">
        <v>1870</v>
      </c>
      <c r="F836" s="3" t="s">
        <v>736</v>
      </c>
      <c r="G836" s="3" t="s">
        <v>847</v>
      </c>
      <c r="H836" s="3" t="s">
        <v>848</v>
      </c>
      <c r="I836" s="7">
        <v>1</v>
      </c>
      <c r="J836" s="7">
        <v>1380</v>
      </c>
    </row>
    <row r="837" spans="1:10">
      <c r="A837" s="1" t="s">
        <v>325</v>
      </c>
      <c r="B837" s="1" t="s">
        <v>325</v>
      </c>
      <c r="C837" s="3" t="s">
        <v>1871</v>
      </c>
      <c r="D837" s="2" t="s">
        <v>1872</v>
      </c>
      <c r="E837" s="3" t="s">
        <v>1873</v>
      </c>
      <c r="F837" s="3" t="s">
        <v>736</v>
      </c>
      <c r="G837" s="3" t="s">
        <v>847</v>
      </c>
      <c r="H837" s="3" t="s">
        <v>848</v>
      </c>
      <c r="I837" s="7">
        <v>1</v>
      </c>
      <c r="J837" s="7">
        <v>1380</v>
      </c>
    </row>
    <row r="838" spans="1:10">
      <c r="A838" s="1" t="s">
        <v>55</v>
      </c>
      <c r="B838" s="1" t="s">
        <v>55</v>
      </c>
      <c r="C838" s="3" t="s">
        <v>1874</v>
      </c>
      <c r="D838" s="2" t="s">
        <v>1875</v>
      </c>
      <c r="E838" s="3" t="s">
        <v>1876</v>
      </c>
      <c r="F838" s="3" t="s">
        <v>736</v>
      </c>
      <c r="G838" s="3" t="s">
        <v>765</v>
      </c>
      <c r="H838" s="3" t="s">
        <v>766</v>
      </c>
      <c r="I838" s="7">
        <v>4</v>
      </c>
      <c r="J838" s="7">
        <v>2040</v>
      </c>
    </row>
    <row r="839" spans="1:10">
      <c r="A839" s="1" t="s">
        <v>309</v>
      </c>
      <c r="B839" s="1" t="s">
        <v>309</v>
      </c>
      <c r="C839" s="3" t="s">
        <v>1874</v>
      </c>
      <c r="D839" s="2" t="s">
        <v>1875</v>
      </c>
      <c r="E839" s="3" t="s">
        <v>1877</v>
      </c>
      <c r="F839" s="3" t="s">
        <v>736</v>
      </c>
      <c r="G839" s="3" t="s">
        <v>1335</v>
      </c>
      <c r="H839" s="3" t="s">
        <v>1336</v>
      </c>
      <c r="I839" s="7">
        <v>1</v>
      </c>
      <c r="J839" s="7">
        <v>780</v>
      </c>
    </row>
    <row r="840" spans="1:10">
      <c r="A840" s="1" t="s">
        <v>309</v>
      </c>
      <c r="B840" s="1" t="s">
        <v>309</v>
      </c>
      <c r="C840" s="3" t="s">
        <v>1874</v>
      </c>
      <c r="D840" s="2" t="s">
        <v>1875</v>
      </c>
      <c r="E840" s="3" t="s">
        <v>1877</v>
      </c>
      <c r="F840" s="3" t="s">
        <v>778</v>
      </c>
      <c r="G840" s="3" t="s">
        <v>946</v>
      </c>
      <c r="H840" s="3" t="s">
        <v>947</v>
      </c>
      <c r="I840" s="7">
        <v>2</v>
      </c>
      <c r="J840" s="7">
        <v>1980</v>
      </c>
    </row>
    <row r="841" spans="1:10">
      <c r="A841" s="1" t="s">
        <v>309</v>
      </c>
      <c r="B841" s="1" t="s">
        <v>309</v>
      </c>
      <c r="C841" s="3" t="s">
        <v>1874</v>
      </c>
      <c r="D841" s="2" t="s">
        <v>1875</v>
      </c>
      <c r="E841" s="3" t="s">
        <v>1877</v>
      </c>
      <c r="F841" s="3" t="s">
        <v>779</v>
      </c>
      <c r="G841" s="3" t="s">
        <v>781</v>
      </c>
      <c r="H841" s="3" t="s">
        <v>782</v>
      </c>
      <c r="I841" s="7">
        <v>1</v>
      </c>
      <c r="J841" s="7">
        <v>999</v>
      </c>
    </row>
    <row r="842" spans="1:10">
      <c r="A842" s="1" t="s">
        <v>426</v>
      </c>
      <c r="B842" s="1" t="s">
        <v>426</v>
      </c>
      <c r="C842" s="3" t="s">
        <v>1874</v>
      </c>
      <c r="D842" s="2" t="s">
        <v>1875</v>
      </c>
      <c r="E842" s="3" t="s">
        <v>1878</v>
      </c>
      <c r="F842" s="3" t="s">
        <v>736</v>
      </c>
      <c r="G842" s="3" t="s">
        <v>946</v>
      </c>
      <c r="H842" s="3" t="s">
        <v>947</v>
      </c>
      <c r="I842" s="7">
        <v>4</v>
      </c>
      <c r="J842" s="7">
        <v>3960</v>
      </c>
    </row>
    <row r="843" spans="1:10">
      <c r="A843" s="1" t="s">
        <v>573</v>
      </c>
      <c r="B843" s="1" t="s">
        <v>573</v>
      </c>
      <c r="C843" s="3" t="s">
        <v>1874</v>
      </c>
      <c r="D843" s="2" t="s">
        <v>1875</v>
      </c>
      <c r="E843" s="3" t="s">
        <v>1879</v>
      </c>
      <c r="F843" s="3" t="s">
        <v>736</v>
      </c>
      <c r="G843" s="3" t="s">
        <v>740</v>
      </c>
      <c r="H843" s="3" t="s">
        <v>741</v>
      </c>
      <c r="I843" s="7">
        <v>3</v>
      </c>
      <c r="J843" s="7">
        <v>1560</v>
      </c>
    </row>
    <row r="844" spans="1:10">
      <c r="A844" s="1" t="s">
        <v>690</v>
      </c>
      <c r="B844" s="1" t="s">
        <v>690</v>
      </c>
      <c r="C844" s="3" t="s">
        <v>1874</v>
      </c>
      <c r="D844" s="2" t="s">
        <v>1875</v>
      </c>
      <c r="E844" s="3" t="s">
        <v>1880</v>
      </c>
      <c r="F844" s="3" t="s">
        <v>736</v>
      </c>
      <c r="G844" s="3" t="s">
        <v>946</v>
      </c>
      <c r="H844" s="3" t="s">
        <v>947</v>
      </c>
      <c r="I844" s="7">
        <v>4</v>
      </c>
      <c r="J844" s="7">
        <v>3960</v>
      </c>
    </row>
    <row r="845" spans="1:10">
      <c r="A845" s="1" t="s">
        <v>183</v>
      </c>
      <c r="B845" s="1" t="s">
        <v>183</v>
      </c>
      <c r="C845" s="3" t="s">
        <v>1881</v>
      </c>
      <c r="D845" s="2" t="s">
        <v>1882</v>
      </c>
      <c r="E845" s="3" t="s">
        <v>1883</v>
      </c>
      <c r="F845" s="3" t="s">
        <v>736</v>
      </c>
      <c r="G845" s="3" t="s">
        <v>737</v>
      </c>
      <c r="H845" s="3" t="s">
        <v>738</v>
      </c>
      <c r="I845" s="7">
        <v>4</v>
      </c>
      <c r="J845" s="7">
        <v>2560</v>
      </c>
    </row>
    <row r="846" spans="1:10">
      <c r="A846" s="1" t="s">
        <v>22</v>
      </c>
      <c r="B846" s="1" t="s">
        <v>22</v>
      </c>
      <c r="C846" s="3" t="s">
        <v>1884</v>
      </c>
      <c r="D846" s="2" t="s">
        <v>1885</v>
      </c>
      <c r="E846" s="3" t="s">
        <v>1886</v>
      </c>
      <c r="F846" s="3" t="s">
        <v>736</v>
      </c>
      <c r="G846" s="3" t="s">
        <v>817</v>
      </c>
      <c r="H846" s="3" t="s">
        <v>818</v>
      </c>
      <c r="I846" s="7">
        <v>1</v>
      </c>
      <c r="J846" s="7">
        <v>720</v>
      </c>
    </row>
    <row r="847" spans="1:10">
      <c r="A847" s="1" t="s">
        <v>22</v>
      </c>
      <c r="B847" s="1" t="s">
        <v>22</v>
      </c>
      <c r="C847" s="3" t="s">
        <v>1884</v>
      </c>
      <c r="D847" s="2" t="s">
        <v>1885</v>
      </c>
      <c r="E847" s="3" t="s">
        <v>1886</v>
      </c>
      <c r="F847" s="3" t="s">
        <v>778</v>
      </c>
      <c r="G847" s="3" t="s">
        <v>993</v>
      </c>
      <c r="H847" s="3" t="s">
        <v>994</v>
      </c>
      <c r="I847" s="7">
        <v>1</v>
      </c>
      <c r="J847" s="7">
        <v>4788</v>
      </c>
    </row>
    <row r="848" spans="1:10">
      <c r="A848" s="1" t="s">
        <v>260</v>
      </c>
      <c r="B848" s="1" t="s">
        <v>260</v>
      </c>
      <c r="C848" s="3" t="s">
        <v>1884</v>
      </c>
      <c r="D848" s="2" t="s">
        <v>1885</v>
      </c>
      <c r="E848" s="3" t="s">
        <v>1887</v>
      </c>
      <c r="F848" s="3" t="s">
        <v>736</v>
      </c>
      <c r="G848" s="3" t="s">
        <v>850</v>
      </c>
      <c r="H848" s="3" t="s">
        <v>851</v>
      </c>
      <c r="I848" s="7">
        <v>14</v>
      </c>
      <c r="J848" s="7">
        <v>5586</v>
      </c>
    </row>
    <row r="849" spans="1:10">
      <c r="A849" s="1" t="s">
        <v>330</v>
      </c>
      <c r="B849" s="1" t="s">
        <v>330</v>
      </c>
      <c r="C849" s="3" t="s">
        <v>1884</v>
      </c>
      <c r="D849" s="2" t="s">
        <v>1885</v>
      </c>
      <c r="E849" s="3" t="s">
        <v>1888</v>
      </c>
      <c r="F849" s="3" t="s">
        <v>736</v>
      </c>
      <c r="G849" s="3" t="s">
        <v>993</v>
      </c>
      <c r="H849" s="3" t="s">
        <v>994</v>
      </c>
      <c r="I849" s="7">
        <v>1</v>
      </c>
      <c r="J849" s="7">
        <v>4790</v>
      </c>
    </row>
    <row r="850" spans="1:10">
      <c r="A850" s="1" t="s">
        <v>432</v>
      </c>
      <c r="B850" s="1" t="s">
        <v>432</v>
      </c>
      <c r="C850" s="3" t="s">
        <v>1884</v>
      </c>
      <c r="D850" s="2" t="s">
        <v>1885</v>
      </c>
      <c r="E850" s="3" t="s">
        <v>1889</v>
      </c>
      <c r="F850" s="3" t="s">
        <v>736</v>
      </c>
      <c r="G850" s="3" t="s">
        <v>850</v>
      </c>
      <c r="H850" s="3" t="s">
        <v>851</v>
      </c>
      <c r="I850" s="7">
        <v>15</v>
      </c>
      <c r="J850" s="7">
        <v>5985</v>
      </c>
    </row>
    <row r="851" spans="1:10">
      <c r="A851" s="1" t="s">
        <v>491</v>
      </c>
      <c r="B851" s="1" t="s">
        <v>491</v>
      </c>
      <c r="C851" s="3" t="s">
        <v>1884</v>
      </c>
      <c r="D851" s="2" t="s">
        <v>1885</v>
      </c>
      <c r="E851" s="3" t="s">
        <v>1890</v>
      </c>
      <c r="F851" s="3" t="s">
        <v>736</v>
      </c>
      <c r="G851" s="3" t="s">
        <v>850</v>
      </c>
      <c r="H851" s="3" t="s">
        <v>851</v>
      </c>
      <c r="I851" s="7">
        <v>14</v>
      </c>
      <c r="J851" s="7">
        <v>5586</v>
      </c>
    </row>
    <row r="852" spans="1:10">
      <c r="A852" s="1" t="s">
        <v>558</v>
      </c>
      <c r="B852" s="1" t="s">
        <v>558</v>
      </c>
      <c r="C852" s="3" t="s">
        <v>1884</v>
      </c>
      <c r="D852" s="2" t="s">
        <v>1885</v>
      </c>
      <c r="E852" s="3" t="s">
        <v>1891</v>
      </c>
      <c r="F852" s="3" t="s">
        <v>736</v>
      </c>
      <c r="G852" s="3" t="s">
        <v>850</v>
      </c>
      <c r="H852" s="3" t="s">
        <v>851</v>
      </c>
      <c r="I852" s="7">
        <v>12</v>
      </c>
      <c r="J852" s="7">
        <v>4790</v>
      </c>
    </row>
    <row r="853" spans="1:10">
      <c r="A853" s="1" t="s">
        <v>153</v>
      </c>
      <c r="B853" s="1" t="s">
        <v>153</v>
      </c>
      <c r="C853" s="3" t="s">
        <v>1892</v>
      </c>
      <c r="D853" s="2" t="s">
        <v>1893</v>
      </c>
      <c r="E853" s="3" t="s">
        <v>1894</v>
      </c>
      <c r="F853" s="3" t="s">
        <v>736</v>
      </c>
      <c r="G853" s="3" t="s">
        <v>751</v>
      </c>
      <c r="H853" s="3" t="s">
        <v>752</v>
      </c>
      <c r="I853" s="7">
        <v>3</v>
      </c>
      <c r="J853" s="7">
        <v>1545</v>
      </c>
    </row>
    <row r="854" spans="1:10">
      <c r="A854" s="1" t="s">
        <v>493</v>
      </c>
      <c r="B854" s="1" t="s">
        <v>493</v>
      </c>
      <c r="C854" s="3" t="s">
        <v>1892</v>
      </c>
      <c r="D854" s="2" t="s">
        <v>1893</v>
      </c>
      <c r="E854" s="3" t="s">
        <v>1895</v>
      </c>
      <c r="F854" s="3" t="s">
        <v>736</v>
      </c>
      <c r="G854" s="3" t="s">
        <v>751</v>
      </c>
      <c r="H854" s="3" t="s">
        <v>752</v>
      </c>
      <c r="I854" s="7">
        <v>4</v>
      </c>
      <c r="J854" s="7">
        <v>1560</v>
      </c>
    </row>
    <row r="855" spans="1:10">
      <c r="A855" s="1" t="s">
        <v>360</v>
      </c>
      <c r="B855" s="1" t="s">
        <v>360</v>
      </c>
      <c r="C855" s="3" t="s">
        <v>1896</v>
      </c>
      <c r="D855" s="2" t="s">
        <v>1897</v>
      </c>
      <c r="E855" s="3" t="s">
        <v>1898</v>
      </c>
      <c r="F855" s="3" t="s">
        <v>736</v>
      </c>
      <c r="G855" s="3" t="s">
        <v>737</v>
      </c>
      <c r="H855" s="3" t="s">
        <v>738</v>
      </c>
      <c r="I855" s="7">
        <v>2</v>
      </c>
      <c r="J855" s="7">
        <v>1280</v>
      </c>
    </row>
    <row r="856" spans="1:10">
      <c r="A856" s="1" t="s">
        <v>75</v>
      </c>
      <c r="B856" s="1" t="s">
        <v>75</v>
      </c>
      <c r="C856" s="3" t="s">
        <v>1899</v>
      </c>
      <c r="D856" s="2" t="s">
        <v>1900</v>
      </c>
      <c r="E856" s="3" t="s">
        <v>1901</v>
      </c>
      <c r="F856" s="3" t="s">
        <v>736</v>
      </c>
      <c r="G856" s="3" t="s">
        <v>834</v>
      </c>
      <c r="H856" s="3" t="s">
        <v>835</v>
      </c>
      <c r="I856" s="7">
        <v>1</v>
      </c>
      <c r="J856" s="7">
        <v>2495</v>
      </c>
    </row>
    <row r="857" spans="1:10">
      <c r="A857" s="1" t="s">
        <v>85</v>
      </c>
      <c r="B857" s="1" t="s">
        <v>85</v>
      </c>
      <c r="C857" s="3" t="s">
        <v>1899</v>
      </c>
      <c r="D857" s="2" t="s">
        <v>1900</v>
      </c>
      <c r="E857" s="3" t="s">
        <v>1902</v>
      </c>
      <c r="F857" s="3" t="s">
        <v>736</v>
      </c>
      <c r="G857" s="3" t="s">
        <v>834</v>
      </c>
      <c r="H857" s="3" t="s">
        <v>835</v>
      </c>
      <c r="I857" s="7">
        <v>1</v>
      </c>
      <c r="J857" s="7">
        <v>2495</v>
      </c>
    </row>
    <row r="858" spans="1:10">
      <c r="A858" s="1" t="s">
        <v>177</v>
      </c>
      <c r="B858" s="1" t="s">
        <v>177</v>
      </c>
      <c r="C858" s="3" t="s">
        <v>1899</v>
      </c>
      <c r="D858" s="2" t="s">
        <v>1900</v>
      </c>
      <c r="E858" s="3" t="s">
        <v>1903</v>
      </c>
      <c r="F858" s="3" t="s">
        <v>736</v>
      </c>
      <c r="G858" s="3" t="s">
        <v>751</v>
      </c>
      <c r="H858" s="3" t="s">
        <v>752</v>
      </c>
      <c r="I858" s="7">
        <v>3</v>
      </c>
      <c r="J858" s="7">
        <v>1872</v>
      </c>
    </row>
    <row r="859" spans="1:10">
      <c r="A859" s="1" t="s">
        <v>177</v>
      </c>
      <c r="B859" s="1" t="s">
        <v>177</v>
      </c>
      <c r="C859" s="3" t="s">
        <v>1899</v>
      </c>
      <c r="D859" s="2" t="s">
        <v>1900</v>
      </c>
      <c r="E859" s="3" t="s">
        <v>1903</v>
      </c>
      <c r="F859" s="3" t="s">
        <v>778</v>
      </c>
      <c r="G859" s="3" t="s">
        <v>817</v>
      </c>
      <c r="H859" s="3" t="s">
        <v>818</v>
      </c>
      <c r="I859" s="7">
        <v>1</v>
      </c>
      <c r="J859" s="7">
        <v>520</v>
      </c>
    </row>
    <row r="860" spans="1:10">
      <c r="A860" s="1" t="s">
        <v>177</v>
      </c>
      <c r="B860" s="1" t="s">
        <v>177</v>
      </c>
      <c r="C860" s="3" t="s">
        <v>1899</v>
      </c>
      <c r="D860" s="2" t="s">
        <v>1900</v>
      </c>
      <c r="E860" s="3" t="s">
        <v>1903</v>
      </c>
      <c r="F860" s="3" t="s">
        <v>779</v>
      </c>
      <c r="G860" s="3" t="s">
        <v>931</v>
      </c>
      <c r="H860" s="3" t="s">
        <v>932</v>
      </c>
      <c r="I860" s="7">
        <v>2</v>
      </c>
      <c r="J860" s="7">
        <v>1040</v>
      </c>
    </row>
    <row r="861" spans="1:10">
      <c r="A861" s="1" t="s">
        <v>269</v>
      </c>
      <c r="B861" s="1" t="s">
        <v>269</v>
      </c>
      <c r="C861" s="3" t="s">
        <v>1899</v>
      </c>
      <c r="D861" s="2" t="s">
        <v>1900</v>
      </c>
      <c r="E861" s="3" t="s">
        <v>1904</v>
      </c>
      <c r="F861" s="3" t="s">
        <v>736</v>
      </c>
      <c r="G861" s="3" t="s">
        <v>850</v>
      </c>
      <c r="H861" s="3" t="s">
        <v>851</v>
      </c>
      <c r="I861" s="7">
        <v>17</v>
      </c>
      <c r="J861" s="7">
        <v>6783</v>
      </c>
    </row>
    <row r="862" spans="1:10">
      <c r="A862" s="1" t="s">
        <v>332</v>
      </c>
      <c r="B862" s="1" t="s">
        <v>332</v>
      </c>
      <c r="C862" s="3" t="s">
        <v>1899</v>
      </c>
      <c r="D862" s="2" t="s">
        <v>1900</v>
      </c>
      <c r="E862" s="3" t="s">
        <v>1905</v>
      </c>
      <c r="F862" s="3" t="s">
        <v>736</v>
      </c>
      <c r="G862" s="3" t="s">
        <v>993</v>
      </c>
      <c r="H862" s="3" t="s">
        <v>994</v>
      </c>
      <c r="I862" s="7">
        <v>1</v>
      </c>
      <c r="J862" s="7">
        <v>4790</v>
      </c>
    </row>
    <row r="863" spans="1:10">
      <c r="A863" s="1" t="s">
        <v>332</v>
      </c>
      <c r="B863" s="1" t="s">
        <v>332</v>
      </c>
      <c r="C863" s="3" t="s">
        <v>1899</v>
      </c>
      <c r="D863" s="2" t="s">
        <v>1900</v>
      </c>
      <c r="E863" s="3" t="s">
        <v>1906</v>
      </c>
      <c r="F863" s="3" t="s">
        <v>736</v>
      </c>
      <c r="G863" s="3" t="s">
        <v>751</v>
      </c>
      <c r="H863" s="3" t="s">
        <v>752</v>
      </c>
      <c r="I863" s="7">
        <v>2</v>
      </c>
      <c r="J863" s="7">
        <v>1170</v>
      </c>
    </row>
    <row r="864" spans="1:10">
      <c r="A864" s="1" t="s">
        <v>332</v>
      </c>
      <c r="B864" s="1" t="s">
        <v>332</v>
      </c>
      <c r="C864" s="3" t="s">
        <v>1899</v>
      </c>
      <c r="D864" s="2" t="s">
        <v>1900</v>
      </c>
      <c r="E864" s="3" t="s">
        <v>1906</v>
      </c>
      <c r="F864" s="3" t="s">
        <v>778</v>
      </c>
      <c r="G864" s="3" t="s">
        <v>880</v>
      </c>
      <c r="H864" s="3" t="s">
        <v>881</v>
      </c>
      <c r="I864" s="7">
        <v>4</v>
      </c>
      <c r="J864" s="7">
        <v>1160</v>
      </c>
    </row>
    <row r="865" spans="1:10">
      <c r="A865" s="1" t="s">
        <v>332</v>
      </c>
      <c r="B865" s="1" t="s">
        <v>332</v>
      </c>
      <c r="C865" s="3" t="s">
        <v>1899</v>
      </c>
      <c r="D865" s="2" t="s">
        <v>1900</v>
      </c>
      <c r="E865" s="3" t="s">
        <v>1906</v>
      </c>
      <c r="F865" s="3" t="s">
        <v>779</v>
      </c>
      <c r="G865" s="3" t="s">
        <v>1760</v>
      </c>
      <c r="H865" s="3" t="s">
        <v>1761</v>
      </c>
      <c r="I865" s="7">
        <v>4</v>
      </c>
      <c r="J865" s="7">
        <v>1760</v>
      </c>
    </row>
    <row r="866" spans="1:10">
      <c r="A866" s="1" t="s">
        <v>628</v>
      </c>
      <c r="B866" s="1" t="s">
        <v>628</v>
      </c>
      <c r="C866" s="3" t="s">
        <v>1899</v>
      </c>
      <c r="D866" s="2" t="s">
        <v>1900</v>
      </c>
      <c r="E866" s="3" t="s">
        <v>1907</v>
      </c>
      <c r="F866" s="3" t="s">
        <v>736</v>
      </c>
      <c r="G866" s="3" t="s">
        <v>850</v>
      </c>
      <c r="H866" s="3" t="s">
        <v>851</v>
      </c>
      <c r="I866" s="7">
        <v>6</v>
      </c>
      <c r="J866" s="7">
        <v>2495</v>
      </c>
    </row>
    <row r="867" spans="1:10">
      <c r="A867" s="1" t="s">
        <v>628</v>
      </c>
      <c r="B867" s="1" t="s">
        <v>628</v>
      </c>
      <c r="C867" s="3" t="s">
        <v>1899</v>
      </c>
      <c r="D867" s="2" t="s">
        <v>1900</v>
      </c>
      <c r="E867" s="3" t="s">
        <v>1907</v>
      </c>
      <c r="F867" s="3" t="s">
        <v>778</v>
      </c>
      <c r="G867" s="3" t="s">
        <v>817</v>
      </c>
      <c r="H867" s="3" t="s">
        <v>818</v>
      </c>
      <c r="I867" s="7">
        <v>4</v>
      </c>
      <c r="J867" s="7">
        <v>2080</v>
      </c>
    </row>
    <row r="868" spans="1:10">
      <c r="A868" s="1" t="s">
        <v>628</v>
      </c>
      <c r="B868" s="1" t="s">
        <v>628</v>
      </c>
      <c r="C868" s="3" t="s">
        <v>1899</v>
      </c>
      <c r="D868" s="2" t="s">
        <v>1900</v>
      </c>
      <c r="E868" s="3" t="s">
        <v>1907</v>
      </c>
      <c r="F868" s="3" t="s">
        <v>779</v>
      </c>
      <c r="G868" s="3" t="s">
        <v>931</v>
      </c>
      <c r="H868" s="3" t="s">
        <v>932</v>
      </c>
      <c r="I868" s="7">
        <v>2</v>
      </c>
      <c r="J868" s="7">
        <v>1040</v>
      </c>
    </row>
    <row r="869" spans="1:10">
      <c r="A869" s="1" t="s">
        <v>643</v>
      </c>
      <c r="B869" s="1" t="s">
        <v>643</v>
      </c>
      <c r="C869" s="3" t="s">
        <v>1899</v>
      </c>
      <c r="D869" s="2" t="s">
        <v>1900</v>
      </c>
      <c r="E869" s="3" t="s">
        <v>1908</v>
      </c>
      <c r="F869" s="3" t="s">
        <v>736</v>
      </c>
      <c r="G869" s="3" t="s">
        <v>850</v>
      </c>
      <c r="H869" s="3" t="s">
        <v>851</v>
      </c>
      <c r="I869" s="7">
        <v>6</v>
      </c>
      <c r="J869" s="7">
        <v>2495</v>
      </c>
    </row>
    <row r="870" spans="1:10">
      <c r="A870" s="1" t="s">
        <v>32</v>
      </c>
      <c r="B870" s="1" t="s">
        <v>32</v>
      </c>
      <c r="C870" s="3" t="s">
        <v>1909</v>
      </c>
      <c r="D870" s="2" t="s">
        <v>1910</v>
      </c>
      <c r="E870" s="3" t="s">
        <v>1911</v>
      </c>
      <c r="F870" s="3" t="s">
        <v>736</v>
      </c>
      <c r="G870" s="3" t="s">
        <v>834</v>
      </c>
      <c r="H870" s="3" t="s">
        <v>835</v>
      </c>
      <c r="I870" s="7">
        <v>1</v>
      </c>
      <c r="J870" s="7">
        <v>2495</v>
      </c>
    </row>
    <row r="871" spans="1:10">
      <c r="A871" s="1" t="s">
        <v>341</v>
      </c>
      <c r="B871" s="1" t="s">
        <v>341</v>
      </c>
      <c r="C871" s="3" t="s">
        <v>1909</v>
      </c>
      <c r="D871" s="2" t="s">
        <v>1910</v>
      </c>
      <c r="E871" s="3" t="s">
        <v>1912</v>
      </c>
      <c r="F871" s="3" t="s">
        <v>736</v>
      </c>
      <c r="G871" s="3" t="s">
        <v>834</v>
      </c>
      <c r="H871" s="3" t="s">
        <v>835</v>
      </c>
      <c r="I871" s="7">
        <v>1</v>
      </c>
      <c r="J871" s="7">
        <v>2495</v>
      </c>
    </row>
    <row r="872" spans="1:10">
      <c r="A872" s="1" t="s">
        <v>15</v>
      </c>
      <c r="B872" s="1" t="s">
        <v>15</v>
      </c>
      <c r="C872" s="3" t="s">
        <v>1913</v>
      </c>
      <c r="D872" s="2" t="s">
        <v>1914</v>
      </c>
      <c r="E872" s="3" t="s">
        <v>1915</v>
      </c>
      <c r="F872" s="3" t="s">
        <v>736</v>
      </c>
      <c r="G872" s="3" t="s">
        <v>829</v>
      </c>
      <c r="H872" s="3" t="s">
        <v>830</v>
      </c>
      <c r="I872" s="7">
        <v>6</v>
      </c>
      <c r="J872" s="7">
        <v>3600</v>
      </c>
    </row>
    <row r="873" spans="1:10">
      <c r="A873" s="1" t="s">
        <v>40</v>
      </c>
      <c r="B873" s="1" t="s">
        <v>40</v>
      </c>
      <c r="C873" s="3" t="s">
        <v>1916</v>
      </c>
      <c r="D873" s="2" t="s">
        <v>1917</v>
      </c>
      <c r="E873" s="3" t="s">
        <v>1918</v>
      </c>
      <c r="F873" s="3" t="s">
        <v>736</v>
      </c>
      <c r="G873" s="3" t="s">
        <v>817</v>
      </c>
      <c r="H873" s="3" t="s">
        <v>818</v>
      </c>
      <c r="I873" s="7">
        <v>3</v>
      </c>
      <c r="J873" s="7">
        <v>1750</v>
      </c>
    </row>
    <row r="874" spans="1:10">
      <c r="A874" s="1" t="s">
        <v>40</v>
      </c>
      <c r="B874" s="1" t="s">
        <v>40</v>
      </c>
      <c r="C874" s="3" t="s">
        <v>1916</v>
      </c>
      <c r="D874" s="2" t="s">
        <v>1917</v>
      </c>
      <c r="E874" s="3" t="s">
        <v>1918</v>
      </c>
      <c r="F874" s="3" t="s">
        <v>778</v>
      </c>
      <c r="G874" s="3" t="s">
        <v>756</v>
      </c>
      <c r="H874" s="3" t="s">
        <v>757</v>
      </c>
      <c r="I874" s="7">
        <v>3</v>
      </c>
      <c r="J874" s="7">
        <v>1400</v>
      </c>
    </row>
    <row r="875" spans="1:10">
      <c r="A875" s="1" t="s">
        <v>40</v>
      </c>
      <c r="B875" s="1" t="s">
        <v>40</v>
      </c>
      <c r="C875" s="3" t="s">
        <v>1916</v>
      </c>
      <c r="D875" s="2" t="s">
        <v>1917</v>
      </c>
      <c r="E875" s="3" t="s">
        <v>1918</v>
      </c>
      <c r="F875" s="3" t="s">
        <v>779</v>
      </c>
      <c r="G875" s="3" t="s">
        <v>847</v>
      </c>
      <c r="H875" s="3" t="s">
        <v>848</v>
      </c>
      <c r="I875" s="7">
        <v>1</v>
      </c>
      <c r="J875" s="7">
        <v>1380</v>
      </c>
    </row>
    <row r="876" spans="1:10">
      <c r="A876" s="1" t="s">
        <v>9</v>
      </c>
      <c r="B876" s="1" t="s">
        <v>9</v>
      </c>
      <c r="C876" s="3" t="s">
        <v>1919</v>
      </c>
      <c r="D876" s="2" t="s">
        <v>1920</v>
      </c>
      <c r="E876" s="3" t="s">
        <v>1921</v>
      </c>
      <c r="F876" s="3" t="s">
        <v>736</v>
      </c>
      <c r="G876" s="3" t="s">
        <v>834</v>
      </c>
      <c r="H876" s="3" t="s">
        <v>835</v>
      </c>
      <c r="I876" s="7">
        <v>1</v>
      </c>
      <c r="J876" s="7">
        <v>2199</v>
      </c>
    </row>
    <row r="877" spans="1:10">
      <c r="A877" s="1" t="s">
        <v>42</v>
      </c>
      <c r="B877" s="1" t="s">
        <v>42</v>
      </c>
      <c r="C877" s="3" t="s">
        <v>1922</v>
      </c>
      <c r="D877" s="2" t="s">
        <v>1923</v>
      </c>
      <c r="E877" s="3" t="s">
        <v>1924</v>
      </c>
      <c r="F877" s="3" t="s">
        <v>736</v>
      </c>
      <c r="G877" s="3" t="s">
        <v>880</v>
      </c>
      <c r="H877" s="3" t="s">
        <v>881</v>
      </c>
      <c r="I877" s="7">
        <v>12</v>
      </c>
      <c r="J877" s="7">
        <v>4176</v>
      </c>
    </row>
    <row r="878" spans="1:10">
      <c r="A878" s="1" t="s">
        <v>71</v>
      </c>
      <c r="B878" s="1" t="s">
        <v>71</v>
      </c>
      <c r="C878" s="3" t="s">
        <v>1922</v>
      </c>
      <c r="D878" s="2" t="s">
        <v>1923</v>
      </c>
      <c r="E878" s="3" t="s">
        <v>1925</v>
      </c>
      <c r="F878" s="3" t="s">
        <v>736</v>
      </c>
      <c r="G878" s="3" t="s">
        <v>880</v>
      </c>
      <c r="H878" s="3" t="s">
        <v>881</v>
      </c>
      <c r="I878" s="7">
        <v>12</v>
      </c>
      <c r="J878" s="7">
        <v>3480</v>
      </c>
    </row>
    <row r="879" spans="1:10">
      <c r="A879" s="1" t="s">
        <v>220</v>
      </c>
      <c r="B879" s="1" t="s">
        <v>220</v>
      </c>
      <c r="C879" s="3" t="s">
        <v>1922</v>
      </c>
      <c r="D879" s="2" t="s">
        <v>1923</v>
      </c>
      <c r="E879" s="3" t="s">
        <v>1926</v>
      </c>
      <c r="F879" s="3" t="s">
        <v>736</v>
      </c>
      <c r="G879" s="3" t="s">
        <v>880</v>
      </c>
      <c r="H879" s="3" t="s">
        <v>881</v>
      </c>
      <c r="I879" s="7">
        <v>12</v>
      </c>
      <c r="J879" s="7">
        <v>3480</v>
      </c>
    </row>
    <row r="880" spans="1:10">
      <c r="A880" s="1" t="s">
        <v>371</v>
      </c>
      <c r="B880" s="1" t="s">
        <v>371</v>
      </c>
      <c r="C880" s="3" t="s">
        <v>1922</v>
      </c>
      <c r="D880" s="2" t="s">
        <v>1923</v>
      </c>
      <c r="E880" s="3" t="s">
        <v>1927</v>
      </c>
      <c r="F880" s="3" t="s">
        <v>736</v>
      </c>
      <c r="G880" s="3" t="s">
        <v>880</v>
      </c>
      <c r="H880" s="3" t="s">
        <v>881</v>
      </c>
      <c r="I880" s="7">
        <v>12</v>
      </c>
      <c r="J880" s="7">
        <v>3480</v>
      </c>
    </row>
    <row r="881" spans="1:10">
      <c r="A881" s="1" t="s">
        <v>557</v>
      </c>
      <c r="B881" s="1" t="s">
        <v>557</v>
      </c>
      <c r="C881" s="3" t="s">
        <v>1922</v>
      </c>
      <c r="D881" s="2" t="s">
        <v>1923</v>
      </c>
      <c r="E881" s="3" t="s">
        <v>1928</v>
      </c>
      <c r="F881" s="3" t="s">
        <v>736</v>
      </c>
      <c r="G881" s="3" t="s">
        <v>880</v>
      </c>
      <c r="H881" s="3" t="s">
        <v>881</v>
      </c>
      <c r="I881" s="7">
        <v>12</v>
      </c>
      <c r="J881" s="7">
        <v>3480</v>
      </c>
    </row>
    <row r="882" spans="1:10">
      <c r="A882" s="1" t="s">
        <v>42</v>
      </c>
      <c r="B882" s="1" t="s">
        <v>42</v>
      </c>
      <c r="C882" s="3" t="s">
        <v>1929</v>
      </c>
      <c r="D882" s="2" t="s">
        <v>1930</v>
      </c>
      <c r="E882" s="3" t="s">
        <v>1931</v>
      </c>
      <c r="F882" s="3" t="s">
        <v>736</v>
      </c>
      <c r="G882" s="3" t="s">
        <v>834</v>
      </c>
      <c r="H882" s="3" t="s">
        <v>835</v>
      </c>
      <c r="I882" s="7">
        <v>1</v>
      </c>
      <c r="J882" s="7">
        <v>2376</v>
      </c>
    </row>
    <row r="883" spans="1:10">
      <c r="A883" s="1" t="s">
        <v>354</v>
      </c>
      <c r="B883" s="1" t="s">
        <v>354</v>
      </c>
      <c r="C883" s="3" t="s">
        <v>1932</v>
      </c>
      <c r="D883" s="2" t="s">
        <v>1933</v>
      </c>
      <c r="E883" s="3" t="s">
        <v>1934</v>
      </c>
      <c r="F883" s="3" t="s">
        <v>736</v>
      </c>
      <c r="G883" s="3" t="s">
        <v>873</v>
      </c>
      <c r="H883" s="3" t="s">
        <v>874</v>
      </c>
      <c r="I883" s="7">
        <v>4</v>
      </c>
      <c r="J883" s="7">
        <v>2560</v>
      </c>
    </row>
    <row r="884" spans="1:10">
      <c r="A884" s="1" t="s">
        <v>140</v>
      </c>
      <c r="B884" s="1" t="s">
        <v>140</v>
      </c>
      <c r="C884" s="3" t="s">
        <v>1935</v>
      </c>
      <c r="D884" s="2" t="s">
        <v>1936</v>
      </c>
      <c r="E884" s="3" t="s">
        <v>1937</v>
      </c>
      <c r="F884" s="3" t="s">
        <v>736</v>
      </c>
      <c r="G884" s="3" t="s">
        <v>788</v>
      </c>
      <c r="H884" s="3" t="s">
        <v>789</v>
      </c>
      <c r="I884" s="7">
        <v>12</v>
      </c>
      <c r="J884" s="7">
        <v>4080</v>
      </c>
    </row>
    <row r="885" spans="1:10">
      <c r="A885" s="1" t="s">
        <v>87</v>
      </c>
      <c r="B885" s="1" t="s">
        <v>87</v>
      </c>
      <c r="C885" s="3" t="s">
        <v>1938</v>
      </c>
      <c r="D885" s="2" t="s">
        <v>1939</v>
      </c>
      <c r="E885" s="3" t="s">
        <v>1940</v>
      </c>
      <c r="F885" s="3" t="s">
        <v>736</v>
      </c>
      <c r="G885" s="3" t="s">
        <v>880</v>
      </c>
      <c r="H885" s="3" t="s">
        <v>881</v>
      </c>
      <c r="I885" s="7">
        <v>4</v>
      </c>
      <c r="J885" s="7">
        <v>1160</v>
      </c>
    </row>
    <row r="886" spans="1:10">
      <c r="A886" s="1" t="s">
        <v>374</v>
      </c>
      <c r="B886" s="1" t="s">
        <v>374</v>
      </c>
      <c r="C886" s="3" t="s">
        <v>1938</v>
      </c>
      <c r="D886" s="2" t="s">
        <v>1939</v>
      </c>
      <c r="E886" s="3" t="s">
        <v>1941</v>
      </c>
      <c r="F886" s="3" t="s">
        <v>736</v>
      </c>
      <c r="G886" s="3" t="s">
        <v>880</v>
      </c>
      <c r="H886" s="3" t="s">
        <v>881</v>
      </c>
      <c r="I886" s="7">
        <v>4</v>
      </c>
      <c r="J886" s="7">
        <v>1160</v>
      </c>
    </row>
    <row r="887" spans="1:10">
      <c r="A887" s="1" t="s">
        <v>522</v>
      </c>
      <c r="B887" s="1" t="s">
        <v>522</v>
      </c>
      <c r="C887" s="3" t="s">
        <v>1938</v>
      </c>
      <c r="D887" s="2" t="s">
        <v>1939</v>
      </c>
      <c r="E887" s="3" t="s">
        <v>1942</v>
      </c>
      <c r="F887" s="3" t="s">
        <v>736</v>
      </c>
      <c r="G887" s="3" t="s">
        <v>880</v>
      </c>
      <c r="H887" s="3" t="s">
        <v>881</v>
      </c>
      <c r="I887" s="7">
        <v>4</v>
      </c>
      <c r="J887" s="7">
        <v>1160</v>
      </c>
    </row>
    <row r="888" spans="1:10">
      <c r="A888" s="1" t="s">
        <v>121</v>
      </c>
      <c r="B888" s="1" t="s">
        <v>121</v>
      </c>
      <c r="C888" s="3" t="s">
        <v>1943</v>
      </c>
      <c r="D888" s="2" t="s">
        <v>1944</v>
      </c>
      <c r="E888" s="3" t="s">
        <v>1945</v>
      </c>
      <c r="F888" s="3" t="s">
        <v>736</v>
      </c>
      <c r="G888" s="3" t="s">
        <v>737</v>
      </c>
      <c r="H888" s="3" t="s">
        <v>738</v>
      </c>
      <c r="I888" s="7">
        <v>2</v>
      </c>
      <c r="J888" s="7">
        <v>1280</v>
      </c>
    </row>
    <row r="889" spans="1:10">
      <c r="A889" s="1" t="s">
        <v>191</v>
      </c>
      <c r="B889" s="1" t="s">
        <v>191</v>
      </c>
      <c r="C889" s="3" t="s">
        <v>1943</v>
      </c>
      <c r="D889" s="2" t="s">
        <v>1944</v>
      </c>
      <c r="E889" s="3" t="s">
        <v>1946</v>
      </c>
      <c r="F889" s="3" t="s">
        <v>736</v>
      </c>
      <c r="G889" s="3" t="s">
        <v>788</v>
      </c>
      <c r="H889" s="3" t="s">
        <v>789</v>
      </c>
      <c r="I889" s="7">
        <v>4</v>
      </c>
      <c r="J889" s="7">
        <v>1360</v>
      </c>
    </row>
    <row r="890" spans="1:10">
      <c r="A890" s="1" t="s">
        <v>339</v>
      </c>
      <c r="B890" s="1" t="s">
        <v>339</v>
      </c>
      <c r="C890" s="3" t="s">
        <v>1943</v>
      </c>
      <c r="D890" s="2" t="s">
        <v>1944</v>
      </c>
      <c r="E890" s="3" t="s">
        <v>1947</v>
      </c>
      <c r="F890" s="3" t="s">
        <v>736</v>
      </c>
      <c r="G890" s="3" t="s">
        <v>737</v>
      </c>
      <c r="H890" s="3" t="s">
        <v>738</v>
      </c>
      <c r="I890" s="7">
        <v>4</v>
      </c>
      <c r="J890" s="7">
        <v>2560</v>
      </c>
    </row>
    <row r="891" spans="1:10">
      <c r="A891" s="1" t="s">
        <v>10</v>
      </c>
      <c r="B891" s="1" t="s">
        <v>10</v>
      </c>
      <c r="C891" s="3" t="s">
        <v>1948</v>
      </c>
      <c r="D891" s="2" t="s">
        <v>1949</v>
      </c>
      <c r="E891" s="3" t="s">
        <v>1950</v>
      </c>
      <c r="F891" s="3" t="s">
        <v>736</v>
      </c>
      <c r="G891" s="3" t="s">
        <v>817</v>
      </c>
      <c r="H891" s="3" t="s">
        <v>818</v>
      </c>
      <c r="I891" s="7">
        <v>3</v>
      </c>
      <c r="J891" s="7">
        <v>1780</v>
      </c>
    </row>
    <row r="892" spans="1:10">
      <c r="A892" s="1" t="s">
        <v>168</v>
      </c>
      <c r="B892" s="1" t="s">
        <v>168</v>
      </c>
      <c r="C892" s="3" t="s">
        <v>1948</v>
      </c>
      <c r="D892" s="2" t="s">
        <v>1949</v>
      </c>
      <c r="E892" s="3" t="s">
        <v>1951</v>
      </c>
      <c r="F892" s="3" t="s">
        <v>736</v>
      </c>
      <c r="G892" s="3" t="s">
        <v>817</v>
      </c>
      <c r="H892" s="3" t="s">
        <v>818</v>
      </c>
      <c r="I892" s="7">
        <v>1</v>
      </c>
      <c r="J892" s="7">
        <v>515</v>
      </c>
    </row>
    <row r="893" spans="1:10">
      <c r="A893" s="1" t="s">
        <v>168</v>
      </c>
      <c r="B893" s="1" t="s">
        <v>168</v>
      </c>
      <c r="C893" s="3" t="s">
        <v>1948</v>
      </c>
      <c r="D893" s="2" t="s">
        <v>1949</v>
      </c>
      <c r="E893" s="3" t="s">
        <v>1951</v>
      </c>
      <c r="F893" s="3" t="s">
        <v>778</v>
      </c>
      <c r="G893" s="3" t="s">
        <v>931</v>
      </c>
      <c r="H893" s="3" t="s">
        <v>932</v>
      </c>
      <c r="I893" s="7">
        <v>2</v>
      </c>
      <c r="J893" s="7">
        <v>1030</v>
      </c>
    </row>
    <row r="894" spans="1:10">
      <c r="A894" s="1" t="s">
        <v>340</v>
      </c>
      <c r="B894" s="1" t="s">
        <v>340</v>
      </c>
      <c r="C894" s="3" t="s">
        <v>1948</v>
      </c>
      <c r="D894" s="2" t="s">
        <v>1949</v>
      </c>
      <c r="E894" s="3" t="s">
        <v>1952</v>
      </c>
      <c r="F894" s="3" t="s">
        <v>736</v>
      </c>
      <c r="G894" s="3" t="s">
        <v>776</v>
      </c>
      <c r="H894" s="3" t="s">
        <v>777</v>
      </c>
      <c r="I894" s="7">
        <v>2</v>
      </c>
      <c r="J894" s="7">
        <v>680</v>
      </c>
    </row>
    <row r="895" spans="1:10">
      <c r="A895" s="1" t="s">
        <v>340</v>
      </c>
      <c r="B895" s="1" t="s">
        <v>340</v>
      </c>
      <c r="C895" s="3" t="s">
        <v>1948</v>
      </c>
      <c r="D895" s="2" t="s">
        <v>1949</v>
      </c>
      <c r="E895" s="3" t="s">
        <v>1952</v>
      </c>
      <c r="F895" s="3" t="s">
        <v>778</v>
      </c>
      <c r="G895" s="3" t="s">
        <v>743</v>
      </c>
      <c r="H895" s="3" t="s">
        <v>744</v>
      </c>
      <c r="I895" s="7">
        <v>2</v>
      </c>
      <c r="J895" s="7">
        <v>680</v>
      </c>
    </row>
    <row r="896" spans="1:10">
      <c r="A896" s="1" t="s">
        <v>4</v>
      </c>
      <c r="B896" s="1" t="s">
        <v>4</v>
      </c>
      <c r="C896" s="3" t="s">
        <v>1953</v>
      </c>
      <c r="D896" s="2" t="s">
        <v>1954</v>
      </c>
      <c r="E896" s="3" t="s">
        <v>1955</v>
      </c>
      <c r="F896" s="3" t="s">
        <v>736</v>
      </c>
      <c r="G896" s="3" t="s">
        <v>756</v>
      </c>
      <c r="H896" s="3" t="s">
        <v>757</v>
      </c>
      <c r="I896" s="7">
        <v>3</v>
      </c>
      <c r="J896" s="7">
        <v>1480</v>
      </c>
    </row>
    <row r="897" spans="1:10">
      <c r="A897" s="1" t="s">
        <v>113</v>
      </c>
      <c r="B897" s="1" t="s">
        <v>113</v>
      </c>
      <c r="C897" s="3" t="s">
        <v>1956</v>
      </c>
      <c r="D897" s="2" t="s">
        <v>1957</v>
      </c>
      <c r="E897" s="3" t="s">
        <v>1958</v>
      </c>
      <c r="F897" s="3" t="s">
        <v>736</v>
      </c>
      <c r="G897" s="3" t="s">
        <v>756</v>
      </c>
      <c r="H897" s="3" t="s">
        <v>757</v>
      </c>
      <c r="I897" s="7">
        <v>6</v>
      </c>
      <c r="J897" s="7">
        <v>2960</v>
      </c>
    </row>
    <row r="898" spans="1:10">
      <c r="A898" s="1" t="s">
        <v>113</v>
      </c>
      <c r="B898" s="1" t="s">
        <v>113</v>
      </c>
      <c r="C898" s="3" t="s">
        <v>1956</v>
      </c>
      <c r="D898" s="2" t="s">
        <v>1957</v>
      </c>
      <c r="E898" s="3" t="s">
        <v>1958</v>
      </c>
      <c r="F898" s="3" t="s">
        <v>778</v>
      </c>
      <c r="G898" s="3" t="s">
        <v>850</v>
      </c>
      <c r="H898" s="3" t="s">
        <v>851</v>
      </c>
      <c r="I898" s="7">
        <v>15</v>
      </c>
      <c r="J898" s="7">
        <v>5985</v>
      </c>
    </row>
    <row r="899" spans="1:10">
      <c r="A899" s="1" t="s">
        <v>288</v>
      </c>
      <c r="B899" s="1" t="s">
        <v>288</v>
      </c>
      <c r="C899" s="3" t="s">
        <v>1956</v>
      </c>
      <c r="D899" s="2" t="s">
        <v>1957</v>
      </c>
      <c r="E899" s="3" t="s">
        <v>1959</v>
      </c>
      <c r="F899" s="3" t="s">
        <v>736</v>
      </c>
      <c r="G899" s="3" t="s">
        <v>850</v>
      </c>
      <c r="H899" s="3" t="s">
        <v>851</v>
      </c>
      <c r="I899" s="7">
        <v>14</v>
      </c>
      <c r="J899" s="7">
        <v>5586</v>
      </c>
    </row>
    <row r="900" spans="1:10">
      <c r="A900" s="1" t="s">
        <v>674</v>
      </c>
      <c r="B900" s="1" t="s">
        <v>674</v>
      </c>
      <c r="C900" s="3" t="s">
        <v>1956</v>
      </c>
      <c r="D900" s="2" t="s">
        <v>1957</v>
      </c>
      <c r="E900" s="3" t="s">
        <v>1960</v>
      </c>
      <c r="F900" s="3" t="s">
        <v>778</v>
      </c>
      <c r="G900" s="3" t="s">
        <v>850</v>
      </c>
      <c r="H900" s="3" t="s">
        <v>851</v>
      </c>
      <c r="I900" s="7">
        <v>24</v>
      </c>
      <c r="J900" s="7">
        <v>9580</v>
      </c>
    </row>
    <row r="901" spans="1:10">
      <c r="A901" s="1" t="s">
        <v>40</v>
      </c>
      <c r="B901" s="1" t="s">
        <v>40</v>
      </c>
      <c r="C901" s="3" t="s">
        <v>1961</v>
      </c>
      <c r="D901" s="2" t="s">
        <v>1962</v>
      </c>
      <c r="E901" s="3" t="s">
        <v>1963</v>
      </c>
      <c r="F901" s="3" t="s">
        <v>736</v>
      </c>
      <c r="G901" s="3" t="s">
        <v>1760</v>
      </c>
      <c r="H901" s="3" t="s">
        <v>1761</v>
      </c>
      <c r="I901" s="7">
        <v>3</v>
      </c>
      <c r="J901" s="7">
        <v>2080</v>
      </c>
    </row>
    <row r="902" spans="1:10">
      <c r="A902" s="1" t="s">
        <v>40</v>
      </c>
      <c r="B902" s="1" t="s">
        <v>40</v>
      </c>
      <c r="C902" s="3" t="s">
        <v>1961</v>
      </c>
      <c r="D902" s="2" t="s">
        <v>1962</v>
      </c>
      <c r="E902" s="3" t="s">
        <v>1963</v>
      </c>
      <c r="F902" s="3" t="s">
        <v>778</v>
      </c>
      <c r="G902" s="3" t="s">
        <v>834</v>
      </c>
      <c r="H902" s="3" t="s">
        <v>835</v>
      </c>
      <c r="I902" s="7">
        <v>1</v>
      </c>
      <c r="J902" s="7">
        <v>2495</v>
      </c>
    </row>
    <row r="903" spans="1:10">
      <c r="A903" s="1" t="s">
        <v>143</v>
      </c>
      <c r="B903" s="1" t="s">
        <v>143</v>
      </c>
      <c r="C903" s="3" t="s">
        <v>1961</v>
      </c>
      <c r="D903" s="2" t="s">
        <v>1962</v>
      </c>
      <c r="E903" s="3" t="s">
        <v>1964</v>
      </c>
      <c r="F903" s="3" t="s">
        <v>736</v>
      </c>
      <c r="G903" s="3" t="s">
        <v>834</v>
      </c>
      <c r="H903" s="3" t="s">
        <v>835</v>
      </c>
      <c r="I903" s="7">
        <v>1</v>
      </c>
      <c r="J903" s="7">
        <v>2495</v>
      </c>
    </row>
    <row r="904" spans="1:10">
      <c r="A904" s="1" t="s">
        <v>330</v>
      </c>
      <c r="B904" s="1" t="s">
        <v>330</v>
      </c>
      <c r="C904" s="3" t="s">
        <v>1961</v>
      </c>
      <c r="D904" s="2" t="s">
        <v>1962</v>
      </c>
      <c r="E904" s="3" t="s">
        <v>1965</v>
      </c>
      <c r="F904" s="3" t="s">
        <v>736</v>
      </c>
      <c r="G904" s="3" t="s">
        <v>1760</v>
      </c>
      <c r="H904" s="3" t="s">
        <v>1761</v>
      </c>
      <c r="I904" s="7">
        <v>4</v>
      </c>
      <c r="J904" s="7">
        <v>1760</v>
      </c>
    </row>
    <row r="905" spans="1:10">
      <c r="A905" s="1" t="s">
        <v>330</v>
      </c>
      <c r="B905" s="1" t="s">
        <v>330</v>
      </c>
      <c r="C905" s="3" t="s">
        <v>1961</v>
      </c>
      <c r="D905" s="2" t="s">
        <v>1962</v>
      </c>
      <c r="E905" s="3" t="s">
        <v>1965</v>
      </c>
      <c r="F905" s="3" t="s">
        <v>778</v>
      </c>
      <c r="G905" s="3" t="s">
        <v>847</v>
      </c>
      <c r="H905" s="3" t="s">
        <v>848</v>
      </c>
      <c r="I905" s="7">
        <v>1</v>
      </c>
      <c r="J905" s="7">
        <v>1380</v>
      </c>
    </row>
    <row r="906" spans="1:10">
      <c r="A906" s="1" t="s">
        <v>160</v>
      </c>
      <c r="B906" s="1" t="s">
        <v>9924</v>
      </c>
      <c r="C906" s="3" t="s">
        <v>1966</v>
      </c>
      <c r="D906" s="2" t="s">
        <v>1967</v>
      </c>
      <c r="E906" s="3" t="s">
        <v>1968</v>
      </c>
      <c r="F906" s="3" t="s">
        <v>736</v>
      </c>
      <c r="G906" s="3" t="s">
        <v>1760</v>
      </c>
      <c r="H906" s="3" t="s">
        <v>1761</v>
      </c>
      <c r="I906" s="7">
        <v>2</v>
      </c>
      <c r="J906" s="7">
        <v>1760</v>
      </c>
    </row>
    <row r="907" spans="1:10">
      <c r="A907" s="1" t="s">
        <v>202</v>
      </c>
      <c r="B907" s="1" t="s">
        <v>706</v>
      </c>
      <c r="C907" s="3" t="s">
        <v>1966</v>
      </c>
      <c r="D907" s="2" t="s">
        <v>1967</v>
      </c>
      <c r="E907" s="3" t="s">
        <v>1969</v>
      </c>
      <c r="F907" s="3" t="s">
        <v>736</v>
      </c>
      <c r="G907" s="3" t="s">
        <v>737</v>
      </c>
      <c r="H907" s="3" t="s">
        <v>738</v>
      </c>
      <c r="I907" s="7">
        <v>4</v>
      </c>
      <c r="J907" s="7">
        <v>2560</v>
      </c>
    </row>
    <row r="908" spans="1:10">
      <c r="A908" s="1" t="s">
        <v>202</v>
      </c>
      <c r="B908" s="1" t="s">
        <v>706</v>
      </c>
      <c r="C908" s="3" t="s">
        <v>1966</v>
      </c>
      <c r="D908" s="2" t="s">
        <v>1967</v>
      </c>
      <c r="E908" s="3" t="s">
        <v>1969</v>
      </c>
      <c r="F908" s="3" t="s">
        <v>778</v>
      </c>
      <c r="G908" s="3" t="s">
        <v>1760</v>
      </c>
      <c r="H908" s="3" t="s">
        <v>1761</v>
      </c>
      <c r="I908" s="7">
        <v>2</v>
      </c>
      <c r="J908" s="7">
        <v>880</v>
      </c>
    </row>
    <row r="909" spans="1:10">
      <c r="A909" s="1" t="s">
        <v>2</v>
      </c>
      <c r="B909" s="1" t="s">
        <v>2</v>
      </c>
      <c r="C909" s="3" t="s">
        <v>1970</v>
      </c>
      <c r="D909" s="2" t="s">
        <v>1971</v>
      </c>
      <c r="E909" s="3" t="s">
        <v>1972</v>
      </c>
      <c r="F909" s="3" t="s">
        <v>736</v>
      </c>
      <c r="G909" s="3" t="s">
        <v>817</v>
      </c>
      <c r="H909" s="3" t="s">
        <v>818</v>
      </c>
      <c r="I909" s="7">
        <v>6</v>
      </c>
      <c r="J909" s="7">
        <v>3180</v>
      </c>
    </row>
    <row r="910" spans="1:10">
      <c r="A910" s="1" t="s">
        <v>9</v>
      </c>
      <c r="B910" s="1" t="s">
        <v>9</v>
      </c>
      <c r="C910" s="3" t="s">
        <v>1973</v>
      </c>
      <c r="D910" s="2" t="s">
        <v>1974</v>
      </c>
      <c r="E910" s="3" t="s">
        <v>1975</v>
      </c>
      <c r="F910" s="3" t="s">
        <v>736</v>
      </c>
      <c r="G910" s="3" t="s">
        <v>847</v>
      </c>
      <c r="H910" s="3" t="s">
        <v>848</v>
      </c>
      <c r="I910" s="7">
        <v>1</v>
      </c>
      <c r="J910" s="7">
        <v>1199</v>
      </c>
    </row>
    <row r="911" spans="1:10">
      <c r="A911" s="1" t="s">
        <v>701</v>
      </c>
      <c r="B911" s="1" t="s">
        <v>701</v>
      </c>
      <c r="C911" s="3" t="s">
        <v>1973</v>
      </c>
      <c r="D911" s="2" t="s">
        <v>1974</v>
      </c>
      <c r="E911" s="3" t="s">
        <v>1976</v>
      </c>
      <c r="F911" s="3" t="s">
        <v>736</v>
      </c>
      <c r="G911" s="3" t="s">
        <v>737</v>
      </c>
      <c r="H911" s="3" t="s">
        <v>738</v>
      </c>
      <c r="I911" s="7">
        <v>2</v>
      </c>
      <c r="J911" s="7">
        <v>1280</v>
      </c>
    </row>
    <row r="912" spans="1:10">
      <c r="A912" s="1" t="s">
        <v>701</v>
      </c>
      <c r="B912" s="1" t="s">
        <v>701</v>
      </c>
      <c r="C912" s="3" t="s">
        <v>1973</v>
      </c>
      <c r="D912" s="2" t="s">
        <v>1974</v>
      </c>
      <c r="E912" s="3" t="s">
        <v>1976</v>
      </c>
      <c r="F912" s="3" t="s">
        <v>778</v>
      </c>
      <c r="G912" s="3" t="s">
        <v>847</v>
      </c>
      <c r="H912" s="3" t="s">
        <v>848</v>
      </c>
      <c r="I912" s="7">
        <v>1</v>
      </c>
      <c r="J912" s="7">
        <v>1380</v>
      </c>
    </row>
    <row r="913" spans="1:10">
      <c r="A913" s="1" t="s">
        <v>341</v>
      </c>
      <c r="B913" s="1" t="s">
        <v>341</v>
      </c>
      <c r="C913" s="3" t="s">
        <v>1973</v>
      </c>
      <c r="D913" s="2" t="s">
        <v>1974</v>
      </c>
      <c r="E913" s="3" t="s">
        <v>1977</v>
      </c>
      <c r="F913" s="3" t="s">
        <v>736</v>
      </c>
      <c r="G913" s="3" t="s">
        <v>737</v>
      </c>
      <c r="H913" s="3" t="s">
        <v>738</v>
      </c>
      <c r="I913" s="7">
        <v>4</v>
      </c>
      <c r="J913" s="7">
        <v>2560</v>
      </c>
    </row>
    <row r="914" spans="1:10">
      <c r="A914" s="1" t="s">
        <v>87</v>
      </c>
      <c r="B914" s="1" t="s">
        <v>87</v>
      </c>
      <c r="C914" s="3" t="s">
        <v>1978</v>
      </c>
      <c r="D914" s="2" t="s">
        <v>1979</v>
      </c>
      <c r="E914" s="3" t="s">
        <v>1980</v>
      </c>
      <c r="F914" s="3" t="s">
        <v>736</v>
      </c>
      <c r="G914" s="3" t="s">
        <v>788</v>
      </c>
      <c r="H914" s="3" t="s">
        <v>789</v>
      </c>
      <c r="I914" s="7">
        <v>6</v>
      </c>
      <c r="J914" s="7">
        <v>2855</v>
      </c>
    </row>
    <row r="915" spans="1:10">
      <c r="A915" s="1" t="s">
        <v>312</v>
      </c>
      <c r="B915" s="1" t="s">
        <v>311</v>
      </c>
      <c r="C915" s="3" t="s">
        <v>1978</v>
      </c>
      <c r="D915" s="2" t="s">
        <v>1979</v>
      </c>
      <c r="E915" s="3" t="s">
        <v>1981</v>
      </c>
      <c r="F915" s="3" t="s">
        <v>736</v>
      </c>
      <c r="G915" s="3" t="s">
        <v>788</v>
      </c>
      <c r="H915" s="3" t="s">
        <v>789</v>
      </c>
      <c r="I915" s="7">
        <v>8</v>
      </c>
      <c r="J915" s="7">
        <v>3800</v>
      </c>
    </row>
    <row r="916" spans="1:10">
      <c r="A916" s="1" t="s">
        <v>537</v>
      </c>
      <c r="B916" s="1" t="s">
        <v>537</v>
      </c>
      <c r="C916" s="3" t="s">
        <v>1978</v>
      </c>
      <c r="D916" s="2" t="s">
        <v>1979</v>
      </c>
      <c r="E916" s="3" t="s">
        <v>1982</v>
      </c>
      <c r="F916" s="3" t="s">
        <v>736</v>
      </c>
      <c r="G916" s="3" t="s">
        <v>788</v>
      </c>
      <c r="H916" s="3" t="s">
        <v>789</v>
      </c>
      <c r="I916" s="7">
        <v>12</v>
      </c>
      <c r="J916" s="7">
        <v>4080</v>
      </c>
    </row>
    <row r="917" spans="1:10">
      <c r="A917" s="1" t="s">
        <v>537</v>
      </c>
      <c r="B917" s="1" t="s">
        <v>537</v>
      </c>
      <c r="C917" s="3" t="s">
        <v>1978</v>
      </c>
      <c r="D917" s="2" t="s">
        <v>1979</v>
      </c>
      <c r="E917" s="3" t="s">
        <v>1982</v>
      </c>
      <c r="F917" s="3" t="s">
        <v>982</v>
      </c>
      <c r="G917" s="3" t="s">
        <v>829</v>
      </c>
      <c r="H917" s="3" t="s">
        <v>830</v>
      </c>
      <c r="I917" s="7">
        <v>1</v>
      </c>
      <c r="J917" s="7">
        <v>500</v>
      </c>
    </row>
    <row r="918" spans="1:10">
      <c r="A918" s="1" t="s">
        <v>538</v>
      </c>
      <c r="B918" s="1" t="s">
        <v>538</v>
      </c>
      <c r="C918" s="3" t="s">
        <v>1978</v>
      </c>
      <c r="D918" s="2" t="s">
        <v>1979</v>
      </c>
      <c r="E918" s="3" t="s">
        <v>1983</v>
      </c>
      <c r="F918" s="3" t="s">
        <v>736</v>
      </c>
      <c r="G918" s="3" t="s">
        <v>788</v>
      </c>
      <c r="H918" s="3" t="s">
        <v>789</v>
      </c>
      <c r="I918" s="7">
        <v>4</v>
      </c>
      <c r="J918" s="7">
        <v>1360</v>
      </c>
    </row>
    <row r="919" spans="1:10">
      <c r="A919" s="1" t="s">
        <v>192</v>
      </c>
      <c r="B919" s="1" t="s">
        <v>192</v>
      </c>
      <c r="C919" s="3" t="s">
        <v>1984</v>
      </c>
      <c r="D919" s="2" t="s">
        <v>1985</v>
      </c>
      <c r="E919" s="3" t="s">
        <v>1986</v>
      </c>
      <c r="F919" s="3" t="s">
        <v>736</v>
      </c>
      <c r="G919" s="3" t="s">
        <v>834</v>
      </c>
      <c r="H919" s="3" t="s">
        <v>835</v>
      </c>
      <c r="I919" s="7">
        <v>1</v>
      </c>
      <c r="J919" s="7">
        <v>2495</v>
      </c>
    </row>
    <row r="920" spans="1:10">
      <c r="A920" s="1" t="s">
        <v>114</v>
      </c>
      <c r="B920" s="1" t="s">
        <v>114</v>
      </c>
      <c r="C920" s="3" t="s">
        <v>1987</v>
      </c>
      <c r="D920" s="2" t="s">
        <v>1988</v>
      </c>
      <c r="E920" s="3" t="s">
        <v>1989</v>
      </c>
      <c r="F920" s="3" t="s">
        <v>736</v>
      </c>
      <c r="G920" s="3" t="s">
        <v>820</v>
      </c>
      <c r="H920" s="3" t="s">
        <v>821</v>
      </c>
      <c r="I920" s="7">
        <v>4</v>
      </c>
      <c r="J920" s="7">
        <v>1760</v>
      </c>
    </row>
    <row r="921" spans="1:10">
      <c r="A921" s="1" t="s">
        <v>119</v>
      </c>
      <c r="B921" s="1" t="s">
        <v>119</v>
      </c>
      <c r="C921" s="3" t="s">
        <v>1987</v>
      </c>
      <c r="D921" s="2" t="s">
        <v>1988</v>
      </c>
      <c r="E921" s="3" t="s">
        <v>1990</v>
      </c>
      <c r="F921" s="3" t="s">
        <v>736</v>
      </c>
      <c r="G921" s="3" t="s">
        <v>820</v>
      </c>
      <c r="H921" s="3" t="s">
        <v>821</v>
      </c>
      <c r="I921" s="7">
        <v>4</v>
      </c>
      <c r="J921" s="7">
        <v>2640</v>
      </c>
    </row>
    <row r="922" spans="1:10">
      <c r="A922" s="1" t="s">
        <v>281</v>
      </c>
      <c r="B922" s="1" t="s">
        <v>282</v>
      </c>
      <c r="C922" s="3" t="s">
        <v>1987</v>
      </c>
      <c r="D922" s="2" t="s">
        <v>1988</v>
      </c>
      <c r="E922" s="3" t="s">
        <v>1991</v>
      </c>
      <c r="F922" s="3" t="s">
        <v>736</v>
      </c>
      <c r="G922" s="3" t="s">
        <v>820</v>
      </c>
      <c r="H922" s="3" t="s">
        <v>821</v>
      </c>
      <c r="I922" s="7">
        <v>6</v>
      </c>
      <c r="J922" s="7">
        <v>2940</v>
      </c>
    </row>
    <row r="923" spans="1:10">
      <c r="A923" s="1" t="s">
        <v>396</v>
      </c>
      <c r="B923" s="1" t="s">
        <v>397</v>
      </c>
      <c r="C923" s="3" t="s">
        <v>1987</v>
      </c>
      <c r="D923" s="2" t="s">
        <v>1988</v>
      </c>
      <c r="E923" s="3" t="s">
        <v>1992</v>
      </c>
      <c r="F923" s="3" t="s">
        <v>736</v>
      </c>
      <c r="G923" s="3" t="s">
        <v>820</v>
      </c>
      <c r="H923" s="3" t="s">
        <v>821</v>
      </c>
      <c r="I923" s="7">
        <v>6</v>
      </c>
      <c r="J923" s="7">
        <v>2940</v>
      </c>
    </row>
    <row r="924" spans="1:10">
      <c r="A924" s="1" t="s">
        <v>396</v>
      </c>
      <c r="B924" s="1" t="s">
        <v>397</v>
      </c>
      <c r="C924" s="3" t="s">
        <v>1987</v>
      </c>
      <c r="D924" s="2" t="s">
        <v>1988</v>
      </c>
      <c r="E924" s="3" t="s">
        <v>1992</v>
      </c>
      <c r="F924" s="3" t="s">
        <v>778</v>
      </c>
      <c r="G924" s="3" t="s">
        <v>756</v>
      </c>
      <c r="H924" s="3" t="s">
        <v>757</v>
      </c>
      <c r="I924" s="7">
        <v>2</v>
      </c>
      <c r="J924" s="7">
        <v>1160</v>
      </c>
    </row>
    <row r="925" spans="1:10">
      <c r="A925" s="1" t="s">
        <v>462</v>
      </c>
      <c r="B925" s="1" t="s">
        <v>462</v>
      </c>
      <c r="C925" s="3" t="s">
        <v>1987</v>
      </c>
      <c r="D925" s="2" t="s">
        <v>1988</v>
      </c>
      <c r="E925" s="3" t="s">
        <v>1993</v>
      </c>
      <c r="F925" s="3" t="s">
        <v>736</v>
      </c>
      <c r="G925" s="3" t="s">
        <v>820</v>
      </c>
      <c r="H925" s="3" t="s">
        <v>821</v>
      </c>
      <c r="I925" s="7">
        <v>6</v>
      </c>
      <c r="J925" s="7">
        <v>2940</v>
      </c>
    </row>
    <row r="926" spans="1:10">
      <c r="A926" s="1" t="s">
        <v>620</v>
      </c>
      <c r="B926" s="1" t="s">
        <v>620</v>
      </c>
      <c r="C926" s="3" t="s">
        <v>1987</v>
      </c>
      <c r="D926" s="2" t="s">
        <v>1988</v>
      </c>
      <c r="E926" s="3" t="s">
        <v>1994</v>
      </c>
      <c r="F926" s="3" t="s">
        <v>736</v>
      </c>
      <c r="G926" s="3" t="s">
        <v>805</v>
      </c>
      <c r="H926" s="3" t="s">
        <v>806</v>
      </c>
      <c r="I926" s="7">
        <v>3</v>
      </c>
      <c r="J926" s="7">
        <v>1755</v>
      </c>
    </row>
    <row r="927" spans="1:10">
      <c r="A927" s="1" t="s">
        <v>178</v>
      </c>
      <c r="B927" s="1" t="s">
        <v>178</v>
      </c>
      <c r="C927" s="3" t="s">
        <v>1995</v>
      </c>
      <c r="D927" s="2" t="s">
        <v>1996</v>
      </c>
      <c r="E927" s="3" t="s">
        <v>1997</v>
      </c>
      <c r="F927" s="3" t="s">
        <v>736</v>
      </c>
      <c r="G927" s="3" t="s">
        <v>737</v>
      </c>
      <c r="H927" s="3" t="s">
        <v>738</v>
      </c>
      <c r="I927" s="7">
        <v>4</v>
      </c>
      <c r="J927" s="7">
        <v>2560</v>
      </c>
    </row>
    <row r="928" spans="1:10">
      <c r="A928" s="1" t="s">
        <v>178</v>
      </c>
      <c r="B928" s="1" t="s">
        <v>178</v>
      </c>
      <c r="C928" s="3" t="s">
        <v>1995</v>
      </c>
      <c r="D928" s="2" t="s">
        <v>1996</v>
      </c>
      <c r="E928" s="3" t="s">
        <v>1997</v>
      </c>
      <c r="F928" s="3" t="s">
        <v>778</v>
      </c>
      <c r="G928" s="3" t="s">
        <v>756</v>
      </c>
      <c r="H928" s="3" t="s">
        <v>757</v>
      </c>
      <c r="I928" s="7">
        <v>3</v>
      </c>
      <c r="J928" s="7">
        <v>1480</v>
      </c>
    </row>
    <row r="929" spans="1:10">
      <c r="A929" s="1" t="s">
        <v>181</v>
      </c>
      <c r="B929" s="1" t="s">
        <v>181</v>
      </c>
      <c r="C929" s="3" t="s">
        <v>1995</v>
      </c>
      <c r="D929" s="2" t="s">
        <v>1996</v>
      </c>
      <c r="E929" s="3" t="s">
        <v>1998</v>
      </c>
      <c r="F929" s="3" t="s">
        <v>736</v>
      </c>
      <c r="G929" s="3" t="s">
        <v>737</v>
      </c>
      <c r="H929" s="3" t="s">
        <v>738</v>
      </c>
      <c r="I929" s="7">
        <v>8</v>
      </c>
      <c r="J929" s="7">
        <v>5120</v>
      </c>
    </row>
    <row r="930" spans="1:10">
      <c r="A930" s="1" t="s">
        <v>351</v>
      </c>
      <c r="B930" s="1" t="s">
        <v>351</v>
      </c>
      <c r="C930" s="3" t="s">
        <v>1995</v>
      </c>
      <c r="D930" s="2" t="s">
        <v>1996</v>
      </c>
      <c r="E930" s="3" t="s">
        <v>1999</v>
      </c>
      <c r="F930" s="3" t="s">
        <v>736</v>
      </c>
      <c r="G930" s="3" t="s">
        <v>737</v>
      </c>
      <c r="H930" s="3" t="s">
        <v>738</v>
      </c>
      <c r="I930" s="7">
        <v>4</v>
      </c>
      <c r="J930" s="7">
        <v>2560</v>
      </c>
    </row>
    <row r="931" spans="1:10">
      <c r="A931" s="1" t="s">
        <v>396</v>
      </c>
      <c r="B931" s="1" t="s">
        <v>397</v>
      </c>
      <c r="C931" s="3" t="s">
        <v>1995</v>
      </c>
      <c r="D931" s="2" t="s">
        <v>1996</v>
      </c>
      <c r="E931" s="3" t="s">
        <v>2000</v>
      </c>
      <c r="F931" s="3" t="s">
        <v>736</v>
      </c>
      <c r="G931" s="3" t="s">
        <v>756</v>
      </c>
      <c r="H931" s="3" t="s">
        <v>757</v>
      </c>
      <c r="I931" s="7">
        <v>2</v>
      </c>
      <c r="J931" s="7">
        <v>1160</v>
      </c>
    </row>
    <row r="932" spans="1:10">
      <c r="A932" s="1" t="s">
        <v>694</v>
      </c>
      <c r="B932" s="1" t="s">
        <v>694</v>
      </c>
      <c r="C932" s="3" t="s">
        <v>1995</v>
      </c>
      <c r="D932" s="2" t="s">
        <v>1996</v>
      </c>
      <c r="E932" s="3" t="s">
        <v>2001</v>
      </c>
      <c r="F932" s="3" t="s">
        <v>736</v>
      </c>
      <c r="G932" s="3" t="s">
        <v>737</v>
      </c>
      <c r="H932" s="3" t="s">
        <v>738</v>
      </c>
      <c r="I932" s="7">
        <v>4</v>
      </c>
      <c r="J932" s="7">
        <v>2560</v>
      </c>
    </row>
    <row r="933" spans="1:10">
      <c r="A933" s="1" t="s">
        <v>165</v>
      </c>
      <c r="B933" s="1" t="s">
        <v>165</v>
      </c>
      <c r="C933" s="3" t="s">
        <v>2002</v>
      </c>
      <c r="D933" s="2" t="s">
        <v>2003</v>
      </c>
      <c r="E933" s="3" t="s">
        <v>2004</v>
      </c>
      <c r="F933" s="3" t="s">
        <v>736</v>
      </c>
      <c r="G933" s="3" t="s">
        <v>770</v>
      </c>
      <c r="H933" s="3" t="s">
        <v>771</v>
      </c>
      <c r="I933" s="7">
        <v>1</v>
      </c>
      <c r="J933" s="7">
        <v>1760</v>
      </c>
    </row>
    <row r="934" spans="1:10">
      <c r="A934" s="1" t="s">
        <v>197</v>
      </c>
      <c r="B934" s="1" t="s">
        <v>197</v>
      </c>
      <c r="C934" s="3" t="s">
        <v>2002</v>
      </c>
      <c r="D934" s="2" t="s">
        <v>2003</v>
      </c>
      <c r="E934" s="3" t="s">
        <v>2005</v>
      </c>
      <c r="F934" s="3" t="s">
        <v>736</v>
      </c>
      <c r="G934" s="3" t="s">
        <v>827</v>
      </c>
      <c r="H934" s="3" t="s">
        <v>828</v>
      </c>
      <c r="I934" s="7">
        <v>8</v>
      </c>
      <c r="J934" s="7">
        <v>3520</v>
      </c>
    </row>
    <row r="935" spans="1:10">
      <c r="A935" s="1" t="s">
        <v>257</v>
      </c>
      <c r="B935" s="1" t="s">
        <v>257</v>
      </c>
      <c r="C935" s="3" t="s">
        <v>2002</v>
      </c>
      <c r="D935" s="2" t="s">
        <v>2003</v>
      </c>
      <c r="E935" s="3" t="s">
        <v>2006</v>
      </c>
      <c r="F935" s="3" t="s">
        <v>736</v>
      </c>
      <c r="G935" s="3" t="s">
        <v>781</v>
      </c>
      <c r="H935" s="3" t="s">
        <v>782</v>
      </c>
      <c r="I935" s="7">
        <v>1</v>
      </c>
      <c r="J935" s="7">
        <v>1242</v>
      </c>
    </row>
    <row r="936" spans="1:10">
      <c r="A936" s="1" t="s">
        <v>281</v>
      </c>
      <c r="B936" s="1" t="s">
        <v>281</v>
      </c>
      <c r="C936" s="3" t="s">
        <v>2002</v>
      </c>
      <c r="D936" s="2" t="s">
        <v>2003</v>
      </c>
      <c r="E936" s="3" t="s">
        <v>2007</v>
      </c>
      <c r="F936" s="3" t="s">
        <v>736</v>
      </c>
      <c r="G936" s="3" t="s">
        <v>847</v>
      </c>
      <c r="H936" s="3" t="s">
        <v>848</v>
      </c>
      <c r="I936" s="7">
        <v>1</v>
      </c>
      <c r="J936" s="7">
        <v>1380</v>
      </c>
    </row>
    <row r="937" spans="1:10">
      <c r="A937" s="1" t="s">
        <v>294</v>
      </c>
      <c r="B937" s="1" t="s">
        <v>294</v>
      </c>
      <c r="C937" s="3" t="s">
        <v>2002</v>
      </c>
      <c r="D937" s="2" t="s">
        <v>2003</v>
      </c>
      <c r="E937" s="3" t="s">
        <v>2008</v>
      </c>
      <c r="F937" s="3" t="s">
        <v>736</v>
      </c>
      <c r="G937" s="3" t="s">
        <v>847</v>
      </c>
      <c r="H937" s="3" t="s">
        <v>848</v>
      </c>
      <c r="I937" s="7">
        <v>1</v>
      </c>
      <c r="J937" s="7">
        <v>1380</v>
      </c>
    </row>
    <row r="938" spans="1:10">
      <c r="A938" s="1" t="s">
        <v>374</v>
      </c>
      <c r="B938" s="1" t="s">
        <v>374</v>
      </c>
      <c r="C938" s="3" t="s">
        <v>2002</v>
      </c>
      <c r="D938" s="2" t="s">
        <v>2003</v>
      </c>
      <c r="E938" s="3" t="s">
        <v>2009</v>
      </c>
      <c r="F938" s="3" t="s">
        <v>736</v>
      </c>
      <c r="G938" s="3" t="s">
        <v>847</v>
      </c>
      <c r="H938" s="3" t="s">
        <v>848</v>
      </c>
      <c r="I938" s="7">
        <v>1</v>
      </c>
      <c r="J938" s="7">
        <v>1380</v>
      </c>
    </row>
    <row r="939" spans="1:10">
      <c r="A939" s="1" t="s">
        <v>468</v>
      </c>
      <c r="B939" s="1" t="s">
        <v>468</v>
      </c>
      <c r="C939" s="3" t="s">
        <v>2002</v>
      </c>
      <c r="D939" s="2" t="s">
        <v>2003</v>
      </c>
      <c r="E939" s="3" t="s">
        <v>2010</v>
      </c>
      <c r="F939" s="3" t="s">
        <v>736</v>
      </c>
      <c r="G939" s="3" t="s">
        <v>847</v>
      </c>
      <c r="H939" s="3" t="s">
        <v>848</v>
      </c>
      <c r="I939" s="7">
        <v>1</v>
      </c>
      <c r="J939" s="7">
        <v>1380</v>
      </c>
    </row>
    <row r="940" spans="1:10">
      <c r="A940" s="1" t="s">
        <v>8</v>
      </c>
      <c r="B940" s="1" t="s">
        <v>8</v>
      </c>
      <c r="C940" s="3" t="s">
        <v>2011</v>
      </c>
      <c r="D940" s="2" t="s">
        <v>2012</v>
      </c>
      <c r="E940" s="3" t="s">
        <v>2013</v>
      </c>
      <c r="F940" s="3" t="s">
        <v>736</v>
      </c>
      <c r="G940" s="3" t="s">
        <v>834</v>
      </c>
      <c r="H940" s="3" t="s">
        <v>835</v>
      </c>
      <c r="I940" s="7">
        <v>1</v>
      </c>
      <c r="J940" s="7">
        <v>2199</v>
      </c>
    </row>
    <row r="941" spans="1:10">
      <c r="A941" s="1" t="s">
        <v>209</v>
      </c>
      <c r="B941" s="1" t="s">
        <v>209</v>
      </c>
      <c r="C941" s="3" t="s">
        <v>2011</v>
      </c>
      <c r="D941" s="2" t="s">
        <v>2012</v>
      </c>
      <c r="E941" s="3" t="s">
        <v>2014</v>
      </c>
      <c r="F941" s="3" t="s">
        <v>736</v>
      </c>
      <c r="G941" s="3" t="s">
        <v>834</v>
      </c>
      <c r="H941" s="3" t="s">
        <v>835</v>
      </c>
      <c r="I941" s="7">
        <v>1</v>
      </c>
      <c r="J941" s="7">
        <v>2495</v>
      </c>
    </row>
    <row r="942" spans="1:10">
      <c r="A942" s="1" t="s">
        <v>496</v>
      </c>
      <c r="B942" s="1" t="s">
        <v>496</v>
      </c>
      <c r="C942" s="3" t="s">
        <v>2011</v>
      </c>
      <c r="D942" s="2" t="s">
        <v>2012</v>
      </c>
      <c r="E942" s="3" t="s">
        <v>2015</v>
      </c>
      <c r="F942" s="3" t="s">
        <v>736</v>
      </c>
      <c r="G942" s="3" t="s">
        <v>834</v>
      </c>
      <c r="H942" s="3" t="s">
        <v>835</v>
      </c>
      <c r="I942" s="7">
        <v>1</v>
      </c>
      <c r="J942" s="7">
        <v>2495</v>
      </c>
    </row>
    <row r="943" spans="1:10">
      <c r="A943" s="1" t="s">
        <v>2</v>
      </c>
      <c r="B943" s="1" t="s">
        <v>2</v>
      </c>
      <c r="C943" s="3" t="s">
        <v>2016</v>
      </c>
      <c r="D943" s="2" t="s">
        <v>2017</v>
      </c>
      <c r="E943" s="3" t="s">
        <v>2018</v>
      </c>
      <c r="F943" s="3" t="s">
        <v>736</v>
      </c>
      <c r="G943" s="3" t="s">
        <v>1335</v>
      </c>
      <c r="H943" s="3" t="s">
        <v>1336</v>
      </c>
      <c r="I943" s="7">
        <v>5</v>
      </c>
      <c r="J943" s="7">
        <v>1980</v>
      </c>
    </row>
    <row r="944" spans="1:10">
      <c r="A944" s="1" t="s">
        <v>98</v>
      </c>
      <c r="B944" s="1" t="s">
        <v>99</v>
      </c>
      <c r="C944" s="3" t="s">
        <v>2019</v>
      </c>
      <c r="D944" s="2" t="s">
        <v>2020</v>
      </c>
      <c r="E944" s="3" t="s">
        <v>2021</v>
      </c>
      <c r="F944" s="3" t="s">
        <v>736</v>
      </c>
      <c r="G944" s="3" t="s">
        <v>737</v>
      </c>
      <c r="H944" s="3" t="s">
        <v>738</v>
      </c>
      <c r="I944" s="7">
        <v>4</v>
      </c>
      <c r="J944" s="7">
        <v>2560</v>
      </c>
    </row>
    <row r="945" spans="1:10">
      <c r="A945" s="1" t="s">
        <v>466</v>
      </c>
      <c r="B945" s="1" t="s">
        <v>466</v>
      </c>
      <c r="C945" s="3" t="s">
        <v>2019</v>
      </c>
      <c r="D945" s="2" t="s">
        <v>2020</v>
      </c>
      <c r="E945" s="3" t="s">
        <v>2022</v>
      </c>
      <c r="F945" s="3" t="s">
        <v>736</v>
      </c>
      <c r="G945" s="3" t="s">
        <v>776</v>
      </c>
      <c r="H945" s="3" t="s">
        <v>777</v>
      </c>
      <c r="I945" s="7">
        <v>1</v>
      </c>
      <c r="J945" s="7">
        <v>399</v>
      </c>
    </row>
    <row r="946" spans="1:10">
      <c r="A946" s="1" t="s">
        <v>466</v>
      </c>
      <c r="B946" s="1" t="s">
        <v>466</v>
      </c>
      <c r="C946" s="3" t="s">
        <v>2019</v>
      </c>
      <c r="D946" s="2" t="s">
        <v>2020</v>
      </c>
      <c r="E946" s="3" t="s">
        <v>2022</v>
      </c>
      <c r="F946" s="3" t="s">
        <v>778</v>
      </c>
      <c r="G946" s="3" t="s">
        <v>743</v>
      </c>
      <c r="H946" s="3" t="s">
        <v>744</v>
      </c>
      <c r="I946" s="7">
        <v>1</v>
      </c>
      <c r="J946" s="7">
        <v>399</v>
      </c>
    </row>
    <row r="947" spans="1:10">
      <c r="A947" s="1" t="s">
        <v>466</v>
      </c>
      <c r="B947" s="1" t="s">
        <v>466</v>
      </c>
      <c r="C947" s="3" t="s">
        <v>2019</v>
      </c>
      <c r="D947" s="2" t="s">
        <v>2020</v>
      </c>
      <c r="E947" s="3" t="s">
        <v>2022</v>
      </c>
      <c r="F947" s="3" t="s">
        <v>779</v>
      </c>
      <c r="G947" s="3" t="s">
        <v>817</v>
      </c>
      <c r="H947" s="3" t="s">
        <v>818</v>
      </c>
      <c r="I947" s="7">
        <v>2</v>
      </c>
      <c r="J947" s="7">
        <v>1170</v>
      </c>
    </row>
    <row r="948" spans="1:10">
      <c r="A948" s="1" t="s">
        <v>466</v>
      </c>
      <c r="B948" s="1" t="s">
        <v>466</v>
      </c>
      <c r="C948" s="3" t="s">
        <v>2019</v>
      </c>
      <c r="D948" s="2" t="s">
        <v>2020</v>
      </c>
      <c r="E948" s="3" t="s">
        <v>2022</v>
      </c>
      <c r="F948" s="3" t="s">
        <v>872</v>
      </c>
      <c r="G948" s="3" t="s">
        <v>931</v>
      </c>
      <c r="H948" s="3" t="s">
        <v>932</v>
      </c>
      <c r="I948" s="7">
        <v>1</v>
      </c>
      <c r="J948" s="7">
        <v>585</v>
      </c>
    </row>
    <row r="949" spans="1:10">
      <c r="A949" s="1" t="s">
        <v>466</v>
      </c>
      <c r="B949" s="1" t="s">
        <v>466</v>
      </c>
      <c r="C949" s="3" t="s">
        <v>2019</v>
      </c>
      <c r="D949" s="2" t="s">
        <v>2020</v>
      </c>
      <c r="E949" s="3" t="s">
        <v>2022</v>
      </c>
      <c r="F949" s="3" t="s">
        <v>979</v>
      </c>
      <c r="G949" s="3" t="s">
        <v>756</v>
      </c>
      <c r="H949" s="3" t="s">
        <v>757</v>
      </c>
      <c r="I949" s="7">
        <v>1</v>
      </c>
      <c r="J949" s="7">
        <v>522</v>
      </c>
    </row>
    <row r="950" spans="1:10">
      <c r="A950" s="1" t="s">
        <v>701</v>
      </c>
      <c r="B950" s="1" t="s">
        <v>701</v>
      </c>
      <c r="C950" s="3" t="s">
        <v>2023</v>
      </c>
      <c r="D950" s="2" t="s">
        <v>2024</v>
      </c>
      <c r="E950" s="3" t="s">
        <v>2025</v>
      </c>
      <c r="F950" s="3" t="s">
        <v>736</v>
      </c>
      <c r="G950" s="3" t="s">
        <v>756</v>
      </c>
      <c r="H950" s="3" t="s">
        <v>757</v>
      </c>
      <c r="I950" s="7">
        <v>2</v>
      </c>
      <c r="J950" s="7">
        <v>1045</v>
      </c>
    </row>
    <row r="951" spans="1:10">
      <c r="A951" s="1" t="s">
        <v>94</v>
      </c>
      <c r="B951" s="1" t="s">
        <v>94</v>
      </c>
      <c r="C951" s="3" t="s">
        <v>2023</v>
      </c>
      <c r="D951" s="2" t="s">
        <v>2024</v>
      </c>
      <c r="E951" s="3" t="s">
        <v>2026</v>
      </c>
      <c r="F951" s="3" t="s">
        <v>736</v>
      </c>
      <c r="G951" s="3" t="s">
        <v>880</v>
      </c>
      <c r="H951" s="3" t="s">
        <v>881</v>
      </c>
      <c r="I951" s="7">
        <v>4</v>
      </c>
      <c r="J951" s="7">
        <v>1160</v>
      </c>
    </row>
    <row r="952" spans="1:10">
      <c r="A952" s="1" t="s">
        <v>369</v>
      </c>
      <c r="B952" s="1" t="s">
        <v>369</v>
      </c>
      <c r="C952" s="3" t="s">
        <v>2023</v>
      </c>
      <c r="D952" s="2" t="s">
        <v>2024</v>
      </c>
      <c r="E952" s="3" t="s">
        <v>2027</v>
      </c>
      <c r="F952" s="3" t="s">
        <v>736</v>
      </c>
      <c r="G952" s="3" t="s">
        <v>751</v>
      </c>
      <c r="H952" s="3" t="s">
        <v>752</v>
      </c>
      <c r="I952" s="7">
        <v>3</v>
      </c>
      <c r="J952" s="7">
        <v>1755</v>
      </c>
    </row>
    <row r="953" spans="1:10">
      <c r="A953" s="1" t="s">
        <v>369</v>
      </c>
      <c r="B953" s="1" t="s">
        <v>369</v>
      </c>
      <c r="C953" s="3" t="s">
        <v>2023</v>
      </c>
      <c r="D953" s="2" t="s">
        <v>2024</v>
      </c>
      <c r="E953" s="3" t="s">
        <v>2027</v>
      </c>
      <c r="F953" s="3" t="s">
        <v>778</v>
      </c>
      <c r="G953" s="3" t="s">
        <v>880</v>
      </c>
      <c r="H953" s="3" t="s">
        <v>881</v>
      </c>
      <c r="I953" s="7">
        <v>4</v>
      </c>
      <c r="J953" s="7">
        <v>1160</v>
      </c>
    </row>
    <row r="954" spans="1:10">
      <c r="A954" s="1" t="s">
        <v>369</v>
      </c>
      <c r="B954" s="1" t="s">
        <v>369</v>
      </c>
      <c r="C954" s="3" t="s">
        <v>2023</v>
      </c>
      <c r="D954" s="2" t="s">
        <v>2024</v>
      </c>
      <c r="E954" s="3" t="s">
        <v>2027</v>
      </c>
      <c r="F954" s="3" t="s">
        <v>779</v>
      </c>
      <c r="G954" s="3" t="s">
        <v>756</v>
      </c>
      <c r="H954" s="3" t="s">
        <v>757</v>
      </c>
      <c r="I954" s="7">
        <v>3</v>
      </c>
      <c r="J954" s="7">
        <v>1480</v>
      </c>
    </row>
    <row r="955" spans="1:10">
      <c r="A955" s="1" t="s">
        <v>494</v>
      </c>
      <c r="B955" s="1" t="s">
        <v>494</v>
      </c>
      <c r="C955" s="3" t="s">
        <v>2023</v>
      </c>
      <c r="D955" s="2" t="s">
        <v>2024</v>
      </c>
      <c r="E955" s="3" t="s">
        <v>2028</v>
      </c>
      <c r="F955" s="3" t="s">
        <v>736</v>
      </c>
      <c r="G955" s="3" t="s">
        <v>805</v>
      </c>
      <c r="H955" s="3" t="s">
        <v>806</v>
      </c>
      <c r="I955" s="7">
        <v>4</v>
      </c>
      <c r="J955" s="7">
        <v>1560</v>
      </c>
    </row>
    <row r="956" spans="1:10">
      <c r="A956" s="1" t="s">
        <v>551</v>
      </c>
      <c r="B956" s="1" t="s">
        <v>551</v>
      </c>
      <c r="C956" s="3" t="s">
        <v>2023</v>
      </c>
      <c r="D956" s="2" t="s">
        <v>2024</v>
      </c>
      <c r="E956" s="3" t="s">
        <v>2029</v>
      </c>
      <c r="F956" s="3" t="s">
        <v>736</v>
      </c>
      <c r="G956" s="3" t="s">
        <v>880</v>
      </c>
      <c r="H956" s="3" t="s">
        <v>881</v>
      </c>
      <c r="I956" s="7">
        <v>4</v>
      </c>
      <c r="J956" s="7">
        <v>1160</v>
      </c>
    </row>
    <row r="957" spans="1:10">
      <c r="A957" s="1" t="s">
        <v>607</v>
      </c>
      <c r="B957" s="1" t="s">
        <v>607</v>
      </c>
      <c r="C957" s="3" t="s">
        <v>2023</v>
      </c>
      <c r="D957" s="2" t="s">
        <v>2024</v>
      </c>
      <c r="E957" s="3" t="s">
        <v>2030</v>
      </c>
      <c r="F957" s="3" t="s">
        <v>736</v>
      </c>
      <c r="G957" s="3" t="s">
        <v>751</v>
      </c>
      <c r="H957" s="3" t="s">
        <v>752</v>
      </c>
      <c r="I957" s="7">
        <v>4</v>
      </c>
      <c r="J957" s="7">
        <v>1560</v>
      </c>
    </row>
    <row r="958" spans="1:10">
      <c r="A958" s="1" t="s">
        <v>607</v>
      </c>
      <c r="B958" s="1" t="s">
        <v>607</v>
      </c>
      <c r="C958" s="3" t="s">
        <v>2023</v>
      </c>
      <c r="D958" s="2" t="s">
        <v>2024</v>
      </c>
      <c r="E958" s="3" t="s">
        <v>2030</v>
      </c>
      <c r="F958" s="3" t="s">
        <v>778</v>
      </c>
      <c r="G958" s="3" t="s">
        <v>756</v>
      </c>
      <c r="H958" s="3" t="s">
        <v>757</v>
      </c>
      <c r="I958" s="7">
        <v>3</v>
      </c>
      <c r="J958" s="7">
        <v>1480</v>
      </c>
    </row>
    <row r="959" spans="1:10">
      <c r="A959" s="1" t="s">
        <v>225</v>
      </c>
      <c r="B959" s="1" t="s">
        <v>225</v>
      </c>
      <c r="C959" s="3" t="s">
        <v>2031</v>
      </c>
      <c r="D959" s="2" t="s">
        <v>2032</v>
      </c>
      <c r="E959" s="3" t="s">
        <v>2033</v>
      </c>
      <c r="F959" s="3" t="s">
        <v>736</v>
      </c>
      <c r="G959" s="3" t="s">
        <v>817</v>
      </c>
      <c r="H959" s="3" t="s">
        <v>818</v>
      </c>
      <c r="I959" s="7">
        <v>3</v>
      </c>
      <c r="J959" s="7">
        <v>1680</v>
      </c>
    </row>
    <row r="960" spans="1:10">
      <c r="A960" s="1" t="s">
        <v>344</v>
      </c>
      <c r="B960" s="1" t="s">
        <v>344</v>
      </c>
      <c r="C960" s="3" t="s">
        <v>2031</v>
      </c>
      <c r="D960" s="2" t="s">
        <v>2032</v>
      </c>
      <c r="E960" s="3" t="s">
        <v>2034</v>
      </c>
      <c r="F960" s="3" t="s">
        <v>736</v>
      </c>
      <c r="G960" s="3" t="s">
        <v>817</v>
      </c>
      <c r="H960" s="3" t="s">
        <v>818</v>
      </c>
      <c r="I960" s="7">
        <v>3</v>
      </c>
      <c r="J960" s="7">
        <v>1755</v>
      </c>
    </row>
    <row r="961" spans="1:10">
      <c r="A961" s="1" t="s">
        <v>344</v>
      </c>
      <c r="B961" s="1" t="s">
        <v>344</v>
      </c>
      <c r="C961" s="3" t="s">
        <v>2031</v>
      </c>
      <c r="D961" s="2" t="s">
        <v>2032</v>
      </c>
      <c r="E961" s="3" t="s">
        <v>2034</v>
      </c>
      <c r="F961" s="3" t="s">
        <v>778</v>
      </c>
      <c r="G961" s="3" t="s">
        <v>905</v>
      </c>
      <c r="H961" s="3" t="s">
        <v>906</v>
      </c>
      <c r="I961" s="7">
        <v>3</v>
      </c>
      <c r="J961" s="7">
        <v>2655</v>
      </c>
    </row>
    <row r="962" spans="1:10">
      <c r="A962" s="1" t="s">
        <v>132</v>
      </c>
      <c r="B962" s="1" t="s">
        <v>132</v>
      </c>
      <c r="C962" s="3" t="s">
        <v>2035</v>
      </c>
      <c r="D962" s="2" t="s">
        <v>2036</v>
      </c>
      <c r="E962" s="3" t="s">
        <v>2037</v>
      </c>
      <c r="F962" s="3" t="s">
        <v>736</v>
      </c>
      <c r="G962" s="3" t="s">
        <v>847</v>
      </c>
      <c r="H962" s="3" t="s">
        <v>848</v>
      </c>
      <c r="I962" s="7">
        <v>1</v>
      </c>
      <c r="J962" s="7">
        <v>1199</v>
      </c>
    </row>
    <row r="963" spans="1:10">
      <c r="A963" s="1" t="s">
        <v>204</v>
      </c>
      <c r="B963" s="1" t="s">
        <v>204</v>
      </c>
      <c r="C963" s="3" t="s">
        <v>2038</v>
      </c>
      <c r="D963" s="2" t="s">
        <v>2039</v>
      </c>
      <c r="E963" s="3" t="s">
        <v>2040</v>
      </c>
      <c r="F963" s="3" t="s">
        <v>736</v>
      </c>
      <c r="G963" s="3" t="s">
        <v>737</v>
      </c>
      <c r="H963" s="3" t="s">
        <v>738</v>
      </c>
      <c r="I963" s="7">
        <v>2</v>
      </c>
      <c r="J963" s="7">
        <v>1280</v>
      </c>
    </row>
    <row r="964" spans="1:10">
      <c r="A964" s="1" t="s">
        <v>204</v>
      </c>
      <c r="B964" s="1" t="s">
        <v>204</v>
      </c>
      <c r="C964" s="3" t="s">
        <v>2038</v>
      </c>
      <c r="D964" s="2" t="s">
        <v>2039</v>
      </c>
      <c r="E964" s="3" t="s">
        <v>2040</v>
      </c>
      <c r="F964" s="3" t="s">
        <v>778</v>
      </c>
      <c r="G964" s="3" t="s">
        <v>756</v>
      </c>
      <c r="H964" s="3" t="s">
        <v>757</v>
      </c>
      <c r="I964" s="7">
        <v>3</v>
      </c>
      <c r="J964" s="7">
        <v>1480</v>
      </c>
    </row>
    <row r="965" spans="1:10">
      <c r="A965" s="1" t="s">
        <v>5</v>
      </c>
      <c r="B965" s="1" t="s">
        <v>5</v>
      </c>
      <c r="C965" s="3" t="s">
        <v>2041</v>
      </c>
      <c r="D965" s="2" t="s">
        <v>2042</v>
      </c>
      <c r="E965" s="3" t="s">
        <v>2043</v>
      </c>
      <c r="F965" s="3" t="s">
        <v>736</v>
      </c>
      <c r="G965" s="3" t="s">
        <v>993</v>
      </c>
      <c r="H965" s="3" t="s">
        <v>994</v>
      </c>
      <c r="I965" s="7">
        <v>1</v>
      </c>
      <c r="J965" s="7">
        <v>4199</v>
      </c>
    </row>
    <row r="966" spans="1:10">
      <c r="A966" s="1" t="s">
        <v>109</v>
      </c>
      <c r="B966" s="1" t="s">
        <v>109</v>
      </c>
      <c r="C966" s="3" t="s">
        <v>2041</v>
      </c>
      <c r="D966" s="2" t="s">
        <v>2042</v>
      </c>
      <c r="E966" s="3" t="s">
        <v>2044</v>
      </c>
      <c r="F966" s="3" t="s">
        <v>736</v>
      </c>
      <c r="G966" s="3" t="s">
        <v>993</v>
      </c>
      <c r="H966" s="3" t="s">
        <v>994</v>
      </c>
      <c r="I966" s="7">
        <v>1</v>
      </c>
      <c r="J966" s="7">
        <v>4788</v>
      </c>
    </row>
    <row r="967" spans="1:10">
      <c r="A967" s="1" t="s">
        <v>277</v>
      </c>
      <c r="B967" s="1" t="s">
        <v>277</v>
      </c>
      <c r="C967" s="3" t="s">
        <v>2041</v>
      </c>
      <c r="D967" s="2" t="s">
        <v>2042</v>
      </c>
      <c r="E967" s="3" t="s">
        <v>2045</v>
      </c>
      <c r="F967" s="3" t="s">
        <v>736</v>
      </c>
      <c r="G967" s="3" t="s">
        <v>850</v>
      </c>
      <c r="H967" s="3" t="s">
        <v>851</v>
      </c>
      <c r="I967" s="7">
        <v>14</v>
      </c>
      <c r="J967" s="7">
        <v>5586</v>
      </c>
    </row>
    <row r="968" spans="1:10">
      <c r="A968" s="1" t="s">
        <v>443</v>
      </c>
      <c r="B968" s="1" t="s">
        <v>443</v>
      </c>
      <c r="C968" s="3" t="s">
        <v>2041</v>
      </c>
      <c r="D968" s="2" t="s">
        <v>2042</v>
      </c>
      <c r="E968" s="3" t="s">
        <v>2046</v>
      </c>
      <c r="F968" s="3" t="s">
        <v>736</v>
      </c>
      <c r="G968" s="3" t="s">
        <v>737</v>
      </c>
      <c r="H968" s="3" t="s">
        <v>738</v>
      </c>
      <c r="I968" s="7">
        <v>4</v>
      </c>
      <c r="J968" s="7">
        <v>2560</v>
      </c>
    </row>
    <row r="969" spans="1:10">
      <c r="A969" s="1" t="s">
        <v>443</v>
      </c>
      <c r="B969" s="1" t="s">
        <v>443</v>
      </c>
      <c r="C969" s="3" t="s">
        <v>2041</v>
      </c>
      <c r="D969" s="2" t="s">
        <v>2042</v>
      </c>
      <c r="E969" s="3" t="s">
        <v>2047</v>
      </c>
      <c r="F969" s="3" t="s">
        <v>736</v>
      </c>
      <c r="G969" s="3" t="s">
        <v>756</v>
      </c>
      <c r="H969" s="3" t="s">
        <v>757</v>
      </c>
      <c r="I969" s="7">
        <v>2</v>
      </c>
      <c r="J969" s="7">
        <v>1160</v>
      </c>
    </row>
    <row r="970" spans="1:10">
      <c r="A970" s="1" t="s">
        <v>443</v>
      </c>
      <c r="B970" s="1" t="s">
        <v>443</v>
      </c>
      <c r="C970" s="3" t="s">
        <v>2041</v>
      </c>
      <c r="D970" s="2" t="s">
        <v>2042</v>
      </c>
      <c r="E970" s="3" t="s">
        <v>2047</v>
      </c>
      <c r="F970" s="3" t="s">
        <v>778</v>
      </c>
      <c r="G970" s="3" t="s">
        <v>993</v>
      </c>
      <c r="H970" s="3" t="s">
        <v>994</v>
      </c>
      <c r="I970" s="7">
        <v>1</v>
      </c>
      <c r="J970" s="7">
        <v>4790</v>
      </c>
    </row>
    <row r="971" spans="1:10">
      <c r="A971" s="1" t="s">
        <v>575</v>
      </c>
      <c r="B971" s="1" t="s">
        <v>575</v>
      </c>
      <c r="C971" s="3" t="s">
        <v>2041</v>
      </c>
      <c r="D971" s="2" t="s">
        <v>2042</v>
      </c>
      <c r="E971" s="3" t="s">
        <v>2048</v>
      </c>
      <c r="F971" s="3" t="s">
        <v>736</v>
      </c>
      <c r="G971" s="3" t="s">
        <v>850</v>
      </c>
      <c r="H971" s="3" t="s">
        <v>851</v>
      </c>
      <c r="I971" s="7">
        <v>18</v>
      </c>
      <c r="J971" s="7">
        <v>6100</v>
      </c>
    </row>
    <row r="972" spans="1:10">
      <c r="A972" s="1" t="s">
        <v>685</v>
      </c>
      <c r="B972" s="1" t="s">
        <v>685</v>
      </c>
      <c r="C972" s="3" t="s">
        <v>2041</v>
      </c>
      <c r="D972" s="2" t="s">
        <v>2042</v>
      </c>
      <c r="E972" s="3" t="s">
        <v>2049</v>
      </c>
      <c r="F972" s="3" t="s">
        <v>736</v>
      </c>
      <c r="G972" s="3" t="s">
        <v>850</v>
      </c>
      <c r="H972" s="3" t="s">
        <v>851</v>
      </c>
      <c r="I972" s="7">
        <v>16</v>
      </c>
      <c r="J972" s="7">
        <v>5600</v>
      </c>
    </row>
    <row r="973" spans="1:10">
      <c r="A973" s="1" t="s">
        <v>685</v>
      </c>
      <c r="B973" s="1" t="s">
        <v>685</v>
      </c>
      <c r="C973" s="3" t="s">
        <v>2041</v>
      </c>
      <c r="D973" s="2" t="s">
        <v>2042</v>
      </c>
      <c r="E973" s="3" t="s">
        <v>2049</v>
      </c>
      <c r="F973" s="3" t="s">
        <v>778</v>
      </c>
      <c r="G973" s="3" t="s">
        <v>756</v>
      </c>
      <c r="H973" s="3" t="s">
        <v>757</v>
      </c>
      <c r="I973" s="7">
        <v>3</v>
      </c>
      <c r="J973" s="7">
        <v>1480</v>
      </c>
    </row>
    <row r="974" spans="1:10">
      <c r="A974" s="1" t="s">
        <v>57</v>
      </c>
      <c r="B974" s="1" t="s">
        <v>57</v>
      </c>
      <c r="C974" s="3" t="s">
        <v>2050</v>
      </c>
      <c r="D974" s="2" t="s">
        <v>2051</v>
      </c>
      <c r="E974" s="3" t="s">
        <v>2052</v>
      </c>
      <c r="F974" s="3" t="s">
        <v>736</v>
      </c>
      <c r="G974" s="3" t="s">
        <v>737</v>
      </c>
      <c r="H974" s="3" t="s">
        <v>738</v>
      </c>
      <c r="I974" s="7">
        <v>12</v>
      </c>
      <c r="J974" s="7">
        <v>9216</v>
      </c>
    </row>
    <row r="975" spans="1:10">
      <c r="A975" s="1" t="s">
        <v>149</v>
      </c>
      <c r="B975" s="1" t="s">
        <v>149</v>
      </c>
      <c r="C975" s="3" t="s">
        <v>2053</v>
      </c>
      <c r="D975" s="2" t="s">
        <v>2054</v>
      </c>
      <c r="E975" s="3" t="s">
        <v>2055</v>
      </c>
      <c r="F975" s="3" t="s">
        <v>736</v>
      </c>
      <c r="G975" s="3" t="s">
        <v>756</v>
      </c>
      <c r="H975" s="3" t="s">
        <v>757</v>
      </c>
      <c r="I975" s="7">
        <v>3</v>
      </c>
      <c r="J975" s="7">
        <v>1480</v>
      </c>
    </row>
    <row r="976" spans="1:10">
      <c r="A976" s="1" t="s">
        <v>397</v>
      </c>
      <c r="B976" s="1" t="s">
        <v>397</v>
      </c>
      <c r="C976" s="3" t="s">
        <v>2053</v>
      </c>
      <c r="D976" s="2" t="s">
        <v>2054</v>
      </c>
      <c r="E976" s="3" t="s">
        <v>2056</v>
      </c>
      <c r="F976" s="3" t="s">
        <v>736</v>
      </c>
      <c r="G976" s="3" t="s">
        <v>756</v>
      </c>
      <c r="H976" s="3" t="s">
        <v>757</v>
      </c>
      <c r="I976" s="7">
        <v>2</v>
      </c>
      <c r="J976" s="7">
        <v>1160</v>
      </c>
    </row>
    <row r="977" spans="1:10">
      <c r="A977" s="1" t="s">
        <v>586</v>
      </c>
      <c r="B977" s="1" t="s">
        <v>586</v>
      </c>
      <c r="C977" s="3" t="s">
        <v>2053</v>
      </c>
      <c r="D977" s="2" t="s">
        <v>2054</v>
      </c>
      <c r="E977" s="3" t="s">
        <v>2057</v>
      </c>
      <c r="F977" s="3" t="s">
        <v>736</v>
      </c>
      <c r="G977" s="3" t="s">
        <v>756</v>
      </c>
      <c r="H977" s="3" t="s">
        <v>757</v>
      </c>
      <c r="I977" s="7">
        <v>3</v>
      </c>
      <c r="J977" s="7">
        <v>1480</v>
      </c>
    </row>
    <row r="978" spans="1:10">
      <c r="A978" s="1" t="s">
        <v>680</v>
      </c>
      <c r="B978" s="1" t="s">
        <v>680</v>
      </c>
      <c r="C978" s="3" t="s">
        <v>2053</v>
      </c>
      <c r="D978" s="2" t="s">
        <v>2054</v>
      </c>
      <c r="E978" s="3" t="s">
        <v>2058</v>
      </c>
      <c r="F978" s="3" t="s">
        <v>736</v>
      </c>
      <c r="G978" s="3" t="s">
        <v>751</v>
      </c>
      <c r="H978" s="3" t="s">
        <v>752</v>
      </c>
      <c r="I978" s="7">
        <v>3</v>
      </c>
      <c r="J978" s="7">
        <v>1755</v>
      </c>
    </row>
    <row r="979" spans="1:10">
      <c r="A979" s="1" t="s">
        <v>74</v>
      </c>
      <c r="B979" s="1" t="s">
        <v>74</v>
      </c>
      <c r="C979" s="3" t="s">
        <v>2059</v>
      </c>
      <c r="D979" s="2" t="s">
        <v>2060</v>
      </c>
      <c r="E979" s="3" t="s">
        <v>2061</v>
      </c>
      <c r="F979" s="3" t="s">
        <v>736</v>
      </c>
      <c r="G979" s="3" t="s">
        <v>776</v>
      </c>
      <c r="H979" s="3" t="s">
        <v>777</v>
      </c>
      <c r="I979" s="7">
        <v>1</v>
      </c>
      <c r="J979" s="7">
        <v>290</v>
      </c>
    </row>
    <row r="980" spans="1:10">
      <c r="A980" s="1" t="s">
        <v>74</v>
      </c>
      <c r="B980" s="1" t="s">
        <v>74</v>
      </c>
      <c r="C980" s="3" t="s">
        <v>2059</v>
      </c>
      <c r="D980" s="2" t="s">
        <v>2060</v>
      </c>
      <c r="E980" s="3" t="s">
        <v>2061</v>
      </c>
      <c r="F980" s="3" t="s">
        <v>778</v>
      </c>
      <c r="G980" s="3" t="s">
        <v>743</v>
      </c>
      <c r="H980" s="3" t="s">
        <v>744</v>
      </c>
      <c r="I980" s="7">
        <v>3</v>
      </c>
      <c r="J980" s="7">
        <v>870</v>
      </c>
    </row>
    <row r="981" spans="1:10">
      <c r="A981" s="1" t="s">
        <v>74</v>
      </c>
      <c r="B981" s="1" t="s">
        <v>74</v>
      </c>
      <c r="C981" s="3" t="s">
        <v>2059</v>
      </c>
      <c r="D981" s="2" t="s">
        <v>2060</v>
      </c>
      <c r="E981" s="3" t="s">
        <v>2061</v>
      </c>
      <c r="F981" s="3" t="s">
        <v>779</v>
      </c>
      <c r="G981" s="3" t="s">
        <v>817</v>
      </c>
      <c r="H981" s="3" t="s">
        <v>818</v>
      </c>
      <c r="I981" s="7">
        <v>3</v>
      </c>
      <c r="J981" s="7">
        <v>1755</v>
      </c>
    </row>
    <row r="982" spans="1:10">
      <c r="A982" s="1" t="s">
        <v>74</v>
      </c>
      <c r="B982" s="1" t="s">
        <v>74</v>
      </c>
      <c r="C982" s="3" t="s">
        <v>2059</v>
      </c>
      <c r="D982" s="2" t="s">
        <v>2060</v>
      </c>
      <c r="E982" s="3" t="s">
        <v>2061</v>
      </c>
      <c r="F982" s="3" t="s">
        <v>872</v>
      </c>
      <c r="G982" s="3" t="s">
        <v>756</v>
      </c>
      <c r="H982" s="3" t="s">
        <v>757</v>
      </c>
      <c r="I982" s="7">
        <v>2</v>
      </c>
      <c r="J982" s="7">
        <v>1045</v>
      </c>
    </row>
    <row r="983" spans="1:10">
      <c r="A983" s="1" t="s">
        <v>74</v>
      </c>
      <c r="B983" s="1" t="s">
        <v>74</v>
      </c>
      <c r="C983" s="3" t="s">
        <v>2059</v>
      </c>
      <c r="D983" s="2" t="s">
        <v>2060</v>
      </c>
      <c r="E983" s="3" t="s">
        <v>2061</v>
      </c>
      <c r="F983" s="3" t="s">
        <v>979</v>
      </c>
      <c r="G983" s="3" t="s">
        <v>765</v>
      </c>
      <c r="H983" s="3" t="s">
        <v>766</v>
      </c>
      <c r="I983" s="7">
        <v>3</v>
      </c>
      <c r="J983" s="7">
        <v>1530</v>
      </c>
    </row>
    <row r="984" spans="1:10">
      <c r="A984" s="1" t="s">
        <v>206</v>
      </c>
      <c r="B984" s="1" t="s">
        <v>206</v>
      </c>
      <c r="C984" s="3" t="s">
        <v>2059</v>
      </c>
      <c r="D984" s="2" t="s">
        <v>2060</v>
      </c>
      <c r="E984" s="3" t="s">
        <v>2062</v>
      </c>
      <c r="F984" s="3" t="s">
        <v>736</v>
      </c>
      <c r="G984" s="3" t="s">
        <v>805</v>
      </c>
      <c r="H984" s="3" t="s">
        <v>806</v>
      </c>
      <c r="I984" s="7">
        <v>3</v>
      </c>
      <c r="J984" s="7">
        <v>1560</v>
      </c>
    </row>
    <row r="985" spans="1:10">
      <c r="A985" s="1" t="s">
        <v>206</v>
      </c>
      <c r="B985" s="1" t="s">
        <v>206</v>
      </c>
      <c r="C985" s="3" t="s">
        <v>2059</v>
      </c>
      <c r="D985" s="2" t="s">
        <v>2060</v>
      </c>
      <c r="E985" s="3" t="s">
        <v>2062</v>
      </c>
      <c r="F985" s="3" t="s">
        <v>778</v>
      </c>
      <c r="G985" s="3" t="s">
        <v>737</v>
      </c>
      <c r="H985" s="3" t="s">
        <v>738</v>
      </c>
      <c r="I985" s="7">
        <v>4</v>
      </c>
      <c r="J985" s="7">
        <v>2560</v>
      </c>
    </row>
    <row r="986" spans="1:10">
      <c r="A986" s="1" t="s">
        <v>206</v>
      </c>
      <c r="B986" s="1" t="s">
        <v>206</v>
      </c>
      <c r="C986" s="3" t="s">
        <v>2059</v>
      </c>
      <c r="D986" s="2" t="s">
        <v>2060</v>
      </c>
      <c r="E986" s="3" t="s">
        <v>2062</v>
      </c>
      <c r="F986" s="3" t="s">
        <v>779</v>
      </c>
      <c r="G986" s="3" t="s">
        <v>756</v>
      </c>
      <c r="H986" s="3" t="s">
        <v>757</v>
      </c>
      <c r="I986" s="7">
        <v>1</v>
      </c>
      <c r="J986" s="7">
        <v>499</v>
      </c>
    </row>
    <row r="987" spans="1:10">
      <c r="A987" s="1" t="s">
        <v>206</v>
      </c>
      <c r="B987" s="1" t="s">
        <v>206</v>
      </c>
      <c r="C987" s="3" t="s">
        <v>2059</v>
      </c>
      <c r="D987" s="2" t="s">
        <v>2060</v>
      </c>
      <c r="E987" s="3" t="s">
        <v>2062</v>
      </c>
      <c r="F987" s="3" t="s">
        <v>979</v>
      </c>
      <c r="G987" s="3" t="s">
        <v>765</v>
      </c>
      <c r="H987" s="3" t="s">
        <v>766</v>
      </c>
      <c r="I987" s="7">
        <v>3</v>
      </c>
      <c r="J987" s="7">
        <v>1497</v>
      </c>
    </row>
    <row r="988" spans="1:10">
      <c r="A988" s="1" t="s">
        <v>316</v>
      </c>
      <c r="B988" s="1" t="s">
        <v>316</v>
      </c>
      <c r="C988" s="3" t="s">
        <v>2059</v>
      </c>
      <c r="D988" s="2" t="s">
        <v>2060</v>
      </c>
      <c r="E988" s="3" t="s">
        <v>2063</v>
      </c>
      <c r="F988" s="3" t="s">
        <v>736</v>
      </c>
      <c r="G988" s="3" t="s">
        <v>743</v>
      </c>
      <c r="H988" s="3" t="s">
        <v>744</v>
      </c>
      <c r="I988" s="7">
        <v>4</v>
      </c>
      <c r="J988" s="7">
        <v>1360</v>
      </c>
    </row>
    <row r="989" spans="1:10">
      <c r="A989" s="1" t="s">
        <v>316</v>
      </c>
      <c r="B989" s="1" t="s">
        <v>316</v>
      </c>
      <c r="C989" s="3" t="s">
        <v>2059</v>
      </c>
      <c r="D989" s="2" t="s">
        <v>2060</v>
      </c>
      <c r="E989" s="3" t="s">
        <v>2063</v>
      </c>
      <c r="F989" s="3" t="s">
        <v>778</v>
      </c>
      <c r="G989" s="3" t="s">
        <v>756</v>
      </c>
      <c r="H989" s="3" t="s">
        <v>757</v>
      </c>
      <c r="I989" s="7">
        <v>3</v>
      </c>
      <c r="J989" s="7">
        <v>1480</v>
      </c>
    </row>
    <row r="990" spans="1:10">
      <c r="A990" s="1" t="s">
        <v>316</v>
      </c>
      <c r="B990" s="1" t="s">
        <v>316</v>
      </c>
      <c r="C990" s="3" t="s">
        <v>2059</v>
      </c>
      <c r="D990" s="2" t="s">
        <v>2060</v>
      </c>
      <c r="E990" s="3" t="s">
        <v>2063</v>
      </c>
      <c r="F990" s="3" t="s">
        <v>779</v>
      </c>
      <c r="G990" s="3" t="s">
        <v>946</v>
      </c>
      <c r="H990" s="3" t="s">
        <v>947</v>
      </c>
      <c r="I990" s="7">
        <v>2</v>
      </c>
      <c r="J990" s="7">
        <v>1980</v>
      </c>
    </row>
    <row r="991" spans="1:10">
      <c r="A991" s="1" t="s">
        <v>576</v>
      </c>
      <c r="B991" s="1" t="s">
        <v>576</v>
      </c>
      <c r="C991" s="3" t="s">
        <v>2059</v>
      </c>
      <c r="D991" s="2" t="s">
        <v>2060</v>
      </c>
      <c r="E991" s="3" t="s">
        <v>2064</v>
      </c>
      <c r="F991" s="3" t="s">
        <v>736</v>
      </c>
      <c r="G991" s="3" t="s">
        <v>756</v>
      </c>
      <c r="H991" s="3" t="s">
        <v>757</v>
      </c>
      <c r="I991" s="7">
        <v>3</v>
      </c>
      <c r="J991" s="7">
        <v>1480</v>
      </c>
    </row>
    <row r="992" spans="1:10">
      <c r="A992" s="1" t="s">
        <v>576</v>
      </c>
      <c r="B992" s="1" t="s">
        <v>576</v>
      </c>
      <c r="C992" s="3" t="s">
        <v>2059</v>
      </c>
      <c r="D992" s="2" t="s">
        <v>2060</v>
      </c>
      <c r="E992" s="3" t="s">
        <v>2064</v>
      </c>
      <c r="F992" s="3" t="s">
        <v>778</v>
      </c>
      <c r="G992" s="3" t="s">
        <v>751</v>
      </c>
      <c r="H992" s="3" t="s">
        <v>752</v>
      </c>
      <c r="I992" s="7">
        <v>1</v>
      </c>
      <c r="J992" s="7">
        <v>702</v>
      </c>
    </row>
    <row r="993" spans="1:10">
      <c r="A993" s="1" t="s">
        <v>576</v>
      </c>
      <c r="B993" s="1" t="s">
        <v>576</v>
      </c>
      <c r="C993" s="3" t="s">
        <v>2059</v>
      </c>
      <c r="D993" s="2" t="s">
        <v>2060</v>
      </c>
      <c r="E993" s="3" t="s">
        <v>2064</v>
      </c>
      <c r="F993" s="3" t="s">
        <v>779</v>
      </c>
      <c r="G993" s="3" t="s">
        <v>805</v>
      </c>
      <c r="H993" s="3" t="s">
        <v>806</v>
      </c>
      <c r="I993" s="7">
        <v>3</v>
      </c>
      <c r="J993" s="7">
        <v>1755</v>
      </c>
    </row>
    <row r="994" spans="1:10">
      <c r="A994" s="1" t="s">
        <v>576</v>
      </c>
      <c r="B994" s="1" t="s">
        <v>576</v>
      </c>
      <c r="C994" s="3" t="s">
        <v>2059</v>
      </c>
      <c r="D994" s="2" t="s">
        <v>2060</v>
      </c>
      <c r="E994" s="3" t="s">
        <v>2064</v>
      </c>
      <c r="F994" s="3" t="s">
        <v>872</v>
      </c>
      <c r="G994" s="3" t="s">
        <v>946</v>
      </c>
      <c r="H994" s="3" t="s">
        <v>947</v>
      </c>
      <c r="I994" s="7">
        <v>2</v>
      </c>
      <c r="J994" s="7">
        <v>1980</v>
      </c>
    </row>
    <row r="995" spans="1:10">
      <c r="A995" s="1" t="s">
        <v>281</v>
      </c>
      <c r="B995" s="1" t="s">
        <v>281</v>
      </c>
      <c r="C995" s="3" t="s">
        <v>2065</v>
      </c>
      <c r="D995" s="2" t="s">
        <v>2066</v>
      </c>
      <c r="E995" s="3" t="s">
        <v>2067</v>
      </c>
      <c r="F995" s="3" t="s">
        <v>736</v>
      </c>
      <c r="G995" s="3" t="s">
        <v>850</v>
      </c>
      <c r="H995" s="3" t="s">
        <v>851</v>
      </c>
      <c r="I995" s="7">
        <v>8</v>
      </c>
      <c r="J995" s="7">
        <v>3320</v>
      </c>
    </row>
    <row r="996" spans="1:10">
      <c r="A996" s="1" t="s">
        <v>427</v>
      </c>
      <c r="B996" s="1" t="s">
        <v>427</v>
      </c>
      <c r="C996" s="3" t="s">
        <v>2065</v>
      </c>
      <c r="D996" s="2" t="s">
        <v>2066</v>
      </c>
      <c r="E996" s="3" t="s">
        <v>2068</v>
      </c>
      <c r="F996" s="3" t="s">
        <v>736</v>
      </c>
      <c r="G996" s="3" t="s">
        <v>850</v>
      </c>
      <c r="H996" s="3" t="s">
        <v>851</v>
      </c>
      <c r="I996" s="7">
        <v>8</v>
      </c>
      <c r="J996" s="7">
        <v>3320</v>
      </c>
    </row>
    <row r="997" spans="1:10">
      <c r="A997" s="1" t="s">
        <v>653</v>
      </c>
      <c r="B997" s="1" t="s">
        <v>653</v>
      </c>
      <c r="C997" s="3" t="s">
        <v>2065</v>
      </c>
      <c r="D997" s="2" t="s">
        <v>2066</v>
      </c>
      <c r="E997" s="3" t="s">
        <v>2069</v>
      </c>
      <c r="F997" s="3" t="s">
        <v>736</v>
      </c>
      <c r="G997" s="3" t="s">
        <v>850</v>
      </c>
      <c r="H997" s="3" t="s">
        <v>851</v>
      </c>
      <c r="I997" s="7">
        <v>8</v>
      </c>
      <c r="J997" s="7">
        <v>3328</v>
      </c>
    </row>
    <row r="998" spans="1:10">
      <c r="A998" s="1" t="s">
        <v>358</v>
      </c>
      <c r="B998" s="1" t="s">
        <v>358</v>
      </c>
      <c r="C998" s="3" t="s">
        <v>2070</v>
      </c>
      <c r="D998" s="2" t="s">
        <v>2071</v>
      </c>
      <c r="E998" s="3" t="s">
        <v>2072</v>
      </c>
      <c r="F998" s="3" t="s">
        <v>736</v>
      </c>
      <c r="G998" s="3" t="s">
        <v>737</v>
      </c>
      <c r="H998" s="3" t="s">
        <v>738</v>
      </c>
      <c r="I998" s="7">
        <v>2</v>
      </c>
      <c r="J998" s="7">
        <v>1280</v>
      </c>
    </row>
    <row r="999" spans="1:10">
      <c r="A999" s="1" t="s">
        <v>159</v>
      </c>
      <c r="B999" s="1" t="s">
        <v>159</v>
      </c>
      <c r="C999" s="3" t="s">
        <v>2073</v>
      </c>
      <c r="D999" s="2" t="s">
        <v>2074</v>
      </c>
      <c r="E999" s="3" t="s">
        <v>2075</v>
      </c>
      <c r="F999" s="3" t="s">
        <v>736</v>
      </c>
      <c r="G999" s="3" t="s">
        <v>751</v>
      </c>
      <c r="H999" s="3" t="s">
        <v>752</v>
      </c>
      <c r="I999" s="7">
        <v>6</v>
      </c>
      <c r="J999" s="7">
        <v>3090</v>
      </c>
    </row>
    <row r="1000" spans="1:10">
      <c r="A1000" s="1" t="s">
        <v>339</v>
      </c>
      <c r="B1000" s="1" t="s">
        <v>339</v>
      </c>
      <c r="C1000" s="3" t="s">
        <v>2073</v>
      </c>
      <c r="D1000" s="2" t="s">
        <v>2074</v>
      </c>
      <c r="E1000" s="3" t="s">
        <v>2076</v>
      </c>
      <c r="F1000" s="3" t="s">
        <v>736</v>
      </c>
      <c r="G1000" s="3" t="s">
        <v>751</v>
      </c>
      <c r="H1000" s="3" t="s">
        <v>752</v>
      </c>
      <c r="I1000" s="7">
        <v>2</v>
      </c>
      <c r="J1000" s="7">
        <v>1170</v>
      </c>
    </row>
    <row r="1001" spans="1:10">
      <c r="A1001" s="1" t="s">
        <v>399</v>
      </c>
      <c r="B1001" s="1" t="s">
        <v>400</v>
      </c>
      <c r="C1001" s="3" t="s">
        <v>2073</v>
      </c>
      <c r="D1001" s="2" t="s">
        <v>2074</v>
      </c>
      <c r="E1001" s="3" t="s">
        <v>2077</v>
      </c>
      <c r="F1001" s="3" t="s">
        <v>736</v>
      </c>
      <c r="G1001" s="3" t="s">
        <v>737</v>
      </c>
      <c r="H1001" s="3" t="s">
        <v>738</v>
      </c>
      <c r="I1001" s="7">
        <v>3</v>
      </c>
      <c r="J1001" s="7">
        <v>2235</v>
      </c>
    </row>
    <row r="1002" spans="1:10">
      <c r="A1002" s="1" t="s">
        <v>432</v>
      </c>
      <c r="B1002" s="1" t="s">
        <v>432</v>
      </c>
      <c r="C1002" s="3" t="s">
        <v>2073</v>
      </c>
      <c r="D1002" s="2" t="s">
        <v>2074</v>
      </c>
      <c r="E1002" s="3" t="s">
        <v>2078</v>
      </c>
      <c r="F1002" s="3" t="s">
        <v>736</v>
      </c>
      <c r="G1002" s="3" t="s">
        <v>776</v>
      </c>
      <c r="H1002" s="3" t="s">
        <v>777</v>
      </c>
      <c r="I1002" s="7">
        <v>3</v>
      </c>
      <c r="J1002" s="7">
        <v>1360</v>
      </c>
    </row>
    <row r="1003" spans="1:10">
      <c r="A1003" s="1" t="s">
        <v>432</v>
      </c>
      <c r="B1003" s="1" t="s">
        <v>432</v>
      </c>
      <c r="C1003" s="3" t="s">
        <v>2073</v>
      </c>
      <c r="D1003" s="2" t="s">
        <v>2074</v>
      </c>
      <c r="E1003" s="3" t="s">
        <v>2078</v>
      </c>
      <c r="F1003" s="3" t="s">
        <v>778</v>
      </c>
      <c r="G1003" s="3" t="s">
        <v>751</v>
      </c>
      <c r="H1003" s="3" t="s">
        <v>752</v>
      </c>
      <c r="I1003" s="7">
        <v>3</v>
      </c>
      <c r="J1003" s="7">
        <v>1497</v>
      </c>
    </row>
    <row r="1004" spans="1:10">
      <c r="A1004" s="1" t="s">
        <v>444</v>
      </c>
      <c r="B1004" s="1" t="s">
        <v>444</v>
      </c>
      <c r="C1004" s="3" t="s">
        <v>2073</v>
      </c>
      <c r="D1004" s="2" t="s">
        <v>2074</v>
      </c>
      <c r="E1004" s="3" t="s">
        <v>2079</v>
      </c>
      <c r="F1004" s="3" t="s">
        <v>736</v>
      </c>
      <c r="G1004" s="3" t="s">
        <v>751</v>
      </c>
      <c r="H1004" s="3" t="s">
        <v>752</v>
      </c>
      <c r="I1004" s="7">
        <v>3</v>
      </c>
      <c r="J1004" s="7">
        <v>1497</v>
      </c>
    </row>
    <row r="1005" spans="1:10">
      <c r="A1005" s="1" t="s">
        <v>444</v>
      </c>
      <c r="B1005" s="1" t="s">
        <v>444</v>
      </c>
      <c r="C1005" s="3" t="s">
        <v>2073</v>
      </c>
      <c r="D1005" s="2" t="s">
        <v>2074</v>
      </c>
      <c r="E1005" s="3" t="s">
        <v>2079</v>
      </c>
      <c r="F1005" s="3" t="s">
        <v>778</v>
      </c>
      <c r="G1005" s="3" t="s">
        <v>737</v>
      </c>
      <c r="H1005" s="3" t="s">
        <v>738</v>
      </c>
      <c r="I1005" s="7">
        <v>8</v>
      </c>
      <c r="J1005" s="7">
        <v>5120</v>
      </c>
    </row>
    <row r="1006" spans="1:10">
      <c r="A1006" s="1" t="s">
        <v>538</v>
      </c>
      <c r="B1006" s="1" t="s">
        <v>538</v>
      </c>
      <c r="C1006" s="3" t="s">
        <v>2073</v>
      </c>
      <c r="D1006" s="2" t="s">
        <v>2074</v>
      </c>
      <c r="E1006" s="3" t="s">
        <v>2080</v>
      </c>
      <c r="F1006" s="3" t="s">
        <v>736</v>
      </c>
      <c r="G1006" s="3" t="s">
        <v>751</v>
      </c>
      <c r="H1006" s="3" t="s">
        <v>752</v>
      </c>
      <c r="I1006" s="7">
        <v>3</v>
      </c>
      <c r="J1006" s="7">
        <v>1755</v>
      </c>
    </row>
    <row r="1007" spans="1:10">
      <c r="A1007" s="1" t="s">
        <v>538</v>
      </c>
      <c r="B1007" s="1" t="s">
        <v>538</v>
      </c>
      <c r="C1007" s="3" t="s">
        <v>2073</v>
      </c>
      <c r="D1007" s="2" t="s">
        <v>2074</v>
      </c>
      <c r="E1007" s="3" t="s">
        <v>2080</v>
      </c>
      <c r="F1007" s="3" t="s">
        <v>778</v>
      </c>
      <c r="G1007" s="3" t="s">
        <v>737</v>
      </c>
      <c r="H1007" s="3" t="s">
        <v>738</v>
      </c>
      <c r="I1007" s="7">
        <v>4</v>
      </c>
      <c r="J1007" s="7">
        <v>2560</v>
      </c>
    </row>
    <row r="1008" spans="1:10">
      <c r="A1008" s="1" t="s">
        <v>538</v>
      </c>
      <c r="B1008" s="1" t="s">
        <v>538</v>
      </c>
      <c r="C1008" s="3" t="s">
        <v>2073</v>
      </c>
      <c r="D1008" s="2" t="s">
        <v>2074</v>
      </c>
      <c r="E1008" s="3" t="s">
        <v>2080</v>
      </c>
      <c r="F1008" s="3" t="s">
        <v>779</v>
      </c>
      <c r="G1008" s="3" t="s">
        <v>944</v>
      </c>
      <c r="H1008" s="3" t="s">
        <v>945</v>
      </c>
      <c r="I1008" s="7">
        <v>1</v>
      </c>
      <c r="J1008" s="7">
        <v>1080</v>
      </c>
    </row>
    <row r="1009" spans="1:10">
      <c r="A1009" s="1" t="s">
        <v>577</v>
      </c>
      <c r="B1009" s="1" t="s">
        <v>577</v>
      </c>
      <c r="C1009" s="3" t="s">
        <v>2073</v>
      </c>
      <c r="D1009" s="2" t="s">
        <v>2074</v>
      </c>
      <c r="E1009" s="3" t="s">
        <v>2081</v>
      </c>
      <c r="F1009" s="3" t="s">
        <v>736</v>
      </c>
      <c r="G1009" s="3" t="s">
        <v>944</v>
      </c>
      <c r="H1009" s="3" t="s">
        <v>945</v>
      </c>
      <c r="I1009" s="7">
        <v>6</v>
      </c>
      <c r="J1009" s="7">
        <v>4600</v>
      </c>
    </row>
    <row r="1010" spans="1:10">
      <c r="A1010" s="1" t="s">
        <v>684</v>
      </c>
      <c r="B1010" s="1" t="s">
        <v>684</v>
      </c>
      <c r="C1010" s="3" t="s">
        <v>2073</v>
      </c>
      <c r="D1010" s="2" t="s">
        <v>2074</v>
      </c>
      <c r="E1010" s="3" t="s">
        <v>2082</v>
      </c>
      <c r="F1010" s="3" t="s">
        <v>736</v>
      </c>
      <c r="G1010" s="3" t="s">
        <v>751</v>
      </c>
      <c r="H1010" s="3" t="s">
        <v>752</v>
      </c>
      <c r="I1010" s="7">
        <v>3</v>
      </c>
      <c r="J1010" s="7">
        <v>1755</v>
      </c>
    </row>
    <row r="1011" spans="1:10">
      <c r="A1011" s="1" t="s">
        <v>684</v>
      </c>
      <c r="B1011" s="1" t="s">
        <v>684</v>
      </c>
      <c r="C1011" s="3" t="s">
        <v>2073</v>
      </c>
      <c r="D1011" s="2" t="s">
        <v>2074</v>
      </c>
      <c r="E1011" s="3" t="s">
        <v>2082</v>
      </c>
      <c r="F1011" s="3" t="s">
        <v>778</v>
      </c>
      <c r="G1011" s="3" t="s">
        <v>737</v>
      </c>
      <c r="H1011" s="3" t="s">
        <v>738</v>
      </c>
      <c r="I1011" s="7">
        <v>4</v>
      </c>
      <c r="J1011" s="7">
        <v>2560</v>
      </c>
    </row>
    <row r="1012" spans="1:10">
      <c r="A1012" s="1" t="s">
        <v>143</v>
      </c>
      <c r="B1012" s="1" t="s">
        <v>143</v>
      </c>
      <c r="C1012" s="3" t="s">
        <v>2083</v>
      </c>
      <c r="D1012" s="2" t="s">
        <v>2084</v>
      </c>
      <c r="E1012" s="3" t="s">
        <v>2085</v>
      </c>
      <c r="F1012" s="3" t="s">
        <v>736</v>
      </c>
      <c r="G1012" s="3" t="s">
        <v>847</v>
      </c>
      <c r="H1012" s="3" t="s">
        <v>848</v>
      </c>
      <c r="I1012" s="7">
        <v>1</v>
      </c>
      <c r="J1012" s="7">
        <v>1380</v>
      </c>
    </row>
    <row r="1013" spans="1:10">
      <c r="A1013" s="1" t="s">
        <v>141</v>
      </c>
      <c r="B1013" s="1" t="s">
        <v>141</v>
      </c>
      <c r="C1013" s="3" t="s">
        <v>2086</v>
      </c>
      <c r="D1013" s="2" t="s">
        <v>2087</v>
      </c>
      <c r="E1013" s="3" t="s">
        <v>2088</v>
      </c>
      <c r="F1013" s="3" t="s">
        <v>736</v>
      </c>
      <c r="G1013" s="3" t="s">
        <v>2089</v>
      </c>
      <c r="H1013" s="3" t="s">
        <v>2090</v>
      </c>
      <c r="I1013" s="7">
        <v>6</v>
      </c>
      <c r="J1013" s="7">
        <v>3000</v>
      </c>
    </row>
    <row r="1014" spans="1:10">
      <c r="A1014" s="1" t="s">
        <v>485</v>
      </c>
      <c r="B1014" s="1" t="s">
        <v>485</v>
      </c>
      <c r="C1014" s="3" t="s">
        <v>2086</v>
      </c>
      <c r="D1014" s="2" t="s">
        <v>2087</v>
      </c>
      <c r="E1014" s="3" t="s">
        <v>2091</v>
      </c>
      <c r="F1014" s="3" t="s">
        <v>736</v>
      </c>
      <c r="G1014" s="3" t="s">
        <v>1035</v>
      </c>
      <c r="H1014" s="3" t="s">
        <v>1036</v>
      </c>
      <c r="I1014" s="7">
        <v>2</v>
      </c>
      <c r="J1014" s="7">
        <v>1598</v>
      </c>
    </row>
    <row r="1015" spans="1:10">
      <c r="A1015" s="1" t="s">
        <v>9915</v>
      </c>
      <c r="B1015" s="1" t="s">
        <v>9915</v>
      </c>
      <c r="C1015" s="3" t="s">
        <v>2092</v>
      </c>
      <c r="D1015" s="2" t="s">
        <v>2093</v>
      </c>
      <c r="E1015" s="3" t="s">
        <v>2094</v>
      </c>
      <c r="F1015" s="3" t="s">
        <v>736</v>
      </c>
      <c r="G1015" s="3" t="s">
        <v>850</v>
      </c>
      <c r="H1015" s="3" t="s">
        <v>851</v>
      </c>
      <c r="I1015" s="7">
        <v>3</v>
      </c>
      <c r="J1015" s="7">
        <v>1199</v>
      </c>
    </row>
    <row r="1016" spans="1:10">
      <c r="A1016" s="1" t="s">
        <v>38</v>
      </c>
      <c r="B1016" s="1" t="s">
        <v>38</v>
      </c>
      <c r="C1016" s="3" t="s">
        <v>2092</v>
      </c>
      <c r="D1016" s="2" t="s">
        <v>2093</v>
      </c>
      <c r="E1016" s="3" t="s">
        <v>2095</v>
      </c>
      <c r="F1016" s="3" t="s">
        <v>736</v>
      </c>
      <c r="G1016" s="3" t="s">
        <v>773</v>
      </c>
      <c r="H1016" s="3" t="s">
        <v>774</v>
      </c>
      <c r="I1016" s="7">
        <v>2</v>
      </c>
      <c r="J1016" s="7">
        <v>1560</v>
      </c>
    </row>
    <row r="1017" spans="1:10">
      <c r="A1017" s="1" t="s">
        <v>497</v>
      </c>
      <c r="B1017" s="1" t="s">
        <v>497</v>
      </c>
      <c r="C1017" s="3" t="s">
        <v>2092</v>
      </c>
      <c r="D1017" s="2" t="s">
        <v>2093</v>
      </c>
      <c r="E1017" s="3" t="s">
        <v>2096</v>
      </c>
      <c r="F1017" s="3" t="s">
        <v>736</v>
      </c>
      <c r="G1017" s="3" t="s">
        <v>737</v>
      </c>
      <c r="H1017" s="3" t="s">
        <v>738</v>
      </c>
      <c r="I1017" s="7">
        <v>7</v>
      </c>
      <c r="J1017" s="7">
        <v>5817</v>
      </c>
    </row>
    <row r="1018" spans="1:10">
      <c r="A1018" s="1" t="s">
        <v>667</v>
      </c>
      <c r="B1018" s="1" t="s">
        <v>667</v>
      </c>
      <c r="C1018" s="3" t="s">
        <v>2092</v>
      </c>
      <c r="D1018" s="2" t="s">
        <v>2093</v>
      </c>
      <c r="E1018" s="3" t="s">
        <v>2097</v>
      </c>
      <c r="F1018" s="3" t="s">
        <v>778</v>
      </c>
      <c r="G1018" s="3" t="s">
        <v>737</v>
      </c>
      <c r="H1018" s="3" t="s">
        <v>738</v>
      </c>
      <c r="I1018" s="7">
        <v>12</v>
      </c>
      <c r="J1018" s="7">
        <v>9216</v>
      </c>
    </row>
    <row r="1019" spans="1:10">
      <c r="A1019" s="1" t="s">
        <v>53</v>
      </c>
      <c r="B1019" s="1" t="s">
        <v>53</v>
      </c>
      <c r="C1019" s="3" t="s">
        <v>2098</v>
      </c>
      <c r="D1019" s="2" t="s">
        <v>2099</v>
      </c>
      <c r="E1019" s="3" t="s">
        <v>2100</v>
      </c>
      <c r="F1019" s="3" t="s">
        <v>736</v>
      </c>
      <c r="G1019" s="3" t="s">
        <v>1760</v>
      </c>
      <c r="H1019" s="3" t="s">
        <v>1761</v>
      </c>
      <c r="I1019" s="7">
        <v>3</v>
      </c>
      <c r="J1019" s="7">
        <v>1980</v>
      </c>
    </row>
    <row r="1020" spans="1:10">
      <c r="A1020" s="1" t="s">
        <v>53</v>
      </c>
      <c r="B1020" s="1" t="s">
        <v>53</v>
      </c>
      <c r="C1020" s="3" t="s">
        <v>2098</v>
      </c>
      <c r="D1020" s="2" t="s">
        <v>2099</v>
      </c>
      <c r="E1020" s="3" t="s">
        <v>2100</v>
      </c>
      <c r="F1020" s="3" t="s">
        <v>778</v>
      </c>
      <c r="G1020" s="3" t="s">
        <v>834</v>
      </c>
      <c r="H1020" s="3" t="s">
        <v>835</v>
      </c>
      <c r="I1020" s="7">
        <v>1</v>
      </c>
      <c r="J1020" s="7">
        <v>2495</v>
      </c>
    </row>
    <row r="1021" spans="1:10">
      <c r="A1021" s="1" t="s">
        <v>202</v>
      </c>
      <c r="B1021" s="1" t="s">
        <v>202</v>
      </c>
      <c r="C1021" s="3" t="s">
        <v>2098</v>
      </c>
      <c r="D1021" s="2" t="s">
        <v>2099</v>
      </c>
      <c r="E1021" s="3" t="s">
        <v>2101</v>
      </c>
      <c r="F1021" s="3" t="s">
        <v>736</v>
      </c>
      <c r="G1021" s="3" t="s">
        <v>850</v>
      </c>
      <c r="H1021" s="3" t="s">
        <v>851</v>
      </c>
      <c r="I1021" s="7">
        <v>8</v>
      </c>
      <c r="J1021" s="7">
        <v>3320</v>
      </c>
    </row>
    <row r="1022" spans="1:10">
      <c r="A1022" s="1" t="s">
        <v>301</v>
      </c>
      <c r="B1022" s="1" t="s">
        <v>301</v>
      </c>
      <c r="C1022" s="3" t="s">
        <v>2098</v>
      </c>
      <c r="D1022" s="2" t="s">
        <v>2099</v>
      </c>
      <c r="E1022" s="3" t="s">
        <v>2102</v>
      </c>
      <c r="F1022" s="3" t="s">
        <v>736</v>
      </c>
      <c r="G1022" s="3" t="s">
        <v>737</v>
      </c>
      <c r="H1022" s="3" t="s">
        <v>738</v>
      </c>
      <c r="I1022" s="7">
        <v>4</v>
      </c>
      <c r="J1022" s="7">
        <v>2560</v>
      </c>
    </row>
    <row r="1023" spans="1:10">
      <c r="A1023" s="1" t="s">
        <v>301</v>
      </c>
      <c r="B1023" s="1" t="s">
        <v>301</v>
      </c>
      <c r="C1023" s="3" t="s">
        <v>2098</v>
      </c>
      <c r="D1023" s="2" t="s">
        <v>2099</v>
      </c>
      <c r="E1023" s="3" t="s">
        <v>2102</v>
      </c>
      <c r="F1023" s="3" t="s">
        <v>778</v>
      </c>
      <c r="G1023" s="3" t="s">
        <v>1760</v>
      </c>
      <c r="H1023" s="3" t="s">
        <v>1761</v>
      </c>
      <c r="I1023" s="7">
        <v>4</v>
      </c>
      <c r="J1023" s="7">
        <v>1760</v>
      </c>
    </row>
    <row r="1024" spans="1:10">
      <c r="A1024" s="1" t="s">
        <v>3</v>
      </c>
      <c r="B1024" s="1" t="s">
        <v>3</v>
      </c>
      <c r="C1024" s="3" t="s">
        <v>2103</v>
      </c>
      <c r="D1024" s="2" t="s">
        <v>2104</v>
      </c>
      <c r="E1024" s="3" t="s">
        <v>2105</v>
      </c>
      <c r="F1024" s="3" t="s">
        <v>736</v>
      </c>
      <c r="G1024" s="3" t="s">
        <v>847</v>
      </c>
      <c r="H1024" s="3" t="s">
        <v>848</v>
      </c>
      <c r="I1024" s="7">
        <v>1</v>
      </c>
      <c r="J1024" s="7">
        <v>1199</v>
      </c>
    </row>
    <row r="1025" spans="1:10">
      <c r="A1025" s="1" t="s">
        <v>137</v>
      </c>
      <c r="B1025" s="1" t="s">
        <v>137</v>
      </c>
      <c r="C1025" s="3" t="s">
        <v>2103</v>
      </c>
      <c r="D1025" s="2" t="s">
        <v>2104</v>
      </c>
      <c r="E1025" s="3" t="s">
        <v>2106</v>
      </c>
      <c r="F1025" s="3" t="s">
        <v>736</v>
      </c>
      <c r="G1025" s="3" t="s">
        <v>847</v>
      </c>
      <c r="H1025" s="3" t="s">
        <v>848</v>
      </c>
      <c r="I1025" s="7">
        <v>1</v>
      </c>
      <c r="J1025" s="7">
        <v>1199</v>
      </c>
    </row>
    <row r="1026" spans="1:10">
      <c r="A1026" s="1" t="s">
        <v>116</v>
      </c>
      <c r="B1026" s="1" t="s">
        <v>116</v>
      </c>
      <c r="C1026" s="3" t="s">
        <v>2107</v>
      </c>
      <c r="D1026" s="2" t="s">
        <v>2108</v>
      </c>
      <c r="E1026" s="3" t="s">
        <v>2109</v>
      </c>
      <c r="F1026" s="3" t="s">
        <v>736</v>
      </c>
      <c r="G1026" s="3" t="s">
        <v>756</v>
      </c>
      <c r="H1026" s="3" t="s">
        <v>757</v>
      </c>
      <c r="I1026" s="7">
        <v>24</v>
      </c>
      <c r="J1026" s="7">
        <v>8352</v>
      </c>
    </row>
    <row r="1027" spans="1:10">
      <c r="A1027" s="1" t="s">
        <v>74</v>
      </c>
      <c r="B1027" s="1" t="s">
        <v>74</v>
      </c>
      <c r="C1027" s="3" t="s">
        <v>2110</v>
      </c>
      <c r="D1027" s="2" t="s">
        <v>2111</v>
      </c>
      <c r="E1027" s="3" t="s">
        <v>2112</v>
      </c>
      <c r="F1027" s="3" t="s">
        <v>736</v>
      </c>
      <c r="G1027" s="3" t="s">
        <v>751</v>
      </c>
      <c r="H1027" s="3" t="s">
        <v>752</v>
      </c>
      <c r="I1027" s="7">
        <v>2</v>
      </c>
      <c r="J1027" s="7">
        <v>1170</v>
      </c>
    </row>
    <row r="1028" spans="1:10">
      <c r="A1028" s="1" t="s">
        <v>708</v>
      </c>
      <c r="B1028" s="1" t="s">
        <v>708</v>
      </c>
      <c r="C1028" s="3" t="s">
        <v>2110</v>
      </c>
      <c r="D1028" s="2" t="s">
        <v>2111</v>
      </c>
      <c r="E1028" s="3" t="s">
        <v>2113</v>
      </c>
      <c r="F1028" s="3" t="s">
        <v>736</v>
      </c>
      <c r="G1028" s="3" t="s">
        <v>751</v>
      </c>
      <c r="H1028" s="3" t="s">
        <v>752</v>
      </c>
      <c r="I1028" s="7">
        <v>6</v>
      </c>
      <c r="J1028" s="7">
        <v>3045</v>
      </c>
    </row>
    <row r="1029" spans="1:10">
      <c r="A1029" s="1" t="s">
        <v>708</v>
      </c>
      <c r="B1029" s="1" t="s">
        <v>708</v>
      </c>
      <c r="C1029" s="3" t="s">
        <v>2110</v>
      </c>
      <c r="D1029" s="2" t="s">
        <v>2111</v>
      </c>
      <c r="E1029" s="3" t="s">
        <v>2113</v>
      </c>
      <c r="F1029" s="3" t="s">
        <v>778</v>
      </c>
      <c r="G1029" s="3" t="s">
        <v>880</v>
      </c>
      <c r="H1029" s="3" t="s">
        <v>881</v>
      </c>
      <c r="I1029" s="7">
        <v>4</v>
      </c>
      <c r="J1029" s="7">
        <v>1160</v>
      </c>
    </row>
    <row r="1030" spans="1:10">
      <c r="A1030" s="1" t="s">
        <v>87</v>
      </c>
      <c r="B1030" s="1" t="s">
        <v>87</v>
      </c>
      <c r="C1030" s="3" t="s">
        <v>2114</v>
      </c>
      <c r="D1030" s="2" t="s">
        <v>2115</v>
      </c>
      <c r="E1030" s="3" t="s">
        <v>2116</v>
      </c>
      <c r="F1030" s="3" t="s">
        <v>736</v>
      </c>
      <c r="G1030" s="3" t="s">
        <v>834</v>
      </c>
      <c r="H1030" s="3" t="s">
        <v>835</v>
      </c>
      <c r="I1030" s="7">
        <v>1</v>
      </c>
      <c r="J1030" s="7">
        <v>2495</v>
      </c>
    </row>
    <row r="1031" spans="1:10">
      <c r="A1031" s="1" t="s">
        <v>300</v>
      </c>
      <c r="B1031" s="1" t="s">
        <v>300</v>
      </c>
      <c r="C1031" s="3" t="s">
        <v>2114</v>
      </c>
      <c r="D1031" s="2" t="s">
        <v>2115</v>
      </c>
      <c r="E1031" s="3" t="s">
        <v>2117</v>
      </c>
      <c r="F1031" s="3" t="s">
        <v>736</v>
      </c>
      <c r="G1031" s="3" t="s">
        <v>834</v>
      </c>
      <c r="H1031" s="3" t="s">
        <v>835</v>
      </c>
      <c r="I1031" s="7">
        <v>1</v>
      </c>
      <c r="J1031" s="7">
        <v>2495</v>
      </c>
    </row>
    <row r="1032" spans="1:10">
      <c r="A1032" s="1" t="s">
        <v>9916</v>
      </c>
      <c r="B1032" s="1" t="s">
        <v>9916</v>
      </c>
      <c r="C1032" s="3" t="s">
        <v>2118</v>
      </c>
      <c r="D1032" s="2" t="s">
        <v>2119</v>
      </c>
      <c r="E1032" s="3" t="s">
        <v>2120</v>
      </c>
      <c r="F1032" s="3" t="s">
        <v>736</v>
      </c>
      <c r="G1032" s="3" t="s">
        <v>905</v>
      </c>
      <c r="H1032" s="3" t="s">
        <v>906</v>
      </c>
      <c r="I1032" s="7">
        <v>3</v>
      </c>
      <c r="J1032" s="7">
        <v>2780</v>
      </c>
    </row>
    <row r="1033" spans="1:10">
      <c r="A1033" s="1" t="s">
        <v>9916</v>
      </c>
      <c r="B1033" s="1" t="s">
        <v>9916</v>
      </c>
      <c r="C1033" s="3" t="s">
        <v>2118</v>
      </c>
      <c r="D1033" s="2" t="s">
        <v>2119</v>
      </c>
      <c r="E1033" s="3" t="s">
        <v>2120</v>
      </c>
      <c r="F1033" s="3" t="s">
        <v>778</v>
      </c>
      <c r="G1033" s="3" t="s">
        <v>850</v>
      </c>
      <c r="H1033" s="3" t="s">
        <v>851</v>
      </c>
      <c r="I1033" s="7">
        <v>3</v>
      </c>
      <c r="J1033" s="7">
        <v>1199</v>
      </c>
    </row>
    <row r="1034" spans="1:10">
      <c r="A1034" s="1" t="s">
        <v>195</v>
      </c>
      <c r="B1034" s="1" t="s">
        <v>195</v>
      </c>
      <c r="C1034" s="3" t="s">
        <v>2118</v>
      </c>
      <c r="D1034" s="2" t="s">
        <v>2119</v>
      </c>
      <c r="E1034" s="3" t="s">
        <v>2121</v>
      </c>
      <c r="F1034" s="3" t="s">
        <v>736</v>
      </c>
      <c r="G1034" s="3" t="s">
        <v>905</v>
      </c>
      <c r="H1034" s="3" t="s">
        <v>906</v>
      </c>
      <c r="I1034" s="7">
        <v>4</v>
      </c>
      <c r="J1034" s="7">
        <v>3704</v>
      </c>
    </row>
    <row r="1035" spans="1:10">
      <c r="A1035" s="1" t="s">
        <v>301</v>
      </c>
      <c r="B1035" s="1" t="s">
        <v>301</v>
      </c>
      <c r="C1035" s="3" t="s">
        <v>2118</v>
      </c>
      <c r="D1035" s="2" t="s">
        <v>2119</v>
      </c>
      <c r="E1035" s="3" t="s">
        <v>2122</v>
      </c>
      <c r="F1035" s="3" t="s">
        <v>736</v>
      </c>
      <c r="G1035" s="3" t="s">
        <v>905</v>
      </c>
      <c r="H1035" s="3" t="s">
        <v>906</v>
      </c>
      <c r="I1035" s="7">
        <v>4</v>
      </c>
      <c r="J1035" s="7">
        <v>2360</v>
      </c>
    </row>
    <row r="1036" spans="1:10">
      <c r="A1036" s="1" t="s">
        <v>396</v>
      </c>
      <c r="B1036" s="1" t="s">
        <v>397</v>
      </c>
      <c r="C1036" s="3" t="s">
        <v>2118</v>
      </c>
      <c r="D1036" s="2" t="s">
        <v>2119</v>
      </c>
      <c r="E1036" s="3" t="s">
        <v>2123</v>
      </c>
      <c r="F1036" s="3" t="s">
        <v>736</v>
      </c>
      <c r="G1036" s="3" t="s">
        <v>905</v>
      </c>
      <c r="H1036" s="3" t="s">
        <v>906</v>
      </c>
      <c r="I1036" s="7">
        <v>4</v>
      </c>
      <c r="J1036" s="7">
        <v>2360</v>
      </c>
    </row>
    <row r="1037" spans="1:10">
      <c r="A1037" s="1" t="s">
        <v>520</v>
      </c>
      <c r="B1037" s="1" t="s">
        <v>520</v>
      </c>
      <c r="C1037" s="3" t="s">
        <v>2118</v>
      </c>
      <c r="D1037" s="2" t="s">
        <v>2119</v>
      </c>
      <c r="E1037" s="3" t="s">
        <v>2124</v>
      </c>
      <c r="F1037" s="3" t="s">
        <v>736</v>
      </c>
      <c r="G1037" s="3" t="s">
        <v>905</v>
      </c>
      <c r="H1037" s="3" t="s">
        <v>906</v>
      </c>
      <c r="I1037" s="7">
        <v>4</v>
      </c>
      <c r="J1037" s="7">
        <v>2360</v>
      </c>
    </row>
    <row r="1038" spans="1:10">
      <c r="A1038" s="1" t="s">
        <v>87</v>
      </c>
      <c r="B1038" s="1" t="s">
        <v>87</v>
      </c>
      <c r="C1038" s="3" t="s">
        <v>2125</v>
      </c>
      <c r="D1038" s="2" t="s">
        <v>2126</v>
      </c>
      <c r="E1038" s="3" t="s">
        <v>2127</v>
      </c>
      <c r="F1038" s="3" t="s">
        <v>736</v>
      </c>
      <c r="G1038" s="3" t="s">
        <v>773</v>
      </c>
      <c r="H1038" s="3" t="s">
        <v>774</v>
      </c>
      <c r="I1038" s="7">
        <v>4</v>
      </c>
      <c r="J1038" s="7">
        <v>1560</v>
      </c>
    </row>
    <row r="1039" spans="1:10">
      <c r="A1039" s="1" t="s">
        <v>272</v>
      </c>
      <c r="B1039" s="1" t="s">
        <v>272</v>
      </c>
      <c r="C1039" s="3" t="s">
        <v>2125</v>
      </c>
      <c r="D1039" s="2" t="s">
        <v>2126</v>
      </c>
      <c r="E1039" s="3" t="s">
        <v>2128</v>
      </c>
      <c r="F1039" s="3" t="s">
        <v>736</v>
      </c>
      <c r="G1039" s="3" t="s">
        <v>773</v>
      </c>
      <c r="H1039" s="3" t="s">
        <v>774</v>
      </c>
      <c r="I1039" s="7">
        <v>3</v>
      </c>
      <c r="J1039" s="7">
        <v>1860</v>
      </c>
    </row>
    <row r="1040" spans="1:10">
      <c r="A1040" s="1" t="s">
        <v>373</v>
      </c>
      <c r="B1040" s="1" t="s">
        <v>373</v>
      </c>
      <c r="C1040" s="3" t="s">
        <v>2125</v>
      </c>
      <c r="D1040" s="2" t="s">
        <v>2126</v>
      </c>
      <c r="E1040" s="3" t="s">
        <v>2129</v>
      </c>
      <c r="F1040" s="3" t="s">
        <v>736</v>
      </c>
      <c r="G1040" s="3" t="s">
        <v>773</v>
      </c>
      <c r="H1040" s="3" t="s">
        <v>774</v>
      </c>
      <c r="I1040" s="7">
        <v>4</v>
      </c>
      <c r="J1040" s="7">
        <v>1560</v>
      </c>
    </row>
    <row r="1041" spans="1:10">
      <c r="A1041" s="1" t="s">
        <v>294</v>
      </c>
      <c r="B1041" s="1" t="s">
        <v>294</v>
      </c>
      <c r="C1041" s="3" t="s">
        <v>2130</v>
      </c>
      <c r="D1041" s="2" t="s">
        <v>2131</v>
      </c>
      <c r="E1041" s="3" t="s">
        <v>2132</v>
      </c>
      <c r="F1041" s="3" t="s">
        <v>736</v>
      </c>
      <c r="G1041" s="3" t="s">
        <v>756</v>
      </c>
      <c r="H1041" s="3" t="s">
        <v>757</v>
      </c>
      <c r="I1041" s="7">
        <v>9</v>
      </c>
      <c r="J1041" s="7">
        <v>4167</v>
      </c>
    </row>
    <row r="1042" spans="1:10">
      <c r="A1042" s="1" t="s">
        <v>697</v>
      </c>
      <c r="B1042" s="1" t="s">
        <v>48</v>
      </c>
      <c r="C1042" s="3" t="s">
        <v>2133</v>
      </c>
      <c r="D1042" s="2" t="s">
        <v>2134</v>
      </c>
      <c r="E1042" s="3" t="s">
        <v>2135</v>
      </c>
      <c r="F1042" s="3" t="s">
        <v>736</v>
      </c>
      <c r="G1042" s="3" t="s">
        <v>850</v>
      </c>
      <c r="H1042" s="3" t="s">
        <v>851</v>
      </c>
      <c r="I1042" s="7">
        <v>2</v>
      </c>
      <c r="J1042" s="7">
        <v>825</v>
      </c>
    </row>
    <row r="1043" spans="1:10">
      <c r="A1043" s="1" t="s">
        <v>697</v>
      </c>
      <c r="B1043" s="1" t="s">
        <v>48</v>
      </c>
      <c r="C1043" s="3" t="s">
        <v>2133</v>
      </c>
      <c r="D1043" s="2" t="s">
        <v>2134</v>
      </c>
      <c r="E1043" s="3" t="s">
        <v>2135</v>
      </c>
      <c r="F1043" s="3" t="s">
        <v>778</v>
      </c>
      <c r="G1043" s="3" t="s">
        <v>834</v>
      </c>
      <c r="H1043" s="3" t="s">
        <v>835</v>
      </c>
      <c r="I1043" s="7">
        <v>1</v>
      </c>
      <c r="J1043" s="7">
        <v>2495</v>
      </c>
    </row>
    <row r="1044" spans="1:10">
      <c r="A1044" s="1" t="s">
        <v>9925</v>
      </c>
      <c r="B1044" s="1" t="s">
        <v>9925</v>
      </c>
      <c r="C1044" s="3" t="s">
        <v>2133</v>
      </c>
      <c r="D1044" s="2" t="s">
        <v>2134</v>
      </c>
      <c r="E1044" s="3" t="s">
        <v>2136</v>
      </c>
      <c r="F1044" s="3" t="s">
        <v>778</v>
      </c>
      <c r="G1044" s="3" t="s">
        <v>850</v>
      </c>
      <c r="H1044" s="3" t="s">
        <v>851</v>
      </c>
      <c r="I1044" s="7">
        <v>8</v>
      </c>
      <c r="J1044" s="7">
        <v>3328</v>
      </c>
    </row>
    <row r="1045" spans="1:10">
      <c r="A1045" s="1" t="s">
        <v>357</v>
      </c>
      <c r="B1045" s="1" t="s">
        <v>357</v>
      </c>
      <c r="C1045" s="3" t="s">
        <v>2133</v>
      </c>
      <c r="D1045" s="2" t="s">
        <v>2134</v>
      </c>
      <c r="E1045" s="3" t="s">
        <v>2137</v>
      </c>
      <c r="F1045" s="3" t="s">
        <v>736</v>
      </c>
      <c r="G1045" s="3" t="s">
        <v>850</v>
      </c>
      <c r="H1045" s="3" t="s">
        <v>851</v>
      </c>
      <c r="I1045" s="7">
        <v>8</v>
      </c>
      <c r="J1045" s="7">
        <v>3326</v>
      </c>
    </row>
    <row r="1046" spans="1:10">
      <c r="A1046" s="1" t="s">
        <v>461</v>
      </c>
      <c r="B1046" s="1" t="s">
        <v>461</v>
      </c>
      <c r="C1046" s="3" t="s">
        <v>2133</v>
      </c>
      <c r="D1046" s="2" t="s">
        <v>2134</v>
      </c>
      <c r="E1046" s="3" t="s">
        <v>2138</v>
      </c>
      <c r="F1046" s="3" t="s">
        <v>736</v>
      </c>
      <c r="G1046" s="3" t="s">
        <v>993</v>
      </c>
      <c r="H1046" s="3" t="s">
        <v>994</v>
      </c>
      <c r="I1046" s="7">
        <v>1</v>
      </c>
      <c r="J1046" s="7">
        <v>4199</v>
      </c>
    </row>
    <row r="1047" spans="1:10">
      <c r="A1047" s="1" t="s">
        <v>694</v>
      </c>
      <c r="B1047" s="1" t="s">
        <v>694</v>
      </c>
      <c r="C1047" s="3" t="s">
        <v>2133</v>
      </c>
      <c r="D1047" s="2" t="s">
        <v>2134</v>
      </c>
      <c r="E1047" s="3" t="s">
        <v>2139</v>
      </c>
      <c r="F1047" s="3" t="s">
        <v>736</v>
      </c>
      <c r="G1047" s="3" t="s">
        <v>850</v>
      </c>
      <c r="H1047" s="3" t="s">
        <v>851</v>
      </c>
      <c r="I1047" s="7">
        <v>12</v>
      </c>
      <c r="J1047" s="7">
        <v>4199</v>
      </c>
    </row>
    <row r="1048" spans="1:10">
      <c r="A1048" s="1" t="s">
        <v>276</v>
      </c>
      <c r="B1048" s="1" t="s">
        <v>276</v>
      </c>
      <c r="C1048" s="3" t="s">
        <v>2140</v>
      </c>
      <c r="D1048" s="2" t="s">
        <v>2141</v>
      </c>
      <c r="E1048" s="3" t="s">
        <v>2142</v>
      </c>
      <c r="F1048" s="3" t="s">
        <v>736</v>
      </c>
      <c r="G1048" s="3" t="s">
        <v>737</v>
      </c>
      <c r="H1048" s="3" t="s">
        <v>738</v>
      </c>
      <c r="I1048" s="7">
        <v>1</v>
      </c>
      <c r="J1048" s="7">
        <v>799</v>
      </c>
    </row>
    <row r="1049" spans="1:10">
      <c r="A1049" s="1" t="s">
        <v>276</v>
      </c>
      <c r="B1049" s="1" t="s">
        <v>276</v>
      </c>
      <c r="C1049" s="3" t="s">
        <v>2140</v>
      </c>
      <c r="D1049" s="2" t="s">
        <v>2141</v>
      </c>
      <c r="E1049" s="3" t="s">
        <v>2142</v>
      </c>
      <c r="F1049" s="3" t="s">
        <v>778</v>
      </c>
      <c r="G1049" s="3" t="s">
        <v>931</v>
      </c>
      <c r="H1049" s="3" t="s">
        <v>932</v>
      </c>
      <c r="I1049" s="7">
        <v>6</v>
      </c>
      <c r="J1049" s="7">
        <v>3180</v>
      </c>
    </row>
    <row r="1050" spans="1:10">
      <c r="A1050" s="1" t="s">
        <v>83</v>
      </c>
      <c r="B1050" s="1" t="s">
        <v>83</v>
      </c>
      <c r="C1050" s="3" t="s">
        <v>2143</v>
      </c>
      <c r="D1050" s="2" t="s">
        <v>2144</v>
      </c>
      <c r="E1050" s="3" t="s">
        <v>2145</v>
      </c>
      <c r="F1050" s="3" t="s">
        <v>736</v>
      </c>
      <c r="G1050" s="3" t="s">
        <v>850</v>
      </c>
      <c r="H1050" s="3" t="s">
        <v>851</v>
      </c>
      <c r="I1050" s="7">
        <v>8</v>
      </c>
      <c r="J1050" s="7">
        <v>3350</v>
      </c>
    </row>
    <row r="1051" spans="1:10">
      <c r="A1051" s="1" t="s">
        <v>122</v>
      </c>
      <c r="B1051" s="1" t="s">
        <v>122</v>
      </c>
      <c r="C1051" s="3" t="s">
        <v>2143</v>
      </c>
      <c r="D1051" s="2" t="s">
        <v>2144</v>
      </c>
      <c r="E1051" s="3" t="s">
        <v>2146</v>
      </c>
      <c r="F1051" s="3" t="s">
        <v>736</v>
      </c>
      <c r="G1051" s="3" t="s">
        <v>1811</v>
      </c>
      <c r="H1051" s="3" t="s">
        <v>1812</v>
      </c>
      <c r="I1051" s="7">
        <v>4</v>
      </c>
      <c r="J1051" s="7">
        <v>2560</v>
      </c>
    </row>
    <row r="1052" spans="1:10">
      <c r="A1052" s="1" t="s">
        <v>122</v>
      </c>
      <c r="B1052" s="1" t="s">
        <v>122</v>
      </c>
      <c r="C1052" s="3" t="s">
        <v>2143</v>
      </c>
      <c r="D1052" s="2" t="s">
        <v>2144</v>
      </c>
      <c r="E1052" s="3" t="s">
        <v>2146</v>
      </c>
      <c r="F1052" s="3" t="s">
        <v>778</v>
      </c>
      <c r="G1052" s="3" t="s">
        <v>905</v>
      </c>
      <c r="H1052" s="3" t="s">
        <v>906</v>
      </c>
      <c r="I1052" s="7">
        <v>2</v>
      </c>
      <c r="J1052" s="7">
        <v>1770</v>
      </c>
    </row>
    <row r="1053" spans="1:10">
      <c r="A1053" s="1" t="s">
        <v>239</v>
      </c>
      <c r="B1053" s="1" t="s">
        <v>239</v>
      </c>
      <c r="C1053" s="3" t="s">
        <v>2143</v>
      </c>
      <c r="D1053" s="2" t="s">
        <v>2144</v>
      </c>
      <c r="E1053" s="3" t="s">
        <v>2147</v>
      </c>
      <c r="F1053" s="3" t="s">
        <v>778</v>
      </c>
      <c r="G1053" s="3" t="s">
        <v>905</v>
      </c>
      <c r="H1053" s="3" t="s">
        <v>906</v>
      </c>
      <c r="I1053" s="7">
        <v>6</v>
      </c>
      <c r="J1053" s="7">
        <v>4680</v>
      </c>
    </row>
    <row r="1054" spans="1:10">
      <c r="A1054" s="1" t="s">
        <v>239</v>
      </c>
      <c r="B1054" s="1" t="s">
        <v>239</v>
      </c>
      <c r="C1054" s="3" t="s">
        <v>2143</v>
      </c>
      <c r="D1054" s="2" t="s">
        <v>2144</v>
      </c>
      <c r="E1054" s="3" t="s">
        <v>2147</v>
      </c>
      <c r="F1054" s="3" t="s">
        <v>779</v>
      </c>
      <c r="G1054" s="3" t="s">
        <v>993</v>
      </c>
      <c r="H1054" s="3" t="s">
        <v>994</v>
      </c>
      <c r="I1054" s="7">
        <v>1</v>
      </c>
      <c r="J1054" s="7">
        <v>4790</v>
      </c>
    </row>
    <row r="1055" spans="1:10">
      <c r="A1055" s="1" t="s">
        <v>239</v>
      </c>
      <c r="B1055" s="1" t="s">
        <v>239</v>
      </c>
      <c r="C1055" s="3" t="s">
        <v>2143</v>
      </c>
      <c r="D1055" s="2" t="s">
        <v>2144</v>
      </c>
      <c r="E1055" s="3" t="s">
        <v>2147</v>
      </c>
      <c r="F1055" s="3" t="s">
        <v>872</v>
      </c>
      <c r="G1055" s="3" t="s">
        <v>781</v>
      </c>
      <c r="H1055" s="3" t="s">
        <v>782</v>
      </c>
      <c r="I1055" s="7">
        <v>1</v>
      </c>
      <c r="J1055" s="7">
        <v>1380</v>
      </c>
    </row>
    <row r="1056" spans="1:10">
      <c r="A1056" s="1" t="s">
        <v>290</v>
      </c>
      <c r="B1056" s="1" t="s">
        <v>290</v>
      </c>
      <c r="C1056" s="3" t="s">
        <v>2143</v>
      </c>
      <c r="D1056" s="2" t="s">
        <v>2144</v>
      </c>
      <c r="E1056" s="3" t="s">
        <v>2148</v>
      </c>
      <c r="F1056" s="3" t="s">
        <v>736</v>
      </c>
      <c r="G1056" s="3" t="s">
        <v>905</v>
      </c>
      <c r="H1056" s="3" t="s">
        <v>906</v>
      </c>
      <c r="I1056" s="7">
        <v>4</v>
      </c>
      <c r="J1056" s="7">
        <v>2360</v>
      </c>
    </row>
    <row r="1057" spans="1:10">
      <c r="A1057" s="1" t="s">
        <v>346</v>
      </c>
      <c r="B1057" s="1" t="s">
        <v>346</v>
      </c>
      <c r="C1057" s="3" t="s">
        <v>2149</v>
      </c>
      <c r="D1057" s="2" t="s">
        <v>2150</v>
      </c>
      <c r="E1057" s="3" t="s">
        <v>2151</v>
      </c>
      <c r="F1057" s="3" t="s">
        <v>736</v>
      </c>
      <c r="G1057" s="3" t="s">
        <v>931</v>
      </c>
      <c r="H1057" s="3" t="s">
        <v>932</v>
      </c>
      <c r="I1057" s="7">
        <v>1</v>
      </c>
      <c r="J1057" s="7">
        <v>585</v>
      </c>
    </row>
    <row r="1058" spans="1:10">
      <c r="A1058" s="1" t="s">
        <v>346</v>
      </c>
      <c r="B1058" s="1" t="s">
        <v>346</v>
      </c>
      <c r="C1058" s="3" t="s">
        <v>2149</v>
      </c>
      <c r="D1058" s="2" t="s">
        <v>2150</v>
      </c>
      <c r="E1058" s="3" t="s">
        <v>2151</v>
      </c>
      <c r="F1058" s="3" t="s">
        <v>778</v>
      </c>
      <c r="G1058" s="3" t="s">
        <v>1335</v>
      </c>
      <c r="H1058" s="3" t="s">
        <v>1336</v>
      </c>
      <c r="I1058" s="7">
        <v>1</v>
      </c>
      <c r="J1058" s="7">
        <v>780</v>
      </c>
    </row>
    <row r="1059" spans="1:10">
      <c r="A1059" s="1" t="s">
        <v>457</v>
      </c>
      <c r="B1059" s="1" t="s">
        <v>457</v>
      </c>
      <c r="C1059" s="3" t="s">
        <v>2149</v>
      </c>
      <c r="D1059" s="2" t="s">
        <v>2150</v>
      </c>
      <c r="E1059" s="3" t="s">
        <v>2152</v>
      </c>
      <c r="F1059" s="3" t="s">
        <v>736</v>
      </c>
      <c r="G1059" s="3" t="s">
        <v>852</v>
      </c>
      <c r="H1059" s="3" t="s">
        <v>853</v>
      </c>
      <c r="I1059" s="7">
        <v>4</v>
      </c>
      <c r="J1059" s="7">
        <v>1160</v>
      </c>
    </row>
    <row r="1060" spans="1:10">
      <c r="A1060" s="1" t="s">
        <v>491</v>
      </c>
      <c r="B1060" s="1" t="s">
        <v>491</v>
      </c>
      <c r="C1060" s="3" t="s">
        <v>2149</v>
      </c>
      <c r="D1060" s="2" t="s">
        <v>2150</v>
      </c>
      <c r="E1060" s="3" t="s">
        <v>2153</v>
      </c>
      <c r="F1060" s="3" t="s">
        <v>736</v>
      </c>
      <c r="G1060" s="3" t="s">
        <v>751</v>
      </c>
      <c r="H1060" s="3" t="s">
        <v>752</v>
      </c>
      <c r="I1060" s="7">
        <v>4</v>
      </c>
      <c r="J1060" s="7">
        <v>1560</v>
      </c>
    </row>
    <row r="1061" spans="1:10">
      <c r="A1061" s="1" t="s">
        <v>491</v>
      </c>
      <c r="B1061" s="1" t="s">
        <v>491</v>
      </c>
      <c r="C1061" s="3" t="s">
        <v>2149</v>
      </c>
      <c r="D1061" s="2" t="s">
        <v>2150</v>
      </c>
      <c r="E1061" s="3" t="s">
        <v>2153</v>
      </c>
      <c r="F1061" s="3" t="s">
        <v>778</v>
      </c>
      <c r="G1061" s="3" t="s">
        <v>2154</v>
      </c>
      <c r="H1061" s="3" t="s">
        <v>2155</v>
      </c>
      <c r="I1061" s="7">
        <v>1</v>
      </c>
      <c r="J1061" s="7">
        <v>169</v>
      </c>
    </row>
    <row r="1062" spans="1:10">
      <c r="A1062" s="1" t="s">
        <v>491</v>
      </c>
      <c r="B1062" s="1" t="s">
        <v>491</v>
      </c>
      <c r="C1062" s="3" t="s">
        <v>2149</v>
      </c>
      <c r="D1062" s="2" t="s">
        <v>2150</v>
      </c>
      <c r="E1062" s="3" t="s">
        <v>2153</v>
      </c>
      <c r="F1062" s="3" t="s">
        <v>779</v>
      </c>
      <c r="G1062" s="3" t="s">
        <v>2156</v>
      </c>
      <c r="H1062" s="3" t="s">
        <v>2157</v>
      </c>
      <c r="I1062" s="7">
        <v>1</v>
      </c>
      <c r="J1062" s="7">
        <v>169</v>
      </c>
    </row>
    <row r="1063" spans="1:10">
      <c r="A1063" s="1" t="s">
        <v>113</v>
      </c>
      <c r="B1063" s="1" t="s">
        <v>113</v>
      </c>
      <c r="C1063" s="3" t="s">
        <v>2158</v>
      </c>
      <c r="D1063" s="2" t="s">
        <v>2159</v>
      </c>
      <c r="E1063" s="3" t="s">
        <v>2160</v>
      </c>
      <c r="F1063" s="3" t="s">
        <v>736</v>
      </c>
      <c r="G1063" s="3" t="s">
        <v>817</v>
      </c>
      <c r="H1063" s="3" t="s">
        <v>818</v>
      </c>
      <c r="I1063" s="7">
        <v>2</v>
      </c>
      <c r="J1063" s="7">
        <v>1170</v>
      </c>
    </row>
    <row r="1064" spans="1:10">
      <c r="A1064" s="1" t="s">
        <v>113</v>
      </c>
      <c r="B1064" s="1" t="s">
        <v>113</v>
      </c>
      <c r="C1064" s="3" t="s">
        <v>2158</v>
      </c>
      <c r="D1064" s="2" t="s">
        <v>2159</v>
      </c>
      <c r="E1064" s="3" t="s">
        <v>2160</v>
      </c>
      <c r="F1064" s="3" t="s">
        <v>778</v>
      </c>
      <c r="G1064" s="3" t="s">
        <v>834</v>
      </c>
      <c r="H1064" s="3" t="s">
        <v>835</v>
      </c>
      <c r="I1064" s="7">
        <v>1</v>
      </c>
      <c r="J1064" s="7">
        <v>2495</v>
      </c>
    </row>
    <row r="1065" spans="1:10">
      <c r="A1065" s="1" t="s">
        <v>113</v>
      </c>
      <c r="B1065" s="1" t="s">
        <v>113</v>
      </c>
      <c r="C1065" s="3" t="s">
        <v>2158</v>
      </c>
      <c r="D1065" s="2" t="s">
        <v>2159</v>
      </c>
      <c r="E1065" s="3" t="s">
        <v>2160</v>
      </c>
      <c r="F1065" s="3" t="s">
        <v>779</v>
      </c>
      <c r="G1065" s="3" t="s">
        <v>931</v>
      </c>
      <c r="H1065" s="3" t="s">
        <v>932</v>
      </c>
      <c r="I1065" s="7">
        <v>1</v>
      </c>
      <c r="J1065" s="7">
        <v>585</v>
      </c>
    </row>
    <row r="1066" spans="1:10">
      <c r="A1066" s="1" t="s">
        <v>115</v>
      </c>
      <c r="B1066" s="1" t="s">
        <v>702</v>
      </c>
      <c r="C1066" s="3" t="s">
        <v>2158</v>
      </c>
      <c r="D1066" s="2" t="s">
        <v>2159</v>
      </c>
      <c r="E1066" s="3" t="s">
        <v>2161</v>
      </c>
      <c r="F1066" s="3" t="s">
        <v>736</v>
      </c>
      <c r="G1066" s="3" t="s">
        <v>834</v>
      </c>
      <c r="H1066" s="3" t="s">
        <v>835</v>
      </c>
      <c r="I1066" s="7">
        <v>1</v>
      </c>
      <c r="J1066" s="7">
        <v>2495</v>
      </c>
    </row>
    <row r="1067" spans="1:10">
      <c r="A1067" s="1" t="s">
        <v>281</v>
      </c>
      <c r="B1067" s="1" t="s">
        <v>281</v>
      </c>
      <c r="C1067" s="3" t="s">
        <v>2158</v>
      </c>
      <c r="D1067" s="2" t="s">
        <v>2159</v>
      </c>
      <c r="E1067" s="3" t="s">
        <v>2162</v>
      </c>
      <c r="F1067" s="3" t="s">
        <v>736</v>
      </c>
      <c r="G1067" s="3" t="s">
        <v>756</v>
      </c>
      <c r="H1067" s="3" t="s">
        <v>757</v>
      </c>
      <c r="I1067" s="7">
        <v>3</v>
      </c>
      <c r="J1067" s="7">
        <v>1480</v>
      </c>
    </row>
    <row r="1068" spans="1:10">
      <c r="A1068" s="1" t="s">
        <v>281</v>
      </c>
      <c r="B1068" s="1" t="s">
        <v>281</v>
      </c>
      <c r="C1068" s="3" t="s">
        <v>2158</v>
      </c>
      <c r="D1068" s="2" t="s">
        <v>2159</v>
      </c>
      <c r="E1068" s="3" t="s">
        <v>2162</v>
      </c>
      <c r="F1068" s="3" t="s">
        <v>778</v>
      </c>
      <c r="G1068" s="3" t="s">
        <v>946</v>
      </c>
      <c r="H1068" s="3" t="s">
        <v>947</v>
      </c>
      <c r="I1068" s="7">
        <v>2</v>
      </c>
      <c r="J1068" s="7">
        <v>1980</v>
      </c>
    </row>
    <row r="1069" spans="1:10">
      <c r="A1069" s="1" t="s">
        <v>426</v>
      </c>
      <c r="B1069" s="1" t="s">
        <v>426</v>
      </c>
      <c r="C1069" s="3" t="s">
        <v>2158</v>
      </c>
      <c r="D1069" s="2" t="s">
        <v>2159</v>
      </c>
      <c r="E1069" s="3" t="s">
        <v>2163</v>
      </c>
      <c r="F1069" s="3" t="s">
        <v>736</v>
      </c>
      <c r="G1069" s="3" t="s">
        <v>946</v>
      </c>
      <c r="H1069" s="3" t="s">
        <v>947</v>
      </c>
      <c r="I1069" s="7">
        <v>2</v>
      </c>
      <c r="J1069" s="7">
        <v>1980</v>
      </c>
    </row>
    <row r="1070" spans="1:10">
      <c r="A1070" s="1" t="s">
        <v>561</v>
      </c>
      <c r="B1070" s="1" t="s">
        <v>561</v>
      </c>
      <c r="C1070" s="3" t="s">
        <v>2158</v>
      </c>
      <c r="D1070" s="2" t="s">
        <v>2159</v>
      </c>
      <c r="E1070" s="3" t="s">
        <v>2164</v>
      </c>
      <c r="F1070" s="3" t="s">
        <v>736</v>
      </c>
      <c r="G1070" s="3" t="s">
        <v>850</v>
      </c>
      <c r="H1070" s="3" t="s">
        <v>851</v>
      </c>
      <c r="I1070" s="7">
        <v>6</v>
      </c>
      <c r="J1070" s="7">
        <v>2495</v>
      </c>
    </row>
    <row r="1071" spans="1:10">
      <c r="A1071" s="1" t="s">
        <v>561</v>
      </c>
      <c r="B1071" s="1" t="s">
        <v>561</v>
      </c>
      <c r="C1071" s="3" t="s">
        <v>2158</v>
      </c>
      <c r="D1071" s="2" t="s">
        <v>2159</v>
      </c>
      <c r="E1071" s="3" t="s">
        <v>2164</v>
      </c>
      <c r="F1071" s="3" t="s">
        <v>778</v>
      </c>
      <c r="G1071" s="3" t="s">
        <v>756</v>
      </c>
      <c r="H1071" s="3" t="s">
        <v>757</v>
      </c>
      <c r="I1071" s="7">
        <v>3</v>
      </c>
      <c r="J1071" s="7">
        <v>1480</v>
      </c>
    </row>
    <row r="1072" spans="1:10">
      <c r="A1072" s="1" t="s">
        <v>129</v>
      </c>
      <c r="B1072" s="1" t="s">
        <v>129</v>
      </c>
      <c r="C1072" s="3" t="s">
        <v>2165</v>
      </c>
      <c r="D1072" s="2" t="s">
        <v>2166</v>
      </c>
      <c r="E1072" s="3" t="s">
        <v>2167</v>
      </c>
      <c r="F1072" s="3" t="s">
        <v>736</v>
      </c>
      <c r="G1072" s="3" t="s">
        <v>2168</v>
      </c>
      <c r="H1072" s="3" t="s">
        <v>2169</v>
      </c>
      <c r="I1072" s="7">
        <v>1</v>
      </c>
      <c r="J1072" s="7">
        <v>1088</v>
      </c>
    </row>
    <row r="1073" spans="1:10">
      <c r="A1073" s="1" t="s">
        <v>164</v>
      </c>
      <c r="B1073" s="1" t="s">
        <v>164</v>
      </c>
      <c r="C1073" s="3" t="s">
        <v>2165</v>
      </c>
      <c r="D1073" s="2" t="s">
        <v>2166</v>
      </c>
      <c r="E1073" s="3" t="s">
        <v>2170</v>
      </c>
      <c r="F1073" s="3" t="s">
        <v>736</v>
      </c>
      <c r="G1073" s="3" t="s">
        <v>756</v>
      </c>
      <c r="H1073" s="3" t="s">
        <v>757</v>
      </c>
      <c r="I1073" s="7">
        <v>3</v>
      </c>
      <c r="J1073" s="7">
        <v>1480</v>
      </c>
    </row>
    <row r="1074" spans="1:10">
      <c r="A1074" s="1" t="s">
        <v>208</v>
      </c>
      <c r="B1074" s="1" t="s">
        <v>208</v>
      </c>
      <c r="C1074" s="3" t="s">
        <v>2165</v>
      </c>
      <c r="D1074" s="2" t="s">
        <v>2166</v>
      </c>
      <c r="E1074" s="3" t="s">
        <v>2171</v>
      </c>
      <c r="F1074" s="3" t="s">
        <v>736</v>
      </c>
      <c r="G1074" s="3" t="s">
        <v>756</v>
      </c>
      <c r="H1074" s="3" t="s">
        <v>757</v>
      </c>
      <c r="I1074" s="7">
        <v>3</v>
      </c>
      <c r="J1074" s="7">
        <v>1480</v>
      </c>
    </row>
    <row r="1075" spans="1:10">
      <c r="A1075" s="1" t="s">
        <v>208</v>
      </c>
      <c r="B1075" s="1" t="s">
        <v>208</v>
      </c>
      <c r="C1075" s="3" t="s">
        <v>2165</v>
      </c>
      <c r="D1075" s="2" t="s">
        <v>2166</v>
      </c>
      <c r="E1075" s="3" t="s">
        <v>2171</v>
      </c>
      <c r="F1075" s="3" t="s">
        <v>778</v>
      </c>
      <c r="G1075" s="3" t="s">
        <v>827</v>
      </c>
      <c r="H1075" s="3" t="s">
        <v>828</v>
      </c>
      <c r="I1075" s="7">
        <v>4</v>
      </c>
      <c r="J1075" s="7">
        <v>1760</v>
      </c>
    </row>
    <row r="1076" spans="1:10">
      <c r="A1076" s="1" t="s">
        <v>341</v>
      </c>
      <c r="B1076" s="1" t="s">
        <v>341</v>
      </c>
      <c r="C1076" s="3" t="s">
        <v>2165</v>
      </c>
      <c r="D1076" s="2" t="s">
        <v>2166</v>
      </c>
      <c r="E1076" s="3" t="s">
        <v>2172</v>
      </c>
      <c r="F1076" s="3" t="s">
        <v>736</v>
      </c>
      <c r="G1076" s="3" t="s">
        <v>1760</v>
      </c>
      <c r="H1076" s="3" t="s">
        <v>1761</v>
      </c>
      <c r="I1076" s="7">
        <v>4</v>
      </c>
      <c r="J1076" s="7">
        <v>1760</v>
      </c>
    </row>
    <row r="1077" spans="1:10">
      <c r="A1077" s="1" t="s">
        <v>341</v>
      </c>
      <c r="B1077" s="1" t="s">
        <v>341</v>
      </c>
      <c r="C1077" s="3" t="s">
        <v>2165</v>
      </c>
      <c r="D1077" s="2" t="s">
        <v>2166</v>
      </c>
      <c r="E1077" s="3" t="s">
        <v>2172</v>
      </c>
      <c r="F1077" s="3" t="s">
        <v>778</v>
      </c>
      <c r="G1077" s="3" t="s">
        <v>827</v>
      </c>
      <c r="H1077" s="3" t="s">
        <v>828</v>
      </c>
      <c r="I1077" s="7">
        <v>4</v>
      </c>
      <c r="J1077" s="7">
        <v>1760</v>
      </c>
    </row>
    <row r="1078" spans="1:10">
      <c r="A1078" s="1" t="s">
        <v>427</v>
      </c>
      <c r="B1078" s="1" t="s">
        <v>427</v>
      </c>
      <c r="C1078" s="3" t="s">
        <v>2165</v>
      </c>
      <c r="D1078" s="2" t="s">
        <v>2166</v>
      </c>
      <c r="E1078" s="3" t="s">
        <v>2173</v>
      </c>
      <c r="F1078" s="3" t="s">
        <v>736</v>
      </c>
      <c r="G1078" s="3" t="s">
        <v>743</v>
      </c>
      <c r="H1078" s="3" t="s">
        <v>744</v>
      </c>
      <c r="I1078" s="7">
        <v>3</v>
      </c>
      <c r="J1078" s="7">
        <v>1360</v>
      </c>
    </row>
    <row r="1079" spans="1:10">
      <c r="A1079" s="1" t="s">
        <v>427</v>
      </c>
      <c r="B1079" s="1" t="s">
        <v>427</v>
      </c>
      <c r="C1079" s="3" t="s">
        <v>2165</v>
      </c>
      <c r="D1079" s="2" t="s">
        <v>2166</v>
      </c>
      <c r="E1079" s="3" t="s">
        <v>2173</v>
      </c>
      <c r="F1079" s="3" t="s">
        <v>778</v>
      </c>
      <c r="G1079" s="3" t="s">
        <v>756</v>
      </c>
      <c r="H1079" s="3" t="s">
        <v>757</v>
      </c>
      <c r="I1079" s="7">
        <v>4</v>
      </c>
      <c r="J1079" s="7">
        <v>2320</v>
      </c>
    </row>
    <row r="1080" spans="1:10">
      <c r="A1080" s="1" t="s">
        <v>519</v>
      </c>
      <c r="B1080" s="1" t="s">
        <v>519</v>
      </c>
      <c r="C1080" s="3" t="s">
        <v>2165</v>
      </c>
      <c r="D1080" s="2" t="s">
        <v>2166</v>
      </c>
      <c r="E1080" s="3" t="s">
        <v>2174</v>
      </c>
      <c r="F1080" s="3" t="s">
        <v>736</v>
      </c>
      <c r="G1080" s="3" t="s">
        <v>743</v>
      </c>
      <c r="H1080" s="3" t="s">
        <v>744</v>
      </c>
      <c r="I1080" s="7">
        <v>4</v>
      </c>
      <c r="J1080" s="7">
        <v>1360</v>
      </c>
    </row>
    <row r="1081" spans="1:10">
      <c r="A1081" s="1" t="s">
        <v>519</v>
      </c>
      <c r="B1081" s="1" t="s">
        <v>519</v>
      </c>
      <c r="C1081" s="3" t="s">
        <v>2165</v>
      </c>
      <c r="D1081" s="2" t="s">
        <v>2166</v>
      </c>
      <c r="E1081" s="3" t="s">
        <v>2174</v>
      </c>
      <c r="F1081" s="3" t="s">
        <v>778</v>
      </c>
      <c r="G1081" s="3" t="s">
        <v>756</v>
      </c>
      <c r="H1081" s="3" t="s">
        <v>757</v>
      </c>
      <c r="I1081" s="7">
        <v>6</v>
      </c>
      <c r="J1081" s="7">
        <v>2780</v>
      </c>
    </row>
    <row r="1082" spans="1:10">
      <c r="A1082" s="1" t="s">
        <v>668</v>
      </c>
      <c r="B1082" s="1" t="s">
        <v>668</v>
      </c>
      <c r="C1082" s="3" t="s">
        <v>2165</v>
      </c>
      <c r="D1082" s="2" t="s">
        <v>2166</v>
      </c>
      <c r="E1082" s="3" t="s">
        <v>2175</v>
      </c>
      <c r="F1082" s="3" t="s">
        <v>736</v>
      </c>
      <c r="G1082" s="3" t="s">
        <v>756</v>
      </c>
      <c r="H1082" s="3" t="s">
        <v>757</v>
      </c>
      <c r="I1082" s="7">
        <v>6</v>
      </c>
      <c r="J1082" s="7">
        <v>2780</v>
      </c>
    </row>
    <row r="1083" spans="1:10">
      <c r="A1083" s="1" t="s">
        <v>668</v>
      </c>
      <c r="B1083" s="1" t="s">
        <v>668</v>
      </c>
      <c r="C1083" s="3" t="s">
        <v>2165</v>
      </c>
      <c r="D1083" s="2" t="s">
        <v>2166</v>
      </c>
      <c r="E1083" s="3" t="s">
        <v>2175</v>
      </c>
      <c r="F1083" s="3" t="s">
        <v>778</v>
      </c>
      <c r="G1083" s="3" t="s">
        <v>809</v>
      </c>
      <c r="H1083" s="3" t="s">
        <v>810</v>
      </c>
      <c r="I1083" s="7">
        <v>3</v>
      </c>
      <c r="J1083" s="7">
        <v>1980</v>
      </c>
    </row>
    <row r="1084" spans="1:10">
      <c r="A1084" s="1" t="s">
        <v>242</v>
      </c>
      <c r="B1084" s="1" t="s">
        <v>242</v>
      </c>
      <c r="C1084" s="3" t="s">
        <v>2176</v>
      </c>
      <c r="D1084" s="2" t="s">
        <v>2177</v>
      </c>
      <c r="E1084" s="3" t="s">
        <v>2178</v>
      </c>
      <c r="F1084" s="3" t="s">
        <v>736</v>
      </c>
      <c r="G1084" s="3" t="s">
        <v>850</v>
      </c>
      <c r="H1084" s="3" t="s">
        <v>851</v>
      </c>
      <c r="I1084" s="7">
        <v>13</v>
      </c>
      <c r="J1084" s="7">
        <v>5180</v>
      </c>
    </row>
    <row r="1085" spans="1:10">
      <c r="A1085" s="1" t="s">
        <v>464</v>
      </c>
      <c r="B1085" s="1" t="s">
        <v>465</v>
      </c>
      <c r="C1085" s="3" t="s">
        <v>2176</v>
      </c>
      <c r="D1085" s="2" t="s">
        <v>2177</v>
      </c>
      <c r="E1085" s="3" t="s">
        <v>2179</v>
      </c>
      <c r="F1085" s="3" t="s">
        <v>736</v>
      </c>
      <c r="G1085" s="3" t="s">
        <v>993</v>
      </c>
      <c r="H1085" s="3" t="s">
        <v>994</v>
      </c>
      <c r="I1085" s="7">
        <v>1</v>
      </c>
      <c r="J1085" s="7">
        <v>4790</v>
      </c>
    </row>
    <row r="1086" spans="1:10">
      <c r="A1086" s="1" t="s">
        <v>9923</v>
      </c>
      <c r="B1086" s="1" t="s">
        <v>99</v>
      </c>
      <c r="C1086" s="3" t="s">
        <v>2180</v>
      </c>
      <c r="D1086" s="2" t="s">
        <v>2181</v>
      </c>
      <c r="E1086" s="3" t="s">
        <v>2182</v>
      </c>
      <c r="F1086" s="3" t="s">
        <v>736</v>
      </c>
      <c r="G1086" s="3" t="s">
        <v>850</v>
      </c>
      <c r="H1086" s="3" t="s">
        <v>851</v>
      </c>
      <c r="I1086" s="7">
        <v>8</v>
      </c>
      <c r="J1086" s="7">
        <v>2760</v>
      </c>
    </row>
    <row r="1087" spans="1:10">
      <c r="A1087" s="1" t="s">
        <v>699</v>
      </c>
      <c r="B1087" s="1" t="s">
        <v>699</v>
      </c>
      <c r="C1087" s="3" t="s">
        <v>2183</v>
      </c>
      <c r="D1087" s="2" t="s">
        <v>2184</v>
      </c>
      <c r="E1087" s="3" t="s">
        <v>2185</v>
      </c>
      <c r="F1087" s="3" t="s">
        <v>736</v>
      </c>
      <c r="G1087" s="3" t="s">
        <v>773</v>
      </c>
      <c r="H1087" s="3" t="s">
        <v>774</v>
      </c>
      <c r="I1087" s="7">
        <v>2</v>
      </c>
      <c r="J1087" s="7">
        <v>1560</v>
      </c>
    </row>
    <row r="1088" spans="1:10">
      <c r="A1088" s="1" t="s">
        <v>699</v>
      </c>
      <c r="B1088" s="1" t="s">
        <v>699</v>
      </c>
      <c r="C1088" s="3" t="s">
        <v>2183</v>
      </c>
      <c r="D1088" s="2" t="s">
        <v>2184</v>
      </c>
      <c r="E1088" s="3" t="s">
        <v>2186</v>
      </c>
      <c r="F1088" s="3" t="s">
        <v>736</v>
      </c>
      <c r="G1088" s="3" t="s">
        <v>829</v>
      </c>
      <c r="H1088" s="3" t="s">
        <v>830</v>
      </c>
      <c r="I1088" s="7">
        <v>2</v>
      </c>
      <c r="J1088" s="7">
        <v>1200</v>
      </c>
    </row>
    <row r="1089" spans="1:10">
      <c r="A1089" s="1" t="s">
        <v>201</v>
      </c>
      <c r="B1089" s="1" t="s">
        <v>201</v>
      </c>
      <c r="C1089" s="3" t="s">
        <v>2183</v>
      </c>
      <c r="D1089" s="2" t="s">
        <v>2184</v>
      </c>
      <c r="E1089" s="3" t="s">
        <v>2187</v>
      </c>
      <c r="F1089" s="3" t="s">
        <v>736</v>
      </c>
      <c r="G1089" s="3" t="s">
        <v>1760</v>
      </c>
      <c r="H1089" s="3" t="s">
        <v>1761</v>
      </c>
      <c r="I1089" s="7">
        <v>2</v>
      </c>
      <c r="J1089" s="7">
        <v>880</v>
      </c>
    </row>
    <row r="1090" spans="1:10">
      <c r="A1090" s="1" t="s">
        <v>201</v>
      </c>
      <c r="B1090" s="1" t="s">
        <v>201</v>
      </c>
      <c r="C1090" s="3" t="s">
        <v>2183</v>
      </c>
      <c r="D1090" s="2" t="s">
        <v>2184</v>
      </c>
      <c r="E1090" s="3" t="s">
        <v>2187</v>
      </c>
      <c r="F1090" s="3" t="s">
        <v>778</v>
      </c>
      <c r="G1090" s="3" t="s">
        <v>1470</v>
      </c>
      <c r="H1090" s="3" t="s">
        <v>1471</v>
      </c>
      <c r="I1090" s="7">
        <v>1</v>
      </c>
      <c r="J1090" s="7">
        <v>980</v>
      </c>
    </row>
    <row r="1091" spans="1:10">
      <c r="A1091" s="1" t="s">
        <v>201</v>
      </c>
      <c r="B1091" s="1" t="s">
        <v>201</v>
      </c>
      <c r="C1091" s="3" t="s">
        <v>2183</v>
      </c>
      <c r="D1091" s="2" t="s">
        <v>2184</v>
      </c>
      <c r="E1091" s="3" t="s">
        <v>2187</v>
      </c>
      <c r="F1091" s="3" t="s">
        <v>779</v>
      </c>
      <c r="G1091" s="3" t="s">
        <v>740</v>
      </c>
      <c r="H1091" s="3" t="s">
        <v>741</v>
      </c>
      <c r="I1091" s="7">
        <v>3</v>
      </c>
      <c r="J1091" s="7">
        <v>1497</v>
      </c>
    </row>
    <row r="1092" spans="1:10">
      <c r="A1092" s="1" t="s">
        <v>349</v>
      </c>
      <c r="B1092" s="1" t="s">
        <v>349</v>
      </c>
      <c r="C1092" s="3" t="s">
        <v>2183</v>
      </c>
      <c r="D1092" s="2" t="s">
        <v>2184</v>
      </c>
      <c r="E1092" s="3" t="s">
        <v>2188</v>
      </c>
      <c r="F1092" s="3" t="s">
        <v>736</v>
      </c>
      <c r="G1092" s="3" t="s">
        <v>773</v>
      </c>
      <c r="H1092" s="3" t="s">
        <v>774</v>
      </c>
      <c r="I1092" s="7">
        <v>4</v>
      </c>
      <c r="J1092" s="7">
        <v>1560</v>
      </c>
    </row>
    <row r="1093" spans="1:10">
      <c r="A1093" s="1" t="s">
        <v>349</v>
      </c>
      <c r="B1093" s="1" t="s">
        <v>349</v>
      </c>
      <c r="C1093" s="3" t="s">
        <v>2183</v>
      </c>
      <c r="D1093" s="2" t="s">
        <v>2184</v>
      </c>
      <c r="E1093" s="3" t="s">
        <v>2188</v>
      </c>
      <c r="F1093" s="3" t="s">
        <v>778</v>
      </c>
      <c r="G1093" s="3" t="s">
        <v>820</v>
      </c>
      <c r="H1093" s="3" t="s">
        <v>821</v>
      </c>
      <c r="I1093" s="7">
        <v>2</v>
      </c>
      <c r="J1093" s="7">
        <v>1470</v>
      </c>
    </row>
    <row r="1094" spans="1:10">
      <c r="A1094" s="1" t="s">
        <v>444</v>
      </c>
      <c r="B1094" s="1" t="s">
        <v>444</v>
      </c>
      <c r="C1094" s="3" t="s">
        <v>2183</v>
      </c>
      <c r="D1094" s="2" t="s">
        <v>2184</v>
      </c>
      <c r="E1094" s="3" t="s">
        <v>2189</v>
      </c>
      <c r="F1094" s="3" t="s">
        <v>736</v>
      </c>
      <c r="G1094" s="3" t="s">
        <v>737</v>
      </c>
      <c r="H1094" s="3" t="s">
        <v>738</v>
      </c>
      <c r="I1094" s="7">
        <v>4</v>
      </c>
      <c r="J1094" s="7">
        <v>2560</v>
      </c>
    </row>
    <row r="1095" spans="1:10">
      <c r="A1095" s="1" t="s">
        <v>81</v>
      </c>
      <c r="B1095" s="1" t="s">
        <v>81</v>
      </c>
      <c r="C1095" s="3" t="s">
        <v>2190</v>
      </c>
      <c r="D1095" s="2" t="s">
        <v>2191</v>
      </c>
      <c r="E1095" s="3" t="s">
        <v>2192</v>
      </c>
      <c r="F1095" s="3" t="s">
        <v>736</v>
      </c>
      <c r="G1095" s="3" t="s">
        <v>737</v>
      </c>
      <c r="H1095" s="3" t="s">
        <v>738</v>
      </c>
      <c r="I1095" s="7">
        <v>4</v>
      </c>
      <c r="J1095" s="7">
        <v>2560</v>
      </c>
    </row>
    <row r="1096" spans="1:10">
      <c r="A1096" s="1" t="s">
        <v>376</v>
      </c>
      <c r="B1096" s="1" t="s">
        <v>376</v>
      </c>
      <c r="C1096" s="3" t="s">
        <v>2190</v>
      </c>
      <c r="D1096" s="2" t="s">
        <v>2191</v>
      </c>
      <c r="E1096" s="3" t="s">
        <v>2193</v>
      </c>
      <c r="F1096" s="3" t="s">
        <v>736</v>
      </c>
      <c r="G1096" s="3" t="s">
        <v>737</v>
      </c>
      <c r="H1096" s="3" t="s">
        <v>738</v>
      </c>
      <c r="I1096" s="7">
        <v>3</v>
      </c>
      <c r="J1096" s="7">
        <v>2560</v>
      </c>
    </row>
    <row r="1097" spans="1:10">
      <c r="A1097" s="1" t="s">
        <v>438</v>
      </c>
      <c r="B1097" s="1" t="s">
        <v>440</v>
      </c>
      <c r="C1097" s="3" t="s">
        <v>2190</v>
      </c>
      <c r="D1097" s="2" t="s">
        <v>2191</v>
      </c>
      <c r="E1097" s="3" t="s">
        <v>2194</v>
      </c>
      <c r="F1097" s="3" t="s">
        <v>736</v>
      </c>
      <c r="G1097" s="3" t="s">
        <v>737</v>
      </c>
      <c r="H1097" s="3" t="s">
        <v>738</v>
      </c>
      <c r="I1097" s="7">
        <v>4</v>
      </c>
      <c r="J1097" s="7">
        <v>2560</v>
      </c>
    </row>
    <row r="1098" spans="1:10">
      <c r="A1098" s="1" t="s">
        <v>230</v>
      </c>
      <c r="B1098" s="1" t="s">
        <v>230</v>
      </c>
      <c r="C1098" s="3" t="s">
        <v>2195</v>
      </c>
      <c r="D1098" s="2" t="s">
        <v>2196</v>
      </c>
      <c r="E1098" s="3" t="s">
        <v>2197</v>
      </c>
      <c r="F1098" s="3" t="s">
        <v>736</v>
      </c>
      <c r="G1098" s="3" t="s">
        <v>756</v>
      </c>
      <c r="H1098" s="3" t="s">
        <v>757</v>
      </c>
      <c r="I1098" s="7">
        <v>3</v>
      </c>
      <c r="J1098" s="7">
        <v>1480</v>
      </c>
    </row>
    <row r="1099" spans="1:10">
      <c r="A1099" s="1" t="s">
        <v>356</v>
      </c>
      <c r="B1099" s="1" t="s">
        <v>356</v>
      </c>
      <c r="C1099" s="3" t="s">
        <v>2195</v>
      </c>
      <c r="D1099" s="2" t="s">
        <v>2196</v>
      </c>
      <c r="E1099" s="3" t="s">
        <v>2198</v>
      </c>
      <c r="F1099" s="3" t="s">
        <v>736</v>
      </c>
      <c r="G1099" s="3" t="s">
        <v>756</v>
      </c>
      <c r="H1099" s="3" t="s">
        <v>757</v>
      </c>
      <c r="I1099" s="7">
        <v>3</v>
      </c>
      <c r="J1099" s="7">
        <v>1480</v>
      </c>
    </row>
    <row r="1100" spans="1:10">
      <c r="A1100" s="1" t="s">
        <v>215</v>
      </c>
      <c r="B1100" s="1" t="s">
        <v>215</v>
      </c>
      <c r="C1100" s="3" t="s">
        <v>2199</v>
      </c>
      <c r="D1100" s="2" t="s">
        <v>2200</v>
      </c>
      <c r="E1100" s="3" t="s">
        <v>2201</v>
      </c>
      <c r="F1100" s="3" t="s">
        <v>736</v>
      </c>
      <c r="G1100" s="3" t="s">
        <v>737</v>
      </c>
      <c r="H1100" s="3" t="s">
        <v>738</v>
      </c>
      <c r="I1100" s="7">
        <v>4</v>
      </c>
      <c r="J1100" s="7">
        <v>2560</v>
      </c>
    </row>
    <row r="1101" spans="1:10">
      <c r="A1101" s="1" t="s">
        <v>45</v>
      </c>
      <c r="B1101" s="1" t="s">
        <v>45</v>
      </c>
      <c r="C1101" s="3" t="s">
        <v>2202</v>
      </c>
      <c r="D1101" s="2" t="s">
        <v>1479</v>
      </c>
      <c r="E1101" s="3" t="s">
        <v>2203</v>
      </c>
      <c r="F1101" s="3" t="s">
        <v>736</v>
      </c>
      <c r="G1101" s="3" t="s">
        <v>834</v>
      </c>
      <c r="H1101" s="3" t="s">
        <v>835</v>
      </c>
      <c r="I1101" s="7">
        <v>1</v>
      </c>
      <c r="J1101" s="7">
        <v>2495</v>
      </c>
    </row>
    <row r="1102" spans="1:10">
      <c r="A1102" s="1" t="s">
        <v>45</v>
      </c>
      <c r="B1102" s="1" t="s">
        <v>45</v>
      </c>
      <c r="C1102" s="3" t="s">
        <v>2202</v>
      </c>
      <c r="D1102" s="2" t="s">
        <v>1479</v>
      </c>
      <c r="E1102" s="3" t="s">
        <v>2203</v>
      </c>
      <c r="F1102" s="3" t="s">
        <v>778</v>
      </c>
      <c r="G1102" s="3" t="s">
        <v>905</v>
      </c>
      <c r="H1102" s="3" t="s">
        <v>906</v>
      </c>
      <c r="I1102" s="7">
        <v>1</v>
      </c>
      <c r="J1102" s="7">
        <v>799</v>
      </c>
    </row>
    <row r="1103" spans="1:10">
      <c r="A1103" s="1" t="s">
        <v>88</v>
      </c>
      <c r="B1103" s="1" t="s">
        <v>88</v>
      </c>
      <c r="C1103" s="3" t="s">
        <v>2204</v>
      </c>
      <c r="D1103" s="2" t="s">
        <v>2205</v>
      </c>
      <c r="E1103" s="3" t="s">
        <v>2206</v>
      </c>
      <c r="F1103" s="3" t="s">
        <v>736</v>
      </c>
      <c r="G1103" s="3" t="s">
        <v>817</v>
      </c>
      <c r="H1103" s="3" t="s">
        <v>818</v>
      </c>
      <c r="I1103" s="7">
        <v>6</v>
      </c>
      <c r="J1103" s="7">
        <v>3270</v>
      </c>
    </row>
    <row r="1104" spans="1:10">
      <c r="A1104" s="1" t="s">
        <v>88</v>
      </c>
      <c r="B1104" s="1" t="s">
        <v>88</v>
      </c>
      <c r="C1104" s="3" t="s">
        <v>2204</v>
      </c>
      <c r="D1104" s="2" t="s">
        <v>2205</v>
      </c>
      <c r="E1104" s="3" t="s">
        <v>2206</v>
      </c>
      <c r="F1104" s="3" t="s">
        <v>778</v>
      </c>
      <c r="G1104" s="3" t="s">
        <v>1760</v>
      </c>
      <c r="H1104" s="3" t="s">
        <v>1761</v>
      </c>
      <c r="I1104" s="7">
        <v>2</v>
      </c>
      <c r="J1104" s="7">
        <v>1320</v>
      </c>
    </row>
    <row r="1105" spans="1:10">
      <c r="A1105" s="1" t="s">
        <v>289</v>
      </c>
      <c r="B1105" s="1" t="s">
        <v>289</v>
      </c>
      <c r="C1105" s="3" t="s">
        <v>2204</v>
      </c>
      <c r="D1105" s="2" t="s">
        <v>2205</v>
      </c>
      <c r="E1105" s="3" t="s">
        <v>2207</v>
      </c>
      <c r="F1105" s="3" t="s">
        <v>736</v>
      </c>
      <c r="G1105" s="3" t="s">
        <v>817</v>
      </c>
      <c r="H1105" s="3" t="s">
        <v>818</v>
      </c>
      <c r="I1105" s="7">
        <v>3</v>
      </c>
      <c r="J1105" s="7">
        <v>1638</v>
      </c>
    </row>
    <row r="1106" spans="1:10">
      <c r="A1106" s="1" t="s">
        <v>289</v>
      </c>
      <c r="B1106" s="1" t="s">
        <v>289</v>
      </c>
      <c r="C1106" s="3" t="s">
        <v>2204</v>
      </c>
      <c r="D1106" s="2" t="s">
        <v>2205</v>
      </c>
      <c r="E1106" s="3" t="s">
        <v>2207</v>
      </c>
      <c r="F1106" s="3" t="s">
        <v>778</v>
      </c>
      <c r="G1106" s="3" t="s">
        <v>931</v>
      </c>
      <c r="H1106" s="3" t="s">
        <v>932</v>
      </c>
      <c r="I1106" s="7">
        <v>3</v>
      </c>
      <c r="J1106" s="7">
        <v>1637</v>
      </c>
    </row>
    <row r="1107" spans="1:10">
      <c r="A1107" s="1" t="s">
        <v>289</v>
      </c>
      <c r="B1107" s="1" t="s">
        <v>289</v>
      </c>
      <c r="C1107" s="3" t="s">
        <v>2204</v>
      </c>
      <c r="D1107" s="2" t="s">
        <v>2205</v>
      </c>
      <c r="E1107" s="3" t="s">
        <v>2207</v>
      </c>
      <c r="F1107" s="3" t="s">
        <v>779</v>
      </c>
      <c r="G1107" s="3" t="s">
        <v>1760</v>
      </c>
      <c r="H1107" s="3" t="s">
        <v>1761</v>
      </c>
      <c r="I1107" s="7">
        <v>4</v>
      </c>
      <c r="J1107" s="7">
        <v>1760</v>
      </c>
    </row>
    <row r="1108" spans="1:10">
      <c r="A1108" s="1" t="s">
        <v>533</v>
      </c>
      <c r="B1108" s="1" t="s">
        <v>533</v>
      </c>
      <c r="C1108" s="3" t="s">
        <v>2204</v>
      </c>
      <c r="D1108" s="2" t="s">
        <v>2205</v>
      </c>
      <c r="E1108" s="3" t="s">
        <v>2208</v>
      </c>
      <c r="F1108" s="3" t="s">
        <v>736</v>
      </c>
      <c r="G1108" s="3" t="s">
        <v>817</v>
      </c>
      <c r="H1108" s="3" t="s">
        <v>818</v>
      </c>
      <c r="I1108" s="7">
        <v>6</v>
      </c>
      <c r="J1108" s="7">
        <v>2808</v>
      </c>
    </row>
    <row r="1109" spans="1:10">
      <c r="A1109" s="1" t="s">
        <v>533</v>
      </c>
      <c r="B1109" s="1" t="s">
        <v>533</v>
      </c>
      <c r="C1109" s="3" t="s">
        <v>2204</v>
      </c>
      <c r="D1109" s="2" t="s">
        <v>2205</v>
      </c>
      <c r="E1109" s="3" t="s">
        <v>2208</v>
      </c>
      <c r="F1109" s="3" t="s">
        <v>778</v>
      </c>
      <c r="G1109" s="3" t="s">
        <v>931</v>
      </c>
      <c r="H1109" s="3" t="s">
        <v>932</v>
      </c>
      <c r="I1109" s="7">
        <v>6</v>
      </c>
      <c r="J1109" s="7">
        <v>2807</v>
      </c>
    </row>
    <row r="1110" spans="1:10">
      <c r="A1110" s="1" t="s">
        <v>533</v>
      </c>
      <c r="B1110" s="1" t="s">
        <v>533</v>
      </c>
      <c r="C1110" s="3" t="s">
        <v>2204</v>
      </c>
      <c r="D1110" s="2" t="s">
        <v>2205</v>
      </c>
      <c r="E1110" s="3" t="s">
        <v>2208</v>
      </c>
      <c r="F1110" s="3" t="s">
        <v>779</v>
      </c>
      <c r="G1110" s="3" t="s">
        <v>809</v>
      </c>
      <c r="H1110" s="3" t="s">
        <v>810</v>
      </c>
      <c r="I1110" s="7">
        <v>4</v>
      </c>
      <c r="J1110" s="7">
        <v>1760</v>
      </c>
    </row>
    <row r="1111" spans="1:10">
      <c r="A1111" s="1" t="s">
        <v>698</v>
      </c>
      <c r="B1111" s="1" t="s">
        <v>698</v>
      </c>
      <c r="C1111" s="3" t="s">
        <v>2209</v>
      </c>
      <c r="D1111" s="2" t="s">
        <v>2210</v>
      </c>
      <c r="E1111" s="3" t="s">
        <v>2211</v>
      </c>
      <c r="F1111" s="3" t="s">
        <v>736</v>
      </c>
      <c r="G1111" s="3" t="s">
        <v>993</v>
      </c>
      <c r="H1111" s="3" t="s">
        <v>994</v>
      </c>
      <c r="I1111" s="7">
        <v>1</v>
      </c>
      <c r="J1111" s="7">
        <v>4788</v>
      </c>
    </row>
    <row r="1112" spans="1:10">
      <c r="A1112" s="1" t="s">
        <v>9923</v>
      </c>
      <c r="B1112" s="1" t="s">
        <v>99</v>
      </c>
      <c r="C1112" s="3" t="s">
        <v>2209</v>
      </c>
      <c r="D1112" s="2" t="s">
        <v>2210</v>
      </c>
      <c r="E1112" s="3" t="s">
        <v>2212</v>
      </c>
      <c r="F1112" s="3" t="s">
        <v>736</v>
      </c>
      <c r="G1112" s="3" t="s">
        <v>850</v>
      </c>
      <c r="H1112" s="3" t="s">
        <v>851</v>
      </c>
      <c r="I1112" s="7">
        <v>12</v>
      </c>
      <c r="J1112" s="7">
        <v>4140</v>
      </c>
    </row>
    <row r="1113" spans="1:10">
      <c r="A1113" s="1" t="s">
        <v>405</v>
      </c>
      <c r="B1113" s="1" t="s">
        <v>406</v>
      </c>
      <c r="C1113" s="3" t="s">
        <v>2209</v>
      </c>
      <c r="D1113" s="2" t="s">
        <v>2210</v>
      </c>
      <c r="E1113" s="3" t="s">
        <v>2213</v>
      </c>
      <c r="F1113" s="3" t="s">
        <v>736</v>
      </c>
      <c r="G1113" s="3" t="s">
        <v>850</v>
      </c>
      <c r="H1113" s="3" t="s">
        <v>851</v>
      </c>
      <c r="I1113" s="7">
        <v>6</v>
      </c>
      <c r="J1113" s="7">
        <v>2070</v>
      </c>
    </row>
    <row r="1114" spans="1:10">
      <c r="A1114" s="1" t="s">
        <v>676</v>
      </c>
      <c r="B1114" s="1" t="s">
        <v>676</v>
      </c>
      <c r="C1114" s="3" t="s">
        <v>2209</v>
      </c>
      <c r="D1114" s="2" t="s">
        <v>2210</v>
      </c>
      <c r="E1114" s="3" t="s">
        <v>2214</v>
      </c>
      <c r="F1114" s="3" t="s">
        <v>736</v>
      </c>
      <c r="G1114" s="3" t="s">
        <v>850</v>
      </c>
      <c r="H1114" s="3" t="s">
        <v>851</v>
      </c>
      <c r="I1114" s="7">
        <v>12</v>
      </c>
      <c r="J1114" s="7">
        <v>4199</v>
      </c>
    </row>
    <row r="1115" spans="1:10">
      <c r="A1115" s="1" t="s">
        <v>168</v>
      </c>
      <c r="B1115" s="1" t="s">
        <v>168</v>
      </c>
      <c r="C1115" s="3" t="s">
        <v>2215</v>
      </c>
      <c r="D1115" s="2" t="s">
        <v>2216</v>
      </c>
      <c r="E1115" s="3" t="s">
        <v>2217</v>
      </c>
      <c r="F1115" s="3" t="s">
        <v>736</v>
      </c>
      <c r="G1115" s="3" t="s">
        <v>737</v>
      </c>
      <c r="H1115" s="3" t="s">
        <v>738</v>
      </c>
      <c r="I1115" s="7">
        <v>4</v>
      </c>
      <c r="J1115" s="7">
        <v>2560</v>
      </c>
    </row>
    <row r="1116" spans="1:10">
      <c r="A1116" s="1" t="s">
        <v>312</v>
      </c>
      <c r="B1116" s="1" t="s">
        <v>311</v>
      </c>
      <c r="C1116" s="3" t="s">
        <v>2215</v>
      </c>
      <c r="D1116" s="2" t="s">
        <v>2216</v>
      </c>
      <c r="E1116" s="3" t="s">
        <v>2218</v>
      </c>
      <c r="F1116" s="3" t="s">
        <v>736</v>
      </c>
      <c r="G1116" s="3" t="s">
        <v>737</v>
      </c>
      <c r="H1116" s="3" t="s">
        <v>738</v>
      </c>
      <c r="I1116" s="7">
        <v>4</v>
      </c>
      <c r="J1116" s="7">
        <v>2560</v>
      </c>
    </row>
    <row r="1117" spans="1:10">
      <c r="A1117" s="1" t="s">
        <v>438</v>
      </c>
      <c r="B1117" s="1" t="s">
        <v>440</v>
      </c>
      <c r="C1117" s="3" t="s">
        <v>2215</v>
      </c>
      <c r="D1117" s="2" t="s">
        <v>2216</v>
      </c>
      <c r="E1117" s="3" t="s">
        <v>2219</v>
      </c>
      <c r="F1117" s="3" t="s">
        <v>736</v>
      </c>
      <c r="G1117" s="3" t="s">
        <v>737</v>
      </c>
      <c r="H1117" s="3" t="s">
        <v>738</v>
      </c>
      <c r="I1117" s="7">
        <v>4</v>
      </c>
      <c r="J1117" s="7">
        <v>2560</v>
      </c>
    </row>
    <row r="1118" spans="1:10">
      <c r="A1118" s="1" t="s">
        <v>580</v>
      </c>
      <c r="B1118" s="1" t="s">
        <v>580</v>
      </c>
      <c r="C1118" s="3" t="s">
        <v>2215</v>
      </c>
      <c r="D1118" s="2" t="s">
        <v>2216</v>
      </c>
      <c r="E1118" s="3" t="s">
        <v>2220</v>
      </c>
      <c r="F1118" s="3" t="s">
        <v>736</v>
      </c>
      <c r="G1118" s="3" t="s">
        <v>756</v>
      </c>
      <c r="H1118" s="3" t="s">
        <v>757</v>
      </c>
      <c r="I1118" s="7">
        <v>3</v>
      </c>
      <c r="J1118" s="7">
        <v>1480</v>
      </c>
    </row>
    <row r="1119" spans="1:10">
      <c r="A1119" s="1" t="s">
        <v>652</v>
      </c>
      <c r="B1119" s="1" t="s">
        <v>652</v>
      </c>
      <c r="C1119" s="3" t="s">
        <v>2215</v>
      </c>
      <c r="D1119" s="2" t="s">
        <v>2216</v>
      </c>
      <c r="E1119" s="3" t="s">
        <v>2221</v>
      </c>
      <c r="F1119" s="3" t="s">
        <v>736</v>
      </c>
      <c r="G1119" s="3" t="s">
        <v>737</v>
      </c>
      <c r="H1119" s="3" t="s">
        <v>738</v>
      </c>
      <c r="I1119" s="7">
        <v>2</v>
      </c>
      <c r="J1119" s="7">
        <v>1280</v>
      </c>
    </row>
    <row r="1120" spans="1:10">
      <c r="A1120" s="1" t="s">
        <v>94</v>
      </c>
      <c r="B1120" s="1" t="s">
        <v>94</v>
      </c>
      <c r="C1120" s="3" t="s">
        <v>2222</v>
      </c>
      <c r="D1120" s="2" t="s">
        <v>2223</v>
      </c>
      <c r="E1120" s="3" t="s">
        <v>2224</v>
      </c>
      <c r="F1120" s="3" t="s">
        <v>736</v>
      </c>
      <c r="G1120" s="3" t="s">
        <v>1335</v>
      </c>
      <c r="H1120" s="3" t="s">
        <v>1336</v>
      </c>
      <c r="I1120" s="7">
        <v>11</v>
      </c>
      <c r="J1120" s="7">
        <v>3850</v>
      </c>
    </row>
    <row r="1121" spans="1:10">
      <c r="A1121" s="1" t="s">
        <v>106</v>
      </c>
      <c r="B1121" s="1" t="s">
        <v>106</v>
      </c>
      <c r="C1121" s="3" t="s">
        <v>2222</v>
      </c>
      <c r="D1121" s="2" t="s">
        <v>2223</v>
      </c>
      <c r="E1121" s="3" t="s">
        <v>2225</v>
      </c>
      <c r="F1121" s="3" t="s">
        <v>736</v>
      </c>
      <c r="G1121" s="3" t="s">
        <v>1335</v>
      </c>
      <c r="H1121" s="3" t="s">
        <v>1336</v>
      </c>
      <c r="I1121" s="7">
        <v>15</v>
      </c>
      <c r="J1121" s="7">
        <v>5250</v>
      </c>
    </row>
    <row r="1122" spans="1:10">
      <c r="A1122" s="1" t="s">
        <v>50</v>
      </c>
      <c r="B1122" s="1" t="s">
        <v>50</v>
      </c>
      <c r="C1122" s="3" t="s">
        <v>2226</v>
      </c>
      <c r="D1122" s="2" t="s">
        <v>2227</v>
      </c>
      <c r="E1122" s="3" t="s">
        <v>2228</v>
      </c>
      <c r="F1122" s="3" t="s">
        <v>736</v>
      </c>
      <c r="G1122" s="3" t="s">
        <v>880</v>
      </c>
      <c r="H1122" s="3" t="s">
        <v>881</v>
      </c>
      <c r="I1122" s="7">
        <v>3</v>
      </c>
      <c r="J1122" s="7">
        <v>1300</v>
      </c>
    </row>
    <row r="1123" spans="1:10">
      <c r="A1123" s="1" t="s">
        <v>88</v>
      </c>
      <c r="B1123" s="1" t="s">
        <v>88</v>
      </c>
      <c r="C1123" s="3" t="s">
        <v>2229</v>
      </c>
      <c r="D1123" s="2" t="s">
        <v>2230</v>
      </c>
      <c r="E1123" s="3" t="s">
        <v>2231</v>
      </c>
      <c r="F1123" s="3" t="s">
        <v>736</v>
      </c>
      <c r="G1123" s="3" t="s">
        <v>737</v>
      </c>
      <c r="H1123" s="3" t="s">
        <v>738</v>
      </c>
      <c r="I1123" s="7">
        <v>8</v>
      </c>
      <c r="J1123" s="7">
        <v>5120</v>
      </c>
    </row>
    <row r="1124" spans="1:10">
      <c r="A1124" s="1" t="s">
        <v>173</v>
      </c>
      <c r="B1124" s="1" t="s">
        <v>173</v>
      </c>
      <c r="C1124" s="3" t="s">
        <v>2229</v>
      </c>
      <c r="D1124" s="2" t="s">
        <v>2230</v>
      </c>
      <c r="E1124" s="3" t="s">
        <v>2232</v>
      </c>
      <c r="F1124" s="3" t="s">
        <v>736</v>
      </c>
      <c r="G1124" s="3" t="s">
        <v>880</v>
      </c>
      <c r="H1124" s="3" t="s">
        <v>881</v>
      </c>
      <c r="I1124" s="7">
        <v>3</v>
      </c>
      <c r="J1124" s="7">
        <v>1392</v>
      </c>
    </row>
    <row r="1125" spans="1:10">
      <c r="A1125" s="1" t="s">
        <v>202</v>
      </c>
      <c r="B1125" s="1" t="s">
        <v>202</v>
      </c>
      <c r="C1125" s="3" t="s">
        <v>2229</v>
      </c>
      <c r="D1125" s="2" t="s">
        <v>2230</v>
      </c>
      <c r="E1125" s="3" t="s">
        <v>2233</v>
      </c>
      <c r="F1125" s="3" t="s">
        <v>736</v>
      </c>
      <c r="G1125" s="3" t="s">
        <v>880</v>
      </c>
      <c r="H1125" s="3" t="s">
        <v>881</v>
      </c>
      <c r="I1125" s="7">
        <v>12</v>
      </c>
      <c r="J1125" s="7">
        <v>4176</v>
      </c>
    </row>
    <row r="1126" spans="1:10">
      <c r="A1126" s="1" t="s">
        <v>711</v>
      </c>
      <c r="B1126" s="1" t="s">
        <v>711</v>
      </c>
      <c r="C1126" s="3" t="s">
        <v>2229</v>
      </c>
      <c r="D1126" s="2" t="s">
        <v>2230</v>
      </c>
      <c r="E1126" s="3" t="s">
        <v>2234</v>
      </c>
      <c r="F1126" s="3" t="s">
        <v>736</v>
      </c>
      <c r="G1126" s="3" t="s">
        <v>737</v>
      </c>
      <c r="H1126" s="3" t="s">
        <v>738</v>
      </c>
      <c r="I1126" s="7">
        <v>6</v>
      </c>
      <c r="J1126" s="7">
        <v>3840</v>
      </c>
    </row>
    <row r="1127" spans="1:10">
      <c r="A1127" s="1" t="s">
        <v>281</v>
      </c>
      <c r="B1127" s="1" t="s">
        <v>282</v>
      </c>
      <c r="C1127" s="3" t="s">
        <v>2229</v>
      </c>
      <c r="D1127" s="2" t="s">
        <v>2230</v>
      </c>
      <c r="E1127" s="3" t="s">
        <v>2235</v>
      </c>
      <c r="F1127" s="3" t="s">
        <v>736</v>
      </c>
      <c r="G1127" s="3" t="s">
        <v>751</v>
      </c>
      <c r="H1127" s="3" t="s">
        <v>752</v>
      </c>
      <c r="I1127" s="7">
        <v>6</v>
      </c>
      <c r="J1127" s="7">
        <v>2340</v>
      </c>
    </row>
    <row r="1128" spans="1:10">
      <c r="A1128" s="1" t="s">
        <v>412</v>
      </c>
      <c r="B1128" s="1" t="s">
        <v>412</v>
      </c>
      <c r="C1128" s="3" t="s">
        <v>2229</v>
      </c>
      <c r="D1128" s="2" t="s">
        <v>2230</v>
      </c>
      <c r="E1128" s="3" t="s">
        <v>2236</v>
      </c>
      <c r="F1128" s="3" t="s">
        <v>736</v>
      </c>
      <c r="G1128" s="3" t="s">
        <v>737</v>
      </c>
      <c r="H1128" s="3" t="s">
        <v>738</v>
      </c>
      <c r="I1128" s="7">
        <v>8</v>
      </c>
      <c r="J1128" s="7">
        <v>5120</v>
      </c>
    </row>
    <row r="1129" spans="1:10">
      <c r="A1129" s="1" t="s">
        <v>497</v>
      </c>
      <c r="B1129" s="1" t="s">
        <v>497</v>
      </c>
      <c r="C1129" s="3" t="s">
        <v>2229</v>
      </c>
      <c r="D1129" s="2" t="s">
        <v>2230</v>
      </c>
      <c r="E1129" s="3" t="s">
        <v>2237</v>
      </c>
      <c r="F1129" s="3" t="s">
        <v>736</v>
      </c>
      <c r="G1129" s="3" t="s">
        <v>737</v>
      </c>
      <c r="H1129" s="3" t="s">
        <v>738</v>
      </c>
      <c r="I1129" s="7">
        <v>10</v>
      </c>
      <c r="J1129" s="7">
        <v>6400</v>
      </c>
    </row>
    <row r="1130" spans="1:10">
      <c r="A1130" s="1" t="s">
        <v>605</v>
      </c>
      <c r="B1130" s="1" t="s">
        <v>605</v>
      </c>
      <c r="C1130" s="3" t="s">
        <v>2229</v>
      </c>
      <c r="D1130" s="2" t="s">
        <v>2230</v>
      </c>
      <c r="E1130" s="3" t="s">
        <v>2238</v>
      </c>
      <c r="F1130" s="3" t="s">
        <v>736</v>
      </c>
      <c r="G1130" s="3" t="s">
        <v>751</v>
      </c>
      <c r="H1130" s="3" t="s">
        <v>752</v>
      </c>
      <c r="I1130" s="7">
        <v>6</v>
      </c>
      <c r="J1130" s="7">
        <v>2340</v>
      </c>
    </row>
    <row r="1131" spans="1:10">
      <c r="A1131" s="1" t="s">
        <v>684</v>
      </c>
      <c r="B1131" s="1" t="s">
        <v>684</v>
      </c>
      <c r="C1131" s="3" t="s">
        <v>2229</v>
      </c>
      <c r="D1131" s="2" t="s">
        <v>2230</v>
      </c>
      <c r="E1131" s="3" t="s">
        <v>2239</v>
      </c>
      <c r="F1131" s="3" t="s">
        <v>736</v>
      </c>
      <c r="G1131" s="3" t="s">
        <v>737</v>
      </c>
      <c r="H1131" s="3" t="s">
        <v>738</v>
      </c>
      <c r="I1131" s="7">
        <v>12</v>
      </c>
      <c r="J1131" s="7">
        <v>7680</v>
      </c>
    </row>
    <row r="1132" spans="1:10">
      <c r="A1132" s="1" t="s">
        <v>343</v>
      </c>
      <c r="B1132" s="1" t="s">
        <v>343</v>
      </c>
      <c r="C1132" s="3" t="s">
        <v>2240</v>
      </c>
      <c r="D1132" s="2" t="s">
        <v>2241</v>
      </c>
      <c r="E1132" s="3" t="s">
        <v>2242</v>
      </c>
      <c r="F1132" s="3" t="s">
        <v>736</v>
      </c>
      <c r="G1132" s="3" t="s">
        <v>776</v>
      </c>
      <c r="H1132" s="3" t="s">
        <v>777</v>
      </c>
      <c r="I1132" s="7">
        <v>3</v>
      </c>
      <c r="J1132" s="7">
        <v>1020</v>
      </c>
    </row>
    <row r="1133" spans="1:10">
      <c r="A1133" s="1" t="s">
        <v>343</v>
      </c>
      <c r="B1133" s="1" t="s">
        <v>343</v>
      </c>
      <c r="C1133" s="3" t="s">
        <v>2240</v>
      </c>
      <c r="D1133" s="2" t="s">
        <v>2241</v>
      </c>
      <c r="E1133" s="3" t="s">
        <v>2242</v>
      </c>
      <c r="F1133" s="3" t="s">
        <v>778</v>
      </c>
      <c r="G1133" s="3" t="s">
        <v>743</v>
      </c>
      <c r="H1133" s="3" t="s">
        <v>744</v>
      </c>
      <c r="I1133" s="7">
        <v>1</v>
      </c>
      <c r="J1133" s="7">
        <v>340</v>
      </c>
    </row>
    <row r="1134" spans="1:10">
      <c r="A1134" s="1" t="s">
        <v>79</v>
      </c>
      <c r="B1134" s="1" t="s">
        <v>79</v>
      </c>
      <c r="C1134" s="3" t="s">
        <v>2243</v>
      </c>
      <c r="D1134" s="2" t="s">
        <v>2244</v>
      </c>
      <c r="E1134" s="3" t="s">
        <v>2245</v>
      </c>
      <c r="F1134" s="3" t="s">
        <v>736</v>
      </c>
      <c r="G1134" s="3" t="s">
        <v>788</v>
      </c>
      <c r="H1134" s="3" t="s">
        <v>789</v>
      </c>
      <c r="I1134" s="7">
        <v>36</v>
      </c>
      <c r="J1134" s="7">
        <v>12240</v>
      </c>
    </row>
    <row r="1135" spans="1:10">
      <c r="A1135" s="1" t="s">
        <v>79</v>
      </c>
      <c r="B1135" s="1" t="s">
        <v>79</v>
      </c>
      <c r="C1135" s="3" t="s">
        <v>2243</v>
      </c>
      <c r="D1135" s="2" t="s">
        <v>2244</v>
      </c>
      <c r="E1135" s="3" t="s">
        <v>2245</v>
      </c>
      <c r="F1135" s="3" t="s">
        <v>778</v>
      </c>
      <c r="G1135" s="3" t="s">
        <v>756</v>
      </c>
      <c r="H1135" s="3" t="s">
        <v>757</v>
      </c>
      <c r="I1135" s="7">
        <v>24</v>
      </c>
      <c r="J1135" s="7">
        <v>8352</v>
      </c>
    </row>
    <row r="1136" spans="1:10">
      <c r="A1136" s="1" t="s">
        <v>138</v>
      </c>
      <c r="B1136" s="1" t="s">
        <v>138</v>
      </c>
      <c r="C1136" s="3" t="s">
        <v>2243</v>
      </c>
      <c r="D1136" s="2" t="s">
        <v>2244</v>
      </c>
      <c r="E1136" s="3" t="s">
        <v>2246</v>
      </c>
      <c r="F1136" s="3" t="s">
        <v>736</v>
      </c>
      <c r="G1136" s="3" t="s">
        <v>788</v>
      </c>
      <c r="H1136" s="3" t="s">
        <v>789</v>
      </c>
      <c r="I1136" s="7">
        <v>30</v>
      </c>
      <c r="J1136" s="7">
        <v>10200</v>
      </c>
    </row>
    <row r="1137" spans="1:10">
      <c r="A1137" s="1" t="s">
        <v>220</v>
      </c>
      <c r="B1137" s="1" t="s">
        <v>9925</v>
      </c>
      <c r="C1137" s="3" t="s">
        <v>2243</v>
      </c>
      <c r="D1137" s="2" t="s">
        <v>2244</v>
      </c>
      <c r="E1137" s="3" t="s">
        <v>2247</v>
      </c>
      <c r="F1137" s="3" t="s">
        <v>736</v>
      </c>
      <c r="G1137" s="3" t="s">
        <v>788</v>
      </c>
      <c r="H1137" s="3" t="s">
        <v>789</v>
      </c>
      <c r="I1137" s="7">
        <v>30</v>
      </c>
      <c r="J1137" s="7">
        <v>10200</v>
      </c>
    </row>
    <row r="1138" spans="1:10">
      <c r="A1138" s="1" t="s">
        <v>304</v>
      </c>
      <c r="B1138" s="1" t="s">
        <v>304</v>
      </c>
      <c r="C1138" s="3" t="s">
        <v>2243</v>
      </c>
      <c r="D1138" s="2" t="s">
        <v>2244</v>
      </c>
      <c r="E1138" s="3" t="s">
        <v>2248</v>
      </c>
      <c r="F1138" s="3" t="s">
        <v>736</v>
      </c>
      <c r="G1138" s="3" t="s">
        <v>737</v>
      </c>
      <c r="H1138" s="3" t="s">
        <v>738</v>
      </c>
      <c r="I1138" s="7">
        <v>8</v>
      </c>
      <c r="J1138" s="7">
        <v>4876</v>
      </c>
    </row>
    <row r="1139" spans="1:10">
      <c r="A1139" s="1" t="s">
        <v>337</v>
      </c>
      <c r="B1139" s="1" t="s">
        <v>337</v>
      </c>
      <c r="C1139" s="3" t="s">
        <v>2243</v>
      </c>
      <c r="D1139" s="2" t="s">
        <v>2244</v>
      </c>
      <c r="E1139" s="3" t="s">
        <v>2249</v>
      </c>
      <c r="F1139" s="3" t="s">
        <v>736</v>
      </c>
      <c r="G1139" s="3" t="s">
        <v>756</v>
      </c>
      <c r="H1139" s="3" t="s">
        <v>757</v>
      </c>
      <c r="I1139" s="7">
        <v>24</v>
      </c>
      <c r="J1139" s="7">
        <v>8352</v>
      </c>
    </row>
    <row r="1140" spans="1:10">
      <c r="A1140" s="1" t="s">
        <v>358</v>
      </c>
      <c r="B1140" s="1" t="s">
        <v>358</v>
      </c>
      <c r="C1140" s="3" t="s">
        <v>2243</v>
      </c>
      <c r="D1140" s="2" t="s">
        <v>2244</v>
      </c>
      <c r="E1140" s="3" t="s">
        <v>2250</v>
      </c>
      <c r="F1140" s="3" t="s">
        <v>736</v>
      </c>
      <c r="G1140" s="3" t="s">
        <v>756</v>
      </c>
      <c r="H1140" s="3" t="s">
        <v>757</v>
      </c>
      <c r="I1140" s="7">
        <v>24</v>
      </c>
      <c r="J1140" s="7">
        <v>8352</v>
      </c>
    </row>
    <row r="1141" spans="1:10">
      <c r="A1141" s="1" t="s">
        <v>388</v>
      </c>
      <c r="B1141" s="1" t="s">
        <v>388</v>
      </c>
      <c r="C1141" s="3" t="s">
        <v>2243</v>
      </c>
      <c r="D1141" s="2" t="s">
        <v>2244</v>
      </c>
      <c r="E1141" s="3" t="s">
        <v>2251</v>
      </c>
      <c r="F1141" s="3" t="s">
        <v>736</v>
      </c>
      <c r="G1141" s="3" t="s">
        <v>756</v>
      </c>
      <c r="H1141" s="3" t="s">
        <v>757</v>
      </c>
      <c r="I1141" s="7">
        <v>24</v>
      </c>
      <c r="J1141" s="7">
        <v>8352</v>
      </c>
    </row>
    <row r="1142" spans="1:10">
      <c r="A1142" s="1" t="s">
        <v>350</v>
      </c>
      <c r="B1142" s="1" t="s">
        <v>350</v>
      </c>
      <c r="C1142" s="3" t="s">
        <v>2252</v>
      </c>
      <c r="D1142" s="2" t="s">
        <v>2253</v>
      </c>
      <c r="E1142" s="3" t="s">
        <v>2254</v>
      </c>
      <c r="F1142" s="3" t="s">
        <v>736</v>
      </c>
      <c r="G1142" s="3" t="s">
        <v>1811</v>
      </c>
      <c r="H1142" s="3" t="s">
        <v>1812</v>
      </c>
      <c r="I1142" s="7">
        <v>4</v>
      </c>
      <c r="J1142" s="7">
        <v>2560</v>
      </c>
    </row>
    <row r="1143" spans="1:10">
      <c r="A1143" s="1" t="s">
        <v>104</v>
      </c>
      <c r="B1143" s="1" t="s">
        <v>104</v>
      </c>
      <c r="C1143" s="3" t="s">
        <v>2255</v>
      </c>
      <c r="D1143" s="2" t="s">
        <v>2256</v>
      </c>
      <c r="E1143" s="3" t="s">
        <v>2257</v>
      </c>
      <c r="F1143" s="3" t="s">
        <v>736</v>
      </c>
      <c r="G1143" s="3" t="s">
        <v>788</v>
      </c>
      <c r="H1143" s="3" t="s">
        <v>789</v>
      </c>
      <c r="I1143" s="7">
        <v>6</v>
      </c>
      <c r="J1143" s="7">
        <v>2855</v>
      </c>
    </row>
    <row r="1144" spans="1:10">
      <c r="A1144" s="1" t="s">
        <v>186</v>
      </c>
      <c r="B1144" s="1" t="s">
        <v>186</v>
      </c>
      <c r="C1144" s="3" t="s">
        <v>2255</v>
      </c>
      <c r="D1144" s="2" t="s">
        <v>2256</v>
      </c>
      <c r="E1144" s="3" t="s">
        <v>2258</v>
      </c>
      <c r="F1144" s="3" t="s">
        <v>736</v>
      </c>
      <c r="G1144" s="3" t="s">
        <v>788</v>
      </c>
      <c r="H1144" s="3" t="s">
        <v>789</v>
      </c>
      <c r="I1144" s="7">
        <v>4</v>
      </c>
      <c r="J1144" s="7">
        <v>1360</v>
      </c>
    </row>
    <row r="1145" spans="1:10">
      <c r="A1145" s="1" t="s">
        <v>194</v>
      </c>
      <c r="B1145" s="1" t="s">
        <v>9926</v>
      </c>
      <c r="C1145" s="3" t="s">
        <v>2255</v>
      </c>
      <c r="D1145" s="2" t="s">
        <v>2256</v>
      </c>
      <c r="E1145" s="3" t="s">
        <v>2259</v>
      </c>
      <c r="F1145" s="3" t="s">
        <v>736</v>
      </c>
      <c r="G1145" s="3" t="s">
        <v>751</v>
      </c>
      <c r="H1145" s="3" t="s">
        <v>752</v>
      </c>
      <c r="I1145" s="7">
        <v>6</v>
      </c>
      <c r="J1145" s="7">
        <v>2340</v>
      </c>
    </row>
    <row r="1146" spans="1:10">
      <c r="A1146" s="1" t="s">
        <v>194</v>
      </c>
      <c r="B1146" s="1" t="s">
        <v>9926</v>
      </c>
      <c r="C1146" s="3" t="s">
        <v>2255</v>
      </c>
      <c r="D1146" s="2" t="s">
        <v>2256</v>
      </c>
      <c r="E1146" s="3" t="s">
        <v>2259</v>
      </c>
      <c r="F1146" s="3" t="s">
        <v>778</v>
      </c>
      <c r="G1146" s="3" t="s">
        <v>880</v>
      </c>
      <c r="H1146" s="3" t="s">
        <v>881</v>
      </c>
      <c r="I1146" s="7">
        <v>6</v>
      </c>
      <c r="J1146" s="7">
        <v>1740</v>
      </c>
    </row>
    <row r="1147" spans="1:10">
      <c r="A1147" s="1" t="s">
        <v>365</v>
      </c>
      <c r="B1147" s="1" t="s">
        <v>365</v>
      </c>
      <c r="C1147" s="3" t="s">
        <v>2255</v>
      </c>
      <c r="D1147" s="2" t="s">
        <v>2256</v>
      </c>
      <c r="E1147" s="3" t="s">
        <v>2260</v>
      </c>
      <c r="F1147" s="3" t="s">
        <v>736</v>
      </c>
      <c r="G1147" s="3" t="s">
        <v>788</v>
      </c>
      <c r="H1147" s="3" t="s">
        <v>789</v>
      </c>
      <c r="I1147" s="7">
        <v>4</v>
      </c>
      <c r="J1147" s="7">
        <v>1360</v>
      </c>
    </row>
    <row r="1148" spans="1:10">
      <c r="A1148" s="1" t="s">
        <v>413</v>
      </c>
      <c r="B1148" s="1" t="s">
        <v>413</v>
      </c>
      <c r="C1148" s="3" t="s">
        <v>2255</v>
      </c>
      <c r="D1148" s="2" t="s">
        <v>2256</v>
      </c>
      <c r="E1148" s="3" t="s">
        <v>2261</v>
      </c>
      <c r="F1148" s="3" t="s">
        <v>736</v>
      </c>
      <c r="G1148" s="3" t="s">
        <v>788</v>
      </c>
      <c r="H1148" s="3" t="s">
        <v>789</v>
      </c>
      <c r="I1148" s="7">
        <v>6</v>
      </c>
      <c r="J1148" s="7">
        <v>2720</v>
      </c>
    </row>
    <row r="1149" spans="1:10">
      <c r="A1149" s="1" t="s">
        <v>414</v>
      </c>
      <c r="B1149" s="1" t="s">
        <v>414</v>
      </c>
      <c r="C1149" s="3" t="s">
        <v>2255</v>
      </c>
      <c r="D1149" s="2" t="s">
        <v>2256</v>
      </c>
      <c r="E1149" s="3" t="s">
        <v>2262</v>
      </c>
      <c r="F1149" s="3" t="s">
        <v>736</v>
      </c>
      <c r="G1149" s="3" t="s">
        <v>788</v>
      </c>
      <c r="H1149" s="3" t="s">
        <v>789</v>
      </c>
      <c r="I1149" s="7">
        <v>3</v>
      </c>
      <c r="J1149" s="7">
        <v>1360</v>
      </c>
    </row>
    <row r="1150" spans="1:10">
      <c r="A1150" s="1" t="s">
        <v>493</v>
      </c>
      <c r="B1150" s="1" t="s">
        <v>493</v>
      </c>
      <c r="C1150" s="3" t="s">
        <v>2255</v>
      </c>
      <c r="D1150" s="2" t="s">
        <v>2256</v>
      </c>
      <c r="E1150" s="3" t="s">
        <v>2263</v>
      </c>
      <c r="F1150" s="3" t="s">
        <v>736</v>
      </c>
      <c r="G1150" s="3" t="s">
        <v>788</v>
      </c>
      <c r="H1150" s="3" t="s">
        <v>789</v>
      </c>
      <c r="I1150" s="7">
        <v>6</v>
      </c>
      <c r="J1150" s="7">
        <v>2650</v>
      </c>
    </row>
    <row r="1151" spans="1:10">
      <c r="A1151" s="1" t="s">
        <v>554</v>
      </c>
      <c r="B1151" s="1" t="s">
        <v>554</v>
      </c>
      <c r="C1151" s="3" t="s">
        <v>2255</v>
      </c>
      <c r="D1151" s="2" t="s">
        <v>2256</v>
      </c>
      <c r="E1151" s="3" t="s">
        <v>2264</v>
      </c>
      <c r="F1151" s="3" t="s">
        <v>736</v>
      </c>
      <c r="G1151" s="3" t="s">
        <v>880</v>
      </c>
      <c r="H1151" s="3" t="s">
        <v>881</v>
      </c>
      <c r="I1151" s="7">
        <v>4</v>
      </c>
      <c r="J1151" s="7">
        <v>1160</v>
      </c>
    </row>
    <row r="1152" spans="1:10">
      <c r="A1152" s="1" t="s">
        <v>80</v>
      </c>
      <c r="B1152" s="1" t="s">
        <v>80</v>
      </c>
      <c r="C1152" s="3" t="s">
        <v>2265</v>
      </c>
      <c r="D1152" s="2" t="s">
        <v>2266</v>
      </c>
      <c r="E1152" s="3" t="s">
        <v>2267</v>
      </c>
      <c r="F1152" s="3" t="s">
        <v>736</v>
      </c>
      <c r="G1152" s="3" t="s">
        <v>737</v>
      </c>
      <c r="H1152" s="3" t="s">
        <v>738</v>
      </c>
      <c r="I1152" s="7">
        <v>6</v>
      </c>
      <c r="J1152" s="7">
        <v>3840</v>
      </c>
    </row>
    <row r="1153" spans="1:10">
      <c r="A1153" s="1" t="s">
        <v>18</v>
      </c>
      <c r="B1153" s="1" t="s">
        <v>18</v>
      </c>
      <c r="C1153" s="3" t="s">
        <v>2268</v>
      </c>
      <c r="D1153" s="2" t="s">
        <v>2269</v>
      </c>
      <c r="E1153" s="3" t="s">
        <v>2270</v>
      </c>
      <c r="F1153" s="3" t="s">
        <v>778</v>
      </c>
      <c r="G1153" s="3" t="s">
        <v>751</v>
      </c>
      <c r="H1153" s="3" t="s">
        <v>752</v>
      </c>
      <c r="I1153" s="7">
        <v>6</v>
      </c>
      <c r="J1153" s="7">
        <v>2808</v>
      </c>
    </row>
    <row r="1154" spans="1:10">
      <c r="A1154" s="1" t="s">
        <v>18</v>
      </c>
      <c r="B1154" s="1" t="s">
        <v>18</v>
      </c>
      <c r="C1154" s="3" t="s">
        <v>2268</v>
      </c>
      <c r="D1154" s="2" t="s">
        <v>2269</v>
      </c>
      <c r="E1154" s="3" t="s">
        <v>2270</v>
      </c>
      <c r="F1154" s="3" t="s">
        <v>779</v>
      </c>
      <c r="G1154" s="3" t="s">
        <v>1003</v>
      </c>
      <c r="H1154" s="3" t="s">
        <v>1004</v>
      </c>
      <c r="I1154" s="7">
        <v>6</v>
      </c>
      <c r="J1154" s="7">
        <v>3888</v>
      </c>
    </row>
    <row r="1155" spans="1:10">
      <c r="A1155" s="1" t="s">
        <v>317</v>
      </c>
      <c r="B1155" s="1" t="s">
        <v>317</v>
      </c>
      <c r="C1155" s="3" t="s">
        <v>2268</v>
      </c>
      <c r="D1155" s="2" t="s">
        <v>2269</v>
      </c>
      <c r="E1155" s="3" t="s">
        <v>2271</v>
      </c>
      <c r="F1155" s="3" t="s">
        <v>778</v>
      </c>
      <c r="G1155" s="3" t="s">
        <v>873</v>
      </c>
      <c r="H1155" s="3" t="s">
        <v>874</v>
      </c>
      <c r="I1155" s="7">
        <v>12</v>
      </c>
      <c r="J1155" s="7">
        <v>9215</v>
      </c>
    </row>
    <row r="1156" spans="1:10">
      <c r="A1156" s="1" t="s">
        <v>45</v>
      </c>
      <c r="B1156" s="1" t="s">
        <v>45</v>
      </c>
      <c r="C1156" s="3" t="s">
        <v>2272</v>
      </c>
      <c r="D1156" s="2" t="s">
        <v>2273</v>
      </c>
      <c r="E1156" s="3" t="s">
        <v>2274</v>
      </c>
      <c r="F1156" s="3" t="s">
        <v>736</v>
      </c>
      <c r="G1156" s="3" t="s">
        <v>756</v>
      </c>
      <c r="H1156" s="3" t="s">
        <v>757</v>
      </c>
      <c r="I1156" s="7">
        <v>2</v>
      </c>
      <c r="J1156" s="7">
        <v>1160</v>
      </c>
    </row>
    <row r="1157" spans="1:10">
      <c r="A1157" s="1" t="s">
        <v>295</v>
      </c>
      <c r="B1157" s="1" t="s">
        <v>295</v>
      </c>
      <c r="C1157" s="3" t="s">
        <v>2272</v>
      </c>
      <c r="D1157" s="2" t="s">
        <v>2273</v>
      </c>
      <c r="E1157" s="3" t="s">
        <v>2275</v>
      </c>
      <c r="F1157" s="3" t="s">
        <v>736</v>
      </c>
      <c r="G1157" s="3" t="s">
        <v>756</v>
      </c>
      <c r="H1157" s="3" t="s">
        <v>757</v>
      </c>
      <c r="I1157" s="7">
        <v>3</v>
      </c>
      <c r="J1157" s="7">
        <v>1480</v>
      </c>
    </row>
    <row r="1158" spans="1:10">
      <c r="A1158" s="1" t="s">
        <v>454</v>
      </c>
      <c r="B1158" s="1" t="s">
        <v>457</v>
      </c>
      <c r="C1158" s="3" t="s">
        <v>2272</v>
      </c>
      <c r="D1158" s="2" t="s">
        <v>2273</v>
      </c>
      <c r="E1158" s="3" t="s">
        <v>2276</v>
      </c>
      <c r="F1158" s="3" t="s">
        <v>736</v>
      </c>
      <c r="G1158" s="3" t="s">
        <v>756</v>
      </c>
      <c r="H1158" s="3" t="s">
        <v>757</v>
      </c>
      <c r="I1158" s="7">
        <v>2</v>
      </c>
      <c r="J1158" s="7">
        <v>1160</v>
      </c>
    </row>
    <row r="1159" spans="1:10">
      <c r="A1159" s="1" t="s">
        <v>676</v>
      </c>
      <c r="B1159" s="1" t="s">
        <v>676</v>
      </c>
      <c r="C1159" s="3" t="s">
        <v>2272</v>
      </c>
      <c r="D1159" s="2" t="s">
        <v>2273</v>
      </c>
      <c r="E1159" s="3" t="s">
        <v>2277</v>
      </c>
      <c r="F1159" s="3" t="s">
        <v>736</v>
      </c>
      <c r="G1159" s="3" t="s">
        <v>756</v>
      </c>
      <c r="H1159" s="3" t="s">
        <v>757</v>
      </c>
      <c r="I1159" s="7">
        <v>3</v>
      </c>
      <c r="J1159" s="7">
        <v>1480</v>
      </c>
    </row>
    <row r="1160" spans="1:10">
      <c r="A1160" s="1" t="s">
        <v>27</v>
      </c>
      <c r="B1160" s="1" t="s">
        <v>27</v>
      </c>
      <c r="C1160" s="3" t="s">
        <v>2278</v>
      </c>
      <c r="D1160" s="2" t="s">
        <v>2279</v>
      </c>
      <c r="E1160" s="3" t="s">
        <v>2280</v>
      </c>
      <c r="F1160" s="3" t="s">
        <v>778</v>
      </c>
      <c r="G1160" s="3" t="s">
        <v>834</v>
      </c>
      <c r="H1160" s="3" t="s">
        <v>835</v>
      </c>
      <c r="I1160" s="7">
        <v>1</v>
      </c>
      <c r="J1160" s="7">
        <v>2495</v>
      </c>
    </row>
    <row r="1161" spans="1:10">
      <c r="A1161" s="1" t="s">
        <v>188</v>
      </c>
      <c r="B1161" s="1" t="s">
        <v>188</v>
      </c>
      <c r="C1161" s="3" t="s">
        <v>2278</v>
      </c>
      <c r="D1161" s="2" t="s">
        <v>2279</v>
      </c>
      <c r="E1161" s="3" t="s">
        <v>2281</v>
      </c>
      <c r="F1161" s="3" t="s">
        <v>736</v>
      </c>
      <c r="G1161" s="3" t="s">
        <v>993</v>
      </c>
      <c r="H1161" s="3" t="s">
        <v>994</v>
      </c>
      <c r="I1161" s="7">
        <v>1</v>
      </c>
      <c r="J1161" s="7">
        <v>4788</v>
      </c>
    </row>
    <row r="1162" spans="1:10">
      <c r="A1162" s="1" t="s">
        <v>283</v>
      </c>
      <c r="B1162" s="1" t="s">
        <v>283</v>
      </c>
      <c r="C1162" s="3" t="s">
        <v>2278</v>
      </c>
      <c r="D1162" s="2" t="s">
        <v>2279</v>
      </c>
      <c r="E1162" s="3" t="s">
        <v>2282</v>
      </c>
      <c r="F1162" s="3" t="s">
        <v>736</v>
      </c>
      <c r="G1162" s="3" t="s">
        <v>850</v>
      </c>
      <c r="H1162" s="3" t="s">
        <v>851</v>
      </c>
      <c r="I1162" s="7">
        <v>14</v>
      </c>
      <c r="J1162" s="7">
        <v>5586</v>
      </c>
    </row>
    <row r="1163" spans="1:10">
      <c r="A1163" s="1" t="s">
        <v>496</v>
      </c>
      <c r="B1163" s="1" t="s">
        <v>496</v>
      </c>
      <c r="C1163" s="3" t="s">
        <v>2278</v>
      </c>
      <c r="D1163" s="2" t="s">
        <v>2279</v>
      </c>
      <c r="E1163" s="3" t="s">
        <v>2283</v>
      </c>
      <c r="F1163" s="3" t="s">
        <v>736</v>
      </c>
      <c r="G1163" s="3" t="s">
        <v>850</v>
      </c>
      <c r="H1163" s="3" t="s">
        <v>851</v>
      </c>
      <c r="I1163" s="7">
        <v>14</v>
      </c>
      <c r="J1163" s="7">
        <v>5586</v>
      </c>
    </row>
    <row r="1164" spans="1:10">
      <c r="A1164" s="1" t="s">
        <v>90</v>
      </c>
      <c r="B1164" s="1" t="s">
        <v>91</v>
      </c>
      <c r="C1164" s="3" t="s">
        <v>2284</v>
      </c>
      <c r="D1164" s="2" t="s">
        <v>2285</v>
      </c>
      <c r="E1164" s="3" t="s">
        <v>2286</v>
      </c>
      <c r="F1164" s="3" t="s">
        <v>736</v>
      </c>
      <c r="G1164" s="3" t="s">
        <v>737</v>
      </c>
      <c r="H1164" s="3" t="s">
        <v>738</v>
      </c>
      <c r="I1164" s="7">
        <v>2</v>
      </c>
      <c r="J1164" s="7">
        <v>1280</v>
      </c>
    </row>
    <row r="1165" spans="1:10">
      <c r="A1165" s="1" t="s">
        <v>117</v>
      </c>
      <c r="B1165" s="1" t="s">
        <v>117</v>
      </c>
      <c r="C1165" s="3" t="s">
        <v>2284</v>
      </c>
      <c r="D1165" s="2" t="s">
        <v>2285</v>
      </c>
      <c r="E1165" s="3" t="s">
        <v>2287</v>
      </c>
      <c r="F1165" s="3" t="s">
        <v>736</v>
      </c>
      <c r="G1165" s="3" t="s">
        <v>737</v>
      </c>
      <c r="H1165" s="3" t="s">
        <v>738</v>
      </c>
      <c r="I1165" s="7">
        <v>2</v>
      </c>
      <c r="J1165" s="7">
        <v>1280</v>
      </c>
    </row>
    <row r="1166" spans="1:10">
      <c r="A1166" s="1" t="s">
        <v>150</v>
      </c>
      <c r="B1166" s="1" t="s">
        <v>705</v>
      </c>
      <c r="C1166" s="3" t="s">
        <v>2284</v>
      </c>
      <c r="D1166" s="2" t="s">
        <v>2285</v>
      </c>
      <c r="E1166" s="3" t="s">
        <v>2288</v>
      </c>
      <c r="F1166" s="3" t="s">
        <v>736</v>
      </c>
      <c r="G1166" s="3" t="s">
        <v>737</v>
      </c>
      <c r="H1166" s="3" t="s">
        <v>738</v>
      </c>
      <c r="I1166" s="7">
        <v>2</v>
      </c>
      <c r="J1166" s="7">
        <v>1280</v>
      </c>
    </row>
    <row r="1167" spans="1:10">
      <c r="A1167" s="1" t="s">
        <v>189</v>
      </c>
      <c r="B1167" s="1" t="s">
        <v>189</v>
      </c>
      <c r="C1167" s="3" t="s">
        <v>2284</v>
      </c>
      <c r="D1167" s="2" t="s">
        <v>2285</v>
      </c>
      <c r="E1167" s="3" t="s">
        <v>2289</v>
      </c>
      <c r="F1167" s="3" t="s">
        <v>736</v>
      </c>
      <c r="G1167" s="3" t="s">
        <v>737</v>
      </c>
      <c r="H1167" s="3" t="s">
        <v>738</v>
      </c>
      <c r="I1167" s="7">
        <v>4</v>
      </c>
      <c r="J1167" s="7">
        <v>2560</v>
      </c>
    </row>
    <row r="1168" spans="1:10">
      <c r="A1168" s="1" t="s">
        <v>189</v>
      </c>
      <c r="B1168" s="1" t="s">
        <v>189</v>
      </c>
      <c r="C1168" s="3" t="s">
        <v>2284</v>
      </c>
      <c r="D1168" s="2" t="s">
        <v>2285</v>
      </c>
      <c r="E1168" s="3" t="s">
        <v>2289</v>
      </c>
      <c r="F1168" s="3" t="s">
        <v>778</v>
      </c>
      <c r="G1168" s="3" t="s">
        <v>905</v>
      </c>
      <c r="H1168" s="3" t="s">
        <v>906</v>
      </c>
      <c r="I1168" s="7">
        <v>1</v>
      </c>
      <c r="J1168" s="7">
        <v>1180</v>
      </c>
    </row>
    <row r="1169" spans="1:10">
      <c r="A1169" s="1" t="s">
        <v>289</v>
      </c>
      <c r="B1169" s="1" t="s">
        <v>289</v>
      </c>
      <c r="C1169" s="3" t="s">
        <v>2284</v>
      </c>
      <c r="D1169" s="2" t="s">
        <v>2285</v>
      </c>
      <c r="E1169" s="3" t="s">
        <v>2290</v>
      </c>
      <c r="F1169" s="3" t="s">
        <v>736</v>
      </c>
      <c r="G1169" s="3" t="s">
        <v>905</v>
      </c>
      <c r="H1169" s="3" t="s">
        <v>906</v>
      </c>
      <c r="I1169" s="7">
        <v>4</v>
      </c>
      <c r="J1169" s="7">
        <v>2360</v>
      </c>
    </row>
    <row r="1170" spans="1:10">
      <c r="A1170" s="1" t="s">
        <v>438</v>
      </c>
      <c r="B1170" s="1" t="s">
        <v>440</v>
      </c>
      <c r="C1170" s="3" t="s">
        <v>2284</v>
      </c>
      <c r="D1170" s="2" t="s">
        <v>2285</v>
      </c>
      <c r="E1170" s="3" t="s">
        <v>2291</v>
      </c>
      <c r="F1170" s="3" t="s">
        <v>736</v>
      </c>
      <c r="G1170" s="3" t="s">
        <v>737</v>
      </c>
      <c r="H1170" s="3" t="s">
        <v>738</v>
      </c>
      <c r="I1170" s="7">
        <v>4</v>
      </c>
      <c r="J1170" s="7">
        <v>2560</v>
      </c>
    </row>
    <row r="1171" spans="1:10">
      <c r="A1171" s="1" t="s">
        <v>600</v>
      </c>
      <c r="B1171" s="1" t="s">
        <v>600</v>
      </c>
      <c r="C1171" s="3" t="s">
        <v>2284</v>
      </c>
      <c r="D1171" s="2" t="s">
        <v>2285</v>
      </c>
      <c r="E1171" s="3" t="s">
        <v>2292</v>
      </c>
      <c r="F1171" s="3" t="s">
        <v>736</v>
      </c>
      <c r="G1171" s="3" t="s">
        <v>905</v>
      </c>
      <c r="H1171" s="3" t="s">
        <v>906</v>
      </c>
      <c r="I1171" s="7">
        <v>4</v>
      </c>
      <c r="J1171" s="7">
        <v>2360</v>
      </c>
    </row>
    <row r="1172" spans="1:10">
      <c r="A1172" s="1" t="s">
        <v>423</v>
      </c>
      <c r="B1172" s="1" t="s">
        <v>423</v>
      </c>
      <c r="C1172" s="3" t="s">
        <v>2293</v>
      </c>
      <c r="D1172" s="2" t="s">
        <v>2294</v>
      </c>
      <c r="E1172" s="3" t="s">
        <v>2295</v>
      </c>
      <c r="F1172" s="3" t="s">
        <v>736</v>
      </c>
      <c r="G1172" s="3" t="s">
        <v>756</v>
      </c>
      <c r="H1172" s="3" t="s">
        <v>757</v>
      </c>
      <c r="I1172" s="7">
        <v>2</v>
      </c>
      <c r="J1172" s="7">
        <v>1160</v>
      </c>
    </row>
    <row r="1173" spans="1:10">
      <c r="A1173" s="1" t="s">
        <v>226</v>
      </c>
      <c r="B1173" s="1" t="s">
        <v>226</v>
      </c>
      <c r="C1173" s="3" t="s">
        <v>2296</v>
      </c>
      <c r="D1173" s="2" t="s">
        <v>2297</v>
      </c>
      <c r="E1173" s="3" t="s">
        <v>2298</v>
      </c>
      <c r="F1173" s="3" t="s">
        <v>736</v>
      </c>
      <c r="G1173" s="3" t="s">
        <v>847</v>
      </c>
      <c r="H1173" s="3" t="s">
        <v>848</v>
      </c>
      <c r="I1173" s="7">
        <v>1</v>
      </c>
      <c r="J1173" s="7">
        <v>1380</v>
      </c>
    </row>
    <row r="1174" spans="1:10">
      <c r="A1174" s="1" t="s">
        <v>251</v>
      </c>
      <c r="B1174" s="1" t="s">
        <v>251</v>
      </c>
      <c r="C1174" s="3" t="s">
        <v>2296</v>
      </c>
      <c r="D1174" s="2" t="s">
        <v>2297</v>
      </c>
      <c r="E1174" s="3" t="s">
        <v>2299</v>
      </c>
      <c r="F1174" s="3" t="s">
        <v>736</v>
      </c>
      <c r="G1174" s="3" t="s">
        <v>880</v>
      </c>
      <c r="H1174" s="3" t="s">
        <v>881</v>
      </c>
      <c r="I1174" s="7">
        <v>4</v>
      </c>
      <c r="J1174" s="7">
        <v>1160</v>
      </c>
    </row>
    <row r="1175" spans="1:10">
      <c r="A1175" s="1" t="s">
        <v>704</v>
      </c>
      <c r="B1175" s="1" t="s">
        <v>704</v>
      </c>
      <c r="C1175" s="3" t="s">
        <v>2300</v>
      </c>
      <c r="D1175" s="2" t="s">
        <v>2301</v>
      </c>
      <c r="E1175" s="3" t="s">
        <v>2302</v>
      </c>
      <c r="F1175" s="3" t="s">
        <v>736</v>
      </c>
      <c r="G1175" s="3" t="s">
        <v>873</v>
      </c>
      <c r="H1175" s="3" t="s">
        <v>874</v>
      </c>
      <c r="I1175" s="7">
        <v>4</v>
      </c>
      <c r="J1175" s="7">
        <v>2560</v>
      </c>
    </row>
    <row r="1176" spans="1:10">
      <c r="A1176" s="1" t="s">
        <v>534</v>
      </c>
      <c r="B1176" s="1" t="s">
        <v>534</v>
      </c>
      <c r="C1176" s="3" t="s">
        <v>2300</v>
      </c>
      <c r="D1176" s="2" t="s">
        <v>2301</v>
      </c>
      <c r="E1176" s="3" t="s">
        <v>2303</v>
      </c>
      <c r="F1176" s="3" t="s">
        <v>736</v>
      </c>
      <c r="G1176" s="3" t="s">
        <v>873</v>
      </c>
      <c r="H1176" s="3" t="s">
        <v>874</v>
      </c>
      <c r="I1176" s="7">
        <v>3</v>
      </c>
      <c r="J1176" s="7">
        <v>2880</v>
      </c>
    </row>
    <row r="1177" spans="1:10">
      <c r="A1177" s="1" t="s">
        <v>534</v>
      </c>
      <c r="B1177" s="1" t="s">
        <v>534</v>
      </c>
      <c r="C1177" s="3" t="s">
        <v>2300</v>
      </c>
      <c r="D1177" s="2" t="s">
        <v>2301</v>
      </c>
      <c r="E1177" s="3" t="s">
        <v>2303</v>
      </c>
      <c r="F1177" s="3" t="s">
        <v>778</v>
      </c>
      <c r="G1177" s="3" t="s">
        <v>740</v>
      </c>
      <c r="H1177" s="3" t="s">
        <v>741</v>
      </c>
      <c r="I1177" s="7">
        <v>1</v>
      </c>
      <c r="J1177" s="7">
        <v>599</v>
      </c>
    </row>
    <row r="1178" spans="1:10">
      <c r="A1178" s="1" t="s">
        <v>534</v>
      </c>
      <c r="B1178" s="1" t="s">
        <v>534</v>
      </c>
      <c r="C1178" s="3" t="s">
        <v>2300</v>
      </c>
      <c r="D1178" s="2" t="s">
        <v>2301</v>
      </c>
      <c r="E1178" s="3" t="s">
        <v>2303</v>
      </c>
      <c r="F1178" s="3" t="s">
        <v>779</v>
      </c>
      <c r="G1178" s="3" t="s">
        <v>1855</v>
      </c>
      <c r="H1178" s="3" t="s">
        <v>1856</v>
      </c>
      <c r="I1178" s="7">
        <v>1</v>
      </c>
      <c r="J1178" s="7">
        <v>1470</v>
      </c>
    </row>
    <row r="1179" spans="1:10">
      <c r="A1179" s="1" t="s">
        <v>534</v>
      </c>
      <c r="B1179" s="1" t="s">
        <v>534</v>
      </c>
      <c r="C1179" s="3" t="s">
        <v>2300</v>
      </c>
      <c r="D1179" s="2" t="s">
        <v>2301</v>
      </c>
      <c r="E1179" s="3" t="s">
        <v>2303</v>
      </c>
      <c r="F1179" s="3" t="s">
        <v>872</v>
      </c>
      <c r="G1179" s="3" t="s">
        <v>944</v>
      </c>
      <c r="H1179" s="3" t="s">
        <v>945</v>
      </c>
      <c r="I1179" s="7">
        <v>1</v>
      </c>
      <c r="J1179" s="7">
        <v>1080</v>
      </c>
    </row>
    <row r="1180" spans="1:10">
      <c r="A1180" s="1" t="s">
        <v>700</v>
      </c>
      <c r="B1180" s="1" t="s">
        <v>700</v>
      </c>
      <c r="C1180" s="3" t="s">
        <v>2304</v>
      </c>
      <c r="D1180" s="2" t="s">
        <v>2305</v>
      </c>
      <c r="E1180" s="3" t="s">
        <v>2306</v>
      </c>
      <c r="F1180" s="3" t="s">
        <v>778</v>
      </c>
      <c r="G1180" s="3" t="s">
        <v>993</v>
      </c>
      <c r="H1180" s="3" t="s">
        <v>994</v>
      </c>
      <c r="I1180" s="7">
        <v>1</v>
      </c>
      <c r="J1180" s="7">
        <v>4788</v>
      </c>
    </row>
    <row r="1181" spans="1:10">
      <c r="A1181" s="1" t="s">
        <v>332</v>
      </c>
      <c r="B1181" s="1" t="s">
        <v>332</v>
      </c>
      <c r="C1181" s="3" t="s">
        <v>2304</v>
      </c>
      <c r="D1181" s="2" t="s">
        <v>2305</v>
      </c>
      <c r="E1181" s="3" t="s">
        <v>2307</v>
      </c>
      <c r="F1181" s="3" t="s">
        <v>736</v>
      </c>
      <c r="G1181" s="3" t="s">
        <v>1335</v>
      </c>
      <c r="H1181" s="3" t="s">
        <v>1336</v>
      </c>
      <c r="I1181" s="7">
        <v>1</v>
      </c>
      <c r="J1181" s="7">
        <v>780</v>
      </c>
    </row>
    <row r="1182" spans="1:10">
      <c r="A1182" s="1" t="s">
        <v>332</v>
      </c>
      <c r="B1182" s="1" t="s">
        <v>332</v>
      </c>
      <c r="C1182" s="3" t="s">
        <v>2304</v>
      </c>
      <c r="D1182" s="2" t="s">
        <v>2305</v>
      </c>
      <c r="E1182" s="3" t="s">
        <v>2307</v>
      </c>
      <c r="F1182" s="3" t="s">
        <v>778</v>
      </c>
      <c r="G1182" s="3" t="s">
        <v>993</v>
      </c>
      <c r="H1182" s="3" t="s">
        <v>994</v>
      </c>
      <c r="I1182" s="7">
        <v>1</v>
      </c>
      <c r="J1182" s="7">
        <v>4790</v>
      </c>
    </row>
    <row r="1183" spans="1:10">
      <c r="A1183" s="1" t="s">
        <v>574</v>
      </c>
      <c r="B1183" s="1" t="s">
        <v>574</v>
      </c>
      <c r="C1183" s="3" t="s">
        <v>2304</v>
      </c>
      <c r="D1183" s="2" t="s">
        <v>2305</v>
      </c>
      <c r="E1183" s="3" t="s">
        <v>2308</v>
      </c>
      <c r="F1183" s="3" t="s">
        <v>736</v>
      </c>
      <c r="G1183" s="3" t="s">
        <v>850</v>
      </c>
      <c r="H1183" s="3" t="s">
        <v>851</v>
      </c>
      <c r="I1183" s="7">
        <v>12</v>
      </c>
      <c r="J1183" s="7">
        <v>4790</v>
      </c>
    </row>
    <row r="1184" spans="1:10">
      <c r="A1184" s="1" t="s">
        <v>574</v>
      </c>
      <c r="B1184" s="1" t="s">
        <v>574</v>
      </c>
      <c r="C1184" s="3" t="s">
        <v>2304</v>
      </c>
      <c r="D1184" s="2" t="s">
        <v>2305</v>
      </c>
      <c r="E1184" s="3" t="s">
        <v>2308</v>
      </c>
      <c r="F1184" s="3" t="s">
        <v>778</v>
      </c>
      <c r="G1184" s="3" t="s">
        <v>1335</v>
      </c>
      <c r="H1184" s="3" t="s">
        <v>1336</v>
      </c>
      <c r="I1184" s="7">
        <v>1</v>
      </c>
      <c r="J1184" s="7">
        <v>780</v>
      </c>
    </row>
    <row r="1185" spans="1:10">
      <c r="A1185" s="1" t="s">
        <v>577</v>
      </c>
      <c r="B1185" s="1" t="s">
        <v>577</v>
      </c>
      <c r="C1185" s="3" t="s">
        <v>2304</v>
      </c>
      <c r="D1185" s="2" t="s">
        <v>2305</v>
      </c>
      <c r="E1185" s="3" t="s">
        <v>2309</v>
      </c>
      <c r="F1185" s="3" t="s">
        <v>736</v>
      </c>
      <c r="G1185" s="3" t="s">
        <v>781</v>
      </c>
      <c r="H1185" s="3" t="s">
        <v>782</v>
      </c>
      <c r="I1185" s="7">
        <v>7</v>
      </c>
      <c r="J1185" s="7">
        <v>5600</v>
      </c>
    </row>
    <row r="1186" spans="1:10">
      <c r="A1186" s="1" t="s">
        <v>694</v>
      </c>
      <c r="B1186" s="1" t="s">
        <v>694</v>
      </c>
      <c r="C1186" s="3" t="s">
        <v>2304</v>
      </c>
      <c r="D1186" s="2" t="s">
        <v>2305</v>
      </c>
      <c r="E1186" s="3" t="s">
        <v>2310</v>
      </c>
      <c r="F1186" s="3" t="s">
        <v>736</v>
      </c>
      <c r="G1186" s="3" t="s">
        <v>781</v>
      </c>
      <c r="H1186" s="3" t="s">
        <v>782</v>
      </c>
      <c r="I1186" s="7">
        <v>6</v>
      </c>
      <c r="J1186" s="7">
        <v>5520</v>
      </c>
    </row>
    <row r="1187" spans="1:10">
      <c r="A1187" s="1" t="s">
        <v>341</v>
      </c>
      <c r="B1187" s="1" t="s">
        <v>341</v>
      </c>
      <c r="C1187" s="3" t="s">
        <v>2311</v>
      </c>
      <c r="D1187" s="2" t="s">
        <v>2312</v>
      </c>
      <c r="E1187" s="3" t="s">
        <v>2313</v>
      </c>
      <c r="F1187" s="3" t="s">
        <v>736</v>
      </c>
      <c r="G1187" s="3" t="s">
        <v>834</v>
      </c>
      <c r="H1187" s="3" t="s">
        <v>835</v>
      </c>
      <c r="I1187" s="7">
        <v>1</v>
      </c>
      <c r="J1187" s="7">
        <v>2495</v>
      </c>
    </row>
    <row r="1188" spans="1:10">
      <c r="A1188" s="1" t="s">
        <v>368</v>
      </c>
      <c r="B1188" s="1" t="s">
        <v>368</v>
      </c>
      <c r="C1188" s="3" t="s">
        <v>2314</v>
      </c>
      <c r="D1188" s="2" t="s">
        <v>2315</v>
      </c>
      <c r="E1188" s="3" t="s">
        <v>2316</v>
      </c>
      <c r="F1188" s="3" t="s">
        <v>736</v>
      </c>
      <c r="G1188" s="3" t="s">
        <v>737</v>
      </c>
      <c r="H1188" s="3" t="s">
        <v>738</v>
      </c>
      <c r="I1188" s="7">
        <v>2</v>
      </c>
      <c r="J1188" s="7">
        <v>1280</v>
      </c>
    </row>
    <row r="1189" spans="1:10">
      <c r="A1189" s="1" t="s">
        <v>518</v>
      </c>
      <c r="B1189" s="1" t="s">
        <v>518</v>
      </c>
      <c r="C1189" s="3" t="s">
        <v>2314</v>
      </c>
      <c r="D1189" s="2" t="s">
        <v>2315</v>
      </c>
      <c r="E1189" s="3" t="s">
        <v>2317</v>
      </c>
      <c r="F1189" s="3" t="s">
        <v>736</v>
      </c>
      <c r="G1189" s="3" t="s">
        <v>737</v>
      </c>
      <c r="H1189" s="3" t="s">
        <v>738</v>
      </c>
      <c r="I1189" s="7">
        <v>2</v>
      </c>
      <c r="J1189" s="7">
        <v>1280</v>
      </c>
    </row>
    <row r="1190" spans="1:10">
      <c r="A1190" s="1" t="s">
        <v>619</v>
      </c>
      <c r="B1190" s="1" t="s">
        <v>619</v>
      </c>
      <c r="C1190" s="3" t="s">
        <v>2314</v>
      </c>
      <c r="D1190" s="2" t="s">
        <v>2315</v>
      </c>
      <c r="E1190" s="3" t="s">
        <v>2318</v>
      </c>
      <c r="F1190" s="3" t="s">
        <v>736</v>
      </c>
      <c r="G1190" s="3" t="s">
        <v>737</v>
      </c>
      <c r="H1190" s="3" t="s">
        <v>738</v>
      </c>
      <c r="I1190" s="7">
        <v>6</v>
      </c>
      <c r="J1190" s="7">
        <v>3840</v>
      </c>
    </row>
    <row r="1191" spans="1:10">
      <c r="A1191" s="1" t="s">
        <v>626</v>
      </c>
      <c r="B1191" s="1" t="s">
        <v>626</v>
      </c>
      <c r="C1191" s="3" t="s">
        <v>2314</v>
      </c>
      <c r="D1191" s="2" t="s">
        <v>2315</v>
      </c>
      <c r="E1191" s="3" t="s">
        <v>2319</v>
      </c>
      <c r="F1191" s="3" t="s">
        <v>736</v>
      </c>
      <c r="G1191" s="3" t="s">
        <v>788</v>
      </c>
      <c r="H1191" s="3" t="s">
        <v>789</v>
      </c>
      <c r="I1191" s="7">
        <v>3</v>
      </c>
      <c r="J1191" s="7">
        <v>1530</v>
      </c>
    </row>
    <row r="1192" spans="1:10">
      <c r="A1192" s="1" t="s">
        <v>41</v>
      </c>
      <c r="B1192" s="1" t="s">
        <v>41</v>
      </c>
      <c r="C1192" s="3" t="s">
        <v>2320</v>
      </c>
      <c r="D1192" s="2" t="s">
        <v>2321</v>
      </c>
      <c r="E1192" s="3" t="s">
        <v>2322</v>
      </c>
      <c r="F1192" s="3" t="s">
        <v>736</v>
      </c>
      <c r="G1192" s="3" t="s">
        <v>756</v>
      </c>
      <c r="H1192" s="3" t="s">
        <v>757</v>
      </c>
      <c r="I1192" s="7">
        <v>3</v>
      </c>
      <c r="J1192" s="7">
        <v>1480</v>
      </c>
    </row>
    <row r="1193" spans="1:10">
      <c r="A1193" s="1" t="s">
        <v>145</v>
      </c>
      <c r="B1193" s="1" t="s">
        <v>145</v>
      </c>
      <c r="C1193" s="3" t="s">
        <v>2320</v>
      </c>
      <c r="D1193" s="2" t="s">
        <v>2321</v>
      </c>
      <c r="E1193" s="3" t="s">
        <v>2323</v>
      </c>
      <c r="F1193" s="3" t="s">
        <v>736</v>
      </c>
      <c r="G1193" s="3" t="s">
        <v>756</v>
      </c>
      <c r="H1193" s="3" t="s">
        <v>757</v>
      </c>
      <c r="I1193" s="7">
        <v>3</v>
      </c>
      <c r="J1193" s="7">
        <v>1480</v>
      </c>
    </row>
    <row r="1194" spans="1:10">
      <c r="A1194" s="1" t="s">
        <v>246</v>
      </c>
      <c r="B1194" s="1" t="s">
        <v>248</v>
      </c>
      <c r="C1194" s="3" t="s">
        <v>2320</v>
      </c>
      <c r="D1194" s="2" t="s">
        <v>2321</v>
      </c>
      <c r="E1194" s="3" t="s">
        <v>2324</v>
      </c>
      <c r="F1194" s="3" t="s">
        <v>736</v>
      </c>
      <c r="G1194" s="3" t="s">
        <v>756</v>
      </c>
      <c r="H1194" s="3" t="s">
        <v>757</v>
      </c>
      <c r="I1194" s="7">
        <v>3</v>
      </c>
      <c r="J1194" s="7">
        <v>1480</v>
      </c>
    </row>
    <row r="1195" spans="1:10">
      <c r="A1195" s="1" t="s">
        <v>359</v>
      </c>
      <c r="B1195" s="1" t="s">
        <v>359</v>
      </c>
      <c r="C1195" s="3" t="s">
        <v>2320</v>
      </c>
      <c r="D1195" s="2" t="s">
        <v>2321</v>
      </c>
      <c r="E1195" s="3" t="s">
        <v>2325</v>
      </c>
      <c r="F1195" s="3" t="s">
        <v>736</v>
      </c>
      <c r="G1195" s="3" t="s">
        <v>756</v>
      </c>
      <c r="H1195" s="3" t="s">
        <v>757</v>
      </c>
      <c r="I1195" s="7">
        <v>3</v>
      </c>
      <c r="J1195" s="7">
        <v>1480</v>
      </c>
    </row>
    <row r="1196" spans="1:10">
      <c r="A1196" s="1" t="s">
        <v>98</v>
      </c>
      <c r="B1196" s="1" t="s">
        <v>98</v>
      </c>
      <c r="C1196" s="3" t="s">
        <v>2326</v>
      </c>
      <c r="D1196" s="2" t="s">
        <v>2327</v>
      </c>
      <c r="E1196" s="3" t="s">
        <v>2328</v>
      </c>
      <c r="F1196" s="3" t="s">
        <v>736</v>
      </c>
      <c r="G1196" s="3" t="s">
        <v>905</v>
      </c>
      <c r="H1196" s="3" t="s">
        <v>906</v>
      </c>
      <c r="I1196" s="7">
        <v>4</v>
      </c>
      <c r="J1196" s="7">
        <v>1888</v>
      </c>
    </row>
    <row r="1197" spans="1:10">
      <c r="A1197" s="1" t="s">
        <v>114</v>
      </c>
      <c r="B1197" s="1" t="s">
        <v>114</v>
      </c>
      <c r="C1197" s="3" t="s">
        <v>2326</v>
      </c>
      <c r="D1197" s="2" t="s">
        <v>2327</v>
      </c>
      <c r="E1197" s="3" t="s">
        <v>2329</v>
      </c>
      <c r="F1197" s="3" t="s">
        <v>736</v>
      </c>
      <c r="G1197" s="3" t="s">
        <v>820</v>
      </c>
      <c r="H1197" s="3" t="s">
        <v>821</v>
      </c>
      <c r="I1197" s="7">
        <v>4</v>
      </c>
      <c r="J1197" s="7">
        <v>1760</v>
      </c>
    </row>
    <row r="1198" spans="1:10">
      <c r="A1198" s="1" t="s">
        <v>154</v>
      </c>
      <c r="B1198" s="1" t="s">
        <v>154</v>
      </c>
      <c r="C1198" s="3" t="s">
        <v>2326</v>
      </c>
      <c r="D1198" s="2" t="s">
        <v>2327</v>
      </c>
      <c r="E1198" s="3" t="s">
        <v>2330</v>
      </c>
      <c r="F1198" s="3" t="s">
        <v>736</v>
      </c>
      <c r="G1198" s="3" t="s">
        <v>905</v>
      </c>
      <c r="H1198" s="3" t="s">
        <v>906</v>
      </c>
      <c r="I1198" s="7">
        <v>4</v>
      </c>
      <c r="J1198" s="7">
        <v>2360</v>
      </c>
    </row>
    <row r="1199" spans="1:10">
      <c r="A1199" s="1" t="s">
        <v>396</v>
      </c>
      <c r="B1199" s="1" t="s">
        <v>397</v>
      </c>
      <c r="C1199" s="3" t="s">
        <v>2326</v>
      </c>
      <c r="D1199" s="2" t="s">
        <v>2327</v>
      </c>
      <c r="E1199" s="3" t="s">
        <v>2331</v>
      </c>
      <c r="F1199" s="3" t="s">
        <v>736</v>
      </c>
      <c r="G1199" s="3" t="s">
        <v>905</v>
      </c>
      <c r="H1199" s="3" t="s">
        <v>906</v>
      </c>
      <c r="I1199" s="7">
        <v>8</v>
      </c>
      <c r="J1199" s="7">
        <v>4720</v>
      </c>
    </row>
    <row r="1200" spans="1:10">
      <c r="A1200" s="1" t="s">
        <v>471</v>
      </c>
      <c r="B1200" s="1" t="s">
        <v>471</v>
      </c>
      <c r="C1200" s="3" t="s">
        <v>2326</v>
      </c>
      <c r="D1200" s="2" t="s">
        <v>2327</v>
      </c>
      <c r="E1200" s="3" t="s">
        <v>2332</v>
      </c>
      <c r="F1200" s="3" t="s">
        <v>736</v>
      </c>
      <c r="G1200" s="3" t="s">
        <v>905</v>
      </c>
      <c r="H1200" s="3" t="s">
        <v>906</v>
      </c>
      <c r="I1200" s="7">
        <v>4</v>
      </c>
      <c r="J1200" s="7">
        <v>2360</v>
      </c>
    </row>
    <row r="1201" spans="1:10">
      <c r="A1201" s="1" t="s">
        <v>9927</v>
      </c>
      <c r="B1201" s="1" t="s">
        <v>717</v>
      </c>
      <c r="C1201" s="3" t="s">
        <v>2326</v>
      </c>
      <c r="D1201" s="2" t="s">
        <v>2327</v>
      </c>
      <c r="E1201" s="3" t="s">
        <v>2333</v>
      </c>
      <c r="F1201" s="3" t="s">
        <v>736</v>
      </c>
      <c r="G1201" s="3" t="s">
        <v>737</v>
      </c>
      <c r="H1201" s="3" t="s">
        <v>738</v>
      </c>
      <c r="I1201" s="7">
        <v>4</v>
      </c>
      <c r="J1201" s="7">
        <v>2560</v>
      </c>
    </row>
    <row r="1202" spans="1:10">
      <c r="A1202" s="1" t="s">
        <v>586</v>
      </c>
      <c r="B1202" s="1" t="s">
        <v>586</v>
      </c>
      <c r="C1202" s="3" t="s">
        <v>2326</v>
      </c>
      <c r="D1202" s="2" t="s">
        <v>2327</v>
      </c>
      <c r="E1202" s="3" t="s">
        <v>2334</v>
      </c>
      <c r="F1202" s="3" t="s">
        <v>736</v>
      </c>
      <c r="G1202" s="3" t="s">
        <v>873</v>
      </c>
      <c r="H1202" s="3" t="s">
        <v>874</v>
      </c>
      <c r="I1202" s="7">
        <v>4</v>
      </c>
      <c r="J1202" s="7">
        <v>2560</v>
      </c>
    </row>
    <row r="1203" spans="1:10">
      <c r="A1203" s="1" t="s">
        <v>107</v>
      </c>
      <c r="B1203" s="1" t="s">
        <v>107</v>
      </c>
      <c r="C1203" s="3" t="s">
        <v>2335</v>
      </c>
      <c r="D1203" s="2" t="s">
        <v>2336</v>
      </c>
      <c r="E1203" s="3" t="s">
        <v>2337</v>
      </c>
      <c r="F1203" s="3" t="s">
        <v>736</v>
      </c>
      <c r="G1203" s="3" t="s">
        <v>880</v>
      </c>
      <c r="H1203" s="3" t="s">
        <v>881</v>
      </c>
      <c r="I1203" s="7">
        <v>4</v>
      </c>
      <c r="J1203" s="7">
        <v>1160</v>
      </c>
    </row>
    <row r="1204" spans="1:10">
      <c r="A1204" s="1" t="s">
        <v>107</v>
      </c>
      <c r="B1204" s="1" t="s">
        <v>107</v>
      </c>
      <c r="C1204" s="3" t="s">
        <v>2335</v>
      </c>
      <c r="D1204" s="2" t="s">
        <v>2336</v>
      </c>
      <c r="E1204" s="3" t="s">
        <v>2337</v>
      </c>
      <c r="F1204" s="3" t="s">
        <v>778</v>
      </c>
      <c r="G1204" s="3" t="s">
        <v>870</v>
      </c>
      <c r="H1204" s="3" t="s">
        <v>871</v>
      </c>
      <c r="I1204" s="7">
        <v>6</v>
      </c>
      <c r="J1204" s="7">
        <v>1385</v>
      </c>
    </row>
    <row r="1205" spans="1:10">
      <c r="A1205" s="1" t="s">
        <v>107</v>
      </c>
      <c r="B1205" s="1" t="s">
        <v>107</v>
      </c>
      <c r="C1205" s="3" t="s">
        <v>2335</v>
      </c>
      <c r="D1205" s="2" t="s">
        <v>2336</v>
      </c>
      <c r="E1205" s="3" t="s">
        <v>2337</v>
      </c>
      <c r="F1205" s="3" t="s">
        <v>779</v>
      </c>
      <c r="G1205" s="3" t="s">
        <v>850</v>
      </c>
      <c r="H1205" s="3" t="s">
        <v>851</v>
      </c>
      <c r="I1205" s="7">
        <v>19</v>
      </c>
      <c r="J1205" s="7">
        <v>7581</v>
      </c>
    </row>
    <row r="1206" spans="1:10">
      <c r="A1206" s="1" t="s">
        <v>59</v>
      </c>
      <c r="B1206" s="1" t="s">
        <v>59</v>
      </c>
      <c r="C1206" s="3" t="s">
        <v>2338</v>
      </c>
      <c r="D1206" s="2" t="s">
        <v>2339</v>
      </c>
      <c r="E1206" s="3" t="s">
        <v>2340</v>
      </c>
      <c r="F1206" s="3" t="s">
        <v>736</v>
      </c>
      <c r="G1206" s="3" t="s">
        <v>756</v>
      </c>
      <c r="H1206" s="3" t="s">
        <v>757</v>
      </c>
      <c r="I1206" s="7">
        <v>3</v>
      </c>
      <c r="J1206" s="7">
        <v>1400</v>
      </c>
    </row>
    <row r="1207" spans="1:10">
      <c r="A1207" s="1" t="s">
        <v>192</v>
      </c>
      <c r="B1207" s="1" t="s">
        <v>192</v>
      </c>
      <c r="C1207" s="3" t="s">
        <v>2338</v>
      </c>
      <c r="D1207" s="2" t="s">
        <v>2339</v>
      </c>
      <c r="E1207" s="3" t="s">
        <v>2341</v>
      </c>
      <c r="F1207" s="3" t="s">
        <v>736</v>
      </c>
      <c r="G1207" s="3" t="s">
        <v>756</v>
      </c>
      <c r="H1207" s="3" t="s">
        <v>757</v>
      </c>
      <c r="I1207" s="7">
        <v>6</v>
      </c>
      <c r="J1207" s="7">
        <v>2780</v>
      </c>
    </row>
    <row r="1208" spans="1:10">
      <c r="A1208" s="1" t="s">
        <v>192</v>
      </c>
      <c r="B1208" s="1" t="s">
        <v>192</v>
      </c>
      <c r="C1208" s="3" t="s">
        <v>2338</v>
      </c>
      <c r="D1208" s="2" t="s">
        <v>2339</v>
      </c>
      <c r="E1208" s="3" t="s">
        <v>2341</v>
      </c>
      <c r="F1208" s="3" t="s">
        <v>778</v>
      </c>
      <c r="G1208" s="3" t="s">
        <v>2342</v>
      </c>
      <c r="H1208" s="3" t="s">
        <v>2343</v>
      </c>
      <c r="I1208" s="7">
        <v>1</v>
      </c>
      <c r="J1208" s="7">
        <v>500</v>
      </c>
    </row>
    <row r="1209" spans="1:10">
      <c r="A1209" s="1" t="s">
        <v>295</v>
      </c>
      <c r="B1209" s="1" t="s">
        <v>295</v>
      </c>
      <c r="C1209" s="3" t="s">
        <v>2338</v>
      </c>
      <c r="D1209" s="2" t="s">
        <v>2339</v>
      </c>
      <c r="E1209" s="3" t="s">
        <v>2344</v>
      </c>
      <c r="F1209" s="3" t="s">
        <v>736</v>
      </c>
      <c r="G1209" s="3" t="s">
        <v>737</v>
      </c>
      <c r="H1209" s="3" t="s">
        <v>738</v>
      </c>
      <c r="I1209" s="7">
        <v>4</v>
      </c>
      <c r="J1209" s="7">
        <v>2560</v>
      </c>
    </row>
    <row r="1210" spans="1:10">
      <c r="A1210" s="1" t="s">
        <v>514</v>
      </c>
      <c r="B1210" s="1" t="s">
        <v>514</v>
      </c>
      <c r="C1210" s="3" t="s">
        <v>2338</v>
      </c>
      <c r="D1210" s="2" t="s">
        <v>2339</v>
      </c>
      <c r="E1210" s="3" t="s">
        <v>2345</v>
      </c>
      <c r="F1210" s="3" t="s">
        <v>736</v>
      </c>
      <c r="G1210" s="3" t="s">
        <v>756</v>
      </c>
      <c r="H1210" s="3" t="s">
        <v>757</v>
      </c>
      <c r="I1210" s="7">
        <v>7</v>
      </c>
      <c r="J1210" s="7">
        <v>3241</v>
      </c>
    </row>
    <row r="1211" spans="1:10">
      <c r="A1211" s="1" t="s">
        <v>101</v>
      </c>
      <c r="B1211" s="1" t="s">
        <v>101</v>
      </c>
      <c r="C1211" s="3" t="s">
        <v>2346</v>
      </c>
      <c r="D1211" s="2" t="s">
        <v>2347</v>
      </c>
      <c r="E1211" s="3" t="s">
        <v>2348</v>
      </c>
      <c r="F1211" s="3" t="s">
        <v>736</v>
      </c>
      <c r="G1211" s="3" t="s">
        <v>743</v>
      </c>
      <c r="H1211" s="3" t="s">
        <v>744</v>
      </c>
      <c r="I1211" s="7">
        <v>4</v>
      </c>
      <c r="J1211" s="7">
        <v>1160</v>
      </c>
    </row>
    <row r="1212" spans="1:10">
      <c r="A1212" s="1" t="s">
        <v>194</v>
      </c>
      <c r="B1212" s="1" t="s">
        <v>194</v>
      </c>
      <c r="C1212" s="3" t="s">
        <v>2346</v>
      </c>
      <c r="D1212" s="2" t="s">
        <v>2347</v>
      </c>
      <c r="E1212" s="3" t="s">
        <v>2349</v>
      </c>
      <c r="F1212" s="3" t="s">
        <v>736</v>
      </c>
      <c r="G1212" s="3" t="s">
        <v>737</v>
      </c>
      <c r="H1212" s="3" t="s">
        <v>738</v>
      </c>
      <c r="I1212" s="7">
        <v>4</v>
      </c>
      <c r="J1212" s="7">
        <v>2560</v>
      </c>
    </row>
    <row r="1213" spans="1:10">
      <c r="A1213" s="1" t="s">
        <v>194</v>
      </c>
      <c r="B1213" s="1" t="s">
        <v>194</v>
      </c>
      <c r="C1213" s="3" t="s">
        <v>2346</v>
      </c>
      <c r="D1213" s="2" t="s">
        <v>2347</v>
      </c>
      <c r="E1213" s="3" t="s">
        <v>2350</v>
      </c>
      <c r="F1213" s="3" t="s">
        <v>736</v>
      </c>
      <c r="G1213" s="3" t="s">
        <v>776</v>
      </c>
      <c r="H1213" s="3" t="s">
        <v>777</v>
      </c>
      <c r="I1213" s="7">
        <v>3</v>
      </c>
      <c r="J1213" s="7">
        <v>1360</v>
      </c>
    </row>
    <row r="1214" spans="1:10">
      <c r="A1214" s="1" t="s">
        <v>250</v>
      </c>
      <c r="B1214" s="1" t="s">
        <v>250</v>
      </c>
      <c r="C1214" s="3" t="s">
        <v>2346</v>
      </c>
      <c r="D1214" s="2" t="s">
        <v>2347</v>
      </c>
      <c r="E1214" s="3" t="s">
        <v>2351</v>
      </c>
      <c r="F1214" s="3" t="s">
        <v>736</v>
      </c>
      <c r="G1214" s="3" t="s">
        <v>743</v>
      </c>
      <c r="H1214" s="3" t="s">
        <v>744</v>
      </c>
      <c r="I1214" s="7">
        <v>4</v>
      </c>
      <c r="J1214" s="7">
        <v>1360</v>
      </c>
    </row>
    <row r="1215" spans="1:10">
      <c r="A1215" s="1" t="s">
        <v>520</v>
      </c>
      <c r="B1215" s="1" t="s">
        <v>520</v>
      </c>
      <c r="C1215" s="3" t="s">
        <v>2346</v>
      </c>
      <c r="D1215" s="2" t="s">
        <v>2347</v>
      </c>
      <c r="E1215" s="3" t="s">
        <v>2352</v>
      </c>
      <c r="F1215" s="3" t="s">
        <v>736</v>
      </c>
      <c r="G1215" s="3" t="s">
        <v>743</v>
      </c>
      <c r="H1215" s="3" t="s">
        <v>744</v>
      </c>
      <c r="I1215" s="7">
        <v>4</v>
      </c>
      <c r="J1215" s="7">
        <v>1360</v>
      </c>
    </row>
    <row r="1216" spans="1:10">
      <c r="A1216" s="1" t="s">
        <v>655</v>
      </c>
      <c r="B1216" s="1" t="s">
        <v>655</v>
      </c>
      <c r="C1216" s="3" t="s">
        <v>2346</v>
      </c>
      <c r="D1216" s="2" t="s">
        <v>2347</v>
      </c>
      <c r="E1216" s="3" t="s">
        <v>2353</v>
      </c>
      <c r="F1216" s="3" t="s">
        <v>736</v>
      </c>
      <c r="G1216" s="3" t="s">
        <v>737</v>
      </c>
      <c r="H1216" s="3" t="s">
        <v>738</v>
      </c>
      <c r="I1216" s="7">
        <v>2</v>
      </c>
      <c r="J1216" s="7">
        <v>1280</v>
      </c>
    </row>
    <row r="1217" spans="1:10">
      <c r="A1217" s="1" t="s">
        <v>9915</v>
      </c>
      <c r="B1217" s="1" t="s">
        <v>9915</v>
      </c>
      <c r="C1217" s="3" t="s">
        <v>2354</v>
      </c>
      <c r="D1217" s="2" t="s">
        <v>2355</v>
      </c>
      <c r="E1217" s="3" t="s">
        <v>2356</v>
      </c>
      <c r="F1217" s="3" t="s">
        <v>736</v>
      </c>
      <c r="G1217" s="3" t="s">
        <v>737</v>
      </c>
      <c r="H1217" s="3" t="s">
        <v>738</v>
      </c>
      <c r="I1217" s="7">
        <v>2</v>
      </c>
      <c r="J1217" s="7">
        <v>1280</v>
      </c>
    </row>
    <row r="1218" spans="1:10">
      <c r="A1218" s="1" t="s">
        <v>9915</v>
      </c>
      <c r="B1218" s="1" t="s">
        <v>9915</v>
      </c>
      <c r="C1218" s="3" t="s">
        <v>2354</v>
      </c>
      <c r="D1218" s="2" t="s">
        <v>2355</v>
      </c>
      <c r="E1218" s="3" t="s">
        <v>2356</v>
      </c>
      <c r="F1218" s="3" t="s">
        <v>778</v>
      </c>
      <c r="G1218" s="3" t="s">
        <v>850</v>
      </c>
      <c r="H1218" s="3" t="s">
        <v>851</v>
      </c>
      <c r="I1218" s="7">
        <v>3</v>
      </c>
      <c r="J1218" s="7">
        <v>1199</v>
      </c>
    </row>
    <row r="1219" spans="1:10">
      <c r="A1219" s="1" t="s">
        <v>154</v>
      </c>
      <c r="B1219" s="1" t="s">
        <v>154</v>
      </c>
      <c r="C1219" s="3" t="s">
        <v>2354</v>
      </c>
      <c r="D1219" s="2" t="s">
        <v>2355</v>
      </c>
      <c r="E1219" s="3" t="s">
        <v>2357</v>
      </c>
      <c r="F1219" s="3" t="s">
        <v>736</v>
      </c>
      <c r="G1219" s="3" t="s">
        <v>850</v>
      </c>
      <c r="H1219" s="3" t="s">
        <v>851</v>
      </c>
      <c r="I1219" s="7">
        <v>10</v>
      </c>
      <c r="J1219" s="7">
        <v>3450</v>
      </c>
    </row>
    <row r="1220" spans="1:10">
      <c r="A1220" s="1" t="s">
        <v>405</v>
      </c>
      <c r="B1220" s="1" t="s">
        <v>406</v>
      </c>
      <c r="C1220" s="3" t="s">
        <v>2354</v>
      </c>
      <c r="D1220" s="2" t="s">
        <v>2355</v>
      </c>
      <c r="E1220" s="3" t="s">
        <v>2358</v>
      </c>
      <c r="F1220" s="3" t="s">
        <v>736</v>
      </c>
      <c r="G1220" s="3" t="s">
        <v>850</v>
      </c>
      <c r="H1220" s="3" t="s">
        <v>851</v>
      </c>
      <c r="I1220" s="7">
        <v>6</v>
      </c>
      <c r="J1220" s="7">
        <v>2070</v>
      </c>
    </row>
    <row r="1221" spans="1:10">
      <c r="A1221" s="1" t="s">
        <v>530</v>
      </c>
      <c r="B1221" s="1" t="s">
        <v>530</v>
      </c>
      <c r="C1221" s="3" t="s">
        <v>2354</v>
      </c>
      <c r="D1221" s="2" t="s">
        <v>2355</v>
      </c>
      <c r="E1221" s="3" t="s">
        <v>2359</v>
      </c>
      <c r="F1221" s="3" t="s">
        <v>736</v>
      </c>
      <c r="G1221" s="3" t="s">
        <v>834</v>
      </c>
      <c r="H1221" s="3" t="s">
        <v>835</v>
      </c>
      <c r="I1221" s="7">
        <v>1</v>
      </c>
      <c r="J1221" s="7">
        <v>2495</v>
      </c>
    </row>
    <row r="1222" spans="1:10">
      <c r="A1222" s="1" t="s">
        <v>144</v>
      </c>
      <c r="B1222" s="1" t="s">
        <v>144</v>
      </c>
      <c r="C1222" s="3" t="s">
        <v>2360</v>
      </c>
      <c r="D1222" s="2" t="s">
        <v>2361</v>
      </c>
      <c r="E1222" s="3" t="s">
        <v>2362</v>
      </c>
      <c r="F1222" s="3" t="s">
        <v>736</v>
      </c>
      <c r="G1222" s="3" t="s">
        <v>873</v>
      </c>
      <c r="H1222" s="3" t="s">
        <v>874</v>
      </c>
      <c r="I1222" s="7">
        <v>2</v>
      </c>
      <c r="J1222" s="7">
        <v>1280</v>
      </c>
    </row>
    <row r="1223" spans="1:10">
      <c r="A1223" s="1" t="s">
        <v>278</v>
      </c>
      <c r="B1223" s="1" t="s">
        <v>278</v>
      </c>
      <c r="C1223" s="3" t="s">
        <v>2363</v>
      </c>
      <c r="D1223" s="2" t="s">
        <v>2364</v>
      </c>
      <c r="E1223" s="3" t="s">
        <v>2365</v>
      </c>
      <c r="F1223" s="3" t="s">
        <v>736</v>
      </c>
      <c r="G1223" s="3" t="s">
        <v>805</v>
      </c>
      <c r="H1223" s="3" t="s">
        <v>806</v>
      </c>
      <c r="I1223" s="7">
        <v>20</v>
      </c>
      <c r="J1223" s="7">
        <v>7800</v>
      </c>
    </row>
    <row r="1224" spans="1:10">
      <c r="A1224" s="1" t="s">
        <v>278</v>
      </c>
      <c r="B1224" s="1" t="s">
        <v>278</v>
      </c>
      <c r="C1224" s="3" t="s">
        <v>2363</v>
      </c>
      <c r="D1224" s="2" t="s">
        <v>2364</v>
      </c>
      <c r="E1224" s="3" t="s">
        <v>2365</v>
      </c>
      <c r="F1224" s="3" t="s">
        <v>778</v>
      </c>
      <c r="G1224" s="3" t="s">
        <v>756</v>
      </c>
      <c r="H1224" s="3" t="s">
        <v>757</v>
      </c>
      <c r="I1224" s="7">
        <v>12</v>
      </c>
      <c r="J1224" s="7">
        <v>5280</v>
      </c>
    </row>
    <row r="1225" spans="1:10">
      <c r="A1225" s="1" t="s">
        <v>280</v>
      </c>
      <c r="B1225" s="1" t="s">
        <v>280</v>
      </c>
      <c r="C1225" s="3" t="s">
        <v>2363</v>
      </c>
      <c r="D1225" s="2" t="s">
        <v>2364</v>
      </c>
      <c r="E1225" s="3" t="s">
        <v>2366</v>
      </c>
      <c r="F1225" s="3" t="s">
        <v>736</v>
      </c>
      <c r="G1225" s="3" t="s">
        <v>788</v>
      </c>
      <c r="H1225" s="3" t="s">
        <v>789</v>
      </c>
      <c r="I1225" s="7">
        <v>6</v>
      </c>
      <c r="J1225" s="7">
        <v>2330</v>
      </c>
    </row>
    <row r="1226" spans="1:10">
      <c r="A1226" s="1" t="s">
        <v>280</v>
      </c>
      <c r="B1226" s="1" t="s">
        <v>280</v>
      </c>
      <c r="C1226" s="3" t="s">
        <v>2363</v>
      </c>
      <c r="D1226" s="2" t="s">
        <v>2364</v>
      </c>
      <c r="E1226" s="3" t="s">
        <v>2366</v>
      </c>
      <c r="F1226" s="3" t="s">
        <v>778</v>
      </c>
      <c r="G1226" s="3" t="s">
        <v>776</v>
      </c>
      <c r="H1226" s="3" t="s">
        <v>777</v>
      </c>
      <c r="I1226" s="7">
        <v>6</v>
      </c>
      <c r="J1226" s="7">
        <v>2860</v>
      </c>
    </row>
    <row r="1227" spans="1:10">
      <c r="A1227" s="1" t="s">
        <v>280</v>
      </c>
      <c r="B1227" s="1" t="s">
        <v>280</v>
      </c>
      <c r="C1227" s="3" t="s">
        <v>2363</v>
      </c>
      <c r="D1227" s="2" t="s">
        <v>2364</v>
      </c>
      <c r="E1227" s="3" t="s">
        <v>2366</v>
      </c>
      <c r="F1227" s="3" t="s">
        <v>779</v>
      </c>
      <c r="G1227" s="3" t="s">
        <v>743</v>
      </c>
      <c r="H1227" s="3" t="s">
        <v>744</v>
      </c>
      <c r="I1227" s="7">
        <v>4</v>
      </c>
      <c r="J1227" s="7">
        <v>1360</v>
      </c>
    </row>
    <row r="1228" spans="1:10">
      <c r="A1228" s="1" t="s">
        <v>280</v>
      </c>
      <c r="B1228" s="1" t="s">
        <v>280</v>
      </c>
      <c r="C1228" s="3" t="s">
        <v>2363</v>
      </c>
      <c r="D1228" s="2" t="s">
        <v>2364</v>
      </c>
      <c r="E1228" s="3" t="s">
        <v>2366</v>
      </c>
      <c r="F1228" s="3" t="s">
        <v>872</v>
      </c>
      <c r="G1228" s="3" t="s">
        <v>751</v>
      </c>
      <c r="H1228" s="3" t="s">
        <v>752</v>
      </c>
      <c r="I1228" s="7">
        <v>2</v>
      </c>
      <c r="J1228" s="7">
        <v>1076</v>
      </c>
    </row>
    <row r="1229" spans="1:10">
      <c r="A1229" s="1" t="s">
        <v>280</v>
      </c>
      <c r="B1229" s="1" t="s">
        <v>280</v>
      </c>
      <c r="C1229" s="3" t="s">
        <v>2363</v>
      </c>
      <c r="D1229" s="2" t="s">
        <v>2364</v>
      </c>
      <c r="E1229" s="3" t="s">
        <v>2366</v>
      </c>
      <c r="F1229" s="3" t="s">
        <v>979</v>
      </c>
      <c r="G1229" s="3" t="s">
        <v>880</v>
      </c>
      <c r="H1229" s="3" t="s">
        <v>881</v>
      </c>
      <c r="I1229" s="7">
        <v>6</v>
      </c>
      <c r="J1229" s="7">
        <v>2320</v>
      </c>
    </row>
    <row r="1230" spans="1:10">
      <c r="A1230" s="1" t="s">
        <v>280</v>
      </c>
      <c r="B1230" s="1" t="s">
        <v>280</v>
      </c>
      <c r="C1230" s="3" t="s">
        <v>2363</v>
      </c>
      <c r="D1230" s="2" t="s">
        <v>2364</v>
      </c>
      <c r="E1230" s="3" t="s">
        <v>2366</v>
      </c>
      <c r="F1230" s="3" t="s">
        <v>982</v>
      </c>
      <c r="G1230" s="3" t="s">
        <v>765</v>
      </c>
      <c r="H1230" s="3" t="s">
        <v>766</v>
      </c>
      <c r="I1230" s="7">
        <v>8</v>
      </c>
      <c r="J1230" s="7">
        <v>2720</v>
      </c>
    </row>
    <row r="1231" spans="1:10">
      <c r="A1231" s="1" t="s">
        <v>492</v>
      </c>
      <c r="B1231" s="1" t="s">
        <v>492</v>
      </c>
      <c r="C1231" s="3" t="s">
        <v>2363</v>
      </c>
      <c r="D1231" s="2" t="s">
        <v>2364</v>
      </c>
      <c r="E1231" s="3" t="s">
        <v>2367</v>
      </c>
      <c r="F1231" s="3" t="s">
        <v>736</v>
      </c>
      <c r="G1231" s="3" t="s">
        <v>788</v>
      </c>
      <c r="H1231" s="3" t="s">
        <v>789</v>
      </c>
      <c r="I1231" s="7">
        <v>12</v>
      </c>
      <c r="J1231" s="7">
        <v>4896</v>
      </c>
    </row>
    <row r="1232" spans="1:10">
      <c r="A1232" s="1" t="s">
        <v>41</v>
      </c>
      <c r="B1232" s="1" t="s">
        <v>41</v>
      </c>
      <c r="C1232" s="3" t="s">
        <v>2368</v>
      </c>
      <c r="D1232" s="2" t="s">
        <v>2369</v>
      </c>
      <c r="E1232" s="3" t="s">
        <v>2370</v>
      </c>
      <c r="F1232" s="3" t="s">
        <v>736</v>
      </c>
      <c r="G1232" s="3" t="s">
        <v>756</v>
      </c>
      <c r="H1232" s="3" t="s">
        <v>757</v>
      </c>
      <c r="I1232" s="7">
        <v>3</v>
      </c>
      <c r="J1232" s="7">
        <v>1480</v>
      </c>
    </row>
    <row r="1233" spans="1:10">
      <c r="A1233" s="1" t="s">
        <v>47</v>
      </c>
      <c r="B1233" s="1" t="s">
        <v>47</v>
      </c>
      <c r="C1233" s="3" t="s">
        <v>2368</v>
      </c>
      <c r="D1233" s="2" t="s">
        <v>2369</v>
      </c>
      <c r="E1233" s="3" t="s">
        <v>2371</v>
      </c>
      <c r="F1233" s="3" t="s">
        <v>736</v>
      </c>
      <c r="G1233" s="3" t="s">
        <v>834</v>
      </c>
      <c r="H1233" s="3" t="s">
        <v>835</v>
      </c>
      <c r="I1233" s="7">
        <v>1</v>
      </c>
      <c r="J1233" s="7">
        <v>2495</v>
      </c>
    </row>
    <row r="1234" spans="1:10">
      <c r="A1234" s="1" t="s">
        <v>47</v>
      </c>
      <c r="B1234" s="1" t="s">
        <v>47</v>
      </c>
      <c r="C1234" s="3" t="s">
        <v>2368</v>
      </c>
      <c r="D1234" s="2" t="s">
        <v>2369</v>
      </c>
      <c r="E1234" s="3" t="s">
        <v>2371</v>
      </c>
      <c r="F1234" s="3" t="s">
        <v>778</v>
      </c>
      <c r="G1234" s="3" t="s">
        <v>870</v>
      </c>
      <c r="H1234" s="3" t="s">
        <v>871</v>
      </c>
      <c r="I1234" s="7">
        <v>3</v>
      </c>
      <c r="J1234" s="7">
        <v>597</v>
      </c>
    </row>
    <row r="1235" spans="1:10">
      <c r="A1235" s="1" t="s">
        <v>57</v>
      </c>
      <c r="B1235" s="1" t="s">
        <v>57</v>
      </c>
      <c r="C1235" s="3" t="s">
        <v>2368</v>
      </c>
      <c r="D1235" s="2" t="s">
        <v>2369</v>
      </c>
      <c r="E1235" s="3" t="s">
        <v>2372</v>
      </c>
      <c r="F1235" s="3" t="s">
        <v>736</v>
      </c>
      <c r="G1235" s="3" t="s">
        <v>776</v>
      </c>
      <c r="H1235" s="3" t="s">
        <v>777</v>
      </c>
      <c r="I1235" s="7">
        <v>2</v>
      </c>
      <c r="J1235" s="7">
        <v>1160</v>
      </c>
    </row>
    <row r="1236" spans="1:10">
      <c r="A1236" s="1" t="s">
        <v>57</v>
      </c>
      <c r="B1236" s="1" t="s">
        <v>57</v>
      </c>
      <c r="C1236" s="3" t="s">
        <v>2368</v>
      </c>
      <c r="D1236" s="2" t="s">
        <v>2369</v>
      </c>
      <c r="E1236" s="3" t="s">
        <v>2372</v>
      </c>
      <c r="F1236" s="3" t="s">
        <v>778</v>
      </c>
      <c r="G1236" s="3" t="s">
        <v>870</v>
      </c>
      <c r="H1236" s="3" t="s">
        <v>871</v>
      </c>
      <c r="I1236" s="7">
        <v>3</v>
      </c>
      <c r="J1236" s="7">
        <v>597</v>
      </c>
    </row>
    <row r="1237" spans="1:10">
      <c r="A1237" s="1" t="s">
        <v>135</v>
      </c>
      <c r="B1237" s="1" t="s">
        <v>135</v>
      </c>
      <c r="C1237" s="3" t="s">
        <v>2368</v>
      </c>
      <c r="D1237" s="2" t="s">
        <v>2369</v>
      </c>
      <c r="E1237" s="3" t="s">
        <v>2373</v>
      </c>
      <c r="F1237" s="3" t="s">
        <v>736</v>
      </c>
      <c r="G1237" s="3" t="s">
        <v>756</v>
      </c>
      <c r="H1237" s="3" t="s">
        <v>757</v>
      </c>
      <c r="I1237" s="7">
        <v>2</v>
      </c>
      <c r="J1237" s="7">
        <v>1160</v>
      </c>
    </row>
    <row r="1238" spans="1:10">
      <c r="A1238" s="1" t="s">
        <v>219</v>
      </c>
      <c r="B1238" s="1" t="s">
        <v>219</v>
      </c>
      <c r="C1238" s="3" t="s">
        <v>2368</v>
      </c>
      <c r="D1238" s="2" t="s">
        <v>2369</v>
      </c>
      <c r="E1238" s="3" t="s">
        <v>2374</v>
      </c>
      <c r="F1238" s="3" t="s">
        <v>778</v>
      </c>
      <c r="G1238" s="3" t="s">
        <v>834</v>
      </c>
      <c r="H1238" s="3" t="s">
        <v>835</v>
      </c>
      <c r="I1238" s="7">
        <v>1</v>
      </c>
      <c r="J1238" s="7">
        <v>2495</v>
      </c>
    </row>
    <row r="1239" spans="1:10">
      <c r="A1239" s="1" t="s">
        <v>121</v>
      </c>
      <c r="B1239" s="1" t="s">
        <v>121</v>
      </c>
      <c r="C1239" s="3" t="s">
        <v>2375</v>
      </c>
      <c r="D1239" s="2" t="s">
        <v>2376</v>
      </c>
      <c r="E1239" s="3" t="s">
        <v>2377</v>
      </c>
      <c r="F1239" s="3" t="s">
        <v>736</v>
      </c>
      <c r="G1239" s="3" t="s">
        <v>737</v>
      </c>
      <c r="H1239" s="3" t="s">
        <v>738</v>
      </c>
      <c r="I1239" s="7">
        <v>4</v>
      </c>
      <c r="J1239" s="7">
        <v>2560</v>
      </c>
    </row>
    <row r="1240" spans="1:10">
      <c r="A1240" s="1" t="s">
        <v>417</v>
      </c>
      <c r="B1240" s="1" t="s">
        <v>417</v>
      </c>
      <c r="C1240" s="3" t="s">
        <v>2375</v>
      </c>
      <c r="D1240" s="2" t="s">
        <v>2376</v>
      </c>
      <c r="E1240" s="3" t="s">
        <v>2378</v>
      </c>
      <c r="F1240" s="3" t="s">
        <v>736</v>
      </c>
      <c r="G1240" s="3" t="s">
        <v>737</v>
      </c>
      <c r="H1240" s="3" t="s">
        <v>738</v>
      </c>
      <c r="I1240" s="7">
        <v>4</v>
      </c>
      <c r="J1240" s="7">
        <v>2560</v>
      </c>
    </row>
    <row r="1241" spans="1:10">
      <c r="A1241" s="1" t="s">
        <v>512</v>
      </c>
      <c r="B1241" s="1" t="s">
        <v>512</v>
      </c>
      <c r="C1241" s="3" t="s">
        <v>2375</v>
      </c>
      <c r="D1241" s="2" t="s">
        <v>2376</v>
      </c>
      <c r="E1241" s="3" t="s">
        <v>2379</v>
      </c>
      <c r="F1241" s="3" t="s">
        <v>736</v>
      </c>
      <c r="G1241" s="3" t="s">
        <v>737</v>
      </c>
      <c r="H1241" s="3" t="s">
        <v>738</v>
      </c>
      <c r="I1241" s="7">
        <v>10</v>
      </c>
      <c r="J1241" s="7">
        <v>6400</v>
      </c>
    </row>
    <row r="1242" spans="1:10">
      <c r="A1242" s="1" t="s">
        <v>3</v>
      </c>
      <c r="B1242" s="1" t="s">
        <v>3</v>
      </c>
      <c r="C1242" s="3" t="s">
        <v>2380</v>
      </c>
      <c r="D1242" s="2" t="s">
        <v>2381</v>
      </c>
      <c r="E1242" s="3" t="s">
        <v>2382</v>
      </c>
      <c r="F1242" s="3" t="s">
        <v>736</v>
      </c>
      <c r="G1242" s="3" t="s">
        <v>820</v>
      </c>
      <c r="H1242" s="3" t="s">
        <v>821</v>
      </c>
      <c r="I1242" s="7">
        <v>1</v>
      </c>
      <c r="J1242" s="7">
        <v>599</v>
      </c>
    </row>
    <row r="1243" spans="1:10">
      <c r="A1243" s="1" t="s">
        <v>3</v>
      </c>
      <c r="B1243" s="1" t="s">
        <v>3</v>
      </c>
      <c r="C1243" s="3" t="s">
        <v>2380</v>
      </c>
      <c r="D1243" s="2" t="s">
        <v>2381</v>
      </c>
      <c r="E1243" s="3" t="s">
        <v>2382</v>
      </c>
      <c r="F1243" s="3" t="s">
        <v>778</v>
      </c>
      <c r="G1243" s="3" t="s">
        <v>1003</v>
      </c>
      <c r="H1243" s="3" t="s">
        <v>1004</v>
      </c>
      <c r="I1243" s="7">
        <v>2</v>
      </c>
      <c r="J1243" s="7">
        <v>1490</v>
      </c>
    </row>
    <row r="1244" spans="1:10">
      <c r="A1244" s="1" t="s">
        <v>42</v>
      </c>
      <c r="B1244" s="1" t="s">
        <v>42</v>
      </c>
      <c r="C1244" s="3" t="s">
        <v>2380</v>
      </c>
      <c r="D1244" s="2" t="s">
        <v>2381</v>
      </c>
      <c r="E1244" s="3" t="s">
        <v>2383</v>
      </c>
      <c r="F1244" s="3" t="s">
        <v>736</v>
      </c>
      <c r="G1244" s="3" t="s">
        <v>820</v>
      </c>
      <c r="H1244" s="3" t="s">
        <v>821</v>
      </c>
      <c r="I1244" s="7">
        <v>6</v>
      </c>
      <c r="J1244" s="7">
        <v>3168</v>
      </c>
    </row>
    <row r="1245" spans="1:10">
      <c r="A1245" s="1" t="s">
        <v>42</v>
      </c>
      <c r="B1245" s="1" t="s">
        <v>42</v>
      </c>
      <c r="C1245" s="3" t="s">
        <v>2380</v>
      </c>
      <c r="D1245" s="2" t="s">
        <v>2381</v>
      </c>
      <c r="E1245" s="3" t="s">
        <v>2383</v>
      </c>
      <c r="F1245" s="3" t="s">
        <v>778</v>
      </c>
      <c r="G1245" s="3" t="s">
        <v>1003</v>
      </c>
      <c r="H1245" s="3" t="s">
        <v>1004</v>
      </c>
      <c r="I1245" s="7">
        <v>6</v>
      </c>
      <c r="J1245" s="7">
        <v>3888</v>
      </c>
    </row>
    <row r="1246" spans="1:10">
      <c r="A1246" s="1" t="s">
        <v>42</v>
      </c>
      <c r="B1246" s="1" t="s">
        <v>42</v>
      </c>
      <c r="C1246" s="3" t="s">
        <v>2380</v>
      </c>
      <c r="D1246" s="2" t="s">
        <v>2381</v>
      </c>
      <c r="E1246" s="3" t="s">
        <v>2383</v>
      </c>
      <c r="F1246" s="3" t="s">
        <v>779</v>
      </c>
      <c r="G1246" s="3" t="s">
        <v>756</v>
      </c>
      <c r="H1246" s="3" t="s">
        <v>757</v>
      </c>
      <c r="I1246" s="7">
        <v>3</v>
      </c>
      <c r="J1246" s="7">
        <v>1400</v>
      </c>
    </row>
    <row r="1247" spans="1:10">
      <c r="A1247" s="1" t="s">
        <v>116</v>
      </c>
      <c r="B1247" s="1" t="s">
        <v>116</v>
      </c>
      <c r="C1247" s="3" t="s">
        <v>2380</v>
      </c>
      <c r="D1247" s="2" t="s">
        <v>2381</v>
      </c>
      <c r="E1247" s="3" t="s">
        <v>2384</v>
      </c>
      <c r="F1247" s="3" t="s">
        <v>736</v>
      </c>
      <c r="G1247" s="3" t="s">
        <v>820</v>
      </c>
      <c r="H1247" s="3" t="s">
        <v>821</v>
      </c>
      <c r="I1247" s="7">
        <v>12</v>
      </c>
      <c r="J1247" s="7">
        <v>6335</v>
      </c>
    </row>
    <row r="1248" spans="1:10">
      <c r="A1248" s="1" t="s">
        <v>116</v>
      </c>
      <c r="B1248" s="1" t="s">
        <v>116</v>
      </c>
      <c r="C1248" s="3" t="s">
        <v>2380</v>
      </c>
      <c r="D1248" s="2" t="s">
        <v>2381</v>
      </c>
      <c r="E1248" s="3" t="s">
        <v>2384</v>
      </c>
      <c r="F1248" s="3" t="s">
        <v>778</v>
      </c>
      <c r="G1248" s="3" t="s">
        <v>1003</v>
      </c>
      <c r="H1248" s="3" t="s">
        <v>1004</v>
      </c>
      <c r="I1248" s="7">
        <v>6</v>
      </c>
      <c r="J1248" s="7">
        <v>4535</v>
      </c>
    </row>
    <row r="1249" spans="1:10">
      <c r="A1249" s="1" t="s">
        <v>116</v>
      </c>
      <c r="B1249" s="1" t="s">
        <v>116</v>
      </c>
      <c r="C1249" s="3" t="s">
        <v>2380</v>
      </c>
      <c r="D1249" s="2" t="s">
        <v>2381</v>
      </c>
      <c r="E1249" s="3" t="s">
        <v>2384</v>
      </c>
      <c r="F1249" s="3" t="s">
        <v>779</v>
      </c>
      <c r="G1249" s="3" t="s">
        <v>756</v>
      </c>
      <c r="H1249" s="3" t="s">
        <v>757</v>
      </c>
      <c r="I1249" s="7">
        <v>6</v>
      </c>
      <c r="J1249" s="7">
        <v>2960</v>
      </c>
    </row>
    <row r="1250" spans="1:10">
      <c r="A1250" s="1" t="s">
        <v>117</v>
      </c>
      <c r="B1250" s="1" t="s">
        <v>117</v>
      </c>
      <c r="C1250" s="3" t="s">
        <v>2380</v>
      </c>
      <c r="D1250" s="2" t="s">
        <v>2381</v>
      </c>
      <c r="E1250" s="3" t="s">
        <v>2385</v>
      </c>
      <c r="F1250" s="3" t="s">
        <v>736</v>
      </c>
      <c r="G1250" s="3" t="s">
        <v>737</v>
      </c>
      <c r="H1250" s="3" t="s">
        <v>738</v>
      </c>
      <c r="I1250" s="7">
        <v>4</v>
      </c>
      <c r="J1250" s="7">
        <v>2560</v>
      </c>
    </row>
    <row r="1251" spans="1:10">
      <c r="A1251" s="1" t="s">
        <v>117</v>
      </c>
      <c r="B1251" s="1" t="s">
        <v>117</v>
      </c>
      <c r="C1251" s="3" t="s">
        <v>2380</v>
      </c>
      <c r="D1251" s="2" t="s">
        <v>2381</v>
      </c>
      <c r="E1251" s="3" t="s">
        <v>2386</v>
      </c>
      <c r="F1251" s="3" t="s">
        <v>736</v>
      </c>
      <c r="G1251" s="3" t="s">
        <v>737</v>
      </c>
      <c r="H1251" s="3" t="s">
        <v>738</v>
      </c>
      <c r="I1251" s="7">
        <v>8</v>
      </c>
      <c r="J1251" s="7">
        <v>5120</v>
      </c>
    </row>
    <row r="1252" spans="1:10">
      <c r="A1252" s="1" t="s">
        <v>707</v>
      </c>
      <c r="B1252" s="1" t="s">
        <v>707</v>
      </c>
      <c r="C1252" s="3" t="s">
        <v>2380</v>
      </c>
      <c r="D1252" s="2" t="s">
        <v>2381</v>
      </c>
      <c r="E1252" s="3" t="s">
        <v>2387</v>
      </c>
      <c r="F1252" s="3" t="s">
        <v>736</v>
      </c>
      <c r="G1252" s="3" t="s">
        <v>743</v>
      </c>
      <c r="H1252" s="3" t="s">
        <v>744</v>
      </c>
      <c r="I1252" s="7">
        <v>6</v>
      </c>
      <c r="J1252" s="7">
        <v>3060</v>
      </c>
    </row>
    <row r="1253" spans="1:10">
      <c r="A1253" s="1" t="s">
        <v>707</v>
      </c>
      <c r="B1253" s="1" t="s">
        <v>707</v>
      </c>
      <c r="C1253" s="3" t="s">
        <v>2380</v>
      </c>
      <c r="D1253" s="2" t="s">
        <v>2381</v>
      </c>
      <c r="E1253" s="3" t="s">
        <v>2387</v>
      </c>
      <c r="F1253" s="3" t="s">
        <v>778</v>
      </c>
      <c r="G1253" s="3" t="s">
        <v>756</v>
      </c>
      <c r="H1253" s="3" t="s">
        <v>757</v>
      </c>
      <c r="I1253" s="7">
        <v>6</v>
      </c>
      <c r="J1253" s="7">
        <v>2780</v>
      </c>
    </row>
    <row r="1254" spans="1:10">
      <c r="A1254" s="1" t="s">
        <v>707</v>
      </c>
      <c r="B1254" s="1" t="s">
        <v>707</v>
      </c>
      <c r="C1254" s="3" t="s">
        <v>2380</v>
      </c>
      <c r="D1254" s="2" t="s">
        <v>2381</v>
      </c>
      <c r="E1254" s="3" t="s">
        <v>2387</v>
      </c>
      <c r="F1254" s="3" t="s">
        <v>779</v>
      </c>
      <c r="G1254" s="3" t="s">
        <v>765</v>
      </c>
      <c r="H1254" s="3" t="s">
        <v>766</v>
      </c>
      <c r="I1254" s="7">
        <v>2</v>
      </c>
      <c r="J1254" s="7">
        <v>680</v>
      </c>
    </row>
    <row r="1255" spans="1:10">
      <c r="A1255" s="1" t="s">
        <v>312</v>
      </c>
      <c r="B1255" s="1" t="s">
        <v>311</v>
      </c>
      <c r="C1255" s="3" t="s">
        <v>2380</v>
      </c>
      <c r="D1255" s="2" t="s">
        <v>2381</v>
      </c>
      <c r="E1255" s="3" t="s">
        <v>2388</v>
      </c>
      <c r="F1255" s="3" t="s">
        <v>736</v>
      </c>
      <c r="G1255" s="3" t="s">
        <v>773</v>
      </c>
      <c r="H1255" s="3" t="s">
        <v>774</v>
      </c>
      <c r="I1255" s="7">
        <v>4</v>
      </c>
      <c r="J1255" s="7">
        <v>1560</v>
      </c>
    </row>
    <row r="1256" spans="1:10">
      <c r="A1256" s="1" t="s">
        <v>312</v>
      </c>
      <c r="B1256" s="1" t="s">
        <v>311</v>
      </c>
      <c r="C1256" s="3" t="s">
        <v>2380</v>
      </c>
      <c r="D1256" s="2" t="s">
        <v>2381</v>
      </c>
      <c r="E1256" s="3" t="s">
        <v>2388</v>
      </c>
      <c r="F1256" s="3" t="s">
        <v>778</v>
      </c>
      <c r="G1256" s="3" t="s">
        <v>817</v>
      </c>
      <c r="H1256" s="3" t="s">
        <v>818</v>
      </c>
      <c r="I1256" s="7">
        <v>6</v>
      </c>
      <c r="J1256" s="7">
        <v>2808</v>
      </c>
    </row>
    <row r="1257" spans="1:10">
      <c r="A1257" s="1" t="s">
        <v>312</v>
      </c>
      <c r="B1257" s="1" t="s">
        <v>311</v>
      </c>
      <c r="C1257" s="3" t="s">
        <v>2380</v>
      </c>
      <c r="D1257" s="2" t="s">
        <v>2381</v>
      </c>
      <c r="E1257" s="3" t="s">
        <v>2388</v>
      </c>
      <c r="F1257" s="3" t="s">
        <v>779</v>
      </c>
      <c r="G1257" s="3" t="s">
        <v>931</v>
      </c>
      <c r="H1257" s="3" t="s">
        <v>932</v>
      </c>
      <c r="I1257" s="7">
        <v>6</v>
      </c>
      <c r="J1257" s="7">
        <v>2807</v>
      </c>
    </row>
    <row r="1258" spans="1:10">
      <c r="A1258" s="1" t="s">
        <v>319</v>
      </c>
      <c r="B1258" s="1" t="s">
        <v>319</v>
      </c>
      <c r="C1258" s="3" t="s">
        <v>2380</v>
      </c>
      <c r="D1258" s="2" t="s">
        <v>2381</v>
      </c>
      <c r="E1258" s="3" t="s">
        <v>2389</v>
      </c>
      <c r="F1258" s="3" t="s">
        <v>736</v>
      </c>
      <c r="G1258" s="3" t="s">
        <v>743</v>
      </c>
      <c r="H1258" s="3" t="s">
        <v>744</v>
      </c>
      <c r="I1258" s="7">
        <v>8</v>
      </c>
      <c r="J1258" s="7">
        <v>2720</v>
      </c>
    </row>
    <row r="1259" spans="1:10">
      <c r="A1259" s="1" t="s">
        <v>319</v>
      </c>
      <c r="B1259" s="1" t="s">
        <v>319</v>
      </c>
      <c r="C1259" s="3" t="s">
        <v>2380</v>
      </c>
      <c r="D1259" s="2" t="s">
        <v>2381</v>
      </c>
      <c r="E1259" s="3" t="s">
        <v>2389</v>
      </c>
      <c r="F1259" s="3" t="s">
        <v>778</v>
      </c>
      <c r="G1259" s="3" t="s">
        <v>873</v>
      </c>
      <c r="H1259" s="3" t="s">
        <v>874</v>
      </c>
      <c r="I1259" s="7">
        <v>6</v>
      </c>
      <c r="J1259" s="7">
        <v>5375</v>
      </c>
    </row>
    <row r="1260" spans="1:10">
      <c r="A1260" s="1" t="s">
        <v>319</v>
      </c>
      <c r="B1260" s="1" t="s">
        <v>319</v>
      </c>
      <c r="C1260" s="3" t="s">
        <v>2380</v>
      </c>
      <c r="D1260" s="2" t="s">
        <v>2381</v>
      </c>
      <c r="E1260" s="3" t="s">
        <v>2389</v>
      </c>
      <c r="F1260" s="3" t="s">
        <v>779</v>
      </c>
      <c r="G1260" s="3" t="s">
        <v>1035</v>
      </c>
      <c r="H1260" s="3" t="s">
        <v>1036</v>
      </c>
      <c r="I1260" s="7">
        <v>6</v>
      </c>
      <c r="J1260" s="7">
        <v>5375</v>
      </c>
    </row>
    <row r="1261" spans="1:10">
      <c r="A1261" s="1" t="s">
        <v>462</v>
      </c>
      <c r="B1261" s="1" t="s">
        <v>462</v>
      </c>
      <c r="C1261" s="3" t="s">
        <v>2380</v>
      </c>
      <c r="D1261" s="2" t="s">
        <v>2381</v>
      </c>
      <c r="E1261" s="3" t="s">
        <v>2390</v>
      </c>
      <c r="F1261" s="3" t="s">
        <v>736</v>
      </c>
      <c r="G1261" s="3" t="s">
        <v>1061</v>
      </c>
      <c r="H1261" s="3" t="s">
        <v>1062</v>
      </c>
      <c r="I1261" s="7">
        <v>6</v>
      </c>
      <c r="J1261" s="7">
        <v>2720</v>
      </c>
    </row>
    <row r="1262" spans="1:10">
      <c r="A1262" s="1" t="s">
        <v>39</v>
      </c>
      <c r="B1262" s="1" t="s">
        <v>39</v>
      </c>
      <c r="C1262" s="3" t="s">
        <v>2391</v>
      </c>
      <c r="D1262" s="2" t="s">
        <v>2392</v>
      </c>
      <c r="E1262" s="3" t="s">
        <v>2393</v>
      </c>
      <c r="F1262" s="3" t="s">
        <v>736</v>
      </c>
      <c r="G1262" s="3" t="s">
        <v>756</v>
      </c>
      <c r="H1262" s="3" t="s">
        <v>757</v>
      </c>
      <c r="I1262" s="7">
        <v>6</v>
      </c>
      <c r="J1262" s="7">
        <v>2780</v>
      </c>
    </row>
    <row r="1263" spans="1:10">
      <c r="A1263" s="1" t="s">
        <v>221</v>
      </c>
      <c r="B1263" s="1" t="s">
        <v>9928</v>
      </c>
      <c r="C1263" s="3" t="s">
        <v>2391</v>
      </c>
      <c r="D1263" s="2" t="s">
        <v>2392</v>
      </c>
      <c r="E1263" s="3" t="s">
        <v>2394</v>
      </c>
      <c r="F1263" s="3" t="s">
        <v>736</v>
      </c>
      <c r="G1263" s="3" t="s">
        <v>756</v>
      </c>
      <c r="H1263" s="3" t="s">
        <v>757</v>
      </c>
      <c r="I1263" s="7">
        <v>3</v>
      </c>
      <c r="J1263" s="7">
        <v>1480</v>
      </c>
    </row>
    <row r="1264" spans="1:10">
      <c r="A1264" s="1" t="s">
        <v>428</v>
      </c>
      <c r="B1264" s="1" t="s">
        <v>428</v>
      </c>
      <c r="C1264" s="3" t="s">
        <v>2391</v>
      </c>
      <c r="D1264" s="2" t="s">
        <v>2392</v>
      </c>
      <c r="E1264" s="3" t="s">
        <v>2395</v>
      </c>
      <c r="F1264" s="3" t="s">
        <v>736</v>
      </c>
      <c r="G1264" s="3" t="s">
        <v>870</v>
      </c>
      <c r="H1264" s="3" t="s">
        <v>871</v>
      </c>
      <c r="I1264" s="7">
        <v>1</v>
      </c>
      <c r="J1264" s="7">
        <v>330</v>
      </c>
    </row>
    <row r="1265" spans="1:10">
      <c r="A1265" s="1" t="s">
        <v>428</v>
      </c>
      <c r="B1265" s="1" t="s">
        <v>428</v>
      </c>
      <c r="C1265" s="3" t="s">
        <v>2391</v>
      </c>
      <c r="D1265" s="2" t="s">
        <v>2392</v>
      </c>
      <c r="E1265" s="3" t="s">
        <v>2395</v>
      </c>
      <c r="F1265" s="3" t="s">
        <v>778</v>
      </c>
      <c r="G1265" s="3" t="s">
        <v>756</v>
      </c>
      <c r="H1265" s="3" t="s">
        <v>757</v>
      </c>
      <c r="I1265" s="7">
        <v>6</v>
      </c>
      <c r="J1265" s="7">
        <v>2780</v>
      </c>
    </row>
    <row r="1266" spans="1:10">
      <c r="A1266" s="1" t="s">
        <v>428</v>
      </c>
      <c r="B1266" s="1" t="s">
        <v>428</v>
      </c>
      <c r="C1266" s="3" t="s">
        <v>2391</v>
      </c>
      <c r="D1266" s="2" t="s">
        <v>2392</v>
      </c>
      <c r="E1266" s="3" t="s">
        <v>2396</v>
      </c>
      <c r="F1266" s="3" t="s">
        <v>736</v>
      </c>
      <c r="G1266" s="3" t="s">
        <v>2397</v>
      </c>
      <c r="H1266" s="3" t="s">
        <v>2398</v>
      </c>
      <c r="I1266" s="7">
        <v>41</v>
      </c>
      <c r="J1266" s="7">
        <v>1760</v>
      </c>
    </row>
    <row r="1267" spans="1:10">
      <c r="A1267" s="1" t="s">
        <v>442</v>
      </c>
      <c r="B1267" s="1" t="s">
        <v>442</v>
      </c>
      <c r="C1267" s="3" t="s">
        <v>2391</v>
      </c>
      <c r="D1267" s="2" t="s">
        <v>2392</v>
      </c>
      <c r="E1267" s="3" t="s">
        <v>2399</v>
      </c>
      <c r="F1267" s="3" t="s">
        <v>736</v>
      </c>
      <c r="G1267" s="3" t="s">
        <v>817</v>
      </c>
      <c r="H1267" s="3" t="s">
        <v>818</v>
      </c>
      <c r="I1267" s="7">
        <v>2</v>
      </c>
      <c r="J1267" s="7">
        <v>1170</v>
      </c>
    </row>
    <row r="1268" spans="1:10">
      <c r="A1268" s="1" t="s">
        <v>442</v>
      </c>
      <c r="B1268" s="1" t="s">
        <v>442</v>
      </c>
      <c r="C1268" s="3" t="s">
        <v>2391</v>
      </c>
      <c r="D1268" s="2" t="s">
        <v>2392</v>
      </c>
      <c r="E1268" s="3" t="s">
        <v>2399</v>
      </c>
      <c r="F1268" s="3" t="s">
        <v>778</v>
      </c>
      <c r="G1268" s="3" t="s">
        <v>931</v>
      </c>
      <c r="H1268" s="3" t="s">
        <v>932</v>
      </c>
      <c r="I1268" s="7">
        <v>1</v>
      </c>
      <c r="J1268" s="7">
        <v>585</v>
      </c>
    </row>
    <row r="1269" spans="1:10">
      <c r="A1269" s="1" t="s">
        <v>42</v>
      </c>
      <c r="B1269" s="1" t="s">
        <v>42</v>
      </c>
      <c r="C1269" s="3" t="s">
        <v>2400</v>
      </c>
      <c r="D1269" s="2" t="s">
        <v>2401</v>
      </c>
      <c r="E1269" s="3" t="s">
        <v>2402</v>
      </c>
      <c r="F1269" s="3" t="s">
        <v>736</v>
      </c>
      <c r="G1269" s="3" t="s">
        <v>756</v>
      </c>
      <c r="H1269" s="3" t="s">
        <v>757</v>
      </c>
      <c r="I1269" s="7">
        <v>3</v>
      </c>
      <c r="J1269" s="7">
        <v>1480</v>
      </c>
    </row>
    <row r="1270" spans="1:10">
      <c r="A1270" s="1" t="s">
        <v>346</v>
      </c>
      <c r="B1270" s="1" t="s">
        <v>346</v>
      </c>
      <c r="C1270" s="3" t="s">
        <v>2403</v>
      </c>
      <c r="D1270" s="2" t="s">
        <v>2404</v>
      </c>
      <c r="E1270" s="3" t="s">
        <v>2405</v>
      </c>
      <c r="F1270" s="3" t="s">
        <v>736</v>
      </c>
      <c r="G1270" s="3" t="s">
        <v>756</v>
      </c>
      <c r="H1270" s="3" t="s">
        <v>757</v>
      </c>
      <c r="I1270" s="7">
        <v>3</v>
      </c>
      <c r="J1270" s="7">
        <v>1480</v>
      </c>
    </row>
    <row r="1271" spans="1:10">
      <c r="A1271" s="1" t="s">
        <v>52</v>
      </c>
      <c r="B1271" s="1" t="s">
        <v>52</v>
      </c>
      <c r="C1271" s="3" t="s">
        <v>2406</v>
      </c>
      <c r="D1271" s="2" t="s">
        <v>2407</v>
      </c>
      <c r="E1271" s="3" t="s">
        <v>2408</v>
      </c>
      <c r="F1271" s="3" t="s">
        <v>736</v>
      </c>
      <c r="G1271" s="3" t="s">
        <v>773</v>
      </c>
      <c r="H1271" s="3" t="s">
        <v>774</v>
      </c>
      <c r="I1271" s="7">
        <v>6</v>
      </c>
      <c r="J1271" s="7">
        <v>3276</v>
      </c>
    </row>
    <row r="1272" spans="1:10">
      <c r="A1272" s="1" t="s">
        <v>72</v>
      </c>
      <c r="B1272" s="1" t="s">
        <v>72</v>
      </c>
      <c r="C1272" s="3" t="s">
        <v>2406</v>
      </c>
      <c r="D1272" s="2" t="s">
        <v>2407</v>
      </c>
      <c r="E1272" s="3" t="s">
        <v>2409</v>
      </c>
      <c r="F1272" s="3" t="s">
        <v>736</v>
      </c>
      <c r="G1272" s="3" t="s">
        <v>773</v>
      </c>
      <c r="H1272" s="3" t="s">
        <v>774</v>
      </c>
      <c r="I1272" s="7">
        <v>8</v>
      </c>
      <c r="J1272" s="7">
        <v>3120</v>
      </c>
    </row>
    <row r="1273" spans="1:10">
      <c r="A1273" s="1" t="s">
        <v>294</v>
      </c>
      <c r="B1273" s="1" t="s">
        <v>294</v>
      </c>
      <c r="C1273" s="3" t="s">
        <v>2406</v>
      </c>
      <c r="D1273" s="2" t="s">
        <v>2407</v>
      </c>
      <c r="E1273" s="3" t="s">
        <v>2410</v>
      </c>
      <c r="F1273" s="3" t="s">
        <v>736</v>
      </c>
      <c r="G1273" s="3" t="s">
        <v>773</v>
      </c>
      <c r="H1273" s="3" t="s">
        <v>774</v>
      </c>
      <c r="I1273" s="7">
        <v>4</v>
      </c>
      <c r="J1273" s="7">
        <v>1560</v>
      </c>
    </row>
    <row r="1274" spans="1:10">
      <c r="A1274" s="1" t="s">
        <v>296</v>
      </c>
      <c r="B1274" s="1" t="s">
        <v>296</v>
      </c>
      <c r="C1274" s="3" t="s">
        <v>2406</v>
      </c>
      <c r="D1274" s="2" t="s">
        <v>2407</v>
      </c>
      <c r="E1274" s="3" t="s">
        <v>2411</v>
      </c>
      <c r="F1274" s="3" t="s">
        <v>736</v>
      </c>
      <c r="G1274" s="3" t="s">
        <v>773</v>
      </c>
      <c r="H1274" s="3" t="s">
        <v>774</v>
      </c>
      <c r="I1274" s="7">
        <v>8</v>
      </c>
      <c r="J1274" s="7">
        <v>3120</v>
      </c>
    </row>
    <row r="1275" spans="1:10">
      <c r="A1275" s="1" t="s">
        <v>373</v>
      </c>
      <c r="B1275" s="1" t="s">
        <v>373</v>
      </c>
      <c r="C1275" s="3" t="s">
        <v>2406</v>
      </c>
      <c r="D1275" s="2" t="s">
        <v>2407</v>
      </c>
      <c r="E1275" s="3" t="s">
        <v>2412</v>
      </c>
      <c r="F1275" s="3" t="s">
        <v>736</v>
      </c>
      <c r="G1275" s="3" t="s">
        <v>773</v>
      </c>
      <c r="H1275" s="3" t="s">
        <v>774</v>
      </c>
      <c r="I1275" s="7">
        <v>8</v>
      </c>
      <c r="J1275" s="7">
        <v>3120</v>
      </c>
    </row>
    <row r="1276" spans="1:10">
      <c r="A1276" s="1" t="s">
        <v>45</v>
      </c>
      <c r="B1276" s="1" t="s">
        <v>45</v>
      </c>
      <c r="C1276" s="3" t="s">
        <v>2413</v>
      </c>
      <c r="D1276" s="2" t="s">
        <v>2414</v>
      </c>
      <c r="E1276" s="3" t="s">
        <v>2415</v>
      </c>
      <c r="F1276" s="3" t="s">
        <v>736</v>
      </c>
      <c r="G1276" s="3" t="s">
        <v>756</v>
      </c>
      <c r="H1276" s="3" t="s">
        <v>757</v>
      </c>
      <c r="I1276" s="7">
        <v>3</v>
      </c>
      <c r="J1276" s="7">
        <v>1400</v>
      </c>
    </row>
    <row r="1277" spans="1:10">
      <c r="A1277" s="1" t="s">
        <v>706</v>
      </c>
      <c r="B1277" s="1" t="s">
        <v>706</v>
      </c>
      <c r="C1277" s="3" t="s">
        <v>2413</v>
      </c>
      <c r="D1277" s="2" t="s">
        <v>2414</v>
      </c>
      <c r="E1277" s="3" t="s">
        <v>2416</v>
      </c>
      <c r="F1277" s="3" t="s">
        <v>736</v>
      </c>
      <c r="G1277" s="3" t="s">
        <v>756</v>
      </c>
      <c r="H1277" s="3" t="s">
        <v>757</v>
      </c>
      <c r="I1277" s="7">
        <v>3</v>
      </c>
      <c r="J1277" s="7">
        <v>1480</v>
      </c>
    </row>
    <row r="1278" spans="1:10">
      <c r="A1278" s="1" t="s">
        <v>260</v>
      </c>
      <c r="B1278" s="1" t="s">
        <v>260</v>
      </c>
      <c r="C1278" s="3" t="s">
        <v>2413</v>
      </c>
      <c r="D1278" s="2" t="s">
        <v>2414</v>
      </c>
      <c r="E1278" s="3" t="s">
        <v>2417</v>
      </c>
      <c r="F1278" s="3" t="s">
        <v>736</v>
      </c>
      <c r="G1278" s="3" t="s">
        <v>737</v>
      </c>
      <c r="H1278" s="3" t="s">
        <v>738</v>
      </c>
      <c r="I1278" s="7">
        <v>1</v>
      </c>
      <c r="J1278" s="7">
        <v>799</v>
      </c>
    </row>
    <row r="1279" spans="1:10">
      <c r="A1279" s="1" t="s">
        <v>260</v>
      </c>
      <c r="B1279" s="1" t="s">
        <v>260</v>
      </c>
      <c r="C1279" s="3" t="s">
        <v>2413</v>
      </c>
      <c r="D1279" s="2" t="s">
        <v>2414</v>
      </c>
      <c r="E1279" s="3" t="s">
        <v>2417</v>
      </c>
      <c r="F1279" s="3" t="s">
        <v>778</v>
      </c>
      <c r="G1279" s="3" t="s">
        <v>873</v>
      </c>
      <c r="H1279" s="3" t="s">
        <v>874</v>
      </c>
      <c r="I1279" s="7">
        <v>2</v>
      </c>
      <c r="J1279" s="7">
        <v>1766</v>
      </c>
    </row>
    <row r="1280" spans="1:10">
      <c r="A1280" s="1" t="s">
        <v>260</v>
      </c>
      <c r="B1280" s="1" t="s">
        <v>260</v>
      </c>
      <c r="C1280" s="3" t="s">
        <v>2413</v>
      </c>
      <c r="D1280" s="2" t="s">
        <v>2414</v>
      </c>
      <c r="E1280" s="3" t="s">
        <v>2417</v>
      </c>
      <c r="F1280" s="3" t="s">
        <v>779</v>
      </c>
      <c r="G1280" s="3" t="s">
        <v>756</v>
      </c>
      <c r="H1280" s="3" t="s">
        <v>757</v>
      </c>
      <c r="I1280" s="7">
        <v>6</v>
      </c>
      <c r="J1280" s="7">
        <v>2780</v>
      </c>
    </row>
    <row r="1281" spans="1:10">
      <c r="A1281" s="1" t="s">
        <v>464</v>
      </c>
      <c r="B1281" s="1" t="s">
        <v>465</v>
      </c>
      <c r="C1281" s="3" t="s">
        <v>2413</v>
      </c>
      <c r="D1281" s="2" t="s">
        <v>2414</v>
      </c>
      <c r="E1281" s="3" t="s">
        <v>2418</v>
      </c>
      <c r="F1281" s="3" t="s">
        <v>736</v>
      </c>
      <c r="G1281" s="3" t="s">
        <v>873</v>
      </c>
      <c r="H1281" s="3" t="s">
        <v>874</v>
      </c>
      <c r="I1281" s="7">
        <v>2</v>
      </c>
      <c r="J1281" s="7">
        <v>1920</v>
      </c>
    </row>
    <row r="1282" spans="1:10">
      <c r="A1282" s="1" t="s">
        <v>464</v>
      </c>
      <c r="B1282" s="1" t="s">
        <v>465</v>
      </c>
      <c r="C1282" s="3" t="s">
        <v>2413</v>
      </c>
      <c r="D1282" s="2" t="s">
        <v>2414</v>
      </c>
      <c r="E1282" s="3" t="s">
        <v>2418</v>
      </c>
      <c r="F1282" s="3" t="s">
        <v>778</v>
      </c>
      <c r="G1282" s="3" t="s">
        <v>756</v>
      </c>
      <c r="H1282" s="3" t="s">
        <v>757</v>
      </c>
      <c r="I1282" s="7">
        <v>3</v>
      </c>
      <c r="J1282" s="7">
        <v>1480</v>
      </c>
    </row>
    <row r="1283" spans="1:10">
      <c r="A1283" s="1" t="s">
        <v>464</v>
      </c>
      <c r="B1283" s="1" t="s">
        <v>465</v>
      </c>
      <c r="C1283" s="3" t="s">
        <v>2413</v>
      </c>
      <c r="D1283" s="2" t="s">
        <v>2414</v>
      </c>
      <c r="E1283" s="3" t="s">
        <v>2418</v>
      </c>
      <c r="F1283" s="3" t="s">
        <v>779</v>
      </c>
      <c r="G1283" s="3" t="s">
        <v>1061</v>
      </c>
      <c r="H1283" s="3" t="s">
        <v>1062</v>
      </c>
      <c r="I1283" s="7">
        <v>1</v>
      </c>
      <c r="J1283" s="7">
        <v>680</v>
      </c>
    </row>
    <row r="1284" spans="1:10">
      <c r="A1284" s="1" t="s">
        <v>641</v>
      </c>
      <c r="B1284" s="1" t="s">
        <v>641</v>
      </c>
      <c r="C1284" s="3" t="s">
        <v>2413</v>
      </c>
      <c r="D1284" s="2" t="s">
        <v>2414</v>
      </c>
      <c r="E1284" s="3" t="s">
        <v>2419</v>
      </c>
      <c r="F1284" s="3" t="s">
        <v>736</v>
      </c>
      <c r="G1284" s="3" t="s">
        <v>756</v>
      </c>
      <c r="H1284" s="3" t="s">
        <v>757</v>
      </c>
      <c r="I1284" s="7">
        <v>3</v>
      </c>
      <c r="J1284" s="7">
        <v>1480</v>
      </c>
    </row>
    <row r="1285" spans="1:10">
      <c r="A1285" s="1" t="s">
        <v>641</v>
      </c>
      <c r="B1285" s="1" t="s">
        <v>641</v>
      </c>
      <c r="C1285" s="3" t="s">
        <v>2413</v>
      </c>
      <c r="D1285" s="2" t="s">
        <v>2414</v>
      </c>
      <c r="E1285" s="3" t="s">
        <v>2419</v>
      </c>
      <c r="F1285" s="3" t="s">
        <v>778</v>
      </c>
      <c r="G1285" s="3" t="s">
        <v>873</v>
      </c>
      <c r="H1285" s="3" t="s">
        <v>874</v>
      </c>
      <c r="I1285" s="7">
        <v>3</v>
      </c>
      <c r="J1285" s="7">
        <v>2880</v>
      </c>
    </row>
    <row r="1286" spans="1:10">
      <c r="A1286" s="1" t="s">
        <v>506</v>
      </c>
      <c r="B1286" s="1" t="s">
        <v>506</v>
      </c>
      <c r="C1286" s="3" t="s">
        <v>2420</v>
      </c>
      <c r="D1286" s="2" t="s">
        <v>2421</v>
      </c>
      <c r="E1286" s="3" t="s">
        <v>2422</v>
      </c>
      <c r="F1286" s="3" t="s">
        <v>736</v>
      </c>
      <c r="G1286" s="3" t="s">
        <v>743</v>
      </c>
      <c r="H1286" s="3" t="s">
        <v>744</v>
      </c>
      <c r="I1286" s="7">
        <v>4</v>
      </c>
      <c r="J1286" s="7">
        <v>1360</v>
      </c>
    </row>
    <row r="1287" spans="1:10">
      <c r="A1287" s="1" t="s">
        <v>522</v>
      </c>
      <c r="B1287" s="1" t="s">
        <v>522</v>
      </c>
      <c r="C1287" s="3" t="s">
        <v>2420</v>
      </c>
      <c r="D1287" s="2" t="s">
        <v>2421</v>
      </c>
      <c r="E1287" s="3" t="s">
        <v>2423</v>
      </c>
      <c r="F1287" s="3" t="s">
        <v>736</v>
      </c>
      <c r="G1287" s="3" t="s">
        <v>880</v>
      </c>
      <c r="H1287" s="3" t="s">
        <v>881</v>
      </c>
      <c r="I1287" s="7">
        <v>4</v>
      </c>
      <c r="J1287" s="7">
        <v>1160</v>
      </c>
    </row>
    <row r="1288" spans="1:10">
      <c r="A1288" s="1" t="s">
        <v>192</v>
      </c>
      <c r="B1288" s="1" t="s">
        <v>192</v>
      </c>
      <c r="C1288" s="3" t="s">
        <v>2424</v>
      </c>
      <c r="D1288" s="2" t="s">
        <v>2425</v>
      </c>
      <c r="E1288" s="3" t="s">
        <v>2426</v>
      </c>
      <c r="F1288" s="3" t="s">
        <v>736</v>
      </c>
      <c r="G1288" s="3" t="s">
        <v>880</v>
      </c>
      <c r="H1288" s="3" t="s">
        <v>881</v>
      </c>
      <c r="I1288" s="7">
        <v>1</v>
      </c>
      <c r="J1288" s="7">
        <v>580</v>
      </c>
    </row>
    <row r="1289" spans="1:10">
      <c r="A1289" s="1" t="s">
        <v>192</v>
      </c>
      <c r="B1289" s="1" t="s">
        <v>192</v>
      </c>
      <c r="C1289" s="3" t="s">
        <v>2424</v>
      </c>
      <c r="D1289" s="2" t="s">
        <v>2425</v>
      </c>
      <c r="E1289" s="3" t="s">
        <v>2426</v>
      </c>
      <c r="F1289" s="3" t="s">
        <v>778</v>
      </c>
      <c r="G1289" s="3" t="s">
        <v>873</v>
      </c>
      <c r="H1289" s="3" t="s">
        <v>874</v>
      </c>
      <c r="I1289" s="7">
        <v>3</v>
      </c>
      <c r="J1289" s="7">
        <v>2560</v>
      </c>
    </row>
    <row r="1290" spans="1:10">
      <c r="A1290" s="1" t="s">
        <v>398</v>
      </c>
      <c r="B1290" s="1" t="s">
        <v>398</v>
      </c>
      <c r="C1290" s="3" t="s">
        <v>2424</v>
      </c>
      <c r="D1290" s="2" t="s">
        <v>2425</v>
      </c>
      <c r="E1290" s="3" t="s">
        <v>2427</v>
      </c>
      <c r="F1290" s="3" t="s">
        <v>736</v>
      </c>
      <c r="G1290" s="3" t="s">
        <v>737</v>
      </c>
      <c r="H1290" s="3" t="s">
        <v>738</v>
      </c>
      <c r="I1290" s="7">
        <v>3</v>
      </c>
      <c r="J1290" s="7">
        <v>2235</v>
      </c>
    </row>
    <row r="1291" spans="1:10">
      <c r="A1291" s="1" t="s">
        <v>121</v>
      </c>
      <c r="B1291" s="1" t="s">
        <v>121</v>
      </c>
      <c r="C1291" s="3" t="s">
        <v>2428</v>
      </c>
      <c r="D1291" s="2" t="s">
        <v>2429</v>
      </c>
      <c r="E1291" s="3" t="s">
        <v>2430</v>
      </c>
      <c r="F1291" s="3" t="s">
        <v>736</v>
      </c>
      <c r="G1291" s="3" t="s">
        <v>805</v>
      </c>
      <c r="H1291" s="3" t="s">
        <v>806</v>
      </c>
      <c r="I1291" s="7">
        <v>12</v>
      </c>
      <c r="J1291" s="7">
        <v>4895</v>
      </c>
    </row>
    <row r="1292" spans="1:10">
      <c r="A1292" s="1" t="s">
        <v>461</v>
      </c>
      <c r="B1292" s="1" t="s">
        <v>461</v>
      </c>
      <c r="C1292" s="3" t="s">
        <v>2428</v>
      </c>
      <c r="D1292" s="2" t="s">
        <v>2429</v>
      </c>
      <c r="E1292" s="3" t="s">
        <v>2431</v>
      </c>
      <c r="F1292" s="3" t="s">
        <v>736</v>
      </c>
      <c r="G1292" s="3" t="s">
        <v>805</v>
      </c>
      <c r="H1292" s="3" t="s">
        <v>806</v>
      </c>
      <c r="I1292" s="7">
        <v>12</v>
      </c>
      <c r="J1292" s="7">
        <v>4680</v>
      </c>
    </row>
    <row r="1293" spans="1:10">
      <c r="A1293" s="1" t="s">
        <v>40</v>
      </c>
      <c r="B1293" s="1" t="s">
        <v>40</v>
      </c>
      <c r="C1293" s="3" t="s">
        <v>2432</v>
      </c>
      <c r="D1293" s="2" t="s">
        <v>2433</v>
      </c>
      <c r="E1293" s="3" t="s">
        <v>2434</v>
      </c>
      <c r="F1293" s="3" t="s">
        <v>736</v>
      </c>
      <c r="G1293" s="3" t="s">
        <v>834</v>
      </c>
      <c r="H1293" s="3" t="s">
        <v>835</v>
      </c>
      <c r="I1293" s="7">
        <v>1</v>
      </c>
      <c r="J1293" s="7">
        <v>2000</v>
      </c>
    </row>
    <row r="1294" spans="1:10">
      <c r="A1294" s="1" t="s">
        <v>140</v>
      </c>
      <c r="B1294" s="1" t="s">
        <v>140</v>
      </c>
      <c r="C1294" s="3" t="s">
        <v>2435</v>
      </c>
      <c r="D1294" s="2" t="s">
        <v>2436</v>
      </c>
      <c r="E1294" s="3" t="s">
        <v>2437</v>
      </c>
      <c r="F1294" s="3" t="s">
        <v>736</v>
      </c>
      <c r="G1294" s="3" t="s">
        <v>756</v>
      </c>
      <c r="H1294" s="3" t="s">
        <v>757</v>
      </c>
      <c r="I1294" s="7">
        <v>2</v>
      </c>
      <c r="J1294" s="7">
        <v>1160</v>
      </c>
    </row>
    <row r="1295" spans="1:10">
      <c r="A1295" s="1" t="s">
        <v>218</v>
      </c>
      <c r="B1295" s="1" t="s">
        <v>218</v>
      </c>
      <c r="C1295" s="3" t="s">
        <v>2435</v>
      </c>
      <c r="D1295" s="2" t="s">
        <v>2436</v>
      </c>
      <c r="E1295" s="3" t="s">
        <v>2438</v>
      </c>
      <c r="F1295" s="3" t="s">
        <v>736</v>
      </c>
      <c r="G1295" s="3" t="s">
        <v>756</v>
      </c>
      <c r="H1295" s="3" t="s">
        <v>757</v>
      </c>
      <c r="I1295" s="7">
        <v>7</v>
      </c>
      <c r="J1295" s="7">
        <v>3241</v>
      </c>
    </row>
    <row r="1296" spans="1:10">
      <c r="A1296" s="1" t="s">
        <v>282</v>
      </c>
      <c r="B1296" s="1" t="s">
        <v>282</v>
      </c>
      <c r="C1296" s="3" t="s">
        <v>2435</v>
      </c>
      <c r="D1296" s="2" t="s">
        <v>2436</v>
      </c>
      <c r="E1296" s="3" t="s">
        <v>2439</v>
      </c>
      <c r="F1296" s="3" t="s">
        <v>736</v>
      </c>
      <c r="G1296" s="3" t="s">
        <v>751</v>
      </c>
      <c r="H1296" s="3" t="s">
        <v>752</v>
      </c>
      <c r="I1296" s="7">
        <v>6</v>
      </c>
      <c r="J1296" s="7">
        <v>2340</v>
      </c>
    </row>
    <row r="1297" spans="1:10">
      <c r="A1297" s="1" t="s">
        <v>415</v>
      </c>
      <c r="B1297" s="1" t="s">
        <v>415</v>
      </c>
      <c r="C1297" s="3" t="s">
        <v>2435</v>
      </c>
      <c r="D1297" s="2" t="s">
        <v>2436</v>
      </c>
      <c r="E1297" s="3" t="s">
        <v>2440</v>
      </c>
      <c r="F1297" s="3" t="s">
        <v>736</v>
      </c>
      <c r="G1297" s="3" t="s">
        <v>756</v>
      </c>
      <c r="H1297" s="3" t="s">
        <v>757</v>
      </c>
      <c r="I1297" s="7">
        <v>7</v>
      </c>
      <c r="J1297" s="7">
        <v>3241</v>
      </c>
    </row>
    <row r="1298" spans="1:10">
      <c r="A1298" s="1" t="s">
        <v>457</v>
      </c>
      <c r="B1298" s="1" t="s">
        <v>457</v>
      </c>
      <c r="C1298" s="3" t="s">
        <v>2435</v>
      </c>
      <c r="D1298" s="2" t="s">
        <v>2436</v>
      </c>
      <c r="E1298" s="3" t="s">
        <v>2441</v>
      </c>
      <c r="F1298" s="3" t="s">
        <v>736</v>
      </c>
      <c r="G1298" s="3" t="s">
        <v>756</v>
      </c>
      <c r="H1298" s="3" t="s">
        <v>757</v>
      </c>
      <c r="I1298" s="7">
        <v>4</v>
      </c>
      <c r="J1298" s="7">
        <v>2320</v>
      </c>
    </row>
    <row r="1299" spans="1:10">
      <c r="A1299" s="1" t="s">
        <v>94</v>
      </c>
      <c r="B1299" s="1" t="s">
        <v>94</v>
      </c>
      <c r="C1299" s="3" t="s">
        <v>2442</v>
      </c>
      <c r="D1299" s="2" t="s">
        <v>2443</v>
      </c>
      <c r="E1299" s="3" t="s">
        <v>2444</v>
      </c>
      <c r="F1299" s="3" t="s">
        <v>736</v>
      </c>
      <c r="G1299" s="3" t="s">
        <v>817</v>
      </c>
      <c r="H1299" s="3" t="s">
        <v>818</v>
      </c>
      <c r="I1299" s="7">
        <v>3</v>
      </c>
      <c r="J1299" s="7">
        <v>1755</v>
      </c>
    </row>
    <row r="1300" spans="1:10">
      <c r="A1300" s="1" t="s">
        <v>94</v>
      </c>
      <c r="B1300" s="1" t="s">
        <v>94</v>
      </c>
      <c r="C1300" s="3" t="s">
        <v>2442</v>
      </c>
      <c r="D1300" s="2" t="s">
        <v>2443</v>
      </c>
      <c r="E1300" s="3" t="s">
        <v>2444</v>
      </c>
      <c r="F1300" s="3" t="s">
        <v>778</v>
      </c>
      <c r="G1300" s="3" t="s">
        <v>834</v>
      </c>
      <c r="H1300" s="3" t="s">
        <v>835</v>
      </c>
      <c r="I1300" s="7">
        <v>1</v>
      </c>
      <c r="J1300" s="7">
        <v>2495</v>
      </c>
    </row>
    <row r="1301" spans="1:10">
      <c r="A1301" s="1" t="s">
        <v>203</v>
      </c>
      <c r="B1301" s="1" t="s">
        <v>203</v>
      </c>
      <c r="C1301" s="3" t="s">
        <v>2442</v>
      </c>
      <c r="D1301" s="2" t="s">
        <v>2443</v>
      </c>
      <c r="E1301" s="3" t="s">
        <v>2445</v>
      </c>
      <c r="F1301" s="3" t="s">
        <v>778</v>
      </c>
      <c r="G1301" s="3" t="s">
        <v>834</v>
      </c>
      <c r="H1301" s="3" t="s">
        <v>835</v>
      </c>
      <c r="I1301" s="7">
        <v>1</v>
      </c>
      <c r="J1301" s="7">
        <v>2495</v>
      </c>
    </row>
    <row r="1302" spans="1:10">
      <c r="A1302" s="1" t="s">
        <v>325</v>
      </c>
      <c r="B1302" s="1" t="s">
        <v>325</v>
      </c>
      <c r="C1302" s="3" t="s">
        <v>2442</v>
      </c>
      <c r="D1302" s="2" t="s">
        <v>2443</v>
      </c>
      <c r="E1302" s="3" t="s">
        <v>2446</v>
      </c>
      <c r="F1302" s="3" t="s">
        <v>736</v>
      </c>
      <c r="G1302" s="3" t="s">
        <v>847</v>
      </c>
      <c r="H1302" s="3" t="s">
        <v>848</v>
      </c>
      <c r="I1302" s="7">
        <v>1</v>
      </c>
      <c r="J1302" s="7">
        <v>1380</v>
      </c>
    </row>
    <row r="1303" spans="1:10">
      <c r="A1303" s="1" t="s">
        <v>399</v>
      </c>
      <c r="B1303" s="1" t="s">
        <v>400</v>
      </c>
      <c r="C1303" s="3" t="s">
        <v>2442</v>
      </c>
      <c r="D1303" s="2" t="s">
        <v>2443</v>
      </c>
      <c r="E1303" s="3" t="s">
        <v>2447</v>
      </c>
      <c r="F1303" s="3" t="s">
        <v>736</v>
      </c>
      <c r="G1303" s="3" t="s">
        <v>847</v>
      </c>
      <c r="H1303" s="3" t="s">
        <v>848</v>
      </c>
      <c r="I1303" s="7">
        <v>1</v>
      </c>
      <c r="J1303" s="7">
        <v>1380</v>
      </c>
    </row>
    <row r="1304" spans="1:10">
      <c r="A1304" s="1" t="s">
        <v>71</v>
      </c>
      <c r="B1304" s="1" t="s">
        <v>71</v>
      </c>
      <c r="C1304" s="3" t="s">
        <v>2448</v>
      </c>
      <c r="D1304" s="2" t="s">
        <v>2449</v>
      </c>
      <c r="E1304" s="3" t="s">
        <v>2450</v>
      </c>
      <c r="F1304" s="3" t="s">
        <v>736</v>
      </c>
      <c r="G1304" s="3" t="s">
        <v>776</v>
      </c>
      <c r="H1304" s="3" t="s">
        <v>777</v>
      </c>
      <c r="I1304" s="7">
        <v>4</v>
      </c>
      <c r="J1304" s="7">
        <v>1160</v>
      </c>
    </row>
    <row r="1305" spans="1:10">
      <c r="A1305" s="1" t="s">
        <v>712</v>
      </c>
      <c r="B1305" s="1" t="s">
        <v>712</v>
      </c>
      <c r="C1305" s="3" t="s">
        <v>2448</v>
      </c>
      <c r="D1305" s="2" t="s">
        <v>2449</v>
      </c>
      <c r="E1305" s="3" t="s">
        <v>2451</v>
      </c>
      <c r="F1305" s="3" t="s">
        <v>736</v>
      </c>
      <c r="G1305" s="3" t="s">
        <v>776</v>
      </c>
      <c r="H1305" s="3" t="s">
        <v>777</v>
      </c>
      <c r="I1305" s="7">
        <v>4</v>
      </c>
      <c r="J1305" s="7">
        <v>1360</v>
      </c>
    </row>
    <row r="1306" spans="1:10">
      <c r="A1306" s="1" t="s">
        <v>33</v>
      </c>
      <c r="B1306" s="1" t="s">
        <v>33</v>
      </c>
      <c r="C1306" s="3" t="s">
        <v>2452</v>
      </c>
      <c r="D1306" s="2" t="s">
        <v>2453</v>
      </c>
      <c r="E1306" s="3" t="s">
        <v>2454</v>
      </c>
      <c r="F1306" s="3" t="s">
        <v>736</v>
      </c>
      <c r="G1306" s="3" t="s">
        <v>880</v>
      </c>
      <c r="H1306" s="3" t="s">
        <v>881</v>
      </c>
      <c r="I1306" s="7">
        <v>2</v>
      </c>
      <c r="J1306" s="7">
        <v>1160</v>
      </c>
    </row>
    <row r="1307" spans="1:10">
      <c r="A1307" s="1" t="s">
        <v>195</v>
      </c>
      <c r="B1307" s="1" t="s">
        <v>9926</v>
      </c>
      <c r="C1307" s="3" t="s">
        <v>2452</v>
      </c>
      <c r="D1307" s="2" t="s">
        <v>2453</v>
      </c>
      <c r="E1307" s="3" t="s">
        <v>2455</v>
      </c>
      <c r="F1307" s="3" t="s">
        <v>736</v>
      </c>
      <c r="G1307" s="3" t="s">
        <v>880</v>
      </c>
      <c r="H1307" s="3" t="s">
        <v>881</v>
      </c>
      <c r="I1307" s="7">
        <v>12</v>
      </c>
      <c r="J1307" s="7">
        <v>3480</v>
      </c>
    </row>
    <row r="1308" spans="1:10">
      <c r="A1308" s="1" t="s">
        <v>208</v>
      </c>
      <c r="B1308" s="1" t="s">
        <v>208</v>
      </c>
      <c r="C1308" s="3" t="s">
        <v>2456</v>
      </c>
      <c r="D1308" s="2" t="s">
        <v>2457</v>
      </c>
      <c r="E1308" s="3" t="s">
        <v>2458</v>
      </c>
      <c r="F1308" s="3" t="s">
        <v>736</v>
      </c>
      <c r="G1308" s="3" t="s">
        <v>776</v>
      </c>
      <c r="H1308" s="3" t="s">
        <v>777</v>
      </c>
      <c r="I1308" s="7">
        <v>3</v>
      </c>
      <c r="J1308" s="7">
        <v>1360</v>
      </c>
    </row>
    <row r="1309" spans="1:10">
      <c r="A1309" s="1" t="s">
        <v>208</v>
      </c>
      <c r="B1309" s="1" t="s">
        <v>208</v>
      </c>
      <c r="C1309" s="3" t="s">
        <v>2456</v>
      </c>
      <c r="D1309" s="2" t="s">
        <v>2457</v>
      </c>
      <c r="E1309" s="3" t="s">
        <v>2458</v>
      </c>
      <c r="F1309" s="3" t="s">
        <v>778</v>
      </c>
      <c r="G1309" s="3" t="s">
        <v>1760</v>
      </c>
      <c r="H1309" s="3" t="s">
        <v>1761</v>
      </c>
      <c r="I1309" s="7">
        <v>2</v>
      </c>
      <c r="J1309" s="7">
        <v>880</v>
      </c>
    </row>
    <row r="1310" spans="1:10">
      <c r="A1310" s="1" t="s">
        <v>297</v>
      </c>
      <c r="B1310" s="1" t="s">
        <v>297</v>
      </c>
      <c r="C1310" s="3" t="s">
        <v>2456</v>
      </c>
      <c r="D1310" s="2" t="s">
        <v>2457</v>
      </c>
      <c r="E1310" s="3" t="s">
        <v>2459</v>
      </c>
      <c r="F1310" s="3" t="s">
        <v>736</v>
      </c>
      <c r="G1310" s="3" t="s">
        <v>776</v>
      </c>
      <c r="H1310" s="3" t="s">
        <v>777</v>
      </c>
      <c r="I1310" s="7">
        <v>2</v>
      </c>
      <c r="J1310" s="7">
        <v>680</v>
      </c>
    </row>
    <row r="1311" spans="1:10">
      <c r="A1311" s="1" t="s">
        <v>297</v>
      </c>
      <c r="B1311" s="1" t="s">
        <v>297</v>
      </c>
      <c r="C1311" s="3" t="s">
        <v>2456</v>
      </c>
      <c r="D1311" s="2" t="s">
        <v>2457</v>
      </c>
      <c r="E1311" s="3" t="s">
        <v>2459</v>
      </c>
      <c r="F1311" s="3" t="s">
        <v>778</v>
      </c>
      <c r="G1311" s="3" t="s">
        <v>743</v>
      </c>
      <c r="H1311" s="3" t="s">
        <v>744</v>
      </c>
      <c r="I1311" s="7">
        <v>2</v>
      </c>
      <c r="J1311" s="7">
        <v>680</v>
      </c>
    </row>
    <row r="1312" spans="1:10">
      <c r="A1312" s="1" t="s">
        <v>297</v>
      </c>
      <c r="B1312" s="1" t="s">
        <v>297</v>
      </c>
      <c r="C1312" s="3" t="s">
        <v>2456</v>
      </c>
      <c r="D1312" s="2" t="s">
        <v>2457</v>
      </c>
      <c r="E1312" s="3" t="s">
        <v>2459</v>
      </c>
      <c r="F1312" s="3" t="s">
        <v>779</v>
      </c>
      <c r="G1312" s="3" t="s">
        <v>737</v>
      </c>
      <c r="H1312" s="3" t="s">
        <v>738</v>
      </c>
      <c r="I1312" s="7">
        <v>8</v>
      </c>
      <c r="J1312" s="7">
        <v>5120</v>
      </c>
    </row>
    <row r="1313" spans="1:10">
      <c r="A1313" s="1" t="s">
        <v>388</v>
      </c>
      <c r="B1313" s="1" t="s">
        <v>388</v>
      </c>
      <c r="C1313" s="3" t="s">
        <v>2456</v>
      </c>
      <c r="D1313" s="2" t="s">
        <v>2457</v>
      </c>
      <c r="E1313" s="3" t="s">
        <v>2460</v>
      </c>
      <c r="F1313" s="3" t="s">
        <v>736</v>
      </c>
      <c r="G1313" s="3" t="s">
        <v>737</v>
      </c>
      <c r="H1313" s="3" t="s">
        <v>738</v>
      </c>
      <c r="I1313" s="7">
        <v>8</v>
      </c>
      <c r="J1313" s="7">
        <v>5120</v>
      </c>
    </row>
    <row r="1314" spans="1:10">
      <c r="A1314" s="1" t="s">
        <v>9927</v>
      </c>
      <c r="B1314" s="1" t="s">
        <v>717</v>
      </c>
      <c r="C1314" s="3" t="s">
        <v>2456</v>
      </c>
      <c r="D1314" s="2" t="s">
        <v>2457</v>
      </c>
      <c r="E1314" s="3" t="s">
        <v>2461</v>
      </c>
      <c r="F1314" s="3" t="s">
        <v>736</v>
      </c>
      <c r="G1314" s="3" t="s">
        <v>737</v>
      </c>
      <c r="H1314" s="3" t="s">
        <v>738</v>
      </c>
      <c r="I1314" s="7">
        <v>8</v>
      </c>
      <c r="J1314" s="7">
        <v>5120</v>
      </c>
    </row>
    <row r="1315" spans="1:10">
      <c r="A1315" s="1" t="s">
        <v>9927</v>
      </c>
      <c r="B1315" s="1" t="s">
        <v>717</v>
      </c>
      <c r="C1315" s="3" t="s">
        <v>2456</v>
      </c>
      <c r="D1315" s="2" t="s">
        <v>2457</v>
      </c>
      <c r="E1315" s="3" t="s">
        <v>2461</v>
      </c>
      <c r="F1315" s="3" t="s">
        <v>778</v>
      </c>
      <c r="G1315" s="3" t="s">
        <v>944</v>
      </c>
      <c r="H1315" s="3" t="s">
        <v>945</v>
      </c>
      <c r="I1315" s="7">
        <v>3</v>
      </c>
      <c r="J1315" s="7">
        <v>2560</v>
      </c>
    </row>
    <row r="1316" spans="1:10">
      <c r="A1316" s="1" t="s">
        <v>572</v>
      </c>
      <c r="B1316" s="1" t="s">
        <v>572</v>
      </c>
      <c r="C1316" s="3" t="s">
        <v>2456</v>
      </c>
      <c r="D1316" s="2" t="s">
        <v>2457</v>
      </c>
      <c r="E1316" s="3" t="s">
        <v>2462</v>
      </c>
      <c r="F1316" s="3" t="s">
        <v>736</v>
      </c>
      <c r="G1316" s="3" t="s">
        <v>737</v>
      </c>
      <c r="H1316" s="3" t="s">
        <v>738</v>
      </c>
      <c r="I1316" s="7">
        <v>6</v>
      </c>
      <c r="J1316" s="7">
        <v>3840</v>
      </c>
    </row>
    <row r="1317" spans="1:10">
      <c r="A1317" s="1" t="s">
        <v>203</v>
      </c>
      <c r="B1317" s="1" t="s">
        <v>203</v>
      </c>
      <c r="C1317" s="3" t="s">
        <v>2463</v>
      </c>
      <c r="D1317" s="2" t="s">
        <v>2464</v>
      </c>
      <c r="E1317" s="3" t="s">
        <v>2465</v>
      </c>
      <c r="F1317" s="3" t="s">
        <v>736</v>
      </c>
      <c r="G1317" s="3" t="s">
        <v>788</v>
      </c>
      <c r="H1317" s="3" t="s">
        <v>789</v>
      </c>
      <c r="I1317" s="7">
        <v>4</v>
      </c>
      <c r="J1317" s="7">
        <v>1360</v>
      </c>
    </row>
    <row r="1318" spans="1:10">
      <c r="A1318" s="1" t="s">
        <v>203</v>
      </c>
      <c r="B1318" s="1" t="s">
        <v>203</v>
      </c>
      <c r="C1318" s="3" t="s">
        <v>2463</v>
      </c>
      <c r="D1318" s="2" t="s">
        <v>2464</v>
      </c>
      <c r="E1318" s="3" t="s">
        <v>2465</v>
      </c>
      <c r="F1318" s="3" t="s">
        <v>778</v>
      </c>
      <c r="G1318" s="3" t="s">
        <v>776</v>
      </c>
      <c r="H1318" s="3" t="s">
        <v>777</v>
      </c>
      <c r="I1318" s="7">
        <v>3</v>
      </c>
      <c r="J1318" s="7">
        <v>1360</v>
      </c>
    </row>
    <row r="1319" spans="1:10">
      <c r="A1319" s="1" t="s">
        <v>203</v>
      </c>
      <c r="B1319" s="1" t="s">
        <v>203</v>
      </c>
      <c r="C1319" s="3" t="s">
        <v>2463</v>
      </c>
      <c r="D1319" s="2" t="s">
        <v>2464</v>
      </c>
      <c r="E1319" s="3" t="s">
        <v>2465</v>
      </c>
      <c r="F1319" s="3" t="s">
        <v>779</v>
      </c>
      <c r="G1319" s="3" t="s">
        <v>773</v>
      </c>
      <c r="H1319" s="3" t="s">
        <v>774</v>
      </c>
      <c r="I1319" s="7">
        <v>3</v>
      </c>
      <c r="J1319" s="7">
        <v>1560</v>
      </c>
    </row>
    <row r="1320" spans="1:10">
      <c r="A1320" s="1" t="s">
        <v>291</v>
      </c>
      <c r="B1320" s="1" t="s">
        <v>291</v>
      </c>
      <c r="C1320" s="3" t="s">
        <v>2463</v>
      </c>
      <c r="D1320" s="2" t="s">
        <v>2464</v>
      </c>
      <c r="E1320" s="3" t="s">
        <v>2466</v>
      </c>
      <c r="F1320" s="3" t="s">
        <v>736</v>
      </c>
      <c r="G1320" s="3" t="s">
        <v>773</v>
      </c>
      <c r="H1320" s="3" t="s">
        <v>774</v>
      </c>
      <c r="I1320" s="7">
        <v>4</v>
      </c>
      <c r="J1320" s="7">
        <v>1560</v>
      </c>
    </row>
    <row r="1321" spans="1:10">
      <c r="A1321" s="1" t="s">
        <v>363</v>
      </c>
      <c r="B1321" s="1" t="s">
        <v>363</v>
      </c>
      <c r="C1321" s="3" t="s">
        <v>2463</v>
      </c>
      <c r="D1321" s="2" t="s">
        <v>2464</v>
      </c>
      <c r="E1321" s="3" t="s">
        <v>2467</v>
      </c>
      <c r="F1321" s="3" t="s">
        <v>736</v>
      </c>
      <c r="G1321" s="3" t="s">
        <v>788</v>
      </c>
      <c r="H1321" s="3" t="s">
        <v>789</v>
      </c>
      <c r="I1321" s="7">
        <v>4</v>
      </c>
      <c r="J1321" s="7">
        <v>1360</v>
      </c>
    </row>
    <row r="1322" spans="1:10">
      <c r="A1322" s="1" t="s">
        <v>275</v>
      </c>
      <c r="B1322" s="1" t="s">
        <v>275</v>
      </c>
      <c r="C1322" s="3" t="s">
        <v>2468</v>
      </c>
      <c r="D1322" s="2" t="s">
        <v>2469</v>
      </c>
      <c r="E1322" s="3" t="s">
        <v>2470</v>
      </c>
      <c r="F1322" s="3" t="s">
        <v>736</v>
      </c>
      <c r="G1322" s="3" t="s">
        <v>805</v>
      </c>
      <c r="H1322" s="3" t="s">
        <v>806</v>
      </c>
      <c r="I1322" s="7">
        <v>4</v>
      </c>
      <c r="J1322" s="7">
        <v>1560</v>
      </c>
    </row>
    <row r="1323" spans="1:10">
      <c r="A1323" s="1" t="s">
        <v>75</v>
      </c>
      <c r="B1323" s="1" t="s">
        <v>75</v>
      </c>
      <c r="C1323" s="3" t="s">
        <v>2471</v>
      </c>
      <c r="D1323" s="2" t="s">
        <v>2472</v>
      </c>
      <c r="E1323" s="3" t="s">
        <v>2473</v>
      </c>
      <c r="F1323" s="3" t="s">
        <v>736</v>
      </c>
      <c r="G1323" s="3" t="s">
        <v>776</v>
      </c>
      <c r="H1323" s="3" t="s">
        <v>777</v>
      </c>
      <c r="I1323" s="7">
        <v>2</v>
      </c>
      <c r="J1323" s="7">
        <v>1160</v>
      </c>
    </row>
    <row r="1324" spans="1:10">
      <c r="A1324" s="1" t="s">
        <v>75</v>
      </c>
      <c r="B1324" s="1" t="s">
        <v>75</v>
      </c>
      <c r="C1324" s="3" t="s">
        <v>2471</v>
      </c>
      <c r="D1324" s="2" t="s">
        <v>2472</v>
      </c>
      <c r="E1324" s="3" t="s">
        <v>2473</v>
      </c>
      <c r="F1324" s="3" t="s">
        <v>778</v>
      </c>
      <c r="G1324" s="3" t="s">
        <v>773</v>
      </c>
      <c r="H1324" s="3" t="s">
        <v>774</v>
      </c>
      <c r="I1324" s="7">
        <v>2</v>
      </c>
      <c r="J1324" s="7">
        <v>1560</v>
      </c>
    </row>
    <row r="1325" spans="1:10">
      <c r="A1325" s="1" t="s">
        <v>9929</v>
      </c>
      <c r="B1325" s="1" t="s">
        <v>9929</v>
      </c>
      <c r="C1325" s="3" t="s">
        <v>2471</v>
      </c>
      <c r="D1325" s="2" t="s">
        <v>2472</v>
      </c>
      <c r="E1325" s="3" t="s">
        <v>2474</v>
      </c>
      <c r="F1325" s="3" t="s">
        <v>736</v>
      </c>
      <c r="G1325" s="3" t="s">
        <v>737</v>
      </c>
      <c r="H1325" s="3" t="s">
        <v>738</v>
      </c>
      <c r="I1325" s="7">
        <v>4</v>
      </c>
      <c r="J1325" s="7">
        <v>2560</v>
      </c>
    </row>
    <row r="1326" spans="1:10">
      <c r="A1326" s="1" t="s">
        <v>9929</v>
      </c>
      <c r="B1326" s="1" t="s">
        <v>9929</v>
      </c>
      <c r="C1326" s="3" t="s">
        <v>2471</v>
      </c>
      <c r="D1326" s="2" t="s">
        <v>2472</v>
      </c>
      <c r="E1326" s="3" t="s">
        <v>2474</v>
      </c>
      <c r="F1326" s="3" t="s">
        <v>778</v>
      </c>
      <c r="G1326" s="3" t="s">
        <v>783</v>
      </c>
      <c r="H1326" s="3" t="s">
        <v>784</v>
      </c>
      <c r="I1326" s="7">
        <v>8</v>
      </c>
      <c r="J1326" s="7">
        <v>1760</v>
      </c>
    </row>
    <row r="1327" spans="1:10">
      <c r="A1327" s="1" t="s">
        <v>42</v>
      </c>
      <c r="B1327" s="1" t="s">
        <v>42</v>
      </c>
      <c r="C1327" s="3" t="s">
        <v>2475</v>
      </c>
      <c r="D1327" s="2" t="s">
        <v>2476</v>
      </c>
      <c r="E1327" s="3" t="s">
        <v>2477</v>
      </c>
      <c r="F1327" s="3" t="s">
        <v>736</v>
      </c>
      <c r="G1327" s="3" t="s">
        <v>756</v>
      </c>
      <c r="H1327" s="3" t="s">
        <v>757</v>
      </c>
      <c r="I1327" s="7">
        <v>3</v>
      </c>
      <c r="J1327" s="7">
        <v>1480</v>
      </c>
    </row>
    <row r="1328" spans="1:10">
      <c r="A1328" s="1" t="s">
        <v>454</v>
      </c>
      <c r="B1328" s="1" t="s">
        <v>457</v>
      </c>
      <c r="C1328" s="3" t="s">
        <v>2475</v>
      </c>
      <c r="D1328" s="2" t="s">
        <v>2476</v>
      </c>
      <c r="E1328" s="3" t="s">
        <v>2478</v>
      </c>
      <c r="F1328" s="3" t="s">
        <v>736</v>
      </c>
      <c r="G1328" s="3" t="s">
        <v>756</v>
      </c>
      <c r="H1328" s="3" t="s">
        <v>757</v>
      </c>
      <c r="I1328" s="7">
        <v>2</v>
      </c>
      <c r="J1328" s="7">
        <v>1160</v>
      </c>
    </row>
    <row r="1329" spans="1:10">
      <c r="A1329" s="1" t="s">
        <v>696</v>
      </c>
      <c r="B1329" s="1" t="s">
        <v>696</v>
      </c>
      <c r="C1329" s="3" t="s">
        <v>2479</v>
      </c>
      <c r="D1329" s="2" t="s">
        <v>2480</v>
      </c>
      <c r="E1329" s="3" t="s">
        <v>2481</v>
      </c>
      <c r="F1329" s="3" t="s">
        <v>736</v>
      </c>
      <c r="G1329" s="3" t="s">
        <v>820</v>
      </c>
      <c r="H1329" s="3" t="s">
        <v>821</v>
      </c>
      <c r="I1329" s="7">
        <v>2</v>
      </c>
      <c r="J1329" s="7">
        <v>1760</v>
      </c>
    </row>
    <row r="1330" spans="1:10">
      <c r="A1330" s="1" t="s">
        <v>114</v>
      </c>
      <c r="B1330" s="1" t="s">
        <v>114</v>
      </c>
      <c r="C1330" s="3" t="s">
        <v>2479</v>
      </c>
      <c r="D1330" s="2" t="s">
        <v>2480</v>
      </c>
      <c r="E1330" s="3" t="s">
        <v>2482</v>
      </c>
      <c r="F1330" s="3" t="s">
        <v>736</v>
      </c>
      <c r="G1330" s="3" t="s">
        <v>820</v>
      </c>
      <c r="H1330" s="3" t="s">
        <v>821</v>
      </c>
      <c r="I1330" s="7">
        <v>4</v>
      </c>
      <c r="J1330" s="7">
        <v>1760</v>
      </c>
    </row>
    <row r="1331" spans="1:10">
      <c r="A1331" s="1" t="s">
        <v>397</v>
      </c>
      <c r="B1331" s="1" t="s">
        <v>397</v>
      </c>
      <c r="C1331" s="3" t="s">
        <v>2479</v>
      </c>
      <c r="D1331" s="2" t="s">
        <v>2480</v>
      </c>
      <c r="E1331" s="3" t="s">
        <v>2483</v>
      </c>
      <c r="F1331" s="3" t="s">
        <v>736</v>
      </c>
      <c r="G1331" s="3" t="s">
        <v>820</v>
      </c>
      <c r="H1331" s="3" t="s">
        <v>821</v>
      </c>
      <c r="I1331" s="7">
        <v>6</v>
      </c>
      <c r="J1331" s="7">
        <v>2940</v>
      </c>
    </row>
    <row r="1332" spans="1:10">
      <c r="A1332" s="1" t="s">
        <v>9930</v>
      </c>
      <c r="B1332" s="1" t="s">
        <v>120</v>
      </c>
      <c r="C1332" s="3" t="s">
        <v>2484</v>
      </c>
      <c r="D1332" s="2" t="s">
        <v>2485</v>
      </c>
      <c r="E1332" s="3" t="s">
        <v>2486</v>
      </c>
      <c r="F1332" s="3" t="s">
        <v>736</v>
      </c>
      <c r="G1332" s="3" t="s">
        <v>993</v>
      </c>
      <c r="H1332" s="3" t="s">
        <v>994</v>
      </c>
      <c r="I1332" s="7">
        <v>1</v>
      </c>
      <c r="J1332" s="7">
        <v>4788</v>
      </c>
    </row>
    <row r="1333" spans="1:10">
      <c r="A1333" s="1" t="s">
        <v>9930</v>
      </c>
      <c r="B1333" s="1" t="s">
        <v>120</v>
      </c>
      <c r="C1333" s="3" t="s">
        <v>2484</v>
      </c>
      <c r="D1333" s="2" t="s">
        <v>2485</v>
      </c>
      <c r="E1333" s="3" t="s">
        <v>2486</v>
      </c>
      <c r="F1333" s="3" t="s">
        <v>778</v>
      </c>
      <c r="G1333" s="3" t="s">
        <v>931</v>
      </c>
      <c r="H1333" s="3" t="s">
        <v>932</v>
      </c>
      <c r="I1333" s="7">
        <v>1</v>
      </c>
      <c r="J1333" s="7">
        <v>500</v>
      </c>
    </row>
    <row r="1334" spans="1:10">
      <c r="A1334" s="1" t="s">
        <v>9930</v>
      </c>
      <c r="B1334" s="1" t="s">
        <v>120</v>
      </c>
      <c r="C1334" s="3" t="s">
        <v>2484</v>
      </c>
      <c r="D1334" s="2" t="s">
        <v>2485</v>
      </c>
      <c r="E1334" s="3" t="s">
        <v>2486</v>
      </c>
      <c r="F1334" s="3" t="s">
        <v>779</v>
      </c>
      <c r="G1334" s="3" t="s">
        <v>817</v>
      </c>
      <c r="H1334" s="3" t="s">
        <v>818</v>
      </c>
      <c r="I1334" s="7">
        <v>1</v>
      </c>
      <c r="J1334" s="7">
        <v>500</v>
      </c>
    </row>
    <row r="1335" spans="1:10">
      <c r="A1335" s="1" t="s">
        <v>216</v>
      </c>
      <c r="B1335" s="1" t="s">
        <v>216</v>
      </c>
      <c r="C1335" s="3" t="s">
        <v>2484</v>
      </c>
      <c r="D1335" s="2" t="s">
        <v>2485</v>
      </c>
      <c r="E1335" s="3" t="s">
        <v>2487</v>
      </c>
      <c r="F1335" s="3" t="s">
        <v>736</v>
      </c>
      <c r="G1335" s="3" t="s">
        <v>737</v>
      </c>
      <c r="H1335" s="3" t="s">
        <v>738</v>
      </c>
      <c r="I1335" s="7">
        <v>4</v>
      </c>
      <c r="J1335" s="7">
        <v>2560</v>
      </c>
    </row>
    <row r="1336" spans="1:10">
      <c r="A1336" s="1" t="s">
        <v>216</v>
      </c>
      <c r="B1336" s="1" t="s">
        <v>216</v>
      </c>
      <c r="C1336" s="3" t="s">
        <v>2484</v>
      </c>
      <c r="D1336" s="2" t="s">
        <v>2485</v>
      </c>
      <c r="E1336" s="3" t="s">
        <v>2487</v>
      </c>
      <c r="F1336" s="3" t="s">
        <v>778</v>
      </c>
      <c r="G1336" s="3" t="s">
        <v>817</v>
      </c>
      <c r="H1336" s="3" t="s">
        <v>818</v>
      </c>
      <c r="I1336" s="7">
        <v>3</v>
      </c>
      <c r="J1336" s="7">
        <v>1560</v>
      </c>
    </row>
    <row r="1337" spans="1:10">
      <c r="A1337" s="1" t="s">
        <v>216</v>
      </c>
      <c r="B1337" s="1" t="s">
        <v>216</v>
      </c>
      <c r="C1337" s="3" t="s">
        <v>2484</v>
      </c>
      <c r="D1337" s="2" t="s">
        <v>2485</v>
      </c>
      <c r="E1337" s="3" t="s">
        <v>2487</v>
      </c>
      <c r="F1337" s="3" t="s">
        <v>872</v>
      </c>
      <c r="G1337" s="3" t="s">
        <v>931</v>
      </c>
      <c r="H1337" s="3" t="s">
        <v>932</v>
      </c>
      <c r="I1337" s="7">
        <v>3</v>
      </c>
      <c r="J1337" s="7">
        <v>1560</v>
      </c>
    </row>
    <row r="1338" spans="1:10">
      <c r="A1338" s="1" t="s">
        <v>332</v>
      </c>
      <c r="B1338" s="1" t="s">
        <v>332</v>
      </c>
      <c r="C1338" s="3" t="s">
        <v>2484</v>
      </c>
      <c r="D1338" s="2" t="s">
        <v>2485</v>
      </c>
      <c r="E1338" s="3" t="s">
        <v>2488</v>
      </c>
      <c r="F1338" s="3" t="s">
        <v>736</v>
      </c>
      <c r="G1338" s="3" t="s">
        <v>993</v>
      </c>
      <c r="H1338" s="3" t="s">
        <v>994</v>
      </c>
      <c r="I1338" s="7">
        <v>1</v>
      </c>
      <c r="J1338" s="7">
        <v>4790</v>
      </c>
    </row>
    <row r="1339" spans="1:10">
      <c r="A1339" s="1" t="s">
        <v>684</v>
      </c>
      <c r="B1339" s="1" t="s">
        <v>684</v>
      </c>
      <c r="C1339" s="3" t="s">
        <v>2484</v>
      </c>
      <c r="D1339" s="2" t="s">
        <v>2485</v>
      </c>
      <c r="E1339" s="3" t="s">
        <v>2489</v>
      </c>
      <c r="F1339" s="3" t="s">
        <v>736</v>
      </c>
      <c r="G1339" s="3" t="s">
        <v>850</v>
      </c>
      <c r="H1339" s="3" t="s">
        <v>851</v>
      </c>
      <c r="I1339" s="7">
        <v>12</v>
      </c>
      <c r="J1339" s="7">
        <v>4199</v>
      </c>
    </row>
    <row r="1340" spans="1:10">
      <c r="A1340" s="1" t="s">
        <v>684</v>
      </c>
      <c r="B1340" s="1" t="s">
        <v>684</v>
      </c>
      <c r="C1340" s="3" t="s">
        <v>2484</v>
      </c>
      <c r="D1340" s="2" t="s">
        <v>2485</v>
      </c>
      <c r="E1340" s="3" t="s">
        <v>2489</v>
      </c>
      <c r="F1340" s="3" t="s">
        <v>778</v>
      </c>
      <c r="G1340" s="3" t="s">
        <v>737</v>
      </c>
      <c r="H1340" s="3" t="s">
        <v>738</v>
      </c>
      <c r="I1340" s="7">
        <v>4</v>
      </c>
      <c r="J1340" s="7">
        <v>2560</v>
      </c>
    </row>
    <row r="1341" spans="1:10">
      <c r="A1341" s="1" t="s">
        <v>3</v>
      </c>
      <c r="B1341" s="1" t="s">
        <v>3</v>
      </c>
      <c r="C1341" s="3" t="s">
        <v>2490</v>
      </c>
      <c r="D1341" s="2" t="s">
        <v>2491</v>
      </c>
      <c r="E1341" s="3" t="s">
        <v>2492</v>
      </c>
      <c r="F1341" s="3" t="s">
        <v>736</v>
      </c>
      <c r="G1341" s="3" t="s">
        <v>850</v>
      </c>
      <c r="H1341" s="3" t="s">
        <v>851</v>
      </c>
      <c r="I1341" s="7">
        <v>30</v>
      </c>
      <c r="J1341" s="7">
        <v>10500</v>
      </c>
    </row>
    <row r="1342" spans="1:10">
      <c r="A1342" s="1" t="s">
        <v>5</v>
      </c>
      <c r="B1342" s="1" t="s">
        <v>5</v>
      </c>
      <c r="C1342" s="3" t="s">
        <v>2490</v>
      </c>
      <c r="D1342" s="2" t="s">
        <v>2491</v>
      </c>
      <c r="E1342" s="3" t="s">
        <v>2493</v>
      </c>
      <c r="F1342" s="3" t="s">
        <v>736</v>
      </c>
      <c r="G1342" s="3" t="s">
        <v>850</v>
      </c>
      <c r="H1342" s="3" t="s">
        <v>851</v>
      </c>
      <c r="I1342" s="7">
        <v>12</v>
      </c>
      <c r="J1342" s="7">
        <v>4199</v>
      </c>
    </row>
    <row r="1343" spans="1:10">
      <c r="A1343" s="1" t="s">
        <v>212</v>
      </c>
      <c r="B1343" s="1" t="s">
        <v>212</v>
      </c>
      <c r="C1343" s="3" t="s">
        <v>2490</v>
      </c>
      <c r="D1343" s="2" t="s">
        <v>2491</v>
      </c>
      <c r="E1343" s="3" t="s">
        <v>2494</v>
      </c>
      <c r="F1343" s="3" t="s">
        <v>736</v>
      </c>
      <c r="G1343" s="3" t="s">
        <v>817</v>
      </c>
      <c r="H1343" s="3" t="s">
        <v>818</v>
      </c>
      <c r="I1343" s="7">
        <v>4</v>
      </c>
      <c r="J1343" s="7">
        <v>2080</v>
      </c>
    </row>
    <row r="1344" spans="1:10">
      <c r="A1344" s="1" t="s">
        <v>212</v>
      </c>
      <c r="B1344" s="1" t="s">
        <v>212</v>
      </c>
      <c r="C1344" s="3" t="s">
        <v>2490</v>
      </c>
      <c r="D1344" s="2" t="s">
        <v>2491</v>
      </c>
      <c r="E1344" s="3" t="s">
        <v>2494</v>
      </c>
      <c r="F1344" s="3" t="s">
        <v>778</v>
      </c>
      <c r="G1344" s="3" t="s">
        <v>931</v>
      </c>
      <c r="H1344" s="3" t="s">
        <v>932</v>
      </c>
      <c r="I1344" s="7">
        <v>2</v>
      </c>
      <c r="J1344" s="7">
        <v>1040</v>
      </c>
    </row>
    <row r="1345" spans="1:10">
      <c r="A1345" s="1" t="s">
        <v>88</v>
      </c>
      <c r="B1345" s="1" t="s">
        <v>88</v>
      </c>
      <c r="C1345" s="3" t="s">
        <v>2495</v>
      </c>
      <c r="D1345" s="2" t="s">
        <v>2496</v>
      </c>
      <c r="E1345" s="3" t="s">
        <v>2497</v>
      </c>
      <c r="F1345" s="3" t="s">
        <v>736</v>
      </c>
      <c r="G1345" s="3" t="s">
        <v>737</v>
      </c>
      <c r="H1345" s="3" t="s">
        <v>738</v>
      </c>
      <c r="I1345" s="7">
        <v>2</v>
      </c>
      <c r="J1345" s="7">
        <v>1280</v>
      </c>
    </row>
    <row r="1346" spans="1:10">
      <c r="A1346" s="1" t="s">
        <v>162</v>
      </c>
      <c r="B1346" s="1" t="s">
        <v>162</v>
      </c>
      <c r="C1346" s="3" t="s">
        <v>2495</v>
      </c>
      <c r="D1346" s="2" t="s">
        <v>2496</v>
      </c>
      <c r="E1346" s="3" t="s">
        <v>2498</v>
      </c>
      <c r="F1346" s="3" t="s">
        <v>736</v>
      </c>
      <c r="G1346" s="3" t="s">
        <v>1335</v>
      </c>
      <c r="H1346" s="3" t="s">
        <v>1336</v>
      </c>
      <c r="I1346" s="7">
        <v>5</v>
      </c>
      <c r="J1346" s="7">
        <v>2400</v>
      </c>
    </row>
    <row r="1347" spans="1:10">
      <c r="A1347" s="1" t="s">
        <v>9915</v>
      </c>
      <c r="B1347" s="1" t="s">
        <v>9916</v>
      </c>
      <c r="C1347" s="3" t="s">
        <v>2499</v>
      </c>
      <c r="D1347" s="2" t="s">
        <v>2500</v>
      </c>
      <c r="E1347" s="3" t="s">
        <v>2501</v>
      </c>
      <c r="F1347" s="3" t="s">
        <v>736</v>
      </c>
      <c r="G1347" s="3" t="s">
        <v>850</v>
      </c>
      <c r="H1347" s="3" t="s">
        <v>851</v>
      </c>
      <c r="I1347" s="7">
        <v>3</v>
      </c>
      <c r="J1347" s="7">
        <v>1199</v>
      </c>
    </row>
    <row r="1348" spans="1:10">
      <c r="A1348" s="1" t="s">
        <v>698</v>
      </c>
      <c r="B1348" s="1" t="s">
        <v>698</v>
      </c>
      <c r="C1348" s="3" t="s">
        <v>2499</v>
      </c>
      <c r="D1348" s="2" t="s">
        <v>2500</v>
      </c>
      <c r="E1348" s="3" t="s">
        <v>2502</v>
      </c>
      <c r="F1348" s="3" t="s">
        <v>736</v>
      </c>
      <c r="G1348" s="3" t="s">
        <v>834</v>
      </c>
      <c r="H1348" s="3" t="s">
        <v>835</v>
      </c>
      <c r="I1348" s="7">
        <v>1</v>
      </c>
      <c r="J1348" s="7">
        <v>2000</v>
      </c>
    </row>
    <row r="1349" spans="1:10">
      <c r="A1349" s="1" t="s">
        <v>79</v>
      </c>
      <c r="B1349" s="1" t="s">
        <v>79</v>
      </c>
      <c r="C1349" s="3" t="s">
        <v>2499</v>
      </c>
      <c r="D1349" s="2" t="s">
        <v>2500</v>
      </c>
      <c r="E1349" s="3" t="s">
        <v>2503</v>
      </c>
      <c r="F1349" s="3" t="s">
        <v>736</v>
      </c>
      <c r="G1349" s="3" t="s">
        <v>993</v>
      </c>
      <c r="H1349" s="3" t="s">
        <v>994</v>
      </c>
      <c r="I1349" s="7">
        <v>1</v>
      </c>
      <c r="J1349" s="7">
        <v>3500</v>
      </c>
    </row>
    <row r="1350" spans="1:10">
      <c r="A1350" s="1" t="s">
        <v>124</v>
      </c>
      <c r="B1350" s="1" t="s">
        <v>124</v>
      </c>
      <c r="C1350" s="3" t="s">
        <v>2499</v>
      </c>
      <c r="D1350" s="2" t="s">
        <v>2500</v>
      </c>
      <c r="E1350" s="3" t="s">
        <v>2504</v>
      </c>
      <c r="F1350" s="3" t="s">
        <v>736</v>
      </c>
      <c r="G1350" s="3" t="s">
        <v>850</v>
      </c>
      <c r="H1350" s="3" t="s">
        <v>851</v>
      </c>
      <c r="I1350" s="7">
        <v>6</v>
      </c>
      <c r="J1350" s="7">
        <v>1800</v>
      </c>
    </row>
    <row r="1351" spans="1:10">
      <c r="A1351" s="1" t="s">
        <v>129</v>
      </c>
      <c r="B1351" s="1" t="s">
        <v>129</v>
      </c>
      <c r="C1351" s="3" t="s">
        <v>2499</v>
      </c>
      <c r="D1351" s="2" t="s">
        <v>2500</v>
      </c>
      <c r="E1351" s="3" t="s">
        <v>2505</v>
      </c>
      <c r="F1351" s="3" t="s">
        <v>736</v>
      </c>
      <c r="G1351" s="3" t="s">
        <v>817</v>
      </c>
      <c r="H1351" s="3" t="s">
        <v>818</v>
      </c>
      <c r="I1351" s="7">
        <v>1</v>
      </c>
      <c r="J1351" s="7">
        <v>593</v>
      </c>
    </row>
    <row r="1352" spans="1:10">
      <c r="A1352" s="1" t="s">
        <v>129</v>
      </c>
      <c r="B1352" s="1" t="s">
        <v>129</v>
      </c>
      <c r="C1352" s="3" t="s">
        <v>2499</v>
      </c>
      <c r="D1352" s="2" t="s">
        <v>2500</v>
      </c>
      <c r="E1352" s="3" t="s">
        <v>2505</v>
      </c>
      <c r="F1352" s="3" t="s">
        <v>778</v>
      </c>
      <c r="G1352" s="3" t="s">
        <v>2168</v>
      </c>
      <c r="H1352" s="3" t="s">
        <v>2169</v>
      </c>
      <c r="I1352" s="7">
        <v>1</v>
      </c>
      <c r="J1352" s="7">
        <v>1088</v>
      </c>
    </row>
    <row r="1353" spans="1:10">
      <c r="A1353" s="1" t="s">
        <v>129</v>
      </c>
      <c r="B1353" s="1" t="s">
        <v>129</v>
      </c>
      <c r="C1353" s="3" t="s">
        <v>2499</v>
      </c>
      <c r="D1353" s="2" t="s">
        <v>2500</v>
      </c>
      <c r="E1353" s="3" t="s">
        <v>2505</v>
      </c>
      <c r="F1353" s="3" t="s">
        <v>779</v>
      </c>
      <c r="G1353" s="3" t="s">
        <v>931</v>
      </c>
      <c r="H1353" s="3" t="s">
        <v>932</v>
      </c>
      <c r="I1353" s="7">
        <v>2</v>
      </c>
      <c r="J1353" s="7">
        <v>1187</v>
      </c>
    </row>
    <row r="1354" spans="1:10">
      <c r="A1354" s="1" t="s">
        <v>164</v>
      </c>
      <c r="B1354" s="1" t="s">
        <v>164</v>
      </c>
      <c r="C1354" s="3" t="s">
        <v>2499</v>
      </c>
      <c r="D1354" s="2" t="s">
        <v>2500</v>
      </c>
      <c r="E1354" s="3" t="s">
        <v>2506</v>
      </c>
      <c r="F1354" s="3" t="s">
        <v>736</v>
      </c>
      <c r="G1354" s="3" t="s">
        <v>850</v>
      </c>
      <c r="H1354" s="3" t="s">
        <v>851</v>
      </c>
      <c r="I1354" s="7">
        <v>10</v>
      </c>
      <c r="J1354" s="7">
        <v>3000</v>
      </c>
    </row>
    <row r="1355" spans="1:10">
      <c r="A1355" s="1" t="s">
        <v>211</v>
      </c>
      <c r="B1355" s="1" t="s">
        <v>211</v>
      </c>
      <c r="C1355" s="3" t="s">
        <v>2499</v>
      </c>
      <c r="D1355" s="2" t="s">
        <v>2500</v>
      </c>
      <c r="E1355" s="3" t="s">
        <v>2507</v>
      </c>
      <c r="F1355" s="3" t="s">
        <v>736</v>
      </c>
      <c r="G1355" s="3" t="s">
        <v>737</v>
      </c>
      <c r="H1355" s="3" t="s">
        <v>738</v>
      </c>
      <c r="I1355" s="7">
        <v>4</v>
      </c>
      <c r="J1355" s="7">
        <v>2560</v>
      </c>
    </row>
    <row r="1356" spans="1:10">
      <c r="A1356" s="1" t="s">
        <v>211</v>
      </c>
      <c r="B1356" s="1" t="s">
        <v>211</v>
      </c>
      <c r="C1356" s="3" t="s">
        <v>2499</v>
      </c>
      <c r="D1356" s="2" t="s">
        <v>2500</v>
      </c>
      <c r="E1356" s="3" t="s">
        <v>2507</v>
      </c>
      <c r="F1356" s="3" t="s">
        <v>779</v>
      </c>
      <c r="G1356" s="3" t="s">
        <v>993</v>
      </c>
      <c r="H1356" s="3" t="s">
        <v>994</v>
      </c>
      <c r="I1356" s="7">
        <v>1</v>
      </c>
      <c r="J1356" s="7">
        <v>4788</v>
      </c>
    </row>
    <row r="1357" spans="1:10">
      <c r="A1357" s="1" t="s">
        <v>211</v>
      </c>
      <c r="B1357" s="1" t="s">
        <v>211</v>
      </c>
      <c r="C1357" s="3" t="s">
        <v>2499</v>
      </c>
      <c r="D1357" s="2" t="s">
        <v>2500</v>
      </c>
      <c r="E1357" s="3" t="s">
        <v>2507</v>
      </c>
      <c r="F1357" s="3" t="s">
        <v>979</v>
      </c>
      <c r="G1357" s="3" t="s">
        <v>2508</v>
      </c>
      <c r="H1357" s="3" t="s">
        <v>2509</v>
      </c>
      <c r="I1357" s="7">
        <v>1</v>
      </c>
      <c r="J1357" s="7">
        <v>520</v>
      </c>
    </row>
    <row r="1358" spans="1:10">
      <c r="A1358" s="1" t="s">
        <v>211</v>
      </c>
      <c r="B1358" s="1" t="s">
        <v>211</v>
      </c>
      <c r="C1358" s="3" t="s">
        <v>2499</v>
      </c>
      <c r="D1358" s="2" t="s">
        <v>2500</v>
      </c>
      <c r="E1358" s="3" t="s">
        <v>2507</v>
      </c>
      <c r="F1358" s="3" t="s">
        <v>982</v>
      </c>
      <c r="G1358" s="3" t="s">
        <v>740</v>
      </c>
      <c r="H1358" s="3" t="s">
        <v>741</v>
      </c>
      <c r="I1358" s="7">
        <v>2</v>
      </c>
      <c r="J1358" s="7">
        <v>998</v>
      </c>
    </row>
    <row r="1359" spans="1:10">
      <c r="A1359" s="1" t="s">
        <v>9925</v>
      </c>
      <c r="B1359" s="1" t="s">
        <v>9925</v>
      </c>
      <c r="C1359" s="3" t="s">
        <v>2499</v>
      </c>
      <c r="D1359" s="2" t="s">
        <v>2500</v>
      </c>
      <c r="E1359" s="3" t="s">
        <v>2510</v>
      </c>
      <c r="F1359" s="3" t="s">
        <v>736</v>
      </c>
      <c r="G1359" s="3" t="s">
        <v>1335</v>
      </c>
      <c r="H1359" s="3" t="s">
        <v>1336</v>
      </c>
      <c r="I1359" s="7">
        <v>10</v>
      </c>
      <c r="J1359" s="7">
        <v>4200</v>
      </c>
    </row>
    <row r="1360" spans="1:10">
      <c r="A1360" s="1" t="s">
        <v>708</v>
      </c>
      <c r="B1360" s="1" t="s">
        <v>708</v>
      </c>
      <c r="C1360" s="3" t="s">
        <v>2499</v>
      </c>
      <c r="D1360" s="2" t="s">
        <v>2500</v>
      </c>
      <c r="E1360" s="3" t="s">
        <v>2511</v>
      </c>
      <c r="F1360" s="3" t="s">
        <v>736</v>
      </c>
      <c r="G1360" s="3" t="s">
        <v>740</v>
      </c>
      <c r="H1360" s="3" t="s">
        <v>741</v>
      </c>
      <c r="I1360" s="7">
        <v>6</v>
      </c>
      <c r="J1360" s="7">
        <v>3050</v>
      </c>
    </row>
    <row r="1361" spans="1:10">
      <c r="A1361" s="1" t="s">
        <v>259</v>
      </c>
      <c r="B1361" s="1" t="s">
        <v>259</v>
      </c>
      <c r="C1361" s="3" t="s">
        <v>2499</v>
      </c>
      <c r="D1361" s="2" t="s">
        <v>2500</v>
      </c>
      <c r="E1361" s="3" t="s">
        <v>2512</v>
      </c>
      <c r="F1361" s="3" t="s">
        <v>736</v>
      </c>
      <c r="G1361" s="3" t="s">
        <v>776</v>
      </c>
      <c r="H1361" s="3" t="s">
        <v>777</v>
      </c>
      <c r="I1361" s="7">
        <v>3</v>
      </c>
      <c r="J1361" s="7">
        <v>1530</v>
      </c>
    </row>
    <row r="1362" spans="1:10">
      <c r="A1362" s="1" t="s">
        <v>259</v>
      </c>
      <c r="B1362" s="1" t="s">
        <v>259</v>
      </c>
      <c r="C1362" s="3" t="s">
        <v>2499</v>
      </c>
      <c r="D1362" s="2" t="s">
        <v>2500</v>
      </c>
      <c r="E1362" s="3" t="s">
        <v>2512</v>
      </c>
      <c r="F1362" s="3" t="s">
        <v>779</v>
      </c>
      <c r="G1362" s="3" t="s">
        <v>834</v>
      </c>
      <c r="H1362" s="3" t="s">
        <v>835</v>
      </c>
      <c r="I1362" s="7">
        <v>1</v>
      </c>
      <c r="J1362" s="7">
        <v>2495</v>
      </c>
    </row>
    <row r="1363" spans="1:10">
      <c r="A1363" s="1" t="s">
        <v>259</v>
      </c>
      <c r="B1363" s="1" t="s">
        <v>259</v>
      </c>
      <c r="C1363" s="3" t="s">
        <v>2499</v>
      </c>
      <c r="D1363" s="2" t="s">
        <v>2500</v>
      </c>
      <c r="E1363" s="3" t="s">
        <v>2512</v>
      </c>
      <c r="F1363" s="3" t="s">
        <v>872</v>
      </c>
      <c r="G1363" s="3" t="s">
        <v>740</v>
      </c>
      <c r="H1363" s="3" t="s">
        <v>741</v>
      </c>
      <c r="I1363" s="7">
        <v>4</v>
      </c>
      <c r="J1363" s="7">
        <v>2152</v>
      </c>
    </row>
    <row r="1364" spans="1:10">
      <c r="A1364" s="1" t="s">
        <v>309</v>
      </c>
      <c r="B1364" s="1" t="s">
        <v>309</v>
      </c>
      <c r="C1364" s="3" t="s">
        <v>2499</v>
      </c>
      <c r="D1364" s="2" t="s">
        <v>2500</v>
      </c>
      <c r="E1364" s="3" t="s">
        <v>2513</v>
      </c>
      <c r="F1364" s="3" t="s">
        <v>736</v>
      </c>
      <c r="G1364" s="3" t="s">
        <v>850</v>
      </c>
      <c r="H1364" s="3" t="s">
        <v>851</v>
      </c>
      <c r="I1364" s="7">
        <v>1</v>
      </c>
      <c r="J1364" s="7">
        <v>460</v>
      </c>
    </row>
    <row r="1365" spans="1:10">
      <c r="A1365" s="1" t="s">
        <v>309</v>
      </c>
      <c r="B1365" s="1" t="s">
        <v>309</v>
      </c>
      <c r="C1365" s="3" t="s">
        <v>2499</v>
      </c>
      <c r="D1365" s="2" t="s">
        <v>2500</v>
      </c>
      <c r="E1365" s="3" t="s">
        <v>2513</v>
      </c>
      <c r="F1365" s="3" t="s">
        <v>778</v>
      </c>
      <c r="G1365" s="3" t="s">
        <v>740</v>
      </c>
      <c r="H1365" s="3" t="s">
        <v>741</v>
      </c>
      <c r="I1365" s="7">
        <v>7</v>
      </c>
      <c r="J1365" s="7">
        <v>3640</v>
      </c>
    </row>
    <row r="1366" spans="1:10">
      <c r="A1366" s="1" t="s">
        <v>357</v>
      </c>
      <c r="B1366" s="1" t="s">
        <v>357</v>
      </c>
      <c r="C1366" s="3" t="s">
        <v>2499</v>
      </c>
      <c r="D1366" s="2" t="s">
        <v>2500</v>
      </c>
      <c r="E1366" s="3" t="s">
        <v>2514</v>
      </c>
      <c r="F1366" s="3" t="s">
        <v>736</v>
      </c>
      <c r="G1366" s="3" t="s">
        <v>993</v>
      </c>
      <c r="H1366" s="3" t="s">
        <v>994</v>
      </c>
      <c r="I1366" s="7">
        <v>1</v>
      </c>
      <c r="J1366" s="7">
        <v>4788</v>
      </c>
    </row>
    <row r="1367" spans="1:10">
      <c r="A1367" s="1" t="s">
        <v>357</v>
      </c>
      <c r="B1367" s="1" t="s">
        <v>357</v>
      </c>
      <c r="C1367" s="3" t="s">
        <v>2499</v>
      </c>
      <c r="D1367" s="2" t="s">
        <v>2500</v>
      </c>
      <c r="E1367" s="3" t="s">
        <v>2514</v>
      </c>
      <c r="F1367" s="3" t="s">
        <v>778</v>
      </c>
      <c r="G1367" s="3" t="s">
        <v>740</v>
      </c>
      <c r="H1367" s="3" t="s">
        <v>741</v>
      </c>
      <c r="I1367" s="7">
        <v>12</v>
      </c>
      <c r="J1367" s="7">
        <v>4680</v>
      </c>
    </row>
    <row r="1368" spans="1:10">
      <c r="A1368" s="1" t="s">
        <v>465</v>
      </c>
      <c r="B1368" s="1" t="s">
        <v>465</v>
      </c>
      <c r="C1368" s="3" t="s">
        <v>2499</v>
      </c>
      <c r="D1368" s="2" t="s">
        <v>2500</v>
      </c>
      <c r="E1368" s="3" t="s">
        <v>2515</v>
      </c>
      <c r="F1368" s="3" t="s">
        <v>736</v>
      </c>
      <c r="G1368" s="3" t="s">
        <v>740</v>
      </c>
      <c r="H1368" s="3" t="s">
        <v>741</v>
      </c>
      <c r="I1368" s="7">
        <v>4</v>
      </c>
      <c r="J1368" s="7">
        <v>1560</v>
      </c>
    </row>
    <row r="1369" spans="1:10">
      <c r="A1369" s="1" t="s">
        <v>465</v>
      </c>
      <c r="B1369" s="1" t="s">
        <v>465</v>
      </c>
      <c r="C1369" s="3" t="s">
        <v>2499</v>
      </c>
      <c r="D1369" s="2" t="s">
        <v>2500</v>
      </c>
      <c r="E1369" s="3" t="s">
        <v>2516</v>
      </c>
      <c r="F1369" s="3" t="s">
        <v>736</v>
      </c>
      <c r="G1369" s="3" t="s">
        <v>850</v>
      </c>
      <c r="H1369" s="3" t="s">
        <v>851</v>
      </c>
      <c r="I1369" s="7">
        <v>8</v>
      </c>
      <c r="J1369" s="7">
        <v>3320</v>
      </c>
    </row>
    <row r="1370" spans="1:10">
      <c r="A1370" s="1" t="s">
        <v>465</v>
      </c>
      <c r="B1370" s="1" t="s">
        <v>465</v>
      </c>
      <c r="C1370" s="3" t="s">
        <v>2499</v>
      </c>
      <c r="D1370" s="2" t="s">
        <v>2500</v>
      </c>
      <c r="E1370" s="3" t="s">
        <v>2516</v>
      </c>
      <c r="F1370" s="3" t="s">
        <v>982</v>
      </c>
      <c r="G1370" s="3" t="s">
        <v>776</v>
      </c>
      <c r="H1370" s="3" t="s">
        <v>777</v>
      </c>
      <c r="I1370" s="7">
        <v>1</v>
      </c>
      <c r="J1370" s="7">
        <v>612</v>
      </c>
    </row>
    <row r="1371" spans="1:10">
      <c r="A1371" s="1" t="s">
        <v>511</v>
      </c>
      <c r="B1371" s="1" t="s">
        <v>511</v>
      </c>
      <c r="C1371" s="3" t="s">
        <v>2499</v>
      </c>
      <c r="D1371" s="2" t="s">
        <v>2500</v>
      </c>
      <c r="E1371" s="3" t="s">
        <v>2517</v>
      </c>
      <c r="F1371" s="3" t="s">
        <v>736</v>
      </c>
      <c r="G1371" s="3" t="s">
        <v>740</v>
      </c>
      <c r="H1371" s="3" t="s">
        <v>741</v>
      </c>
      <c r="I1371" s="7">
        <v>6</v>
      </c>
      <c r="J1371" s="7">
        <v>2340</v>
      </c>
    </row>
    <row r="1372" spans="1:10">
      <c r="A1372" s="1" t="s">
        <v>541</v>
      </c>
      <c r="B1372" s="1" t="s">
        <v>541</v>
      </c>
      <c r="C1372" s="3" t="s">
        <v>2499</v>
      </c>
      <c r="D1372" s="2" t="s">
        <v>2500</v>
      </c>
      <c r="E1372" s="3" t="s">
        <v>2518</v>
      </c>
      <c r="F1372" s="3" t="s">
        <v>736</v>
      </c>
      <c r="G1372" s="3" t="s">
        <v>834</v>
      </c>
      <c r="H1372" s="3" t="s">
        <v>835</v>
      </c>
      <c r="I1372" s="7">
        <v>1</v>
      </c>
      <c r="J1372" s="7">
        <v>2495</v>
      </c>
    </row>
    <row r="1373" spans="1:10">
      <c r="A1373" s="1" t="s">
        <v>541</v>
      </c>
      <c r="B1373" s="1" t="s">
        <v>541</v>
      </c>
      <c r="C1373" s="3" t="s">
        <v>2499</v>
      </c>
      <c r="D1373" s="2" t="s">
        <v>2500</v>
      </c>
      <c r="E1373" s="3" t="s">
        <v>2518</v>
      </c>
      <c r="F1373" s="3" t="s">
        <v>778</v>
      </c>
      <c r="G1373" s="3" t="s">
        <v>740</v>
      </c>
      <c r="H1373" s="3" t="s">
        <v>741</v>
      </c>
      <c r="I1373" s="7">
        <v>6</v>
      </c>
      <c r="J1373" s="7">
        <v>2700</v>
      </c>
    </row>
    <row r="1374" spans="1:10">
      <c r="A1374" s="1" t="s">
        <v>619</v>
      </c>
      <c r="B1374" s="1" t="s">
        <v>619</v>
      </c>
      <c r="C1374" s="3" t="s">
        <v>2499</v>
      </c>
      <c r="D1374" s="2" t="s">
        <v>2500</v>
      </c>
      <c r="E1374" s="3" t="s">
        <v>2519</v>
      </c>
      <c r="F1374" s="3" t="s">
        <v>736</v>
      </c>
      <c r="G1374" s="3" t="s">
        <v>850</v>
      </c>
      <c r="H1374" s="3" t="s">
        <v>851</v>
      </c>
      <c r="I1374" s="7">
        <v>6</v>
      </c>
      <c r="J1374" s="7">
        <v>2495</v>
      </c>
    </row>
    <row r="1375" spans="1:10">
      <c r="A1375" s="1" t="s">
        <v>619</v>
      </c>
      <c r="B1375" s="1" t="s">
        <v>619</v>
      </c>
      <c r="C1375" s="3" t="s">
        <v>2499</v>
      </c>
      <c r="D1375" s="2" t="s">
        <v>2500</v>
      </c>
      <c r="E1375" s="3" t="s">
        <v>2519</v>
      </c>
      <c r="F1375" s="3" t="s">
        <v>778</v>
      </c>
      <c r="G1375" s="3" t="s">
        <v>740</v>
      </c>
      <c r="H1375" s="3" t="s">
        <v>741</v>
      </c>
      <c r="I1375" s="7">
        <v>4</v>
      </c>
      <c r="J1375" s="7">
        <v>1560</v>
      </c>
    </row>
    <row r="1376" spans="1:10">
      <c r="A1376" s="1" t="s">
        <v>661</v>
      </c>
      <c r="B1376" s="1" t="s">
        <v>661</v>
      </c>
      <c r="C1376" s="3" t="s">
        <v>2499</v>
      </c>
      <c r="D1376" s="2" t="s">
        <v>2500</v>
      </c>
      <c r="E1376" s="3" t="s">
        <v>2520</v>
      </c>
      <c r="F1376" s="3" t="s">
        <v>736</v>
      </c>
      <c r="G1376" s="3" t="s">
        <v>850</v>
      </c>
      <c r="H1376" s="3" t="s">
        <v>851</v>
      </c>
      <c r="I1376" s="7">
        <v>3</v>
      </c>
      <c r="J1376" s="7">
        <v>1380</v>
      </c>
    </row>
    <row r="1377" spans="1:10">
      <c r="A1377" s="1" t="s">
        <v>344</v>
      </c>
      <c r="B1377" s="1" t="s">
        <v>344</v>
      </c>
      <c r="C1377" s="3" t="s">
        <v>2521</v>
      </c>
      <c r="D1377" s="2" t="s">
        <v>2522</v>
      </c>
      <c r="E1377" s="3" t="s">
        <v>2523</v>
      </c>
      <c r="F1377" s="3" t="s">
        <v>736</v>
      </c>
      <c r="G1377" s="3" t="s">
        <v>993</v>
      </c>
      <c r="H1377" s="3" t="s">
        <v>994</v>
      </c>
      <c r="I1377" s="7">
        <v>1</v>
      </c>
      <c r="J1377" s="7">
        <v>4790</v>
      </c>
    </row>
    <row r="1378" spans="1:10">
      <c r="A1378" s="1" t="s">
        <v>138</v>
      </c>
      <c r="B1378" s="1" t="s">
        <v>138</v>
      </c>
      <c r="C1378" s="3" t="s">
        <v>2524</v>
      </c>
      <c r="D1378" s="2" t="s">
        <v>2525</v>
      </c>
      <c r="E1378" s="3" t="s">
        <v>2526</v>
      </c>
      <c r="F1378" s="3" t="s">
        <v>736</v>
      </c>
      <c r="G1378" s="3" t="s">
        <v>788</v>
      </c>
      <c r="H1378" s="3" t="s">
        <v>789</v>
      </c>
      <c r="I1378" s="7">
        <v>4</v>
      </c>
      <c r="J1378" s="7">
        <v>1360</v>
      </c>
    </row>
    <row r="1379" spans="1:10">
      <c r="A1379" s="1" t="s">
        <v>141</v>
      </c>
      <c r="B1379" s="1" t="s">
        <v>141</v>
      </c>
      <c r="C1379" s="3" t="s">
        <v>2524</v>
      </c>
      <c r="D1379" s="2" t="s">
        <v>2525</v>
      </c>
      <c r="E1379" s="3" t="s">
        <v>2527</v>
      </c>
      <c r="F1379" s="3" t="s">
        <v>736</v>
      </c>
      <c r="G1379" s="3" t="s">
        <v>829</v>
      </c>
      <c r="H1379" s="3" t="s">
        <v>830</v>
      </c>
      <c r="I1379" s="7">
        <v>2</v>
      </c>
      <c r="J1379" s="7">
        <v>1200</v>
      </c>
    </row>
    <row r="1380" spans="1:10">
      <c r="A1380" s="1" t="s">
        <v>363</v>
      </c>
      <c r="B1380" s="1" t="s">
        <v>363</v>
      </c>
      <c r="C1380" s="3" t="s">
        <v>2524</v>
      </c>
      <c r="D1380" s="2" t="s">
        <v>2525</v>
      </c>
      <c r="E1380" s="3" t="s">
        <v>2528</v>
      </c>
      <c r="F1380" s="3" t="s">
        <v>736</v>
      </c>
      <c r="G1380" s="3" t="s">
        <v>788</v>
      </c>
      <c r="H1380" s="3" t="s">
        <v>789</v>
      </c>
      <c r="I1380" s="7">
        <v>4</v>
      </c>
      <c r="J1380" s="7">
        <v>1360</v>
      </c>
    </row>
    <row r="1381" spans="1:10">
      <c r="A1381" s="1" t="s">
        <v>12</v>
      </c>
      <c r="B1381" s="1" t="s">
        <v>12</v>
      </c>
      <c r="C1381" s="3" t="s">
        <v>2529</v>
      </c>
      <c r="D1381" s="2" t="s">
        <v>2530</v>
      </c>
      <c r="E1381" s="3" t="s">
        <v>2531</v>
      </c>
      <c r="F1381" s="3" t="s">
        <v>736</v>
      </c>
      <c r="G1381" s="3" t="s">
        <v>834</v>
      </c>
      <c r="H1381" s="3" t="s">
        <v>835</v>
      </c>
      <c r="I1381" s="7">
        <v>1</v>
      </c>
      <c r="J1381" s="7">
        <v>2199</v>
      </c>
    </row>
    <row r="1382" spans="1:10">
      <c r="A1382" s="1" t="s">
        <v>495</v>
      </c>
      <c r="B1382" s="1" t="s">
        <v>495</v>
      </c>
      <c r="C1382" s="3" t="s">
        <v>2529</v>
      </c>
      <c r="D1382" s="2" t="s">
        <v>2530</v>
      </c>
      <c r="E1382" s="3" t="s">
        <v>2532</v>
      </c>
      <c r="F1382" s="3" t="s">
        <v>736</v>
      </c>
      <c r="G1382" s="3" t="s">
        <v>834</v>
      </c>
      <c r="H1382" s="3" t="s">
        <v>835</v>
      </c>
      <c r="I1382" s="7">
        <v>1</v>
      </c>
      <c r="J1382" s="7">
        <v>2495</v>
      </c>
    </row>
    <row r="1383" spans="1:10">
      <c r="A1383" s="1" t="s">
        <v>9915</v>
      </c>
      <c r="B1383" s="1" t="s">
        <v>9915</v>
      </c>
      <c r="C1383" s="3" t="s">
        <v>2533</v>
      </c>
      <c r="D1383" s="2" t="s">
        <v>2534</v>
      </c>
      <c r="E1383" s="3" t="s">
        <v>2535</v>
      </c>
      <c r="F1383" s="3" t="s">
        <v>736</v>
      </c>
      <c r="G1383" s="3" t="s">
        <v>829</v>
      </c>
      <c r="H1383" s="3" t="s">
        <v>830</v>
      </c>
      <c r="I1383" s="7">
        <v>1</v>
      </c>
      <c r="J1383" s="7">
        <v>799</v>
      </c>
    </row>
    <row r="1384" spans="1:10">
      <c r="A1384" s="1" t="s">
        <v>9915</v>
      </c>
      <c r="B1384" s="1" t="s">
        <v>9915</v>
      </c>
      <c r="C1384" s="3" t="s">
        <v>2533</v>
      </c>
      <c r="D1384" s="2" t="s">
        <v>2534</v>
      </c>
      <c r="E1384" s="3" t="s">
        <v>2535</v>
      </c>
      <c r="F1384" s="3" t="s">
        <v>778</v>
      </c>
      <c r="G1384" s="3" t="s">
        <v>980</v>
      </c>
      <c r="H1384" s="3" t="s">
        <v>981</v>
      </c>
      <c r="I1384" s="7">
        <v>2</v>
      </c>
      <c r="J1384" s="7">
        <v>998</v>
      </c>
    </row>
    <row r="1385" spans="1:10">
      <c r="A1385" s="1" t="s">
        <v>114</v>
      </c>
      <c r="B1385" s="1" t="s">
        <v>114</v>
      </c>
      <c r="C1385" s="3" t="s">
        <v>2533</v>
      </c>
      <c r="D1385" s="2" t="s">
        <v>2534</v>
      </c>
      <c r="E1385" s="3" t="s">
        <v>2536</v>
      </c>
      <c r="F1385" s="3" t="s">
        <v>736</v>
      </c>
      <c r="G1385" s="3" t="s">
        <v>820</v>
      </c>
      <c r="H1385" s="3" t="s">
        <v>821</v>
      </c>
      <c r="I1385" s="7">
        <v>4</v>
      </c>
      <c r="J1385" s="7">
        <v>1760</v>
      </c>
    </row>
    <row r="1386" spans="1:10">
      <c r="A1386" s="1" t="s">
        <v>203</v>
      </c>
      <c r="B1386" s="1" t="s">
        <v>203</v>
      </c>
      <c r="C1386" s="3" t="s">
        <v>2533</v>
      </c>
      <c r="D1386" s="2" t="s">
        <v>2534</v>
      </c>
      <c r="E1386" s="3" t="s">
        <v>2537</v>
      </c>
      <c r="F1386" s="3" t="s">
        <v>736</v>
      </c>
      <c r="G1386" s="3" t="s">
        <v>737</v>
      </c>
      <c r="H1386" s="3" t="s">
        <v>738</v>
      </c>
      <c r="I1386" s="7">
        <v>20</v>
      </c>
      <c r="J1386" s="7">
        <v>12800</v>
      </c>
    </row>
    <row r="1387" spans="1:10">
      <c r="A1387" s="1" t="s">
        <v>258</v>
      </c>
      <c r="B1387" s="1" t="s">
        <v>258</v>
      </c>
      <c r="C1387" s="3" t="s">
        <v>2538</v>
      </c>
      <c r="D1387" s="2" t="s">
        <v>2539</v>
      </c>
      <c r="E1387" s="3" t="s">
        <v>2540</v>
      </c>
      <c r="F1387" s="3" t="s">
        <v>736</v>
      </c>
      <c r="G1387" s="3" t="s">
        <v>756</v>
      </c>
      <c r="H1387" s="3" t="s">
        <v>757</v>
      </c>
      <c r="I1387" s="7">
        <v>4</v>
      </c>
      <c r="J1387" s="7">
        <v>2320</v>
      </c>
    </row>
    <row r="1388" spans="1:10">
      <c r="A1388" s="1" t="s">
        <v>226</v>
      </c>
      <c r="B1388" s="1" t="s">
        <v>226</v>
      </c>
      <c r="C1388" s="3" t="s">
        <v>2541</v>
      </c>
      <c r="D1388" s="2" t="s">
        <v>2542</v>
      </c>
      <c r="E1388" s="3" t="s">
        <v>2543</v>
      </c>
      <c r="F1388" s="3" t="s">
        <v>736</v>
      </c>
      <c r="G1388" s="3" t="s">
        <v>880</v>
      </c>
      <c r="H1388" s="3" t="s">
        <v>881</v>
      </c>
      <c r="I1388" s="7">
        <v>4</v>
      </c>
      <c r="J1388" s="7">
        <v>1160</v>
      </c>
    </row>
    <row r="1389" spans="1:10">
      <c r="A1389" s="1" t="s">
        <v>527</v>
      </c>
      <c r="B1389" s="1" t="s">
        <v>527</v>
      </c>
      <c r="C1389" s="3" t="s">
        <v>2541</v>
      </c>
      <c r="D1389" s="2" t="s">
        <v>2542</v>
      </c>
      <c r="E1389" s="3" t="s">
        <v>2544</v>
      </c>
      <c r="F1389" s="3" t="s">
        <v>736</v>
      </c>
      <c r="G1389" s="3" t="s">
        <v>880</v>
      </c>
      <c r="H1389" s="3" t="s">
        <v>881</v>
      </c>
      <c r="I1389" s="7">
        <v>4</v>
      </c>
      <c r="J1389" s="7">
        <v>1160</v>
      </c>
    </row>
    <row r="1390" spans="1:10">
      <c r="A1390" s="1" t="s">
        <v>81</v>
      </c>
      <c r="B1390" s="1" t="s">
        <v>81</v>
      </c>
      <c r="C1390" s="3" t="s">
        <v>2545</v>
      </c>
      <c r="D1390" s="2" t="s">
        <v>2546</v>
      </c>
      <c r="E1390" s="3" t="s">
        <v>2547</v>
      </c>
      <c r="F1390" s="3" t="s">
        <v>736</v>
      </c>
      <c r="G1390" s="3" t="s">
        <v>737</v>
      </c>
      <c r="H1390" s="3" t="s">
        <v>738</v>
      </c>
      <c r="I1390" s="7">
        <v>8</v>
      </c>
      <c r="J1390" s="7">
        <v>5120</v>
      </c>
    </row>
    <row r="1391" spans="1:10">
      <c r="A1391" s="1" t="s">
        <v>81</v>
      </c>
      <c r="B1391" s="1" t="s">
        <v>81</v>
      </c>
      <c r="C1391" s="3" t="s">
        <v>2545</v>
      </c>
      <c r="D1391" s="2" t="s">
        <v>2546</v>
      </c>
      <c r="E1391" s="3" t="s">
        <v>2547</v>
      </c>
      <c r="F1391" s="3" t="s">
        <v>778</v>
      </c>
      <c r="G1391" s="3" t="s">
        <v>1003</v>
      </c>
      <c r="H1391" s="3" t="s">
        <v>1004</v>
      </c>
      <c r="I1391" s="7">
        <v>14</v>
      </c>
      <c r="J1391" s="7">
        <v>8820</v>
      </c>
    </row>
    <row r="1392" spans="1:10">
      <c r="A1392" s="1" t="s">
        <v>303</v>
      </c>
      <c r="B1392" s="1" t="s">
        <v>303</v>
      </c>
      <c r="C1392" s="3" t="s">
        <v>2545</v>
      </c>
      <c r="D1392" s="2" t="s">
        <v>2546</v>
      </c>
      <c r="E1392" s="3" t="s">
        <v>2548</v>
      </c>
      <c r="F1392" s="3" t="s">
        <v>736</v>
      </c>
      <c r="G1392" s="3" t="s">
        <v>737</v>
      </c>
      <c r="H1392" s="3" t="s">
        <v>738</v>
      </c>
      <c r="I1392" s="7">
        <v>8</v>
      </c>
      <c r="J1392" s="7">
        <v>5120</v>
      </c>
    </row>
    <row r="1393" spans="1:10">
      <c r="A1393" s="1" t="s">
        <v>171</v>
      </c>
      <c r="B1393" s="1" t="s">
        <v>171</v>
      </c>
      <c r="C1393" s="3" t="s">
        <v>2549</v>
      </c>
      <c r="D1393" s="2" t="s">
        <v>2550</v>
      </c>
      <c r="E1393" s="3" t="s">
        <v>2551</v>
      </c>
      <c r="F1393" s="3" t="s">
        <v>736</v>
      </c>
      <c r="G1393" s="3" t="s">
        <v>737</v>
      </c>
      <c r="H1393" s="3" t="s">
        <v>738</v>
      </c>
      <c r="I1393" s="7">
        <v>2</v>
      </c>
      <c r="J1393" s="7">
        <v>1219</v>
      </c>
    </row>
    <row r="1394" spans="1:10">
      <c r="A1394" s="1" t="s">
        <v>493</v>
      </c>
      <c r="B1394" s="1" t="s">
        <v>493</v>
      </c>
      <c r="C1394" s="3" t="s">
        <v>2549</v>
      </c>
      <c r="D1394" s="2" t="s">
        <v>2550</v>
      </c>
      <c r="E1394" s="3" t="s">
        <v>2552</v>
      </c>
      <c r="F1394" s="3" t="s">
        <v>736</v>
      </c>
      <c r="G1394" s="3" t="s">
        <v>805</v>
      </c>
      <c r="H1394" s="3" t="s">
        <v>806</v>
      </c>
      <c r="I1394" s="7">
        <v>4</v>
      </c>
      <c r="J1394" s="7">
        <v>1486</v>
      </c>
    </row>
    <row r="1395" spans="1:10">
      <c r="A1395" s="1" t="s">
        <v>493</v>
      </c>
      <c r="B1395" s="1" t="s">
        <v>493</v>
      </c>
      <c r="C1395" s="3" t="s">
        <v>2549</v>
      </c>
      <c r="D1395" s="2" t="s">
        <v>2550</v>
      </c>
      <c r="E1395" s="3" t="s">
        <v>2552</v>
      </c>
      <c r="F1395" s="3" t="s">
        <v>778</v>
      </c>
      <c r="G1395" s="3" t="s">
        <v>1035</v>
      </c>
      <c r="H1395" s="3" t="s">
        <v>1036</v>
      </c>
      <c r="I1395" s="7">
        <v>2</v>
      </c>
      <c r="J1395" s="7">
        <v>1522</v>
      </c>
    </row>
    <row r="1396" spans="1:10">
      <c r="A1396" s="1" t="s">
        <v>633</v>
      </c>
      <c r="B1396" s="1" t="s">
        <v>633</v>
      </c>
      <c r="C1396" s="3" t="s">
        <v>2549</v>
      </c>
      <c r="D1396" s="2" t="s">
        <v>2550</v>
      </c>
      <c r="E1396" s="3" t="s">
        <v>2553</v>
      </c>
      <c r="F1396" s="3" t="s">
        <v>736</v>
      </c>
      <c r="G1396" s="3" t="s">
        <v>1754</v>
      </c>
      <c r="H1396" s="3" t="s">
        <v>1755</v>
      </c>
      <c r="I1396" s="7">
        <v>6</v>
      </c>
      <c r="J1396" s="7">
        <v>3657</v>
      </c>
    </row>
    <row r="1397" spans="1:10">
      <c r="A1397" s="1" t="s">
        <v>7</v>
      </c>
      <c r="B1397" s="1" t="s">
        <v>7</v>
      </c>
      <c r="C1397" s="3" t="s">
        <v>2554</v>
      </c>
      <c r="D1397" s="2" t="s">
        <v>2555</v>
      </c>
      <c r="E1397" s="3" t="s">
        <v>2556</v>
      </c>
      <c r="F1397" s="3" t="s">
        <v>736</v>
      </c>
      <c r="G1397" s="3" t="s">
        <v>834</v>
      </c>
      <c r="H1397" s="3" t="s">
        <v>835</v>
      </c>
      <c r="I1397" s="7">
        <v>1</v>
      </c>
      <c r="J1397" s="7">
        <v>2495</v>
      </c>
    </row>
    <row r="1398" spans="1:10">
      <c r="A1398" s="1" t="s">
        <v>652</v>
      </c>
      <c r="B1398" s="1" t="s">
        <v>652</v>
      </c>
      <c r="C1398" s="3" t="s">
        <v>2554</v>
      </c>
      <c r="D1398" s="2" t="s">
        <v>2555</v>
      </c>
      <c r="E1398" s="3" t="s">
        <v>2557</v>
      </c>
      <c r="F1398" s="3" t="s">
        <v>736</v>
      </c>
      <c r="G1398" s="3" t="s">
        <v>781</v>
      </c>
      <c r="H1398" s="3" t="s">
        <v>782</v>
      </c>
      <c r="I1398" s="7">
        <v>3</v>
      </c>
      <c r="J1398" s="7">
        <v>2760</v>
      </c>
    </row>
    <row r="1399" spans="1:10">
      <c r="A1399" s="1" t="s">
        <v>712</v>
      </c>
      <c r="B1399" s="1" t="s">
        <v>712</v>
      </c>
      <c r="C1399" s="3" t="s">
        <v>2558</v>
      </c>
      <c r="D1399" s="2" t="s">
        <v>2559</v>
      </c>
      <c r="E1399" s="3" t="s">
        <v>2560</v>
      </c>
      <c r="F1399" s="3" t="s">
        <v>736</v>
      </c>
      <c r="G1399" s="3" t="s">
        <v>743</v>
      </c>
      <c r="H1399" s="3" t="s">
        <v>744</v>
      </c>
      <c r="I1399" s="7">
        <v>4</v>
      </c>
      <c r="J1399" s="7">
        <v>1360</v>
      </c>
    </row>
    <row r="1400" spans="1:10">
      <c r="A1400" s="1" t="s">
        <v>367</v>
      </c>
      <c r="B1400" s="1" t="s">
        <v>367</v>
      </c>
      <c r="C1400" s="3" t="s">
        <v>2561</v>
      </c>
      <c r="D1400" s="2" t="s">
        <v>2562</v>
      </c>
      <c r="E1400" s="3" t="s">
        <v>2563</v>
      </c>
      <c r="F1400" s="3" t="s">
        <v>736</v>
      </c>
      <c r="G1400" s="3" t="s">
        <v>756</v>
      </c>
      <c r="H1400" s="3" t="s">
        <v>757</v>
      </c>
      <c r="I1400" s="7">
        <v>3</v>
      </c>
      <c r="J1400" s="7">
        <v>1480</v>
      </c>
    </row>
    <row r="1401" spans="1:10">
      <c r="A1401" s="1" t="s">
        <v>367</v>
      </c>
      <c r="B1401" s="1" t="s">
        <v>367</v>
      </c>
      <c r="C1401" s="3" t="s">
        <v>2561</v>
      </c>
      <c r="D1401" s="2" t="s">
        <v>2562</v>
      </c>
      <c r="E1401" s="3" t="s">
        <v>2563</v>
      </c>
      <c r="F1401" s="3" t="s">
        <v>778</v>
      </c>
      <c r="G1401" s="3" t="s">
        <v>1760</v>
      </c>
      <c r="H1401" s="3" t="s">
        <v>1761</v>
      </c>
      <c r="I1401" s="7">
        <v>4</v>
      </c>
      <c r="J1401" s="7">
        <v>1760</v>
      </c>
    </row>
    <row r="1402" spans="1:10">
      <c r="A1402" s="1" t="s">
        <v>84</v>
      </c>
      <c r="B1402" s="1" t="s">
        <v>84</v>
      </c>
      <c r="C1402" s="3" t="s">
        <v>2564</v>
      </c>
      <c r="D1402" s="2" t="s">
        <v>2565</v>
      </c>
      <c r="E1402" s="3" t="s">
        <v>2566</v>
      </c>
      <c r="F1402" s="3" t="s">
        <v>736</v>
      </c>
      <c r="G1402" s="3" t="s">
        <v>737</v>
      </c>
      <c r="H1402" s="3" t="s">
        <v>738</v>
      </c>
      <c r="I1402" s="7">
        <v>4</v>
      </c>
      <c r="J1402" s="7">
        <v>2560</v>
      </c>
    </row>
    <row r="1403" spans="1:10">
      <c r="A1403" s="1" t="s">
        <v>234</v>
      </c>
      <c r="B1403" s="1" t="s">
        <v>234</v>
      </c>
      <c r="C1403" s="3" t="s">
        <v>2564</v>
      </c>
      <c r="D1403" s="2" t="s">
        <v>2565</v>
      </c>
      <c r="E1403" s="3" t="s">
        <v>2567</v>
      </c>
      <c r="F1403" s="3" t="s">
        <v>736</v>
      </c>
      <c r="G1403" s="3" t="s">
        <v>880</v>
      </c>
      <c r="H1403" s="3" t="s">
        <v>881</v>
      </c>
      <c r="I1403" s="7">
        <v>4</v>
      </c>
      <c r="J1403" s="7">
        <v>1160</v>
      </c>
    </row>
    <row r="1404" spans="1:10">
      <c r="A1404" s="1" t="s">
        <v>234</v>
      </c>
      <c r="B1404" s="1" t="s">
        <v>234</v>
      </c>
      <c r="C1404" s="3" t="s">
        <v>2564</v>
      </c>
      <c r="D1404" s="2" t="s">
        <v>2565</v>
      </c>
      <c r="E1404" s="3" t="s">
        <v>2567</v>
      </c>
      <c r="F1404" s="3" t="s">
        <v>778</v>
      </c>
      <c r="G1404" s="3" t="s">
        <v>756</v>
      </c>
      <c r="H1404" s="3" t="s">
        <v>757</v>
      </c>
      <c r="I1404" s="7">
        <v>3</v>
      </c>
      <c r="J1404" s="7">
        <v>1480</v>
      </c>
    </row>
    <row r="1405" spans="1:10">
      <c r="A1405" s="1" t="s">
        <v>234</v>
      </c>
      <c r="B1405" s="1" t="s">
        <v>234</v>
      </c>
      <c r="C1405" s="3" t="s">
        <v>2564</v>
      </c>
      <c r="D1405" s="2" t="s">
        <v>2565</v>
      </c>
      <c r="E1405" s="3" t="s">
        <v>2567</v>
      </c>
      <c r="F1405" s="3" t="s">
        <v>779</v>
      </c>
      <c r="G1405" s="3" t="s">
        <v>847</v>
      </c>
      <c r="H1405" s="3" t="s">
        <v>848</v>
      </c>
      <c r="I1405" s="7">
        <v>1</v>
      </c>
      <c r="J1405" s="7">
        <v>1380</v>
      </c>
    </row>
    <row r="1406" spans="1:10">
      <c r="A1406" s="1" t="s">
        <v>352</v>
      </c>
      <c r="B1406" s="1" t="s">
        <v>352</v>
      </c>
      <c r="C1406" s="3" t="s">
        <v>2564</v>
      </c>
      <c r="D1406" s="2" t="s">
        <v>2565</v>
      </c>
      <c r="E1406" s="3" t="s">
        <v>2568</v>
      </c>
      <c r="F1406" s="3" t="s">
        <v>736</v>
      </c>
      <c r="G1406" s="3" t="s">
        <v>737</v>
      </c>
      <c r="H1406" s="3" t="s">
        <v>738</v>
      </c>
      <c r="I1406" s="7">
        <v>4</v>
      </c>
      <c r="J1406" s="7">
        <v>2560</v>
      </c>
    </row>
    <row r="1407" spans="1:10">
      <c r="A1407" s="1" t="s">
        <v>89</v>
      </c>
      <c r="B1407" s="1" t="s">
        <v>89</v>
      </c>
      <c r="C1407" s="3" t="s">
        <v>2569</v>
      </c>
      <c r="D1407" s="2" t="s">
        <v>2570</v>
      </c>
      <c r="E1407" s="3" t="s">
        <v>2571</v>
      </c>
      <c r="F1407" s="3" t="s">
        <v>736</v>
      </c>
      <c r="G1407" s="3" t="s">
        <v>805</v>
      </c>
      <c r="H1407" s="3" t="s">
        <v>806</v>
      </c>
      <c r="I1407" s="7">
        <v>6</v>
      </c>
      <c r="J1407" s="7">
        <v>2855</v>
      </c>
    </row>
    <row r="1408" spans="1:10">
      <c r="A1408" s="1" t="s">
        <v>89</v>
      </c>
      <c r="B1408" s="1" t="s">
        <v>89</v>
      </c>
      <c r="C1408" s="3" t="s">
        <v>2569</v>
      </c>
      <c r="D1408" s="2" t="s">
        <v>2570</v>
      </c>
      <c r="E1408" s="3" t="s">
        <v>2571</v>
      </c>
      <c r="F1408" s="3" t="s">
        <v>779</v>
      </c>
      <c r="G1408" s="3" t="s">
        <v>834</v>
      </c>
      <c r="H1408" s="3" t="s">
        <v>835</v>
      </c>
      <c r="I1408" s="7">
        <v>1</v>
      </c>
      <c r="J1408" s="7">
        <v>2495</v>
      </c>
    </row>
    <row r="1409" spans="1:10">
      <c r="A1409" s="1" t="s">
        <v>211</v>
      </c>
      <c r="B1409" s="1" t="s">
        <v>211</v>
      </c>
      <c r="C1409" s="3" t="s">
        <v>2569</v>
      </c>
      <c r="D1409" s="2" t="s">
        <v>2570</v>
      </c>
      <c r="E1409" s="3" t="s">
        <v>2572</v>
      </c>
      <c r="F1409" s="3" t="s">
        <v>736</v>
      </c>
      <c r="G1409" s="3" t="s">
        <v>905</v>
      </c>
      <c r="H1409" s="3" t="s">
        <v>906</v>
      </c>
      <c r="I1409" s="7">
        <v>3</v>
      </c>
      <c r="J1409" s="7">
        <v>2780</v>
      </c>
    </row>
    <row r="1410" spans="1:10">
      <c r="A1410" s="1" t="s">
        <v>211</v>
      </c>
      <c r="B1410" s="1" t="s">
        <v>211</v>
      </c>
      <c r="C1410" s="3" t="s">
        <v>2569</v>
      </c>
      <c r="D1410" s="2" t="s">
        <v>2570</v>
      </c>
      <c r="E1410" s="3" t="s">
        <v>2572</v>
      </c>
      <c r="F1410" s="3" t="s">
        <v>778</v>
      </c>
      <c r="G1410" s="3" t="s">
        <v>847</v>
      </c>
      <c r="H1410" s="3" t="s">
        <v>848</v>
      </c>
      <c r="I1410" s="7">
        <v>1</v>
      </c>
      <c r="J1410" s="7">
        <v>1380</v>
      </c>
    </row>
    <row r="1411" spans="1:10">
      <c r="A1411" s="1" t="s">
        <v>302</v>
      </c>
      <c r="B1411" s="1" t="s">
        <v>302</v>
      </c>
      <c r="C1411" s="3" t="s">
        <v>2569</v>
      </c>
      <c r="D1411" s="2" t="s">
        <v>2570</v>
      </c>
      <c r="E1411" s="3" t="s">
        <v>2573</v>
      </c>
      <c r="F1411" s="3" t="s">
        <v>778</v>
      </c>
      <c r="G1411" s="3" t="s">
        <v>905</v>
      </c>
      <c r="H1411" s="3" t="s">
        <v>906</v>
      </c>
      <c r="I1411" s="7">
        <v>4</v>
      </c>
      <c r="J1411" s="7">
        <v>2360</v>
      </c>
    </row>
    <row r="1412" spans="1:10">
      <c r="A1412" s="1" t="s">
        <v>302</v>
      </c>
      <c r="B1412" s="1" t="s">
        <v>302</v>
      </c>
      <c r="C1412" s="3" t="s">
        <v>2569</v>
      </c>
      <c r="D1412" s="2" t="s">
        <v>2570</v>
      </c>
      <c r="E1412" s="3" t="s">
        <v>2573</v>
      </c>
      <c r="F1412" s="3" t="s">
        <v>779</v>
      </c>
      <c r="G1412" s="3" t="s">
        <v>834</v>
      </c>
      <c r="H1412" s="3" t="s">
        <v>835</v>
      </c>
      <c r="I1412" s="7">
        <v>1</v>
      </c>
      <c r="J1412" s="7">
        <v>2495</v>
      </c>
    </row>
    <row r="1413" spans="1:10">
      <c r="A1413" s="1" t="s">
        <v>302</v>
      </c>
      <c r="B1413" s="1" t="s">
        <v>302</v>
      </c>
      <c r="C1413" s="3" t="s">
        <v>2569</v>
      </c>
      <c r="D1413" s="2" t="s">
        <v>2570</v>
      </c>
      <c r="E1413" s="3" t="s">
        <v>2573</v>
      </c>
      <c r="F1413" s="3" t="s">
        <v>872</v>
      </c>
      <c r="G1413" s="3" t="s">
        <v>740</v>
      </c>
      <c r="H1413" s="3" t="s">
        <v>741</v>
      </c>
      <c r="I1413" s="7">
        <v>3</v>
      </c>
      <c r="J1413" s="7">
        <v>1560</v>
      </c>
    </row>
    <row r="1414" spans="1:10">
      <c r="A1414" s="1" t="s">
        <v>325</v>
      </c>
      <c r="B1414" s="1" t="s">
        <v>325</v>
      </c>
      <c r="C1414" s="3" t="s">
        <v>2569</v>
      </c>
      <c r="D1414" s="2" t="s">
        <v>2570</v>
      </c>
      <c r="E1414" s="3" t="s">
        <v>2574</v>
      </c>
      <c r="F1414" s="3" t="s">
        <v>736</v>
      </c>
      <c r="G1414" s="3" t="s">
        <v>1335</v>
      </c>
      <c r="H1414" s="3" t="s">
        <v>1336</v>
      </c>
      <c r="I1414" s="7">
        <v>2</v>
      </c>
      <c r="J1414" s="7">
        <v>1560</v>
      </c>
    </row>
    <row r="1415" spans="1:10">
      <c r="A1415" s="1" t="s">
        <v>486</v>
      </c>
      <c r="B1415" s="1" t="s">
        <v>486</v>
      </c>
      <c r="C1415" s="3" t="s">
        <v>2569</v>
      </c>
      <c r="D1415" s="2" t="s">
        <v>2570</v>
      </c>
      <c r="E1415" s="3" t="s">
        <v>2575</v>
      </c>
      <c r="F1415" s="3" t="s">
        <v>736</v>
      </c>
      <c r="G1415" s="3" t="s">
        <v>944</v>
      </c>
      <c r="H1415" s="3" t="s">
        <v>945</v>
      </c>
      <c r="I1415" s="7">
        <v>3</v>
      </c>
      <c r="J1415" s="7">
        <v>2560</v>
      </c>
    </row>
    <row r="1416" spans="1:10">
      <c r="A1416" s="1" t="s">
        <v>622</v>
      </c>
      <c r="B1416" s="1" t="s">
        <v>622</v>
      </c>
      <c r="C1416" s="3" t="s">
        <v>2569</v>
      </c>
      <c r="D1416" s="2" t="s">
        <v>2570</v>
      </c>
      <c r="E1416" s="3" t="s">
        <v>2576</v>
      </c>
      <c r="F1416" s="3" t="s">
        <v>736</v>
      </c>
      <c r="G1416" s="3" t="s">
        <v>905</v>
      </c>
      <c r="H1416" s="3" t="s">
        <v>906</v>
      </c>
      <c r="I1416" s="7">
        <v>3</v>
      </c>
      <c r="J1416" s="7">
        <v>2655</v>
      </c>
    </row>
    <row r="1417" spans="1:10">
      <c r="A1417" s="1" t="s">
        <v>134</v>
      </c>
      <c r="B1417" s="1" t="s">
        <v>134</v>
      </c>
      <c r="C1417" s="3" t="s">
        <v>2577</v>
      </c>
      <c r="D1417" s="2" t="s">
        <v>2578</v>
      </c>
      <c r="E1417" s="3" t="s">
        <v>2579</v>
      </c>
      <c r="F1417" s="3" t="s">
        <v>736</v>
      </c>
      <c r="G1417" s="3" t="s">
        <v>847</v>
      </c>
      <c r="H1417" s="3" t="s">
        <v>848</v>
      </c>
      <c r="I1417" s="7">
        <v>1</v>
      </c>
      <c r="J1417" s="7">
        <v>1199</v>
      </c>
    </row>
    <row r="1418" spans="1:10">
      <c r="A1418" s="1" t="s">
        <v>195</v>
      </c>
      <c r="B1418" s="1" t="s">
        <v>195</v>
      </c>
      <c r="C1418" s="3" t="s">
        <v>2577</v>
      </c>
      <c r="D1418" s="2" t="s">
        <v>2578</v>
      </c>
      <c r="E1418" s="3" t="s">
        <v>2580</v>
      </c>
      <c r="F1418" s="3" t="s">
        <v>736</v>
      </c>
      <c r="G1418" s="3" t="s">
        <v>765</v>
      </c>
      <c r="H1418" s="3" t="s">
        <v>766</v>
      </c>
      <c r="I1418" s="7">
        <v>7</v>
      </c>
      <c r="J1418" s="7">
        <v>3332</v>
      </c>
    </row>
    <row r="1419" spans="1:10">
      <c r="A1419" s="1" t="s">
        <v>242</v>
      </c>
      <c r="B1419" s="1" t="s">
        <v>242</v>
      </c>
      <c r="C1419" s="3" t="s">
        <v>2577</v>
      </c>
      <c r="D1419" s="2" t="s">
        <v>2578</v>
      </c>
      <c r="E1419" s="3" t="s">
        <v>2581</v>
      </c>
      <c r="F1419" s="3" t="s">
        <v>736</v>
      </c>
      <c r="G1419" s="3" t="s">
        <v>834</v>
      </c>
      <c r="H1419" s="3" t="s">
        <v>835</v>
      </c>
      <c r="I1419" s="7">
        <v>1</v>
      </c>
      <c r="J1419" s="7">
        <v>2495</v>
      </c>
    </row>
    <row r="1420" spans="1:10">
      <c r="A1420" s="1" t="s">
        <v>580</v>
      </c>
      <c r="B1420" s="1" t="s">
        <v>580</v>
      </c>
      <c r="C1420" s="3" t="s">
        <v>2577</v>
      </c>
      <c r="D1420" s="2" t="s">
        <v>2578</v>
      </c>
      <c r="E1420" s="3" t="s">
        <v>2582</v>
      </c>
      <c r="F1420" s="3" t="s">
        <v>736</v>
      </c>
      <c r="G1420" s="3" t="s">
        <v>751</v>
      </c>
      <c r="H1420" s="3" t="s">
        <v>752</v>
      </c>
      <c r="I1420" s="7">
        <v>3</v>
      </c>
      <c r="J1420" s="7">
        <v>1755</v>
      </c>
    </row>
    <row r="1421" spans="1:10">
      <c r="A1421" s="1" t="s">
        <v>81</v>
      </c>
      <c r="B1421" s="1" t="s">
        <v>81</v>
      </c>
      <c r="C1421" s="3" t="s">
        <v>2583</v>
      </c>
      <c r="D1421" s="2" t="s">
        <v>2584</v>
      </c>
      <c r="E1421" s="3" t="s">
        <v>2585</v>
      </c>
      <c r="F1421" s="3" t="s">
        <v>736</v>
      </c>
      <c r="G1421" s="3" t="s">
        <v>737</v>
      </c>
      <c r="H1421" s="3" t="s">
        <v>738</v>
      </c>
      <c r="I1421" s="7">
        <v>12</v>
      </c>
      <c r="J1421" s="7">
        <v>7680</v>
      </c>
    </row>
    <row r="1422" spans="1:10">
      <c r="A1422" s="1" t="s">
        <v>364</v>
      </c>
      <c r="B1422" s="1" t="s">
        <v>364</v>
      </c>
      <c r="C1422" s="3" t="s">
        <v>2583</v>
      </c>
      <c r="D1422" s="2" t="s">
        <v>2584</v>
      </c>
      <c r="E1422" s="3" t="s">
        <v>2586</v>
      </c>
      <c r="F1422" s="3" t="s">
        <v>736</v>
      </c>
      <c r="G1422" s="3" t="s">
        <v>788</v>
      </c>
      <c r="H1422" s="3" t="s">
        <v>789</v>
      </c>
      <c r="I1422" s="7">
        <v>12</v>
      </c>
      <c r="J1422" s="7">
        <v>4080</v>
      </c>
    </row>
    <row r="1423" spans="1:10">
      <c r="A1423" s="1" t="s">
        <v>117</v>
      </c>
      <c r="B1423" s="1" t="s">
        <v>117</v>
      </c>
      <c r="C1423" s="3" t="s">
        <v>2587</v>
      </c>
      <c r="D1423" s="2" t="s">
        <v>2588</v>
      </c>
      <c r="E1423" s="3" t="s">
        <v>2589</v>
      </c>
      <c r="F1423" s="3" t="s">
        <v>736</v>
      </c>
      <c r="G1423" s="3" t="s">
        <v>847</v>
      </c>
      <c r="H1423" s="3" t="s">
        <v>848</v>
      </c>
      <c r="I1423" s="7">
        <v>1</v>
      </c>
      <c r="J1423" s="7">
        <v>1380</v>
      </c>
    </row>
    <row r="1424" spans="1:10">
      <c r="A1424" s="1" t="s">
        <v>209</v>
      </c>
      <c r="B1424" s="1" t="s">
        <v>209</v>
      </c>
      <c r="C1424" s="3" t="s">
        <v>2587</v>
      </c>
      <c r="D1424" s="2" t="s">
        <v>2588</v>
      </c>
      <c r="E1424" s="3" t="s">
        <v>2590</v>
      </c>
      <c r="F1424" s="3" t="s">
        <v>736</v>
      </c>
      <c r="G1424" s="3" t="s">
        <v>847</v>
      </c>
      <c r="H1424" s="3" t="s">
        <v>848</v>
      </c>
      <c r="I1424" s="7">
        <v>1</v>
      </c>
      <c r="J1424" s="7">
        <v>1380</v>
      </c>
    </row>
    <row r="1425" spans="1:10">
      <c r="A1425" s="1" t="s">
        <v>225</v>
      </c>
      <c r="B1425" s="1" t="s">
        <v>225</v>
      </c>
      <c r="C1425" s="3" t="s">
        <v>2587</v>
      </c>
      <c r="D1425" s="2" t="s">
        <v>2588</v>
      </c>
      <c r="E1425" s="3" t="s">
        <v>2591</v>
      </c>
      <c r="F1425" s="3" t="s">
        <v>736</v>
      </c>
      <c r="G1425" s="3" t="s">
        <v>847</v>
      </c>
      <c r="H1425" s="3" t="s">
        <v>848</v>
      </c>
      <c r="I1425" s="7">
        <v>1</v>
      </c>
      <c r="J1425" s="7">
        <v>1380</v>
      </c>
    </row>
    <row r="1426" spans="1:10">
      <c r="A1426" s="1" t="s">
        <v>295</v>
      </c>
      <c r="B1426" s="1" t="s">
        <v>295</v>
      </c>
      <c r="C1426" s="3" t="s">
        <v>2587</v>
      </c>
      <c r="D1426" s="2" t="s">
        <v>2588</v>
      </c>
      <c r="E1426" s="3" t="s">
        <v>2592</v>
      </c>
      <c r="F1426" s="3" t="s">
        <v>736</v>
      </c>
      <c r="G1426" s="3" t="s">
        <v>847</v>
      </c>
      <c r="H1426" s="3" t="s">
        <v>848</v>
      </c>
      <c r="I1426" s="7">
        <v>1</v>
      </c>
      <c r="J1426" s="7">
        <v>1380</v>
      </c>
    </row>
    <row r="1427" spans="1:10">
      <c r="A1427" s="1" t="s">
        <v>359</v>
      </c>
      <c r="B1427" s="1" t="s">
        <v>359</v>
      </c>
      <c r="C1427" s="3" t="s">
        <v>2587</v>
      </c>
      <c r="D1427" s="2" t="s">
        <v>2588</v>
      </c>
      <c r="E1427" s="3" t="s">
        <v>2593</v>
      </c>
      <c r="F1427" s="3" t="s">
        <v>736</v>
      </c>
      <c r="G1427" s="3" t="s">
        <v>847</v>
      </c>
      <c r="H1427" s="3" t="s">
        <v>848</v>
      </c>
      <c r="I1427" s="7">
        <v>1</v>
      </c>
      <c r="J1427" s="7">
        <v>1380</v>
      </c>
    </row>
    <row r="1428" spans="1:10">
      <c r="A1428" s="1" t="s">
        <v>447</v>
      </c>
      <c r="B1428" s="1" t="s">
        <v>447</v>
      </c>
      <c r="C1428" s="3" t="s">
        <v>2587</v>
      </c>
      <c r="D1428" s="2" t="s">
        <v>2588</v>
      </c>
      <c r="E1428" s="3" t="s">
        <v>2594</v>
      </c>
      <c r="F1428" s="3" t="s">
        <v>736</v>
      </c>
      <c r="G1428" s="3" t="s">
        <v>847</v>
      </c>
      <c r="H1428" s="3" t="s">
        <v>848</v>
      </c>
      <c r="I1428" s="7">
        <v>1</v>
      </c>
      <c r="J1428" s="7">
        <v>1380</v>
      </c>
    </row>
    <row r="1429" spans="1:10">
      <c r="A1429" s="1" t="s">
        <v>467</v>
      </c>
      <c r="B1429" s="1" t="s">
        <v>467</v>
      </c>
      <c r="C1429" s="3" t="s">
        <v>2587</v>
      </c>
      <c r="D1429" s="2" t="s">
        <v>2588</v>
      </c>
      <c r="E1429" s="3" t="s">
        <v>2595</v>
      </c>
      <c r="F1429" s="3" t="s">
        <v>736</v>
      </c>
      <c r="G1429" s="3" t="s">
        <v>847</v>
      </c>
      <c r="H1429" s="3" t="s">
        <v>848</v>
      </c>
      <c r="I1429" s="7">
        <v>1</v>
      </c>
      <c r="J1429" s="7">
        <v>1380</v>
      </c>
    </row>
    <row r="1430" spans="1:10">
      <c r="A1430" s="1" t="s">
        <v>524</v>
      </c>
      <c r="B1430" s="1" t="s">
        <v>524</v>
      </c>
      <c r="C1430" s="3" t="s">
        <v>2587</v>
      </c>
      <c r="D1430" s="2" t="s">
        <v>2588</v>
      </c>
      <c r="E1430" s="3" t="s">
        <v>2596</v>
      </c>
      <c r="F1430" s="3" t="s">
        <v>736</v>
      </c>
      <c r="G1430" s="3" t="s">
        <v>847</v>
      </c>
      <c r="H1430" s="3" t="s">
        <v>848</v>
      </c>
      <c r="I1430" s="7">
        <v>1</v>
      </c>
      <c r="J1430" s="7">
        <v>1380</v>
      </c>
    </row>
    <row r="1431" spans="1:10">
      <c r="A1431" s="1" t="s">
        <v>641</v>
      </c>
      <c r="B1431" s="1" t="s">
        <v>641</v>
      </c>
      <c r="C1431" s="3" t="s">
        <v>2587</v>
      </c>
      <c r="D1431" s="2" t="s">
        <v>2588</v>
      </c>
      <c r="E1431" s="3" t="s">
        <v>2597</v>
      </c>
      <c r="F1431" s="3" t="s">
        <v>736</v>
      </c>
      <c r="G1431" s="3" t="s">
        <v>850</v>
      </c>
      <c r="H1431" s="3" t="s">
        <v>851</v>
      </c>
      <c r="I1431" s="7">
        <v>3</v>
      </c>
      <c r="J1431" s="7">
        <v>1380</v>
      </c>
    </row>
    <row r="1432" spans="1:10">
      <c r="A1432" s="1" t="s">
        <v>669</v>
      </c>
      <c r="B1432" s="1" t="s">
        <v>669</v>
      </c>
      <c r="C1432" s="3" t="s">
        <v>2587</v>
      </c>
      <c r="D1432" s="2" t="s">
        <v>2588</v>
      </c>
      <c r="E1432" s="3" t="s">
        <v>2598</v>
      </c>
      <c r="F1432" s="3" t="s">
        <v>736</v>
      </c>
      <c r="G1432" s="3" t="s">
        <v>850</v>
      </c>
      <c r="H1432" s="3" t="s">
        <v>851</v>
      </c>
      <c r="I1432" s="7">
        <v>3</v>
      </c>
      <c r="J1432" s="7">
        <v>1380</v>
      </c>
    </row>
    <row r="1433" spans="1:10">
      <c r="A1433" s="1" t="s">
        <v>289</v>
      </c>
      <c r="B1433" s="1" t="s">
        <v>289</v>
      </c>
      <c r="C1433" s="3" t="s">
        <v>2599</v>
      </c>
      <c r="D1433" s="2" t="s">
        <v>2600</v>
      </c>
      <c r="E1433" s="3" t="s">
        <v>2601</v>
      </c>
      <c r="F1433" s="3" t="s">
        <v>736</v>
      </c>
      <c r="G1433" s="3" t="s">
        <v>773</v>
      </c>
      <c r="H1433" s="3" t="s">
        <v>774</v>
      </c>
      <c r="I1433" s="7">
        <v>4</v>
      </c>
      <c r="J1433" s="7">
        <v>1560</v>
      </c>
    </row>
    <row r="1434" spans="1:10">
      <c r="A1434" s="1" t="s">
        <v>289</v>
      </c>
      <c r="B1434" s="1" t="s">
        <v>289</v>
      </c>
      <c r="C1434" s="3" t="s">
        <v>2599</v>
      </c>
      <c r="D1434" s="2" t="s">
        <v>2600</v>
      </c>
      <c r="E1434" s="3" t="s">
        <v>2601</v>
      </c>
      <c r="F1434" s="3" t="s">
        <v>778</v>
      </c>
      <c r="G1434" s="3" t="s">
        <v>817</v>
      </c>
      <c r="H1434" s="3" t="s">
        <v>818</v>
      </c>
      <c r="I1434" s="7">
        <v>3</v>
      </c>
      <c r="J1434" s="7">
        <v>1637</v>
      </c>
    </row>
    <row r="1435" spans="1:10">
      <c r="A1435" s="1" t="s">
        <v>289</v>
      </c>
      <c r="B1435" s="1" t="s">
        <v>289</v>
      </c>
      <c r="C1435" s="3" t="s">
        <v>2599</v>
      </c>
      <c r="D1435" s="2" t="s">
        <v>2600</v>
      </c>
      <c r="E1435" s="3" t="s">
        <v>2601</v>
      </c>
      <c r="F1435" s="3" t="s">
        <v>779</v>
      </c>
      <c r="G1435" s="3" t="s">
        <v>931</v>
      </c>
      <c r="H1435" s="3" t="s">
        <v>932</v>
      </c>
      <c r="I1435" s="7">
        <v>3</v>
      </c>
      <c r="J1435" s="7">
        <v>1637</v>
      </c>
    </row>
    <row r="1436" spans="1:10">
      <c r="A1436" s="1" t="s">
        <v>289</v>
      </c>
      <c r="B1436" s="1" t="s">
        <v>289</v>
      </c>
      <c r="C1436" s="3" t="s">
        <v>2599</v>
      </c>
      <c r="D1436" s="2" t="s">
        <v>2600</v>
      </c>
      <c r="E1436" s="3" t="s">
        <v>2601</v>
      </c>
      <c r="F1436" s="3" t="s">
        <v>872</v>
      </c>
      <c r="G1436" s="3" t="s">
        <v>740</v>
      </c>
      <c r="H1436" s="3" t="s">
        <v>741</v>
      </c>
      <c r="I1436" s="7">
        <v>3</v>
      </c>
      <c r="J1436" s="7">
        <v>1560</v>
      </c>
    </row>
    <row r="1437" spans="1:10">
      <c r="A1437" s="1" t="s">
        <v>289</v>
      </c>
      <c r="B1437" s="1" t="s">
        <v>289</v>
      </c>
      <c r="C1437" s="3" t="s">
        <v>2599</v>
      </c>
      <c r="D1437" s="2" t="s">
        <v>2600</v>
      </c>
      <c r="E1437" s="3" t="s">
        <v>2601</v>
      </c>
      <c r="F1437" s="3" t="s">
        <v>979</v>
      </c>
      <c r="G1437" s="3" t="s">
        <v>852</v>
      </c>
      <c r="H1437" s="3" t="s">
        <v>853</v>
      </c>
      <c r="I1437" s="7">
        <v>12</v>
      </c>
      <c r="J1437" s="7">
        <v>4176</v>
      </c>
    </row>
    <row r="1438" spans="1:10">
      <c r="A1438" s="1" t="s">
        <v>140</v>
      </c>
      <c r="B1438" s="1" t="s">
        <v>140</v>
      </c>
      <c r="C1438" s="3" t="s">
        <v>2602</v>
      </c>
      <c r="D1438" s="2" t="s">
        <v>2603</v>
      </c>
      <c r="E1438" s="3" t="s">
        <v>2604</v>
      </c>
      <c r="F1438" s="3" t="s">
        <v>736</v>
      </c>
      <c r="G1438" s="3" t="s">
        <v>788</v>
      </c>
      <c r="H1438" s="3" t="s">
        <v>789</v>
      </c>
      <c r="I1438" s="7">
        <v>4</v>
      </c>
      <c r="J1438" s="7">
        <v>1360</v>
      </c>
    </row>
    <row r="1439" spans="1:10">
      <c r="A1439" s="1" t="s">
        <v>371</v>
      </c>
      <c r="B1439" s="1" t="s">
        <v>371</v>
      </c>
      <c r="C1439" s="3" t="s">
        <v>2602</v>
      </c>
      <c r="D1439" s="2" t="s">
        <v>2603</v>
      </c>
      <c r="E1439" s="3" t="s">
        <v>2605</v>
      </c>
      <c r="F1439" s="3" t="s">
        <v>736</v>
      </c>
      <c r="G1439" s="3" t="s">
        <v>788</v>
      </c>
      <c r="H1439" s="3" t="s">
        <v>789</v>
      </c>
      <c r="I1439" s="7">
        <v>4</v>
      </c>
      <c r="J1439" s="7">
        <v>1360</v>
      </c>
    </row>
    <row r="1440" spans="1:10">
      <c r="A1440" s="1" t="s">
        <v>549</v>
      </c>
      <c r="B1440" s="1" t="s">
        <v>549</v>
      </c>
      <c r="C1440" s="3" t="s">
        <v>2602</v>
      </c>
      <c r="D1440" s="2" t="s">
        <v>2603</v>
      </c>
      <c r="E1440" s="3" t="s">
        <v>2606</v>
      </c>
      <c r="F1440" s="3" t="s">
        <v>736</v>
      </c>
      <c r="G1440" s="3" t="s">
        <v>788</v>
      </c>
      <c r="H1440" s="3" t="s">
        <v>789</v>
      </c>
      <c r="I1440" s="7">
        <v>4</v>
      </c>
      <c r="J1440" s="7">
        <v>1360</v>
      </c>
    </row>
    <row r="1441" spans="1:10">
      <c r="A1441" s="1" t="s">
        <v>667</v>
      </c>
      <c r="B1441" s="1" t="s">
        <v>667</v>
      </c>
      <c r="C1441" s="3" t="s">
        <v>2602</v>
      </c>
      <c r="D1441" s="2" t="s">
        <v>2603</v>
      </c>
      <c r="E1441" s="3" t="s">
        <v>2607</v>
      </c>
      <c r="F1441" s="3" t="s">
        <v>736</v>
      </c>
      <c r="G1441" s="3" t="s">
        <v>788</v>
      </c>
      <c r="H1441" s="3" t="s">
        <v>789</v>
      </c>
      <c r="I1441" s="7">
        <v>4</v>
      </c>
      <c r="J1441" s="7">
        <v>1360</v>
      </c>
    </row>
    <row r="1442" spans="1:10">
      <c r="A1442" s="1" t="s">
        <v>18</v>
      </c>
      <c r="B1442" s="1" t="s">
        <v>18</v>
      </c>
      <c r="C1442" s="3" t="s">
        <v>2608</v>
      </c>
      <c r="D1442" s="2" t="s">
        <v>2609</v>
      </c>
      <c r="E1442" s="3" t="s">
        <v>2610</v>
      </c>
      <c r="F1442" s="3" t="s">
        <v>736</v>
      </c>
      <c r="G1442" s="3" t="s">
        <v>756</v>
      </c>
      <c r="H1442" s="3" t="s">
        <v>757</v>
      </c>
      <c r="I1442" s="7">
        <v>3</v>
      </c>
      <c r="J1442" s="7">
        <v>1480</v>
      </c>
    </row>
    <row r="1443" spans="1:10">
      <c r="A1443" s="1" t="s">
        <v>22</v>
      </c>
      <c r="B1443" s="1" t="s">
        <v>21</v>
      </c>
      <c r="C1443" s="3" t="s">
        <v>2608</v>
      </c>
      <c r="D1443" s="2" t="s">
        <v>2609</v>
      </c>
      <c r="E1443" s="3" t="s">
        <v>2611</v>
      </c>
      <c r="F1443" s="3" t="s">
        <v>736</v>
      </c>
      <c r="G1443" s="3" t="s">
        <v>737</v>
      </c>
      <c r="H1443" s="3" t="s">
        <v>738</v>
      </c>
      <c r="I1443" s="7">
        <v>3</v>
      </c>
      <c r="J1443" s="7">
        <v>2880</v>
      </c>
    </row>
    <row r="1444" spans="1:10">
      <c r="A1444" s="1" t="s">
        <v>700</v>
      </c>
      <c r="B1444" s="1" t="s">
        <v>700</v>
      </c>
      <c r="C1444" s="3" t="s">
        <v>2608</v>
      </c>
      <c r="D1444" s="2" t="s">
        <v>2609</v>
      </c>
      <c r="E1444" s="3" t="s">
        <v>2612</v>
      </c>
      <c r="F1444" s="3" t="s">
        <v>736</v>
      </c>
      <c r="G1444" s="3" t="s">
        <v>776</v>
      </c>
      <c r="H1444" s="3" t="s">
        <v>777</v>
      </c>
      <c r="I1444" s="7">
        <v>4</v>
      </c>
      <c r="J1444" s="7">
        <v>1160</v>
      </c>
    </row>
    <row r="1445" spans="1:10">
      <c r="A1445" s="1" t="s">
        <v>700</v>
      </c>
      <c r="B1445" s="1" t="s">
        <v>700</v>
      </c>
      <c r="C1445" s="3" t="s">
        <v>2608</v>
      </c>
      <c r="D1445" s="2" t="s">
        <v>2609</v>
      </c>
      <c r="E1445" s="3" t="s">
        <v>2612</v>
      </c>
      <c r="F1445" s="3" t="s">
        <v>778</v>
      </c>
      <c r="G1445" s="3" t="s">
        <v>743</v>
      </c>
      <c r="H1445" s="3" t="s">
        <v>744</v>
      </c>
      <c r="I1445" s="7">
        <v>4</v>
      </c>
      <c r="J1445" s="7">
        <v>1160</v>
      </c>
    </row>
    <row r="1446" spans="1:10">
      <c r="A1446" s="1" t="s">
        <v>700</v>
      </c>
      <c r="B1446" s="1" t="s">
        <v>700</v>
      </c>
      <c r="C1446" s="3" t="s">
        <v>2608</v>
      </c>
      <c r="D1446" s="2" t="s">
        <v>2609</v>
      </c>
      <c r="E1446" s="3" t="s">
        <v>2612</v>
      </c>
      <c r="F1446" s="3" t="s">
        <v>779</v>
      </c>
      <c r="G1446" s="3" t="s">
        <v>756</v>
      </c>
      <c r="H1446" s="3" t="s">
        <v>757</v>
      </c>
      <c r="I1446" s="7">
        <v>6</v>
      </c>
      <c r="J1446" s="7">
        <v>2960</v>
      </c>
    </row>
    <row r="1447" spans="1:10">
      <c r="A1447" s="1" t="s">
        <v>700</v>
      </c>
      <c r="B1447" s="1" t="s">
        <v>700</v>
      </c>
      <c r="C1447" s="3" t="s">
        <v>2608</v>
      </c>
      <c r="D1447" s="2" t="s">
        <v>2609</v>
      </c>
      <c r="E1447" s="3" t="s">
        <v>2612</v>
      </c>
      <c r="F1447" s="3" t="s">
        <v>872</v>
      </c>
      <c r="G1447" s="3" t="s">
        <v>1760</v>
      </c>
      <c r="H1447" s="3" t="s">
        <v>1761</v>
      </c>
      <c r="I1447" s="7">
        <v>2</v>
      </c>
      <c r="J1447" s="7">
        <v>1320</v>
      </c>
    </row>
    <row r="1448" spans="1:10">
      <c r="A1448" s="1" t="s">
        <v>237</v>
      </c>
      <c r="B1448" s="1" t="s">
        <v>237</v>
      </c>
      <c r="C1448" s="3" t="s">
        <v>2608</v>
      </c>
      <c r="D1448" s="2" t="s">
        <v>2609</v>
      </c>
      <c r="E1448" s="3" t="s">
        <v>2613</v>
      </c>
      <c r="F1448" s="3" t="s">
        <v>736</v>
      </c>
      <c r="G1448" s="3" t="s">
        <v>756</v>
      </c>
      <c r="H1448" s="3" t="s">
        <v>757</v>
      </c>
      <c r="I1448" s="7">
        <v>12</v>
      </c>
      <c r="J1448" s="7">
        <v>5280</v>
      </c>
    </row>
    <row r="1449" spans="1:10">
      <c r="A1449" s="1" t="s">
        <v>93</v>
      </c>
      <c r="B1449" s="1" t="s">
        <v>93</v>
      </c>
      <c r="C1449" s="3" t="s">
        <v>2614</v>
      </c>
      <c r="D1449" s="2" t="s">
        <v>2615</v>
      </c>
      <c r="E1449" s="3" t="s">
        <v>2616</v>
      </c>
      <c r="F1449" s="3" t="s">
        <v>736</v>
      </c>
      <c r="G1449" s="3" t="s">
        <v>737</v>
      </c>
      <c r="H1449" s="3" t="s">
        <v>738</v>
      </c>
      <c r="I1449" s="7">
        <v>8</v>
      </c>
      <c r="J1449" s="7">
        <v>5120</v>
      </c>
    </row>
    <row r="1450" spans="1:10">
      <c r="A1450" s="1" t="s">
        <v>217</v>
      </c>
      <c r="B1450" s="1" t="s">
        <v>217</v>
      </c>
      <c r="C1450" s="3" t="s">
        <v>2614</v>
      </c>
      <c r="D1450" s="2" t="s">
        <v>2615</v>
      </c>
      <c r="E1450" s="3" t="s">
        <v>2617</v>
      </c>
      <c r="F1450" s="3" t="s">
        <v>736</v>
      </c>
      <c r="G1450" s="3" t="s">
        <v>737</v>
      </c>
      <c r="H1450" s="3" t="s">
        <v>738</v>
      </c>
      <c r="I1450" s="7">
        <v>8</v>
      </c>
      <c r="J1450" s="7">
        <v>5120</v>
      </c>
    </row>
    <row r="1451" spans="1:10">
      <c r="A1451" s="1" t="s">
        <v>303</v>
      </c>
      <c r="B1451" s="1" t="s">
        <v>303</v>
      </c>
      <c r="C1451" s="3" t="s">
        <v>2614</v>
      </c>
      <c r="D1451" s="2" t="s">
        <v>2615</v>
      </c>
      <c r="E1451" s="3" t="s">
        <v>2618</v>
      </c>
      <c r="F1451" s="3" t="s">
        <v>736</v>
      </c>
      <c r="G1451" s="3" t="s">
        <v>737</v>
      </c>
      <c r="H1451" s="3" t="s">
        <v>738</v>
      </c>
      <c r="I1451" s="7">
        <v>8</v>
      </c>
      <c r="J1451" s="7">
        <v>5120</v>
      </c>
    </row>
    <row r="1452" spans="1:10">
      <c r="A1452" s="1" t="s">
        <v>39</v>
      </c>
      <c r="B1452" s="1" t="s">
        <v>39</v>
      </c>
      <c r="C1452" s="3" t="s">
        <v>2619</v>
      </c>
      <c r="D1452" s="2" t="s">
        <v>2620</v>
      </c>
      <c r="E1452" s="3" t="s">
        <v>2621</v>
      </c>
      <c r="F1452" s="3" t="s">
        <v>736</v>
      </c>
      <c r="G1452" s="3" t="s">
        <v>756</v>
      </c>
      <c r="H1452" s="3" t="s">
        <v>757</v>
      </c>
      <c r="I1452" s="7">
        <v>3</v>
      </c>
      <c r="J1452" s="7">
        <v>1480</v>
      </c>
    </row>
    <row r="1453" spans="1:10">
      <c r="A1453" s="1" t="s">
        <v>124</v>
      </c>
      <c r="B1453" s="1" t="s">
        <v>124</v>
      </c>
      <c r="C1453" s="3" t="s">
        <v>2619</v>
      </c>
      <c r="D1453" s="2" t="s">
        <v>2620</v>
      </c>
      <c r="E1453" s="3" t="s">
        <v>2622</v>
      </c>
      <c r="F1453" s="3" t="s">
        <v>736</v>
      </c>
      <c r="G1453" s="3" t="s">
        <v>1760</v>
      </c>
      <c r="H1453" s="3" t="s">
        <v>1761</v>
      </c>
      <c r="I1453" s="7">
        <v>3</v>
      </c>
      <c r="J1453" s="7">
        <v>2080</v>
      </c>
    </row>
    <row r="1454" spans="1:10">
      <c r="A1454" s="1" t="s">
        <v>124</v>
      </c>
      <c r="B1454" s="1" t="s">
        <v>124</v>
      </c>
      <c r="C1454" s="3" t="s">
        <v>2619</v>
      </c>
      <c r="D1454" s="2" t="s">
        <v>2620</v>
      </c>
      <c r="E1454" s="3" t="s">
        <v>2622</v>
      </c>
      <c r="F1454" s="3" t="s">
        <v>778</v>
      </c>
      <c r="G1454" s="3" t="s">
        <v>2168</v>
      </c>
      <c r="H1454" s="3" t="s">
        <v>2169</v>
      </c>
      <c r="I1454" s="7">
        <v>2</v>
      </c>
      <c r="J1454" s="7">
        <v>2176</v>
      </c>
    </row>
    <row r="1455" spans="1:10">
      <c r="A1455" s="1" t="s">
        <v>188</v>
      </c>
      <c r="B1455" s="1" t="s">
        <v>188</v>
      </c>
      <c r="C1455" s="3" t="s">
        <v>2619</v>
      </c>
      <c r="D1455" s="2" t="s">
        <v>2620</v>
      </c>
      <c r="E1455" s="3" t="s">
        <v>2623</v>
      </c>
      <c r="F1455" s="3" t="s">
        <v>736</v>
      </c>
      <c r="G1455" s="3" t="s">
        <v>788</v>
      </c>
      <c r="H1455" s="3" t="s">
        <v>789</v>
      </c>
      <c r="I1455" s="7">
        <v>4</v>
      </c>
      <c r="J1455" s="7">
        <v>1360</v>
      </c>
    </row>
    <row r="1456" spans="1:10">
      <c r="A1456" s="1" t="s">
        <v>188</v>
      </c>
      <c r="B1456" s="1" t="s">
        <v>188</v>
      </c>
      <c r="C1456" s="3" t="s">
        <v>2619</v>
      </c>
      <c r="D1456" s="2" t="s">
        <v>2620</v>
      </c>
      <c r="E1456" s="3" t="s">
        <v>2623</v>
      </c>
      <c r="F1456" s="3" t="s">
        <v>778</v>
      </c>
      <c r="G1456" s="3" t="s">
        <v>756</v>
      </c>
      <c r="H1456" s="3" t="s">
        <v>757</v>
      </c>
      <c r="I1456" s="7">
        <v>6</v>
      </c>
      <c r="J1456" s="7">
        <v>2780</v>
      </c>
    </row>
    <row r="1457" spans="1:10">
      <c r="A1457" s="1" t="s">
        <v>188</v>
      </c>
      <c r="B1457" s="1" t="s">
        <v>188</v>
      </c>
      <c r="C1457" s="3" t="s">
        <v>2619</v>
      </c>
      <c r="D1457" s="2" t="s">
        <v>2620</v>
      </c>
      <c r="E1457" s="3" t="s">
        <v>2623</v>
      </c>
      <c r="F1457" s="3" t="s">
        <v>779</v>
      </c>
      <c r="G1457" s="3" t="s">
        <v>1760</v>
      </c>
      <c r="H1457" s="3" t="s">
        <v>1761</v>
      </c>
      <c r="I1457" s="7">
        <v>4</v>
      </c>
      <c r="J1457" s="7">
        <v>1760</v>
      </c>
    </row>
    <row r="1458" spans="1:10">
      <c r="A1458" s="1" t="s">
        <v>9925</v>
      </c>
      <c r="B1458" s="1" t="s">
        <v>9925</v>
      </c>
      <c r="C1458" s="3" t="s">
        <v>2619</v>
      </c>
      <c r="D1458" s="2" t="s">
        <v>2620</v>
      </c>
      <c r="E1458" s="3" t="s">
        <v>2624</v>
      </c>
      <c r="F1458" s="3" t="s">
        <v>736</v>
      </c>
      <c r="G1458" s="3" t="s">
        <v>1760</v>
      </c>
      <c r="H1458" s="3" t="s">
        <v>1761</v>
      </c>
      <c r="I1458" s="7">
        <v>4</v>
      </c>
      <c r="J1458" s="7">
        <v>1760</v>
      </c>
    </row>
    <row r="1459" spans="1:10">
      <c r="A1459" s="1" t="s">
        <v>354</v>
      </c>
      <c r="B1459" s="1" t="s">
        <v>354</v>
      </c>
      <c r="C1459" s="3" t="s">
        <v>2619</v>
      </c>
      <c r="D1459" s="2" t="s">
        <v>2620</v>
      </c>
      <c r="E1459" s="3" t="s">
        <v>2625</v>
      </c>
      <c r="F1459" s="3" t="s">
        <v>736</v>
      </c>
      <c r="G1459" s="3" t="s">
        <v>756</v>
      </c>
      <c r="H1459" s="3" t="s">
        <v>757</v>
      </c>
      <c r="I1459" s="7">
        <v>3</v>
      </c>
      <c r="J1459" s="7">
        <v>1480</v>
      </c>
    </row>
    <row r="1460" spans="1:10">
      <c r="A1460" s="1" t="s">
        <v>354</v>
      </c>
      <c r="B1460" s="1" t="s">
        <v>354</v>
      </c>
      <c r="C1460" s="3" t="s">
        <v>2619</v>
      </c>
      <c r="D1460" s="2" t="s">
        <v>2620</v>
      </c>
      <c r="E1460" s="3" t="s">
        <v>2625</v>
      </c>
      <c r="F1460" s="3" t="s">
        <v>778</v>
      </c>
      <c r="G1460" s="3" t="s">
        <v>1760</v>
      </c>
      <c r="H1460" s="3" t="s">
        <v>1761</v>
      </c>
      <c r="I1460" s="7">
        <v>4</v>
      </c>
      <c r="J1460" s="7">
        <v>1760</v>
      </c>
    </row>
    <row r="1461" spans="1:10">
      <c r="A1461" s="1" t="s">
        <v>582</v>
      </c>
      <c r="B1461" s="1" t="s">
        <v>582</v>
      </c>
      <c r="C1461" s="3" t="s">
        <v>2619</v>
      </c>
      <c r="D1461" s="2" t="s">
        <v>2620</v>
      </c>
      <c r="E1461" s="3" t="s">
        <v>2626</v>
      </c>
      <c r="F1461" s="3" t="s">
        <v>736</v>
      </c>
      <c r="G1461" s="3" t="s">
        <v>756</v>
      </c>
      <c r="H1461" s="3" t="s">
        <v>757</v>
      </c>
      <c r="I1461" s="7">
        <v>6</v>
      </c>
      <c r="J1461" s="7">
        <v>2780</v>
      </c>
    </row>
    <row r="1462" spans="1:10">
      <c r="A1462" s="1" t="s">
        <v>582</v>
      </c>
      <c r="B1462" s="1" t="s">
        <v>582</v>
      </c>
      <c r="C1462" s="3" t="s">
        <v>2619</v>
      </c>
      <c r="D1462" s="2" t="s">
        <v>2620</v>
      </c>
      <c r="E1462" s="3" t="s">
        <v>2626</v>
      </c>
      <c r="F1462" s="3" t="s">
        <v>778</v>
      </c>
      <c r="G1462" s="3" t="s">
        <v>809</v>
      </c>
      <c r="H1462" s="3" t="s">
        <v>810</v>
      </c>
      <c r="I1462" s="7">
        <v>8</v>
      </c>
      <c r="J1462" s="7">
        <v>3520</v>
      </c>
    </row>
    <row r="1463" spans="1:10">
      <c r="A1463" s="1" t="s">
        <v>678</v>
      </c>
      <c r="B1463" s="1" t="s">
        <v>678</v>
      </c>
      <c r="C1463" s="3" t="s">
        <v>2619</v>
      </c>
      <c r="D1463" s="2" t="s">
        <v>2620</v>
      </c>
      <c r="E1463" s="3" t="s">
        <v>2627</v>
      </c>
      <c r="F1463" s="3" t="s">
        <v>736</v>
      </c>
      <c r="G1463" s="3" t="s">
        <v>756</v>
      </c>
      <c r="H1463" s="3" t="s">
        <v>757</v>
      </c>
      <c r="I1463" s="7">
        <v>3</v>
      </c>
      <c r="J1463" s="7">
        <v>1480</v>
      </c>
    </row>
    <row r="1464" spans="1:10">
      <c r="A1464" s="1" t="s">
        <v>156</v>
      </c>
      <c r="B1464" s="1" t="s">
        <v>155</v>
      </c>
      <c r="C1464" s="3" t="s">
        <v>2628</v>
      </c>
      <c r="D1464" s="2" t="s">
        <v>2629</v>
      </c>
      <c r="E1464" s="3" t="s">
        <v>2630</v>
      </c>
      <c r="F1464" s="3" t="s">
        <v>736</v>
      </c>
      <c r="G1464" s="3" t="s">
        <v>850</v>
      </c>
      <c r="H1464" s="3" t="s">
        <v>851</v>
      </c>
      <c r="I1464" s="7">
        <v>6</v>
      </c>
      <c r="J1464" s="7">
        <v>2070</v>
      </c>
    </row>
    <row r="1465" spans="1:10">
      <c r="A1465" s="1" t="s">
        <v>66</v>
      </c>
      <c r="B1465" s="1" t="s">
        <v>66</v>
      </c>
      <c r="C1465" s="3" t="s">
        <v>2631</v>
      </c>
      <c r="D1465" s="2" t="s">
        <v>2632</v>
      </c>
      <c r="E1465" s="3" t="s">
        <v>2633</v>
      </c>
      <c r="F1465" s="3" t="s">
        <v>736</v>
      </c>
      <c r="G1465" s="3" t="s">
        <v>788</v>
      </c>
      <c r="H1465" s="3" t="s">
        <v>789</v>
      </c>
      <c r="I1465" s="7">
        <v>3</v>
      </c>
      <c r="J1465" s="7">
        <v>1680</v>
      </c>
    </row>
    <row r="1466" spans="1:10">
      <c r="A1466" s="1" t="s">
        <v>66</v>
      </c>
      <c r="B1466" s="1" t="s">
        <v>66</v>
      </c>
      <c r="C1466" s="3" t="s">
        <v>2631</v>
      </c>
      <c r="D1466" s="2" t="s">
        <v>2632</v>
      </c>
      <c r="E1466" s="3" t="s">
        <v>2633</v>
      </c>
      <c r="F1466" s="3" t="s">
        <v>778</v>
      </c>
      <c r="G1466" s="3" t="s">
        <v>805</v>
      </c>
      <c r="H1466" s="3" t="s">
        <v>806</v>
      </c>
      <c r="I1466" s="7">
        <v>3</v>
      </c>
      <c r="J1466" s="7">
        <v>1530</v>
      </c>
    </row>
    <row r="1467" spans="1:10">
      <c r="A1467" s="1" t="s">
        <v>66</v>
      </c>
      <c r="B1467" s="1" t="s">
        <v>66</v>
      </c>
      <c r="C1467" s="3" t="s">
        <v>2631</v>
      </c>
      <c r="D1467" s="2" t="s">
        <v>2632</v>
      </c>
      <c r="E1467" s="3" t="s">
        <v>2633</v>
      </c>
      <c r="F1467" s="3" t="s">
        <v>779</v>
      </c>
      <c r="G1467" s="3" t="s">
        <v>817</v>
      </c>
      <c r="H1467" s="3" t="s">
        <v>818</v>
      </c>
      <c r="I1467" s="7">
        <v>3</v>
      </c>
      <c r="J1467" s="7">
        <v>1635</v>
      </c>
    </row>
    <row r="1468" spans="1:10">
      <c r="A1468" s="1" t="s">
        <v>66</v>
      </c>
      <c r="B1468" s="1" t="s">
        <v>66</v>
      </c>
      <c r="C1468" s="3" t="s">
        <v>2631</v>
      </c>
      <c r="D1468" s="2" t="s">
        <v>2632</v>
      </c>
      <c r="E1468" s="3" t="s">
        <v>2633</v>
      </c>
      <c r="F1468" s="3" t="s">
        <v>872</v>
      </c>
      <c r="G1468" s="3" t="s">
        <v>931</v>
      </c>
      <c r="H1468" s="3" t="s">
        <v>932</v>
      </c>
      <c r="I1468" s="7">
        <v>3</v>
      </c>
      <c r="J1468" s="7">
        <v>1635</v>
      </c>
    </row>
    <row r="1469" spans="1:10">
      <c r="A1469" s="1" t="s">
        <v>131</v>
      </c>
      <c r="B1469" s="1" t="s">
        <v>131</v>
      </c>
      <c r="C1469" s="3" t="s">
        <v>2631</v>
      </c>
      <c r="D1469" s="2" t="s">
        <v>2632</v>
      </c>
      <c r="E1469" s="3" t="s">
        <v>2634</v>
      </c>
      <c r="F1469" s="3" t="s">
        <v>736</v>
      </c>
      <c r="G1469" s="3" t="s">
        <v>788</v>
      </c>
      <c r="H1469" s="3" t="s">
        <v>789</v>
      </c>
      <c r="I1469" s="7">
        <v>3</v>
      </c>
      <c r="J1469" s="7">
        <v>1224</v>
      </c>
    </row>
    <row r="1470" spans="1:10">
      <c r="A1470" s="1" t="s">
        <v>131</v>
      </c>
      <c r="B1470" s="1" t="s">
        <v>131</v>
      </c>
      <c r="C1470" s="3" t="s">
        <v>2631</v>
      </c>
      <c r="D1470" s="2" t="s">
        <v>2632</v>
      </c>
      <c r="E1470" s="3" t="s">
        <v>2634</v>
      </c>
      <c r="F1470" s="3" t="s">
        <v>778</v>
      </c>
      <c r="G1470" s="3" t="s">
        <v>805</v>
      </c>
      <c r="H1470" s="3" t="s">
        <v>806</v>
      </c>
      <c r="I1470" s="7">
        <v>3</v>
      </c>
      <c r="J1470" s="7">
        <v>1404</v>
      </c>
    </row>
    <row r="1471" spans="1:10">
      <c r="A1471" s="1" t="s">
        <v>131</v>
      </c>
      <c r="B1471" s="1" t="s">
        <v>131</v>
      </c>
      <c r="C1471" s="3" t="s">
        <v>2631</v>
      </c>
      <c r="D1471" s="2" t="s">
        <v>2632</v>
      </c>
      <c r="E1471" s="3" t="s">
        <v>2634</v>
      </c>
      <c r="F1471" s="3" t="s">
        <v>779</v>
      </c>
      <c r="G1471" s="3" t="s">
        <v>817</v>
      </c>
      <c r="H1471" s="3" t="s">
        <v>818</v>
      </c>
      <c r="I1471" s="7">
        <v>3</v>
      </c>
      <c r="J1471" s="7">
        <v>1404</v>
      </c>
    </row>
    <row r="1472" spans="1:10">
      <c r="A1472" s="1" t="s">
        <v>131</v>
      </c>
      <c r="B1472" s="1" t="s">
        <v>131</v>
      </c>
      <c r="C1472" s="3" t="s">
        <v>2631</v>
      </c>
      <c r="D1472" s="2" t="s">
        <v>2632</v>
      </c>
      <c r="E1472" s="3" t="s">
        <v>2634</v>
      </c>
      <c r="F1472" s="3" t="s">
        <v>872</v>
      </c>
      <c r="G1472" s="3" t="s">
        <v>931</v>
      </c>
      <c r="H1472" s="3" t="s">
        <v>932</v>
      </c>
      <c r="I1472" s="7">
        <v>3</v>
      </c>
      <c r="J1472" s="7">
        <v>1404</v>
      </c>
    </row>
    <row r="1473" spans="1:10">
      <c r="A1473" s="1" t="s">
        <v>131</v>
      </c>
      <c r="B1473" s="1" t="s">
        <v>131</v>
      </c>
      <c r="C1473" s="3" t="s">
        <v>2631</v>
      </c>
      <c r="D1473" s="2" t="s">
        <v>2632</v>
      </c>
      <c r="E1473" s="3" t="s">
        <v>2634</v>
      </c>
      <c r="F1473" s="3" t="s">
        <v>979</v>
      </c>
      <c r="G1473" s="3" t="s">
        <v>765</v>
      </c>
      <c r="H1473" s="3" t="s">
        <v>766</v>
      </c>
      <c r="I1473" s="7">
        <v>3</v>
      </c>
      <c r="J1473" s="7">
        <v>1225</v>
      </c>
    </row>
    <row r="1474" spans="1:10">
      <c r="A1474" s="1" t="s">
        <v>148</v>
      </c>
      <c r="B1474" s="1" t="s">
        <v>149</v>
      </c>
      <c r="C1474" s="3" t="s">
        <v>2631</v>
      </c>
      <c r="D1474" s="2" t="s">
        <v>2632</v>
      </c>
      <c r="E1474" s="3" t="s">
        <v>2635</v>
      </c>
      <c r="F1474" s="3" t="s">
        <v>736</v>
      </c>
      <c r="G1474" s="3" t="s">
        <v>737</v>
      </c>
      <c r="H1474" s="3" t="s">
        <v>738</v>
      </c>
      <c r="I1474" s="7">
        <v>9</v>
      </c>
      <c r="J1474" s="7">
        <v>6912</v>
      </c>
    </row>
    <row r="1475" spans="1:10">
      <c r="A1475" s="1" t="s">
        <v>148</v>
      </c>
      <c r="B1475" s="1" t="s">
        <v>149</v>
      </c>
      <c r="C1475" s="3" t="s">
        <v>2631</v>
      </c>
      <c r="D1475" s="2" t="s">
        <v>2632</v>
      </c>
      <c r="E1475" s="3" t="s">
        <v>2635</v>
      </c>
      <c r="F1475" s="3" t="s">
        <v>778</v>
      </c>
      <c r="G1475" s="3" t="s">
        <v>817</v>
      </c>
      <c r="H1475" s="3" t="s">
        <v>818</v>
      </c>
      <c r="I1475" s="7">
        <v>9</v>
      </c>
      <c r="J1475" s="7">
        <v>4212</v>
      </c>
    </row>
    <row r="1476" spans="1:10">
      <c r="A1476" s="1" t="s">
        <v>150</v>
      </c>
      <c r="B1476" s="1" t="s">
        <v>705</v>
      </c>
      <c r="C1476" s="3" t="s">
        <v>2631</v>
      </c>
      <c r="D1476" s="2" t="s">
        <v>2632</v>
      </c>
      <c r="E1476" s="3" t="s">
        <v>2636</v>
      </c>
      <c r="F1476" s="3" t="s">
        <v>736</v>
      </c>
      <c r="G1476" s="3" t="s">
        <v>737</v>
      </c>
      <c r="H1476" s="3" t="s">
        <v>738</v>
      </c>
      <c r="I1476" s="7">
        <v>9</v>
      </c>
      <c r="J1476" s="7">
        <v>6912</v>
      </c>
    </row>
    <row r="1477" spans="1:10">
      <c r="A1477" s="1" t="s">
        <v>150</v>
      </c>
      <c r="B1477" s="1" t="s">
        <v>705</v>
      </c>
      <c r="C1477" s="3" t="s">
        <v>2631</v>
      </c>
      <c r="D1477" s="2" t="s">
        <v>2632</v>
      </c>
      <c r="E1477" s="3" t="s">
        <v>2636</v>
      </c>
      <c r="F1477" s="3" t="s">
        <v>778</v>
      </c>
      <c r="G1477" s="3" t="s">
        <v>817</v>
      </c>
      <c r="H1477" s="3" t="s">
        <v>818</v>
      </c>
      <c r="I1477" s="7">
        <v>6</v>
      </c>
      <c r="J1477" s="7">
        <v>2808</v>
      </c>
    </row>
    <row r="1478" spans="1:10">
      <c r="A1478" s="1" t="s">
        <v>150</v>
      </c>
      <c r="B1478" s="1" t="s">
        <v>705</v>
      </c>
      <c r="C1478" s="3" t="s">
        <v>2631</v>
      </c>
      <c r="D1478" s="2" t="s">
        <v>2632</v>
      </c>
      <c r="E1478" s="3" t="s">
        <v>2636</v>
      </c>
      <c r="F1478" s="3" t="s">
        <v>779</v>
      </c>
      <c r="G1478" s="3" t="s">
        <v>931</v>
      </c>
      <c r="H1478" s="3" t="s">
        <v>932</v>
      </c>
      <c r="I1478" s="7">
        <v>3</v>
      </c>
      <c r="J1478" s="7">
        <v>1404</v>
      </c>
    </row>
    <row r="1479" spans="1:10">
      <c r="A1479" s="1" t="s">
        <v>214</v>
      </c>
      <c r="B1479" s="1" t="s">
        <v>214</v>
      </c>
      <c r="C1479" s="3" t="s">
        <v>2631</v>
      </c>
      <c r="D1479" s="2" t="s">
        <v>2632</v>
      </c>
      <c r="E1479" s="3" t="s">
        <v>2637</v>
      </c>
      <c r="F1479" s="3" t="s">
        <v>736</v>
      </c>
      <c r="G1479" s="3" t="s">
        <v>788</v>
      </c>
      <c r="H1479" s="3" t="s">
        <v>789</v>
      </c>
      <c r="I1479" s="7">
        <v>8</v>
      </c>
      <c r="J1479" s="7">
        <v>2720</v>
      </c>
    </row>
    <row r="1480" spans="1:10">
      <c r="A1480" s="1" t="s">
        <v>214</v>
      </c>
      <c r="B1480" s="1" t="s">
        <v>214</v>
      </c>
      <c r="C1480" s="3" t="s">
        <v>2631</v>
      </c>
      <c r="D1480" s="2" t="s">
        <v>2632</v>
      </c>
      <c r="E1480" s="3" t="s">
        <v>2637</v>
      </c>
      <c r="F1480" s="3" t="s">
        <v>778</v>
      </c>
      <c r="G1480" s="3" t="s">
        <v>805</v>
      </c>
      <c r="H1480" s="3" t="s">
        <v>806</v>
      </c>
      <c r="I1480" s="7">
        <v>6</v>
      </c>
      <c r="J1480" s="7">
        <v>3120</v>
      </c>
    </row>
    <row r="1481" spans="1:10">
      <c r="A1481" s="1" t="s">
        <v>214</v>
      </c>
      <c r="B1481" s="1" t="s">
        <v>214</v>
      </c>
      <c r="C1481" s="3" t="s">
        <v>2631</v>
      </c>
      <c r="D1481" s="2" t="s">
        <v>2632</v>
      </c>
      <c r="E1481" s="3" t="s">
        <v>2637</v>
      </c>
      <c r="F1481" s="3" t="s">
        <v>779</v>
      </c>
      <c r="G1481" s="3" t="s">
        <v>737</v>
      </c>
      <c r="H1481" s="3" t="s">
        <v>738</v>
      </c>
      <c r="I1481" s="7">
        <v>4</v>
      </c>
      <c r="J1481" s="7">
        <v>2560</v>
      </c>
    </row>
    <row r="1482" spans="1:10">
      <c r="A1482" s="1" t="s">
        <v>214</v>
      </c>
      <c r="B1482" s="1" t="s">
        <v>214</v>
      </c>
      <c r="C1482" s="3" t="s">
        <v>2631</v>
      </c>
      <c r="D1482" s="2" t="s">
        <v>2632</v>
      </c>
      <c r="E1482" s="3" t="s">
        <v>2637</v>
      </c>
      <c r="F1482" s="3" t="s">
        <v>872</v>
      </c>
      <c r="G1482" s="3" t="s">
        <v>817</v>
      </c>
      <c r="H1482" s="3" t="s">
        <v>818</v>
      </c>
      <c r="I1482" s="7">
        <v>6</v>
      </c>
      <c r="J1482" s="7">
        <v>2808</v>
      </c>
    </row>
    <row r="1483" spans="1:10">
      <c r="A1483" s="1" t="s">
        <v>214</v>
      </c>
      <c r="B1483" s="1" t="s">
        <v>214</v>
      </c>
      <c r="C1483" s="3" t="s">
        <v>2631</v>
      </c>
      <c r="D1483" s="2" t="s">
        <v>2632</v>
      </c>
      <c r="E1483" s="3" t="s">
        <v>2637</v>
      </c>
      <c r="F1483" s="3" t="s">
        <v>982</v>
      </c>
      <c r="G1483" s="3" t="s">
        <v>931</v>
      </c>
      <c r="H1483" s="3" t="s">
        <v>932</v>
      </c>
      <c r="I1483" s="7">
        <v>6</v>
      </c>
      <c r="J1483" s="7">
        <v>2808</v>
      </c>
    </row>
    <row r="1484" spans="1:10">
      <c r="A1484" s="1" t="s">
        <v>214</v>
      </c>
      <c r="B1484" s="1" t="s">
        <v>214</v>
      </c>
      <c r="C1484" s="3" t="s">
        <v>2631</v>
      </c>
      <c r="D1484" s="2" t="s">
        <v>2632</v>
      </c>
      <c r="E1484" s="3" t="s">
        <v>2637</v>
      </c>
      <c r="F1484" s="3" t="s">
        <v>1857</v>
      </c>
      <c r="G1484" s="3" t="s">
        <v>765</v>
      </c>
      <c r="H1484" s="3" t="s">
        <v>766</v>
      </c>
      <c r="I1484" s="7">
        <v>3</v>
      </c>
      <c r="J1484" s="7">
        <v>1497</v>
      </c>
    </row>
    <row r="1485" spans="1:10">
      <c r="A1485" s="1" t="s">
        <v>262</v>
      </c>
      <c r="B1485" s="1" t="s">
        <v>262</v>
      </c>
      <c r="C1485" s="3" t="s">
        <v>2631</v>
      </c>
      <c r="D1485" s="2" t="s">
        <v>2632</v>
      </c>
      <c r="E1485" s="3" t="s">
        <v>2638</v>
      </c>
      <c r="F1485" s="3" t="s">
        <v>736</v>
      </c>
      <c r="G1485" s="3" t="s">
        <v>788</v>
      </c>
      <c r="H1485" s="3" t="s">
        <v>789</v>
      </c>
      <c r="I1485" s="7">
        <v>6</v>
      </c>
      <c r="J1485" s="7">
        <v>2330</v>
      </c>
    </row>
    <row r="1486" spans="1:10">
      <c r="A1486" s="1" t="s">
        <v>262</v>
      </c>
      <c r="B1486" s="1" t="s">
        <v>262</v>
      </c>
      <c r="C1486" s="3" t="s">
        <v>2631</v>
      </c>
      <c r="D1486" s="2" t="s">
        <v>2632</v>
      </c>
      <c r="E1486" s="3" t="s">
        <v>2638</v>
      </c>
      <c r="F1486" s="3" t="s">
        <v>778</v>
      </c>
      <c r="G1486" s="3" t="s">
        <v>805</v>
      </c>
      <c r="H1486" s="3" t="s">
        <v>806</v>
      </c>
      <c r="I1486" s="7">
        <v>4</v>
      </c>
      <c r="J1486" s="7">
        <v>1560</v>
      </c>
    </row>
    <row r="1487" spans="1:10">
      <c r="A1487" s="1" t="s">
        <v>262</v>
      </c>
      <c r="B1487" s="1" t="s">
        <v>262</v>
      </c>
      <c r="C1487" s="3" t="s">
        <v>2631</v>
      </c>
      <c r="D1487" s="2" t="s">
        <v>2632</v>
      </c>
      <c r="E1487" s="3" t="s">
        <v>2638</v>
      </c>
      <c r="F1487" s="3" t="s">
        <v>779</v>
      </c>
      <c r="G1487" s="3" t="s">
        <v>737</v>
      </c>
      <c r="H1487" s="3" t="s">
        <v>738</v>
      </c>
      <c r="I1487" s="7">
        <v>6</v>
      </c>
      <c r="J1487" s="7">
        <v>5380</v>
      </c>
    </row>
    <row r="1488" spans="1:10">
      <c r="A1488" s="1" t="s">
        <v>262</v>
      </c>
      <c r="B1488" s="1" t="s">
        <v>262</v>
      </c>
      <c r="C1488" s="3" t="s">
        <v>2631</v>
      </c>
      <c r="D1488" s="2" t="s">
        <v>2632</v>
      </c>
      <c r="E1488" s="3" t="s">
        <v>2638</v>
      </c>
      <c r="F1488" s="3" t="s">
        <v>872</v>
      </c>
      <c r="G1488" s="3" t="s">
        <v>817</v>
      </c>
      <c r="H1488" s="3" t="s">
        <v>818</v>
      </c>
      <c r="I1488" s="7">
        <v>6</v>
      </c>
      <c r="J1488" s="7">
        <v>3180</v>
      </c>
    </row>
    <row r="1489" spans="1:10">
      <c r="A1489" s="1" t="s">
        <v>262</v>
      </c>
      <c r="B1489" s="1" t="s">
        <v>262</v>
      </c>
      <c r="C1489" s="3" t="s">
        <v>2631</v>
      </c>
      <c r="D1489" s="2" t="s">
        <v>2632</v>
      </c>
      <c r="E1489" s="3" t="s">
        <v>2638</v>
      </c>
      <c r="F1489" s="3" t="s">
        <v>979</v>
      </c>
      <c r="G1489" s="3" t="s">
        <v>765</v>
      </c>
      <c r="H1489" s="3" t="s">
        <v>766</v>
      </c>
      <c r="I1489" s="7">
        <v>6</v>
      </c>
      <c r="J1489" s="7">
        <v>1980</v>
      </c>
    </row>
    <row r="1490" spans="1:10">
      <c r="A1490" s="1" t="s">
        <v>343</v>
      </c>
      <c r="B1490" s="1" t="s">
        <v>343</v>
      </c>
      <c r="C1490" s="3" t="s">
        <v>2631</v>
      </c>
      <c r="D1490" s="2" t="s">
        <v>2632</v>
      </c>
      <c r="E1490" s="3" t="s">
        <v>2639</v>
      </c>
      <c r="F1490" s="3" t="s">
        <v>736</v>
      </c>
      <c r="G1490" s="3" t="s">
        <v>805</v>
      </c>
      <c r="H1490" s="3" t="s">
        <v>806</v>
      </c>
      <c r="I1490" s="7">
        <v>7</v>
      </c>
      <c r="J1490" s="7">
        <v>3815</v>
      </c>
    </row>
    <row r="1491" spans="1:10">
      <c r="A1491" s="1" t="s">
        <v>343</v>
      </c>
      <c r="B1491" s="1" t="s">
        <v>343</v>
      </c>
      <c r="C1491" s="3" t="s">
        <v>2631</v>
      </c>
      <c r="D1491" s="2" t="s">
        <v>2632</v>
      </c>
      <c r="E1491" s="3" t="s">
        <v>2639</v>
      </c>
      <c r="F1491" s="3" t="s">
        <v>778</v>
      </c>
      <c r="G1491" s="3" t="s">
        <v>737</v>
      </c>
      <c r="H1491" s="3" t="s">
        <v>738</v>
      </c>
      <c r="I1491" s="7">
        <v>8</v>
      </c>
      <c r="J1491" s="7">
        <v>5120</v>
      </c>
    </row>
    <row r="1492" spans="1:10">
      <c r="A1492" s="1" t="s">
        <v>343</v>
      </c>
      <c r="B1492" s="1" t="s">
        <v>343</v>
      </c>
      <c r="C1492" s="3" t="s">
        <v>2631</v>
      </c>
      <c r="D1492" s="2" t="s">
        <v>2632</v>
      </c>
      <c r="E1492" s="3" t="s">
        <v>2639</v>
      </c>
      <c r="F1492" s="3" t="s">
        <v>779</v>
      </c>
      <c r="G1492" s="3" t="s">
        <v>817</v>
      </c>
      <c r="H1492" s="3" t="s">
        <v>818</v>
      </c>
      <c r="I1492" s="7">
        <v>5</v>
      </c>
      <c r="J1492" s="7">
        <v>2725</v>
      </c>
    </row>
    <row r="1493" spans="1:10">
      <c r="A1493" s="1" t="s">
        <v>343</v>
      </c>
      <c r="B1493" s="1" t="s">
        <v>343</v>
      </c>
      <c r="C1493" s="3" t="s">
        <v>2631</v>
      </c>
      <c r="D1493" s="2" t="s">
        <v>2632</v>
      </c>
      <c r="E1493" s="3" t="s">
        <v>2639</v>
      </c>
      <c r="F1493" s="3" t="s">
        <v>872</v>
      </c>
      <c r="G1493" s="3" t="s">
        <v>931</v>
      </c>
      <c r="H1493" s="3" t="s">
        <v>932</v>
      </c>
      <c r="I1493" s="7">
        <v>2</v>
      </c>
      <c r="J1493" s="7">
        <v>1090</v>
      </c>
    </row>
    <row r="1494" spans="1:10">
      <c r="A1494" s="1" t="s">
        <v>343</v>
      </c>
      <c r="B1494" s="1" t="s">
        <v>343</v>
      </c>
      <c r="C1494" s="3" t="s">
        <v>2631</v>
      </c>
      <c r="D1494" s="2" t="s">
        <v>2632</v>
      </c>
      <c r="E1494" s="3" t="s">
        <v>2639</v>
      </c>
      <c r="F1494" s="3" t="s">
        <v>979</v>
      </c>
      <c r="G1494" s="3" t="s">
        <v>946</v>
      </c>
      <c r="H1494" s="3" t="s">
        <v>947</v>
      </c>
      <c r="I1494" s="7">
        <v>2</v>
      </c>
      <c r="J1494" s="7">
        <v>1980</v>
      </c>
    </row>
    <row r="1495" spans="1:10">
      <c r="A1495" s="1" t="s">
        <v>435</v>
      </c>
      <c r="B1495" s="1" t="s">
        <v>435</v>
      </c>
      <c r="C1495" s="3" t="s">
        <v>2631</v>
      </c>
      <c r="D1495" s="2" t="s">
        <v>2632</v>
      </c>
      <c r="E1495" s="3" t="s">
        <v>2640</v>
      </c>
      <c r="F1495" s="3" t="s">
        <v>736</v>
      </c>
      <c r="G1495" s="3" t="s">
        <v>817</v>
      </c>
      <c r="H1495" s="3" t="s">
        <v>818</v>
      </c>
      <c r="I1495" s="7">
        <v>4</v>
      </c>
      <c r="J1495" s="7">
        <v>2183</v>
      </c>
    </row>
    <row r="1496" spans="1:10">
      <c r="A1496" s="1" t="s">
        <v>435</v>
      </c>
      <c r="B1496" s="1" t="s">
        <v>435</v>
      </c>
      <c r="C1496" s="3" t="s">
        <v>2631</v>
      </c>
      <c r="D1496" s="2" t="s">
        <v>2632</v>
      </c>
      <c r="E1496" s="3" t="s">
        <v>2640</v>
      </c>
      <c r="F1496" s="3" t="s">
        <v>778</v>
      </c>
      <c r="G1496" s="3" t="s">
        <v>931</v>
      </c>
      <c r="H1496" s="3" t="s">
        <v>932</v>
      </c>
      <c r="I1496" s="7">
        <v>2</v>
      </c>
      <c r="J1496" s="7">
        <v>1092</v>
      </c>
    </row>
    <row r="1497" spans="1:10">
      <c r="A1497" s="1" t="s">
        <v>493</v>
      </c>
      <c r="B1497" s="1" t="s">
        <v>493</v>
      </c>
      <c r="C1497" s="3" t="s">
        <v>2631</v>
      </c>
      <c r="D1497" s="2" t="s">
        <v>2632</v>
      </c>
      <c r="E1497" s="3" t="s">
        <v>2641</v>
      </c>
      <c r="F1497" s="3" t="s">
        <v>778</v>
      </c>
      <c r="G1497" s="3" t="s">
        <v>805</v>
      </c>
      <c r="H1497" s="3" t="s">
        <v>806</v>
      </c>
      <c r="I1497" s="7">
        <v>4</v>
      </c>
      <c r="J1497" s="7">
        <v>1560</v>
      </c>
    </row>
    <row r="1498" spans="1:10">
      <c r="A1498" s="1" t="s">
        <v>493</v>
      </c>
      <c r="B1498" s="1" t="s">
        <v>493</v>
      </c>
      <c r="C1498" s="3" t="s">
        <v>2631</v>
      </c>
      <c r="D1498" s="2" t="s">
        <v>2632</v>
      </c>
      <c r="E1498" s="3" t="s">
        <v>2641</v>
      </c>
      <c r="F1498" s="3" t="s">
        <v>779</v>
      </c>
      <c r="G1498" s="3" t="s">
        <v>737</v>
      </c>
      <c r="H1498" s="3" t="s">
        <v>738</v>
      </c>
      <c r="I1498" s="7">
        <v>6</v>
      </c>
      <c r="J1498" s="7">
        <v>4990</v>
      </c>
    </row>
    <row r="1499" spans="1:10">
      <c r="A1499" s="1" t="s">
        <v>493</v>
      </c>
      <c r="B1499" s="1" t="s">
        <v>493</v>
      </c>
      <c r="C1499" s="3" t="s">
        <v>2631</v>
      </c>
      <c r="D1499" s="2" t="s">
        <v>2632</v>
      </c>
      <c r="E1499" s="3" t="s">
        <v>2641</v>
      </c>
      <c r="F1499" s="3" t="s">
        <v>872</v>
      </c>
      <c r="G1499" s="3" t="s">
        <v>817</v>
      </c>
      <c r="H1499" s="3" t="s">
        <v>818</v>
      </c>
      <c r="I1499" s="7">
        <v>8</v>
      </c>
      <c r="J1499" s="7">
        <v>3744</v>
      </c>
    </row>
    <row r="1500" spans="1:10">
      <c r="A1500" s="1" t="s">
        <v>493</v>
      </c>
      <c r="B1500" s="1" t="s">
        <v>493</v>
      </c>
      <c r="C1500" s="3" t="s">
        <v>2631</v>
      </c>
      <c r="D1500" s="2" t="s">
        <v>2632</v>
      </c>
      <c r="E1500" s="3" t="s">
        <v>2641</v>
      </c>
      <c r="F1500" s="3" t="s">
        <v>979</v>
      </c>
      <c r="G1500" s="3" t="s">
        <v>931</v>
      </c>
      <c r="H1500" s="3" t="s">
        <v>932</v>
      </c>
      <c r="I1500" s="7">
        <v>4</v>
      </c>
      <c r="J1500" s="7">
        <v>1872</v>
      </c>
    </row>
    <row r="1501" spans="1:10">
      <c r="A1501" s="1" t="s">
        <v>493</v>
      </c>
      <c r="B1501" s="1" t="s">
        <v>493</v>
      </c>
      <c r="C1501" s="3" t="s">
        <v>2631</v>
      </c>
      <c r="D1501" s="2" t="s">
        <v>2632</v>
      </c>
      <c r="E1501" s="3" t="s">
        <v>2641</v>
      </c>
      <c r="F1501" s="3" t="s">
        <v>2642</v>
      </c>
      <c r="G1501" s="3" t="s">
        <v>946</v>
      </c>
      <c r="H1501" s="3" t="s">
        <v>947</v>
      </c>
      <c r="I1501" s="7">
        <v>2</v>
      </c>
      <c r="J1501" s="7">
        <v>2760</v>
      </c>
    </row>
    <row r="1502" spans="1:10">
      <c r="A1502" s="1" t="s">
        <v>573</v>
      </c>
      <c r="B1502" s="1" t="s">
        <v>573</v>
      </c>
      <c r="C1502" s="3" t="s">
        <v>2631</v>
      </c>
      <c r="D1502" s="2" t="s">
        <v>2632</v>
      </c>
      <c r="E1502" s="3" t="s">
        <v>2643</v>
      </c>
      <c r="F1502" s="3" t="s">
        <v>736</v>
      </c>
      <c r="G1502" s="3" t="s">
        <v>817</v>
      </c>
      <c r="H1502" s="3" t="s">
        <v>818</v>
      </c>
      <c r="I1502" s="7">
        <v>4</v>
      </c>
      <c r="J1502" s="7">
        <v>2183</v>
      </c>
    </row>
    <row r="1503" spans="1:10">
      <c r="A1503" s="1" t="s">
        <v>573</v>
      </c>
      <c r="B1503" s="1" t="s">
        <v>573</v>
      </c>
      <c r="C1503" s="3" t="s">
        <v>2631</v>
      </c>
      <c r="D1503" s="2" t="s">
        <v>2632</v>
      </c>
      <c r="E1503" s="3" t="s">
        <v>2643</v>
      </c>
      <c r="F1503" s="3" t="s">
        <v>778</v>
      </c>
      <c r="G1503" s="3" t="s">
        <v>931</v>
      </c>
      <c r="H1503" s="3" t="s">
        <v>932</v>
      </c>
      <c r="I1503" s="7">
        <v>2</v>
      </c>
      <c r="J1503" s="7">
        <v>1092</v>
      </c>
    </row>
    <row r="1504" spans="1:10">
      <c r="A1504" s="1" t="s">
        <v>573</v>
      </c>
      <c r="B1504" s="1" t="s">
        <v>573</v>
      </c>
      <c r="C1504" s="3" t="s">
        <v>2631</v>
      </c>
      <c r="D1504" s="2" t="s">
        <v>2632</v>
      </c>
      <c r="E1504" s="3" t="s">
        <v>2643</v>
      </c>
      <c r="F1504" s="3" t="s">
        <v>779</v>
      </c>
      <c r="G1504" s="3" t="s">
        <v>737</v>
      </c>
      <c r="H1504" s="3" t="s">
        <v>738</v>
      </c>
      <c r="I1504" s="7">
        <v>4</v>
      </c>
      <c r="J1504" s="7">
        <v>2560</v>
      </c>
    </row>
    <row r="1505" spans="1:10">
      <c r="A1505" s="1" t="s">
        <v>573</v>
      </c>
      <c r="B1505" s="1" t="s">
        <v>573</v>
      </c>
      <c r="C1505" s="3" t="s">
        <v>2631</v>
      </c>
      <c r="D1505" s="2" t="s">
        <v>2632</v>
      </c>
      <c r="E1505" s="3" t="s">
        <v>2643</v>
      </c>
      <c r="F1505" s="3" t="s">
        <v>872</v>
      </c>
      <c r="G1505" s="3" t="s">
        <v>805</v>
      </c>
      <c r="H1505" s="3" t="s">
        <v>806</v>
      </c>
      <c r="I1505" s="7">
        <v>3</v>
      </c>
      <c r="J1505" s="7">
        <v>1755</v>
      </c>
    </row>
    <row r="1506" spans="1:10">
      <c r="A1506" s="1" t="s">
        <v>573</v>
      </c>
      <c r="B1506" s="1" t="s">
        <v>573</v>
      </c>
      <c r="C1506" s="3" t="s">
        <v>2631</v>
      </c>
      <c r="D1506" s="2" t="s">
        <v>2632</v>
      </c>
      <c r="E1506" s="3" t="s">
        <v>2643</v>
      </c>
      <c r="F1506" s="3" t="s">
        <v>979</v>
      </c>
      <c r="G1506" s="3" t="s">
        <v>946</v>
      </c>
      <c r="H1506" s="3" t="s">
        <v>947</v>
      </c>
      <c r="I1506" s="7">
        <v>2</v>
      </c>
      <c r="J1506" s="7">
        <v>1980</v>
      </c>
    </row>
    <row r="1507" spans="1:10">
      <c r="A1507" s="1" t="s">
        <v>639</v>
      </c>
      <c r="B1507" s="1" t="s">
        <v>639</v>
      </c>
      <c r="C1507" s="3" t="s">
        <v>2631</v>
      </c>
      <c r="D1507" s="2" t="s">
        <v>2632</v>
      </c>
      <c r="E1507" s="3" t="s">
        <v>2644</v>
      </c>
      <c r="F1507" s="3" t="s">
        <v>736</v>
      </c>
      <c r="G1507" s="3" t="s">
        <v>817</v>
      </c>
      <c r="H1507" s="3" t="s">
        <v>818</v>
      </c>
      <c r="I1507" s="7">
        <v>6</v>
      </c>
      <c r="J1507" s="7">
        <v>2808</v>
      </c>
    </row>
    <row r="1508" spans="1:10">
      <c r="A1508" s="1" t="s">
        <v>639</v>
      </c>
      <c r="B1508" s="1" t="s">
        <v>639</v>
      </c>
      <c r="C1508" s="3" t="s">
        <v>2631</v>
      </c>
      <c r="D1508" s="2" t="s">
        <v>2632</v>
      </c>
      <c r="E1508" s="3" t="s">
        <v>2644</v>
      </c>
      <c r="F1508" s="3" t="s">
        <v>778</v>
      </c>
      <c r="G1508" s="3" t="s">
        <v>931</v>
      </c>
      <c r="H1508" s="3" t="s">
        <v>932</v>
      </c>
      <c r="I1508" s="7">
        <v>6</v>
      </c>
      <c r="J1508" s="7">
        <v>2808</v>
      </c>
    </row>
    <row r="1509" spans="1:10">
      <c r="A1509" s="1" t="s">
        <v>639</v>
      </c>
      <c r="B1509" s="1" t="s">
        <v>639</v>
      </c>
      <c r="C1509" s="3" t="s">
        <v>2631</v>
      </c>
      <c r="D1509" s="2" t="s">
        <v>2632</v>
      </c>
      <c r="E1509" s="3" t="s">
        <v>2644</v>
      </c>
      <c r="F1509" s="3" t="s">
        <v>1857</v>
      </c>
      <c r="G1509" s="3" t="s">
        <v>788</v>
      </c>
      <c r="H1509" s="3" t="s">
        <v>789</v>
      </c>
      <c r="I1509" s="7">
        <v>4</v>
      </c>
      <c r="J1509" s="7">
        <v>1360</v>
      </c>
    </row>
    <row r="1510" spans="1:10">
      <c r="A1510" s="1" t="s">
        <v>639</v>
      </c>
      <c r="B1510" s="1" t="s">
        <v>639</v>
      </c>
      <c r="C1510" s="3" t="s">
        <v>2631</v>
      </c>
      <c r="D1510" s="2" t="s">
        <v>2632</v>
      </c>
      <c r="E1510" s="3" t="s">
        <v>2644</v>
      </c>
      <c r="F1510" s="3" t="s">
        <v>2642</v>
      </c>
      <c r="G1510" s="3" t="s">
        <v>737</v>
      </c>
      <c r="H1510" s="3" t="s">
        <v>738</v>
      </c>
      <c r="I1510" s="7">
        <v>6</v>
      </c>
      <c r="J1510" s="7">
        <v>3840</v>
      </c>
    </row>
    <row r="1511" spans="1:10">
      <c r="A1511" s="1" t="s">
        <v>639</v>
      </c>
      <c r="B1511" s="1" t="s">
        <v>639</v>
      </c>
      <c r="C1511" s="3" t="s">
        <v>2631</v>
      </c>
      <c r="D1511" s="2" t="s">
        <v>2632</v>
      </c>
      <c r="E1511" s="3" t="s">
        <v>2644</v>
      </c>
      <c r="F1511" s="3" t="s">
        <v>2645</v>
      </c>
      <c r="G1511" s="3" t="s">
        <v>737</v>
      </c>
      <c r="H1511" s="3" t="s">
        <v>738</v>
      </c>
      <c r="I1511" s="7">
        <v>3</v>
      </c>
      <c r="J1511" s="7">
        <v>1755</v>
      </c>
    </row>
    <row r="1512" spans="1:10">
      <c r="A1512" s="1" t="s">
        <v>641</v>
      </c>
      <c r="B1512" s="1" t="s">
        <v>641</v>
      </c>
      <c r="C1512" s="3" t="s">
        <v>2631</v>
      </c>
      <c r="D1512" s="2" t="s">
        <v>2632</v>
      </c>
      <c r="E1512" s="3" t="s">
        <v>2646</v>
      </c>
      <c r="F1512" s="3" t="s">
        <v>736</v>
      </c>
      <c r="G1512" s="3" t="s">
        <v>737</v>
      </c>
      <c r="H1512" s="3" t="s">
        <v>738</v>
      </c>
      <c r="I1512" s="7">
        <v>3</v>
      </c>
      <c r="J1512" s="7">
        <v>3840</v>
      </c>
    </row>
    <row r="1513" spans="1:10">
      <c r="A1513" s="1" t="s">
        <v>344</v>
      </c>
      <c r="B1513" s="1" t="s">
        <v>344</v>
      </c>
      <c r="C1513" s="3" t="s">
        <v>2647</v>
      </c>
      <c r="D1513" s="2" t="s">
        <v>2648</v>
      </c>
      <c r="E1513" s="3" t="s">
        <v>2649</v>
      </c>
      <c r="F1513" s="3" t="s">
        <v>736</v>
      </c>
      <c r="G1513" s="3" t="s">
        <v>743</v>
      </c>
      <c r="H1513" s="3" t="s">
        <v>744</v>
      </c>
      <c r="I1513" s="7">
        <v>4</v>
      </c>
      <c r="J1513" s="7">
        <v>1360</v>
      </c>
    </row>
    <row r="1514" spans="1:10">
      <c r="A1514" s="1" t="s">
        <v>11</v>
      </c>
      <c r="B1514" s="1" t="s">
        <v>11</v>
      </c>
      <c r="C1514" s="3" t="s">
        <v>2650</v>
      </c>
      <c r="D1514" s="2" t="s">
        <v>2651</v>
      </c>
      <c r="E1514" s="3" t="s">
        <v>2652</v>
      </c>
      <c r="F1514" s="3" t="s">
        <v>736</v>
      </c>
      <c r="G1514" s="3" t="s">
        <v>817</v>
      </c>
      <c r="H1514" s="3" t="s">
        <v>818</v>
      </c>
      <c r="I1514" s="7">
        <v>3</v>
      </c>
      <c r="J1514" s="7">
        <v>1780</v>
      </c>
    </row>
    <row r="1515" spans="1:10">
      <c r="A1515" s="1" t="s">
        <v>11</v>
      </c>
      <c r="B1515" s="1" t="s">
        <v>11</v>
      </c>
      <c r="C1515" s="3" t="s">
        <v>2650</v>
      </c>
      <c r="D1515" s="2" t="s">
        <v>2651</v>
      </c>
      <c r="E1515" s="3" t="s">
        <v>2652</v>
      </c>
      <c r="F1515" s="3" t="s">
        <v>778</v>
      </c>
      <c r="G1515" s="3" t="s">
        <v>847</v>
      </c>
      <c r="H1515" s="3" t="s">
        <v>848</v>
      </c>
      <c r="I1515" s="7">
        <v>1</v>
      </c>
      <c r="J1515" s="7">
        <v>1199</v>
      </c>
    </row>
    <row r="1516" spans="1:10">
      <c r="A1516" s="1" t="s">
        <v>46</v>
      </c>
      <c r="B1516" s="1" t="s">
        <v>46</v>
      </c>
      <c r="C1516" s="3" t="s">
        <v>2650</v>
      </c>
      <c r="D1516" s="2" t="s">
        <v>2651</v>
      </c>
      <c r="E1516" s="3" t="s">
        <v>2653</v>
      </c>
      <c r="F1516" s="3" t="s">
        <v>736</v>
      </c>
      <c r="G1516" s="3" t="s">
        <v>850</v>
      </c>
      <c r="H1516" s="3" t="s">
        <v>851</v>
      </c>
      <c r="I1516" s="7">
        <v>6</v>
      </c>
      <c r="J1516" s="7">
        <v>2199</v>
      </c>
    </row>
    <row r="1517" spans="1:10">
      <c r="A1517" s="1" t="s">
        <v>60</v>
      </c>
      <c r="B1517" s="1" t="s">
        <v>60</v>
      </c>
      <c r="C1517" s="3" t="s">
        <v>2650</v>
      </c>
      <c r="D1517" s="2" t="s">
        <v>2651</v>
      </c>
      <c r="E1517" s="3" t="s">
        <v>2654</v>
      </c>
      <c r="F1517" s="3" t="s">
        <v>736</v>
      </c>
      <c r="G1517" s="3" t="s">
        <v>905</v>
      </c>
      <c r="H1517" s="3" t="s">
        <v>906</v>
      </c>
      <c r="I1517" s="7">
        <v>3</v>
      </c>
      <c r="J1517" s="7">
        <v>2580</v>
      </c>
    </row>
    <row r="1518" spans="1:10">
      <c r="A1518" s="1" t="s">
        <v>60</v>
      </c>
      <c r="B1518" s="1" t="s">
        <v>60</v>
      </c>
      <c r="C1518" s="3" t="s">
        <v>2650</v>
      </c>
      <c r="D1518" s="2" t="s">
        <v>2651</v>
      </c>
      <c r="E1518" s="3" t="s">
        <v>2654</v>
      </c>
      <c r="F1518" s="3" t="s">
        <v>778</v>
      </c>
      <c r="G1518" s="3" t="s">
        <v>905</v>
      </c>
      <c r="H1518" s="3" t="s">
        <v>906</v>
      </c>
      <c r="I1518" s="7">
        <v>1</v>
      </c>
      <c r="J1518" s="7">
        <v>799</v>
      </c>
    </row>
    <row r="1519" spans="1:10">
      <c r="A1519" s="1" t="s">
        <v>112</v>
      </c>
      <c r="B1519" s="1" t="s">
        <v>112</v>
      </c>
      <c r="C1519" s="3" t="s">
        <v>2650</v>
      </c>
      <c r="D1519" s="2" t="s">
        <v>2651</v>
      </c>
      <c r="E1519" s="3" t="s">
        <v>2655</v>
      </c>
      <c r="F1519" s="3" t="s">
        <v>736</v>
      </c>
      <c r="G1519" s="3" t="s">
        <v>993</v>
      </c>
      <c r="H1519" s="3" t="s">
        <v>994</v>
      </c>
      <c r="I1519" s="7">
        <v>1</v>
      </c>
      <c r="J1519" s="7">
        <v>4788</v>
      </c>
    </row>
    <row r="1520" spans="1:10">
      <c r="A1520" s="1" t="s">
        <v>117</v>
      </c>
      <c r="B1520" s="1" t="s">
        <v>117</v>
      </c>
      <c r="C1520" s="3" t="s">
        <v>2650</v>
      </c>
      <c r="D1520" s="2" t="s">
        <v>2651</v>
      </c>
      <c r="E1520" s="3" t="s">
        <v>2656</v>
      </c>
      <c r="F1520" s="3" t="s">
        <v>736</v>
      </c>
      <c r="G1520" s="3" t="s">
        <v>820</v>
      </c>
      <c r="H1520" s="3" t="s">
        <v>821</v>
      </c>
      <c r="I1520" s="7">
        <v>7</v>
      </c>
      <c r="J1520" s="7">
        <v>4305</v>
      </c>
    </row>
    <row r="1521" spans="1:10">
      <c r="A1521" s="1" t="s">
        <v>117</v>
      </c>
      <c r="B1521" s="1" t="s">
        <v>117</v>
      </c>
      <c r="C1521" s="3" t="s">
        <v>2650</v>
      </c>
      <c r="D1521" s="2" t="s">
        <v>2651</v>
      </c>
      <c r="E1521" s="3" t="s">
        <v>2656</v>
      </c>
      <c r="F1521" s="3" t="s">
        <v>778</v>
      </c>
      <c r="G1521" s="3" t="s">
        <v>939</v>
      </c>
      <c r="H1521" s="3" t="s">
        <v>940</v>
      </c>
      <c r="I1521" s="7">
        <v>4</v>
      </c>
      <c r="J1521" s="7">
        <v>3020</v>
      </c>
    </row>
    <row r="1522" spans="1:10">
      <c r="A1522" s="1" t="s">
        <v>117</v>
      </c>
      <c r="B1522" s="1" t="s">
        <v>117</v>
      </c>
      <c r="C1522" s="3" t="s">
        <v>2650</v>
      </c>
      <c r="D1522" s="2" t="s">
        <v>2651</v>
      </c>
      <c r="E1522" s="3" t="s">
        <v>2656</v>
      </c>
      <c r="F1522" s="3" t="s">
        <v>2645</v>
      </c>
      <c r="G1522" s="3" t="s">
        <v>905</v>
      </c>
      <c r="H1522" s="3" t="s">
        <v>906</v>
      </c>
      <c r="I1522" s="7">
        <v>2</v>
      </c>
      <c r="J1522" s="7">
        <v>1770</v>
      </c>
    </row>
    <row r="1523" spans="1:10">
      <c r="A1523" s="1" t="s">
        <v>177</v>
      </c>
      <c r="B1523" s="1" t="s">
        <v>177</v>
      </c>
      <c r="C1523" s="3" t="s">
        <v>2650</v>
      </c>
      <c r="D1523" s="2" t="s">
        <v>2651</v>
      </c>
      <c r="E1523" s="3" t="s">
        <v>2657</v>
      </c>
      <c r="F1523" s="3" t="s">
        <v>736</v>
      </c>
      <c r="G1523" s="3" t="s">
        <v>993</v>
      </c>
      <c r="H1523" s="3" t="s">
        <v>994</v>
      </c>
      <c r="I1523" s="7">
        <v>1</v>
      </c>
      <c r="J1523" s="7">
        <v>4788</v>
      </c>
    </row>
    <row r="1524" spans="1:10">
      <c r="A1524" s="1" t="s">
        <v>194</v>
      </c>
      <c r="B1524" s="1" t="s">
        <v>194</v>
      </c>
      <c r="C1524" s="3" t="s">
        <v>2650</v>
      </c>
      <c r="D1524" s="2" t="s">
        <v>2651</v>
      </c>
      <c r="E1524" s="3" t="s">
        <v>2658</v>
      </c>
      <c r="F1524" s="3" t="s">
        <v>736</v>
      </c>
      <c r="G1524" s="3" t="s">
        <v>751</v>
      </c>
      <c r="H1524" s="3" t="s">
        <v>752</v>
      </c>
      <c r="I1524" s="7">
        <v>12</v>
      </c>
      <c r="J1524" s="7">
        <v>5616</v>
      </c>
    </row>
    <row r="1525" spans="1:10">
      <c r="A1525" s="1" t="s">
        <v>194</v>
      </c>
      <c r="B1525" s="1" t="s">
        <v>194</v>
      </c>
      <c r="C1525" s="3" t="s">
        <v>2650</v>
      </c>
      <c r="D1525" s="2" t="s">
        <v>2651</v>
      </c>
      <c r="E1525" s="3" t="s">
        <v>2658</v>
      </c>
      <c r="F1525" s="3" t="s">
        <v>778</v>
      </c>
      <c r="G1525" s="3" t="s">
        <v>817</v>
      </c>
      <c r="H1525" s="3" t="s">
        <v>818</v>
      </c>
      <c r="I1525" s="7">
        <v>3</v>
      </c>
      <c r="J1525" s="7">
        <v>1560</v>
      </c>
    </row>
    <row r="1526" spans="1:10">
      <c r="A1526" s="1" t="s">
        <v>332</v>
      </c>
      <c r="B1526" s="1" t="s">
        <v>332</v>
      </c>
      <c r="C1526" s="3" t="s">
        <v>2650</v>
      </c>
      <c r="D1526" s="2" t="s">
        <v>2651</v>
      </c>
      <c r="E1526" s="3" t="s">
        <v>2659</v>
      </c>
      <c r="F1526" s="3" t="s">
        <v>736</v>
      </c>
      <c r="G1526" s="3" t="s">
        <v>993</v>
      </c>
      <c r="H1526" s="3" t="s">
        <v>994</v>
      </c>
      <c r="I1526" s="7">
        <v>1</v>
      </c>
      <c r="J1526" s="7">
        <v>4790</v>
      </c>
    </row>
    <row r="1527" spans="1:10">
      <c r="A1527" s="1" t="s">
        <v>171</v>
      </c>
      <c r="B1527" s="1" t="s">
        <v>171</v>
      </c>
      <c r="C1527" s="3" t="s">
        <v>2660</v>
      </c>
      <c r="D1527" s="2" t="s">
        <v>2661</v>
      </c>
      <c r="E1527" s="3" t="s">
        <v>2662</v>
      </c>
      <c r="F1527" s="3" t="s">
        <v>736</v>
      </c>
      <c r="G1527" s="3" t="s">
        <v>737</v>
      </c>
      <c r="H1527" s="3" t="s">
        <v>738</v>
      </c>
      <c r="I1527" s="7">
        <v>4</v>
      </c>
      <c r="J1527" s="7">
        <v>2560</v>
      </c>
    </row>
    <row r="1528" spans="1:10">
      <c r="A1528" s="1" t="s">
        <v>334</v>
      </c>
      <c r="B1528" s="1" t="s">
        <v>334</v>
      </c>
      <c r="C1528" s="3" t="s">
        <v>2660</v>
      </c>
      <c r="D1528" s="2" t="s">
        <v>2661</v>
      </c>
      <c r="E1528" s="3" t="s">
        <v>2663</v>
      </c>
      <c r="F1528" s="3" t="s">
        <v>736</v>
      </c>
      <c r="G1528" s="3" t="s">
        <v>737</v>
      </c>
      <c r="H1528" s="3" t="s">
        <v>738</v>
      </c>
      <c r="I1528" s="7">
        <v>4</v>
      </c>
      <c r="J1528" s="7">
        <v>2560</v>
      </c>
    </row>
    <row r="1529" spans="1:10">
      <c r="A1529" s="1" t="s">
        <v>334</v>
      </c>
      <c r="B1529" s="1" t="s">
        <v>334</v>
      </c>
      <c r="C1529" s="3" t="s">
        <v>2660</v>
      </c>
      <c r="D1529" s="2" t="s">
        <v>2661</v>
      </c>
      <c r="E1529" s="3" t="s">
        <v>2663</v>
      </c>
      <c r="F1529" s="3" t="s">
        <v>778</v>
      </c>
      <c r="G1529" s="3" t="s">
        <v>756</v>
      </c>
      <c r="H1529" s="3" t="s">
        <v>757</v>
      </c>
      <c r="I1529" s="7">
        <v>3</v>
      </c>
      <c r="J1529" s="7">
        <v>1480</v>
      </c>
    </row>
    <row r="1530" spans="1:10">
      <c r="A1530" s="1" t="s">
        <v>514</v>
      </c>
      <c r="B1530" s="1" t="s">
        <v>514</v>
      </c>
      <c r="C1530" s="3" t="s">
        <v>2660</v>
      </c>
      <c r="D1530" s="2" t="s">
        <v>2661</v>
      </c>
      <c r="E1530" s="3" t="s">
        <v>2664</v>
      </c>
      <c r="F1530" s="3" t="s">
        <v>736</v>
      </c>
      <c r="G1530" s="3" t="s">
        <v>737</v>
      </c>
      <c r="H1530" s="3" t="s">
        <v>738</v>
      </c>
      <c r="I1530" s="7">
        <v>4</v>
      </c>
      <c r="J1530" s="7">
        <v>2560</v>
      </c>
    </row>
    <row r="1531" spans="1:10">
      <c r="A1531" s="1" t="s">
        <v>12</v>
      </c>
      <c r="B1531" s="1" t="s">
        <v>12</v>
      </c>
      <c r="C1531" s="3" t="s">
        <v>2665</v>
      </c>
      <c r="D1531" s="2" t="s">
        <v>2666</v>
      </c>
      <c r="E1531" s="3" t="s">
        <v>2667</v>
      </c>
      <c r="F1531" s="3" t="s">
        <v>736</v>
      </c>
      <c r="G1531" s="3" t="s">
        <v>805</v>
      </c>
      <c r="H1531" s="3" t="s">
        <v>806</v>
      </c>
      <c r="I1531" s="7">
        <v>4</v>
      </c>
      <c r="J1531" s="7">
        <v>1876</v>
      </c>
    </row>
    <row r="1532" spans="1:10">
      <c r="A1532" s="1" t="s">
        <v>12</v>
      </c>
      <c r="B1532" s="1" t="s">
        <v>12</v>
      </c>
      <c r="C1532" s="3" t="s">
        <v>2665</v>
      </c>
      <c r="D1532" s="2" t="s">
        <v>2666</v>
      </c>
      <c r="E1532" s="3" t="s">
        <v>2667</v>
      </c>
      <c r="F1532" s="3" t="s">
        <v>778</v>
      </c>
      <c r="G1532" s="3" t="s">
        <v>1149</v>
      </c>
      <c r="H1532" s="3" t="s">
        <v>1150</v>
      </c>
      <c r="I1532" s="7">
        <v>2</v>
      </c>
      <c r="J1532" s="7">
        <v>398</v>
      </c>
    </row>
    <row r="1533" spans="1:10">
      <c r="A1533" s="1" t="s">
        <v>93</v>
      </c>
      <c r="B1533" s="1" t="s">
        <v>93</v>
      </c>
      <c r="C1533" s="3" t="s">
        <v>2665</v>
      </c>
      <c r="D1533" s="2" t="s">
        <v>2666</v>
      </c>
      <c r="E1533" s="3" t="s">
        <v>2668</v>
      </c>
      <c r="F1533" s="3" t="s">
        <v>736</v>
      </c>
      <c r="G1533" s="3" t="s">
        <v>805</v>
      </c>
      <c r="H1533" s="3" t="s">
        <v>806</v>
      </c>
      <c r="I1533" s="7">
        <v>6</v>
      </c>
      <c r="J1533" s="7">
        <v>2855</v>
      </c>
    </row>
    <row r="1534" spans="1:10">
      <c r="A1534" s="1" t="s">
        <v>93</v>
      </c>
      <c r="B1534" s="1" t="s">
        <v>93</v>
      </c>
      <c r="C1534" s="3" t="s">
        <v>2665</v>
      </c>
      <c r="D1534" s="2" t="s">
        <v>2666</v>
      </c>
      <c r="E1534" s="3" t="s">
        <v>2668</v>
      </c>
      <c r="F1534" s="3" t="s">
        <v>778</v>
      </c>
      <c r="G1534" s="3" t="s">
        <v>980</v>
      </c>
      <c r="H1534" s="3" t="s">
        <v>981</v>
      </c>
      <c r="I1534" s="7">
        <v>4</v>
      </c>
      <c r="J1534" s="7">
        <v>1740</v>
      </c>
    </row>
    <row r="1535" spans="1:10">
      <c r="A1535" s="1" t="s">
        <v>215</v>
      </c>
      <c r="B1535" s="1" t="s">
        <v>215</v>
      </c>
      <c r="C1535" s="3" t="s">
        <v>2665</v>
      </c>
      <c r="D1535" s="2" t="s">
        <v>2666</v>
      </c>
      <c r="E1535" s="3" t="s">
        <v>2669</v>
      </c>
      <c r="F1535" s="3" t="s">
        <v>736</v>
      </c>
      <c r="G1535" s="3" t="s">
        <v>788</v>
      </c>
      <c r="H1535" s="3" t="s">
        <v>789</v>
      </c>
      <c r="I1535" s="7">
        <v>4</v>
      </c>
      <c r="J1535" s="7">
        <v>1360</v>
      </c>
    </row>
    <row r="1536" spans="1:10">
      <c r="A1536" s="1" t="s">
        <v>215</v>
      </c>
      <c r="B1536" s="1" t="s">
        <v>215</v>
      </c>
      <c r="C1536" s="3" t="s">
        <v>2665</v>
      </c>
      <c r="D1536" s="2" t="s">
        <v>2666</v>
      </c>
      <c r="E1536" s="3" t="s">
        <v>2669</v>
      </c>
      <c r="F1536" s="3" t="s">
        <v>778</v>
      </c>
      <c r="G1536" s="3" t="s">
        <v>1811</v>
      </c>
      <c r="H1536" s="3" t="s">
        <v>1812</v>
      </c>
      <c r="I1536" s="7">
        <v>4</v>
      </c>
      <c r="J1536" s="7">
        <v>2560</v>
      </c>
    </row>
    <row r="1537" spans="1:10">
      <c r="A1537" s="1" t="s">
        <v>215</v>
      </c>
      <c r="B1537" s="1" t="s">
        <v>215</v>
      </c>
      <c r="C1537" s="3" t="s">
        <v>2665</v>
      </c>
      <c r="D1537" s="2" t="s">
        <v>2666</v>
      </c>
      <c r="E1537" s="3" t="s">
        <v>2669</v>
      </c>
      <c r="F1537" s="3" t="s">
        <v>872</v>
      </c>
      <c r="G1537" s="3" t="s">
        <v>873</v>
      </c>
      <c r="H1537" s="3" t="s">
        <v>874</v>
      </c>
      <c r="I1537" s="7">
        <v>3</v>
      </c>
      <c r="J1537" s="7">
        <v>2560</v>
      </c>
    </row>
    <row r="1538" spans="1:10">
      <c r="A1538" s="1" t="s">
        <v>365</v>
      </c>
      <c r="B1538" s="1" t="s">
        <v>365</v>
      </c>
      <c r="C1538" s="3" t="s">
        <v>2665</v>
      </c>
      <c r="D1538" s="2" t="s">
        <v>2666</v>
      </c>
      <c r="E1538" s="3" t="s">
        <v>2670</v>
      </c>
      <c r="F1538" s="3" t="s">
        <v>736</v>
      </c>
      <c r="G1538" s="3" t="s">
        <v>788</v>
      </c>
      <c r="H1538" s="3" t="s">
        <v>789</v>
      </c>
      <c r="I1538" s="7">
        <v>4</v>
      </c>
      <c r="J1538" s="7">
        <v>1360</v>
      </c>
    </row>
    <row r="1539" spans="1:10">
      <c r="A1539" s="1" t="s">
        <v>421</v>
      </c>
      <c r="B1539" s="1" t="s">
        <v>421</v>
      </c>
      <c r="C1539" s="3" t="s">
        <v>2665</v>
      </c>
      <c r="D1539" s="2" t="s">
        <v>2666</v>
      </c>
      <c r="E1539" s="3" t="s">
        <v>2671</v>
      </c>
      <c r="F1539" s="3" t="s">
        <v>736</v>
      </c>
      <c r="G1539" s="3" t="s">
        <v>788</v>
      </c>
      <c r="H1539" s="3" t="s">
        <v>789</v>
      </c>
      <c r="I1539" s="7">
        <v>12</v>
      </c>
      <c r="J1539" s="7">
        <v>5440</v>
      </c>
    </row>
    <row r="1540" spans="1:10">
      <c r="A1540" s="1" t="s">
        <v>421</v>
      </c>
      <c r="B1540" s="1" t="s">
        <v>421</v>
      </c>
      <c r="C1540" s="3" t="s">
        <v>2665</v>
      </c>
      <c r="D1540" s="2" t="s">
        <v>2666</v>
      </c>
      <c r="E1540" s="3" t="s">
        <v>2671</v>
      </c>
      <c r="F1540" s="3" t="s">
        <v>778</v>
      </c>
      <c r="G1540" s="3" t="s">
        <v>805</v>
      </c>
      <c r="H1540" s="3" t="s">
        <v>806</v>
      </c>
      <c r="I1540" s="7">
        <v>1</v>
      </c>
      <c r="J1540" s="7">
        <v>499</v>
      </c>
    </row>
    <row r="1541" spans="1:10">
      <c r="A1541" s="1" t="s">
        <v>671</v>
      </c>
      <c r="B1541" s="1" t="s">
        <v>671</v>
      </c>
      <c r="C1541" s="3" t="s">
        <v>2665</v>
      </c>
      <c r="D1541" s="2" t="s">
        <v>2666</v>
      </c>
      <c r="E1541" s="3" t="s">
        <v>2672</v>
      </c>
      <c r="F1541" s="3" t="s">
        <v>736</v>
      </c>
      <c r="G1541" s="3" t="s">
        <v>788</v>
      </c>
      <c r="H1541" s="3" t="s">
        <v>789</v>
      </c>
      <c r="I1541" s="7">
        <v>12</v>
      </c>
      <c r="J1541" s="7">
        <v>4080</v>
      </c>
    </row>
    <row r="1542" spans="1:10">
      <c r="A1542" s="1" t="s">
        <v>154</v>
      </c>
      <c r="B1542" s="1" t="s">
        <v>154</v>
      </c>
      <c r="C1542" s="3" t="s">
        <v>2673</v>
      </c>
      <c r="D1542" s="2" t="s">
        <v>2674</v>
      </c>
      <c r="E1542" s="3" t="s">
        <v>2675</v>
      </c>
      <c r="F1542" s="3" t="s">
        <v>736</v>
      </c>
      <c r="G1542" s="3" t="s">
        <v>850</v>
      </c>
      <c r="H1542" s="3" t="s">
        <v>851</v>
      </c>
      <c r="I1542" s="7">
        <v>6</v>
      </c>
      <c r="J1542" s="7">
        <v>2070</v>
      </c>
    </row>
    <row r="1543" spans="1:10">
      <c r="A1543" s="1" t="s">
        <v>71</v>
      </c>
      <c r="B1543" s="1" t="s">
        <v>71</v>
      </c>
      <c r="C1543" s="3" t="s">
        <v>2676</v>
      </c>
      <c r="D1543" s="2" t="s">
        <v>2677</v>
      </c>
      <c r="E1543" s="3" t="s">
        <v>2678</v>
      </c>
      <c r="F1543" s="3" t="s">
        <v>736</v>
      </c>
      <c r="G1543" s="3" t="s">
        <v>820</v>
      </c>
      <c r="H1543" s="3" t="s">
        <v>821</v>
      </c>
      <c r="I1543" s="7">
        <v>2</v>
      </c>
      <c r="J1543" s="7">
        <v>1320</v>
      </c>
    </row>
    <row r="1544" spans="1:10">
      <c r="A1544" s="1" t="s">
        <v>71</v>
      </c>
      <c r="B1544" s="1" t="s">
        <v>71</v>
      </c>
      <c r="C1544" s="3" t="s">
        <v>2676</v>
      </c>
      <c r="D1544" s="2" t="s">
        <v>2677</v>
      </c>
      <c r="E1544" s="3" t="s">
        <v>2678</v>
      </c>
      <c r="F1544" s="3" t="s">
        <v>778</v>
      </c>
      <c r="G1544" s="3" t="s">
        <v>737</v>
      </c>
      <c r="H1544" s="3" t="s">
        <v>738</v>
      </c>
      <c r="I1544" s="7">
        <v>4</v>
      </c>
      <c r="J1544" s="7">
        <v>2560</v>
      </c>
    </row>
    <row r="1545" spans="1:10">
      <c r="A1545" s="1" t="s">
        <v>71</v>
      </c>
      <c r="B1545" s="1" t="s">
        <v>71</v>
      </c>
      <c r="C1545" s="3" t="s">
        <v>2676</v>
      </c>
      <c r="D1545" s="2" t="s">
        <v>2677</v>
      </c>
      <c r="E1545" s="3" t="s">
        <v>2678</v>
      </c>
      <c r="F1545" s="3" t="s">
        <v>779</v>
      </c>
      <c r="G1545" s="3" t="s">
        <v>931</v>
      </c>
      <c r="H1545" s="3" t="s">
        <v>932</v>
      </c>
      <c r="I1545" s="7">
        <v>1</v>
      </c>
      <c r="J1545" s="7">
        <v>780</v>
      </c>
    </row>
    <row r="1546" spans="1:10">
      <c r="A1546" s="1" t="s">
        <v>138</v>
      </c>
      <c r="B1546" s="1" t="s">
        <v>138</v>
      </c>
      <c r="C1546" s="3" t="s">
        <v>2676</v>
      </c>
      <c r="D1546" s="2" t="s">
        <v>2677</v>
      </c>
      <c r="E1546" s="3" t="s">
        <v>2679</v>
      </c>
      <c r="F1546" s="3" t="s">
        <v>736</v>
      </c>
      <c r="G1546" s="3" t="s">
        <v>820</v>
      </c>
      <c r="H1546" s="3" t="s">
        <v>821</v>
      </c>
      <c r="I1546" s="7">
        <v>3</v>
      </c>
      <c r="J1546" s="7">
        <v>2352</v>
      </c>
    </row>
    <row r="1547" spans="1:10">
      <c r="A1547" s="1" t="s">
        <v>138</v>
      </c>
      <c r="B1547" s="1" t="s">
        <v>138</v>
      </c>
      <c r="C1547" s="3" t="s">
        <v>2676</v>
      </c>
      <c r="D1547" s="2" t="s">
        <v>2677</v>
      </c>
      <c r="E1547" s="3" t="s">
        <v>2679</v>
      </c>
      <c r="F1547" s="3" t="s">
        <v>778</v>
      </c>
      <c r="G1547" s="3" t="s">
        <v>931</v>
      </c>
      <c r="H1547" s="3" t="s">
        <v>932</v>
      </c>
      <c r="I1547" s="7">
        <v>3</v>
      </c>
      <c r="J1547" s="7">
        <v>1780</v>
      </c>
    </row>
    <row r="1548" spans="1:10">
      <c r="A1548" s="1" t="s">
        <v>202</v>
      </c>
      <c r="B1548" s="1" t="s">
        <v>202</v>
      </c>
      <c r="C1548" s="3" t="s">
        <v>2676</v>
      </c>
      <c r="D1548" s="2" t="s">
        <v>2677</v>
      </c>
      <c r="E1548" s="3" t="s">
        <v>2680</v>
      </c>
      <c r="F1548" s="3" t="s">
        <v>736</v>
      </c>
      <c r="G1548" s="3" t="s">
        <v>788</v>
      </c>
      <c r="H1548" s="3" t="s">
        <v>789</v>
      </c>
      <c r="I1548" s="7">
        <v>4</v>
      </c>
      <c r="J1548" s="7">
        <v>1360</v>
      </c>
    </row>
    <row r="1549" spans="1:10">
      <c r="A1549" s="1" t="s">
        <v>202</v>
      </c>
      <c r="B1549" s="1" t="s">
        <v>202</v>
      </c>
      <c r="C1549" s="3" t="s">
        <v>2676</v>
      </c>
      <c r="D1549" s="2" t="s">
        <v>2677</v>
      </c>
      <c r="E1549" s="3" t="s">
        <v>2680</v>
      </c>
      <c r="F1549" s="3" t="s">
        <v>778</v>
      </c>
      <c r="G1549" s="3" t="s">
        <v>773</v>
      </c>
      <c r="H1549" s="3" t="s">
        <v>774</v>
      </c>
      <c r="I1549" s="7">
        <v>3</v>
      </c>
      <c r="J1549" s="7">
        <v>1560</v>
      </c>
    </row>
    <row r="1550" spans="1:10">
      <c r="A1550" s="1" t="s">
        <v>218</v>
      </c>
      <c r="B1550" s="1" t="s">
        <v>218</v>
      </c>
      <c r="C1550" s="3" t="s">
        <v>2676</v>
      </c>
      <c r="D1550" s="2" t="s">
        <v>2677</v>
      </c>
      <c r="E1550" s="3" t="s">
        <v>2681</v>
      </c>
      <c r="F1550" s="3" t="s">
        <v>736</v>
      </c>
      <c r="G1550" s="3" t="s">
        <v>1335</v>
      </c>
      <c r="H1550" s="3" t="s">
        <v>1336</v>
      </c>
      <c r="I1550" s="7">
        <v>5</v>
      </c>
      <c r="J1550" s="7">
        <v>2400</v>
      </c>
    </row>
    <row r="1551" spans="1:10">
      <c r="A1551" s="1" t="s">
        <v>336</v>
      </c>
      <c r="B1551" s="1" t="s">
        <v>336</v>
      </c>
      <c r="C1551" s="3" t="s">
        <v>2676</v>
      </c>
      <c r="D1551" s="2" t="s">
        <v>2677</v>
      </c>
      <c r="E1551" s="3" t="s">
        <v>2682</v>
      </c>
      <c r="F1551" s="3" t="s">
        <v>736</v>
      </c>
      <c r="G1551" s="3" t="s">
        <v>788</v>
      </c>
      <c r="H1551" s="3" t="s">
        <v>789</v>
      </c>
      <c r="I1551" s="7">
        <v>3</v>
      </c>
      <c r="J1551" s="7">
        <v>1530</v>
      </c>
    </row>
    <row r="1552" spans="1:10">
      <c r="A1552" s="1" t="s">
        <v>336</v>
      </c>
      <c r="B1552" s="1" t="s">
        <v>336</v>
      </c>
      <c r="C1552" s="3" t="s">
        <v>2676</v>
      </c>
      <c r="D1552" s="2" t="s">
        <v>2677</v>
      </c>
      <c r="E1552" s="3" t="s">
        <v>2682</v>
      </c>
      <c r="F1552" s="3" t="s">
        <v>778</v>
      </c>
      <c r="G1552" s="3" t="s">
        <v>820</v>
      </c>
      <c r="H1552" s="3" t="s">
        <v>821</v>
      </c>
      <c r="I1552" s="7">
        <v>3</v>
      </c>
      <c r="J1552" s="7">
        <v>2205</v>
      </c>
    </row>
    <row r="1553" spans="1:10">
      <c r="A1553" s="1" t="s">
        <v>336</v>
      </c>
      <c r="B1553" s="1" t="s">
        <v>336</v>
      </c>
      <c r="C1553" s="3" t="s">
        <v>2676</v>
      </c>
      <c r="D1553" s="2" t="s">
        <v>2677</v>
      </c>
      <c r="E1553" s="3" t="s">
        <v>2682</v>
      </c>
      <c r="F1553" s="3" t="s">
        <v>779</v>
      </c>
      <c r="G1553" s="3" t="s">
        <v>2683</v>
      </c>
      <c r="H1553" s="3" t="s">
        <v>2684</v>
      </c>
      <c r="I1553" s="7">
        <v>1</v>
      </c>
      <c r="J1553" s="7">
        <v>69</v>
      </c>
    </row>
    <row r="1554" spans="1:10">
      <c r="A1554" s="1" t="s">
        <v>373</v>
      </c>
      <c r="B1554" s="1" t="s">
        <v>373</v>
      </c>
      <c r="C1554" s="3" t="s">
        <v>2676</v>
      </c>
      <c r="D1554" s="2" t="s">
        <v>2677</v>
      </c>
      <c r="E1554" s="3" t="s">
        <v>2685</v>
      </c>
      <c r="F1554" s="3" t="s">
        <v>736</v>
      </c>
      <c r="G1554" s="3" t="s">
        <v>773</v>
      </c>
      <c r="H1554" s="3" t="s">
        <v>774</v>
      </c>
      <c r="I1554" s="7">
        <v>4</v>
      </c>
      <c r="J1554" s="7">
        <v>1560</v>
      </c>
    </row>
    <row r="1555" spans="1:10">
      <c r="A1555" s="1" t="s">
        <v>373</v>
      </c>
      <c r="B1555" s="1" t="s">
        <v>373</v>
      </c>
      <c r="C1555" s="3" t="s">
        <v>2676</v>
      </c>
      <c r="D1555" s="2" t="s">
        <v>2677</v>
      </c>
      <c r="E1555" s="3" t="s">
        <v>2685</v>
      </c>
      <c r="F1555" s="3" t="s">
        <v>778</v>
      </c>
      <c r="G1555" s="3" t="s">
        <v>781</v>
      </c>
      <c r="H1555" s="3" t="s">
        <v>782</v>
      </c>
      <c r="I1555" s="7">
        <v>3</v>
      </c>
      <c r="J1555" s="7">
        <v>2760</v>
      </c>
    </row>
    <row r="1556" spans="1:10">
      <c r="A1556" s="1" t="s">
        <v>537</v>
      </c>
      <c r="B1556" s="1" t="s">
        <v>537</v>
      </c>
      <c r="C1556" s="3" t="s">
        <v>2676</v>
      </c>
      <c r="D1556" s="2" t="s">
        <v>2677</v>
      </c>
      <c r="E1556" s="3" t="s">
        <v>2686</v>
      </c>
      <c r="F1556" s="3" t="s">
        <v>736</v>
      </c>
      <c r="G1556" s="3" t="s">
        <v>788</v>
      </c>
      <c r="H1556" s="3" t="s">
        <v>789</v>
      </c>
      <c r="I1556" s="7">
        <v>4</v>
      </c>
      <c r="J1556" s="7">
        <v>1360</v>
      </c>
    </row>
    <row r="1557" spans="1:10">
      <c r="A1557" s="1" t="s">
        <v>559</v>
      </c>
      <c r="B1557" s="1" t="s">
        <v>559</v>
      </c>
      <c r="C1557" s="3" t="s">
        <v>2676</v>
      </c>
      <c r="D1557" s="2" t="s">
        <v>2677</v>
      </c>
      <c r="E1557" s="3" t="s">
        <v>2687</v>
      </c>
      <c r="F1557" s="3" t="s">
        <v>736</v>
      </c>
      <c r="G1557" s="3" t="s">
        <v>820</v>
      </c>
      <c r="H1557" s="3" t="s">
        <v>821</v>
      </c>
      <c r="I1557" s="7">
        <v>3</v>
      </c>
      <c r="J1557" s="7">
        <v>2205</v>
      </c>
    </row>
    <row r="1558" spans="1:10">
      <c r="A1558" s="1" t="s">
        <v>92</v>
      </c>
      <c r="B1558" s="1" t="s">
        <v>92</v>
      </c>
      <c r="C1558" s="3" t="s">
        <v>2688</v>
      </c>
      <c r="D1558" s="2" t="s">
        <v>2689</v>
      </c>
      <c r="E1558" s="3" t="s">
        <v>2690</v>
      </c>
      <c r="F1558" s="3" t="s">
        <v>736</v>
      </c>
      <c r="G1558" s="3" t="s">
        <v>820</v>
      </c>
      <c r="H1558" s="3" t="s">
        <v>821</v>
      </c>
      <c r="I1558" s="7">
        <v>7</v>
      </c>
      <c r="J1558" s="7">
        <v>4305</v>
      </c>
    </row>
    <row r="1559" spans="1:10">
      <c r="A1559" s="1" t="s">
        <v>281</v>
      </c>
      <c r="B1559" s="1" t="s">
        <v>281</v>
      </c>
      <c r="C1559" s="3" t="s">
        <v>2688</v>
      </c>
      <c r="D1559" s="2" t="s">
        <v>2689</v>
      </c>
      <c r="E1559" s="3" t="s">
        <v>2691</v>
      </c>
      <c r="F1559" s="3" t="s">
        <v>736</v>
      </c>
      <c r="G1559" s="3" t="s">
        <v>737</v>
      </c>
      <c r="H1559" s="3" t="s">
        <v>738</v>
      </c>
      <c r="I1559" s="7">
        <v>1</v>
      </c>
      <c r="J1559" s="7">
        <v>799</v>
      </c>
    </row>
    <row r="1560" spans="1:10">
      <c r="A1560" s="1" t="s">
        <v>281</v>
      </c>
      <c r="B1560" s="1" t="s">
        <v>281</v>
      </c>
      <c r="C1560" s="3" t="s">
        <v>2688</v>
      </c>
      <c r="D1560" s="2" t="s">
        <v>2689</v>
      </c>
      <c r="E1560" s="3" t="s">
        <v>2691</v>
      </c>
      <c r="F1560" s="3" t="s">
        <v>779</v>
      </c>
      <c r="G1560" s="3" t="s">
        <v>1035</v>
      </c>
      <c r="H1560" s="3" t="s">
        <v>1036</v>
      </c>
      <c r="I1560" s="7">
        <v>12</v>
      </c>
      <c r="J1560" s="7">
        <v>9216</v>
      </c>
    </row>
    <row r="1561" spans="1:10">
      <c r="A1561" s="1" t="s">
        <v>276</v>
      </c>
      <c r="B1561" s="1" t="s">
        <v>276</v>
      </c>
      <c r="C1561" s="3" t="s">
        <v>2692</v>
      </c>
      <c r="D1561" s="2" t="s">
        <v>2693</v>
      </c>
      <c r="E1561" s="3" t="s">
        <v>2694</v>
      </c>
      <c r="F1561" s="3" t="s">
        <v>736</v>
      </c>
      <c r="G1561" s="3" t="s">
        <v>805</v>
      </c>
      <c r="H1561" s="3" t="s">
        <v>806</v>
      </c>
      <c r="I1561" s="7">
        <v>4</v>
      </c>
      <c r="J1561" s="7">
        <v>1560</v>
      </c>
    </row>
    <row r="1562" spans="1:10">
      <c r="A1562" s="1" t="s">
        <v>364</v>
      </c>
      <c r="B1562" s="1" t="s">
        <v>365</v>
      </c>
      <c r="C1562" s="3" t="s">
        <v>2692</v>
      </c>
      <c r="D1562" s="2" t="s">
        <v>2693</v>
      </c>
      <c r="E1562" s="3" t="s">
        <v>2695</v>
      </c>
      <c r="F1562" s="3" t="s">
        <v>736</v>
      </c>
      <c r="G1562" s="3" t="s">
        <v>805</v>
      </c>
      <c r="H1562" s="3" t="s">
        <v>806</v>
      </c>
      <c r="I1562" s="7">
        <v>6</v>
      </c>
      <c r="J1562" s="7">
        <v>2340</v>
      </c>
    </row>
    <row r="1563" spans="1:10">
      <c r="A1563" s="1" t="s">
        <v>110</v>
      </c>
      <c r="B1563" s="1" t="s">
        <v>110</v>
      </c>
      <c r="C1563" s="3" t="s">
        <v>2696</v>
      </c>
      <c r="D1563" s="2" t="s">
        <v>2697</v>
      </c>
      <c r="E1563" s="3" t="s">
        <v>2698</v>
      </c>
      <c r="F1563" s="3" t="s">
        <v>736</v>
      </c>
      <c r="G1563" s="3" t="s">
        <v>805</v>
      </c>
      <c r="H1563" s="3" t="s">
        <v>806</v>
      </c>
      <c r="I1563" s="7">
        <v>4</v>
      </c>
      <c r="J1563" s="7">
        <v>1900</v>
      </c>
    </row>
    <row r="1564" spans="1:10">
      <c r="A1564" s="1" t="s">
        <v>281</v>
      </c>
      <c r="B1564" s="1" t="s">
        <v>281</v>
      </c>
      <c r="C1564" s="3" t="s">
        <v>2696</v>
      </c>
      <c r="D1564" s="2" t="s">
        <v>2697</v>
      </c>
      <c r="E1564" s="3" t="s">
        <v>2699</v>
      </c>
      <c r="F1564" s="3" t="s">
        <v>736</v>
      </c>
      <c r="G1564" s="3" t="s">
        <v>805</v>
      </c>
      <c r="H1564" s="3" t="s">
        <v>806</v>
      </c>
      <c r="I1564" s="7">
        <v>4</v>
      </c>
      <c r="J1564" s="7">
        <v>1560</v>
      </c>
    </row>
    <row r="1565" spans="1:10">
      <c r="A1565" s="1" t="s">
        <v>68</v>
      </c>
      <c r="B1565" s="1" t="s">
        <v>68</v>
      </c>
      <c r="C1565" s="3" t="s">
        <v>2700</v>
      </c>
      <c r="D1565" s="2" t="s">
        <v>2701</v>
      </c>
      <c r="E1565" s="3" t="s">
        <v>2702</v>
      </c>
      <c r="F1565" s="3" t="s">
        <v>736</v>
      </c>
      <c r="G1565" s="3" t="s">
        <v>1003</v>
      </c>
      <c r="H1565" s="3" t="s">
        <v>1004</v>
      </c>
      <c r="I1565" s="7">
        <v>2</v>
      </c>
      <c r="J1565" s="7">
        <v>1260</v>
      </c>
    </row>
    <row r="1566" spans="1:10">
      <c r="A1566" s="1" t="s">
        <v>173</v>
      </c>
      <c r="B1566" s="1" t="s">
        <v>173</v>
      </c>
      <c r="C1566" s="3" t="s">
        <v>2700</v>
      </c>
      <c r="D1566" s="2" t="s">
        <v>2701</v>
      </c>
      <c r="E1566" s="3" t="s">
        <v>2703</v>
      </c>
      <c r="F1566" s="3" t="s">
        <v>736</v>
      </c>
      <c r="G1566" s="3" t="s">
        <v>737</v>
      </c>
      <c r="H1566" s="3" t="s">
        <v>738</v>
      </c>
      <c r="I1566" s="7">
        <v>4</v>
      </c>
      <c r="J1566" s="7">
        <v>2560</v>
      </c>
    </row>
    <row r="1567" spans="1:10">
      <c r="A1567" s="1" t="s">
        <v>173</v>
      </c>
      <c r="B1567" s="1" t="s">
        <v>173</v>
      </c>
      <c r="C1567" s="3" t="s">
        <v>2700</v>
      </c>
      <c r="D1567" s="2" t="s">
        <v>2701</v>
      </c>
      <c r="E1567" s="3" t="s">
        <v>2703</v>
      </c>
      <c r="F1567" s="3" t="s">
        <v>778</v>
      </c>
      <c r="G1567" s="3" t="s">
        <v>873</v>
      </c>
      <c r="H1567" s="3" t="s">
        <v>874</v>
      </c>
      <c r="I1567" s="7">
        <v>12</v>
      </c>
      <c r="J1567" s="7">
        <v>9216</v>
      </c>
    </row>
    <row r="1568" spans="1:10">
      <c r="A1568" s="1" t="s">
        <v>281</v>
      </c>
      <c r="B1568" s="1" t="s">
        <v>281</v>
      </c>
      <c r="C1568" s="3" t="s">
        <v>2700</v>
      </c>
      <c r="D1568" s="2" t="s">
        <v>2701</v>
      </c>
      <c r="E1568" s="3" t="s">
        <v>2704</v>
      </c>
      <c r="F1568" s="3" t="s">
        <v>736</v>
      </c>
      <c r="G1568" s="3" t="s">
        <v>873</v>
      </c>
      <c r="H1568" s="3" t="s">
        <v>874</v>
      </c>
      <c r="I1568" s="7">
        <v>2</v>
      </c>
      <c r="J1568" s="7">
        <v>1280</v>
      </c>
    </row>
    <row r="1569" spans="1:10">
      <c r="A1569" s="1" t="s">
        <v>281</v>
      </c>
      <c r="B1569" s="1" t="s">
        <v>281</v>
      </c>
      <c r="C1569" s="3" t="s">
        <v>2700</v>
      </c>
      <c r="D1569" s="2" t="s">
        <v>2701</v>
      </c>
      <c r="E1569" s="3" t="s">
        <v>2704</v>
      </c>
      <c r="F1569" s="3" t="s">
        <v>778</v>
      </c>
      <c r="G1569" s="3" t="s">
        <v>756</v>
      </c>
      <c r="H1569" s="3" t="s">
        <v>757</v>
      </c>
      <c r="I1569" s="7">
        <v>4</v>
      </c>
      <c r="J1569" s="7">
        <v>1972</v>
      </c>
    </row>
    <row r="1570" spans="1:10">
      <c r="A1570" s="1" t="s">
        <v>494</v>
      </c>
      <c r="B1570" s="1" t="s">
        <v>494</v>
      </c>
      <c r="C1570" s="3" t="s">
        <v>2700</v>
      </c>
      <c r="D1570" s="2" t="s">
        <v>2701</v>
      </c>
      <c r="E1570" s="3" t="s">
        <v>2705</v>
      </c>
      <c r="F1570" s="3" t="s">
        <v>736</v>
      </c>
      <c r="G1570" s="3" t="s">
        <v>873</v>
      </c>
      <c r="H1570" s="3" t="s">
        <v>874</v>
      </c>
      <c r="I1570" s="7">
        <v>4</v>
      </c>
      <c r="J1570" s="7">
        <v>2560</v>
      </c>
    </row>
    <row r="1571" spans="1:10">
      <c r="A1571" s="1" t="s">
        <v>497</v>
      </c>
      <c r="B1571" s="1" t="s">
        <v>497</v>
      </c>
      <c r="C1571" s="3" t="s">
        <v>2700</v>
      </c>
      <c r="D1571" s="2" t="s">
        <v>2701</v>
      </c>
      <c r="E1571" s="3" t="s">
        <v>2706</v>
      </c>
      <c r="F1571" s="3" t="s">
        <v>736</v>
      </c>
      <c r="G1571" s="3" t="s">
        <v>737</v>
      </c>
      <c r="H1571" s="3" t="s">
        <v>738</v>
      </c>
      <c r="I1571" s="7">
        <v>3</v>
      </c>
      <c r="J1571" s="7">
        <v>1920</v>
      </c>
    </row>
    <row r="1572" spans="1:10">
      <c r="A1572" s="1" t="s">
        <v>572</v>
      </c>
      <c r="B1572" s="1" t="s">
        <v>572</v>
      </c>
      <c r="C1572" s="3" t="s">
        <v>2700</v>
      </c>
      <c r="D1572" s="2" t="s">
        <v>2701</v>
      </c>
      <c r="E1572" s="3" t="s">
        <v>2707</v>
      </c>
      <c r="F1572" s="3" t="s">
        <v>736</v>
      </c>
      <c r="G1572" s="3" t="s">
        <v>873</v>
      </c>
      <c r="H1572" s="3" t="s">
        <v>874</v>
      </c>
      <c r="I1572" s="7">
        <v>5</v>
      </c>
      <c r="J1572" s="7">
        <v>3486</v>
      </c>
    </row>
    <row r="1573" spans="1:10">
      <c r="A1573" s="1" t="s">
        <v>233</v>
      </c>
      <c r="B1573" s="1" t="s">
        <v>233</v>
      </c>
      <c r="C1573" s="3" t="s">
        <v>2708</v>
      </c>
      <c r="D1573" s="2" t="s">
        <v>2709</v>
      </c>
      <c r="E1573" s="3" t="s">
        <v>2710</v>
      </c>
      <c r="F1573" s="3" t="s">
        <v>736</v>
      </c>
      <c r="G1573" s="3" t="s">
        <v>756</v>
      </c>
      <c r="H1573" s="3" t="s">
        <v>757</v>
      </c>
      <c r="I1573" s="7">
        <v>6</v>
      </c>
      <c r="J1573" s="7">
        <v>2780</v>
      </c>
    </row>
    <row r="1574" spans="1:10">
      <c r="A1574" s="1" t="s">
        <v>438</v>
      </c>
      <c r="B1574" s="1" t="s">
        <v>440</v>
      </c>
      <c r="C1574" s="3" t="s">
        <v>2708</v>
      </c>
      <c r="D1574" s="2" t="s">
        <v>2709</v>
      </c>
      <c r="E1574" s="3" t="s">
        <v>2711</v>
      </c>
      <c r="F1574" s="3" t="s">
        <v>736</v>
      </c>
      <c r="G1574" s="3" t="s">
        <v>737</v>
      </c>
      <c r="H1574" s="3" t="s">
        <v>738</v>
      </c>
      <c r="I1574" s="7">
        <v>4</v>
      </c>
      <c r="J1574" s="7">
        <v>2560</v>
      </c>
    </row>
    <row r="1575" spans="1:10">
      <c r="A1575" s="1" t="s">
        <v>530</v>
      </c>
      <c r="B1575" s="1" t="s">
        <v>530</v>
      </c>
      <c r="C1575" s="3" t="s">
        <v>2708</v>
      </c>
      <c r="D1575" s="2" t="s">
        <v>2709</v>
      </c>
      <c r="E1575" s="3" t="s">
        <v>2712</v>
      </c>
      <c r="F1575" s="3" t="s">
        <v>736</v>
      </c>
      <c r="G1575" s="3" t="s">
        <v>756</v>
      </c>
      <c r="H1575" s="3" t="s">
        <v>757</v>
      </c>
      <c r="I1575" s="7">
        <v>3</v>
      </c>
      <c r="J1575" s="7">
        <v>1480</v>
      </c>
    </row>
    <row r="1576" spans="1:10">
      <c r="A1576" s="1" t="s">
        <v>530</v>
      </c>
      <c r="B1576" s="1" t="s">
        <v>530</v>
      </c>
      <c r="C1576" s="3" t="s">
        <v>2708</v>
      </c>
      <c r="D1576" s="2" t="s">
        <v>2709</v>
      </c>
      <c r="E1576" s="3" t="s">
        <v>2712</v>
      </c>
      <c r="F1576" s="3" t="s">
        <v>778</v>
      </c>
      <c r="G1576" s="3" t="s">
        <v>1754</v>
      </c>
      <c r="H1576" s="3" t="s">
        <v>1755</v>
      </c>
      <c r="I1576" s="7">
        <v>3</v>
      </c>
      <c r="J1576" s="7">
        <v>2880</v>
      </c>
    </row>
    <row r="1577" spans="1:10">
      <c r="A1577" s="1" t="s">
        <v>698</v>
      </c>
      <c r="B1577" s="1" t="s">
        <v>698</v>
      </c>
      <c r="C1577" s="3" t="s">
        <v>2713</v>
      </c>
      <c r="D1577" s="2" t="s">
        <v>2714</v>
      </c>
      <c r="E1577" s="3" t="s">
        <v>2715</v>
      </c>
      <c r="F1577" s="3" t="s">
        <v>736</v>
      </c>
      <c r="G1577" s="3" t="s">
        <v>756</v>
      </c>
      <c r="H1577" s="3" t="s">
        <v>757</v>
      </c>
      <c r="I1577" s="7">
        <v>3</v>
      </c>
      <c r="J1577" s="7">
        <v>1400</v>
      </c>
    </row>
    <row r="1578" spans="1:10">
      <c r="A1578" s="1" t="s">
        <v>167</v>
      </c>
      <c r="B1578" s="1" t="s">
        <v>167</v>
      </c>
      <c r="C1578" s="3" t="s">
        <v>2716</v>
      </c>
      <c r="D1578" s="2" t="s">
        <v>2717</v>
      </c>
      <c r="E1578" s="3" t="s">
        <v>2718</v>
      </c>
      <c r="F1578" s="3" t="s">
        <v>736</v>
      </c>
      <c r="G1578" s="3" t="s">
        <v>817</v>
      </c>
      <c r="H1578" s="3" t="s">
        <v>818</v>
      </c>
      <c r="I1578" s="7">
        <v>3</v>
      </c>
      <c r="J1578" s="7">
        <v>1545</v>
      </c>
    </row>
    <row r="1579" spans="1:10">
      <c r="A1579" s="1" t="s">
        <v>527</v>
      </c>
      <c r="B1579" s="1" t="s">
        <v>527</v>
      </c>
      <c r="C1579" s="3" t="s">
        <v>2716</v>
      </c>
      <c r="D1579" s="2" t="s">
        <v>2717</v>
      </c>
      <c r="E1579" s="3" t="s">
        <v>2719</v>
      </c>
      <c r="F1579" s="3" t="s">
        <v>736</v>
      </c>
      <c r="G1579" s="3" t="s">
        <v>817</v>
      </c>
      <c r="H1579" s="3" t="s">
        <v>818</v>
      </c>
      <c r="I1579" s="7">
        <v>3</v>
      </c>
      <c r="J1579" s="7">
        <v>1755</v>
      </c>
    </row>
    <row r="1580" spans="1:10">
      <c r="A1580" s="1" t="s">
        <v>81</v>
      </c>
      <c r="B1580" s="1" t="s">
        <v>81</v>
      </c>
      <c r="C1580" s="3" t="s">
        <v>2720</v>
      </c>
      <c r="D1580" s="2" t="s">
        <v>2721</v>
      </c>
      <c r="E1580" s="3" t="s">
        <v>2722</v>
      </c>
      <c r="F1580" s="3" t="s">
        <v>736</v>
      </c>
      <c r="G1580" s="3" t="s">
        <v>776</v>
      </c>
      <c r="H1580" s="3" t="s">
        <v>777</v>
      </c>
      <c r="I1580" s="7">
        <v>4</v>
      </c>
      <c r="J1580" s="7">
        <v>1160</v>
      </c>
    </row>
    <row r="1581" spans="1:10">
      <c r="A1581" s="1" t="s">
        <v>119</v>
      </c>
      <c r="B1581" s="1" t="s">
        <v>119</v>
      </c>
      <c r="C1581" s="3" t="s">
        <v>2720</v>
      </c>
      <c r="D1581" s="2" t="s">
        <v>2721</v>
      </c>
      <c r="E1581" s="3" t="s">
        <v>2723</v>
      </c>
      <c r="F1581" s="3" t="s">
        <v>736</v>
      </c>
      <c r="G1581" s="3" t="s">
        <v>776</v>
      </c>
      <c r="H1581" s="3" t="s">
        <v>777</v>
      </c>
      <c r="I1581" s="7">
        <v>4</v>
      </c>
      <c r="J1581" s="7">
        <v>1160</v>
      </c>
    </row>
    <row r="1582" spans="1:10">
      <c r="A1582" s="1" t="s">
        <v>137</v>
      </c>
      <c r="B1582" s="1" t="s">
        <v>137</v>
      </c>
      <c r="C1582" s="3" t="s">
        <v>2720</v>
      </c>
      <c r="D1582" s="2" t="s">
        <v>2721</v>
      </c>
      <c r="E1582" s="3" t="s">
        <v>2724</v>
      </c>
      <c r="F1582" s="3" t="s">
        <v>736</v>
      </c>
      <c r="G1582" s="3" t="s">
        <v>756</v>
      </c>
      <c r="H1582" s="3" t="s">
        <v>757</v>
      </c>
      <c r="I1582" s="7">
        <v>2</v>
      </c>
      <c r="J1582" s="7">
        <v>1160</v>
      </c>
    </row>
    <row r="1583" spans="1:10">
      <c r="A1583" s="1" t="s">
        <v>396</v>
      </c>
      <c r="B1583" s="1" t="s">
        <v>397</v>
      </c>
      <c r="C1583" s="3" t="s">
        <v>2720</v>
      </c>
      <c r="D1583" s="2" t="s">
        <v>2721</v>
      </c>
      <c r="E1583" s="3" t="s">
        <v>2725</v>
      </c>
      <c r="F1583" s="3" t="s">
        <v>736</v>
      </c>
      <c r="G1583" s="3" t="s">
        <v>756</v>
      </c>
      <c r="H1583" s="3" t="s">
        <v>757</v>
      </c>
      <c r="I1583" s="7">
        <v>2</v>
      </c>
      <c r="J1583" s="7">
        <v>1160</v>
      </c>
    </row>
    <row r="1584" spans="1:10">
      <c r="A1584" s="1" t="s">
        <v>493</v>
      </c>
      <c r="B1584" s="1" t="s">
        <v>493</v>
      </c>
      <c r="C1584" s="3" t="s">
        <v>2720</v>
      </c>
      <c r="D1584" s="2" t="s">
        <v>2721</v>
      </c>
      <c r="E1584" s="3" t="s">
        <v>2726</v>
      </c>
      <c r="F1584" s="3" t="s">
        <v>736</v>
      </c>
      <c r="G1584" s="3" t="s">
        <v>776</v>
      </c>
      <c r="H1584" s="3" t="s">
        <v>777</v>
      </c>
      <c r="I1584" s="7">
        <v>3</v>
      </c>
      <c r="J1584" s="7">
        <v>1632</v>
      </c>
    </row>
    <row r="1585" spans="1:10">
      <c r="A1585" s="1" t="s">
        <v>493</v>
      </c>
      <c r="B1585" s="1" t="s">
        <v>493</v>
      </c>
      <c r="C1585" s="3" t="s">
        <v>2720</v>
      </c>
      <c r="D1585" s="2" t="s">
        <v>2721</v>
      </c>
      <c r="E1585" s="3" t="s">
        <v>2726</v>
      </c>
      <c r="F1585" s="3" t="s">
        <v>778</v>
      </c>
      <c r="G1585" s="3" t="s">
        <v>756</v>
      </c>
      <c r="H1585" s="3" t="s">
        <v>757</v>
      </c>
      <c r="I1585" s="7">
        <v>2</v>
      </c>
      <c r="J1585" s="7">
        <v>1160</v>
      </c>
    </row>
    <row r="1586" spans="1:10">
      <c r="A1586" s="1" t="s">
        <v>590</v>
      </c>
      <c r="B1586" s="1" t="s">
        <v>590</v>
      </c>
      <c r="C1586" s="3" t="s">
        <v>2720</v>
      </c>
      <c r="D1586" s="2" t="s">
        <v>2721</v>
      </c>
      <c r="E1586" s="3" t="s">
        <v>2727</v>
      </c>
      <c r="F1586" s="3" t="s">
        <v>736</v>
      </c>
      <c r="G1586" s="3" t="s">
        <v>756</v>
      </c>
      <c r="H1586" s="3" t="s">
        <v>757</v>
      </c>
      <c r="I1586" s="7">
        <v>2</v>
      </c>
      <c r="J1586" s="7">
        <v>1160</v>
      </c>
    </row>
    <row r="1587" spans="1:10">
      <c r="A1587" s="1" t="s">
        <v>627</v>
      </c>
      <c r="B1587" s="1" t="s">
        <v>627</v>
      </c>
      <c r="C1587" s="3" t="s">
        <v>2720</v>
      </c>
      <c r="D1587" s="2" t="s">
        <v>2721</v>
      </c>
      <c r="E1587" s="3" t="s">
        <v>2728</v>
      </c>
      <c r="F1587" s="3" t="s">
        <v>736</v>
      </c>
      <c r="G1587" s="3" t="s">
        <v>776</v>
      </c>
      <c r="H1587" s="3" t="s">
        <v>777</v>
      </c>
      <c r="I1587" s="7">
        <v>4</v>
      </c>
      <c r="J1587" s="7">
        <v>1360</v>
      </c>
    </row>
    <row r="1588" spans="1:10">
      <c r="A1588" s="1" t="s">
        <v>697</v>
      </c>
      <c r="B1588" s="1" t="s">
        <v>697</v>
      </c>
      <c r="C1588" s="3" t="s">
        <v>2729</v>
      </c>
      <c r="D1588" s="2" t="s">
        <v>2730</v>
      </c>
      <c r="E1588" s="3" t="s">
        <v>2731</v>
      </c>
      <c r="F1588" s="3" t="s">
        <v>736</v>
      </c>
      <c r="G1588" s="3" t="s">
        <v>756</v>
      </c>
      <c r="H1588" s="3" t="s">
        <v>757</v>
      </c>
      <c r="I1588" s="7">
        <v>24</v>
      </c>
      <c r="J1588" s="7">
        <v>8352</v>
      </c>
    </row>
    <row r="1589" spans="1:10">
      <c r="A1589" s="1" t="s">
        <v>183</v>
      </c>
      <c r="B1589" s="1" t="s">
        <v>183</v>
      </c>
      <c r="C1589" s="3" t="s">
        <v>2729</v>
      </c>
      <c r="D1589" s="2" t="s">
        <v>2730</v>
      </c>
      <c r="E1589" s="3" t="s">
        <v>2732</v>
      </c>
      <c r="F1589" s="3" t="s">
        <v>736</v>
      </c>
      <c r="G1589" s="3" t="s">
        <v>756</v>
      </c>
      <c r="H1589" s="3" t="s">
        <v>757</v>
      </c>
      <c r="I1589" s="7">
        <v>24</v>
      </c>
      <c r="J1589" s="7">
        <v>8352</v>
      </c>
    </row>
    <row r="1590" spans="1:10">
      <c r="A1590" s="1" t="s">
        <v>300</v>
      </c>
      <c r="B1590" s="1" t="s">
        <v>300</v>
      </c>
      <c r="C1590" s="3" t="s">
        <v>2729</v>
      </c>
      <c r="D1590" s="2" t="s">
        <v>2730</v>
      </c>
      <c r="E1590" s="3" t="s">
        <v>2733</v>
      </c>
      <c r="F1590" s="3" t="s">
        <v>736</v>
      </c>
      <c r="G1590" s="3" t="s">
        <v>756</v>
      </c>
      <c r="H1590" s="3" t="s">
        <v>757</v>
      </c>
      <c r="I1590" s="7">
        <v>12</v>
      </c>
      <c r="J1590" s="7">
        <v>5280</v>
      </c>
    </row>
    <row r="1591" spans="1:10">
      <c r="A1591" s="1" t="s">
        <v>391</v>
      </c>
      <c r="B1591" s="1" t="s">
        <v>391</v>
      </c>
      <c r="C1591" s="3" t="s">
        <v>2729</v>
      </c>
      <c r="D1591" s="2" t="s">
        <v>2730</v>
      </c>
      <c r="E1591" s="3" t="s">
        <v>2734</v>
      </c>
      <c r="F1591" s="3" t="s">
        <v>736</v>
      </c>
      <c r="G1591" s="3" t="s">
        <v>756</v>
      </c>
      <c r="H1591" s="3" t="s">
        <v>757</v>
      </c>
      <c r="I1591" s="7">
        <v>24</v>
      </c>
      <c r="J1591" s="7">
        <v>8352</v>
      </c>
    </row>
    <row r="1592" spans="1:10">
      <c r="A1592" s="1" t="s">
        <v>539</v>
      </c>
      <c r="B1592" s="1" t="s">
        <v>539</v>
      </c>
      <c r="C1592" s="3" t="s">
        <v>2729</v>
      </c>
      <c r="D1592" s="2" t="s">
        <v>2730</v>
      </c>
      <c r="E1592" s="3" t="s">
        <v>2735</v>
      </c>
      <c r="F1592" s="3" t="s">
        <v>736</v>
      </c>
      <c r="G1592" s="3" t="s">
        <v>756</v>
      </c>
      <c r="H1592" s="3" t="s">
        <v>757</v>
      </c>
      <c r="I1592" s="7">
        <v>6</v>
      </c>
      <c r="J1592" s="7">
        <v>3480</v>
      </c>
    </row>
    <row r="1593" spans="1:10">
      <c r="A1593" s="1" t="s">
        <v>689</v>
      </c>
      <c r="B1593" s="1" t="s">
        <v>689</v>
      </c>
      <c r="C1593" s="3" t="s">
        <v>2729</v>
      </c>
      <c r="D1593" s="2" t="s">
        <v>2730</v>
      </c>
      <c r="E1593" s="3" t="s">
        <v>2736</v>
      </c>
      <c r="F1593" s="3" t="s">
        <v>736</v>
      </c>
      <c r="G1593" s="3" t="s">
        <v>756</v>
      </c>
      <c r="H1593" s="3" t="s">
        <v>757</v>
      </c>
      <c r="I1593" s="7">
        <v>12</v>
      </c>
      <c r="J1593" s="7">
        <v>4224</v>
      </c>
    </row>
    <row r="1594" spans="1:10">
      <c r="A1594" s="1" t="s">
        <v>115</v>
      </c>
      <c r="B1594" s="1" t="s">
        <v>702</v>
      </c>
      <c r="C1594" s="3" t="s">
        <v>2737</v>
      </c>
      <c r="D1594" s="2" t="s">
        <v>2738</v>
      </c>
      <c r="E1594" s="3" t="s">
        <v>2739</v>
      </c>
      <c r="F1594" s="3" t="s">
        <v>736</v>
      </c>
      <c r="G1594" s="3" t="s">
        <v>820</v>
      </c>
      <c r="H1594" s="3" t="s">
        <v>821</v>
      </c>
      <c r="I1594" s="7">
        <v>10</v>
      </c>
      <c r="J1594" s="7">
        <v>4400</v>
      </c>
    </row>
    <row r="1595" spans="1:10">
      <c r="A1595" s="1" t="s">
        <v>176</v>
      </c>
      <c r="B1595" s="1" t="s">
        <v>176</v>
      </c>
      <c r="C1595" s="3" t="s">
        <v>2737</v>
      </c>
      <c r="D1595" s="2" t="s">
        <v>2738</v>
      </c>
      <c r="E1595" s="3" t="s">
        <v>2740</v>
      </c>
      <c r="F1595" s="3" t="s">
        <v>736</v>
      </c>
      <c r="G1595" s="3" t="s">
        <v>773</v>
      </c>
      <c r="H1595" s="3" t="s">
        <v>774</v>
      </c>
      <c r="I1595" s="7">
        <v>3</v>
      </c>
      <c r="J1595" s="7">
        <v>1560</v>
      </c>
    </row>
    <row r="1596" spans="1:10">
      <c r="A1596" s="1" t="s">
        <v>176</v>
      </c>
      <c r="B1596" s="1" t="s">
        <v>176</v>
      </c>
      <c r="C1596" s="3" t="s">
        <v>2737</v>
      </c>
      <c r="D1596" s="2" t="s">
        <v>2738</v>
      </c>
      <c r="E1596" s="3" t="s">
        <v>2740</v>
      </c>
      <c r="F1596" s="3" t="s">
        <v>778</v>
      </c>
      <c r="G1596" s="3" t="s">
        <v>1760</v>
      </c>
      <c r="H1596" s="3" t="s">
        <v>1761</v>
      </c>
      <c r="I1596" s="7">
        <v>2</v>
      </c>
      <c r="J1596" s="7">
        <v>880</v>
      </c>
    </row>
    <row r="1597" spans="1:10">
      <c r="A1597" s="1" t="s">
        <v>300</v>
      </c>
      <c r="B1597" s="1" t="s">
        <v>300</v>
      </c>
      <c r="C1597" s="3" t="s">
        <v>2737</v>
      </c>
      <c r="D1597" s="2" t="s">
        <v>2738</v>
      </c>
      <c r="E1597" s="3" t="s">
        <v>2741</v>
      </c>
      <c r="F1597" s="3" t="s">
        <v>736</v>
      </c>
      <c r="G1597" s="3" t="s">
        <v>773</v>
      </c>
      <c r="H1597" s="3" t="s">
        <v>774</v>
      </c>
      <c r="I1597" s="7">
        <v>4</v>
      </c>
      <c r="J1597" s="7">
        <v>1560</v>
      </c>
    </row>
    <row r="1598" spans="1:10">
      <c r="A1598" s="1" t="s">
        <v>300</v>
      </c>
      <c r="B1598" s="1" t="s">
        <v>300</v>
      </c>
      <c r="C1598" s="3" t="s">
        <v>2737</v>
      </c>
      <c r="D1598" s="2" t="s">
        <v>2738</v>
      </c>
      <c r="E1598" s="3" t="s">
        <v>2741</v>
      </c>
      <c r="F1598" s="3" t="s">
        <v>778</v>
      </c>
      <c r="G1598" s="3" t="s">
        <v>1760</v>
      </c>
      <c r="H1598" s="3" t="s">
        <v>1761</v>
      </c>
      <c r="I1598" s="7">
        <v>4</v>
      </c>
      <c r="J1598" s="7">
        <v>1760</v>
      </c>
    </row>
    <row r="1599" spans="1:10">
      <c r="A1599" s="1" t="s">
        <v>322</v>
      </c>
      <c r="B1599" s="1" t="s">
        <v>322</v>
      </c>
      <c r="C1599" s="3" t="s">
        <v>2737</v>
      </c>
      <c r="D1599" s="2" t="s">
        <v>2738</v>
      </c>
      <c r="E1599" s="3" t="s">
        <v>2742</v>
      </c>
      <c r="F1599" s="3" t="s">
        <v>736</v>
      </c>
      <c r="G1599" s="3" t="s">
        <v>817</v>
      </c>
      <c r="H1599" s="3" t="s">
        <v>818</v>
      </c>
      <c r="I1599" s="7">
        <v>6</v>
      </c>
      <c r="J1599" s="7">
        <v>2808</v>
      </c>
    </row>
    <row r="1600" spans="1:10">
      <c r="A1600" s="1" t="s">
        <v>322</v>
      </c>
      <c r="B1600" s="1" t="s">
        <v>322</v>
      </c>
      <c r="C1600" s="3" t="s">
        <v>2737</v>
      </c>
      <c r="D1600" s="2" t="s">
        <v>2738</v>
      </c>
      <c r="E1600" s="3" t="s">
        <v>2742</v>
      </c>
      <c r="F1600" s="3" t="s">
        <v>778</v>
      </c>
      <c r="G1600" s="3" t="s">
        <v>931</v>
      </c>
      <c r="H1600" s="3" t="s">
        <v>932</v>
      </c>
      <c r="I1600" s="7">
        <v>6</v>
      </c>
      <c r="J1600" s="7">
        <v>2807</v>
      </c>
    </row>
    <row r="1601" spans="1:10">
      <c r="A1601" s="1" t="s">
        <v>474</v>
      </c>
      <c r="B1601" s="1" t="s">
        <v>474</v>
      </c>
      <c r="C1601" s="3" t="s">
        <v>2737</v>
      </c>
      <c r="D1601" s="2" t="s">
        <v>2738</v>
      </c>
      <c r="E1601" s="3" t="s">
        <v>2743</v>
      </c>
      <c r="F1601" s="3" t="s">
        <v>736</v>
      </c>
      <c r="G1601" s="3" t="s">
        <v>820</v>
      </c>
      <c r="H1601" s="3" t="s">
        <v>821</v>
      </c>
      <c r="I1601" s="7">
        <v>3</v>
      </c>
      <c r="J1601" s="7">
        <v>1765</v>
      </c>
    </row>
    <row r="1602" spans="1:10">
      <c r="A1602" s="1" t="s">
        <v>572</v>
      </c>
      <c r="B1602" s="1" t="s">
        <v>572</v>
      </c>
      <c r="C1602" s="3" t="s">
        <v>2737</v>
      </c>
      <c r="D1602" s="2" t="s">
        <v>2738</v>
      </c>
      <c r="E1602" s="3" t="s">
        <v>2744</v>
      </c>
      <c r="F1602" s="3" t="s">
        <v>778</v>
      </c>
      <c r="G1602" s="3" t="s">
        <v>820</v>
      </c>
      <c r="H1602" s="3" t="s">
        <v>821</v>
      </c>
      <c r="I1602" s="7">
        <v>15</v>
      </c>
      <c r="J1602" s="7">
        <v>8820</v>
      </c>
    </row>
    <row r="1603" spans="1:10">
      <c r="A1603" s="1" t="s">
        <v>660</v>
      </c>
      <c r="B1603" s="1" t="s">
        <v>660</v>
      </c>
      <c r="C1603" s="3" t="s">
        <v>2737</v>
      </c>
      <c r="D1603" s="2" t="s">
        <v>2738</v>
      </c>
      <c r="E1603" s="3" t="s">
        <v>2745</v>
      </c>
      <c r="F1603" s="3" t="s">
        <v>778</v>
      </c>
      <c r="G1603" s="3" t="s">
        <v>809</v>
      </c>
      <c r="H1603" s="3" t="s">
        <v>810</v>
      </c>
      <c r="I1603" s="7">
        <v>6</v>
      </c>
      <c r="J1603" s="7">
        <v>3695</v>
      </c>
    </row>
    <row r="1604" spans="1:10">
      <c r="A1604" s="1" t="s">
        <v>660</v>
      </c>
      <c r="B1604" s="1" t="s">
        <v>660</v>
      </c>
      <c r="C1604" s="3" t="s">
        <v>2737</v>
      </c>
      <c r="D1604" s="2" t="s">
        <v>2738</v>
      </c>
      <c r="E1604" s="3" t="s">
        <v>2745</v>
      </c>
      <c r="F1604" s="3" t="s">
        <v>779</v>
      </c>
      <c r="G1604" s="3" t="s">
        <v>1061</v>
      </c>
      <c r="H1604" s="3" t="s">
        <v>1062</v>
      </c>
      <c r="I1604" s="7">
        <v>12</v>
      </c>
      <c r="J1604" s="7">
        <v>4896</v>
      </c>
    </row>
    <row r="1605" spans="1:10">
      <c r="A1605" s="1" t="s">
        <v>661</v>
      </c>
      <c r="B1605" s="1" t="s">
        <v>661</v>
      </c>
      <c r="C1605" s="3" t="s">
        <v>2737</v>
      </c>
      <c r="D1605" s="2" t="s">
        <v>2738</v>
      </c>
      <c r="E1605" s="3" t="s">
        <v>2746</v>
      </c>
      <c r="F1605" s="3" t="s">
        <v>736</v>
      </c>
      <c r="G1605" s="3" t="s">
        <v>1061</v>
      </c>
      <c r="H1605" s="3" t="s">
        <v>1062</v>
      </c>
      <c r="I1605" s="7">
        <v>6</v>
      </c>
      <c r="J1605" s="7">
        <v>2244</v>
      </c>
    </row>
    <row r="1606" spans="1:10">
      <c r="A1606" s="1" t="s">
        <v>685</v>
      </c>
      <c r="B1606" s="1" t="s">
        <v>685</v>
      </c>
      <c r="C1606" s="3" t="s">
        <v>2737</v>
      </c>
      <c r="D1606" s="2" t="s">
        <v>2738</v>
      </c>
      <c r="E1606" s="3" t="s">
        <v>2747</v>
      </c>
      <c r="F1606" s="3" t="s">
        <v>736</v>
      </c>
      <c r="G1606" s="3" t="s">
        <v>1061</v>
      </c>
      <c r="H1606" s="3" t="s">
        <v>1062</v>
      </c>
      <c r="I1606" s="7">
        <v>24</v>
      </c>
      <c r="J1606" s="7">
        <v>8160</v>
      </c>
    </row>
    <row r="1607" spans="1:10">
      <c r="A1607" s="1" t="s">
        <v>342</v>
      </c>
      <c r="B1607" s="1" t="s">
        <v>342</v>
      </c>
      <c r="C1607" s="3" t="s">
        <v>2748</v>
      </c>
      <c r="D1607" s="2" t="s">
        <v>2749</v>
      </c>
      <c r="E1607" s="3" t="s">
        <v>2750</v>
      </c>
      <c r="F1607" s="3" t="s">
        <v>736</v>
      </c>
      <c r="G1607" s="3" t="s">
        <v>993</v>
      </c>
      <c r="H1607" s="3" t="s">
        <v>994</v>
      </c>
      <c r="I1607" s="7">
        <v>1</v>
      </c>
      <c r="J1607" s="7">
        <v>4790</v>
      </c>
    </row>
    <row r="1608" spans="1:10">
      <c r="A1608" s="1" t="s">
        <v>365</v>
      </c>
      <c r="B1608" s="1" t="s">
        <v>365</v>
      </c>
      <c r="C1608" s="3" t="s">
        <v>2748</v>
      </c>
      <c r="D1608" s="2" t="s">
        <v>2749</v>
      </c>
      <c r="E1608" s="3" t="s">
        <v>2751</v>
      </c>
      <c r="F1608" s="3" t="s">
        <v>736</v>
      </c>
      <c r="G1608" s="3" t="s">
        <v>751</v>
      </c>
      <c r="H1608" s="3" t="s">
        <v>752</v>
      </c>
      <c r="I1608" s="7">
        <v>6</v>
      </c>
      <c r="J1608" s="7">
        <v>2340</v>
      </c>
    </row>
    <row r="1609" spans="1:10">
      <c r="A1609" s="1" t="s">
        <v>163</v>
      </c>
      <c r="B1609" s="1" t="s">
        <v>163</v>
      </c>
      <c r="C1609" s="3" t="s">
        <v>2752</v>
      </c>
      <c r="D1609" s="2" t="s">
        <v>2753</v>
      </c>
      <c r="E1609" s="3" t="s">
        <v>2754</v>
      </c>
      <c r="F1609" s="3" t="s">
        <v>736</v>
      </c>
      <c r="G1609" s="3" t="s">
        <v>751</v>
      </c>
      <c r="H1609" s="3" t="s">
        <v>752</v>
      </c>
      <c r="I1609" s="7">
        <v>3</v>
      </c>
      <c r="J1609" s="7">
        <v>1638</v>
      </c>
    </row>
    <row r="1610" spans="1:10">
      <c r="A1610" s="1" t="s">
        <v>163</v>
      </c>
      <c r="B1610" s="1" t="s">
        <v>163</v>
      </c>
      <c r="C1610" s="3" t="s">
        <v>2752</v>
      </c>
      <c r="D1610" s="2" t="s">
        <v>2753</v>
      </c>
      <c r="E1610" s="3" t="s">
        <v>2754</v>
      </c>
      <c r="F1610" s="3" t="s">
        <v>778</v>
      </c>
      <c r="G1610" s="3" t="s">
        <v>737</v>
      </c>
      <c r="H1610" s="3" t="s">
        <v>738</v>
      </c>
      <c r="I1610" s="7">
        <v>3</v>
      </c>
      <c r="J1610" s="7">
        <v>2688</v>
      </c>
    </row>
    <row r="1611" spans="1:10">
      <c r="A1611" s="1" t="s">
        <v>291</v>
      </c>
      <c r="B1611" s="1" t="s">
        <v>291</v>
      </c>
      <c r="C1611" s="3" t="s">
        <v>2752</v>
      </c>
      <c r="D1611" s="2" t="s">
        <v>2753</v>
      </c>
      <c r="E1611" s="3" t="s">
        <v>2755</v>
      </c>
      <c r="F1611" s="3" t="s">
        <v>736</v>
      </c>
      <c r="G1611" s="3" t="s">
        <v>751</v>
      </c>
      <c r="H1611" s="3" t="s">
        <v>752</v>
      </c>
      <c r="I1611" s="7">
        <v>2</v>
      </c>
      <c r="J1611" s="7">
        <v>1170</v>
      </c>
    </row>
    <row r="1612" spans="1:10">
      <c r="A1612" s="1" t="s">
        <v>291</v>
      </c>
      <c r="B1612" s="1" t="s">
        <v>291</v>
      </c>
      <c r="C1612" s="3" t="s">
        <v>2752</v>
      </c>
      <c r="D1612" s="2" t="s">
        <v>2753</v>
      </c>
      <c r="E1612" s="3" t="s">
        <v>2755</v>
      </c>
      <c r="F1612" s="3" t="s">
        <v>778</v>
      </c>
      <c r="G1612" s="3" t="s">
        <v>820</v>
      </c>
      <c r="H1612" s="3" t="s">
        <v>821</v>
      </c>
      <c r="I1612" s="7">
        <v>2</v>
      </c>
      <c r="J1612" s="7">
        <v>1470</v>
      </c>
    </row>
    <row r="1613" spans="1:10">
      <c r="A1613" s="1" t="s">
        <v>291</v>
      </c>
      <c r="B1613" s="1" t="s">
        <v>291</v>
      </c>
      <c r="C1613" s="3" t="s">
        <v>2752</v>
      </c>
      <c r="D1613" s="2" t="s">
        <v>2753</v>
      </c>
      <c r="E1613" s="3" t="s">
        <v>2755</v>
      </c>
      <c r="F1613" s="3" t="s">
        <v>779</v>
      </c>
      <c r="G1613" s="3" t="s">
        <v>737</v>
      </c>
      <c r="H1613" s="3" t="s">
        <v>738</v>
      </c>
      <c r="I1613" s="7">
        <v>4</v>
      </c>
      <c r="J1613" s="7">
        <v>2560</v>
      </c>
    </row>
    <row r="1614" spans="1:10">
      <c r="A1614" s="1" t="s">
        <v>438</v>
      </c>
      <c r="B1614" s="1" t="s">
        <v>440</v>
      </c>
      <c r="C1614" s="3" t="s">
        <v>2756</v>
      </c>
      <c r="D1614" s="2" t="s">
        <v>2757</v>
      </c>
      <c r="E1614" s="3" t="s">
        <v>2758</v>
      </c>
      <c r="F1614" s="3" t="s">
        <v>736</v>
      </c>
      <c r="G1614" s="3" t="s">
        <v>737</v>
      </c>
      <c r="H1614" s="3" t="s">
        <v>738</v>
      </c>
      <c r="I1614" s="7">
        <v>4</v>
      </c>
      <c r="J1614" s="7">
        <v>2560</v>
      </c>
    </row>
    <row r="1615" spans="1:10">
      <c r="A1615" s="1" t="s">
        <v>109</v>
      </c>
      <c r="B1615" s="1" t="s">
        <v>109</v>
      </c>
      <c r="C1615" s="3" t="s">
        <v>2759</v>
      </c>
      <c r="D1615" s="2" t="s">
        <v>2760</v>
      </c>
      <c r="E1615" s="3" t="s">
        <v>2761</v>
      </c>
      <c r="F1615" s="3" t="s">
        <v>736</v>
      </c>
      <c r="G1615" s="3" t="s">
        <v>993</v>
      </c>
      <c r="H1615" s="3" t="s">
        <v>994</v>
      </c>
      <c r="I1615" s="7">
        <v>1</v>
      </c>
      <c r="J1615" s="7">
        <v>4560</v>
      </c>
    </row>
    <row r="1616" spans="1:10">
      <c r="A1616" s="1" t="s">
        <v>353</v>
      </c>
      <c r="B1616" s="1" t="s">
        <v>353</v>
      </c>
      <c r="C1616" s="3" t="s">
        <v>2759</v>
      </c>
      <c r="D1616" s="2" t="s">
        <v>2760</v>
      </c>
      <c r="E1616" s="3" t="s">
        <v>2762</v>
      </c>
      <c r="F1616" s="3" t="s">
        <v>736</v>
      </c>
      <c r="G1616" s="3" t="s">
        <v>993</v>
      </c>
      <c r="H1616" s="3" t="s">
        <v>994</v>
      </c>
      <c r="I1616" s="7">
        <v>1</v>
      </c>
      <c r="J1616" s="7">
        <v>4562</v>
      </c>
    </row>
    <row r="1617" spans="1:10">
      <c r="A1617" s="1" t="s">
        <v>202</v>
      </c>
      <c r="B1617" s="1" t="s">
        <v>706</v>
      </c>
      <c r="C1617" s="3" t="s">
        <v>2763</v>
      </c>
      <c r="D1617" s="2" t="s">
        <v>2764</v>
      </c>
      <c r="E1617" s="3" t="s">
        <v>2765</v>
      </c>
      <c r="F1617" s="3" t="s">
        <v>736</v>
      </c>
      <c r="G1617" s="3" t="s">
        <v>834</v>
      </c>
      <c r="H1617" s="3" t="s">
        <v>835</v>
      </c>
      <c r="I1617" s="7">
        <v>1</v>
      </c>
      <c r="J1617" s="7">
        <v>2495</v>
      </c>
    </row>
    <row r="1618" spans="1:10">
      <c r="A1618" s="1" t="s">
        <v>4</v>
      </c>
      <c r="B1618" s="1" t="s">
        <v>4</v>
      </c>
      <c r="C1618" s="3" t="s">
        <v>2766</v>
      </c>
      <c r="D1618" s="2" t="s">
        <v>2767</v>
      </c>
      <c r="E1618" s="3" t="s">
        <v>2768</v>
      </c>
      <c r="F1618" s="3" t="s">
        <v>736</v>
      </c>
      <c r="G1618" s="3" t="s">
        <v>1335</v>
      </c>
      <c r="H1618" s="3" t="s">
        <v>1336</v>
      </c>
      <c r="I1618" s="7">
        <v>20</v>
      </c>
      <c r="J1618" s="7">
        <v>6000</v>
      </c>
    </row>
    <row r="1619" spans="1:10">
      <c r="A1619" s="1" t="s">
        <v>170</v>
      </c>
      <c r="B1619" s="1" t="s">
        <v>9919</v>
      </c>
      <c r="C1619" s="3" t="s">
        <v>2769</v>
      </c>
      <c r="D1619" s="2" t="s">
        <v>2770</v>
      </c>
      <c r="E1619" s="3" t="s">
        <v>2771</v>
      </c>
      <c r="F1619" s="3" t="s">
        <v>736</v>
      </c>
      <c r="G1619" s="3" t="s">
        <v>827</v>
      </c>
      <c r="H1619" s="3" t="s">
        <v>828</v>
      </c>
      <c r="I1619" s="7">
        <v>4</v>
      </c>
      <c r="J1619" s="7">
        <v>1760</v>
      </c>
    </row>
    <row r="1620" spans="1:10">
      <c r="A1620" s="1" t="s">
        <v>203</v>
      </c>
      <c r="B1620" s="1" t="s">
        <v>203</v>
      </c>
      <c r="C1620" s="3" t="s">
        <v>2769</v>
      </c>
      <c r="D1620" s="2" t="s">
        <v>2770</v>
      </c>
      <c r="E1620" s="3" t="s">
        <v>2772</v>
      </c>
      <c r="F1620" s="3" t="s">
        <v>736</v>
      </c>
      <c r="G1620" s="3" t="s">
        <v>737</v>
      </c>
      <c r="H1620" s="3" t="s">
        <v>738</v>
      </c>
      <c r="I1620" s="7">
        <v>4</v>
      </c>
      <c r="J1620" s="7">
        <v>2560</v>
      </c>
    </row>
    <row r="1621" spans="1:10">
      <c r="A1621" s="1" t="s">
        <v>203</v>
      </c>
      <c r="B1621" s="1" t="s">
        <v>203</v>
      </c>
      <c r="C1621" s="3" t="s">
        <v>2769</v>
      </c>
      <c r="D1621" s="2" t="s">
        <v>2770</v>
      </c>
      <c r="E1621" s="3" t="s">
        <v>2772</v>
      </c>
      <c r="F1621" s="3" t="s">
        <v>778</v>
      </c>
      <c r="G1621" s="3" t="s">
        <v>827</v>
      </c>
      <c r="H1621" s="3" t="s">
        <v>828</v>
      </c>
      <c r="I1621" s="7">
        <v>12</v>
      </c>
      <c r="J1621" s="7">
        <v>5280</v>
      </c>
    </row>
    <row r="1622" spans="1:10">
      <c r="A1622" s="1" t="s">
        <v>203</v>
      </c>
      <c r="B1622" s="1" t="s">
        <v>203</v>
      </c>
      <c r="C1622" s="3" t="s">
        <v>2769</v>
      </c>
      <c r="D1622" s="2" t="s">
        <v>2770</v>
      </c>
      <c r="E1622" s="3" t="s">
        <v>2772</v>
      </c>
      <c r="F1622" s="3" t="s">
        <v>872</v>
      </c>
      <c r="G1622" s="3" t="s">
        <v>873</v>
      </c>
      <c r="H1622" s="3" t="s">
        <v>874</v>
      </c>
      <c r="I1622" s="7">
        <v>6</v>
      </c>
      <c r="J1622" s="7">
        <v>5120</v>
      </c>
    </row>
    <row r="1623" spans="1:10">
      <c r="A1623" s="1" t="s">
        <v>218</v>
      </c>
      <c r="B1623" s="1" t="s">
        <v>218</v>
      </c>
      <c r="C1623" s="3" t="s">
        <v>2769</v>
      </c>
      <c r="D1623" s="2" t="s">
        <v>2770</v>
      </c>
      <c r="E1623" s="3" t="s">
        <v>2773</v>
      </c>
      <c r="F1623" s="3" t="s">
        <v>736</v>
      </c>
      <c r="G1623" s="3" t="s">
        <v>827</v>
      </c>
      <c r="H1623" s="3" t="s">
        <v>828</v>
      </c>
      <c r="I1623" s="7">
        <v>24</v>
      </c>
      <c r="J1623" s="7">
        <v>10560</v>
      </c>
    </row>
    <row r="1624" spans="1:10">
      <c r="A1624" s="1" t="s">
        <v>443</v>
      </c>
      <c r="B1624" s="1" t="s">
        <v>443</v>
      </c>
      <c r="C1624" s="3" t="s">
        <v>2769</v>
      </c>
      <c r="D1624" s="2" t="s">
        <v>2770</v>
      </c>
      <c r="E1624" s="3" t="s">
        <v>2774</v>
      </c>
      <c r="F1624" s="3" t="s">
        <v>736</v>
      </c>
      <c r="G1624" s="3" t="s">
        <v>1061</v>
      </c>
      <c r="H1624" s="3" t="s">
        <v>1062</v>
      </c>
      <c r="I1624" s="7">
        <v>3</v>
      </c>
      <c r="J1624" s="7">
        <v>1360</v>
      </c>
    </row>
    <row r="1625" spans="1:10">
      <c r="A1625" s="1" t="s">
        <v>455</v>
      </c>
      <c r="B1625" s="1" t="s">
        <v>455</v>
      </c>
      <c r="C1625" s="3" t="s">
        <v>2769</v>
      </c>
      <c r="D1625" s="2" t="s">
        <v>2770</v>
      </c>
      <c r="E1625" s="3" t="s">
        <v>2775</v>
      </c>
      <c r="F1625" s="3" t="s">
        <v>736</v>
      </c>
      <c r="G1625" s="3" t="s">
        <v>1061</v>
      </c>
      <c r="H1625" s="3" t="s">
        <v>1062</v>
      </c>
      <c r="I1625" s="7">
        <v>3</v>
      </c>
      <c r="J1625" s="7">
        <v>1360</v>
      </c>
    </row>
    <row r="1626" spans="1:10">
      <c r="A1626" s="1" t="s">
        <v>516</v>
      </c>
      <c r="B1626" s="1" t="s">
        <v>516</v>
      </c>
      <c r="C1626" s="3" t="s">
        <v>2769</v>
      </c>
      <c r="D1626" s="2" t="s">
        <v>2770</v>
      </c>
      <c r="E1626" s="3" t="s">
        <v>2776</v>
      </c>
      <c r="F1626" s="3" t="s">
        <v>736</v>
      </c>
      <c r="G1626" s="3" t="s">
        <v>737</v>
      </c>
      <c r="H1626" s="3" t="s">
        <v>738</v>
      </c>
      <c r="I1626" s="7">
        <v>2</v>
      </c>
      <c r="J1626" s="7">
        <v>1280</v>
      </c>
    </row>
    <row r="1627" spans="1:10">
      <c r="A1627" s="1" t="s">
        <v>516</v>
      </c>
      <c r="B1627" s="1" t="s">
        <v>516</v>
      </c>
      <c r="C1627" s="3" t="s">
        <v>2769</v>
      </c>
      <c r="D1627" s="2" t="s">
        <v>2770</v>
      </c>
      <c r="E1627" s="3" t="s">
        <v>2776</v>
      </c>
      <c r="F1627" s="3" t="s">
        <v>778</v>
      </c>
      <c r="G1627" s="3" t="s">
        <v>1061</v>
      </c>
      <c r="H1627" s="3" t="s">
        <v>1062</v>
      </c>
      <c r="I1627" s="7">
        <v>3</v>
      </c>
      <c r="J1627" s="7">
        <v>1530</v>
      </c>
    </row>
    <row r="1628" spans="1:10">
      <c r="A1628" s="1" t="s">
        <v>94</v>
      </c>
      <c r="B1628" s="1" t="s">
        <v>94</v>
      </c>
      <c r="C1628" s="3" t="s">
        <v>2777</v>
      </c>
      <c r="D1628" s="2" t="s">
        <v>2778</v>
      </c>
      <c r="E1628" s="3" t="s">
        <v>2779</v>
      </c>
      <c r="F1628" s="3" t="s">
        <v>736</v>
      </c>
      <c r="G1628" s="3" t="s">
        <v>993</v>
      </c>
      <c r="H1628" s="3" t="s">
        <v>994</v>
      </c>
      <c r="I1628" s="7">
        <v>1</v>
      </c>
      <c r="J1628" s="7">
        <v>4788</v>
      </c>
    </row>
    <row r="1629" spans="1:10">
      <c r="A1629" s="1" t="s">
        <v>461</v>
      </c>
      <c r="B1629" s="1" t="s">
        <v>461</v>
      </c>
      <c r="C1629" s="3" t="s">
        <v>2780</v>
      </c>
      <c r="D1629" s="2" t="s">
        <v>2781</v>
      </c>
      <c r="E1629" s="3" t="s">
        <v>2782</v>
      </c>
      <c r="F1629" s="3" t="s">
        <v>736</v>
      </c>
      <c r="G1629" s="3" t="s">
        <v>993</v>
      </c>
      <c r="H1629" s="3" t="s">
        <v>994</v>
      </c>
      <c r="I1629" s="7">
        <v>1</v>
      </c>
      <c r="J1629" s="7">
        <v>4199</v>
      </c>
    </row>
    <row r="1630" spans="1:10">
      <c r="A1630" s="1" t="s">
        <v>90</v>
      </c>
      <c r="B1630" s="1" t="s">
        <v>90</v>
      </c>
      <c r="C1630" s="3" t="s">
        <v>2783</v>
      </c>
      <c r="D1630" s="2" t="s">
        <v>2784</v>
      </c>
      <c r="E1630" s="3" t="s">
        <v>2785</v>
      </c>
      <c r="F1630" s="3" t="s">
        <v>736</v>
      </c>
      <c r="G1630" s="3" t="s">
        <v>773</v>
      </c>
      <c r="H1630" s="3" t="s">
        <v>774</v>
      </c>
      <c r="I1630" s="7">
        <v>24</v>
      </c>
      <c r="J1630" s="7">
        <v>9360</v>
      </c>
    </row>
    <row r="1631" spans="1:10">
      <c r="A1631" s="1" t="s">
        <v>320</v>
      </c>
      <c r="B1631" s="1" t="s">
        <v>320</v>
      </c>
      <c r="C1631" s="3" t="s">
        <v>2783</v>
      </c>
      <c r="D1631" s="2" t="s">
        <v>2784</v>
      </c>
      <c r="E1631" s="3" t="s">
        <v>2786</v>
      </c>
      <c r="F1631" s="3" t="s">
        <v>736</v>
      </c>
      <c r="G1631" s="3" t="s">
        <v>773</v>
      </c>
      <c r="H1631" s="3" t="s">
        <v>774</v>
      </c>
      <c r="I1631" s="7">
        <v>16</v>
      </c>
      <c r="J1631" s="7">
        <v>6240</v>
      </c>
    </row>
    <row r="1632" spans="1:10">
      <c r="A1632" s="1" t="s">
        <v>715</v>
      </c>
      <c r="B1632" s="1" t="s">
        <v>715</v>
      </c>
      <c r="C1632" s="3" t="s">
        <v>2783</v>
      </c>
      <c r="D1632" s="2" t="s">
        <v>2784</v>
      </c>
      <c r="E1632" s="3" t="s">
        <v>2787</v>
      </c>
      <c r="F1632" s="3" t="s">
        <v>736</v>
      </c>
      <c r="G1632" s="3" t="s">
        <v>773</v>
      </c>
      <c r="H1632" s="3" t="s">
        <v>774</v>
      </c>
      <c r="I1632" s="7">
        <v>26</v>
      </c>
      <c r="J1632" s="7">
        <v>10140</v>
      </c>
    </row>
    <row r="1633" spans="1:10">
      <c r="A1633" s="1" t="s">
        <v>114</v>
      </c>
      <c r="B1633" s="1" t="s">
        <v>114</v>
      </c>
      <c r="C1633" s="3" t="s">
        <v>2788</v>
      </c>
      <c r="D1633" s="2" t="s">
        <v>2789</v>
      </c>
      <c r="E1633" s="3" t="s">
        <v>2790</v>
      </c>
      <c r="F1633" s="3" t="s">
        <v>736</v>
      </c>
      <c r="G1633" s="3" t="s">
        <v>820</v>
      </c>
      <c r="H1633" s="3" t="s">
        <v>821</v>
      </c>
      <c r="I1633" s="7">
        <v>4</v>
      </c>
      <c r="J1633" s="7">
        <v>1760</v>
      </c>
    </row>
    <row r="1634" spans="1:10">
      <c r="A1634" s="1" t="s">
        <v>281</v>
      </c>
      <c r="B1634" s="1" t="s">
        <v>282</v>
      </c>
      <c r="C1634" s="3" t="s">
        <v>2791</v>
      </c>
      <c r="D1634" s="2" t="s">
        <v>2792</v>
      </c>
      <c r="E1634" s="3" t="s">
        <v>2793</v>
      </c>
      <c r="F1634" s="3" t="s">
        <v>736</v>
      </c>
      <c r="G1634" s="3" t="s">
        <v>820</v>
      </c>
      <c r="H1634" s="3" t="s">
        <v>821</v>
      </c>
      <c r="I1634" s="7">
        <v>6</v>
      </c>
      <c r="J1634" s="7">
        <v>2940</v>
      </c>
    </row>
    <row r="1635" spans="1:10">
      <c r="A1635" s="1" t="s">
        <v>421</v>
      </c>
      <c r="B1635" s="1" t="s">
        <v>421</v>
      </c>
      <c r="C1635" s="3" t="s">
        <v>2791</v>
      </c>
      <c r="D1635" s="2" t="s">
        <v>2792</v>
      </c>
      <c r="E1635" s="3" t="s">
        <v>2794</v>
      </c>
      <c r="F1635" s="3" t="s">
        <v>736</v>
      </c>
      <c r="G1635" s="3" t="s">
        <v>820</v>
      </c>
      <c r="H1635" s="3" t="s">
        <v>821</v>
      </c>
      <c r="I1635" s="7">
        <v>4</v>
      </c>
      <c r="J1635" s="7">
        <v>1960</v>
      </c>
    </row>
    <row r="1636" spans="1:10">
      <c r="A1636" s="1" t="s">
        <v>421</v>
      </c>
      <c r="B1636" s="1" t="s">
        <v>421</v>
      </c>
      <c r="C1636" s="3" t="s">
        <v>2791</v>
      </c>
      <c r="D1636" s="2" t="s">
        <v>2792</v>
      </c>
      <c r="E1636" s="3" t="s">
        <v>2794</v>
      </c>
      <c r="F1636" s="3" t="s">
        <v>778</v>
      </c>
      <c r="G1636" s="3" t="s">
        <v>756</v>
      </c>
      <c r="H1636" s="3" t="s">
        <v>757</v>
      </c>
      <c r="I1636" s="7">
        <v>2</v>
      </c>
      <c r="J1636" s="7">
        <v>1160</v>
      </c>
    </row>
    <row r="1637" spans="1:10">
      <c r="A1637" s="1" t="s">
        <v>454</v>
      </c>
      <c r="B1637" s="1" t="s">
        <v>457</v>
      </c>
      <c r="C1637" s="3" t="s">
        <v>2791</v>
      </c>
      <c r="D1637" s="2" t="s">
        <v>2792</v>
      </c>
      <c r="E1637" s="3" t="s">
        <v>2795</v>
      </c>
      <c r="F1637" s="3" t="s">
        <v>736</v>
      </c>
      <c r="G1637" s="3" t="s">
        <v>756</v>
      </c>
      <c r="H1637" s="3" t="s">
        <v>757</v>
      </c>
      <c r="I1637" s="7">
        <v>4</v>
      </c>
      <c r="J1637" s="7">
        <v>2320</v>
      </c>
    </row>
    <row r="1638" spans="1:10">
      <c r="A1638" s="1" t="s">
        <v>567</v>
      </c>
      <c r="B1638" s="1" t="s">
        <v>567</v>
      </c>
      <c r="C1638" s="3" t="s">
        <v>2791</v>
      </c>
      <c r="D1638" s="2" t="s">
        <v>2792</v>
      </c>
      <c r="E1638" s="3" t="s">
        <v>2796</v>
      </c>
      <c r="F1638" s="3" t="s">
        <v>736</v>
      </c>
      <c r="G1638" s="3" t="s">
        <v>820</v>
      </c>
      <c r="H1638" s="3" t="s">
        <v>821</v>
      </c>
      <c r="I1638" s="7">
        <v>6</v>
      </c>
      <c r="J1638" s="7">
        <v>2940</v>
      </c>
    </row>
    <row r="1639" spans="1:10">
      <c r="A1639" s="1" t="s">
        <v>684</v>
      </c>
      <c r="B1639" s="1" t="s">
        <v>684</v>
      </c>
      <c r="C1639" s="3" t="s">
        <v>2791</v>
      </c>
      <c r="D1639" s="2" t="s">
        <v>2792</v>
      </c>
      <c r="E1639" s="3" t="s">
        <v>2797</v>
      </c>
      <c r="F1639" s="3" t="s">
        <v>736</v>
      </c>
      <c r="G1639" s="3" t="s">
        <v>737</v>
      </c>
      <c r="H1639" s="3" t="s">
        <v>738</v>
      </c>
      <c r="I1639" s="7">
        <v>4</v>
      </c>
      <c r="J1639" s="7">
        <v>2560</v>
      </c>
    </row>
    <row r="1640" spans="1:10">
      <c r="A1640" s="1" t="s">
        <v>698</v>
      </c>
      <c r="B1640" s="1" t="s">
        <v>698</v>
      </c>
      <c r="C1640" s="3" t="s">
        <v>2798</v>
      </c>
      <c r="D1640" s="2" t="s">
        <v>2799</v>
      </c>
      <c r="E1640" s="3" t="s">
        <v>2800</v>
      </c>
      <c r="F1640" s="3" t="s">
        <v>736</v>
      </c>
      <c r="G1640" s="3" t="s">
        <v>765</v>
      </c>
      <c r="H1640" s="3" t="s">
        <v>766</v>
      </c>
      <c r="I1640" s="7">
        <v>4</v>
      </c>
      <c r="J1640" s="7">
        <v>2040</v>
      </c>
    </row>
    <row r="1641" spans="1:10">
      <c r="A1641" s="1" t="s">
        <v>703</v>
      </c>
      <c r="B1641" s="1" t="s">
        <v>703</v>
      </c>
      <c r="C1641" s="3" t="s">
        <v>2798</v>
      </c>
      <c r="D1641" s="2" t="s">
        <v>2799</v>
      </c>
      <c r="E1641" s="3" t="s">
        <v>2801</v>
      </c>
      <c r="F1641" s="3" t="s">
        <v>736</v>
      </c>
      <c r="G1641" s="3" t="s">
        <v>765</v>
      </c>
      <c r="H1641" s="3" t="s">
        <v>766</v>
      </c>
      <c r="I1641" s="7">
        <v>8</v>
      </c>
      <c r="J1641" s="7">
        <v>2720</v>
      </c>
    </row>
    <row r="1642" spans="1:10">
      <c r="A1642" s="1" t="s">
        <v>250</v>
      </c>
      <c r="B1642" s="1" t="s">
        <v>250</v>
      </c>
      <c r="C1642" s="3" t="s">
        <v>2798</v>
      </c>
      <c r="D1642" s="2" t="s">
        <v>2799</v>
      </c>
      <c r="E1642" s="3" t="s">
        <v>2802</v>
      </c>
      <c r="F1642" s="3" t="s">
        <v>736</v>
      </c>
      <c r="G1642" s="3" t="s">
        <v>765</v>
      </c>
      <c r="H1642" s="3" t="s">
        <v>766</v>
      </c>
      <c r="I1642" s="7">
        <v>4</v>
      </c>
      <c r="J1642" s="7">
        <v>1360</v>
      </c>
    </row>
    <row r="1643" spans="1:10">
      <c r="A1643" s="1" t="s">
        <v>527</v>
      </c>
      <c r="B1643" s="1" t="s">
        <v>527</v>
      </c>
      <c r="C1643" s="3" t="s">
        <v>2798</v>
      </c>
      <c r="D1643" s="2" t="s">
        <v>2799</v>
      </c>
      <c r="E1643" s="3" t="s">
        <v>2803</v>
      </c>
      <c r="F1643" s="3" t="s">
        <v>736</v>
      </c>
      <c r="G1643" s="3" t="s">
        <v>2156</v>
      </c>
      <c r="H1643" s="3" t="s">
        <v>2157</v>
      </c>
      <c r="I1643" s="7">
        <v>2</v>
      </c>
      <c r="J1643" s="7">
        <v>338</v>
      </c>
    </row>
    <row r="1644" spans="1:10">
      <c r="A1644" s="1" t="s">
        <v>527</v>
      </c>
      <c r="B1644" s="1" t="s">
        <v>527</v>
      </c>
      <c r="C1644" s="3" t="s">
        <v>2798</v>
      </c>
      <c r="D1644" s="2" t="s">
        <v>2799</v>
      </c>
      <c r="E1644" s="3" t="s">
        <v>2803</v>
      </c>
      <c r="F1644" s="3" t="s">
        <v>778</v>
      </c>
      <c r="G1644" s="3" t="s">
        <v>946</v>
      </c>
      <c r="H1644" s="3" t="s">
        <v>947</v>
      </c>
      <c r="I1644" s="7">
        <v>2</v>
      </c>
      <c r="J1644" s="7">
        <v>1980</v>
      </c>
    </row>
    <row r="1645" spans="1:10">
      <c r="A1645" s="1" t="s">
        <v>192</v>
      </c>
      <c r="B1645" s="1" t="s">
        <v>192</v>
      </c>
      <c r="C1645" s="3" t="s">
        <v>2804</v>
      </c>
      <c r="D1645" s="2" t="s">
        <v>2805</v>
      </c>
      <c r="E1645" s="3" t="s">
        <v>2806</v>
      </c>
      <c r="F1645" s="3" t="s">
        <v>736</v>
      </c>
      <c r="G1645" s="3" t="s">
        <v>756</v>
      </c>
      <c r="H1645" s="3" t="s">
        <v>757</v>
      </c>
      <c r="I1645" s="7">
        <v>3</v>
      </c>
      <c r="J1645" s="7">
        <v>1480</v>
      </c>
    </row>
    <row r="1646" spans="1:10">
      <c r="A1646" s="1" t="s">
        <v>399</v>
      </c>
      <c r="B1646" s="1" t="s">
        <v>400</v>
      </c>
      <c r="C1646" s="3" t="s">
        <v>2804</v>
      </c>
      <c r="D1646" s="2" t="s">
        <v>2805</v>
      </c>
      <c r="E1646" s="3" t="s">
        <v>2807</v>
      </c>
      <c r="F1646" s="3" t="s">
        <v>736</v>
      </c>
      <c r="G1646" s="3" t="s">
        <v>756</v>
      </c>
      <c r="H1646" s="3" t="s">
        <v>757</v>
      </c>
      <c r="I1646" s="7">
        <v>3</v>
      </c>
      <c r="J1646" s="7">
        <v>1480</v>
      </c>
    </row>
    <row r="1647" spans="1:10">
      <c r="A1647" s="1" t="s">
        <v>90</v>
      </c>
      <c r="B1647" s="1" t="s">
        <v>90</v>
      </c>
      <c r="C1647" s="3" t="s">
        <v>2808</v>
      </c>
      <c r="D1647" s="2" t="s">
        <v>2809</v>
      </c>
      <c r="E1647" s="3" t="s">
        <v>2810</v>
      </c>
      <c r="F1647" s="3" t="s">
        <v>736</v>
      </c>
      <c r="G1647" s="3" t="s">
        <v>817</v>
      </c>
      <c r="H1647" s="3" t="s">
        <v>818</v>
      </c>
      <c r="I1647" s="7">
        <v>2</v>
      </c>
      <c r="J1647" s="7">
        <v>1170</v>
      </c>
    </row>
    <row r="1648" spans="1:10">
      <c r="A1648" s="1" t="s">
        <v>90</v>
      </c>
      <c r="B1648" s="1" t="s">
        <v>90</v>
      </c>
      <c r="C1648" s="3" t="s">
        <v>2808</v>
      </c>
      <c r="D1648" s="2" t="s">
        <v>2809</v>
      </c>
      <c r="E1648" s="3" t="s">
        <v>2810</v>
      </c>
      <c r="F1648" s="3" t="s">
        <v>778</v>
      </c>
      <c r="G1648" s="3" t="s">
        <v>756</v>
      </c>
      <c r="H1648" s="3" t="s">
        <v>757</v>
      </c>
      <c r="I1648" s="7">
        <v>6</v>
      </c>
      <c r="J1648" s="7">
        <v>2960</v>
      </c>
    </row>
    <row r="1649" spans="1:10">
      <c r="A1649" s="1" t="s">
        <v>90</v>
      </c>
      <c r="B1649" s="1" t="s">
        <v>90</v>
      </c>
      <c r="C1649" s="3" t="s">
        <v>2808</v>
      </c>
      <c r="D1649" s="2" t="s">
        <v>2809</v>
      </c>
      <c r="E1649" s="3" t="s">
        <v>2810</v>
      </c>
      <c r="F1649" s="3" t="s">
        <v>779</v>
      </c>
      <c r="G1649" s="3" t="s">
        <v>931</v>
      </c>
      <c r="H1649" s="3" t="s">
        <v>932</v>
      </c>
      <c r="I1649" s="7">
        <v>1</v>
      </c>
      <c r="J1649" s="7">
        <v>585</v>
      </c>
    </row>
    <row r="1650" spans="1:10">
      <c r="A1650" s="1" t="s">
        <v>302</v>
      </c>
      <c r="B1650" s="1" t="s">
        <v>302</v>
      </c>
      <c r="C1650" s="3" t="s">
        <v>2808</v>
      </c>
      <c r="D1650" s="2" t="s">
        <v>2809</v>
      </c>
      <c r="E1650" s="3" t="s">
        <v>2811</v>
      </c>
      <c r="F1650" s="3" t="s">
        <v>736</v>
      </c>
      <c r="G1650" s="3" t="s">
        <v>756</v>
      </c>
      <c r="H1650" s="3" t="s">
        <v>757</v>
      </c>
      <c r="I1650" s="7">
        <v>6</v>
      </c>
      <c r="J1650" s="7">
        <v>2780</v>
      </c>
    </row>
    <row r="1651" spans="1:10">
      <c r="A1651" s="1" t="s">
        <v>60</v>
      </c>
      <c r="B1651" s="1" t="s">
        <v>60</v>
      </c>
      <c r="C1651" s="3" t="s">
        <v>2812</v>
      </c>
      <c r="D1651" s="2" t="s">
        <v>2813</v>
      </c>
      <c r="E1651" s="3" t="s">
        <v>2814</v>
      </c>
      <c r="F1651" s="3" t="s">
        <v>736</v>
      </c>
      <c r="G1651" s="3" t="s">
        <v>817</v>
      </c>
      <c r="H1651" s="3" t="s">
        <v>818</v>
      </c>
      <c r="I1651" s="7">
        <v>3</v>
      </c>
      <c r="J1651" s="7">
        <v>1635</v>
      </c>
    </row>
    <row r="1652" spans="1:10">
      <c r="A1652" s="1" t="s">
        <v>60</v>
      </c>
      <c r="B1652" s="1" t="s">
        <v>60</v>
      </c>
      <c r="C1652" s="3" t="s">
        <v>2812</v>
      </c>
      <c r="D1652" s="2" t="s">
        <v>2813</v>
      </c>
      <c r="E1652" s="3" t="s">
        <v>2814</v>
      </c>
      <c r="F1652" s="3" t="s">
        <v>778</v>
      </c>
      <c r="G1652" s="3" t="s">
        <v>931</v>
      </c>
      <c r="H1652" s="3" t="s">
        <v>932</v>
      </c>
      <c r="I1652" s="7">
        <v>3</v>
      </c>
      <c r="J1652" s="7">
        <v>1635</v>
      </c>
    </row>
    <row r="1653" spans="1:10">
      <c r="A1653" s="1" t="s">
        <v>219</v>
      </c>
      <c r="B1653" s="1" t="s">
        <v>219</v>
      </c>
      <c r="C1653" s="3" t="s">
        <v>2812</v>
      </c>
      <c r="D1653" s="2" t="s">
        <v>2813</v>
      </c>
      <c r="E1653" s="3" t="s">
        <v>2815</v>
      </c>
      <c r="F1653" s="3" t="s">
        <v>736</v>
      </c>
      <c r="G1653" s="3" t="s">
        <v>817</v>
      </c>
      <c r="H1653" s="3" t="s">
        <v>818</v>
      </c>
      <c r="I1653" s="7">
        <v>2</v>
      </c>
      <c r="J1653" s="7">
        <v>1040</v>
      </c>
    </row>
    <row r="1654" spans="1:10">
      <c r="A1654" s="1" t="s">
        <v>219</v>
      </c>
      <c r="B1654" s="1" t="s">
        <v>219</v>
      </c>
      <c r="C1654" s="3" t="s">
        <v>2812</v>
      </c>
      <c r="D1654" s="2" t="s">
        <v>2813</v>
      </c>
      <c r="E1654" s="3" t="s">
        <v>2815</v>
      </c>
      <c r="F1654" s="3" t="s">
        <v>779</v>
      </c>
      <c r="G1654" s="3" t="s">
        <v>834</v>
      </c>
      <c r="H1654" s="3" t="s">
        <v>835</v>
      </c>
      <c r="I1654" s="7">
        <v>1</v>
      </c>
      <c r="J1654" s="7">
        <v>2495</v>
      </c>
    </row>
    <row r="1655" spans="1:10">
      <c r="A1655" s="1" t="s">
        <v>219</v>
      </c>
      <c r="B1655" s="1" t="s">
        <v>219</v>
      </c>
      <c r="C1655" s="3" t="s">
        <v>2812</v>
      </c>
      <c r="D1655" s="2" t="s">
        <v>2813</v>
      </c>
      <c r="E1655" s="3" t="s">
        <v>2815</v>
      </c>
      <c r="F1655" s="3" t="s">
        <v>872</v>
      </c>
      <c r="G1655" s="3" t="s">
        <v>931</v>
      </c>
      <c r="H1655" s="3" t="s">
        <v>932</v>
      </c>
      <c r="I1655" s="7">
        <v>1</v>
      </c>
      <c r="J1655" s="7">
        <v>520</v>
      </c>
    </row>
    <row r="1656" spans="1:10">
      <c r="A1656" s="1" t="s">
        <v>82</v>
      </c>
      <c r="B1656" s="1" t="s">
        <v>82</v>
      </c>
      <c r="C1656" s="3" t="s">
        <v>2816</v>
      </c>
      <c r="D1656" s="2" t="s">
        <v>2817</v>
      </c>
      <c r="E1656" s="3" t="s">
        <v>2818</v>
      </c>
      <c r="F1656" s="3" t="s">
        <v>736</v>
      </c>
      <c r="G1656" s="3" t="s">
        <v>993</v>
      </c>
      <c r="H1656" s="3" t="s">
        <v>994</v>
      </c>
      <c r="I1656" s="7">
        <v>1</v>
      </c>
      <c r="J1656" s="7">
        <v>4788</v>
      </c>
    </row>
    <row r="1657" spans="1:10">
      <c r="A1657" s="1" t="s">
        <v>204</v>
      </c>
      <c r="B1657" s="1" t="s">
        <v>204</v>
      </c>
      <c r="C1657" s="3" t="s">
        <v>2816</v>
      </c>
      <c r="D1657" s="2" t="s">
        <v>2817</v>
      </c>
      <c r="E1657" s="3" t="s">
        <v>2819</v>
      </c>
      <c r="F1657" s="3" t="s">
        <v>778</v>
      </c>
      <c r="G1657" s="3" t="s">
        <v>993</v>
      </c>
      <c r="H1657" s="3" t="s">
        <v>994</v>
      </c>
      <c r="I1657" s="7">
        <v>1</v>
      </c>
      <c r="J1657" s="7">
        <v>4788</v>
      </c>
    </row>
    <row r="1658" spans="1:10">
      <c r="A1658" s="1" t="s">
        <v>322</v>
      </c>
      <c r="B1658" s="1" t="s">
        <v>322</v>
      </c>
      <c r="C1658" s="3" t="s">
        <v>2816</v>
      </c>
      <c r="D1658" s="2" t="s">
        <v>2817</v>
      </c>
      <c r="E1658" s="3" t="s">
        <v>2820</v>
      </c>
      <c r="F1658" s="3" t="s">
        <v>736</v>
      </c>
      <c r="G1658" s="3" t="s">
        <v>993</v>
      </c>
      <c r="H1658" s="3" t="s">
        <v>994</v>
      </c>
      <c r="I1658" s="7">
        <v>1</v>
      </c>
      <c r="J1658" s="7">
        <v>4790</v>
      </c>
    </row>
    <row r="1659" spans="1:10">
      <c r="A1659" s="1" t="s">
        <v>416</v>
      </c>
      <c r="B1659" s="1" t="s">
        <v>416</v>
      </c>
      <c r="C1659" s="3" t="s">
        <v>2816</v>
      </c>
      <c r="D1659" s="2" t="s">
        <v>2817</v>
      </c>
      <c r="E1659" s="3" t="s">
        <v>2821</v>
      </c>
      <c r="F1659" s="3" t="s">
        <v>736</v>
      </c>
      <c r="G1659" s="3" t="s">
        <v>850</v>
      </c>
      <c r="H1659" s="3" t="s">
        <v>851</v>
      </c>
      <c r="I1659" s="7">
        <v>15</v>
      </c>
      <c r="J1659" s="7">
        <v>5985</v>
      </c>
    </row>
    <row r="1660" spans="1:10">
      <c r="A1660" s="1" t="s">
        <v>504</v>
      </c>
      <c r="B1660" s="1" t="s">
        <v>504</v>
      </c>
      <c r="C1660" s="3" t="s">
        <v>2816</v>
      </c>
      <c r="D1660" s="2" t="s">
        <v>2817</v>
      </c>
      <c r="E1660" s="3" t="s">
        <v>2822</v>
      </c>
      <c r="F1660" s="3" t="s">
        <v>736</v>
      </c>
      <c r="G1660" s="3" t="s">
        <v>850</v>
      </c>
      <c r="H1660" s="3" t="s">
        <v>851</v>
      </c>
      <c r="I1660" s="7">
        <v>14</v>
      </c>
      <c r="J1660" s="7">
        <v>5586</v>
      </c>
    </row>
    <row r="1661" spans="1:10">
      <c r="A1661" s="1" t="s">
        <v>680</v>
      </c>
      <c r="B1661" s="1" t="s">
        <v>680</v>
      </c>
      <c r="C1661" s="3" t="s">
        <v>2816</v>
      </c>
      <c r="D1661" s="2" t="s">
        <v>2817</v>
      </c>
      <c r="E1661" s="3" t="s">
        <v>2823</v>
      </c>
      <c r="F1661" s="3" t="s">
        <v>736</v>
      </c>
      <c r="G1661" s="3" t="s">
        <v>850</v>
      </c>
      <c r="H1661" s="3" t="s">
        <v>851</v>
      </c>
      <c r="I1661" s="7">
        <v>12</v>
      </c>
      <c r="J1661" s="7">
        <v>4199</v>
      </c>
    </row>
    <row r="1662" spans="1:10">
      <c r="A1662" s="1" t="s">
        <v>682</v>
      </c>
      <c r="B1662" s="1" t="s">
        <v>682</v>
      </c>
      <c r="C1662" s="3" t="s">
        <v>2816</v>
      </c>
      <c r="D1662" s="2" t="s">
        <v>2817</v>
      </c>
      <c r="E1662" s="3" t="s">
        <v>2824</v>
      </c>
      <c r="F1662" s="3" t="s">
        <v>736</v>
      </c>
      <c r="G1662" s="3" t="s">
        <v>850</v>
      </c>
      <c r="H1662" s="3" t="s">
        <v>851</v>
      </c>
      <c r="I1662" s="7">
        <v>12</v>
      </c>
      <c r="J1662" s="7">
        <v>4199</v>
      </c>
    </row>
    <row r="1663" spans="1:10">
      <c r="A1663" s="1" t="s">
        <v>217</v>
      </c>
      <c r="B1663" s="1" t="s">
        <v>217</v>
      </c>
      <c r="C1663" s="3" t="s">
        <v>2825</v>
      </c>
      <c r="D1663" s="2" t="s">
        <v>2826</v>
      </c>
      <c r="E1663" s="3" t="s">
        <v>2827</v>
      </c>
      <c r="F1663" s="3" t="s">
        <v>736</v>
      </c>
      <c r="G1663" s="3" t="s">
        <v>737</v>
      </c>
      <c r="H1663" s="3" t="s">
        <v>738</v>
      </c>
      <c r="I1663" s="7">
        <v>4</v>
      </c>
      <c r="J1663" s="7">
        <v>2560</v>
      </c>
    </row>
    <row r="1664" spans="1:10">
      <c r="A1664" s="1" t="s">
        <v>9927</v>
      </c>
      <c r="B1664" s="1" t="s">
        <v>717</v>
      </c>
      <c r="C1664" s="3" t="s">
        <v>2825</v>
      </c>
      <c r="D1664" s="2" t="s">
        <v>2826</v>
      </c>
      <c r="E1664" s="3" t="s">
        <v>2828</v>
      </c>
      <c r="F1664" s="3" t="s">
        <v>736</v>
      </c>
      <c r="G1664" s="3" t="s">
        <v>737</v>
      </c>
      <c r="H1664" s="3" t="s">
        <v>738</v>
      </c>
      <c r="I1664" s="7">
        <v>6</v>
      </c>
      <c r="J1664" s="7">
        <v>3840</v>
      </c>
    </row>
    <row r="1665" spans="1:10">
      <c r="A1665" s="1" t="s">
        <v>75</v>
      </c>
      <c r="B1665" s="1" t="s">
        <v>75</v>
      </c>
      <c r="C1665" s="3" t="s">
        <v>2829</v>
      </c>
      <c r="D1665" s="2" t="s">
        <v>2830</v>
      </c>
      <c r="E1665" s="3" t="s">
        <v>2831</v>
      </c>
      <c r="F1665" s="3" t="s">
        <v>736</v>
      </c>
      <c r="G1665" s="3" t="s">
        <v>737</v>
      </c>
      <c r="H1665" s="3" t="s">
        <v>738</v>
      </c>
      <c r="I1665" s="7">
        <v>4</v>
      </c>
      <c r="J1665" s="7">
        <v>2560</v>
      </c>
    </row>
    <row r="1666" spans="1:10">
      <c r="A1666" s="1" t="s">
        <v>181</v>
      </c>
      <c r="B1666" s="1" t="s">
        <v>181</v>
      </c>
      <c r="C1666" s="3" t="s">
        <v>2829</v>
      </c>
      <c r="D1666" s="2" t="s">
        <v>2830</v>
      </c>
      <c r="E1666" s="3" t="s">
        <v>2832</v>
      </c>
      <c r="F1666" s="3" t="s">
        <v>736</v>
      </c>
      <c r="G1666" s="3" t="s">
        <v>737</v>
      </c>
      <c r="H1666" s="3" t="s">
        <v>738</v>
      </c>
      <c r="I1666" s="7">
        <v>8</v>
      </c>
      <c r="J1666" s="7">
        <v>5120</v>
      </c>
    </row>
    <row r="1667" spans="1:10">
      <c r="A1667" s="1" t="s">
        <v>466</v>
      </c>
      <c r="B1667" s="1" t="s">
        <v>466</v>
      </c>
      <c r="C1667" s="3" t="s">
        <v>2829</v>
      </c>
      <c r="D1667" s="2" t="s">
        <v>2830</v>
      </c>
      <c r="E1667" s="3" t="s">
        <v>2833</v>
      </c>
      <c r="F1667" s="3" t="s">
        <v>736</v>
      </c>
      <c r="G1667" s="3" t="s">
        <v>905</v>
      </c>
      <c r="H1667" s="3" t="s">
        <v>906</v>
      </c>
      <c r="I1667" s="7">
        <v>4</v>
      </c>
      <c r="J1667" s="7">
        <v>2360</v>
      </c>
    </row>
    <row r="1668" spans="1:10">
      <c r="A1668" s="1" t="s">
        <v>504</v>
      </c>
      <c r="B1668" s="1" t="s">
        <v>504</v>
      </c>
      <c r="C1668" s="3" t="s">
        <v>2829</v>
      </c>
      <c r="D1668" s="2" t="s">
        <v>2830</v>
      </c>
      <c r="E1668" s="3" t="s">
        <v>2834</v>
      </c>
      <c r="F1668" s="3" t="s">
        <v>736</v>
      </c>
      <c r="G1668" s="3" t="s">
        <v>756</v>
      </c>
      <c r="H1668" s="3" t="s">
        <v>757</v>
      </c>
      <c r="I1668" s="7">
        <v>6</v>
      </c>
      <c r="J1668" s="7">
        <v>2780</v>
      </c>
    </row>
    <row r="1669" spans="1:10">
      <c r="A1669" s="1" t="s">
        <v>711</v>
      </c>
      <c r="B1669" s="1" t="s">
        <v>711</v>
      </c>
      <c r="C1669" s="3" t="s">
        <v>2835</v>
      </c>
      <c r="D1669" s="2" t="s">
        <v>2836</v>
      </c>
      <c r="E1669" s="3" t="s">
        <v>2837</v>
      </c>
      <c r="F1669" s="3" t="s">
        <v>736</v>
      </c>
      <c r="G1669" s="3" t="s">
        <v>776</v>
      </c>
      <c r="H1669" s="3" t="s">
        <v>777</v>
      </c>
      <c r="I1669" s="7">
        <v>6</v>
      </c>
      <c r="J1669" s="7">
        <v>2860</v>
      </c>
    </row>
    <row r="1670" spans="1:10">
      <c r="A1670" s="1" t="s">
        <v>711</v>
      </c>
      <c r="B1670" s="1" t="s">
        <v>711</v>
      </c>
      <c r="C1670" s="3" t="s">
        <v>2835</v>
      </c>
      <c r="D1670" s="2" t="s">
        <v>2836</v>
      </c>
      <c r="E1670" s="3" t="s">
        <v>2837</v>
      </c>
      <c r="F1670" s="3" t="s">
        <v>778</v>
      </c>
      <c r="G1670" s="3" t="s">
        <v>743</v>
      </c>
      <c r="H1670" s="3" t="s">
        <v>744</v>
      </c>
      <c r="I1670" s="7">
        <v>4</v>
      </c>
      <c r="J1670" s="7">
        <v>1360</v>
      </c>
    </row>
    <row r="1671" spans="1:10">
      <c r="A1671" s="1" t="s">
        <v>711</v>
      </c>
      <c r="B1671" s="1" t="s">
        <v>711</v>
      </c>
      <c r="C1671" s="3" t="s">
        <v>2835</v>
      </c>
      <c r="D1671" s="2" t="s">
        <v>2836</v>
      </c>
      <c r="E1671" s="3" t="s">
        <v>2837</v>
      </c>
      <c r="F1671" s="3" t="s">
        <v>779</v>
      </c>
      <c r="G1671" s="3" t="s">
        <v>870</v>
      </c>
      <c r="H1671" s="3" t="s">
        <v>871</v>
      </c>
      <c r="I1671" s="7">
        <v>3</v>
      </c>
      <c r="J1671" s="7">
        <v>840</v>
      </c>
    </row>
    <row r="1672" spans="1:10">
      <c r="A1672" s="1" t="s">
        <v>611</v>
      </c>
      <c r="B1672" s="1" t="s">
        <v>611</v>
      </c>
      <c r="C1672" s="3" t="s">
        <v>2835</v>
      </c>
      <c r="D1672" s="2" t="s">
        <v>2836</v>
      </c>
      <c r="E1672" s="3" t="s">
        <v>2838</v>
      </c>
      <c r="F1672" s="3" t="s">
        <v>736</v>
      </c>
      <c r="G1672" s="3" t="s">
        <v>751</v>
      </c>
      <c r="H1672" s="3" t="s">
        <v>752</v>
      </c>
      <c r="I1672" s="7">
        <v>4</v>
      </c>
      <c r="J1672" s="7">
        <v>1560</v>
      </c>
    </row>
    <row r="1673" spans="1:10">
      <c r="A1673" s="1" t="s">
        <v>611</v>
      </c>
      <c r="B1673" s="1" t="s">
        <v>611</v>
      </c>
      <c r="C1673" s="3" t="s">
        <v>2835</v>
      </c>
      <c r="D1673" s="2" t="s">
        <v>2836</v>
      </c>
      <c r="E1673" s="3" t="s">
        <v>2838</v>
      </c>
      <c r="F1673" s="3" t="s">
        <v>778</v>
      </c>
      <c r="G1673" s="3" t="s">
        <v>873</v>
      </c>
      <c r="H1673" s="3" t="s">
        <v>874</v>
      </c>
      <c r="I1673" s="7">
        <v>3</v>
      </c>
      <c r="J1673" s="7">
        <v>2880</v>
      </c>
    </row>
    <row r="1674" spans="1:10">
      <c r="A1674" s="1" t="s">
        <v>11</v>
      </c>
      <c r="B1674" s="1" t="s">
        <v>11</v>
      </c>
      <c r="C1674" s="3" t="s">
        <v>2839</v>
      </c>
      <c r="D1674" s="2" t="s">
        <v>2840</v>
      </c>
      <c r="E1674" s="3" t="s">
        <v>2841</v>
      </c>
      <c r="F1674" s="3" t="s">
        <v>736</v>
      </c>
      <c r="G1674" s="3" t="s">
        <v>737</v>
      </c>
      <c r="H1674" s="3" t="s">
        <v>738</v>
      </c>
      <c r="I1674" s="7">
        <v>2</v>
      </c>
      <c r="J1674" s="7">
        <v>1766</v>
      </c>
    </row>
    <row r="1675" spans="1:10">
      <c r="A1675" s="1" t="s">
        <v>121</v>
      </c>
      <c r="B1675" s="1" t="s">
        <v>121</v>
      </c>
      <c r="C1675" s="3" t="s">
        <v>2839</v>
      </c>
      <c r="D1675" s="2" t="s">
        <v>2840</v>
      </c>
      <c r="E1675" s="3" t="s">
        <v>2842</v>
      </c>
      <c r="F1675" s="3" t="s">
        <v>736</v>
      </c>
      <c r="G1675" s="3" t="s">
        <v>737</v>
      </c>
      <c r="H1675" s="3" t="s">
        <v>738</v>
      </c>
      <c r="I1675" s="7">
        <v>4</v>
      </c>
      <c r="J1675" s="7">
        <v>2560</v>
      </c>
    </row>
    <row r="1676" spans="1:10">
      <c r="A1676" s="1" t="s">
        <v>301</v>
      </c>
      <c r="B1676" s="1" t="s">
        <v>301</v>
      </c>
      <c r="C1676" s="3" t="s">
        <v>2839</v>
      </c>
      <c r="D1676" s="2" t="s">
        <v>2840</v>
      </c>
      <c r="E1676" s="3" t="s">
        <v>2843</v>
      </c>
      <c r="F1676" s="3" t="s">
        <v>736</v>
      </c>
      <c r="G1676" s="3" t="s">
        <v>737</v>
      </c>
      <c r="H1676" s="3" t="s">
        <v>738</v>
      </c>
      <c r="I1676" s="7">
        <v>4</v>
      </c>
      <c r="J1676" s="7">
        <v>2560</v>
      </c>
    </row>
    <row r="1677" spans="1:10">
      <c r="A1677" s="1" t="s">
        <v>718</v>
      </c>
      <c r="B1677" s="1" t="s">
        <v>718</v>
      </c>
      <c r="C1677" s="3" t="s">
        <v>2839</v>
      </c>
      <c r="D1677" s="2" t="s">
        <v>2840</v>
      </c>
      <c r="E1677" s="3" t="s">
        <v>2844</v>
      </c>
      <c r="F1677" s="3" t="s">
        <v>736</v>
      </c>
      <c r="G1677" s="3" t="s">
        <v>737</v>
      </c>
      <c r="H1677" s="3" t="s">
        <v>738</v>
      </c>
      <c r="I1677" s="7">
        <v>3</v>
      </c>
      <c r="J1677" s="7">
        <v>2880</v>
      </c>
    </row>
    <row r="1678" spans="1:10">
      <c r="A1678" s="1" t="s">
        <v>664</v>
      </c>
      <c r="B1678" s="1" t="s">
        <v>664</v>
      </c>
      <c r="C1678" s="3" t="s">
        <v>2839</v>
      </c>
      <c r="D1678" s="2" t="s">
        <v>2840</v>
      </c>
      <c r="E1678" s="3" t="s">
        <v>2845</v>
      </c>
      <c r="F1678" s="3" t="s">
        <v>736</v>
      </c>
      <c r="G1678" s="3" t="s">
        <v>737</v>
      </c>
      <c r="H1678" s="3" t="s">
        <v>738</v>
      </c>
      <c r="I1678" s="7">
        <v>3</v>
      </c>
      <c r="J1678" s="7">
        <v>2880</v>
      </c>
    </row>
    <row r="1679" spans="1:10">
      <c r="A1679" s="1" t="s">
        <v>9931</v>
      </c>
      <c r="B1679" s="1" t="s">
        <v>9931</v>
      </c>
      <c r="C1679" s="3" t="s">
        <v>2846</v>
      </c>
      <c r="D1679" s="2" t="s">
        <v>2847</v>
      </c>
      <c r="E1679" s="3" t="s">
        <v>2848</v>
      </c>
      <c r="F1679" s="3" t="s">
        <v>736</v>
      </c>
      <c r="G1679" s="3" t="s">
        <v>2508</v>
      </c>
      <c r="H1679" s="3" t="s">
        <v>2509</v>
      </c>
      <c r="I1679" s="7">
        <v>4</v>
      </c>
      <c r="J1679" s="7">
        <v>1560</v>
      </c>
    </row>
    <row r="1680" spans="1:10">
      <c r="A1680" s="1" t="s">
        <v>15</v>
      </c>
      <c r="B1680" s="1" t="s">
        <v>15</v>
      </c>
      <c r="C1680" s="3" t="s">
        <v>2846</v>
      </c>
      <c r="D1680" s="2" t="s">
        <v>2847</v>
      </c>
      <c r="E1680" s="3" t="s">
        <v>2849</v>
      </c>
      <c r="F1680" s="3" t="s">
        <v>736</v>
      </c>
      <c r="G1680" s="3" t="s">
        <v>2508</v>
      </c>
      <c r="H1680" s="3" t="s">
        <v>2509</v>
      </c>
      <c r="I1680" s="7">
        <v>4</v>
      </c>
      <c r="J1680" s="7">
        <v>1560</v>
      </c>
    </row>
    <row r="1681" spans="1:10">
      <c r="A1681" s="1" t="s">
        <v>90</v>
      </c>
      <c r="B1681" s="1" t="s">
        <v>90</v>
      </c>
      <c r="C1681" s="3" t="s">
        <v>2846</v>
      </c>
      <c r="D1681" s="2" t="s">
        <v>2847</v>
      </c>
      <c r="E1681" s="3" t="s">
        <v>2850</v>
      </c>
      <c r="F1681" s="3" t="s">
        <v>736</v>
      </c>
      <c r="G1681" s="3" t="s">
        <v>765</v>
      </c>
      <c r="H1681" s="3" t="s">
        <v>766</v>
      </c>
      <c r="I1681" s="7">
        <v>12</v>
      </c>
      <c r="J1681" s="7">
        <v>4895</v>
      </c>
    </row>
    <row r="1682" spans="1:10">
      <c r="A1682" s="1" t="s">
        <v>346</v>
      </c>
      <c r="B1682" s="1" t="s">
        <v>346</v>
      </c>
      <c r="C1682" s="3" t="s">
        <v>2846</v>
      </c>
      <c r="D1682" s="2" t="s">
        <v>2847</v>
      </c>
      <c r="E1682" s="3" t="s">
        <v>2851</v>
      </c>
      <c r="F1682" s="3" t="s">
        <v>736</v>
      </c>
      <c r="G1682" s="3" t="s">
        <v>946</v>
      </c>
      <c r="H1682" s="3" t="s">
        <v>947</v>
      </c>
      <c r="I1682" s="7">
        <v>4</v>
      </c>
      <c r="J1682" s="7">
        <v>3960</v>
      </c>
    </row>
    <row r="1683" spans="1:10">
      <c r="A1683" s="1" t="s">
        <v>585</v>
      </c>
      <c r="B1683" s="1" t="s">
        <v>585</v>
      </c>
      <c r="C1683" s="3" t="s">
        <v>2846</v>
      </c>
      <c r="D1683" s="2" t="s">
        <v>2847</v>
      </c>
      <c r="E1683" s="3" t="s">
        <v>2852</v>
      </c>
      <c r="F1683" s="3" t="s">
        <v>736</v>
      </c>
      <c r="G1683" s="3" t="s">
        <v>946</v>
      </c>
      <c r="H1683" s="3" t="s">
        <v>947</v>
      </c>
      <c r="I1683" s="7">
        <v>2</v>
      </c>
      <c r="J1683" s="7">
        <v>1980</v>
      </c>
    </row>
    <row r="1684" spans="1:10">
      <c r="A1684" s="1" t="s">
        <v>207</v>
      </c>
      <c r="B1684" s="1" t="s">
        <v>207</v>
      </c>
      <c r="C1684" s="3" t="s">
        <v>2853</v>
      </c>
      <c r="D1684" s="2" t="s">
        <v>2854</v>
      </c>
      <c r="E1684" s="3" t="s">
        <v>2855</v>
      </c>
      <c r="F1684" s="3" t="s">
        <v>736</v>
      </c>
      <c r="G1684" s="3" t="s">
        <v>788</v>
      </c>
      <c r="H1684" s="3" t="s">
        <v>789</v>
      </c>
      <c r="I1684" s="7">
        <v>4</v>
      </c>
      <c r="J1684" s="7">
        <v>1360</v>
      </c>
    </row>
    <row r="1685" spans="1:10">
      <c r="A1685" s="1" t="s">
        <v>357</v>
      </c>
      <c r="B1685" s="1" t="s">
        <v>357</v>
      </c>
      <c r="C1685" s="3" t="s">
        <v>2853</v>
      </c>
      <c r="D1685" s="2" t="s">
        <v>2854</v>
      </c>
      <c r="E1685" s="3" t="s">
        <v>2856</v>
      </c>
      <c r="F1685" s="3" t="s">
        <v>736</v>
      </c>
      <c r="G1685" s="3" t="s">
        <v>788</v>
      </c>
      <c r="H1685" s="3" t="s">
        <v>789</v>
      </c>
      <c r="I1685" s="7">
        <v>4</v>
      </c>
      <c r="J1685" s="7">
        <v>1360</v>
      </c>
    </row>
    <row r="1686" spans="1:10">
      <c r="A1686" s="1" t="s">
        <v>351</v>
      </c>
      <c r="B1686" s="1" t="s">
        <v>351</v>
      </c>
      <c r="C1686" s="3" t="s">
        <v>2857</v>
      </c>
      <c r="D1686" s="2" t="s">
        <v>2858</v>
      </c>
      <c r="E1686" s="3" t="s">
        <v>2859</v>
      </c>
      <c r="F1686" s="3" t="s">
        <v>736</v>
      </c>
      <c r="G1686" s="3" t="s">
        <v>880</v>
      </c>
      <c r="H1686" s="3" t="s">
        <v>881</v>
      </c>
      <c r="I1686" s="7">
        <v>4</v>
      </c>
      <c r="J1686" s="7">
        <v>1160</v>
      </c>
    </row>
    <row r="1687" spans="1:10">
      <c r="A1687" s="1" t="s">
        <v>351</v>
      </c>
      <c r="B1687" s="1" t="s">
        <v>351</v>
      </c>
      <c r="C1687" s="3" t="s">
        <v>2857</v>
      </c>
      <c r="D1687" s="2" t="s">
        <v>2858</v>
      </c>
      <c r="E1687" s="3" t="s">
        <v>2859</v>
      </c>
      <c r="F1687" s="3" t="s">
        <v>778</v>
      </c>
      <c r="G1687" s="3" t="s">
        <v>905</v>
      </c>
      <c r="H1687" s="3" t="s">
        <v>906</v>
      </c>
      <c r="I1687" s="7">
        <v>2</v>
      </c>
      <c r="J1687" s="7">
        <v>1580</v>
      </c>
    </row>
    <row r="1688" spans="1:10">
      <c r="A1688" s="1" t="s">
        <v>353</v>
      </c>
      <c r="B1688" s="1" t="s">
        <v>353</v>
      </c>
      <c r="C1688" s="3" t="s">
        <v>2857</v>
      </c>
      <c r="D1688" s="2" t="s">
        <v>2858</v>
      </c>
      <c r="E1688" s="3" t="s">
        <v>2860</v>
      </c>
      <c r="F1688" s="3" t="s">
        <v>736</v>
      </c>
      <c r="G1688" s="3" t="s">
        <v>880</v>
      </c>
      <c r="H1688" s="3" t="s">
        <v>881</v>
      </c>
      <c r="I1688" s="7">
        <v>4</v>
      </c>
      <c r="J1688" s="7">
        <v>1160</v>
      </c>
    </row>
    <row r="1689" spans="1:10">
      <c r="A1689" s="1" t="s">
        <v>353</v>
      </c>
      <c r="B1689" s="1" t="s">
        <v>353</v>
      </c>
      <c r="C1689" s="3" t="s">
        <v>2857</v>
      </c>
      <c r="D1689" s="2" t="s">
        <v>2858</v>
      </c>
      <c r="E1689" s="3" t="s">
        <v>2860</v>
      </c>
      <c r="F1689" s="3" t="s">
        <v>778</v>
      </c>
      <c r="G1689" s="3" t="s">
        <v>905</v>
      </c>
      <c r="H1689" s="3" t="s">
        <v>906</v>
      </c>
      <c r="I1689" s="7">
        <v>1</v>
      </c>
      <c r="J1689" s="7">
        <v>790</v>
      </c>
    </row>
    <row r="1690" spans="1:10">
      <c r="A1690" s="1" t="s">
        <v>521</v>
      </c>
      <c r="B1690" s="1" t="s">
        <v>521</v>
      </c>
      <c r="C1690" s="3" t="s">
        <v>2857</v>
      </c>
      <c r="D1690" s="2" t="s">
        <v>2858</v>
      </c>
      <c r="E1690" s="3" t="s">
        <v>2861</v>
      </c>
      <c r="F1690" s="3" t="s">
        <v>736</v>
      </c>
      <c r="G1690" s="3" t="s">
        <v>905</v>
      </c>
      <c r="H1690" s="3" t="s">
        <v>906</v>
      </c>
      <c r="I1690" s="7">
        <v>4</v>
      </c>
      <c r="J1690" s="7">
        <v>2360</v>
      </c>
    </row>
    <row r="1691" spans="1:10">
      <c r="A1691" s="1" t="s">
        <v>32</v>
      </c>
      <c r="B1691" s="1" t="s">
        <v>32</v>
      </c>
      <c r="C1691" s="3" t="s">
        <v>2862</v>
      </c>
      <c r="D1691" s="2" t="s">
        <v>2863</v>
      </c>
      <c r="E1691" s="3" t="s">
        <v>2864</v>
      </c>
      <c r="F1691" s="3" t="s">
        <v>736</v>
      </c>
      <c r="G1691" s="3" t="s">
        <v>751</v>
      </c>
      <c r="H1691" s="3" t="s">
        <v>752</v>
      </c>
      <c r="I1691" s="7">
        <v>2</v>
      </c>
      <c r="J1691" s="7">
        <v>1560</v>
      </c>
    </row>
    <row r="1692" spans="1:10">
      <c r="A1692" s="1" t="s">
        <v>250</v>
      </c>
      <c r="B1692" s="1" t="s">
        <v>250</v>
      </c>
      <c r="C1692" s="3" t="s">
        <v>2862</v>
      </c>
      <c r="D1692" s="2" t="s">
        <v>2863</v>
      </c>
      <c r="E1692" s="3" t="s">
        <v>2865</v>
      </c>
      <c r="F1692" s="3" t="s">
        <v>736</v>
      </c>
      <c r="G1692" s="3" t="s">
        <v>905</v>
      </c>
      <c r="H1692" s="3" t="s">
        <v>906</v>
      </c>
      <c r="I1692" s="7">
        <v>2</v>
      </c>
      <c r="J1692" s="7">
        <v>1628</v>
      </c>
    </row>
    <row r="1693" spans="1:10">
      <c r="A1693" s="1" t="s">
        <v>288</v>
      </c>
      <c r="B1693" s="1" t="s">
        <v>288</v>
      </c>
      <c r="C1693" s="3" t="s">
        <v>2862</v>
      </c>
      <c r="D1693" s="2" t="s">
        <v>2863</v>
      </c>
      <c r="E1693" s="3" t="s">
        <v>2866</v>
      </c>
      <c r="F1693" s="3" t="s">
        <v>736</v>
      </c>
      <c r="G1693" s="3" t="s">
        <v>850</v>
      </c>
      <c r="H1693" s="3" t="s">
        <v>851</v>
      </c>
      <c r="I1693" s="7">
        <v>14</v>
      </c>
      <c r="J1693" s="7">
        <v>5586</v>
      </c>
    </row>
    <row r="1694" spans="1:10">
      <c r="A1694" s="1" t="s">
        <v>376</v>
      </c>
      <c r="B1694" s="1" t="s">
        <v>376</v>
      </c>
      <c r="C1694" s="3" t="s">
        <v>2862</v>
      </c>
      <c r="D1694" s="2" t="s">
        <v>2863</v>
      </c>
      <c r="E1694" s="3" t="s">
        <v>2867</v>
      </c>
      <c r="F1694" s="3" t="s">
        <v>736</v>
      </c>
      <c r="G1694" s="3" t="s">
        <v>820</v>
      </c>
      <c r="H1694" s="3" t="s">
        <v>821</v>
      </c>
      <c r="I1694" s="7">
        <v>3</v>
      </c>
      <c r="J1694" s="7">
        <v>1960</v>
      </c>
    </row>
    <row r="1695" spans="1:10">
      <c r="A1695" s="1" t="s">
        <v>221</v>
      </c>
      <c r="B1695" s="1" t="s">
        <v>9928</v>
      </c>
      <c r="C1695" s="3" t="s">
        <v>2868</v>
      </c>
      <c r="D1695" s="2" t="s">
        <v>2869</v>
      </c>
      <c r="E1695" s="3" t="s">
        <v>2870</v>
      </c>
      <c r="F1695" s="3" t="s">
        <v>736</v>
      </c>
      <c r="G1695" s="3" t="s">
        <v>737</v>
      </c>
      <c r="H1695" s="3" t="s">
        <v>738</v>
      </c>
      <c r="I1695" s="7">
        <v>8</v>
      </c>
      <c r="J1695" s="7">
        <v>5120</v>
      </c>
    </row>
    <row r="1696" spans="1:10">
      <c r="A1696" s="1" t="s">
        <v>221</v>
      </c>
      <c r="B1696" s="1" t="s">
        <v>9928</v>
      </c>
      <c r="C1696" s="3" t="s">
        <v>2868</v>
      </c>
      <c r="D1696" s="2" t="s">
        <v>2869</v>
      </c>
      <c r="E1696" s="3" t="s">
        <v>2870</v>
      </c>
      <c r="F1696" s="3" t="s">
        <v>779</v>
      </c>
      <c r="G1696" s="3" t="s">
        <v>740</v>
      </c>
      <c r="H1696" s="3" t="s">
        <v>741</v>
      </c>
      <c r="I1696" s="7">
        <v>6</v>
      </c>
      <c r="J1696" s="7">
        <v>3280</v>
      </c>
    </row>
    <row r="1697" spans="1:10">
      <c r="A1697" s="1" t="s">
        <v>336</v>
      </c>
      <c r="B1697" s="1" t="s">
        <v>336</v>
      </c>
      <c r="C1697" s="3" t="s">
        <v>2868</v>
      </c>
      <c r="D1697" s="2" t="s">
        <v>2869</v>
      </c>
      <c r="E1697" s="3" t="s">
        <v>2871</v>
      </c>
      <c r="F1697" s="3" t="s">
        <v>736</v>
      </c>
      <c r="G1697" s="3" t="s">
        <v>737</v>
      </c>
      <c r="H1697" s="3" t="s">
        <v>738</v>
      </c>
      <c r="I1697" s="7">
        <v>4</v>
      </c>
      <c r="J1697" s="7">
        <v>2560</v>
      </c>
    </row>
    <row r="1698" spans="1:10">
      <c r="A1698" s="1" t="s">
        <v>114</v>
      </c>
      <c r="B1698" s="1" t="s">
        <v>114</v>
      </c>
      <c r="C1698" s="3" t="s">
        <v>2872</v>
      </c>
      <c r="D1698" s="2" t="s">
        <v>2873</v>
      </c>
      <c r="E1698" s="3" t="s">
        <v>2874</v>
      </c>
      <c r="F1698" s="3" t="s">
        <v>736</v>
      </c>
      <c r="G1698" s="3" t="s">
        <v>805</v>
      </c>
      <c r="H1698" s="3" t="s">
        <v>806</v>
      </c>
      <c r="I1698" s="7">
        <v>4</v>
      </c>
      <c r="J1698" s="7">
        <v>1360</v>
      </c>
    </row>
    <row r="1699" spans="1:10">
      <c r="A1699" s="1" t="s">
        <v>84</v>
      </c>
      <c r="B1699" s="1" t="s">
        <v>84</v>
      </c>
      <c r="C1699" s="3" t="s">
        <v>2875</v>
      </c>
      <c r="D1699" s="2" t="s">
        <v>2876</v>
      </c>
      <c r="E1699" s="3" t="s">
        <v>2877</v>
      </c>
      <c r="F1699" s="3" t="s">
        <v>736</v>
      </c>
      <c r="G1699" s="3" t="s">
        <v>1003</v>
      </c>
      <c r="H1699" s="3" t="s">
        <v>1004</v>
      </c>
      <c r="I1699" s="7">
        <v>2</v>
      </c>
      <c r="J1699" s="7">
        <v>1260</v>
      </c>
    </row>
    <row r="1700" spans="1:10">
      <c r="A1700" s="1" t="s">
        <v>86</v>
      </c>
      <c r="B1700" s="1" t="s">
        <v>86</v>
      </c>
      <c r="C1700" s="3" t="s">
        <v>2878</v>
      </c>
      <c r="D1700" s="2" t="s">
        <v>2879</v>
      </c>
      <c r="E1700" s="3" t="s">
        <v>2880</v>
      </c>
      <c r="F1700" s="3" t="s">
        <v>736</v>
      </c>
      <c r="G1700" s="3" t="s">
        <v>776</v>
      </c>
      <c r="H1700" s="3" t="s">
        <v>777</v>
      </c>
      <c r="I1700" s="7">
        <v>2</v>
      </c>
      <c r="J1700" s="7">
        <v>580</v>
      </c>
    </row>
    <row r="1701" spans="1:10">
      <c r="A1701" s="1" t="s">
        <v>86</v>
      </c>
      <c r="B1701" s="1" t="s">
        <v>86</v>
      </c>
      <c r="C1701" s="3" t="s">
        <v>2878</v>
      </c>
      <c r="D1701" s="2" t="s">
        <v>2879</v>
      </c>
      <c r="E1701" s="3" t="s">
        <v>2880</v>
      </c>
      <c r="F1701" s="3" t="s">
        <v>778</v>
      </c>
      <c r="G1701" s="3" t="s">
        <v>743</v>
      </c>
      <c r="H1701" s="3" t="s">
        <v>744</v>
      </c>
      <c r="I1701" s="7">
        <v>2</v>
      </c>
      <c r="J1701" s="7">
        <v>580</v>
      </c>
    </row>
    <row r="1702" spans="1:10">
      <c r="A1702" s="1" t="s">
        <v>296</v>
      </c>
      <c r="B1702" s="1" t="s">
        <v>296</v>
      </c>
      <c r="C1702" s="3" t="s">
        <v>2878</v>
      </c>
      <c r="D1702" s="2" t="s">
        <v>2879</v>
      </c>
      <c r="E1702" s="3" t="s">
        <v>2881</v>
      </c>
      <c r="F1702" s="3" t="s">
        <v>736</v>
      </c>
      <c r="G1702" s="3" t="s">
        <v>776</v>
      </c>
      <c r="H1702" s="3" t="s">
        <v>777</v>
      </c>
      <c r="I1702" s="7">
        <v>2</v>
      </c>
      <c r="J1702" s="7">
        <v>680</v>
      </c>
    </row>
    <row r="1703" spans="1:10">
      <c r="A1703" s="1" t="s">
        <v>296</v>
      </c>
      <c r="B1703" s="1" t="s">
        <v>296</v>
      </c>
      <c r="C1703" s="3" t="s">
        <v>2878</v>
      </c>
      <c r="D1703" s="2" t="s">
        <v>2879</v>
      </c>
      <c r="E1703" s="3" t="s">
        <v>2881</v>
      </c>
      <c r="F1703" s="3" t="s">
        <v>778</v>
      </c>
      <c r="G1703" s="3" t="s">
        <v>743</v>
      </c>
      <c r="H1703" s="3" t="s">
        <v>744</v>
      </c>
      <c r="I1703" s="7">
        <v>2</v>
      </c>
      <c r="J1703" s="7">
        <v>680</v>
      </c>
    </row>
    <row r="1704" spans="1:10">
      <c r="A1704" s="1" t="s">
        <v>453</v>
      </c>
      <c r="B1704" s="1" t="s">
        <v>453</v>
      </c>
      <c r="C1704" s="3" t="s">
        <v>2878</v>
      </c>
      <c r="D1704" s="2" t="s">
        <v>2879</v>
      </c>
      <c r="E1704" s="3" t="s">
        <v>2882</v>
      </c>
      <c r="F1704" s="3" t="s">
        <v>736</v>
      </c>
      <c r="G1704" s="3" t="s">
        <v>776</v>
      </c>
      <c r="H1704" s="3" t="s">
        <v>777</v>
      </c>
      <c r="I1704" s="7">
        <v>2</v>
      </c>
      <c r="J1704" s="7">
        <v>907</v>
      </c>
    </row>
    <row r="1705" spans="1:10">
      <c r="A1705" s="1" t="s">
        <v>453</v>
      </c>
      <c r="B1705" s="1" t="s">
        <v>453</v>
      </c>
      <c r="C1705" s="3" t="s">
        <v>2878</v>
      </c>
      <c r="D1705" s="2" t="s">
        <v>2879</v>
      </c>
      <c r="E1705" s="3" t="s">
        <v>2882</v>
      </c>
      <c r="F1705" s="3" t="s">
        <v>778</v>
      </c>
      <c r="G1705" s="3" t="s">
        <v>743</v>
      </c>
      <c r="H1705" s="3" t="s">
        <v>744</v>
      </c>
      <c r="I1705" s="7">
        <v>1</v>
      </c>
      <c r="J1705" s="7">
        <v>453</v>
      </c>
    </row>
    <row r="1706" spans="1:10">
      <c r="A1706" s="1" t="s">
        <v>596</v>
      </c>
      <c r="B1706" s="1" t="s">
        <v>596</v>
      </c>
      <c r="C1706" s="3" t="s">
        <v>2883</v>
      </c>
      <c r="D1706" s="2" t="s">
        <v>2884</v>
      </c>
      <c r="E1706" s="3" t="s">
        <v>2885</v>
      </c>
      <c r="F1706" s="3" t="s">
        <v>736</v>
      </c>
      <c r="G1706" s="3" t="s">
        <v>946</v>
      </c>
      <c r="H1706" s="3" t="s">
        <v>947</v>
      </c>
      <c r="I1706" s="7">
        <v>2</v>
      </c>
      <c r="J1706" s="7">
        <v>1980</v>
      </c>
    </row>
    <row r="1707" spans="1:10">
      <c r="A1707" s="1" t="s">
        <v>6</v>
      </c>
      <c r="B1707" s="1" t="s">
        <v>6</v>
      </c>
      <c r="C1707" s="3" t="s">
        <v>2886</v>
      </c>
      <c r="D1707" s="2" t="s">
        <v>2887</v>
      </c>
      <c r="E1707" s="3" t="s">
        <v>2888</v>
      </c>
      <c r="F1707" s="3" t="s">
        <v>736</v>
      </c>
      <c r="G1707" s="3" t="s">
        <v>880</v>
      </c>
      <c r="H1707" s="3" t="s">
        <v>881</v>
      </c>
      <c r="I1707" s="7">
        <v>4</v>
      </c>
      <c r="J1707" s="7">
        <v>1600</v>
      </c>
    </row>
    <row r="1708" spans="1:10">
      <c r="A1708" s="1" t="s">
        <v>308</v>
      </c>
      <c r="B1708" s="1" t="s">
        <v>308</v>
      </c>
      <c r="C1708" s="3" t="s">
        <v>2886</v>
      </c>
      <c r="D1708" s="2" t="s">
        <v>2887</v>
      </c>
      <c r="E1708" s="3" t="s">
        <v>2889</v>
      </c>
      <c r="F1708" s="3" t="s">
        <v>736</v>
      </c>
      <c r="G1708" s="3" t="s">
        <v>880</v>
      </c>
      <c r="H1708" s="3" t="s">
        <v>881</v>
      </c>
      <c r="I1708" s="7">
        <v>4</v>
      </c>
      <c r="J1708" s="7">
        <v>1160</v>
      </c>
    </row>
    <row r="1709" spans="1:10">
      <c r="A1709" s="1" t="s">
        <v>676</v>
      </c>
      <c r="B1709" s="1" t="s">
        <v>676</v>
      </c>
      <c r="C1709" s="3" t="s">
        <v>2886</v>
      </c>
      <c r="D1709" s="2" t="s">
        <v>2887</v>
      </c>
      <c r="E1709" s="3" t="s">
        <v>2890</v>
      </c>
      <c r="F1709" s="3" t="s">
        <v>736</v>
      </c>
      <c r="G1709" s="3" t="s">
        <v>880</v>
      </c>
      <c r="H1709" s="3" t="s">
        <v>881</v>
      </c>
      <c r="I1709" s="7">
        <v>3</v>
      </c>
      <c r="J1709" s="7">
        <v>1305</v>
      </c>
    </row>
    <row r="1710" spans="1:10">
      <c r="A1710" s="1" t="s">
        <v>114</v>
      </c>
      <c r="B1710" s="1" t="s">
        <v>114</v>
      </c>
      <c r="C1710" s="3" t="s">
        <v>2891</v>
      </c>
      <c r="D1710" s="2" t="s">
        <v>2892</v>
      </c>
      <c r="E1710" s="3" t="s">
        <v>2893</v>
      </c>
      <c r="F1710" s="3" t="s">
        <v>736</v>
      </c>
      <c r="G1710" s="3" t="s">
        <v>820</v>
      </c>
      <c r="H1710" s="3" t="s">
        <v>821</v>
      </c>
      <c r="I1710" s="7">
        <v>4</v>
      </c>
      <c r="J1710" s="7">
        <v>1760</v>
      </c>
    </row>
    <row r="1711" spans="1:10">
      <c r="A1711" s="1" t="s">
        <v>372</v>
      </c>
      <c r="B1711" s="1" t="s">
        <v>372</v>
      </c>
      <c r="C1711" s="3" t="s">
        <v>2894</v>
      </c>
      <c r="D1711" s="2" t="s">
        <v>2895</v>
      </c>
      <c r="E1711" s="3" t="s">
        <v>2896</v>
      </c>
      <c r="F1711" s="3" t="s">
        <v>736</v>
      </c>
      <c r="G1711" s="3" t="s">
        <v>834</v>
      </c>
      <c r="H1711" s="3" t="s">
        <v>835</v>
      </c>
      <c r="I1711" s="7">
        <v>1</v>
      </c>
      <c r="J1711" s="7">
        <v>2495</v>
      </c>
    </row>
    <row r="1712" spans="1:10">
      <c r="A1712" s="1" t="s">
        <v>460</v>
      </c>
      <c r="B1712" s="1" t="s">
        <v>461</v>
      </c>
      <c r="C1712" s="3" t="s">
        <v>2894</v>
      </c>
      <c r="D1712" s="2" t="s">
        <v>2895</v>
      </c>
      <c r="E1712" s="3" t="s">
        <v>2897</v>
      </c>
      <c r="F1712" s="3" t="s">
        <v>736</v>
      </c>
      <c r="G1712" s="3" t="s">
        <v>751</v>
      </c>
      <c r="H1712" s="3" t="s">
        <v>752</v>
      </c>
      <c r="I1712" s="7">
        <v>3</v>
      </c>
      <c r="J1712" s="7">
        <v>1497</v>
      </c>
    </row>
    <row r="1713" spans="1:10">
      <c r="A1713" s="1" t="s">
        <v>460</v>
      </c>
      <c r="B1713" s="1" t="s">
        <v>461</v>
      </c>
      <c r="C1713" s="3" t="s">
        <v>2894</v>
      </c>
      <c r="D1713" s="2" t="s">
        <v>2895</v>
      </c>
      <c r="E1713" s="3" t="s">
        <v>2897</v>
      </c>
      <c r="F1713" s="3" t="s">
        <v>778</v>
      </c>
      <c r="G1713" s="3" t="s">
        <v>993</v>
      </c>
      <c r="H1713" s="3" t="s">
        <v>994</v>
      </c>
      <c r="I1713" s="7">
        <v>1</v>
      </c>
      <c r="J1713" s="7">
        <v>4199</v>
      </c>
    </row>
    <row r="1714" spans="1:10">
      <c r="A1714" s="1" t="s">
        <v>460</v>
      </c>
      <c r="B1714" s="1" t="s">
        <v>461</v>
      </c>
      <c r="C1714" s="3" t="s">
        <v>2894</v>
      </c>
      <c r="D1714" s="2" t="s">
        <v>2895</v>
      </c>
      <c r="E1714" s="3" t="s">
        <v>2897</v>
      </c>
      <c r="F1714" s="3" t="s">
        <v>979</v>
      </c>
      <c r="G1714" s="3" t="s">
        <v>1061</v>
      </c>
      <c r="H1714" s="3" t="s">
        <v>1062</v>
      </c>
      <c r="I1714" s="7">
        <v>13</v>
      </c>
      <c r="J1714" s="7">
        <v>5889</v>
      </c>
    </row>
    <row r="1715" spans="1:10">
      <c r="A1715" s="1" t="s">
        <v>694</v>
      </c>
      <c r="B1715" s="1" t="s">
        <v>694</v>
      </c>
      <c r="C1715" s="3" t="s">
        <v>2894</v>
      </c>
      <c r="D1715" s="2" t="s">
        <v>2895</v>
      </c>
      <c r="E1715" s="3" t="s">
        <v>2898</v>
      </c>
      <c r="F1715" s="3" t="s">
        <v>736</v>
      </c>
      <c r="G1715" s="3" t="s">
        <v>850</v>
      </c>
      <c r="H1715" s="3" t="s">
        <v>851</v>
      </c>
      <c r="I1715" s="7">
        <v>12</v>
      </c>
      <c r="J1715" s="7">
        <v>4199</v>
      </c>
    </row>
    <row r="1716" spans="1:10">
      <c r="A1716" s="1" t="s">
        <v>117</v>
      </c>
      <c r="B1716" s="1" t="s">
        <v>117</v>
      </c>
      <c r="C1716" s="3" t="s">
        <v>2899</v>
      </c>
      <c r="D1716" s="2" t="s">
        <v>2900</v>
      </c>
      <c r="E1716" s="3" t="s">
        <v>2901</v>
      </c>
      <c r="F1716" s="3" t="s">
        <v>736</v>
      </c>
      <c r="G1716" s="3" t="s">
        <v>880</v>
      </c>
      <c r="H1716" s="3" t="s">
        <v>881</v>
      </c>
      <c r="I1716" s="7">
        <v>8</v>
      </c>
      <c r="J1716" s="7">
        <v>2320</v>
      </c>
    </row>
    <row r="1717" spans="1:10">
      <c r="A1717" s="1" t="s">
        <v>30</v>
      </c>
      <c r="B1717" s="1" t="s">
        <v>30</v>
      </c>
      <c r="C1717" s="3" t="s">
        <v>2902</v>
      </c>
      <c r="D1717" s="2" t="s">
        <v>2903</v>
      </c>
      <c r="E1717" s="3" t="s">
        <v>2904</v>
      </c>
      <c r="F1717" s="3" t="s">
        <v>736</v>
      </c>
      <c r="G1717" s="3" t="s">
        <v>737</v>
      </c>
      <c r="H1717" s="3" t="s">
        <v>738</v>
      </c>
      <c r="I1717" s="7">
        <v>2</v>
      </c>
      <c r="J1717" s="7">
        <v>2560</v>
      </c>
    </row>
    <row r="1718" spans="1:10">
      <c r="A1718" s="1" t="s">
        <v>30</v>
      </c>
      <c r="B1718" s="1" t="s">
        <v>30</v>
      </c>
      <c r="C1718" s="3" t="s">
        <v>2902</v>
      </c>
      <c r="D1718" s="2" t="s">
        <v>2903</v>
      </c>
      <c r="E1718" s="3" t="s">
        <v>2904</v>
      </c>
      <c r="F1718" s="3" t="s">
        <v>778</v>
      </c>
      <c r="G1718" s="3" t="s">
        <v>834</v>
      </c>
      <c r="H1718" s="3" t="s">
        <v>835</v>
      </c>
      <c r="I1718" s="7">
        <v>1</v>
      </c>
      <c r="J1718" s="7">
        <v>2495</v>
      </c>
    </row>
    <row r="1719" spans="1:10">
      <c r="A1719" s="1" t="s">
        <v>320</v>
      </c>
      <c r="B1719" s="1" t="s">
        <v>321</v>
      </c>
      <c r="C1719" s="3" t="s">
        <v>2902</v>
      </c>
      <c r="D1719" s="2" t="s">
        <v>2903</v>
      </c>
      <c r="E1719" s="3" t="s">
        <v>2905</v>
      </c>
      <c r="F1719" s="3" t="s">
        <v>736</v>
      </c>
      <c r="G1719" s="3" t="s">
        <v>737</v>
      </c>
      <c r="H1719" s="3" t="s">
        <v>738</v>
      </c>
      <c r="I1719" s="7">
        <v>4</v>
      </c>
      <c r="J1719" s="7">
        <v>2560</v>
      </c>
    </row>
    <row r="1720" spans="1:10">
      <c r="A1720" s="1" t="s">
        <v>345</v>
      </c>
      <c r="B1720" s="1" t="s">
        <v>345</v>
      </c>
      <c r="C1720" s="3" t="s">
        <v>2906</v>
      </c>
      <c r="D1720" s="2" t="s">
        <v>2907</v>
      </c>
      <c r="E1720" s="3" t="s">
        <v>2908</v>
      </c>
      <c r="F1720" s="3" t="s">
        <v>736</v>
      </c>
      <c r="G1720" s="3" t="s">
        <v>880</v>
      </c>
      <c r="H1720" s="3" t="s">
        <v>881</v>
      </c>
      <c r="I1720" s="7">
        <v>4</v>
      </c>
      <c r="J1720" s="7">
        <v>1160</v>
      </c>
    </row>
    <row r="1721" spans="1:10">
      <c r="A1721" s="1" t="s">
        <v>345</v>
      </c>
      <c r="B1721" s="1" t="s">
        <v>345</v>
      </c>
      <c r="C1721" s="3" t="s">
        <v>2906</v>
      </c>
      <c r="D1721" s="2" t="s">
        <v>2907</v>
      </c>
      <c r="E1721" s="3" t="s">
        <v>2908</v>
      </c>
      <c r="F1721" s="3" t="s">
        <v>778</v>
      </c>
      <c r="G1721" s="3" t="s">
        <v>756</v>
      </c>
      <c r="H1721" s="3" t="s">
        <v>757</v>
      </c>
      <c r="I1721" s="7">
        <v>3</v>
      </c>
      <c r="J1721" s="7">
        <v>1480</v>
      </c>
    </row>
    <row r="1722" spans="1:10">
      <c r="A1722" s="1" t="s">
        <v>351</v>
      </c>
      <c r="B1722" s="1" t="s">
        <v>351</v>
      </c>
      <c r="C1722" s="3" t="s">
        <v>2906</v>
      </c>
      <c r="D1722" s="2" t="s">
        <v>2907</v>
      </c>
      <c r="E1722" s="3" t="s">
        <v>2909</v>
      </c>
      <c r="F1722" s="3" t="s">
        <v>736</v>
      </c>
      <c r="G1722" s="3" t="s">
        <v>880</v>
      </c>
      <c r="H1722" s="3" t="s">
        <v>881</v>
      </c>
      <c r="I1722" s="7">
        <v>6</v>
      </c>
      <c r="J1722" s="7">
        <v>1740</v>
      </c>
    </row>
    <row r="1723" spans="1:10">
      <c r="A1723" s="1" t="s">
        <v>377</v>
      </c>
      <c r="B1723" s="1" t="s">
        <v>377</v>
      </c>
      <c r="C1723" s="3" t="s">
        <v>2906</v>
      </c>
      <c r="D1723" s="2" t="s">
        <v>2907</v>
      </c>
      <c r="E1723" s="3" t="s">
        <v>2910</v>
      </c>
      <c r="F1723" s="3" t="s">
        <v>736</v>
      </c>
      <c r="G1723" s="3" t="s">
        <v>756</v>
      </c>
      <c r="H1723" s="3" t="s">
        <v>757</v>
      </c>
      <c r="I1723" s="7">
        <v>6</v>
      </c>
      <c r="J1723" s="7">
        <v>2780</v>
      </c>
    </row>
    <row r="1724" spans="1:10">
      <c r="A1724" s="1" t="s">
        <v>493</v>
      </c>
      <c r="B1724" s="1" t="s">
        <v>493</v>
      </c>
      <c r="C1724" s="3" t="s">
        <v>2906</v>
      </c>
      <c r="D1724" s="2" t="s">
        <v>2907</v>
      </c>
      <c r="E1724" s="3" t="s">
        <v>2911</v>
      </c>
      <c r="F1724" s="3" t="s">
        <v>736</v>
      </c>
      <c r="G1724" s="3" t="s">
        <v>944</v>
      </c>
      <c r="H1724" s="3" t="s">
        <v>945</v>
      </c>
      <c r="I1724" s="7">
        <v>3</v>
      </c>
      <c r="J1724" s="7">
        <v>2560</v>
      </c>
    </row>
    <row r="1725" spans="1:10">
      <c r="A1725" s="1" t="s">
        <v>138</v>
      </c>
      <c r="B1725" s="1" t="s">
        <v>138</v>
      </c>
      <c r="C1725" s="3" t="s">
        <v>2912</v>
      </c>
      <c r="D1725" s="2" t="s">
        <v>2913</v>
      </c>
      <c r="E1725" s="3" t="s">
        <v>2914</v>
      </c>
      <c r="F1725" s="3" t="s">
        <v>736</v>
      </c>
      <c r="G1725" s="3" t="s">
        <v>788</v>
      </c>
      <c r="H1725" s="3" t="s">
        <v>789</v>
      </c>
      <c r="I1725" s="7">
        <v>8</v>
      </c>
      <c r="J1725" s="7">
        <v>2720</v>
      </c>
    </row>
    <row r="1726" spans="1:10">
      <c r="A1726" s="1" t="s">
        <v>471</v>
      </c>
      <c r="B1726" s="1" t="s">
        <v>471</v>
      </c>
      <c r="C1726" s="3" t="s">
        <v>2912</v>
      </c>
      <c r="D1726" s="2" t="s">
        <v>2913</v>
      </c>
      <c r="E1726" s="3" t="s">
        <v>2915</v>
      </c>
      <c r="F1726" s="3" t="s">
        <v>736</v>
      </c>
      <c r="G1726" s="3" t="s">
        <v>788</v>
      </c>
      <c r="H1726" s="3" t="s">
        <v>789</v>
      </c>
      <c r="I1726" s="7">
        <v>6</v>
      </c>
      <c r="J1726" s="7">
        <v>2650</v>
      </c>
    </row>
    <row r="1727" spans="1:10">
      <c r="A1727" s="1" t="s">
        <v>471</v>
      </c>
      <c r="B1727" s="1" t="s">
        <v>471</v>
      </c>
      <c r="C1727" s="3" t="s">
        <v>2912</v>
      </c>
      <c r="D1727" s="2" t="s">
        <v>2913</v>
      </c>
      <c r="E1727" s="3" t="s">
        <v>2915</v>
      </c>
      <c r="F1727" s="3" t="s">
        <v>778</v>
      </c>
      <c r="G1727" s="3" t="s">
        <v>944</v>
      </c>
      <c r="H1727" s="3" t="s">
        <v>945</v>
      </c>
      <c r="I1727" s="7">
        <v>3</v>
      </c>
      <c r="J1727" s="7">
        <v>2560</v>
      </c>
    </row>
    <row r="1728" spans="1:10">
      <c r="A1728" s="1" t="s">
        <v>623</v>
      </c>
      <c r="B1728" s="1" t="s">
        <v>623</v>
      </c>
      <c r="C1728" s="3" t="s">
        <v>2912</v>
      </c>
      <c r="D1728" s="2" t="s">
        <v>2913</v>
      </c>
      <c r="E1728" s="3" t="s">
        <v>2916</v>
      </c>
      <c r="F1728" s="3" t="s">
        <v>736</v>
      </c>
      <c r="G1728" s="3" t="s">
        <v>788</v>
      </c>
      <c r="H1728" s="3" t="s">
        <v>789</v>
      </c>
      <c r="I1728" s="7">
        <v>6</v>
      </c>
      <c r="J1728" s="7">
        <v>2855</v>
      </c>
    </row>
    <row r="1729" spans="1:10">
      <c r="A1729" s="1" t="s">
        <v>154</v>
      </c>
      <c r="B1729" s="1" t="s">
        <v>154</v>
      </c>
      <c r="C1729" s="3" t="s">
        <v>2917</v>
      </c>
      <c r="D1729" s="2" t="s">
        <v>2918</v>
      </c>
      <c r="E1729" s="3" t="s">
        <v>2919</v>
      </c>
      <c r="F1729" s="3" t="s">
        <v>736</v>
      </c>
      <c r="G1729" s="3" t="s">
        <v>850</v>
      </c>
      <c r="H1729" s="3" t="s">
        <v>851</v>
      </c>
      <c r="I1729" s="7">
        <v>6</v>
      </c>
      <c r="J1729" s="7">
        <v>2070</v>
      </c>
    </row>
    <row r="1730" spans="1:10">
      <c r="A1730" s="1" t="s">
        <v>531</v>
      </c>
      <c r="B1730" s="1" t="s">
        <v>531</v>
      </c>
      <c r="C1730" s="3" t="s">
        <v>2917</v>
      </c>
      <c r="D1730" s="2" t="s">
        <v>2918</v>
      </c>
      <c r="E1730" s="3" t="s">
        <v>2920</v>
      </c>
      <c r="F1730" s="3" t="s">
        <v>736</v>
      </c>
      <c r="G1730" s="3" t="s">
        <v>781</v>
      </c>
      <c r="H1730" s="3" t="s">
        <v>782</v>
      </c>
      <c r="I1730" s="7">
        <v>3</v>
      </c>
      <c r="J1730" s="7">
        <v>2760</v>
      </c>
    </row>
    <row r="1731" spans="1:10">
      <c r="A1731" s="1" t="s">
        <v>531</v>
      </c>
      <c r="B1731" s="1" t="s">
        <v>531</v>
      </c>
      <c r="C1731" s="3" t="s">
        <v>2917</v>
      </c>
      <c r="D1731" s="2" t="s">
        <v>2918</v>
      </c>
      <c r="E1731" s="3" t="s">
        <v>2920</v>
      </c>
      <c r="F1731" s="3" t="s">
        <v>778</v>
      </c>
      <c r="G1731" s="3" t="s">
        <v>1754</v>
      </c>
      <c r="H1731" s="3" t="s">
        <v>1755</v>
      </c>
      <c r="I1731" s="7">
        <v>3</v>
      </c>
      <c r="J1731" s="7">
        <v>2880</v>
      </c>
    </row>
    <row r="1732" spans="1:10">
      <c r="A1732" s="1" t="s">
        <v>60</v>
      </c>
      <c r="B1732" s="1" t="s">
        <v>60</v>
      </c>
      <c r="C1732" s="3" t="s">
        <v>2921</v>
      </c>
      <c r="D1732" s="2" t="s">
        <v>2922</v>
      </c>
      <c r="E1732" s="3" t="s">
        <v>2923</v>
      </c>
      <c r="F1732" s="3" t="s">
        <v>736</v>
      </c>
      <c r="G1732" s="3" t="s">
        <v>1335</v>
      </c>
      <c r="H1732" s="3" t="s">
        <v>1336</v>
      </c>
      <c r="I1732" s="7">
        <v>20</v>
      </c>
      <c r="J1732" s="7">
        <v>7000</v>
      </c>
    </row>
    <row r="1733" spans="1:10">
      <c r="A1733" s="1" t="s">
        <v>708</v>
      </c>
      <c r="B1733" s="1" t="s">
        <v>708</v>
      </c>
      <c r="C1733" s="3" t="s">
        <v>2924</v>
      </c>
      <c r="D1733" s="2" t="s">
        <v>2925</v>
      </c>
      <c r="E1733" s="3" t="s">
        <v>2926</v>
      </c>
      <c r="F1733" s="3" t="s">
        <v>736</v>
      </c>
      <c r="G1733" s="3" t="s">
        <v>880</v>
      </c>
      <c r="H1733" s="3" t="s">
        <v>881</v>
      </c>
      <c r="I1733" s="7">
        <v>4</v>
      </c>
      <c r="J1733" s="7">
        <v>1160</v>
      </c>
    </row>
    <row r="1734" spans="1:10">
      <c r="A1734" s="1" t="s">
        <v>249</v>
      </c>
      <c r="B1734" s="1" t="s">
        <v>249</v>
      </c>
      <c r="C1734" s="3" t="s">
        <v>2924</v>
      </c>
      <c r="D1734" s="2" t="s">
        <v>2925</v>
      </c>
      <c r="E1734" s="3" t="s">
        <v>2927</v>
      </c>
      <c r="F1734" s="3" t="s">
        <v>736</v>
      </c>
      <c r="G1734" s="3" t="s">
        <v>756</v>
      </c>
      <c r="H1734" s="3" t="s">
        <v>757</v>
      </c>
      <c r="I1734" s="7">
        <v>3</v>
      </c>
      <c r="J1734" s="7">
        <v>1740</v>
      </c>
    </row>
    <row r="1735" spans="1:10">
      <c r="A1735" s="1" t="s">
        <v>71</v>
      </c>
      <c r="B1735" s="1" t="s">
        <v>71</v>
      </c>
      <c r="C1735" s="3" t="s">
        <v>2928</v>
      </c>
      <c r="D1735" s="2" t="s">
        <v>2929</v>
      </c>
      <c r="E1735" s="3" t="s">
        <v>2930</v>
      </c>
      <c r="F1735" s="3" t="s">
        <v>736</v>
      </c>
      <c r="G1735" s="3" t="s">
        <v>847</v>
      </c>
      <c r="H1735" s="3" t="s">
        <v>848</v>
      </c>
      <c r="I1735" s="7">
        <v>1</v>
      </c>
      <c r="J1735" s="7">
        <v>1380</v>
      </c>
    </row>
    <row r="1736" spans="1:10">
      <c r="A1736" s="1" t="s">
        <v>339</v>
      </c>
      <c r="B1736" s="1" t="s">
        <v>339</v>
      </c>
      <c r="C1736" s="3" t="s">
        <v>2928</v>
      </c>
      <c r="D1736" s="2" t="s">
        <v>2929</v>
      </c>
      <c r="E1736" s="3" t="s">
        <v>2931</v>
      </c>
      <c r="F1736" s="3" t="s">
        <v>736</v>
      </c>
      <c r="G1736" s="3" t="s">
        <v>847</v>
      </c>
      <c r="H1736" s="3" t="s">
        <v>848</v>
      </c>
      <c r="I1736" s="7">
        <v>1</v>
      </c>
      <c r="J1736" s="7">
        <v>1380</v>
      </c>
    </row>
    <row r="1737" spans="1:10">
      <c r="A1737" s="1" t="s">
        <v>539</v>
      </c>
      <c r="B1737" s="1" t="s">
        <v>539</v>
      </c>
      <c r="C1737" s="3" t="s">
        <v>2928</v>
      </c>
      <c r="D1737" s="2" t="s">
        <v>2929</v>
      </c>
      <c r="E1737" s="3" t="s">
        <v>2932</v>
      </c>
      <c r="F1737" s="3" t="s">
        <v>736</v>
      </c>
      <c r="G1737" s="3" t="s">
        <v>737</v>
      </c>
      <c r="H1737" s="3" t="s">
        <v>738</v>
      </c>
      <c r="I1737" s="7">
        <v>4</v>
      </c>
      <c r="J1737" s="7">
        <v>2560</v>
      </c>
    </row>
    <row r="1738" spans="1:10">
      <c r="A1738" s="1" t="s">
        <v>665</v>
      </c>
      <c r="B1738" s="1" t="s">
        <v>665</v>
      </c>
      <c r="C1738" s="3" t="s">
        <v>2928</v>
      </c>
      <c r="D1738" s="2" t="s">
        <v>2929</v>
      </c>
      <c r="E1738" s="3" t="s">
        <v>2933</v>
      </c>
      <c r="F1738" s="3" t="s">
        <v>736</v>
      </c>
      <c r="G1738" s="3" t="s">
        <v>756</v>
      </c>
      <c r="H1738" s="3" t="s">
        <v>757</v>
      </c>
      <c r="I1738" s="7">
        <v>6</v>
      </c>
      <c r="J1738" s="7">
        <v>2780</v>
      </c>
    </row>
    <row r="1739" spans="1:10">
      <c r="A1739" s="1" t="s">
        <v>665</v>
      </c>
      <c r="B1739" s="1" t="s">
        <v>665</v>
      </c>
      <c r="C1739" s="3" t="s">
        <v>2928</v>
      </c>
      <c r="D1739" s="2" t="s">
        <v>2929</v>
      </c>
      <c r="E1739" s="3" t="s">
        <v>2933</v>
      </c>
      <c r="F1739" s="3" t="s">
        <v>778</v>
      </c>
      <c r="G1739" s="3" t="s">
        <v>788</v>
      </c>
      <c r="H1739" s="3" t="s">
        <v>789</v>
      </c>
      <c r="I1739" s="7">
        <v>8</v>
      </c>
      <c r="J1739" s="7">
        <v>2720</v>
      </c>
    </row>
    <row r="1740" spans="1:10">
      <c r="A1740" s="1" t="s">
        <v>684</v>
      </c>
      <c r="B1740" s="1" t="s">
        <v>684</v>
      </c>
      <c r="C1740" s="3" t="s">
        <v>2928</v>
      </c>
      <c r="D1740" s="2" t="s">
        <v>2929</v>
      </c>
      <c r="E1740" s="3" t="s">
        <v>2934</v>
      </c>
      <c r="F1740" s="3" t="s">
        <v>736</v>
      </c>
      <c r="G1740" s="3" t="s">
        <v>817</v>
      </c>
      <c r="H1740" s="3" t="s">
        <v>818</v>
      </c>
      <c r="I1740" s="7">
        <v>6</v>
      </c>
      <c r="J1740" s="7">
        <v>2808</v>
      </c>
    </row>
    <row r="1741" spans="1:10">
      <c r="A1741" s="1" t="s">
        <v>684</v>
      </c>
      <c r="B1741" s="1" t="s">
        <v>684</v>
      </c>
      <c r="C1741" s="3" t="s">
        <v>2928</v>
      </c>
      <c r="D1741" s="2" t="s">
        <v>2929</v>
      </c>
      <c r="E1741" s="3" t="s">
        <v>2934</v>
      </c>
      <c r="F1741" s="3" t="s">
        <v>778</v>
      </c>
      <c r="G1741" s="3" t="s">
        <v>931</v>
      </c>
      <c r="H1741" s="3" t="s">
        <v>932</v>
      </c>
      <c r="I1741" s="7">
        <v>6</v>
      </c>
      <c r="J1741" s="7">
        <v>2808</v>
      </c>
    </row>
    <row r="1742" spans="1:10">
      <c r="A1742" s="1" t="s">
        <v>684</v>
      </c>
      <c r="B1742" s="1" t="s">
        <v>684</v>
      </c>
      <c r="C1742" s="3" t="s">
        <v>2928</v>
      </c>
      <c r="D1742" s="2" t="s">
        <v>2929</v>
      </c>
      <c r="E1742" s="3" t="s">
        <v>2934</v>
      </c>
      <c r="F1742" s="3" t="s">
        <v>872</v>
      </c>
      <c r="G1742" s="3" t="s">
        <v>756</v>
      </c>
      <c r="H1742" s="3" t="s">
        <v>757</v>
      </c>
      <c r="I1742" s="7">
        <v>3</v>
      </c>
      <c r="J1742" s="7">
        <v>1480</v>
      </c>
    </row>
    <row r="1743" spans="1:10">
      <c r="A1743" s="1" t="s">
        <v>684</v>
      </c>
      <c r="B1743" s="1" t="s">
        <v>684</v>
      </c>
      <c r="C1743" s="3" t="s">
        <v>2928</v>
      </c>
      <c r="D1743" s="2" t="s">
        <v>2929</v>
      </c>
      <c r="E1743" s="3" t="s">
        <v>2934</v>
      </c>
      <c r="F1743" s="3" t="s">
        <v>979</v>
      </c>
      <c r="G1743" s="3" t="s">
        <v>737</v>
      </c>
      <c r="H1743" s="3" t="s">
        <v>738</v>
      </c>
      <c r="I1743" s="7">
        <v>12</v>
      </c>
      <c r="J1743" s="7">
        <v>7680</v>
      </c>
    </row>
    <row r="1744" spans="1:10">
      <c r="A1744" s="1" t="s">
        <v>112</v>
      </c>
      <c r="B1744" s="1" t="s">
        <v>112</v>
      </c>
      <c r="C1744" s="3" t="s">
        <v>2935</v>
      </c>
      <c r="D1744" s="2" t="s">
        <v>2936</v>
      </c>
      <c r="E1744" s="3" t="s">
        <v>2937</v>
      </c>
      <c r="F1744" s="3" t="s">
        <v>736</v>
      </c>
      <c r="G1744" s="3" t="s">
        <v>834</v>
      </c>
      <c r="H1744" s="3" t="s">
        <v>835</v>
      </c>
      <c r="I1744" s="7">
        <v>1</v>
      </c>
      <c r="J1744" s="7">
        <v>2495</v>
      </c>
    </row>
    <row r="1745" spans="1:10">
      <c r="A1745" s="1" t="s">
        <v>333</v>
      </c>
      <c r="B1745" s="1" t="s">
        <v>333</v>
      </c>
      <c r="C1745" s="3" t="s">
        <v>2935</v>
      </c>
      <c r="D1745" s="2" t="s">
        <v>2936</v>
      </c>
      <c r="E1745" s="3" t="s">
        <v>2938</v>
      </c>
      <c r="F1745" s="3" t="s">
        <v>736</v>
      </c>
      <c r="G1745" s="3" t="s">
        <v>880</v>
      </c>
      <c r="H1745" s="3" t="s">
        <v>881</v>
      </c>
      <c r="I1745" s="7">
        <v>4</v>
      </c>
      <c r="J1745" s="7">
        <v>1160</v>
      </c>
    </row>
    <row r="1746" spans="1:10">
      <c r="A1746" s="1" t="s">
        <v>142</v>
      </c>
      <c r="B1746" s="1" t="s">
        <v>142</v>
      </c>
      <c r="C1746" s="3" t="s">
        <v>2939</v>
      </c>
      <c r="D1746" s="2" t="s">
        <v>2940</v>
      </c>
      <c r="E1746" s="3" t="s">
        <v>2941</v>
      </c>
      <c r="F1746" s="3" t="s">
        <v>736</v>
      </c>
      <c r="G1746" s="3" t="s">
        <v>847</v>
      </c>
      <c r="H1746" s="3" t="s">
        <v>848</v>
      </c>
      <c r="I1746" s="7">
        <v>1</v>
      </c>
      <c r="J1746" s="7">
        <v>1199</v>
      </c>
    </row>
    <row r="1747" spans="1:10">
      <c r="A1747" s="1" t="s">
        <v>194</v>
      </c>
      <c r="B1747" s="1" t="s">
        <v>194</v>
      </c>
      <c r="C1747" s="3" t="s">
        <v>2939</v>
      </c>
      <c r="D1747" s="2" t="s">
        <v>2940</v>
      </c>
      <c r="E1747" s="3" t="s">
        <v>2942</v>
      </c>
      <c r="F1747" s="3" t="s">
        <v>736</v>
      </c>
      <c r="G1747" s="3" t="s">
        <v>737</v>
      </c>
      <c r="H1747" s="3" t="s">
        <v>738</v>
      </c>
      <c r="I1747" s="7">
        <v>4</v>
      </c>
      <c r="J1747" s="7">
        <v>2560</v>
      </c>
    </row>
    <row r="1748" spans="1:10">
      <c r="A1748" s="1" t="s">
        <v>194</v>
      </c>
      <c r="B1748" s="1" t="s">
        <v>194</v>
      </c>
      <c r="C1748" s="3" t="s">
        <v>2939</v>
      </c>
      <c r="D1748" s="2" t="s">
        <v>2940</v>
      </c>
      <c r="E1748" s="3" t="s">
        <v>2942</v>
      </c>
      <c r="F1748" s="3" t="s">
        <v>778</v>
      </c>
      <c r="G1748" s="3" t="s">
        <v>1760</v>
      </c>
      <c r="H1748" s="3" t="s">
        <v>1761</v>
      </c>
      <c r="I1748" s="7">
        <v>4</v>
      </c>
      <c r="J1748" s="7">
        <v>1760</v>
      </c>
    </row>
    <row r="1749" spans="1:10">
      <c r="A1749" s="1" t="s">
        <v>218</v>
      </c>
      <c r="B1749" s="1" t="s">
        <v>218</v>
      </c>
      <c r="C1749" s="3" t="s">
        <v>2939</v>
      </c>
      <c r="D1749" s="2" t="s">
        <v>2940</v>
      </c>
      <c r="E1749" s="3" t="s">
        <v>2943</v>
      </c>
      <c r="F1749" s="3" t="s">
        <v>736</v>
      </c>
      <c r="G1749" s="3" t="s">
        <v>737</v>
      </c>
      <c r="H1749" s="3" t="s">
        <v>738</v>
      </c>
      <c r="I1749" s="7">
        <v>8</v>
      </c>
      <c r="J1749" s="7">
        <v>5120</v>
      </c>
    </row>
    <row r="1750" spans="1:10">
      <c r="A1750" s="1" t="s">
        <v>318</v>
      </c>
      <c r="B1750" s="1" t="s">
        <v>318</v>
      </c>
      <c r="C1750" s="3" t="s">
        <v>2939</v>
      </c>
      <c r="D1750" s="2" t="s">
        <v>2940</v>
      </c>
      <c r="E1750" s="3" t="s">
        <v>2944</v>
      </c>
      <c r="F1750" s="3" t="s">
        <v>736</v>
      </c>
      <c r="G1750" s="3" t="s">
        <v>737</v>
      </c>
      <c r="H1750" s="3" t="s">
        <v>738</v>
      </c>
      <c r="I1750" s="7">
        <v>16</v>
      </c>
      <c r="J1750" s="7">
        <v>10240</v>
      </c>
    </row>
    <row r="1751" spans="1:10">
      <c r="A1751" s="1" t="s">
        <v>320</v>
      </c>
      <c r="B1751" s="1" t="s">
        <v>320</v>
      </c>
      <c r="C1751" s="3" t="s">
        <v>2939</v>
      </c>
      <c r="D1751" s="2" t="s">
        <v>2940</v>
      </c>
      <c r="E1751" s="3" t="s">
        <v>2945</v>
      </c>
      <c r="F1751" s="3" t="s">
        <v>736</v>
      </c>
      <c r="G1751" s="3" t="s">
        <v>737</v>
      </c>
      <c r="H1751" s="3" t="s">
        <v>738</v>
      </c>
      <c r="I1751" s="7">
        <v>8</v>
      </c>
      <c r="J1751" s="7">
        <v>5120</v>
      </c>
    </row>
    <row r="1752" spans="1:10">
      <c r="A1752" s="1" t="s">
        <v>344</v>
      </c>
      <c r="B1752" s="1" t="s">
        <v>344</v>
      </c>
      <c r="C1752" s="3" t="s">
        <v>2939</v>
      </c>
      <c r="D1752" s="2" t="s">
        <v>2940</v>
      </c>
      <c r="E1752" s="3" t="s">
        <v>2946</v>
      </c>
      <c r="F1752" s="3" t="s">
        <v>736</v>
      </c>
      <c r="G1752" s="3" t="s">
        <v>737</v>
      </c>
      <c r="H1752" s="3" t="s">
        <v>738</v>
      </c>
      <c r="I1752" s="7">
        <v>16</v>
      </c>
      <c r="J1752" s="7">
        <v>10240</v>
      </c>
    </row>
    <row r="1753" spans="1:10">
      <c r="A1753" s="1" t="s">
        <v>439</v>
      </c>
      <c r="B1753" s="1" t="s">
        <v>440</v>
      </c>
      <c r="C1753" s="3" t="s">
        <v>2939</v>
      </c>
      <c r="D1753" s="2" t="s">
        <v>2940</v>
      </c>
      <c r="E1753" s="3" t="s">
        <v>2947</v>
      </c>
      <c r="F1753" s="3" t="s">
        <v>736</v>
      </c>
      <c r="G1753" s="3" t="s">
        <v>737</v>
      </c>
      <c r="H1753" s="3" t="s">
        <v>738</v>
      </c>
      <c r="I1753" s="7">
        <v>12</v>
      </c>
      <c r="J1753" s="7">
        <v>7680</v>
      </c>
    </row>
    <row r="1754" spans="1:10">
      <c r="A1754" s="1" t="s">
        <v>443</v>
      </c>
      <c r="B1754" s="1" t="s">
        <v>443</v>
      </c>
      <c r="C1754" s="3" t="s">
        <v>2939</v>
      </c>
      <c r="D1754" s="2" t="s">
        <v>2940</v>
      </c>
      <c r="E1754" s="3" t="s">
        <v>2948</v>
      </c>
      <c r="F1754" s="3" t="s">
        <v>736</v>
      </c>
      <c r="G1754" s="3" t="s">
        <v>737</v>
      </c>
      <c r="H1754" s="3" t="s">
        <v>738</v>
      </c>
      <c r="I1754" s="7">
        <v>6</v>
      </c>
      <c r="J1754" s="7">
        <v>3840</v>
      </c>
    </row>
    <row r="1755" spans="1:10">
      <c r="A1755" s="1" t="s">
        <v>443</v>
      </c>
      <c r="B1755" s="1" t="s">
        <v>443</v>
      </c>
      <c r="C1755" s="3" t="s">
        <v>2939</v>
      </c>
      <c r="D1755" s="2" t="s">
        <v>2940</v>
      </c>
      <c r="E1755" s="3" t="s">
        <v>2948</v>
      </c>
      <c r="F1755" s="3" t="s">
        <v>778</v>
      </c>
      <c r="G1755" s="3" t="s">
        <v>1470</v>
      </c>
      <c r="H1755" s="3" t="s">
        <v>1471</v>
      </c>
      <c r="I1755" s="7">
        <v>1</v>
      </c>
      <c r="J1755" s="7">
        <v>699</v>
      </c>
    </row>
    <row r="1756" spans="1:10">
      <c r="A1756" s="1" t="s">
        <v>458</v>
      </c>
      <c r="B1756" s="1" t="s">
        <v>458</v>
      </c>
      <c r="C1756" s="3" t="s">
        <v>2939</v>
      </c>
      <c r="D1756" s="2" t="s">
        <v>2940</v>
      </c>
      <c r="E1756" s="3" t="s">
        <v>2949</v>
      </c>
      <c r="F1756" s="3" t="s">
        <v>736</v>
      </c>
      <c r="G1756" s="3" t="s">
        <v>946</v>
      </c>
      <c r="H1756" s="3" t="s">
        <v>947</v>
      </c>
      <c r="I1756" s="7">
        <v>2</v>
      </c>
      <c r="J1756" s="7">
        <v>1980</v>
      </c>
    </row>
    <row r="1757" spans="1:10">
      <c r="A1757" s="1" t="s">
        <v>565</v>
      </c>
      <c r="B1757" s="1" t="s">
        <v>565</v>
      </c>
      <c r="C1757" s="3" t="s">
        <v>2939</v>
      </c>
      <c r="D1757" s="2" t="s">
        <v>2940</v>
      </c>
      <c r="E1757" s="3" t="s">
        <v>2950</v>
      </c>
      <c r="F1757" s="3" t="s">
        <v>736</v>
      </c>
      <c r="G1757" s="3" t="s">
        <v>737</v>
      </c>
      <c r="H1757" s="3" t="s">
        <v>738</v>
      </c>
      <c r="I1757" s="7">
        <v>4</v>
      </c>
      <c r="J1757" s="7">
        <v>2560</v>
      </c>
    </row>
    <row r="1758" spans="1:10">
      <c r="A1758" s="1" t="s">
        <v>565</v>
      </c>
      <c r="B1758" s="1" t="s">
        <v>565</v>
      </c>
      <c r="C1758" s="3" t="s">
        <v>2939</v>
      </c>
      <c r="D1758" s="2" t="s">
        <v>2940</v>
      </c>
      <c r="E1758" s="3" t="s">
        <v>2950</v>
      </c>
      <c r="F1758" s="3" t="s">
        <v>778</v>
      </c>
      <c r="G1758" s="3" t="s">
        <v>880</v>
      </c>
      <c r="H1758" s="3" t="s">
        <v>881</v>
      </c>
      <c r="I1758" s="7">
        <v>4</v>
      </c>
      <c r="J1758" s="7">
        <v>1160</v>
      </c>
    </row>
    <row r="1759" spans="1:10">
      <c r="A1759" s="1" t="s">
        <v>580</v>
      </c>
      <c r="B1759" s="1" t="s">
        <v>580</v>
      </c>
      <c r="C1759" s="3" t="s">
        <v>2939</v>
      </c>
      <c r="D1759" s="2" t="s">
        <v>2940</v>
      </c>
      <c r="E1759" s="3" t="s">
        <v>2951</v>
      </c>
      <c r="F1759" s="3" t="s">
        <v>736</v>
      </c>
      <c r="G1759" s="3" t="s">
        <v>737</v>
      </c>
      <c r="H1759" s="3" t="s">
        <v>738</v>
      </c>
      <c r="I1759" s="7">
        <v>8</v>
      </c>
      <c r="J1759" s="7">
        <v>5120</v>
      </c>
    </row>
    <row r="1760" spans="1:10">
      <c r="A1760" s="1" t="s">
        <v>684</v>
      </c>
      <c r="B1760" s="1" t="s">
        <v>684</v>
      </c>
      <c r="C1760" s="3" t="s">
        <v>2939</v>
      </c>
      <c r="D1760" s="2" t="s">
        <v>2940</v>
      </c>
      <c r="E1760" s="3" t="s">
        <v>2952</v>
      </c>
      <c r="F1760" s="3" t="s">
        <v>736</v>
      </c>
      <c r="G1760" s="3" t="s">
        <v>737</v>
      </c>
      <c r="H1760" s="3" t="s">
        <v>738</v>
      </c>
      <c r="I1760" s="7">
        <v>8</v>
      </c>
      <c r="J1760" s="7">
        <v>5120</v>
      </c>
    </row>
    <row r="1761" spans="1:10">
      <c r="A1761" s="1" t="s">
        <v>684</v>
      </c>
      <c r="B1761" s="1" t="s">
        <v>684</v>
      </c>
      <c r="C1761" s="3" t="s">
        <v>2939</v>
      </c>
      <c r="D1761" s="2" t="s">
        <v>2940</v>
      </c>
      <c r="E1761" s="3" t="s">
        <v>2953</v>
      </c>
      <c r="F1761" s="3" t="s">
        <v>736</v>
      </c>
      <c r="G1761" s="3" t="s">
        <v>737</v>
      </c>
      <c r="H1761" s="3" t="s">
        <v>738</v>
      </c>
      <c r="I1761" s="7">
        <v>12</v>
      </c>
      <c r="J1761" s="7">
        <v>7680</v>
      </c>
    </row>
    <row r="1762" spans="1:10">
      <c r="A1762" s="1" t="s">
        <v>64</v>
      </c>
      <c r="B1762" s="1" t="s">
        <v>64</v>
      </c>
      <c r="C1762" s="3" t="s">
        <v>2954</v>
      </c>
      <c r="D1762" s="2" t="s">
        <v>2955</v>
      </c>
      <c r="E1762" s="3" t="s">
        <v>2956</v>
      </c>
      <c r="F1762" s="3" t="s">
        <v>736</v>
      </c>
      <c r="G1762" s="3" t="s">
        <v>737</v>
      </c>
      <c r="H1762" s="3" t="s">
        <v>738</v>
      </c>
      <c r="I1762" s="7">
        <v>3</v>
      </c>
      <c r="J1762" s="7">
        <v>2880</v>
      </c>
    </row>
    <row r="1763" spans="1:10">
      <c r="A1763" s="1" t="s">
        <v>64</v>
      </c>
      <c r="B1763" s="1" t="s">
        <v>64</v>
      </c>
      <c r="C1763" s="3" t="s">
        <v>2954</v>
      </c>
      <c r="D1763" s="2" t="s">
        <v>2955</v>
      </c>
      <c r="E1763" s="3" t="s">
        <v>2956</v>
      </c>
      <c r="F1763" s="3" t="s">
        <v>778</v>
      </c>
      <c r="G1763" s="3" t="s">
        <v>880</v>
      </c>
      <c r="H1763" s="3" t="s">
        <v>881</v>
      </c>
      <c r="I1763" s="7">
        <v>3</v>
      </c>
      <c r="J1763" s="7">
        <v>1300</v>
      </c>
    </row>
    <row r="1764" spans="1:10">
      <c r="A1764" s="1" t="s">
        <v>64</v>
      </c>
      <c r="B1764" s="1" t="s">
        <v>64</v>
      </c>
      <c r="C1764" s="3" t="s">
        <v>2954</v>
      </c>
      <c r="D1764" s="2" t="s">
        <v>2955</v>
      </c>
      <c r="E1764" s="3" t="s">
        <v>2956</v>
      </c>
      <c r="F1764" s="3" t="s">
        <v>872</v>
      </c>
      <c r="G1764" s="3" t="s">
        <v>931</v>
      </c>
      <c r="H1764" s="3" t="s">
        <v>932</v>
      </c>
      <c r="I1764" s="7">
        <v>3</v>
      </c>
      <c r="J1764" s="7">
        <v>1750</v>
      </c>
    </row>
    <row r="1765" spans="1:10">
      <c r="A1765" s="1" t="s">
        <v>210</v>
      </c>
      <c r="B1765" s="1" t="s">
        <v>210</v>
      </c>
      <c r="C1765" s="3" t="s">
        <v>2954</v>
      </c>
      <c r="D1765" s="2" t="s">
        <v>2955</v>
      </c>
      <c r="E1765" s="3" t="s">
        <v>2957</v>
      </c>
      <c r="F1765" s="3" t="s">
        <v>736</v>
      </c>
      <c r="G1765" s="3" t="s">
        <v>737</v>
      </c>
      <c r="H1765" s="3" t="s">
        <v>738</v>
      </c>
      <c r="I1765" s="7">
        <v>4</v>
      </c>
      <c r="J1765" s="7">
        <v>2560</v>
      </c>
    </row>
    <row r="1766" spans="1:10">
      <c r="A1766" s="1" t="s">
        <v>210</v>
      </c>
      <c r="B1766" s="1" t="s">
        <v>210</v>
      </c>
      <c r="C1766" s="3" t="s">
        <v>2954</v>
      </c>
      <c r="D1766" s="2" t="s">
        <v>2955</v>
      </c>
      <c r="E1766" s="3" t="s">
        <v>2957</v>
      </c>
      <c r="F1766" s="3" t="s">
        <v>778</v>
      </c>
      <c r="G1766" s="3" t="s">
        <v>827</v>
      </c>
      <c r="H1766" s="3" t="s">
        <v>828</v>
      </c>
      <c r="I1766" s="7">
        <v>4</v>
      </c>
      <c r="J1766" s="7">
        <v>1760</v>
      </c>
    </row>
    <row r="1767" spans="1:10">
      <c r="A1767" s="1" t="s">
        <v>411</v>
      </c>
      <c r="B1767" s="1" t="s">
        <v>411</v>
      </c>
      <c r="C1767" s="3" t="s">
        <v>2954</v>
      </c>
      <c r="D1767" s="2" t="s">
        <v>2955</v>
      </c>
      <c r="E1767" s="3" t="s">
        <v>2958</v>
      </c>
      <c r="F1767" s="3" t="s">
        <v>736</v>
      </c>
      <c r="G1767" s="3" t="s">
        <v>737</v>
      </c>
      <c r="H1767" s="3" t="s">
        <v>738</v>
      </c>
      <c r="I1767" s="7">
        <v>6</v>
      </c>
      <c r="J1767" s="7">
        <v>3840</v>
      </c>
    </row>
    <row r="1768" spans="1:10">
      <c r="A1768" s="1" t="s">
        <v>9921</v>
      </c>
      <c r="B1768" s="1" t="s">
        <v>406</v>
      </c>
      <c r="C1768" s="3" t="s">
        <v>2959</v>
      </c>
      <c r="D1768" s="2" t="s">
        <v>2960</v>
      </c>
      <c r="E1768" s="3" t="s">
        <v>2961</v>
      </c>
      <c r="F1768" s="3" t="s">
        <v>736</v>
      </c>
      <c r="G1768" s="3" t="s">
        <v>817</v>
      </c>
      <c r="H1768" s="3" t="s">
        <v>818</v>
      </c>
      <c r="I1768" s="7">
        <v>2</v>
      </c>
      <c r="J1768" s="7">
        <v>1040</v>
      </c>
    </row>
    <row r="1769" spans="1:10">
      <c r="A1769" s="1" t="s">
        <v>9921</v>
      </c>
      <c r="B1769" s="1" t="s">
        <v>406</v>
      </c>
      <c r="C1769" s="3" t="s">
        <v>2959</v>
      </c>
      <c r="D1769" s="2" t="s">
        <v>2960</v>
      </c>
      <c r="E1769" s="3" t="s">
        <v>2961</v>
      </c>
      <c r="F1769" s="3" t="s">
        <v>778</v>
      </c>
      <c r="G1769" s="3" t="s">
        <v>931</v>
      </c>
      <c r="H1769" s="3" t="s">
        <v>932</v>
      </c>
      <c r="I1769" s="7">
        <v>1</v>
      </c>
      <c r="J1769" s="7">
        <v>520</v>
      </c>
    </row>
    <row r="1770" spans="1:10">
      <c r="A1770" s="1" t="s">
        <v>140</v>
      </c>
      <c r="B1770" s="1" t="s">
        <v>140</v>
      </c>
      <c r="C1770" s="3" t="s">
        <v>2962</v>
      </c>
      <c r="D1770" s="2" t="s">
        <v>2963</v>
      </c>
      <c r="E1770" s="3" t="s">
        <v>2964</v>
      </c>
      <c r="F1770" s="3" t="s">
        <v>736</v>
      </c>
      <c r="G1770" s="3" t="s">
        <v>788</v>
      </c>
      <c r="H1770" s="3" t="s">
        <v>789</v>
      </c>
      <c r="I1770" s="7">
        <v>4</v>
      </c>
      <c r="J1770" s="7">
        <v>1360</v>
      </c>
    </row>
    <row r="1771" spans="1:10">
      <c r="A1771" s="1" t="s">
        <v>8</v>
      </c>
      <c r="B1771" s="1" t="s">
        <v>8</v>
      </c>
      <c r="C1771" s="3" t="s">
        <v>2965</v>
      </c>
      <c r="D1771" s="2" t="s">
        <v>2966</v>
      </c>
      <c r="E1771" s="3" t="s">
        <v>2967</v>
      </c>
      <c r="F1771" s="3" t="s">
        <v>736</v>
      </c>
      <c r="G1771" s="3" t="s">
        <v>847</v>
      </c>
      <c r="H1771" s="3" t="s">
        <v>848</v>
      </c>
      <c r="I1771" s="7">
        <v>1</v>
      </c>
      <c r="J1771" s="7">
        <v>1199</v>
      </c>
    </row>
    <row r="1772" spans="1:10">
      <c r="A1772" s="1" t="s">
        <v>183</v>
      </c>
      <c r="B1772" s="1" t="s">
        <v>183</v>
      </c>
      <c r="C1772" s="3" t="s">
        <v>2968</v>
      </c>
      <c r="D1772" s="2" t="s">
        <v>2969</v>
      </c>
      <c r="E1772" s="3" t="s">
        <v>2970</v>
      </c>
      <c r="F1772" s="3" t="s">
        <v>736</v>
      </c>
      <c r="G1772" s="3" t="s">
        <v>737</v>
      </c>
      <c r="H1772" s="3" t="s">
        <v>738</v>
      </c>
      <c r="I1772" s="7">
        <v>8</v>
      </c>
      <c r="J1772" s="7">
        <v>5120</v>
      </c>
    </row>
    <row r="1773" spans="1:10">
      <c r="A1773" s="1" t="s">
        <v>313</v>
      </c>
      <c r="B1773" s="1" t="s">
        <v>313</v>
      </c>
      <c r="C1773" s="3" t="s">
        <v>2968</v>
      </c>
      <c r="D1773" s="2" t="s">
        <v>2969</v>
      </c>
      <c r="E1773" s="3" t="s">
        <v>2971</v>
      </c>
      <c r="F1773" s="3" t="s">
        <v>736</v>
      </c>
      <c r="G1773" s="3" t="s">
        <v>737</v>
      </c>
      <c r="H1773" s="3" t="s">
        <v>738</v>
      </c>
      <c r="I1773" s="7">
        <v>12</v>
      </c>
      <c r="J1773" s="7">
        <v>7680</v>
      </c>
    </row>
    <row r="1774" spans="1:10">
      <c r="A1774" s="1" t="s">
        <v>38</v>
      </c>
      <c r="B1774" s="1" t="s">
        <v>37</v>
      </c>
      <c r="C1774" s="3" t="s">
        <v>2972</v>
      </c>
      <c r="D1774" s="2" t="s">
        <v>2973</v>
      </c>
      <c r="E1774" s="3" t="s">
        <v>2974</v>
      </c>
      <c r="F1774" s="3" t="s">
        <v>736</v>
      </c>
      <c r="G1774" s="3" t="s">
        <v>737</v>
      </c>
      <c r="H1774" s="3" t="s">
        <v>738</v>
      </c>
      <c r="I1774" s="7">
        <v>4</v>
      </c>
      <c r="J1774" s="7">
        <v>5120</v>
      </c>
    </row>
    <row r="1775" spans="1:10">
      <c r="A1775" s="1" t="s">
        <v>27</v>
      </c>
      <c r="B1775" s="1" t="s">
        <v>27</v>
      </c>
      <c r="C1775" s="3" t="s">
        <v>2975</v>
      </c>
      <c r="D1775" s="2" t="s">
        <v>2976</v>
      </c>
      <c r="E1775" s="3" t="s">
        <v>2977</v>
      </c>
      <c r="F1775" s="3" t="s">
        <v>736</v>
      </c>
      <c r="G1775" s="3" t="s">
        <v>1003</v>
      </c>
      <c r="H1775" s="3" t="s">
        <v>1004</v>
      </c>
      <c r="I1775" s="7">
        <v>3</v>
      </c>
      <c r="J1775" s="7">
        <v>2592</v>
      </c>
    </row>
    <row r="1776" spans="1:10">
      <c r="A1776" s="1" t="s">
        <v>119</v>
      </c>
      <c r="B1776" s="1" t="s">
        <v>119</v>
      </c>
      <c r="C1776" s="3" t="s">
        <v>2978</v>
      </c>
      <c r="D1776" s="2" t="s">
        <v>2979</v>
      </c>
      <c r="E1776" s="3" t="s">
        <v>2980</v>
      </c>
      <c r="F1776" s="3" t="s">
        <v>736</v>
      </c>
      <c r="G1776" s="3" t="s">
        <v>751</v>
      </c>
      <c r="H1776" s="3" t="s">
        <v>752</v>
      </c>
      <c r="I1776" s="7">
        <v>4</v>
      </c>
      <c r="J1776" s="7">
        <v>1560</v>
      </c>
    </row>
    <row r="1777" spans="1:10">
      <c r="A1777" s="1" t="s">
        <v>287</v>
      </c>
      <c r="B1777" s="1" t="s">
        <v>287</v>
      </c>
      <c r="C1777" s="3" t="s">
        <v>2978</v>
      </c>
      <c r="D1777" s="2" t="s">
        <v>2979</v>
      </c>
      <c r="E1777" s="3" t="s">
        <v>2981</v>
      </c>
      <c r="F1777" s="3" t="s">
        <v>736</v>
      </c>
      <c r="G1777" s="3" t="s">
        <v>751</v>
      </c>
      <c r="H1777" s="3" t="s">
        <v>752</v>
      </c>
      <c r="I1777" s="7">
        <v>12</v>
      </c>
      <c r="J1777" s="7">
        <v>5616</v>
      </c>
    </row>
    <row r="1778" spans="1:10">
      <c r="A1778" s="1" t="s">
        <v>365</v>
      </c>
      <c r="B1778" s="1" t="s">
        <v>365</v>
      </c>
      <c r="C1778" s="3" t="s">
        <v>2978</v>
      </c>
      <c r="D1778" s="2" t="s">
        <v>2979</v>
      </c>
      <c r="E1778" s="3" t="s">
        <v>2982</v>
      </c>
      <c r="F1778" s="3" t="s">
        <v>736</v>
      </c>
      <c r="G1778" s="3" t="s">
        <v>751</v>
      </c>
      <c r="H1778" s="3" t="s">
        <v>752</v>
      </c>
      <c r="I1778" s="7">
        <v>12</v>
      </c>
      <c r="J1778" s="7">
        <v>4680</v>
      </c>
    </row>
    <row r="1779" spans="1:10">
      <c r="A1779" s="1" t="s">
        <v>365</v>
      </c>
      <c r="B1779" s="1" t="s">
        <v>365</v>
      </c>
      <c r="C1779" s="3" t="s">
        <v>2978</v>
      </c>
      <c r="D1779" s="2" t="s">
        <v>2979</v>
      </c>
      <c r="E1779" s="3" t="s">
        <v>2982</v>
      </c>
      <c r="F1779" s="3" t="s">
        <v>778</v>
      </c>
      <c r="G1779" s="3" t="s">
        <v>880</v>
      </c>
      <c r="H1779" s="3" t="s">
        <v>881</v>
      </c>
      <c r="I1779" s="7">
        <v>4</v>
      </c>
      <c r="J1779" s="7">
        <v>1160</v>
      </c>
    </row>
    <row r="1780" spans="1:10">
      <c r="A1780" s="1" t="s">
        <v>536</v>
      </c>
      <c r="B1780" s="1" t="s">
        <v>536</v>
      </c>
      <c r="C1780" s="3" t="s">
        <v>2978</v>
      </c>
      <c r="D1780" s="2" t="s">
        <v>2979</v>
      </c>
      <c r="E1780" s="3" t="s">
        <v>2983</v>
      </c>
      <c r="F1780" s="3" t="s">
        <v>736</v>
      </c>
      <c r="G1780" s="3" t="s">
        <v>880</v>
      </c>
      <c r="H1780" s="3" t="s">
        <v>881</v>
      </c>
      <c r="I1780" s="7">
        <v>12</v>
      </c>
      <c r="J1780" s="7">
        <v>3480</v>
      </c>
    </row>
    <row r="1781" spans="1:10">
      <c r="A1781" s="1" t="s">
        <v>129</v>
      </c>
      <c r="B1781" s="1" t="s">
        <v>129</v>
      </c>
      <c r="C1781" s="3" t="s">
        <v>2984</v>
      </c>
      <c r="D1781" s="2" t="s">
        <v>2985</v>
      </c>
      <c r="E1781" s="3" t="s">
        <v>2986</v>
      </c>
      <c r="F1781" s="3" t="s">
        <v>736</v>
      </c>
      <c r="G1781" s="3" t="s">
        <v>2987</v>
      </c>
      <c r="H1781" s="3" t="s">
        <v>2988</v>
      </c>
      <c r="I1781" s="7">
        <v>4</v>
      </c>
      <c r="J1781" s="7">
        <v>1360</v>
      </c>
    </row>
    <row r="1782" spans="1:10">
      <c r="A1782" s="1" t="s">
        <v>698</v>
      </c>
      <c r="B1782" s="1" t="s">
        <v>698</v>
      </c>
      <c r="C1782" s="3" t="s">
        <v>2989</v>
      </c>
      <c r="D1782" s="2" t="s">
        <v>2990</v>
      </c>
      <c r="E1782" s="3" t="s">
        <v>2991</v>
      </c>
      <c r="F1782" s="3" t="s">
        <v>736</v>
      </c>
      <c r="G1782" s="3" t="s">
        <v>880</v>
      </c>
      <c r="H1782" s="3" t="s">
        <v>881</v>
      </c>
      <c r="I1782" s="7">
        <v>3</v>
      </c>
      <c r="J1782" s="7">
        <v>1300</v>
      </c>
    </row>
    <row r="1783" spans="1:10">
      <c r="A1783" s="1" t="s">
        <v>698</v>
      </c>
      <c r="B1783" s="1" t="s">
        <v>698</v>
      </c>
      <c r="C1783" s="3" t="s">
        <v>2989</v>
      </c>
      <c r="D1783" s="2" t="s">
        <v>2990</v>
      </c>
      <c r="E1783" s="3" t="s">
        <v>2991</v>
      </c>
      <c r="F1783" s="3" t="s">
        <v>778</v>
      </c>
      <c r="G1783" s="3" t="s">
        <v>850</v>
      </c>
      <c r="H1783" s="3" t="s">
        <v>851</v>
      </c>
      <c r="I1783" s="7">
        <v>1</v>
      </c>
      <c r="J1783" s="7">
        <v>499</v>
      </c>
    </row>
    <row r="1784" spans="1:10">
      <c r="A1784" s="1" t="s">
        <v>698</v>
      </c>
      <c r="B1784" s="1" t="s">
        <v>698</v>
      </c>
      <c r="C1784" s="3" t="s">
        <v>2989</v>
      </c>
      <c r="D1784" s="2" t="s">
        <v>2990</v>
      </c>
      <c r="E1784" s="3" t="s">
        <v>2991</v>
      </c>
      <c r="F1784" s="3" t="s">
        <v>779</v>
      </c>
      <c r="G1784" s="3" t="s">
        <v>847</v>
      </c>
      <c r="H1784" s="3" t="s">
        <v>848</v>
      </c>
      <c r="I1784" s="7">
        <v>1</v>
      </c>
      <c r="J1784" s="7">
        <v>1380</v>
      </c>
    </row>
    <row r="1785" spans="1:10">
      <c r="A1785" s="1" t="s">
        <v>217</v>
      </c>
      <c r="B1785" s="1" t="s">
        <v>217</v>
      </c>
      <c r="C1785" s="3" t="s">
        <v>2989</v>
      </c>
      <c r="D1785" s="2" t="s">
        <v>2990</v>
      </c>
      <c r="E1785" s="3" t="s">
        <v>2992</v>
      </c>
      <c r="F1785" s="3" t="s">
        <v>736</v>
      </c>
      <c r="G1785" s="3" t="s">
        <v>880</v>
      </c>
      <c r="H1785" s="3" t="s">
        <v>881</v>
      </c>
      <c r="I1785" s="7">
        <v>3</v>
      </c>
      <c r="J1785" s="7">
        <v>1392</v>
      </c>
    </row>
    <row r="1786" spans="1:10">
      <c r="A1786" s="1" t="s">
        <v>399</v>
      </c>
      <c r="B1786" s="1" t="s">
        <v>400</v>
      </c>
      <c r="C1786" s="3" t="s">
        <v>2989</v>
      </c>
      <c r="D1786" s="2" t="s">
        <v>2990</v>
      </c>
      <c r="E1786" s="3" t="s">
        <v>2993</v>
      </c>
      <c r="F1786" s="3" t="s">
        <v>736</v>
      </c>
      <c r="G1786" s="3" t="s">
        <v>880</v>
      </c>
      <c r="H1786" s="3" t="s">
        <v>881</v>
      </c>
      <c r="I1786" s="7">
        <v>6</v>
      </c>
      <c r="J1786" s="7">
        <v>2749</v>
      </c>
    </row>
    <row r="1787" spans="1:10">
      <c r="A1787" s="1" t="s">
        <v>652</v>
      </c>
      <c r="B1787" s="1" t="s">
        <v>652</v>
      </c>
      <c r="C1787" s="3" t="s">
        <v>2989</v>
      </c>
      <c r="D1787" s="2" t="s">
        <v>2990</v>
      </c>
      <c r="E1787" s="3" t="s">
        <v>2994</v>
      </c>
      <c r="F1787" s="3" t="s">
        <v>736</v>
      </c>
      <c r="G1787" s="3" t="s">
        <v>1754</v>
      </c>
      <c r="H1787" s="3" t="s">
        <v>1755</v>
      </c>
      <c r="I1787" s="7">
        <v>3</v>
      </c>
      <c r="J1787" s="7">
        <v>2880</v>
      </c>
    </row>
    <row r="1788" spans="1:10">
      <c r="A1788" s="1" t="s">
        <v>105</v>
      </c>
      <c r="B1788" s="1" t="s">
        <v>105</v>
      </c>
      <c r="C1788" s="3" t="s">
        <v>2995</v>
      </c>
      <c r="D1788" s="2" t="s">
        <v>2996</v>
      </c>
      <c r="E1788" s="3" t="s">
        <v>2997</v>
      </c>
      <c r="F1788" s="3" t="s">
        <v>736</v>
      </c>
      <c r="G1788" s="3" t="s">
        <v>834</v>
      </c>
      <c r="H1788" s="3" t="s">
        <v>835</v>
      </c>
      <c r="I1788" s="7">
        <v>1</v>
      </c>
      <c r="J1788" s="7">
        <v>2495</v>
      </c>
    </row>
    <row r="1789" spans="1:10">
      <c r="A1789" s="1" t="s">
        <v>712</v>
      </c>
      <c r="B1789" s="1" t="s">
        <v>712</v>
      </c>
      <c r="C1789" s="3" t="s">
        <v>2995</v>
      </c>
      <c r="D1789" s="2" t="s">
        <v>2996</v>
      </c>
      <c r="E1789" s="3" t="s">
        <v>2998</v>
      </c>
      <c r="F1789" s="3" t="s">
        <v>736</v>
      </c>
      <c r="G1789" s="3" t="s">
        <v>834</v>
      </c>
      <c r="H1789" s="3" t="s">
        <v>835</v>
      </c>
      <c r="I1789" s="7">
        <v>1</v>
      </c>
      <c r="J1789" s="7">
        <v>2495</v>
      </c>
    </row>
    <row r="1790" spans="1:10">
      <c r="A1790" s="1" t="s">
        <v>446</v>
      </c>
      <c r="B1790" s="1" t="s">
        <v>446</v>
      </c>
      <c r="C1790" s="3" t="s">
        <v>2995</v>
      </c>
      <c r="D1790" s="2" t="s">
        <v>2996</v>
      </c>
      <c r="E1790" s="3" t="s">
        <v>2999</v>
      </c>
      <c r="F1790" s="3" t="s">
        <v>736</v>
      </c>
      <c r="G1790" s="3" t="s">
        <v>834</v>
      </c>
      <c r="H1790" s="3" t="s">
        <v>835</v>
      </c>
      <c r="I1790" s="7">
        <v>1</v>
      </c>
      <c r="J1790" s="7">
        <v>2495</v>
      </c>
    </row>
    <row r="1791" spans="1:10">
      <c r="A1791" s="1" t="s">
        <v>229</v>
      </c>
      <c r="B1791" s="1" t="s">
        <v>229</v>
      </c>
      <c r="C1791" s="3" t="s">
        <v>3000</v>
      </c>
      <c r="D1791" s="2" t="s">
        <v>3001</v>
      </c>
      <c r="E1791" s="3" t="s">
        <v>3002</v>
      </c>
      <c r="F1791" s="3" t="s">
        <v>736</v>
      </c>
      <c r="G1791" s="3" t="s">
        <v>880</v>
      </c>
      <c r="H1791" s="3" t="s">
        <v>881</v>
      </c>
      <c r="I1791" s="7">
        <v>4</v>
      </c>
      <c r="J1791" s="7">
        <v>1160</v>
      </c>
    </row>
    <row r="1792" spans="1:10">
      <c r="A1792" s="1" t="s">
        <v>571</v>
      </c>
      <c r="B1792" s="1" t="s">
        <v>571</v>
      </c>
      <c r="C1792" s="3" t="s">
        <v>3000</v>
      </c>
      <c r="D1792" s="2" t="s">
        <v>3001</v>
      </c>
      <c r="E1792" s="3" t="s">
        <v>3003</v>
      </c>
      <c r="F1792" s="3" t="s">
        <v>736</v>
      </c>
      <c r="G1792" s="3" t="s">
        <v>880</v>
      </c>
      <c r="H1792" s="3" t="s">
        <v>881</v>
      </c>
      <c r="I1792" s="7">
        <v>4</v>
      </c>
      <c r="J1792" s="7">
        <v>1160</v>
      </c>
    </row>
    <row r="1793" spans="1:10">
      <c r="A1793" s="1" t="s">
        <v>571</v>
      </c>
      <c r="B1793" s="1" t="s">
        <v>571</v>
      </c>
      <c r="C1793" s="3" t="s">
        <v>3000</v>
      </c>
      <c r="D1793" s="2" t="s">
        <v>3001</v>
      </c>
      <c r="E1793" s="3" t="s">
        <v>3003</v>
      </c>
      <c r="F1793" s="3" t="s">
        <v>778</v>
      </c>
      <c r="G1793" s="3" t="s">
        <v>1490</v>
      </c>
      <c r="H1793" s="3" t="s">
        <v>1491</v>
      </c>
      <c r="I1793" s="7">
        <v>1</v>
      </c>
      <c r="J1793" s="7">
        <v>250</v>
      </c>
    </row>
    <row r="1794" spans="1:10">
      <c r="A1794" s="1" t="s">
        <v>212</v>
      </c>
      <c r="B1794" s="1" t="s">
        <v>212</v>
      </c>
      <c r="C1794" s="3" t="s">
        <v>3004</v>
      </c>
      <c r="D1794" s="2" t="s">
        <v>3005</v>
      </c>
      <c r="E1794" s="3" t="s">
        <v>3006</v>
      </c>
      <c r="F1794" s="3" t="s">
        <v>736</v>
      </c>
      <c r="G1794" s="3" t="s">
        <v>776</v>
      </c>
      <c r="H1794" s="3" t="s">
        <v>777</v>
      </c>
      <c r="I1794" s="7">
        <v>3</v>
      </c>
      <c r="J1794" s="7">
        <v>1360</v>
      </c>
    </row>
    <row r="1795" spans="1:10">
      <c r="A1795" s="1" t="s">
        <v>212</v>
      </c>
      <c r="B1795" s="1" t="s">
        <v>212</v>
      </c>
      <c r="C1795" s="3" t="s">
        <v>3004</v>
      </c>
      <c r="D1795" s="2" t="s">
        <v>3005</v>
      </c>
      <c r="E1795" s="3" t="s">
        <v>3006</v>
      </c>
      <c r="F1795" s="3" t="s">
        <v>778</v>
      </c>
      <c r="G1795" s="3" t="s">
        <v>737</v>
      </c>
      <c r="H1795" s="3" t="s">
        <v>738</v>
      </c>
      <c r="I1795" s="7">
        <v>8</v>
      </c>
      <c r="J1795" s="7">
        <v>5120</v>
      </c>
    </row>
    <row r="1796" spans="1:10">
      <c r="A1796" s="1" t="s">
        <v>212</v>
      </c>
      <c r="B1796" s="1" t="s">
        <v>212</v>
      </c>
      <c r="C1796" s="3" t="s">
        <v>3004</v>
      </c>
      <c r="D1796" s="2" t="s">
        <v>3005</v>
      </c>
      <c r="E1796" s="3" t="s">
        <v>3006</v>
      </c>
      <c r="F1796" s="3" t="s">
        <v>779</v>
      </c>
      <c r="G1796" s="3" t="s">
        <v>756</v>
      </c>
      <c r="H1796" s="3" t="s">
        <v>757</v>
      </c>
      <c r="I1796" s="7">
        <v>1</v>
      </c>
      <c r="J1796" s="7">
        <v>499</v>
      </c>
    </row>
    <row r="1797" spans="1:10">
      <c r="A1797" s="1" t="s">
        <v>454</v>
      </c>
      <c r="B1797" s="1" t="s">
        <v>457</v>
      </c>
      <c r="C1797" s="3" t="s">
        <v>3004</v>
      </c>
      <c r="D1797" s="2" t="s">
        <v>3005</v>
      </c>
      <c r="E1797" s="3" t="s">
        <v>3007</v>
      </c>
      <c r="F1797" s="3" t="s">
        <v>736</v>
      </c>
      <c r="G1797" s="3" t="s">
        <v>870</v>
      </c>
      <c r="H1797" s="3" t="s">
        <v>871</v>
      </c>
      <c r="I1797" s="7">
        <v>3</v>
      </c>
      <c r="J1797" s="7">
        <v>792</v>
      </c>
    </row>
    <row r="1798" spans="1:10">
      <c r="A1798" s="1" t="s">
        <v>454</v>
      </c>
      <c r="B1798" s="1" t="s">
        <v>457</v>
      </c>
      <c r="C1798" s="3" t="s">
        <v>3004</v>
      </c>
      <c r="D1798" s="2" t="s">
        <v>3005</v>
      </c>
      <c r="E1798" s="3" t="s">
        <v>3007</v>
      </c>
      <c r="F1798" s="3" t="s">
        <v>778</v>
      </c>
      <c r="G1798" s="3" t="s">
        <v>756</v>
      </c>
      <c r="H1798" s="3" t="s">
        <v>757</v>
      </c>
      <c r="I1798" s="7">
        <v>2</v>
      </c>
      <c r="J1798" s="7">
        <v>1160</v>
      </c>
    </row>
    <row r="1799" spans="1:10">
      <c r="A1799" s="1" t="s">
        <v>113</v>
      </c>
      <c r="B1799" s="1" t="s">
        <v>113</v>
      </c>
      <c r="C1799" s="3" t="s">
        <v>3008</v>
      </c>
      <c r="D1799" s="2" t="s">
        <v>3009</v>
      </c>
      <c r="E1799" s="3" t="s">
        <v>3010</v>
      </c>
      <c r="F1799" s="3" t="s">
        <v>736</v>
      </c>
      <c r="G1799" s="3" t="s">
        <v>880</v>
      </c>
      <c r="H1799" s="3" t="s">
        <v>881</v>
      </c>
      <c r="I1799" s="7">
        <v>4</v>
      </c>
      <c r="J1799" s="7">
        <v>1160</v>
      </c>
    </row>
    <row r="1800" spans="1:10">
      <c r="A1800" s="1" t="s">
        <v>78</v>
      </c>
      <c r="B1800" s="1" t="s">
        <v>78</v>
      </c>
      <c r="C1800" s="3" t="s">
        <v>3011</v>
      </c>
      <c r="D1800" s="2" t="s">
        <v>3012</v>
      </c>
      <c r="E1800" s="3" t="s">
        <v>3013</v>
      </c>
      <c r="F1800" s="3" t="s">
        <v>736</v>
      </c>
      <c r="G1800" s="3" t="s">
        <v>788</v>
      </c>
      <c r="H1800" s="3" t="s">
        <v>789</v>
      </c>
      <c r="I1800" s="7">
        <v>24</v>
      </c>
      <c r="J1800" s="7">
        <v>8160</v>
      </c>
    </row>
    <row r="1801" spans="1:10">
      <c r="A1801" s="1" t="s">
        <v>78</v>
      </c>
      <c r="B1801" s="1" t="s">
        <v>78</v>
      </c>
      <c r="C1801" s="3" t="s">
        <v>3011</v>
      </c>
      <c r="D1801" s="2" t="s">
        <v>3012</v>
      </c>
      <c r="E1801" s="3" t="s">
        <v>3013</v>
      </c>
      <c r="F1801" s="3" t="s">
        <v>778</v>
      </c>
      <c r="G1801" s="3" t="s">
        <v>870</v>
      </c>
      <c r="H1801" s="3" t="s">
        <v>871</v>
      </c>
      <c r="I1801" s="7">
        <v>12</v>
      </c>
      <c r="J1801" s="7">
        <v>1980</v>
      </c>
    </row>
    <row r="1802" spans="1:10">
      <c r="A1802" s="1" t="s">
        <v>78</v>
      </c>
      <c r="B1802" s="1" t="s">
        <v>78</v>
      </c>
      <c r="C1802" s="3" t="s">
        <v>3011</v>
      </c>
      <c r="D1802" s="2" t="s">
        <v>3012</v>
      </c>
      <c r="E1802" s="3" t="s">
        <v>3013</v>
      </c>
      <c r="F1802" s="3" t="s">
        <v>779</v>
      </c>
      <c r="G1802" s="3" t="s">
        <v>756</v>
      </c>
      <c r="H1802" s="3" t="s">
        <v>757</v>
      </c>
      <c r="I1802" s="7">
        <v>24</v>
      </c>
      <c r="J1802" s="7">
        <v>8352</v>
      </c>
    </row>
    <row r="1803" spans="1:10">
      <c r="A1803" s="1" t="s">
        <v>78</v>
      </c>
      <c r="B1803" s="1" t="s">
        <v>78</v>
      </c>
      <c r="C1803" s="3" t="s">
        <v>3011</v>
      </c>
      <c r="D1803" s="2" t="s">
        <v>3012</v>
      </c>
      <c r="E1803" s="3" t="s">
        <v>3013</v>
      </c>
      <c r="F1803" s="3" t="s">
        <v>872</v>
      </c>
      <c r="G1803" s="3" t="s">
        <v>765</v>
      </c>
      <c r="H1803" s="3" t="s">
        <v>766</v>
      </c>
      <c r="I1803" s="7">
        <v>12</v>
      </c>
      <c r="J1803" s="7">
        <v>4080</v>
      </c>
    </row>
    <row r="1804" spans="1:10">
      <c r="A1804" s="1" t="s">
        <v>85</v>
      </c>
      <c r="B1804" s="1" t="s">
        <v>85</v>
      </c>
      <c r="C1804" s="3" t="s">
        <v>3011</v>
      </c>
      <c r="D1804" s="2" t="s">
        <v>3012</v>
      </c>
      <c r="E1804" s="3" t="s">
        <v>3014</v>
      </c>
      <c r="F1804" s="3" t="s">
        <v>736</v>
      </c>
      <c r="G1804" s="3" t="s">
        <v>737</v>
      </c>
      <c r="H1804" s="3" t="s">
        <v>738</v>
      </c>
      <c r="I1804" s="7">
        <v>2</v>
      </c>
      <c r="J1804" s="7">
        <v>1280</v>
      </c>
    </row>
    <row r="1805" spans="1:10">
      <c r="A1805" s="1" t="s">
        <v>150</v>
      </c>
      <c r="B1805" s="1" t="s">
        <v>705</v>
      </c>
      <c r="C1805" s="3" t="s">
        <v>3011</v>
      </c>
      <c r="D1805" s="2" t="s">
        <v>3012</v>
      </c>
      <c r="E1805" s="3" t="s">
        <v>3015</v>
      </c>
      <c r="F1805" s="3" t="s">
        <v>736</v>
      </c>
      <c r="G1805" s="3" t="s">
        <v>737</v>
      </c>
      <c r="H1805" s="3" t="s">
        <v>738</v>
      </c>
      <c r="I1805" s="7">
        <v>20</v>
      </c>
      <c r="J1805" s="7">
        <v>12800</v>
      </c>
    </row>
    <row r="1806" spans="1:10">
      <c r="A1806" s="1" t="s">
        <v>203</v>
      </c>
      <c r="B1806" s="1" t="s">
        <v>203</v>
      </c>
      <c r="C1806" s="3" t="s">
        <v>3011</v>
      </c>
      <c r="D1806" s="2" t="s">
        <v>3012</v>
      </c>
      <c r="E1806" s="3" t="s">
        <v>3016</v>
      </c>
      <c r="F1806" s="3" t="s">
        <v>736</v>
      </c>
      <c r="G1806" s="3" t="s">
        <v>788</v>
      </c>
      <c r="H1806" s="3" t="s">
        <v>789</v>
      </c>
      <c r="I1806" s="7">
        <v>8</v>
      </c>
      <c r="J1806" s="7">
        <v>2720</v>
      </c>
    </row>
    <row r="1807" spans="1:10">
      <c r="A1807" s="1" t="s">
        <v>203</v>
      </c>
      <c r="B1807" s="1" t="s">
        <v>203</v>
      </c>
      <c r="C1807" s="3" t="s">
        <v>3011</v>
      </c>
      <c r="D1807" s="2" t="s">
        <v>3012</v>
      </c>
      <c r="E1807" s="3" t="s">
        <v>3016</v>
      </c>
      <c r="F1807" s="3" t="s">
        <v>778</v>
      </c>
      <c r="G1807" s="3" t="s">
        <v>737</v>
      </c>
      <c r="H1807" s="3" t="s">
        <v>738</v>
      </c>
      <c r="I1807" s="7">
        <v>12</v>
      </c>
      <c r="J1807" s="7">
        <v>7680</v>
      </c>
    </row>
    <row r="1808" spans="1:10">
      <c r="A1808" s="1" t="s">
        <v>555</v>
      </c>
      <c r="B1808" s="1" t="s">
        <v>555</v>
      </c>
      <c r="C1808" s="3" t="s">
        <v>3011</v>
      </c>
      <c r="D1808" s="2" t="s">
        <v>3012</v>
      </c>
      <c r="E1808" s="3" t="s">
        <v>3017</v>
      </c>
      <c r="F1808" s="3" t="s">
        <v>736</v>
      </c>
      <c r="G1808" s="3" t="s">
        <v>788</v>
      </c>
      <c r="H1808" s="3" t="s">
        <v>789</v>
      </c>
      <c r="I1808" s="7">
        <v>20</v>
      </c>
      <c r="J1808" s="7">
        <v>6800</v>
      </c>
    </row>
    <row r="1809" spans="1:10">
      <c r="A1809" s="1" t="s">
        <v>555</v>
      </c>
      <c r="B1809" s="1" t="s">
        <v>555</v>
      </c>
      <c r="C1809" s="3" t="s">
        <v>3011</v>
      </c>
      <c r="D1809" s="2" t="s">
        <v>3012</v>
      </c>
      <c r="E1809" s="3" t="s">
        <v>3017</v>
      </c>
      <c r="F1809" s="3" t="s">
        <v>778</v>
      </c>
      <c r="G1809" s="3" t="s">
        <v>870</v>
      </c>
      <c r="H1809" s="3" t="s">
        <v>871</v>
      </c>
      <c r="I1809" s="7">
        <v>12</v>
      </c>
      <c r="J1809" s="7">
        <v>2375</v>
      </c>
    </row>
    <row r="1810" spans="1:10">
      <c r="A1810" s="1" t="s">
        <v>555</v>
      </c>
      <c r="B1810" s="1" t="s">
        <v>555</v>
      </c>
      <c r="C1810" s="3" t="s">
        <v>3011</v>
      </c>
      <c r="D1810" s="2" t="s">
        <v>3012</v>
      </c>
      <c r="E1810" s="3" t="s">
        <v>3017</v>
      </c>
      <c r="F1810" s="3" t="s">
        <v>779</v>
      </c>
      <c r="G1810" s="3" t="s">
        <v>809</v>
      </c>
      <c r="H1810" s="3" t="s">
        <v>810</v>
      </c>
      <c r="I1810" s="7">
        <v>4</v>
      </c>
      <c r="J1810" s="7">
        <v>1760</v>
      </c>
    </row>
    <row r="1811" spans="1:10">
      <c r="A1811" s="1" t="s">
        <v>578</v>
      </c>
      <c r="B1811" s="1" t="s">
        <v>578</v>
      </c>
      <c r="C1811" s="3" t="s">
        <v>3011</v>
      </c>
      <c r="D1811" s="2" t="s">
        <v>3012</v>
      </c>
      <c r="E1811" s="3" t="s">
        <v>3018</v>
      </c>
      <c r="F1811" s="3" t="s">
        <v>736</v>
      </c>
      <c r="G1811" s="3" t="s">
        <v>1855</v>
      </c>
      <c r="H1811" s="3" t="s">
        <v>1856</v>
      </c>
      <c r="I1811" s="7">
        <v>1</v>
      </c>
      <c r="J1811" s="7">
        <v>1470</v>
      </c>
    </row>
    <row r="1812" spans="1:10">
      <c r="A1812" s="1" t="s">
        <v>578</v>
      </c>
      <c r="B1812" s="1" t="s">
        <v>578</v>
      </c>
      <c r="C1812" s="3" t="s">
        <v>3011</v>
      </c>
      <c r="D1812" s="2" t="s">
        <v>3012</v>
      </c>
      <c r="E1812" s="3" t="s">
        <v>3018</v>
      </c>
      <c r="F1812" s="3" t="s">
        <v>778</v>
      </c>
      <c r="G1812" s="3" t="s">
        <v>946</v>
      </c>
      <c r="H1812" s="3" t="s">
        <v>947</v>
      </c>
      <c r="I1812" s="7">
        <v>2</v>
      </c>
      <c r="J1812" s="7">
        <v>1980</v>
      </c>
    </row>
    <row r="1813" spans="1:10">
      <c r="A1813" s="1" t="s">
        <v>585</v>
      </c>
      <c r="B1813" s="1" t="s">
        <v>585</v>
      </c>
      <c r="C1813" s="3" t="s">
        <v>3011</v>
      </c>
      <c r="D1813" s="2" t="s">
        <v>3012</v>
      </c>
      <c r="E1813" s="3" t="s">
        <v>3019</v>
      </c>
      <c r="F1813" s="3" t="s">
        <v>736</v>
      </c>
      <c r="G1813" s="3" t="s">
        <v>946</v>
      </c>
      <c r="H1813" s="3" t="s">
        <v>947</v>
      </c>
      <c r="I1813" s="7">
        <v>4</v>
      </c>
      <c r="J1813" s="7">
        <v>3960</v>
      </c>
    </row>
    <row r="1814" spans="1:10">
      <c r="A1814" s="1" t="s">
        <v>175</v>
      </c>
      <c r="B1814" s="1" t="s">
        <v>9932</v>
      </c>
      <c r="C1814" s="3" t="s">
        <v>3020</v>
      </c>
      <c r="D1814" s="2" t="s">
        <v>3021</v>
      </c>
      <c r="E1814" s="3" t="s">
        <v>3022</v>
      </c>
      <c r="F1814" s="3" t="s">
        <v>736</v>
      </c>
      <c r="G1814" s="3" t="s">
        <v>880</v>
      </c>
      <c r="H1814" s="3" t="s">
        <v>881</v>
      </c>
      <c r="I1814" s="7">
        <v>3</v>
      </c>
      <c r="J1814" s="7">
        <v>1392</v>
      </c>
    </row>
    <row r="1815" spans="1:10">
      <c r="A1815" s="1" t="s">
        <v>175</v>
      </c>
      <c r="B1815" s="1" t="s">
        <v>9932</v>
      </c>
      <c r="C1815" s="3" t="s">
        <v>3020</v>
      </c>
      <c r="D1815" s="2" t="s">
        <v>3021</v>
      </c>
      <c r="E1815" s="3" t="s">
        <v>3023</v>
      </c>
      <c r="F1815" s="3" t="s">
        <v>736</v>
      </c>
      <c r="G1815" s="3" t="s">
        <v>756</v>
      </c>
      <c r="H1815" s="3" t="s">
        <v>757</v>
      </c>
      <c r="I1815" s="7">
        <v>3</v>
      </c>
      <c r="J1815" s="7">
        <v>1480</v>
      </c>
    </row>
    <row r="1816" spans="1:10">
      <c r="A1816" s="1" t="s">
        <v>175</v>
      </c>
      <c r="B1816" s="1" t="s">
        <v>9932</v>
      </c>
      <c r="C1816" s="3" t="s">
        <v>3020</v>
      </c>
      <c r="D1816" s="2" t="s">
        <v>3021</v>
      </c>
      <c r="E1816" s="3" t="s">
        <v>3024</v>
      </c>
      <c r="F1816" s="3" t="s">
        <v>736</v>
      </c>
      <c r="G1816" s="3" t="s">
        <v>850</v>
      </c>
      <c r="H1816" s="3" t="s">
        <v>851</v>
      </c>
      <c r="I1816" s="7">
        <v>1</v>
      </c>
      <c r="J1816" s="7">
        <v>399</v>
      </c>
    </row>
    <row r="1817" spans="1:10">
      <c r="A1817" s="1" t="s">
        <v>175</v>
      </c>
      <c r="B1817" s="1" t="s">
        <v>9932</v>
      </c>
      <c r="C1817" s="3" t="s">
        <v>3020</v>
      </c>
      <c r="D1817" s="2" t="s">
        <v>3021</v>
      </c>
      <c r="E1817" s="3" t="s">
        <v>3024</v>
      </c>
      <c r="F1817" s="3" t="s">
        <v>778</v>
      </c>
      <c r="G1817" s="3" t="s">
        <v>993</v>
      </c>
      <c r="H1817" s="3" t="s">
        <v>994</v>
      </c>
      <c r="I1817" s="7">
        <v>1</v>
      </c>
      <c r="J1817" s="7">
        <v>4788</v>
      </c>
    </row>
    <row r="1818" spans="1:10">
      <c r="A1818" s="1" t="s">
        <v>176</v>
      </c>
      <c r="B1818" s="1" t="s">
        <v>176</v>
      </c>
      <c r="C1818" s="3" t="s">
        <v>3020</v>
      </c>
      <c r="D1818" s="2" t="s">
        <v>3021</v>
      </c>
      <c r="E1818" s="3" t="s">
        <v>3025</v>
      </c>
      <c r="F1818" s="3" t="s">
        <v>736</v>
      </c>
      <c r="G1818" s="3" t="s">
        <v>850</v>
      </c>
      <c r="H1818" s="3" t="s">
        <v>851</v>
      </c>
      <c r="I1818" s="7">
        <v>13</v>
      </c>
      <c r="J1818" s="7">
        <v>5187</v>
      </c>
    </row>
    <row r="1819" spans="1:10">
      <c r="A1819" s="1" t="s">
        <v>416</v>
      </c>
      <c r="B1819" s="1" t="s">
        <v>416</v>
      </c>
      <c r="C1819" s="3" t="s">
        <v>3020</v>
      </c>
      <c r="D1819" s="2" t="s">
        <v>3021</v>
      </c>
      <c r="E1819" s="3" t="s">
        <v>3026</v>
      </c>
      <c r="F1819" s="3" t="s">
        <v>736</v>
      </c>
      <c r="G1819" s="3" t="s">
        <v>850</v>
      </c>
      <c r="H1819" s="3" t="s">
        <v>851</v>
      </c>
      <c r="I1819" s="7">
        <v>15</v>
      </c>
      <c r="J1819" s="7">
        <v>5985</v>
      </c>
    </row>
    <row r="1820" spans="1:10">
      <c r="A1820" s="1" t="s">
        <v>457</v>
      </c>
      <c r="B1820" s="1" t="s">
        <v>457</v>
      </c>
      <c r="C1820" s="3" t="s">
        <v>3020</v>
      </c>
      <c r="D1820" s="2" t="s">
        <v>3021</v>
      </c>
      <c r="E1820" s="3" t="s">
        <v>3027</v>
      </c>
      <c r="F1820" s="3" t="s">
        <v>736</v>
      </c>
      <c r="G1820" s="3" t="s">
        <v>756</v>
      </c>
      <c r="H1820" s="3" t="s">
        <v>757</v>
      </c>
      <c r="I1820" s="7">
        <v>6</v>
      </c>
      <c r="J1820" s="7">
        <v>3480</v>
      </c>
    </row>
    <row r="1821" spans="1:10">
      <c r="A1821" s="1" t="s">
        <v>577</v>
      </c>
      <c r="B1821" s="1" t="s">
        <v>577</v>
      </c>
      <c r="C1821" s="3" t="s">
        <v>3020</v>
      </c>
      <c r="D1821" s="2" t="s">
        <v>3021</v>
      </c>
      <c r="E1821" s="3" t="s">
        <v>3028</v>
      </c>
      <c r="F1821" s="3" t="s">
        <v>736</v>
      </c>
      <c r="G1821" s="3" t="s">
        <v>850</v>
      </c>
      <c r="H1821" s="3" t="s">
        <v>851</v>
      </c>
      <c r="I1821" s="7">
        <v>12</v>
      </c>
      <c r="J1821" s="7">
        <v>4790</v>
      </c>
    </row>
    <row r="1822" spans="1:10">
      <c r="A1822" s="1" t="s">
        <v>595</v>
      </c>
      <c r="B1822" s="1" t="s">
        <v>595</v>
      </c>
      <c r="C1822" s="3" t="s">
        <v>3020</v>
      </c>
      <c r="D1822" s="2" t="s">
        <v>3021</v>
      </c>
      <c r="E1822" s="3" t="s">
        <v>3029</v>
      </c>
      <c r="F1822" s="3" t="s">
        <v>736</v>
      </c>
      <c r="G1822" s="3" t="s">
        <v>756</v>
      </c>
      <c r="H1822" s="3" t="s">
        <v>757</v>
      </c>
      <c r="I1822" s="7">
        <v>2</v>
      </c>
      <c r="J1822" s="7">
        <v>1160</v>
      </c>
    </row>
    <row r="1823" spans="1:10">
      <c r="A1823" s="1" t="s">
        <v>288</v>
      </c>
      <c r="B1823" s="1" t="s">
        <v>288</v>
      </c>
      <c r="C1823" s="3" t="s">
        <v>3030</v>
      </c>
      <c r="D1823" s="2" t="s">
        <v>3031</v>
      </c>
      <c r="E1823" s="3" t="s">
        <v>3032</v>
      </c>
      <c r="F1823" s="3" t="s">
        <v>736</v>
      </c>
      <c r="G1823" s="3" t="s">
        <v>850</v>
      </c>
      <c r="H1823" s="3" t="s">
        <v>851</v>
      </c>
      <c r="I1823" s="7">
        <v>14</v>
      </c>
      <c r="J1823" s="7">
        <v>5586</v>
      </c>
    </row>
    <row r="1824" spans="1:10">
      <c r="A1824" s="1" t="s">
        <v>634</v>
      </c>
      <c r="B1824" s="1" t="s">
        <v>634</v>
      </c>
      <c r="C1824" s="3" t="s">
        <v>3030</v>
      </c>
      <c r="D1824" s="2" t="s">
        <v>3031</v>
      </c>
      <c r="E1824" s="3" t="s">
        <v>3033</v>
      </c>
      <c r="F1824" s="3" t="s">
        <v>736</v>
      </c>
      <c r="G1824" s="3" t="s">
        <v>850</v>
      </c>
      <c r="H1824" s="3" t="s">
        <v>851</v>
      </c>
      <c r="I1824" s="7">
        <v>14</v>
      </c>
      <c r="J1824" s="7">
        <v>5586</v>
      </c>
    </row>
    <row r="1825" spans="1:10">
      <c r="A1825" s="1" t="s">
        <v>5</v>
      </c>
      <c r="B1825" s="1" t="s">
        <v>5</v>
      </c>
      <c r="C1825" s="3" t="s">
        <v>3034</v>
      </c>
      <c r="D1825" s="2" t="s">
        <v>3035</v>
      </c>
      <c r="E1825" s="3" t="s">
        <v>3036</v>
      </c>
      <c r="F1825" s="3" t="s">
        <v>736</v>
      </c>
      <c r="G1825" s="3" t="s">
        <v>993</v>
      </c>
      <c r="H1825" s="3" t="s">
        <v>994</v>
      </c>
      <c r="I1825" s="7">
        <v>1</v>
      </c>
      <c r="J1825" s="7">
        <v>4199</v>
      </c>
    </row>
    <row r="1826" spans="1:10">
      <c r="A1826" s="1" t="s">
        <v>28</v>
      </c>
      <c r="B1826" s="1" t="s">
        <v>28</v>
      </c>
      <c r="C1826" s="3" t="s">
        <v>3034</v>
      </c>
      <c r="D1826" s="2" t="s">
        <v>3035</v>
      </c>
      <c r="E1826" s="3" t="s">
        <v>3037</v>
      </c>
      <c r="F1826" s="3" t="s">
        <v>736</v>
      </c>
      <c r="G1826" s="3" t="s">
        <v>834</v>
      </c>
      <c r="H1826" s="3" t="s">
        <v>835</v>
      </c>
      <c r="I1826" s="7">
        <v>1</v>
      </c>
      <c r="J1826" s="7">
        <v>2495</v>
      </c>
    </row>
    <row r="1827" spans="1:10">
      <c r="A1827" s="1" t="s">
        <v>167</v>
      </c>
      <c r="B1827" s="1" t="s">
        <v>167</v>
      </c>
      <c r="C1827" s="3" t="s">
        <v>3034</v>
      </c>
      <c r="D1827" s="2" t="s">
        <v>3035</v>
      </c>
      <c r="E1827" s="3" t="s">
        <v>3038</v>
      </c>
      <c r="F1827" s="3" t="s">
        <v>736</v>
      </c>
      <c r="G1827" s="3" t="s">
        <v>993</v>
      </c>
      <c r="H1827" s="3" t="s">
        <v>994</v>
      </c>
      <c r="I1827" s="7">
        <v>1</v>
      </c>
      <c r="J1827" s="7">
        <v>4788</v>
      </c>
    </row>
    <row r="1828" spans="1:10">
      <c r="A1828" s="1" t="s">
        <v>308</v>
      </c>
      <c r="B1828" s="1" t="s">
        <v>308</v>
      </c>
      <c r="C1828" s="3" t="s">
        <v>3034</v>
      </c>
      <c r="D1828" s="2" t="s">
        <v>3035</v>
      </c>
      <c r="E1828" s="3" t="s">
        <v>3039</v>
      </c>
      <c r="F1828" s="3" t="s">
        <v>736</v>
      </c>
      <c r="G1828" s="3" t="s">
        <v>993</v>
      </c>
      <c r="H1828" s="3" t="s">
        <v>994</v>
      </c>
      <c r="I1828" s="7">
        <v>1</v>
      </c>
      <c r="J1828" s="7">
        <v>4790</v>
      </c>
    </row>
    <row r="1829" spans="1:10">
      <c r="A1829" s="1" t="s">
        <v>379</v>
      </c>
      <c r="B1829" s="1" t="s">
        <v>379</v>
      </c>
      <c r="C1829" s="3" t="s">
        <v>3034</v>
      </c>
      <c r="D1829" s="2" t="s">
        <v>3035</v>
      </c>
      <c r="E1829" s="3" t="s">
        <v>3040</v>
      </c>
      <c r="F1829" s="3" t="s">
        <v>736</v>
      </c>
      <c r="G1829" s="3" t="s">
        <v>850</v>
      </c>
      <c r="H1829" s="3" t="s">
        <v>851</v>
      </c>
      <c r="I1829" s="7">
        <v>14</v>
      </c>
      <c r="J1829" s="7">
        <v>5586</v>
      </c>
    </row>
    <row r="1830" spans="1:10">
      <c r="A1830" s="1" t="s">
        <v>569</v>
      </c>
      <c r="B1830" s="1" t="s">
        <v>569</v>
      </c>
      <c r="C1830" s="3" t="s">
        <v>3034</v>
      </c>
      <c r="D1830" s="2" t="s">
        <v>3035</v>
      </c>
      <c r="E1830" s="3" t="s">
        <v>3041</v>
      </c>
      <c r="F1830" s="3" t="s">
        <v>736</v>
      </c>
      <c r="G1830" s="3" t="s">
        <v>850</v>
      </c>
      <c r="H1830" s="3" t="s">
        <v>851</v>
      </c>
      <c r="I1830" s="7">
        <v>12</v>
      </c>
      <c r="J1830" s="7">
        <v>4790</v>
      </c>
    </row>
    <row r="1831" spans="1:10">
      <c r="A1831" s="1" t="s">
        <v>90</v>
      </c>
      <c r="B1831" s="1" t="s">
        <v>90</v>
      </c>
      <c r="C1831" s="3" t="s">
        <v>3042</v>
      </c>
      <c r="D1831" s="2" t="s">
        <v>3043</v>
      </c>
      <c r="E1831" s="3" t="s">
        <v>3044</v>
      </c>
      <c r="F1831" s="3" t="s">
        <v>736</v>
      </c>
      <c r="G1831" s="3" t="s">
        <v>1003</v>
      </c>
      <c r="H1831" s="3" t="s">
        <v>1004</v>
      </c>
      <c r="I1831" s="7">
        <v>4</v>
      </c>
      <c r="J1831" s="7">
        <v>2520</v>
      </c>
    </row>
    <row r="1832" spans="1:10">
      <c r="A1832" s="1" t="s">
        <v>197</v>
      </c>
      <c r="B1832" s="1" t="s">
        <v>197</v>
      </c>
      <c r="C1832" s="3" t="s">
        <v>3042</v>
      </c>
      <c r="D1832" s="2" t="s">
        <v>3043</v>
      </c>
      <c r="E1832" s="3" t="s">
        <v>3045</v>
      </c>
      <c r="F1832" s="3" t="s">
        <v>736</v>
      </c>
      <c r="G1832" s="3" t="s">
        <v>756</v>
      </c>
      <c r="H1832" s="3" t="s">
        <v>757</v>
      </c>
      <c r="I1832" s="7">
        <v>3</v>
      </c>
      <c r="J1832" s="7">
        <v>1480</v>
      </c>
    </row>
    <row r="1833" spans="1:10">
      <c r="A1833" s="1" t="s">
        <v>294</v>
      </c>
      <c r="B1833" s="1" t="s">
        <v>294</v>
      </c>
      <c r="C1833" s="3" t="s">
        <v>3042</v>
      </c>
      <c r="D1833" s="2" t="s">
        <v>3043</v>
      </c>
      <c r="E1833" s="3" t="s">
        <v>3046</v>
      </c>
      <c r="F1833" s="3" t="s">
        <v>736</v>
      </c>
      <c r="G1833" s="3" t="s">
        <v>873</v>
      </c>
      <c r="H1833" s="3" t="s">
        <v>874</v>
      </c>
      <c r="I1833" s="7">
        <v>2</v>
      </c>
      <c r="J1833" s="7">
        <v>1920</v>
      </c>
    </row>
    <row r="1834" spans="1:10">
      <c r="A1834" s="1" t="s">
        <v>72</v>
      </c>
      <c r="B1834" s="1" t="s">
        <v>72</v>
      </c>
      <c r="C1834" s="3" t="s">
        <v>3047</v>
      </c>
      <c r="D1834" s="2" t="s">
        <v>3048</v>
      </c>
      <c r="E1834" s="3" t="s">
        <v>3049</v>
      </c>
      <c r="F1834" s="3" t="s">
        <v>736</v>
      </c>
      <c r="G1834" s="3" t="s">
        <v>993</v>
      </c>
      <c r="H1834" s="3" t="s">
        <v>994</v>
      </c>
      <c r="I1834" s="7">
        <v>1</v>
      </c>
      <c r="J1834" s="7">
        <v>4788</v>
      </c>
    </row>
    <row r="1835" spans="1:10">
      <c r="A1835" s="1" t="s">
        <v>208</v>
      </c>
      <c r="B1835" s="1" t="s">
        <v>208</v>
      </c>
      <c r="C1835" s="3" t="s">
        <v>3047</v>
      </c>
      <c r="D1835" s="2" t="s">
        <v>3048</v>
      </c>
      <c r="E1835" s="3" t="s">
        <v>3050</v>
      </c>
      <c r="F1835" s="3" t="s">
        <v>778</v>
      </c>
      <c r="G1835" s="3" t="s">
        <v>993</v>
      </c>
      <c r="H1835" s="3" t="s">
        <v>994</v>
      </c>
      <c r="I1835" s="7">
        <v>1</v>
      </c>
      <c r="J1835" s="7">
        <v>4788</v>
      </c>
    </row>
    <row r="1836" spans="1:10">
      <c r="A1836" s="1" t="s">
        <v>320</v>
      </c>
      <c r="B1836" s="1" t="s">
        <v>321</v>
      </c>
      <c r="C1836" s="3" t="s">
        <v>3047</v>
      </c>
      <c r="D1836" s="2" t="s">
        <v>3048</v>
      </c>
      <c r="E1836" s="3" t="s">
        <v>3051</v>
      </c>
      <c r="F1836" s="3" t="s">
        <v>736</v>
      </c>
      <c r="G1836" s="3" t="s">
        <v>993</v>
      </c>
      <c r="H1836" s="3" t="s">
        <v>994</v>
      </c>
      <c r="I1836" s="7">
        <v>1</v>
      </c>
      <c r="J1836" s="7">
        <v>4790</v>
      </c>
    </row>
    <row r="1837" spans="1:10">
      <c r="A1837" s="1" t="s">
        <v>460</v>
      </c>
      <c r="B1837" s="1" t="s">
        <v>461</v>
      </c>
      <c r="C1837" s="3" t="s">
        <v>3047</v>
      </c>
      <c r="D1837" s="2" t="s">
        <v>3048</v>
      </c>
      <c r="E1837" s="3" t="s">
        <v>3052</v>
      </c>
      <c r="F1837" s="3" t="s">
        <v>736</v>
      </c>
      <c r="G1837" s="3" t="s">
        <v>993</v>
      </c>
      <c r="H1837" s="3" t="s">
        <v>994</v>
      </c>
      <c r="I1837" s="7">
        <v>1</v>
      </c>
      <c r="J1837" s="7">
        <v>4199</v>
      </c>
    </row>
    <row r="1838" spans="1:10">
      <c r="A1838" s="1" t="s">
        <v>584</v>
      </c>
      <c r="B1838" s="1" t="s">
        <v>584</v>
      </c>
      <c r="C1838" s="3" t="s">
        <v>3047</v>
      </c>
      <c r="D1838" s="2" t="s">
        <v>3048</v>
      </c>
      <c r="E1838" s="3" t="s">
        <v>3053</v>
      </c>
      <c r="F1838" s="3" t="s">
        <v>736</v>
      </c>
      <c r="G1838" s="3" t="s">
        <v>850</v>
      </c>
      <c r="H1838" s="3" t="s">
        <v>851</v>
      </c>
      <c r="I1838" s="7">
        <v>12</v>
      </c>
      <c r="J1838" s="7">
        <v>4790</v>
      </c>
    </row>
    <row r="1839" spans="1:10">
      <c r="A1839" s="1" t="s">
        <v>218</v>
      </c>
      <c r="B1839" s="1" t="s">
        <v>218</v>
      </c>
      <c r="C1839" s="3" t="s">
        <v>3054</v>
      </c>
      <c r="D1839" s="2" t="s">
        <v>3055</v>
      </c>
      <c r="E1839" s="3" t="s">
        <v>3056</v>
      </c>
      <c r="F1839" s="3" t="s">
        <v>778</v>
      </c>
      <c r="G1839" s="3" t="s">
        <v>850</v>
      </c>
      <c r="H1839" s="3" t="s">
        <v>851</v>
      </c>
      <c r="I1839" s="7">
        <v>8</v>
      </c>
      <c r="J1839" s="7">
        <v>3320</v>
      </c>
    </row>
    <row r="1840" spans="1:10">
      <c r="A1840" s="1" t="s">
        <v>444</v>
      </c>
      <c r="B1840" s="1" t="s">
        <v>444</v>
      </c>
      <c r="C1840" s="3" t="s">
        <v>3054</v>
      </c>
      <c r="D1840" s="2" t="s">
        <v>3055</v>
      </c>
      <c r="E1840" s="3" t="s">
        <v>3057</v>
      </c>
      <c r="F1840" s="3" t="s">
        <v>736</v>
      </c>
      <c r="G1840" s="3" t="s">
        <v>1858</v>
      </c>
      <c r="H1840" s="3" t="s">
        <v>1859</v>
      </c>
      <c r="I1840" s="7">
        <v>2</v>
      </c>
      <c r="J1840" s="7">
        <v>578</v>
      </c>
    </row>
    <row r="1841" spans="1:10">
      <c r="A1841" s="1" t="s">
        <v>444</v>
      </c>
      <c r="B1841" s="1" t="s">
        <v>444</v>
      </c>
      <c r="C1841" s="3" t="s">
        <v>3054</v>
      </c>
      <c r="D1841" s="2" t="s">
        <v>3055</v>
      </c>
      <c r="E1841" s="3" t="s">
        <v>3057</v>
      </c>
      <c r="F1841" s="3" t="s">
        <v>778</v>
      </c>
      <c r="G1841" s="3" t="s">
        <v>1490</v>
      </c>
      <c r="H1841" s="3" t="s">
        <v>1491</v>
      </c>
      <c r="I1841" s="7">
        <v>2</v>
      </c>
      <c r="J1841" s="7">
        <v>578</v>
      </c>
    </row>
    <row r="1842" spans="1:10">
      <c r="A1842" s="1" t="s">
        <v>444</v>
      </c>
      <c r="B1842" s="1" t="s">
        <v>444</v>
      </c>
      <c r="C1842" s="3" t="s">
        <v>3054</v>
      </c>
      <c r="D1842" s="2" t="s">
        <v>3055</v>
      </c>
      <c r="E1842" s="3" t="s">
        <v>3057</v>
      </c>
      <c r="F1842" s="3" t="s">
        <v>779</v>
      </c>
      <c r="G1842" s="3" t="s">
        <v>3058</v>
      </c>
      <c r="H1842" s="3" t="s">
        <v>3059</v>
      </c>
      <c r="I1842" s="7">
        <v>3</v>
      </c>
      <c r="J1842" s="7">
        <v>867</v>
      </c>
    </row>
    <row r="1843" spans="1:10">
      <c r="A1843" s="1" t="s">
        <v>581</v>
      </c>
      <c r="B1843" s="1" t="s">
        <v>581</v>
      </c>
      <c r="C1843" s="3" t="s">
        <v>3054</v>
      </c>
      <c r="D1843" s="2" t="s">
        <v>3055</v>
      </c>
      <c r="E1843" s="3" t="s">
        <v>3060</v>
      </c>
      <c r="F1843" s="3" t="s">
        <v>736</v>
      </c>
      <c r="G1843" s="3" t="s">
        <v>946</v>
      </c>
      <c r="H1843" s="3" t="s">
        <v>947</v>
      </c>
      <c r="I1843" s="7">
        <v>2</v>
      </c>
      <c r="J1843" s="7">
        <v>1980</v>
      </c>
    </row>
    <row r="1844" spans="1:10">
      <c r="A1844" s="1" t="s">
        <v>581</v>
      </c>
      <c r="B1844" s="1" t="s">
        <v>581</v>
      </c>
      <c r="C1844" s="3" t="s">
        <v>3054</v>
      </c>
      <c r="D1844" s="2" t="s">
        <v>3055</v>
      </c>
      <c r="E1844" s="3" t="s">
        <v>3060</v>
      </c>
      <c r="F1844" s="3" t="s">
        <v>778</v>
      </c>
      <c r="G1844" s="3" t="s">
        <v>1490</v>
      </c>
      <c r="H1844" s="3" t="s">
        <v>1491</v>
      </c>
      <c r="I1844" s="7">
        <v>3</v>
      </c>
      <c r="J1844" s="7">
        <v>750</v>
      </c>
    </row>
    <row r="1845" spans="1:10">
      <c r="A1845" s="1" t="s">
        <v>581</v>
      </c>
      <c r="B1845" s="1" t="s">
        <v>581</v>
      </c>
      <c r="C1845" s="3" t="s">
        <v>3054</v>
      </c>
      <c r="D1845" s="2" t="s">
        <v>3055</v>
      </c>
      <c r="E1845" s="3" t="s">
        <v>3060</v>
      </c>
      <c r="F1845" s="3" t="s">
        <v>872</v>
      </c>
      <c r="G1845" s="3" t="s">
        <v>1858</v>
      </c>
      <c r="H1845" s="3" t="s">
        <v>1859</v>
      </c>
      <c r="I1845" s="7">
        <v>3</v>
      </c>
      <c r="J1845" s="7">
        <v>859</v>
      </c>
    </row>
    <row r="1846" spans="1:10">
      <c r="A1846" s="1" t="s">
        <v>109</v>
      </c>
      <c r="B1846" s="1" t="s">
        <v>109</v>
      </c>
      <c r="C1846" s="3" t="s">
        <v>3061</v>
      </c>
      <c r="D1846" s="2" t="s">
        <v>3062</v>
      </c>
      <c r="E1846" s="3" t="s">
        <v>3063</v>
      </c>
      <c r="F1846" s="3" t="s">
        <v>736</v>
      </c>
      <c r="G1846" s="3" t="s">
        <v>820</v>
      </c>
      <c r="H1846" s="3" t="s">
        <v>821</v>
      </c>
      <c r="I1846" s="7">
        <v>7</v>
      </c>
      <c r="J1846" s="7">
        <v>4312</v>
      </c>
    </row>
    <row r="1847" spans="1:10">
      <c r="A1847" s="1" t="s">
        <v>109</v>
      </c>
      <c r="B1847" s="1" t="s">
        <v>109</v>
      </c>
      <c r="C1847" s="3" t="s">
        <v>3061</v>
      </c>
      <c r="D1847" s="2" t="s">
        <v>3062</v>
      </c>
      <c r="E1847" s="3" t="s">
        <v>3063</v>
      </c>
      <c r="F1847" s="3" t="s">
        <v>778</v>
      </c>
      <c r="G1847" s="3" t="s">
        <v>905</v>
      </c>
      <c r="H1847" s="3" t="s">
        <v>906</v>
      </c>
      <c r="I1847" s="7">
        <v>6</v>
      </c>
      <c r="J1847" s="7">
        <v>4955</v>
      </c>
    </row>
    <row r="1848" spans="1:10">
      <c r="A1848" s="1" t="s">
        <v>109</v>
      </c>
      <c r="B1848" s="1" t="s">
        <v>109</v>
      </c>
      <c r="C1848" s="3" t="s">
        <v>3061</v>
      </c>
      <c r="D1848" s="2" t="s">
        <v>3062</v>
      </c>
      <c r="E1848" s="3" t="s">
        <v>3063</v>
      </c>
      <c r="F1848" s="3" t="s">
        <v>779</v>
      </c>
      <c r="G1848" s="3" t="s">
        <v>993</v>
      </c>
      <c r="H1848" s="3" t="s">
        <v>994</v>
      </c>
      <c r="I1848" s="7">
        <v>1</v>
      </c>
      <c r="J1848" s="7">
        <v>4788</v>
      </c>
    </row>
    <row r="1849" spans="1:10">
      <c r="A1849" s="1" t="s">
        <v>109</v>
      </c>
      <c r="B1849" s="1" t="s">
        <v>109</v>
      </c>
      <c r="C1849" s="3" t="s">
        <v>3061</v>
      </c>
      <c r="D1849" s="2" t="s">
        <v>3062</v>
      </c>
      <c r="E1849" s="3" t="s">
        <v>3063</v>
      </c>
      <c r="F1849" s="3" t="s">
        <v>872</v>
      </c>
      <c r="G1849" s="3" t="s">
        <v>939</v>
      </c>
      <c r="H1849" s="3" t="s">
        <v>940</v>
      </c>
      <c r="I1849" s="7">
        <v>6</v>
      </c>
      <c r="J1849" s="7">
        <v>4535</v>
      </c>
    </row>
    <row r="1850" spans="1:10">
      <c r="A1850" s="1" t="s">
        <v>117</v>
      </c>
      <c r="B1850" s="1" t="s">
        <v>117</v>
      </c>
      <c r="C1850" s="3" t="s">
        <v>3061</v>
      </c>
      <c r="D1850" s="2" t="s">
        <v>3062</v>
      </c>
      <c r="E1850" s="3" t="s">
        <v>3064</v>
      </c>
      <c r="F1850" s="3" t="s">
        <v>736</v>
      </c>
      <c r="G1850" s="3" t="s">
        <v>737</v>
      </c>
      <c r="H1850" s="3" t="s">
        <v>738</v>
      </c>
      <c r="I1850" s="7">
        <v>6</v>
      </c>
      <c r="J1850" s="7">
        <v>3840</v>
      </c>
    </row>
    <row r="1851" spans="1:10">
      <c r="A1851" s="1" t="s">
        <v>132</v>
      </c>
      <c r="B1851" s="1" t="s">
        <v>132</v>
      </c>
      <c r="C1851" s="3" t="s">
        <v>3061</v>
      </c>
      <c r="D1851" s="2" t="s">
        <v>3062</v>
      </c>
      <c r="E1851" s="3" t="s">
        <v>3065</v>
      </c>
      <c r="F1851" s="3" t="s">
        <v>736</v>
      </c>
      <c r="G1851" s="3" t="s">
        <v>1335</v>
      </c>
      <c r="H1851" s="3" t="s">
        <v>1336</v>
      </c>
      <c r="I1851" s="7">
        <v>2</v>
      </c>
      <c r="J1851" s="7">
        <v>1180</v>
      </c>
    </row>
    <row r="1852" spans="1:10">
      <c r="A1852" s="1" t="s">
        <v>156</v>
      </c>
      <c r="B1852" s="1" t="s">
        <v>156</v>
      </c>
      <c r="C1852" s="3" t="s">
        <v>3061</v>
      </c>
      <c r="D1852" s="2" t="s">
        <v>3062</v>
      </c>
      <c r="E1852" s="3" t="s">
        <v>3066</v>
      </c>
      <c r="F1852" s="3" t="s">
        <v>736</v>
      </c>
      <c r="G1852" s="3" t="s">
        <v>756</v>
      </c>
      <c r="H1852" s="3" t="s">
        <v>757</v>
      </c>
      <c r="I1852" s="7">
        <v>3</v>
      </c>
      <c r="J1852" s="7">
        <v>1480</v>
      </c>
    </row>
    <row r="1853" spans="1:10">
      <c r="A1853" s="1" t="s">
        <v>210</v>
      </c>
      <c r="B1853" s="1" t="s">
        <v>210</v>
      </c>
      <c r="C1853" s="3" t="s">
        <v>3061</v>
      </c>
      <c r="D1853" s="2" t="s">
        <v>3062</v>
      </c>
      <c r="E1853" s="3" t="s">
        <v>3067</v>
      </c>
      <c r="F1853" s="3" t="s">
        <v>736</v>
      </c>
      <c r="G1853" s="3" t="s">
        <v>820</v>
      </c>
      <c r="H1853" s="3" t="s">
        <v>821</v>
      </c>
      <c r="I1853" s="7">
        <v>3</v>
      </c>
      <c r="J1853" s="7">
        <v>2352</v>
      </c>
    </row>
    <row r="1854" spans="1:10">
      <c r="A1854" s="1" t="s">
        <v>210</v>
      </c>
      <c r="B1854" s="1" t="s">
        <v>210</v>
      </c>
      <c r="C1854" s="3" t="s">
        <v>3061</v>
      </c>
      <c r="D1854" s="2" t="s">
        <v>3062</v>
      </c>
      <c r="E1854" s="3" t="s">
        <v>3067</v>
      </c>
      <c r="F1854" s="3" t="s">
        <v>779</v>
      </c>
      <c r="G1854" s="3" t="s">
        <v>873</v>
      </c>
      <c r="H1854" s="3" t="s">
        <v>874</v>
      </c>
      <c r="I1854" s="7">
        <v>3</v>
      </c>
      <c r="J1854" s="7">
        <v>2560</v>
      </c>
    </row>
    <row r="1855" spans="1:10">
      <c r="A1855" s="1" t="s">
        <v>210</v>
      </c>
      <c r="B1855" s="1" t="s">
        <v>210</v>
      </c>
      <c r="C1855" s="3" t="s">
        <v>3061</v>
      </c>
      <c r="D1855" s="2" t="s">
        <v>3062</v>
      </c>
      <c r="E1855" s="3" t="s">
        <v>3067</v>
      </c>
      <c r="F1855" s="3" t="s">
        <v>872</v>
      </c>
      <c r="G1855" s="3" t="s">
        <v>939</v>
      </c>
      <c r="H1855" s="3" t="s">
        <v>940</v>
      </c>
      <c r="I1855" s="7">
        <v>6</v>
      </c>
      <c r="J1855" s="7">
        <v>4536</v>
      </c>
    </row>
    <row r="1856" spans="1:10">
      <c r="A1856" s="1" t="s">
        <v>367</v>
      </c>
      <c r="B1856" s="1" t="s">
        <v>367</v>
      </c>
      <c r="C1856" s="3" t="s">
        <v>3061</v>
      </c>
      <c r="D1856" s="2" t="s">
        <v>3062</v>
      </c>
      <c r="E1856" s="3" t="s">
        <v>3068</v>
      </c>
      <c r="F1856" s="3" t="s">
        <v>736</v>
      </c>
      <c r="G1856" s="3" t="s">
        <v>817</v>
      </c>
      <c r="H1856" s="3" t="s">
        <v>818</v>
      </c>
      <c r="I1856" s="7">
        <v>3</v>
      </c>
      <c r="J1856" s="7">
        <v>1755</v>
      </c>
    </row>
    <row r="1857" spans="1:10">
      <c r="A1857" s="1" t="s">
        <v>437</v>
      </c>
      <c r="B1857" s="1" t="s">
        <v>437</v>
      </c>
      <c r="C1857" s="3" t="s">
        <v>3061</v>
      </c>
      <c r="D1857" s="2" t="s">
        <v>3062</v>
      </c>
      <c r="E1857" s="3" t="s">
        <v>3069</v>
      </c>
      <c r="F1857" s="3" t="s">
        <v>736</v>
      </c>
      <c r="G1857" s="3" t="s">
        <v>817</v>
      </c>
      <c r="H1857" s="3" t="s">
        <v>818</v>
      </c>
      <c r="I1857" s="7">
        <v>3</v>
      </c>
      <c r="J1857" s="7">
        <v>1755</v>
      </c>
    </row>
    <row r="1858" spans="1:10">
      <c r="A1858" s="1" t="s">
        <v>437</v>
      </c>
      <c r="B1858" s="1" t="s">
        <v>437</v>
      </c>
      <c r="C1858" s="3" t="s">
        <v>3061</v>
      </c>
      <c r="D1858" s="2" t="s">
        <v>3062</v>
      </c>
      <c r="E1858" s="3" t="s">
        <v>3069</v>
      </c>
      <c r="F1858" s="3" t="s">
        <v>872</v>
      </c>
      <c r="G1858" s="3" t="s">
        <v>1039</v>
      </c>
      <c r="H1858" s="3" t="s">
        <v>1040</v>
      </c>
      <c r="I1858" s="7">
        <v>6</v>
      </c>
      <c r="J1858" s="7">
        <v>9120</v>
      </c>
    </row>
    <row r="1859" spans="1:10">
      <c r="A1859" s="1" t="s">
        <v>672</v>
      </c>
      <c r="B1859" s="1" t="s">
        <v>672</v>
      </c>
      <c r="C1859" s="3" t="s">
        <v>3061</v>
      </c>
      <c r="D1859" s="2" t="s">
        <v>3062</v>
      </c>
      <c r="E1859" s="3" t="s">
        <v>3070</v>
      </c>
      <c r="F1859" s="3" t="s">
        <v>736</v>
      </c>
      <c r="G1859" s="3" t="s">
        <v>817</v>
      </c>
      <c r="H1859" s="3" t="s">
        <v>818</v>
      </c>
      <c r="I1859" s="7">
        <v>3</v>
      </c>
      <c r="J1859" s="7">
        <v>1755</v>
      </c>
    </row>
    <row r="1860" spans="1:10">
      <c r="A1860" s="1" t="s">
        <v>9931</v>
      </c>
      <c r="B1860" s="1" t="s">
        <v>9931</v>
      </c>
      <c r="C1860" s="3" t="s">
        <v>3071</v>
      </c>
      <c r="D1860" s="2" t="s">
        <v>3072</v>
      </c>
      <c r="E1860" s="3" t="s">
        <v>3073</v>
      </c>
      <c r="F1860" s="3" t="s">
        <v>736</v>
      </c>
      <c r="G1860" s="3" t="s">
        <v>743</v>
      </c>
      <c r="H1860" s="3" t="s">
        <v>744</v>
      </c>
      <c r="I1860" s="7">
        <v>3</v>
      </c>
      <c r="J1860" s="7">
        <v>1300</v>
      </c>
    </row>
    <row r="1861" spans="1:10">
      <c r="A1861" s="1" t="s">
        <v>9931</v>
      </c>
      <c r="B1861" s="1" t="s">
        <v>9931</v>
      </c>
      <c r="C1861" s="3" t="s">
        <v>3071</v>
      </c>
      <c r="D1861" s="2" t="s">
        <v>3072</v>
      </c>
      <c r="E1861" s="3" t="s">
        <v>3073</v>
      </c>
      <c r="F1861" s="3" t="s">
        <v>778</v>
      </c>
      <c r="G1861" s="3" t="s">
        <v>880</v>
      </c>
      <c r="H1861" s="3" t="s">
        <v>881</v>
      </c>
      <c r="I1861" s="7">
        <v>3</v>
      </c>
      <c r="J1861" s="7">
        <v>1300</v>
      </c>
    </row>
    <row r="1862" spans="1:10">
      <c r="A1862" s="1" t="s">
        <v>9931</v>
      </c>
      <c r="B1862" s="1" t="s">
        <v>9931</v>
      </c>
      <c r="C1862" s="3" t="s">
        <v>3071</v>
      </c>
      <c r="D1862" s="2" t="s">
        <v>3072</v>
      </c>
      <c r="E1862" s="3" t="s">
        <v>3073</v>
      </c>
      <c r="F1862" s="3" t="s">
        <v>779</v>
      </c>
      <c r="G1862" s="3" t="s">
        <v>817</v>
      </c>
      <c r="H1862" s="3" t="s">
        <v>818</v>
      </c>
      <c r="I1862" s="7">
        <v>3</v>
      </c>
      <c r="J1862" s="7">
        <v>1780</v>
      </c>
    </row>
    <row r="1863" spans="1:10">
      <c r="A1863" s="1" t="s">
        <v>72</v>
      </c>
      <c r="B1863" s="1" t="s">
        <v>72</v>
      </c>
      <c r="C1863" s="3" t="s">
        <v>3071</v>
      </c>
      <c r="D1863" s="2" t="s">
        <v>3072</v>
      </c>
      <c r="E1863" s="3" t="s">
        <v>3074</v>
      </c>
      <c r="F1863" s="3" t="s">
        <v>736</v>
      </c>
      <c r="G1863" s="3" t="s">
        <v>931</v>
      </c>
      <c r="H1863" s="3" t="s">
        <v>932</v>
      </c>
      <c r="I1863" s="7">
        <v>7</v>
      </c>
      <c r="J1863" s="7">
        <v>3815</v>
      </c>
    </row>
    <row r="1864" spans="1:10">
      <c r="A1864" s="1" t="s">
        <v>146</v>
      </c>
      <c r="B1864" s="1" t="s">
        <v>146</v>
      </c>
      <c r="C1864" s="3" t="s">
        <v>3071</v>
      </c>
      <c r="D1864" s="2" t="s">
        <v>3072</v>
      </c>
      <c r="E1864" s="3" t="s">
        <v>3075</v>
      </c>
      <c r="F1864" s="3" t="s">
        <v>736</v>
      </c>
      <c r="G1864" s="3" t="s">
        <v>743</v>
      </c>
      <c r="H1864" s="3" t="s">
        <v>744</v>
      </c>
      <c r="I1864" s="7">
        <v>4</v>
      </c>
      <c r="J1864" s="7">
        <v>1360</v>
      </c>
    </row>
    <row r="1865" spans="1:10">
      <c r="A1865" s="1" t="s">
        <v>146</v>
      </c>
      <c r="B1865" s="1" t="s">
        <v>146</v>
      </c>
      <c r="C1865" s="3" t="s">
        <v>3071</v>
      </c>
      <c r="D1865" s="2" t="s">
        <v>3072</v>
      </c>
      <c r="E1865" s="3" t="s">
        <v>3075</v>
      </c>
      <c r="F1865" s="3" t="s">
        <v>778</v>
      </c>
      <c r="G1865" s="3" t="s">
        <v>756</v>
      </c>
      <c r="H1865" s="3" t="s">
        <v>757</v>
      </c>
      <c r="I1865" s="7">
        <v>4</v>
      </c>
      <c r="J1865" s="7">
        <v>1480</v>
      </c>
    </row>
    <row r="1866" spans="1:10">
      <c r="A1866" s="1" t="s">
        <v>147</v>
      </c>
      <c r="B1866" s="1" t="s">
        <v>147</v>
      </c>
      <c r="C1866" s="3" t="s">
        <v>3071</v>
      </c>
      <c r="D1866" s="2" t="s">
        <v>3072</v>
      </c>
      <c r="E1866" s="3" t="s">
        <v>3076</v>
      </c>
      <c r="F1866" s="3" t="s">
        <v>736</v>
      </c>
      <c r="G1866" s="3" t="s">
        <v>743</v>
      </c>
      <c r="H1866" s="3" t="s">
        <v>744</v>
      </c>
      <c r="I1866" s="7">
        <v>4</v>
      </c>
      <c r="J1866" s="7">
        <v>1360</v>
      </c>
    </row>
    <row r="1867" spans="1:10">
      <c r="A1867" s="1" t="s">
        <v>147</v>
      </c>
      <c r="B1867" s="1" t="s">
        <v>147</v>
      </c>
      <c r="C1867" s="3" t="s">
        <v>3071</v>
      </c>
      <c r="D1867" s="2" t="s">
        <v>3072</v>
      </c>
      <c r="E1867" s="3" t="s">
        <v>3076</v>
      </c>
      <c r="F1867" s="3" t="s">
        <v>778</v>
      </c>
      <c r="G1867" s="3" t="s">
        <v>756</v>
      </c>
      <c r="H1867" s="3" t="s">
        <v>757</v>
      </c>
      <c r="I1867" s="7">
        <v>3</v>
      </c>
      <c r="J1867" s="7">
        <v>1480</v>
      </c>
    </row>
    <row r="1868" spans="1:10">
      <c r="A1868" s="1" t="s">
        <v>211</v>
      </c>
      <c r="B1868" s="1" t="s">
        <v>211</v>
      </c>
      <c r="C1868" s="3" t="s">
        <v>3071</v>
      </c>
      <c r="D1868" s="2" t="s">
        <v>3072</v>
      </c>
      <c r="E1868" s="3" t="s">
        <v>3077</v>
      </c>
      <c r="F1868" s="3" t="s">
        <v>736</v>
      </c>
      <c r="G1868" s="3" t="s">
        <v>873</v>
      </c>
      <c r="H1868" s="3" t="s">
        <v>874</v>
      </c>
      <c r="I1868" s="7">
        <v>3</v>
      </c>
      <c r="J1868" s="7">
        <v>2560</v>
      </c>
    </row>
    <row r="1869" spans="1:10">
      <c r="A1869" s="1" t="s">
        <v>289</v>
      </c>
      <c r="B1869" s="1" t="s">
        <v>289</v>
      </c>
      <c r="C1869" s="3" t="s">
        <v>3071</v>
      </c>
      <c r="D1869" s="2" t="s">
        <v>3072</v>
      </c>
      <c r="E1869" s="3" t="s">
        <v>3078</v>
      </c>
      <c r="F1869" s="3" t="s">
        <v>736</v>
      </c>
      <c r="G1869" s="3" t="s">
        <v>743</v>
      </c>
      <c r="H1869" s="3" t="s">
        <v>744</v>
      </c>
      <c r="I1869" s="7">
        <v>4</v>
      </c>
      <c r="J1869" s="7">
        <v>1360</v>
      </c>
    </row>
    <row r="1870" spans="1:10">
      <c r="A1870" s="1" t="s">
        <v>289</v>
      </c>
      <c r="B1870" s="1" t="s">
        <v>289</v>
      </c>
      <c r="C1870" s="3" t="s">
        <v>3071</v>
      </c>
      <c r="D1870" s="2" t="s">
        <v>3072</v>
      </c>
      <c r="E1870" s="3" t="s">
        <v>3078</v>
      </c>
      <c r="F1870" s="3" t="s">
        <v>778</v>
      </c>
      <c r="G1870" s="3" t="s">
        <v>880</v>
      </c>
      <c r="H1870" s="3" t="s">
        <v>881</v>
      </c>
      <c r="I1870" s="7">
        <v>2</v>
      </c>
      <c r="J1870" s="7">
        <v>870</v>
      </c>
    </row>
    <row r="1871" spans="1:10">
      <c r="A1871" s="1" t="s">
        <v>289</v>
      </c>
      <c r="B1871" s="1" t="s">
        <v>289</v>
      </c>
      <c r="C1871" s="3" t="s">
        <v>3071</v>
      </c>
      <c r="D1871" s="2" t="s">
        <v>3072</v>
      </c>
      <c r="E1871" s="3" t="s">
        <v>3078</v>
      </c>
      <c r="F1871" s="3" t="s">
        <v>779</v>
      </c>
      <c r="G1871" s="3" t="s">
        <v>873</v>
      </c>
      <c r="H1871" s="3" t="s">
        <v>874</v>
      </c>
      <c r="I1871" s="7">
        <v>2</v>
      </c>
      <c r="J1871" s="7">
        <v>1920</v>
      </c>
    </row>
    <row r="1872" spans="1:10">
      <c r="A1872" s="1" t="s">
        <v>289</v>
      </c>
      <c r="B1872" s="1" t="s">
        <v>289</v>
      </c>
      <c r="C1872" s="3" t="s">
        <v>3071</v>
      </c>
      <c r="D1872" s="2" t="s">
        <v>3072</v>
      </c>
      <c r="E1872" s="3" t="s">
        <v>3078</v>
      </c>
      <c r="F1872" s="3" t="s">
        <v>872</v>
      </c>
      <c r="G1872" s="3" t="s">
        <v>756</v>
      </c>
      <c r="H1872" s="3" t="s">
        <v>757</v>
      </c>
      <c r="I1872" s="7">
        <v>3</v>
      </c>
      <c r="J1872" s="7">
        <v>1480</v>
      </c>
    </row>
    <row r="1873" spans="1:10">
      <c r="A1873" s="1" t="s">
        <v>338</v>
      </c>
      <c r="B1873" s="1" t="s">
        <v>338</v>
      </c>
      <c r="C1873" s="3" t="s">
        <v>3071</v>
      </c>
      <c r="D1873" s="2" t="s">
        <v>3072</v>
      </c>
      <c r="E1873" s="3" t="s">
        <v>3079</v>
      </c>
      <c r="F1873" s="3" t="s">
        <v>778</v>
      </c>
      <c r="G1873" s="3" t="s">
        <v>931</v>
      </c>
      <c r="H1873" s="3" t="s">
        <v>932</v>
      </c>
      <c r="I1873" s="7">
        <v>7</v>
      </c>
      <c r="J1873" s="7">
        <v>3815</v>
      </c>
    </row>
    <row r="1874" spans="1:10">
      <c r="A1874" s="1" t="s">
        <v>355</v>
      </c>
      <c r="B1874" s="1" t="s">
        <v>355</v>
      </c>
      <c r="C1874" s="3" t="s">
        <v>3071</v>
      </c>
      <c r="D1874" s="2" t="s">
        <v>3072</v>
      </c>
      <c r="E1874" s="3" t="s">
        <v>3080</v>
      </c>
      <c r="F1874" s="3" t="s">
        <v>736</v>
      </c>
      <c r="G1874" s="3" t="s">
        <v>880</v>
      </c>
      <c r="H1874" s="3" t="s">
        <v>881</v>
      </c>
      <c r="I1874" s="7">
        <v>4</v>
      </c>
      <c r="J1874" s="7">
        <v>1160</v>
      </c>
    </row>
    <row r="1875" spans="1:10">
      <c r="A1875" s="1" t="s">
        <v>421</v>
      </c>
      <c r="B1875" s="1" t="s">
        <v>421</v>
      </c>
      <c r="C1875" s="3" t="s">
        <v>3071</v>
      </c>
      <c r="D1875" s="2" t="s">
        <v>3072</v>
      </c>
      <c r="E1875" s="3" t="s">
        <v>3081</v>
      </c>
      <c r="F1875" s="3" t="s">
        <v>736</v>
      </c>
      <c r="G1875" s="3" t="s">
        <v>756</v>
      </c>
      <c r="H1875" s="3" t="s">
        <v>757</v>
      </c>
      <c r="I1875" s="7">
        <v>6</v>
      </c>
      <c r="J1875" s="7">
        <v>2780</v>
      </c>
    </row>
    <row r="1876" spans="1:10">
      <c r="A1876" s="1" t="s">
        <v>466</v>
      </c>
      <c r="B1876" s="1" t="s">
        <v>466</v>
      </c>
      <c r="C1876" s="3" t="s">
        <v>3071</v>
      </c>
      <c r="D1876" s="2" t="s">
        <v>3072</v>
      </c>
      <c r="E1876" s="3" t="s">
        <v>3082</v>
      </c>
      <c r="F1876" s="3" t="s">
        <v>736</v>
      </c>
      <c r="G1876" s="3" t="s">
        <v>743</v>
      </c>
      <c r="H1876" s="3" t="s">
        <v>744</v>
      </c>
      <c r="I1876" s="7">
        <v>4</v>
      </c>
      <c r="J1876" s="7">
        <v>1360</v>
      </c>
    </row>
    <row r="1877" spans="1:10">
      <c r="A1877" s="1" t="s">
        <v>466</v>
      </c>
      <c r="B1877" s="1" t="s">
        <v>466</v>
      </c>
      <c r="C1877" s="3" t="s">
        <v>3071</v>
      </c>
      <c r="D1877" s="2" t="s">
        <v>3072</v>
      </c>
      <c r="E1877" s="3" t="s">
        <v>3082</v>
      </c>
      <c r="F1877" s="3" t="s">
        <v>778</v>
      </c>
      <c r="G1877" s="3" t="s">
        <v>873</v>
      </c>
      <c r="H1877" s="3" t="s">
        <v>874</v>
      </c>
      <c r="I1877" s="7">
        <v>4</v>
      </c>
      <c r="J1877" s="7">
        <v>2560</v>
      </c>
    </row>
    <row r="1878" spans="1:10">
      <c r="A1878" s="1" t="s">
        <v>540</v>
      </c>
      <c r="B1878" s="1" t="s">
        <v>540</v>
      </c>
      <c r="C1878" s="3" t="s">
        <v>3071</v>
      </c>
      <c r="D1878" s="2" t="s">
        <v>3072</v>
      </c>
      <c r="E1878" s="3" t="s">
        <v>3083</v>
      </c>
      <c r="F1878" s="3" t="s">
        <v>736</v>
      </c>
      <c r="G1878" s="3" t="s">
        <v>931</v>
      </c>
      <c r="H1878" s="3" t="s">
        <v>932</v>
      </c>
      <c r="I1878" s="7">
        <v>4</v>
      </c>
      <c r="J1878" s="7">
        <v>2340</v>
      </c>
    </row>
    <row r="1879" spans="1:10">
      <c r="A1879" s="1" t="s">
        <v>540</v>
      </c>
      <c r="B1879" s="1" t="s">
        <v>540</v>
      </c>
      <c r="C1879" s="3" t="s">
        <v>3071</v>
      </c>
      <c r="D1879" s="2" t="s">
        <v>3072</v>
      </c>
      <c r="E1879" s="3" t="s">
        <v>3083</v>
      </c>
      <c r="F1879" s="3" t="s">
        <v>778</v>
      </c>
      <c r="G1879" s="3" t="s">
        <v>756</v>
      </c>
      <c r="H1879" s="3" t="s">
        <v>757</v>
      </c>
      <c r="I1879" s="7">
        <v>3</v>
      </c>
      <c r="J1879" s="7">
        <v>1480</v>
      </c>
    </row>
    <row r="1880" spans="1:10">
      <c r="A1880" s="1" t="s">
        <v>323</v>
      </c>
      <c r="B1880" s="1" t="s">
        <v>323</v>
      </c>
      <c r="C1880" s="3" t="s">
        <v>3084</v>
      </c>
      <c r="D1880" s="2" t="s">
        <v>3085</v>
      </c>
      <c r="E1880" s="3" t="s">
        <v>3086</v>
      </c>
      <c r="F1880" s="3" t="s">
        <v>736</v>
      </c>
      <c r="G1880" s="3" t="s">
        <v>817</v>
      </c>
      <c r="H1880" s="3" t="s">
        <v>818</v>
      </c>
      <c r="I1880" s="7">
        <v>1</v>
      </c>
      <c r="J1880" s="7">
        <v>585</v>
      </c>
    </row>
    <row r="1881" spans="1:10">
      <c r="A1881" s="1" t="s">
        <v>323</v>
      </c>
      <c r="B1881" s="1" t="s">
        <v>323</v>
      </c>
      <c r="C1881" s="3" t="s">
        <v>3084</v>
      </c>
      <c r="D1881" s="2" t="s">
        <v>3085</v>
      </c>
      <c r="E1881" s="3" t="s">
        <v>3086</v>
      </c>
      <c r="F1881" s="3" t="s">
        <v>778</v>
      </c>
      <c r="G1881" s="3" t="s">
        <v>931</v>
      </c>
      <c r="H1881" s="3" t="s">
        <v>932</v>
      </c>
      <c r="I1881" s="7">
        <v>2</v>
      </c>
      <c r="J1881" s="7">
        <v>1170</v>
      </c>
    </row>
    <row r="1882" spans="1:10">
      <c r="A1882" s="1" t="s">
        <v>652</v>
      </c>
      <c r="B1882" s="1" t="s">
        <v>652</v>
      </c>
      <c r="C1882" s="3" t="s">
        <v>3084</v>
      </c>
      <c r="D1882" s="2" t="s">
        <v>3085</v>
      </c>
      <c r="E1882" s="3" t="s">
        <v>3087</v>
      </c>
      <c r="F1882" s="3" t="s">
        <v>736</v>
      </c>
      <c r="G1882" s="3" t="s">
        <v>809</v>
      </c>
      <c r="H1882" s="3" t="s">
        <v>810</v>
      </c>
      <c r="I1882" s="7">
        <v>3</v>
      </c>
      <c r="J1882" s="7">
        <v>1980</v>
      </c>
    </row>
    <row r="1883" spans="1:10">
      <c r="A1883" s="1" t="s">
        <v>87</v>
      </c>
      <c r="B1883" s="1" t="s">
        <v>87</v>
      </c>
      <c r="C1883" s="3" t="s">
        <v>3088</v>
      </c>
      <c r="D1883" s="2" t="s">
        <v>3089</v>
      </c>
      <c r="E1883" s="3" t="s">
        <v>3090</v>
      </c>
      <c r="F1883" s="3" t="s">
        <v>736</v>
      </c>
      <c r="G1883" s="3" t="s">
        <v>756</v>
      </c>
      <c r="H1883" s="3" t="s">
        <v>757</v>
      </c>
      <c r="I1883" s="7">
        <v>6</v>
      </c>
      <c r="J1883" s="7">
        <v>2960</v>
      </c>
    </row>
    <row r="1884" spans="1:10">
      <c r="A1884" s="1" t="s">
        <v>197</v>
      </c>
      <c r="B1884" s="1" t="s">
        <v>197</v>
      </c>
      <c r="C1884" s="3" t="s">
        <v>3088</v>
      </c>
      <c r="D1884" s="2" t="s">
        <v>3089</v>
      </c>
      <c r="E1884" s="3" t="s">
        <v>3091</v>
      </c>
      <c r="F1884" s="3" t="s">
        <v>736</v>
      </c>
      <c r="G1884" s="3" t="s">
        <v>829</v>
      </c>
      <c r="H1884" s="3" t="s">
        <v>830</v>
      </c>
      <c r="I1884" s="7">
        <v>4</v>
      </c>
      <c r="J1884" s="7">
        <v>2400</v>
      </c>
    </row>
    <row r="1885" spans="1:10">
      <c r="A1885" s="1" t="s">
        <v>201</v>
      </c>
      <c r="B1885" s="1" t="s">
        <v>201</v>
      </c>
      <c r="C1885" s="3" t="s">
        <v>3088</v>
      </c>
      <c r="D1885" s="2" t="s">
        <v>3089</v>
      </c>
      <c r="E1885" s="3" t="s">
        <v>3092</v>
      </c>
      <c r="F1885" s="3" t="s">
        <v>736</v>
      </c>
      <c r="G1885" s="3" t="s">
        <v>756</v>
      </c>
      <c r="H1885" s="3" t="s">
        <v>757</v>
      </c>
      <c r="I1885" s="7">
        <v>7</v>
      </c>
      <c r="J1885" s="7">
        <v>3241</v>
      </c>
    </row>
    <row r="1886" spans="1:10">
      <c r="A1886" s="1" t="s">
        <v>397</v>
      </c>
      <c r="B1886" s="1" t="s">
        <v>397</v>
      </c>
      <c r="C1886" s="3" t="s">
        <v>3088</v>
      </c>
      <c r="D1886" s="2" t="s">
        <v>3089</v>
      </c>
      <c r="E1886" s="3" t="s">
        <v>3093</v>
      </c>
      <c r="F1886" s="3" t="s">
        <v>736</v>
      </c>
      <c r="G1886" s="3" t="s">
        <v>756</v>
      </c>
      <c r="H1886" s="3" t="s">
        <v>757</v>
      </c>
      <c r="I1886" s="7">
        <v>6</v>
      </c>
      <c r="J1886" s="7">
        <v>2780</v>
      </c>
    </row>
    <row r="1887" spans="1:10">
      <c r="A1887" s="1" t="s">
        <v>47</v>
      </c>
      <c r="B1887" s="1" t="s">
        <v>47</v>
      </c>
      <c r="C1887" s="3" t="s">
        <v>3094</v>
      </c>
      <c r="D1887" s="2" t="s">
        <v>3095</v>
      </c>
      <c r="E1887" s="3" t="s">
        <v>3096</v>
      </c>
      <c r="F1887" s="3" t="s">
        <v>736</v>
      </c>
      <c r="G1887" s="3" t="s">
        <v>737</v>
      </c>
      <c r="H1887" s="3" t="s">
        <v>738</v>
      </c>
      <c r="I1887" s="7">
        <v>3</v>
      </c>
      <c r="J1887" s="7">
        <v>2880</v>
      </c>
    </row>
    <row r="1888" spans="1:10">
      <c r="A1888" s="1" t="s">
        <v>47</v>
      </c>
      <c r="B1888" s="1" t="s">
        <v>47</v>
      </c>
      <c r="C1888" s="3" t="s">
        <v>3094</v>
      </c>
      <c r="D1888" s="2" t="s">
        <v>3095</v>
      </c>
      <c r="E1888" s="3" t="s">
        <v>3096</v>
      </c>
      <c r="F1888" s="3" t="s">
        <v>778</v>
      </c>
      <c r="G1888" s="3" t="s">
        <v>880</v>
      </c>
      <c r="H1888" s="3" t="s">
        <v>881</v>
      </c>
      <c r="I1888" s="7">
        <v>3</v>
      </c>
      <c r="J1888" s="7">
        <v>1300</v>
      </c>
    </row>
    <row r="1889" spans="1:10">
      <c r="A1889" s="1" t="s">
        <v>84</v>
      </c>
      <c r="B1889" s="1" t="s">
        <v>84</v>
      </c>
      <c r="C1889" s="3" t="s">
        <v>3094</v>
      </c>
      <c r="D1889" s="2" t="s">
        <v>3095</v>
      </c>
      <c r="E1889" s="3" t="s">
        <v>3097</v>
      </c>
      <c r="F1889" s="3" t="s">
        <v>736</v>
      </c>
      <c r="G1889" s="3" t="s">
        <v>737</v>
      </c>
      <c r="H1889" s="3" t="s">
        <v>738</v>
      </c>
      <c r="I1889" s="7">
        <v>4</v>
      </c>
      <c r="J1889" s="7">
        <v>2560</v>
      </c>
    </row>
    <row r="1890" spans="1:10">
      <c r="A1890" s="1" t="s">
        <v>84</v>
      </c>
      <c r="B1890" s="1" t="s">
        <v>84</v>
      </c>
      <c r="C1890" s="3" t="s">
        <v>3094</v>
      </c>
      <c r="D1890" s="2" t="s">
        <v>3095</v>
      </c>
      <c r="E1890" s="3" t="s">
        <v>3097</v>
      </c>
      <c r="F1890" s="3" t="s">
        <v>778</v>
      </c>
      <c r="G1890" s="3" t="s">
        <v>880</v>
      </c>
      <c r="H1890" s="3" t="s">
        <v>881</v>
      </c>
      <c r="I1890" s="7">
        <v>8</v>
      </c>
      <c r="J1890" s="7">
        <v>2320</v>
      </c>
    </row>
    <row r="1891" spans="1:10">
      <c r="A1891" s="1" t="s">
        <v>317</v>
      </c>
      <c r="B1891" s="1" t="s">
        <v>317</v>
      </c>
      <c r="C1891" s="3" t="s">
        <v>3094</v>
      </c>
      <c r="D1891" s="2" t="s">
        <v>3095</v>
      </c>
      <c r="E1891" s="3" t="s">
        <v>3098</v>
      </c>
      <c r="F1891" s="3" t="s">
        <v>736</v>
      </c>
      <c r="G1891" s="3" t="s">
        <v>737</v>
      </c>
      <c r="H1891" s="3" t="s">
        <v>738</v>
      </c>
      <c r="I1891" s="7">
        <v>4</v>
      </c>
      <c r="J1891" s="7">
        <v>2560</v>
      </c>
    </row>
    <row r="1892" spans="1:10">
      <c r="A1892" s="1" t="s">
        <v>528</v>
      </c>
      <c r="B1892" s="1" t="s">
        <v>528</v>
      </c>
      <c r="C1892" s="3" t="s">
        <v>3094</v>
      </c>
      <c r="D1892" s="2" t="s">
        <v>3095</v>
      </c>
      <c r="E1892" s="3" t="s">
        <v>3099</v>
      </c>
      <c r="F1892" s="3" t="s">
        <v>736</v>
      </c>
      <c r="G1892" s="3" t="s">
        <v>737</v>
      </c>
      <c r="H1892" s="3" t="s">
        <v>738</v>
      </c>
      <c r="I1892" s="7">
        <v>4</v>
      </c>
      <c r="J1892" s="7">
        <v>2560</v>
      </c>
    </row>
    <row r="1893" spans="1:10">
      <c r="A1893" s="1" t="s">
        <v>661</v>
      </c>
      <c r="B1893" s="1" t="s">
        <v>661</v>
      </c>
      <c r="C1893" s="3" t="s">
        <v>3094</v>
      </c>
      <c r="D1893" s="2" t="s">
        <v>3095</v>
      </c>
      <c r="E1893" s="3" t="s">
        <v>3100</v>
      </c>
      <c r="F1893" s="3" t="s">
        <v>736</v>
      </c>
      <c r="G1893" s="3" t="s">
        <v>817</v>
      </c>
      <c r="H1893" s="3" t="s">
        <v>818</v>
      </c>
      <c r="I1893" s="7">
        <v>2</v>
      </c>
      <c r="J1893" s="7">
        <v>1040</v>
      </c>
    </row>
    <row r="1894" spans="1:10">
      <c r="A1894" s="1" t="s">
        <v>661</v>
      </c>
      <c r="B1894" s="1" t="s">
        <v>661</v>
      </c>
      <c r="C1894" s="3" t="s">
        <v>3094</v>
      </c>
      <c r="D1894" s="2" t="s">
        <v>3095</v>
      </c>
      <c r="E1894" s="3" t="s">
        <v>3100</v>
      </c>
      <c r="F1894" s="3" t="s">
        <v>778</v>
      </c>
      <c r="G1894" s="3" t="s">
        <v>931</v>
      </c>
      <c r="H1894" s="3" t="s">
        <v>932</v>
      </c>
      <c r="I1894" s="7">
        <v>1</v>
      </c>
      <c r="J1894" s="7">
        <v>520</v>
      </c>
    </row>
    <row r="1895" spans="1:10">
      <c r="A1895" s="1" t="s">
        <v>661</v>
      </c>
      <c r="B1895" s="1" t="s">
        <v>661</v>
      </c>
      <c r="C1895" s="3" t="s">
        <v>3094</v>
      </c>
      <c r="D1895" s="2" t="s">
        <v>3095</v>
      </c>
      <c r="E1895" s="3" t="s">
        <v>3100</v>
      </c>
      <c r="F1895" s="3" t="s">
        <v>779</v>
      </c>
      <c r="G1895" s="3" t="s">
        <v>880</v>
      </c>
      <c r="H1895" s="3" t="s">
        <v>881</v>
      </c>
      <c r="I1895" s="7">
        <v>7</v>
      </c>
      <c r="J1895" s="7">
        <v>2842</v>
      </c>
    </row>
    <row r="1896" spans="1:10">
      <c r="A1896" s="1" t="s">
        <v>700</v>
      </c>
      <c r="B1896" s="1" t="s">
        <v>700</v>
      </c>
      <c r="C1896" s="3" t="s">
        <v>3101</v>
      </c>
      <c r="D1896" s="2" t="s">
        <v>3102</v>
      </c>
      <c r="E1896" s="3" t="s">
        <v>3103</v>
      </c>
      <c r="F1896" s="3" t="s">
        <v>736</v>
      </c>
      <c r="G1896" s="3" t="s">
        <v>737</v>
      </c>
      <c r="H1896" s="3" t="s">
        <v>738</v>
      </c>
      <c r="I1896" s="7">
        <v>2</v>
      </c>
      <c r="J1896" s="7">
        <v>1280</v>
      </c>
    </row>
    <row r="1897" spans="1:10">
      <c r="A1897" s="1" t="s">
        <v>115</v>
      </c>
      <c r="B1897" s="1" t="s">
        <v>702</v>
      </c>
      <c r="C1897" s="3" t="s">
        <v>3104</v>
      </c>
      <c r="D1897" s="2" t="s">
        <v>3105</v>
      </c>
      <c r="E1897" s="3" t="s">
        <v>3106</v>
      </c>
      <c r="F1897" s="3" t="s">
        <v>736</v>
      </c>
      <c r="G1897" s="3" t="s">
        <v>820</v>
      </c>
      <c r="H1897" s="3" t="s">
        <v>821</v>
      </c>
      <c r="I1897" s="7">
        <v>4</v>
      </c>
      <c r="J1897" s="7">
        <v>1760</v>
      </c>
    </row>
    <row r="1898" spans="1:10">
      <c r="A1898" s="1" t="s">
        <v>402</v>
      </c>
      <c r="B1898" s="1" t="s">
        <v>402</v>
      </c>
      <c r="C1898" s="3" t="s">
        <v>3104</v>
      </c>
      <c r="D1898" s="2" t="s">
        <v>3105</v>
      </c>
      <c r="E1898" s="3" t="s">
        <v>3107</v>
      </c>
      <c r="F1898" s="3" t="s">
        <v>736</v>
      </c>
      <c r="G1898" s="3" t="s">
        <v>788</v>
      </c>
      <c r="H1898" s="3" t="s">
        <v>789</v>
      </c>
      <c r="I1898" s="7">
        <v>4</v>
      </c>
      <c r="J1898" s="7">
        <v>1676</v>
      </c>
    </row>
    <row r="1899" spans="1:10">
      <c r="A1899" s="1" t="s">
        <v>402</v>
      </c>
      <c r="B1899" s="1" t="s">
        <v>402</v>
      </c>
      <c r="C1899" s="3" t="s">
        <v>3104</v>
      </c>
      <c r="D1899" s="2" t="s">
        <v>3105</v>
      </c>
      <c r="E1899" s="3" t="s">
        <v>3107</v>
      </c>
      <c r="F1899" s="3" t="s">
        <v>778</v>
      </c>
      <c r="G1899" s="3" t="s">
        <v>1760</v>
      </c>
      <c r="H1899" s="3" t="s">
        <v>1761</v>
      </c>
      <c r="I1899" s="7">
        <v>4</v>
      </c>
      <c r="J1899" s="7">
        <v>1760</v>
      </c>
    </row>
    <row r="1900" spans="1:10">
      <c r="A1900" s="1" t="s">
        <v>402</v>
      </c>
      <c r="B1900" s="1" t="s">
        <v>402</v>
      </c>
      <c r="C1900" s="3" t="s">
        <v>3104</v>
      </c>
      <c r="D1900" s="2" t="s">
        <v>3105</v>
      </c>
      <c r="E1900" s="3" t="s">
        <v>3107</v>
      </c>
      <c r="F1900" s="3" t="s">
        <v>3108</v>
      </c>
      <c r="G1900" s="3" t="s">
        <v>870</v>
      </c>
      <c r="H1900" s="3" t="s">
        <v>871</v>
      </c>
      <c r="I1900" s="7">
        <v>4</v>
      </c>
      <c r="J1900" s="7">
        <v>1080</v>
      </c>
    </row>
    <row r="1901" spans="1:10">
      <c r="A1901" s="1" t="s">
        <v>430</v>
      </c>
      <c r="B1901" s="1" t="s">
        <v>430</v>
      </c>
      <c r="C1901" s="3" t="s">
        <v>3104</v>
      </c>
      <c r="D1901" s="2" t="s">
        <v>3105</v>
      </c>
      <c r="E1901" s="3" t="s">
        <v>3109</v>
      </c>
      <c r="F1901" s="3" t="s">
        <v>736</v>
      </c>
      <c r="G1901" s="3" t="s">
        <v>737</v>
      </c>
      <c r="H1901" s="3" t="s">
        <v>738</v>
      </c>
      <c r="I1901" s="7">
        <v>2</v>
      </c>
      <c r="J1901" s="7">
        <v>1280</v>
      </c>
    </row>
    <row r="1902" spans="1:10">
      <c r="A1902" s="1" t="s">
        <v>512</v>
      </c>
      <c r="B1902" s="1" t="s">
        <v>512</v>
      </c>
      <c r="C1902" s="3" t="s">
        <v>3104</v>
      </c>
      <c r="D1902" s="2" t="s">
        <v>3105</v>
      </c>
      <c r="E1902" s="3" t="s">
        <v>3110</v>
      </c>
      <c r="F1902" s="3" t="s">
        <v>736</v>
      </c>
      <c r="G1902" s="3" t="s">
        <v>788</v>
      </c>
      <c r="H1902" s="3" t="s">
        <v>789</v>
      </c>
      <c r="I1902" s="7">
        <v>6</v>
      </c>
      <c r="J1902" s="7">
        <v>2650</v>
      </c>
    </row>
    <row r="1903" spans="1:10">
      <c r="A1903" s="1" t="s">
        <v>512</v>
      </c>
      <c r="B1903" s="1" t="s">
        <v>512</v>
      </c>
      <c r="C1903" s="3" t="s">
        <v>3104</v>
      </c>
      <c r="D1903" s="2" t="s">
        <v>3105</v>
      </c>
      <c r="E1903" s="3" t="s">
        <v>3110</v>
      </c>
      <c r="F1903" s="3" t="s">
        <v>778</v>
      </c>
      <c r="G1903" s="3" t="s">
        <v>737</v>
      </c>
      <c r="H1903" s="3" t="s">
        <v>738</v>
      </c>
      <c r="I1903" s="7">
        <v>2</v>
      </c>
      <c r="J1903" s="7">
        <v>1280</v>
      </c>
    </row>
    <row r="1904" spans="1:10">
      <c r="A1904" s="1" t="s">
        <v>170</v>
      </c>
      <c r="B1904" s="1" t="s">
        <v>170</v>
      </c>
      <c r="C1904" s="3" t="s">
        <v>3111</v>
      </c>
      <c r="D1904" s="2" t="s">
        <v>3112</v>
      </c>
      <c r="E1904" s="3" t="s">
        <v>3113</v>
      </c>
      <c r="F1904" s="3" t="s">
        <v>736</v>
      </c>
      <c r="G1904" s="3" t="s">
        <v>817</v>
      </c>
      <c r="H1904" s="3" t="s">
        <v>818</v>
      </c>
      <c r="I1904" s="7">
        <v>3</v>
      </c>
      <c r="J1904" s="7">
        <v>1545</v>
      </c>
    </row>
    <row r="1905" spans="1:10">
      <c r="A1905" s="1" t="s">
        <v>339</v>
      </c>
      <c r="B1905" s="1" t="s">
        <v>339</v>
      </c>
      <c r="C1905" s="3" t="s">
        <v>3111</v>
      </c>
      <c r="D1905" s="2" t="s">
        <v>3112</v>
      </c>
      <c r="E1905" s="3" t="s">
        <v>3114</v>
      </c>
      <c r="F1905" s="3" t="s">
        <v>736</v>
      </c>
      <c r="G1905" s="3" t="s">
        <v>773</v>
      </c>
      <c r="H1905" s="3" t="s">
        <v>774</v>
      </c>
      <c r="I1905" s="7">
        <v>4</v>
      </c>
      <c r="J1905" s="7">
        <v>1560</v>
      </c>
    </row>
    <row r="1906" spans="1:10">
      <c r="A1906" s="1" t="s">
        <v>39</v>
      </c>
      <c r="B1906" s="1" t="s">
        <v>39</v>
      </c>
      <c r="C1906" s="3" t="s">
        <v>3115</v>
      </c>
      <c r="D1906" s="2" t="s">
        <v>3116</v>
      </c>
      <c r="E1906" s="3" t="s">
        <v>3117</v>
      </c>
      <c r="F1906" s="3" t="s">
        <v>778</v>
      </c>
      <c r="G1906" s="3" t="s">
        <v>850</v>
      </c>
      <c r="H1906" s="3" t="s">
        <v>851</v>
      </c>
      <c r="I1906" s="7">
        <v>13</v>
      </c>
      <c r="J1906" s="7">
        <v>5187</v>
      </c>
    </row>
    <row r="1907" spans="1:10">
      <c r="A1907" s="1" t="s">
        <v>117</v>
      </c>
      <c r="B1907" s="1" t="s">
        <v>117</v>
      </c>
      <c r="C1907" s="3" t="s">
        <v>3115</v>
      </c>
      <c r="D1907" s="2" t="s">
        <v>3116</v>
      </c>
      <c r="E1907" s="3" t="s">
        <v>3118</v>
      </c>
      <c r="F1907" s="3" t="s">
        <v>736</v>
      </c>
      <c r="G1907" s="3" t="s">
        <v>993</v>
      </c>
      <c r="H1907" s="3" t="s">
        <v>994</v>
      </c>
      <c r="I1907" s="7">
        <v>1</v>
      </c>
      <c r="J1907" s="7">
        <v>4788</v>
      </c>
    </row>
    <row r="1908" spans="1:10">
      <c r="A1908" s="1" t="s">
        <v>288</v>
      </c>
      <c r="B1908" s="1" t="s">
        <v>288</v>
      </c>
      <c r="C1908" s="3" t="s">
        <v>3115</v>
      </c>
      <c r="D1908" s="2" t="s">
        <v>3116</v>
      </c>
      <c r="E1908" s="3" t="s">
        <v>3119</v>
      </c>
      <c r="F1908" s="3" t="s">
        <v>736</v>
      </c>
      <c r="G1908" s="3" t="s">
        <v>850</v>
      </c>
      <c r="H1908" s="3" t="s">
        <v>851</v>
      </c>
      <c r="I1908" s="7">
        <v>14</v>
      </c>
      <c r="J1908" s="7">
        <v>5586</v>
      </c>
    </row>
    <row r="1909" spans="1:10">
      <c r="A1909" s="1" t="s">
        <v>362</v>
      </c>
      <c r="B1909" s="1" t="s">
        <v>362</v>
      </c>
      <c r="C1909" s="3" t="s">
        <v>3115</v>
      </c>
      <c r="D1909" s="2" t="s">
        <v>3116</v>
      </c>
      <c r="E1909" s="3" t="s">
        <v>3120</v>
      </c>
      <c r="F1909" s="3" t="s">
        <v>736</v>
      </c>
      <c r="G1909" s="3" t="s">
        <v>993</v>
      </c>
      <c r="H1909" s="3" t="s">
        <v>994</v>
      </c>
      <c r="I1909" s="7">
        <v>1</v>
      </c>
      <c r="J1909" s="7">
        <v>4788</v>
      </c>
    </row>
    <row r="1910" spans="1:10">
      <c r="A1910" s="1" t="s">
        <v>400</v>
      </c>
      <c r="B1910" s="1" t="s">
        <v>400</v>
      </c>
      <c r="C1910" s="3" t="s">
        <v>3115</v>
      </c>
      <c r="D1910" s="2" t="s">
        <v>3116</v>
      </c>
      <c r="E1910" s="3" t="s">
        <v>3121</v>
      </c>
      <c r="F1910" s="3" t="s">
        <v>736</v>
      </c>
      <c r="G1910" s="3" t="s">
        <v>850</v>
      </c>
      <c r="H1910" s="3" t="s">
        <v>851</v>
      </c>
      <c r="I1910" s="7">
        <v>14</v>
      </c>
      <c r="J1910" s="7">
        <v>5586</v>
      </c>
    </row>
    <row r="1911" spans="1:10">
      <c r="A1911" s="1" t="s">
        <v>12</v>
      </c>
      <c r="B1911" s="1" t="s">
        <v>12</v>
      </c>
      <c r="C1911" s="3" t="s">
        <v>3122</v>
      </c>
      <c r="D1911" s="2" t="s">
        <v>3123</v>
      </c>
      <c r="E1911" s="3" t="s">
        <v>3124</v>
      </c>
      <c r="F1911" s="3" t="s">
        <v>736</v>
      </c>
      <c r="G1911" s="3" t="s">
        <v>737</v>
      </c>
      <c r="H1911" s="3" t="s">
        <v>738</v>
      </c>
      <c r="I1911" s="7">
        <v>2</v>
      </c>
      <c r="J1911" s="7">
        <v>1766</v>
      </c>
    </row>
    <row r="1912" spans="1:10">
      <c r="A1912" s="1" t="s">
        <v>225</v>
      </c>
      <c r="B1912" s="1" t="s">
        <v>226</v>
      </c>
      <c r="C1912" s="3" t="s">
        <v>3122</v>
      </c>
      <c r="D1912" s="2" t="s">
        <v>3123</v>
      </c>
      <c r="E1912" s="3" t="s">
        <v>3125</v>
      </c>
      <c r="F1912" s="3" t="s">
        <v>736</v>
      </c>
      <c r="G1912" s="3" t="s">
        <v>737</v>
      </c>
      <c r="H1912" s="3" t="s">
        <v>738</v>
      </c>
      <c r="I1912" s="7">
        <v>3</v>
      </c>
      <c r="J1912" s="7">
        <v>2930</v>
      </c>
    </row>
    <row r="1913" spans="1:10">
      <c r="A1913" s="1" t="s">
        <v>225</v>
      </c>
      <c r="B1913" s="1" t="s">
        <v>226</v>
      </c>
      <c r="C1913" s="3" t="s">
        <v>3122</v>
      </c>
      <c r="D1913" s="2" t="s">
        <v>3123</v>
      </c>
      <c r="E1913" s="3" t="s">
        <v>3125</v>
      </c>
      <c r="F1913" s="3" t="s">
        <v>778</v>
      </c>
      <c r="G1913" s="3" t="s">
        <v>765</v>
      </c>
      <c r="H1913" s="3" t="s">
        <v>766</v>
      </c>
      <c r="I1913" s="7">
        <v>1</v>
      </c>
      <c r="J1913" s="7">
        <v>399</v>
      </c>
    </row>
    <row r="1914" spans="1:10">
      <c r="A1914" s="1" t="s">
        <v>395</v>
      </c>
      <c r="B1914" s="1" t="s">
        <v>395</v>
      </c>
      <c r="C1914" s="3" t="s">
        <v>3122</v>
      </c>
      <c r="D1914" s="2" t="s">
        <v>3123</v>
      </c>
      <c r="E1914" s="3" t="s">
        <v>3126</v>
      </c>
      <c r="F1914" s="3" t="s">
        <v>736</v>
      </c>
      <c r="G1914" s="3" t="s">
        <v>737</v>
      </c>
      <c r="H1914" s="3" t="s">
        <v>738</v>
      </c>
      <c r="I1914" s="7">
        <v>2</v>
      </c>
      <c r="J1914" s="7">
        <v>1536</v>
      </c>
    </row>
    <row r="1915" spans="1:10">
      <c r="A1915" s="1" t="s">
        <v>281</v>
      </c>
      <c r="B1915" s="1" t="s">
        <v>281</v>
      </c>
      <c r="C1915" s="3" t="s">
        <v>3127</v>
      </c>
      <c r="D1915" s="2" t="s">
        <v>3128</v>
      </c>
      <c r="E1915" s="3" t="s">
        <v>3129</v>
      </c>
      <c r="F1915" s="3" t="s">
        <v>736</v>
      </c>
      <c r="G1915" s="3" t="s">
        <v>805</v>
      </c>
      <c r="H1915" s="3" t="s">
        <v>806</v>
      </c>
      <c r="I1915" s="7">
        <v>4</v>
      </c>
      <c r="J1915" s="7">
        <v>1560</v>
      </c>
    </row>
    <row r="1916" spans="1:10">
      <c r="A1916" s="1" t="s">
        <v>220</v>
      </c>
      <c r="B1916" s="1" t="s">
        <v>220</v>
      </c>
      <c r="C1916" s="3" t="s">
        <v>3130</v>
      </c>
      <c r="D1916" s="2" t="s">
        <v>3131</v>
      </c>
      <c r="E1916" s="3" t="s">
        <v>3132</v>
      </c>
      <c r="F1916" s="3" t="s">
        <v>736</v>
      </c>
      <c r="G1916" s="3" t="s">
        <v>743</v>
      </c>
      <c r="H1916" s="3" t="s">
        <v>744</v>
      </c>
      <c r="I1916" s="7">
        <v>3</v>
      </c>
      <c r="J1916" s="7">
        <v>1632</v>
      </c>
    </row>
    <row r="1917" spans="1:10">
      <c r="A1917" s="1" t="s">
        <v>219</v>
      </c>
      <c r="B1917" s="1" t="s">
        <v>219</v>
      </c>
      <c r="C1917" s="3" t="s">
        <v>3133</v>
      </c>
      <c r="D1917" s="2" t="s">
        <v>3134</v>
      </c>
      <c r="E1917" s="3" t="s">
        <v>3135</v>
      </c>
      <c r="F1917" s="3" t="s">
        <v>736</v>
      </c>
      <c r="G1917" s="3" t="s">
        <v>737</v>
      </c>
      <c r="H1917" s="3" t="s">
        <v>738</v>
      </c>
      <c r="I1917" s="7">
        <v>4</v>
      </c>
      <c r="J1917" s="7">
        <v>2560</v>
      </c>
    </row>
    <row r="1918" spans="1:10">
      <c r="A1918" s="1" t="s">
        <v>261</v>
      </c>
      <c r="B1918" s="1" t="s">
        <v>261</v>
      </c>
      <c r="C1918" s="3" t="s">
        <v>3136</v>
      </c>
      <c r="D1918" s="2" t="s">
        <v>3137</v>
      </c>
      <c r="E1918" s="3" t="s">
        <v>3138</v>
      </c>
      <c r="F1918" s="3" t="s">
        <v>736</v>
      </c>
      <c r="G1918" s="3" t="s">
        <v>756</v>
      </c>
      <c r="H1918" s="3" t="s">
        <v>757</v>
      </c>
      <c r="I1918" s="7">
        <v>2</v>
      </c>
      <c r="J1918" s="7">
        <v>1160</v>
      </c>
    </row>
    <row r="1919" spans="1:10">
      <c r="A1919" s="1" t="s">
        <v>242</v>
      </c>
      <c r="B1919" s="1" t="s">
        <v>242</v>
      </c>
      <c r="C1919" s="3" t="s">
        <v>3139</v>
      </c>
      <c r="D1919" s="2" t="s">
        <v>3140</v>
      </c>
      <c r="E1919" s="3" t="s">
        <v>3141</v>
      </c>
      <c r="F1919" s="3" t="s">
        <v>736</v>
      </c>
      <c r="G1919" s="3" t="s">
        <v>1760</v>
      </c>
      <c r="H1919" s="3" t="s">
        <v>1761</v>
      </c>
      <c r="I1919" s="7">
        <v>6</v>
      </c>
      <c r="J1919" s="7">
        <v>3680</v>
      </c>
    </row>
    <row r="1920" spans="1:10">
      <c r="A1920" s="1" t="s">
        <v>35</v>
      </c>
      <c r="B1920" s="1" t="s">
        <v>35</v>
      </c>
      <c r="C1920" s="3" t="s">
        <v>3142</v>
      </c>
      <c r="D1920" s="2" t="s">
        <v>3143</v>
      </c>
      <c r="E1920" s="3" t="s">
        <v>3144</v>
      </c>
      <c r="F1920" s="3" t="s">
        <v>736</v>
      </c>
      <c r="G1920" s="3" t="s">
        <v>817</v>
      </c>
      <c r="H1920" s="3" t="s">
        <v>818</v>
      </c>
      <c r="I1920" s="7">
        <v>1</v>
      </c>
      <c r="J1920" s="7">
        <v>720</v>
      </c>
    </row>
    <row r="1921" spans="1:10">
      <c r="A1921" s="1" t="s">
        <v>35</v>
      </c>
      <c r="B1921" s="1" t="s">
        <v>35</v>
      </c>
      <c r="C1921" s="3" t="s">
        <v>3142</v>
      </c>
      <c r="D1921" s="2" t="s">
        <v>3143</v>
      </c>
      <c r="E1921" s="3" t="s">
        <v>3144</v>
      </c>
      <c r="F1921" s="3" t="s">
        <v>778</v>
      </c>
      <c r="G1921" s="3" t="s">
        <v>834</v>
      </c>
      <c r="H1921" s="3" t="s">
        <v>835</v>
      </c>
      <c r="I1921" s="7">
        <v>1</v>
      </c>
      <c r="J1921" s="7">
        <v>2495</v>
      </c>
    </row>
    <row r="1922" spans="1:10">
      <c r="A1922" s="1" t="s">
        <v>202</v>
      </c>
      <c r="B1922" s="1" t="s">
        <v>202</v>
      </c>
      <c r="C1922" s="3" t="s">
        <v>3145</v>
      </c>
      <c r="D1922" s="2" t="s">
        <v>3146</v>
      </c>
      <c r="E1922" s="3" t="s">
        <v>3147</v>
      </c>
      <c r="F1922" s="3" t="s">
        <v>736</v>
      </c>
      <c r="G1922" s="3" t="s">
        <v>740</v>
      </c>
      <c r="H1922" s="3" t="s">
        <v>741</v>
      </c>
      <c r="I1922" s="7">
        <v>6</v>
      </c>
      <c r="J1922" s="7">
        <v>3280</v>
      </c>
    </row>
    <row r="1923" spans="1:10">
      <c r="A1923" s="1" t="s">
        <v>56</v>
      </c>
      <c r="B1923" s="1" t="s">
        <v>56</v>
      </c>
      <c r="C1923" s="3" t="s">
        <v>3148</v>
      </c>
      <c r="D1923" s="2" t="s">
        <v>3149</v>
      </c>
      <c r="E1923" s="3" t="s">
        <v>3150</v>
      </c>
      <c r="F1923" s="3" t="s">
        <v>736</v>
      </c>
      <c r="G1923" s="3" t="s">
        <v>1335</v>
      </c>
      <c r="H1923" s="3" t="s">
        <v>1336</v>
      </c>
      <c r="I1923" s="7">
        <v>10</v>
      </c>
      <c r="J1923" s="7">
        <v>3500</v>
      </c>
    </row>
    <row r="1924" spans="1:10">
      <c r="A1924" s="1" t="s">
        <v>125</v>
      </c>
      <c r="B1924" s="1" t="s">
        <v>125</v>
      </c>
      <c r="C1924" s="3" t="s">
        <v>3148</v>
      </c>
      <c r="D1924" s="2" t="s">
        <v>3149</v>
      </c>
      <c r="E1924" s="3" t="s">
        <v>3151</v>
      </c>
      <c r="F1924" s="3" t="s">
        <v>736</v>
      </c>
      <c r="G1924" s="3" t="s">
        <v>1335</v>
      </c>
      <c r="H1924" s="3" t="s">
        <v>1336</v>
      </c>
      <c r="I1924" s="7">
        <v>50</v>
      </c>
      <c r="J1924" s="7">
        <v>17500</v>
      </c>
    </row>
    <row r="1925" spans="1:10">
      <c r="A1925" s="1" t="s">
        <v>115</v>
      </c>
      <c r="B1925" s="1" t="s">
        <v>702</v>
      </c>
      <c r="C1925" s="3" t="s">
        <v>3152</v>
      </c>
      <c r="D1925" s="2" t="s">
        <v>3153</v>
      </c>
      <c r="E1925" s="3" t="s">
        <v>3154</v>
      </c>
      <c r="F1925" s="3" t="s">
        <v>736</v>
      </c>
      <c r="G1925" s="3" t="s">
        <v>805</v>
      </c>
      <c r="H1925" s="3" t="s">
        <v>806</v>
      </c>
      <c r="I1925" s="7">
        <v>4</v>
      </c>
      <c r="J1925" s="7">
        <v>1360</v>
      </c>
    </row>
    <row r="1926" spans="1:10">
      <c r="A1926" s="1" t="s">
        <v>274</v>
      </c>
      <c r="B1926" s="1" t="s">
        <v>274</v>
      </c>
      <c r="C1926" s="3" t="s">
        <v>3152</v>
      </c>
      <c r="D1926" s="2" t="s">
        <v>3153</v>
      </c>
      <c r="E1926" s="3" t="s">
        <v>3155</v>
      </c>
      <c r="F1926" s="3" t="s">
        <v>736</v>
      </c>
      <c r="G1926" s="3" t="s">
        <v>805</v>
      </c>
      <c r="H1926" s="3" t="s">
        <v>806</v>
      </c>
      <c r="I1926" s="7">
        <v>4</v>
      </c>
      <c r="J1926" s="7">
        <v>1560</v>
      </c>
    </row>
    <row r="1927" spans="1:10">
      <c r="A1927" s="1" t="s">
        <v>665</v>
      </c>
      <c r="B1927" s="1" t="s">
        <v>665</v>
      </c>
      <c r="C1927" s="3" t="s">
        <v>3152</v>
      </c>
      <c r="D1927" s="2" t="s">
        <v>3153</v>
      </c>
      <c r="E1927" s="3" t="s">
        <v>3156</v>
      </c>
      <c r="F1927" s="3" t="s">
        <v>736</v>
      </c>
      <c r="G1927" s="3" t="s">
        <v>805</v>
      </c>
      <c r="H1927" s="3" t="s">
        <v>806</v>
      </c>
      <c r="I1927" s="7">
        <v>3</v>
      </c>
      <c r="J1927" s="7">
        <v>1755</v>
      </c>
    </row>
    <row r="1928" spans="1:10">
      <c r="A1928" s="1" t="s">
        <v>7</v>
      </c>
      <c r="B1928" s="1" t="s">
        <v>7</v>
      </c>
      <c r="C1928" s="3" t="s">
        <v>3157</v>
      </c>
      <c r="D1928" s="2" t="s">
        <v>3158</v>
      </c>
      <c r="E1928" s="3" t="s">
        <v>3159</v>
      </c>
      <c r="F1928" s="3" t="s">
        <v>736</v>
      </c>
      <c r="G1928" s="3" t="s">
        <v>776</v>
      </c>
      <c r="H1928" s="3" t="s">
        <v>777</v>
      </c>
      <c r="I1928" s="7">
        <v>1</v>
      </c>
      <c r="J1928" s="7">
        <v>400</v>
      </c>
    </row>
    <row r="1929" spans="1:10">
      <c r="A1929" s="1" t="s">
        <v>7</v>
      </c>
      <c r="B1929" s="1" t="s">
        <v>7</v>
      </c>
      <c r="C1929" s="3" t="s">
        <v>3157</v>
      </c>
      <c r="D1929" s="2" t="s">
        <v>3158</v>
      </c>
      <c r="E1929" s="3" t="s">
        <v>3159</v>
      </c>
      <c r="F1929" s="3" t="s">
        <v>778</v>
      </c>
      <c r="G1929" s="3" t="s">
        <v>743</v>
      </c>
      <c r="H1929" s="3" t="s">
        <v>744</v>
      </c>
      <c r="I1929" s="7">
        <v>3</v>
      </c>
      <c r="J1929" s="7">
        <v>1200</v>
      </c>
    </row>
    <row r="1930" spans="1:10">
      <c r="A1930" s="1" t="s">
        <v>7</v>
      </c>
      <c r="B1930" s="1" t="s">
        <v>7</v>
      </c>
      <c r="C1930" s="3" t="s">
        <v>3157</v>
      </c>
      <c r="D1930" s="2" t="s">
        <v>3158</v>
      </c>
      <c r="E1930" s="3" t="s">
        <v>3159</v>
      </c>
      <c r="F1930" s="3" t="s">
        <v>779</v>
      </c>
      <c r="G1930" s="3" t="s">
        <v>880</v>
      </c>
      <c r="H1930" s="3" t="s">
        <v>881</v>
      </c>
      <c r="I1930" s="7">
        <v>2</v>
      </c>
      <c r="J1930" s="7">
        <v>800</v>
      </c>
    </row>
    <row r="1931" spans="1:10">
      <c r="A1931" s="1" t="s">
        <v>7</v>
      </c>
      <c r="B1931" s="1" t="s">
        <v>7</v>
      </c>
      <c r="C1931" s="3" t="s">
        <v>3157</v>
      </c>
      <c r="D1931" s="2" t="s">
        <v>3158</v>
      </c>
      <c r="E1931" s="3" t="s">
        <v>3159</v>
      </c>
      <c r="F1931" s="3" t="s">
        <v>872</v>
      </c>
      <c r="G1931" s="3" t="s">
        <v>756</v>
      </c>
      <c r="H1931" s="3" t="s">
        <v>757</v>
      </c>
      <c r="I1931" s="7">
        <v>2</v>
      </c>
      <c r="J1931" s="7">
        <v>998</v>
      </c>
    </row>
    <row r="1932" spans="1:10">
      <c r="A1932" s="1" t="s">
        <v>81</v>
      </c>
      <c r="B1932" s="1" t="s">
        <v>81</v>
      </c>
      <c r="C1932" s="3" t="s">
        <v>3157</v>
      </c>
      <c r="D1932" s="2" t="s">
        <v>3158</v>
      </c>
      <c r="E1932" s="3" t="s">
        <v>3160</v>
      </c>
      <c r="F1932" s="3" t="s">
        <v>736</v>
      </c>
      <c r="G1932" s="3" t="s">
        <v>776</v>
      </c>
      <c r="H1932" s="3" t="s">
        <v>777</v>
      </c>
      <c r="I1932" s="7">
        <v>2</v>
      </c>
      <c r="J1932" s="7">
        <v>580</v>
      </c>
    </row>
    <row r="1933" spans="1:10">
      <c r="A1933" s="1" t="s">
        <v>81</v>
      </c>
      <c r="B1933" s="1" t="s">
        <v>81</v>
      </c>
      <c r="C1933" s="3" t="s">
        <v>3157</v>
      </c>
      <c r="D1933" s="2" t="s">
        <v>3158</v>
      </c>
      <c r="E1933" s="3" t="s">
        <v>3160</v>
      </c>
      <c r="F1933" s="3" t="s">
        <v>778</v>
      </c>
      <c r="G1933" s="3" t="s">
        <v>743</v>
      </c>
      <c r="H1933" s="3" t="s">
        <v>744</v>
      </c>
      <c r="I1933" s="7">
        <v>2</v>
      </c>
      <c r="J1933" s="7">
        <v>580</v>
      </c>
    </row>
    <row r="1934" spans="1:10">
      <c r="A1934" s="1" t="s">
        <v>81</v>
      </c>
      <c r="B1934" s="1" t="s">
        <v>81</v>
      </c>
      <c r="C1934" s="3" t="s">
        <v>3157</v>
      </c>
      <c r="D1934" s="2" t="s">
        <v>3158</v>
      </c>
      <c r="E1934" s="3" t="s">
        <v>3160</v>
      </c>
      <c r="F1934" s="3" t="s">
        <v>779</v>
      </c>
      <c r="G1934" s="3" t="s">
        <v>737</v>
      </c>
      <c r="H1934" s="3" t="s">
        <v>738</v>
      </c>
      <c r="I1934" s="7">
        <v>2</v>
      </c>
      <c r="J1934" s="7">
        <v>1280</v>
      </c>
    </row>
    <row r="1935" spans="1:10">
      <c r="A1935" s="1" t="s">
        <v>81</v>
      </c>
      <c r="B1935" s="1" t="s">
        <v>81</v>
      </c>
      <c r="C1935" s="3" t="s">
        <v>3157</v>
      </c>
      <c r="D1935" s="2" t="s">
        <v>3158</v>
      </c>
      <c r="E1935" s="3" t="s">
        <v>3160</v>
      </c>
      <c r="F1935" s="3" t="s">
        <v>872</v>
      </c>
      <c r="G1935" s="3" t="s">
        <v>880</v>
      </c>
      <c r="H1935" s="3" t="s">
        <v>881</v>
      </c>
      <c r="I1935" s="7">
        <v>4</v>
      </c>
      <c r="J1935" s="7">
        <v>1160</v>
      </c>
    </row>
    <row r="1936" spans="1:10">
      <c r="A1936" s="1" t="s">
        <v>81</v>
      </c>
      <c r="B1936" s="1" t="s">
        <v>81</v>
      </c>
      <c r="C1936" s="3" t="s">
        <v>3157</v>
      </c>
      <c r="D1936" s="2" t="s">
        <v>3158</v>
      </c>
      <c r="E1936" s="3" t="s">
        <v>3160</v>
      </c>
      <c r="F1936" s="3" t="s">
        <v>979</v>
      </c>
      <c r="G1936" s="3" t="s">
        <v>817</v>
      </c>
      <c r="H1936" s="3" t="s">
        <v>818</v>
      </c>
      <c r="I1936" s="7">
        <v>1</v>
      </c>
      <c r="J1936" s="7">
        <v>702</v>
      </c>
    </row>
    <row r="1937" spans="1:10">
      <c r="A1937" s="1" t="s">
        <v>104</v>
      </c>
      <c r="B1937" s="1" t="s">
        <v>104</v>
      </c>
      <c r="C1937" s="3" t="s">
        <v>3157</v>
      </c>
      <c r="D1937" s="2" t="s">
        <v>3158</v>
      </c>
      <c r="E1937" s="3" t="s">
        <v>3161</v>
      </c>
      <c r="F1937" s="3" t="s">
        <v>736</v>
      </c>
      <c r="G1937" s="3" t="s">
        <v>905</v>
      </c>
      <c r="H1937" s="3" t="s">
        <v>906</v>
      </c>
      <c r="I1937" s="7">
        <v>3</v>
      </c>
      <c r="J1937" s="7">
        <v>2655</v>
      </c>
    </row>
    <row r="1938" spans="1:10">
      <c r="A1938" s="1" t="s">
        <v>150</v>
      </c>
      <c r="B1938" s="1" t="s">
        <v>705</v>
      </c>
      <c r="C1938" s="3" t="s">
        <v>3157</v>
      </c>
      <c r="D1938" s="2" t="s">
        <v>3158</v>
      </c>
      <c r="E1938" s="3" t="s">
        <v>3162</v>
      </c>
      <c r="F1938" s="3" t="s">
        <v>736</v>
      </c>
      <c r="G1938" s="3" t="s">
        <v>776</v>
      </c>
      <c r="H1938" s="3" t="s">
        <v>777</v>
      </c>
      <c r="I1938" s="7">
        <v>1</v>
      </c>
      <c r="J1938" s="7">
        <v>340</v>
      </c>
    </row>
    <row r="1939" spans="1:10">
      <c r="A1939" s="1" t="s">
        <v>150</v>
      </c>
      <c r="B1939" s="1" t="s">
        <v>705</v>
      </c>
      <c r="C1939" s="3" t="s">
        <v>3157</v>
      </c>
      <c r="D1939" s="2" t="s">
        <v>3158</v>
      </c>
      <c r="E1939" s="3" t="s">
        <v>3162</v>
      </c>
      <c r="F1939" s="3" t="s">
        <v>778</v>
      </c>
      <c r="G1939" s="3" t="s">
        <v>743</v>
      </c>
      <c r="H1939" s="3" t="s">
        <v>744</v>
      </c>
      <c r="I1939" s="7">
        <v>1</v>
      </c>
      <c r="J1939" s="7">
        <v>340</v>
      </c>
    </row>
    <row r="1940" spans="1:10">
      <c r="A1940" s="1" t="s">
        <v>150</v>
      </c>
      <c r="B1940" s="1" t="s">
        <v>705</v>
      </c>
      <c r="C1940" s="3" t="s">
        <v>3157</v>
      </c>
      <c r="D1940" s="2" t="s">
        <v>3158</v>
      </c>
      <c r="E1940" s="3" t="s">
        <v>3162</v>
      </c>
      <c r="F1940" s="3" t="s">
        <v>779</v>
      </c>
      <c r="G1940" s="3" t="s">
        <v>737</v>
      </c>
      <c r="H1940" s="3" t="s">
        <v>738</v>
      </c>
      <c r="I1940" s="7">
        <v>2</v>
      </c>
      <c r="J1940" s="7">
        <v>1280</v>
      </c>
    </row>
    <row r="1941" spans="1:10">
      <c r="A1941" s="1" t="s">
        <v>150</v>
      </c>
      <c r="B1941" s="1" t="s">
        <v>705</v>
      </c>
      <c r="C1941" s="3" t="s">
        <v>3157</v>
      </c>
      <c r="D1941" s="2" t="s">
        <v>3158</v>
      </c>
      <c r="E1941" s="3" t="s">
        <v>3162</v>
      </c>
      <c r="F1941" s="3" t="s">
        <v>872</v>
      </c>
      <c r="G1941" s="3" t="s">
        <v>880</v>
      </c>
      <c r="H1941" s="3" t="s">
        <v>881</v>
      </c>
      <c r="I1941" s="7">
        <v>2</v>
      </c>
      <c r="J1941" s="7">
        <v>580</v>
      </c>
    </row>
    <row r="1942" spans="1:10">
      <c r="A1942" s="1" t="s">
        <v>150</v>
      </c>
      <c r="B1942" s="1" t="s">
        <v>705</v>
      </c>
      <c r="C1942" s="3" t="s">
        <v>3157</v>
      </c>
      <c r="D1942" s="2" t="s">
        <v>3158</v>
      </c>
      <c r="E1942" s="3" t="s">
        <v>3162</v>
      </c>
      <c r="F1942" s="3" t="s">
        <v>979</v>
      </c>
      <c r="G1942" s="3" t="s">
        <v>905</v>
      </c>
      <c r="H1942" s="3" t="s">
        <v>906</v>
      </c>
      <c r="I1942" s="7">
        <v>3</v>
      </c>
      <c r="J1942" s="7">
        <v>2780</v>
      </c>
    </row>
    <row r="1943" spans="1:10">
      <c r="A1943" s="1" t="s">
        <v>171</v>
      </c>
      <c r="B1943" s="1" t="s">
        <v>171</v>
      </c>
      <c r="C1943" s="3" t="s">
        <v>3157</v>
      </c>
      <c r="D1943" s="2" t="s">
        <v>3158</v>
      </c>
      <c r="E1943" s="3" t="s">
        <v>3163</v>
      </c>
      <c r="F1943" s="3" t="s">
        <v>736</v>
      </c>
      <c r="G1943" s="3" t="s">
        <v>737</v>
      </c>
      <c r="H1943" s="3" t="s">
        <v>738</v>
      </c>
      <c r="I1943" s="7">
        <v>2</v>
      </c>
      <c r="J1943" s="7">
        <v>1280</v>
      </c>
    </row>
    <row r="1944" spans="1:10">
      <c r="A1944" s="1" t="s">
        <v>195</v>
      </c>
      <c r="B1944" s="1" t="s">
        <v>9926</v>
      </c>
      <c r="C1944" s="3" t="s">
        <v>3157</v>
      </c>
      <c r="D1944" s="2" t="s">
        <v>3158</v>
      </c>
      <c r="E1944" s="3" t="s">
        <v>3164</v>
      </c>
      <c r="F1944" s="3" t="s">
        <v>736</v>
      </c>
      <c r="G1944" s="3" t="s">
        <v>880</v>
      </c>
      <c r="H1944" s="3" t="s">
        <v>881</v>
      </c>
      <c r="I1944" s="7">
        <v>6</v>
      </c>
      <c r="J1944" s="7">
        <v>1740</v>
      </c>
    </row>
    <row r="1945" spans="1:10">
      <c r="A1945" s="1" t="s">
        <v>204</v>
      </c>
      <c r="B1945" s="1" t="s">
        <v>204</v>
      </c>
      <c r="C1945" s="3" t="s">
        <v>3157</v>
      </c>
      <c r="D1945" s="2" t="s">
        <v>3158</v>
      </c>
      <c r="E1945" s="3" t="s">
        <v>3165</v>
      </c>
      <c r="F1945" s="3" t="s">
        <v>736</v>
      </c>
      <c r="G1945" s="3" t="s">
        <v>776</v>
      </c>
      <c r="H1945" s="3" t="s">
        <v>777</v>
      </c>
      <c r="I1945" s="7">
        <v>2</v>
      </c>
      <c r="J1945" s="7">
        <v>680</v>
      </c>
    </row>
    <row r="1946" spans="1:10">
      <c r="A1946" s="1" t="s">
        <v>204</v>
      </c>
      <c r="B1946" s="1" t="s">
        <v>204</v>
      </c>
      <c r="C1946" s="3" t="s">
        <v>3157</v>
      </c>
      <c r="D1946" s="2" t="s">
        <v>3158</v>
      </c>
      <c r="E1946" s="3" t="s">
        <v>3165</v>
      </c>
      <c r="F1946" s="3" t="s">
        <v>778</v>
      </c>
      <c r="G1946" s="3" t="s">
        <v>743</v>
      </c>
      <c r="H1946" s="3" t="s">
        <v>744</v>
      </c>
      <c r="I1946" s="7">
        <v>3</v>
      </c>
      <c r="J1946" s="7">
        <v>1630</v>
      </c>
    </row>
    <row r="1947" spans="1:10">
      <c r="A1947" s="1" t="s">
        <v>204</v>
      </c>
      <c r="B1947" s="1" t="s">
        <v>204</v>
      </c>
      <c r="C1947" s="3" t="s">
        <v>3157</v>
      </c>
      <c r="D1947" s="2" t="s">
        <v>3158</v>
      </c>
      <c r="E1947" s="3" t="s">
        <v>3165</v>
      </c>
      <c r="F1947" s="3" t="s">
        <v>779</v>
      </c>
      <c r="G1947" s="3" t="s">
        <v>905</v>
      </c>
      <c r="H1947" s="3" t="s">
        <v>906</v>
      </c>
      <c r="I1947" s="7">
        <v>3</v>
      </c>
      <c r="J1947" s="7">
        <v>2780</v>
      </c>
    </row>
    <row r="1948" spans="1:10">
      <c r="A1948" s="1" t="s">
        <v>298</v>
      </c>
      <c r="B1948" s="1" t="s">
        <v>298</v>
      </c>
      <c r="C1948" s="3" t="s">
        <v>3157</v>
      </c>
      <c r="D1948" s="2" t="s">
        <v>3158</v>
      </c>
      <c r="E1948" s="3" t="s">
        <v>3166</v>
      </c>
      <c r="F1948" s="3" t="s">
        <v>736</v>
      </c>
      <c r="G1948" s="3" t="s">
        <v>776</v>
      </c>
      <c r="H1948" s="3" t="s">
        <v>777</v>
      </c>
      <c r="I1948" s="7">
        <v>2</v>
      </c>
      <c r="J1948" s="7">
        <v>680</v>
      </c>
    </row>
    <row r="1949" spans="1:10">
      <c r="A1949" s="1" t="s">
        <v>298</v>
      </c>
      <c r="B1949" s="1" t="s">
        <v>298</v>
      </c>
      <c r="C1949" s="3" t="s">
        <v>3157</v>
      </c>
      <c r="D1949" s="2" t="s">
        <v>3158</v>
      </c>
      <c r="E1949" s="3" t="s">
        <v>3166</v>
      </c>
      <c r="F1949" s="3" t="s">
        <v>778</v>
      </c>
      <c r="G1949" s="3" t="s">
        <v>743</v>
      </c>
      <c r="H1949" s="3" t="s">
        <v>744</v>
      </c>
      <c r="I1949" s="7">
        <v>2</v>
      </c>
      <c r="J1949" s="7">
        <v>680</v>
      </c>
    </row>
    <row r="1950" spans="1:10">
      <c r="A1950" s="1" t="s">
        <v>298</v>
      </c>
      <c r="B1950" s="1" t="s">
        <v>298</v>
      </c>
      <c r="C1950" s="3" t="s">
        <v>3157</v>
      </c>
      <c r="D1950" s="2" t="s">
        <v>3158</v>
      </c>
      <c r="E1950" s="3" t="s">
        <v>3166</v>
      </c>
      <c r="F1950" s="3" t="s">
        <v>779</v>
      </c>
      <c r="G1950" s="3" t="s">
        <v>905</v>
      </c>
      <c r="H1950" s="3" t="s">
        <v>906</v>
      </c>
      <c r="I1950" s="7">
        <v>2</v>
      </c>
      <c r="J1950" s="7">
        <v>1180</v>
      </c>
    </row>
    <row r="1951" spans="1:10">
      <c r="A1951" s="1" t="s">
        <v>314</v>
      </c>
      <c r="B1951" s="1" t="s">
        <v>314</v>
      </c>
      <c r="C1951" s="3" t="s">
        <v>3157</v>
      </c>
      <c r="D1951" s="2" t="s">
        <v>3158</v>
      </c>
      <c r="E1951" s="3" t="s">
        <v>3167</v>
      </c>
      <c r="F1951" s="3" t="s">
        <v>736</v>
      </c>
      <c r="G1951" s="3" t="s">
        <v>737</v>
      </c>
      <c r="H1951" s="3" t="s">
        <v>738</v>
      </c>
      <c r="I1951" s="7">
        <v>2</v>
      </c>
      <c r="J1951" s="7">
        <v>1280</v>
      </c>
    </row>
    <row r="1952" spans="1:10">
      <c r="A1952" s="1" t="s">
        <v>314</v>
      </c>
      <c r="B1952" s="1" t="s">
        <v>314</v>
      </c>
      <c r="C1952" s="3" t="s">
        <v>3157</v>
      </c>
      <c r="D1952" s="2" t="s">
        <v>3158</v>
      </c>
      <c r="E1952" s="3" t="s">
        <v>3167</v>
      </c>
      <c r="F1952" s="3" t="s">
        <v>778</v>
      </c>
      <c r="G1952" s="3" t="s">
        <v>880</v>
      </c>
      <c r="H1952" s="3" t="s">
        <v>881</v>
      </c>
      <c r="I1952" s="7">
        <v>2</v>
      </c>
      <c r="J1952" s="7">
        <v>580</v>
      </c>
    </row>
    <row r="1953" spans="1:10">
      <c r="A1953" s="1" t="s">
        <v>357</v>
      </c>
      <c r="B1953" s="1" t="s">
        <v>357</v>
      </c>
      <c r="C1953" s="3" t="s">
        <v>3157</v>
      </c>
      <c r="D1953" s="2" t="s">
        <v>3158</v>
      </c>
      <c r="E1953" s="3" t="s">
        <v>3168</v>
      </c>
      <c r="F1953" s="3" t="s">
        <v>736</v>
      </c>
      <c r="G1953" s="3" t="s">
        <v>743</v>
      </c>
      <c r="H1953" s="3" t="s">
        <v>744</v>
      </c>
      <c r="I1953" s="7">
        <v>1</v>
      </c>
      <c r="J1953" s="7">
        <v>410</v>
      </c>
    </row>
    <row r="1954" spans="1:10">
      <c r="A1954" s="1" t="s">
        <v>357</v>
      </c>
      <c r="B1954" s="1" t="s">
        <v>357</v>
      </c>
      <c r="C1954" s="3" t="s">
        <v>3157</v>
      </c>
      <c r="D1954" s="2" t="s">
        <v>3158</v>
      </c>
      <c r="E1954" s="3" t="s">
        <v>3168</v>
      </c>
      <c r="F1954" s="3" t="s">
        <v>778</v>
      </c>
      <c r="G1954" s="3" t="s">
        <v>737</v>
      </c>
      <c r="H1954" s="3" t="s">
        <v>738</v>
      </c>
      <c r="I1954" s="7">
        <v>2</v>
      </c>
      <c r="J1954" s="7">
        <v>1280</v>
      </c>
    </row>
    <row r="1955" spans="1:10">
      <c r="A1955" s="1" t="s">
        <v>357</v>
      </c>
      <c r="B1955" s="1" t="s">
        <v>357</v>
      </c>
      <c r="C1955" s="3" t="s">
        <v>3157</v>
      </c>
      <c r="D1955" s="2" t="s">
        <v>3158</v>
      </c>
      <c r="E1955" s="3" t="s">
        <v>3168</v>
      </c>
      <c r="F1955" s="3" t="s">
        <v>779</v>
      </c>
      <c r="G1955" s="3" t="s">
        <v>880</v>
      </c>
      <c r="H1955" s="3" t="s">
        <v>881</v>
      </c>
      <c r="I1955" s="7">
        <v>2</v>
      </c>
      <c r="J1955" s="7">
        <v>580</v>
      </c>
    </row>
    <row r="1956" spans="1:10">
      <c r="A1956" s="1" t="s">
        <v>357</v>
      </c>
      <c r="B1956" s="1" t="s">
        <v>357</v>
      </c>
      <c r="C1956" s="3" t="s">
        <v>3157</v>
      </c>
      <c r="D1956" s="2" t="s">
        <v>3158</v>
      </c>
      <c r="E1956" s="3" t="s">
        <v>3168</v>
      </c>
      <c r="F1956" s="3" t="s">
        <v>872</v>
      </c>
      <c r="G1956" s="3" t="s">
        <v>873</v>
      </c>
      <c r="H1956" s="3" t="s">
        <v>874</v>
      </c>
      <c r="I1956" s="7">
        <v>2</v>
      </c>
      <c r="J1956" s="7">
        <v>1280</v>
      </c>
    </row>
    <row r="1957" spans="1:10">
      <c r="A1957" s="1" t="s">
        <v>357</v>
      </c>
      <c r="B1957" s="1" t="s">
        <v>357</v>
      </c>
      <c r="C1957" s="3" t="s">
        <v>3157</v>
      </c>
      <c r="D1957" s="2" t="s">
        <v>3158</v>
      </c>
      <c r="E1957" s="3" t="s">
        <v>3168</v>
      </c>
      <c r="F1957" s="3" t="s">
        <v>979</v>
      </c>
      <c r="G1957" s="3" t="s">
        <v>905</v>
      </c>
      <c r="H1957" s="3" t="s">
        <v>906</v>
      </c>
      <c r="I1957" s="7">
        <v>4</v>
      </c>
      <c r="J1957" s="7">
        <v>2208</v>
      </c>
    </row>
    <row r="1958" spans="1:10">
      <c r="A1958" s="1" t="s">
        <v>395</v>
      </c>
      <c r="B1958" s="1" t="s">
        <v>395</v>
      </c>
      <c r="C1958" s="3" t="s">
        <v>3157</v>
      </c>
      <c r="D1958" s="2" t="s">
        <v>3158</v>
      </c>
      <c r="E1958" s="3" t="s">
        <v>3169</v>
      </c>
      <c r="F1958" s="3" t="s">
        <v>736</v>
      </c>
      <c r="G1958" s="3" t="s">
        <v>776</v>
      </c>
      <c r="H1958" s="3" t="s">
        <v>777</v>
      </c>
      <c r="I1958" s="7">
        <v>2</v>
      </c>
      <c r="J1958" s="7">
        <v>680</v>
      </c>
    </row>
    <row r="1959" spans="1:10">
      <c r="A1959" s="1" t="s">
        <v>395</v>
      </c>
      <c r="B1959" s="1" t="s">
        <v>395</v>
      </c>
      <c r="C1959" s="3" t="s">
        <v>3157</v>
      </c>
      <c r="D1959" s="2" t="s">
        <v>3158</v>
      </c>
      <c r="E1959" s="3" t="s">
        <v>3169</v>
      </c>
      <c r="F1959" s="3" t="s">
        <v>778</v>
      </c>
      <c r="G1959" s="3" t="s">
        <v>737</v>
      </c>
      <c r="H1959" s="3" t="s">
        <v>738</v>
      </c>
      <c r="I1959" s="7">
        <v>2</v>
      </c>
      <c r="J1959" s="7">
        <v>1536</v>
      </c>
    </row>
    <row r="1960" spans="1:10">
      <c r="A1960" s="1" t="s">
        <v>395</v>
      </c>
      <c r="B1960" s="1" t="s">
        <v>395</v>
      </c>
      <c r="C1960" s="3" t="s">
        <v>3157</v>
      </c>
      <c r="D1960" s="2" t="s">
        <v>3158</v>
      </c>
      <c r="E1960" s="3" t="s">
        <v>3169</v>
      </c>
      <c r="F1960" s="3" t="s">
        <v>779</v>
      </c>
      <c r="G1960" s="3" t="s">
        <v>880</v>
      </c>
      <c r="H1960" s="3" t="s">
        <v>881</v>
      </c>
      <c r="I1960" s="7">
        <v>3</v>
      </c>
      <c r="J1960" s="7">
        <v>1044</v>
      </c>
    </row>
    <row r="1961" spans="1:10">
      <c r="A1961" s="1" t="s">
        <v>395</v>
      </c>
      <c r="B1961" s="1" t="s">
        <v>395</v>
      </c>
      <c r="C1961" s="3" t="s">
        <v>3157</v>
      </c>
      <c r="D1961" s="2" t="s">
        <v>3158</v>
      </c>
      <c r="E1961" s="3" t="s">
        <v>3169</v>
      </c>
      <c r="F1961" s="3" t="s">
        <v>872</v>
      </c>
      <c r="G1961" s="3" t="s">
        <v>905</v>
      </c>
      <c r="H1961" s="3" t="s">
        <v>906</v>
      </c>
      <c r="I1961" s="7">
        <v>2</v>
      </c>
      <c r="J1961" s="7">
        <v>1180</v>
      </c>
    </row>
    <row r="1962" spans="1:10">
      <c r="A1962" s="1" t="s">
        <v>417</v>
      </c>
      <c r="B1962" s="1" t="s">
        <v>417</v>
      </c>
      <c r="C1962" s="3" t="s">
        <v>3157</v>
      </c>
      <c r="D1962" s="2" t="s">
        <v>3158</v>
      </c>
      <c r="E1962" s="3" t="s">
        <v>3170</v>
      </c>
      <c r="F1962" s="3" t="s">
        <v>736</v>
      </c>
      <c r="G1962" s="3" t="s">
        <v>737</v>
      </c>
      <c r="H1962" s="3" t="s">
        <v>738</v>
      </c>
      <c r="I1962" s="7">
        <v>2</v>
      </c>
      <c r="J1962" s="7">
        <v>1280</v>
      </c>
    </row>
    <row r="1963" spans="1:10">
      <c r="A1963" s="1" t="s">
        <v>439</v>
      </c>
      <c r="B1963" s="1" t="s">
        <v>439</v>
      </c>
      <c r="C1963" s="3" t="s">
        <v>3157</v>
      </c>
      <c r="D1963" s="2" t="s">
        <v>3158</v>
      </c>
      <c r="E1963" s="3" t="s">
        <v>3171</v>
      </c>
      <c r="F1963" s="3" t="s">
        <v>736</v>
      </c>
      <c r="G1963" s="3" t="s">
        <v>743</v>
      </c>
      <c r="H1963" s="3" t="s">
        <v>744</v>
      </c>
      <c r="I1963" s="7">
        <v>1</v>
      </c>
      <c r="J1963" s="7">
        <v>399</v>
      </c>
    </row>
    <row r="1964" spans="1:10">
      <c r="A1964" s="1" t="s">
        <v>439</v>
      </c>
      <c r="B1964" s="1" t="s">
        <v>439</v>
      </c>
      <c r="C1964" s="3" t="s">
        <v>3157</v>
      </c>
      <c r="D1964" s="2" t="s">
        <v>3158</v>
      </c>
      <c r="E1964" s="3" t="s">
        <v>3171</v>
      </c>
      <c r="F1964" s="3" t="s">
        <v>778</v>
      </c>
      <c r="G1964" s="3" t="s">
        <v>873</v>
      </c>
      <c r="H1964" s="3" t="s">
        <v>874</v>
      </c>
      <c r="I1964" s="7">
        <v>2</v>
      </c>
      <c r="J1964" s="7">
        <v>1280</v>
      </c>
    </row>
    <row r="1965" spans="1:10">
      <c r="A1965" s="1" t="s">
        <v>449</v>
      </c>
      <c r="B1965" s="1" t="s">
        <v>449</v>
      </c>
      <c r="C1965" s="3" t="s">
        <v>3157</v>
      </c>
      <c r="D1965" s="2" t="s">
        <v>3158</v>
      </c>
      <c r="E1965" s="3" t="s">
        <v>3172</v>
      </c>
      <c r="F1965" s="3" t="s">
        <v>736</v>
      </c>
      <c r="G1965" s="3" t="s">
        <v>737</v>
      </c>
      <c r="H1965" s="3" t="s">
        <v>738</v>
      </c>
      <c r="I1965" s="7">
        <v>2</v>
      </c>
      <c r="J1965" s="7">
        <v>1280</v>
      </c>
    </row>
    <row r="1966" spans="1:10">
      <c r="A1966" s="1" t="s">
        <v>449</v>
      </c>
      <c r="B1966" s="1" t="s">
        <v>449</v>
      </c>
      <c r="C1966" s="3" t="s">
        <v>3157</v>
      </c>
      <c r="D1966" s="2" t="s">
        <v>3158</v>
      </c>
      <c r="E1966" s="3" t="s">
        <v>3172</v>
      </c>
      <c r="F1966" s="3" t="s">
        <v>778</v>
      </c>
      <c r="G1966" s="3" t="s">
        <v>905</v>
      </c>
      <c r="H1966" s="3" t="s">
        <v>906</v>
      </c>
      <c r="I1966" s="7">
        <v>2</v>
      </c>
      <c r="J1966" s="7">
        <v>1180</v>
      </c>
    </row>
    <row r="1967" spans="1:10">
      <c r="A1967" s="1" t="s">
        <v>532</v>
      </c>
      <c r="B1967" s="1" t="s">
        <v>532</v>
      </c>
      <c r="C1967" s="3" t="s">
        <v>3157</v>
      </c>
      <c r="D1967" s="2" t="s">
        <v>3158</v>
      </c>
      <c r="E1967" s="3" t="s">
        <v>3173</v>
      </c>
      <c r="F1967" s="3" t="s">
        <v>736</v>
      </c>
      <c r="G1967" s="3" t="s">
        <v>737</v>
      </c>
      <c r="H1967" s="3" t="s">
        <v>738</v>
      </c>
      <c r="I1967" s="7">
        <v>3</v>
      </c>
      <c r="J1967" s="7">
        <v>1919</v>
      </c>
    </row>
    <row r="1968" spans="1:10">
      <c r="A1968" s="1" t="s">
        <v>532</v>
      </c>
      <c r="B1968" s="1" t="s">
        <v>532</v>
      </c>
      <c r="C1968" s="3" t="s">
        <v>3157</v>
      </c>
      <c r="D1968" s="2" t="s">
        <v>3158</v>
      </c>
      <c r="E1968" s="3" t="s">
        <v>3173</v>
      </c>
      <c r="F1968" s="3" t="s">
        <v>778</v>
      </c>
      <c r="G1968" s="3" t="s">
        <v>905</v>
      </c>
      <c r="H1968" s="3" t="s">
        <v>906</v>
      </c>
      <c r="I1968" s="7">
        <v>2</v>
      </c>
      <c r="J1968" s="7">
        <v>1181</v>
      </c>
    </row>
    <row r="1969" spans="1:10">
      <c r="A1969" s="1" t="s">
        <v>610</v>
      </c>
      <c r="B1969" s="1" t="s">
        <v>610</v>
      </c>
      <c r="C1969" s="3" t="s">
        <v>3157</v>
      </c>
      <c r="D1969" s="2" t="s">
        <v>3158</v>
      </c>
      <c r="E1969" s="3" t="s">
        <v>3174</v>
      </c>
      <c r="F1969" s="3" t="s">
        <v>736</v>
      </c>
      <c r="G1969" s="3" t="s">
        <v>905</v>
      </c>
      <c r="H1969" s="3" t="s">
        <v>906</v>
      </c>
      <c r="I1969" s="7">
        <v>2</v>
      </c>
      <c r="J1969" s="7">
        <v>1181</v>
      </c>
    </row>
    <row r="1970" spans="1:10">
      <c r="A1970" s="1" t="s">
        <v>638</v>
      </c>
      <c r="B1970" s="1" t="s">
        <v>638</v>
      </c>
      <c r="C1970" s="3" t="s">
        <v>3157</v>
      </c>
      <c r="D1970" s="2" t="s">
        <v>3158</v>
      </c>
      <c r="E1970" s="3" t="s">
        <v>3175</v>
      </c>
      <c r="F1970" s="3" t="s">
        <v>736</v>
      </c>
      <c r="G1970" s="3" t="s">
        <v>737</v>
      </c>
      <c r="H1970" s="3" t="s">
        <v>738</v>
      </c>
      <c r="I1970" s="7">
        <v>2</v>
      </c>
      <c r="J1970" s="7">
        <v>1280</v>
      </c>
    </row>
    <row r="1971" spans="1:10">
      <c r="A1971" s="1" t="s">
        <v>638</v>
      </c>
      <c r="B1971" s="1" t="s">
        <v>638</v>
      </c>
      <c r="C1971" s="3" t="s">
        <v>3157</v>
      </c>
      <c r="D1971" s="2" t="s">
        <v>3158</v>
      </c>
      <c r="E1971" s="3" t="s">
        <v>3175</v>
      </c>
      <c r="F1971" s="3" t="s">
        <v>778</v>
      </c>
      <c r="G1971" s="3" t="s">
        <v>905</v>
      </c>
      <c r="H1971" s="3" t="s">
        <v>906</v>
      </c>
      <c r="I1971" s="7">
        <v>2</v>
      </c>
      <c r="J1971" s="7">
        <v>1181</v>
      </c>
    </row>
    <row r="1972" spans="1:10">
      <c r="A1972" s="1" t="s">
        <v>684</v>
      </c>
      <c r="B1972" s="1" t="s">
        <v>684</v>
      </c>
      <c r="C1972" s="3" t="s">
        <v>3157</v>
      </c>
      <c r="D1972" s="2" t="s">
        <v>3158</v>
      </c>
      <c r="E1972" s="3" t="s">
        <v>3176</v>
      </c>
      <c r="F1972" s="3" t="s">
        <v>736</v>
      </c>
      <c r="G1972" s="3" t="s">
        <v>737</v>
      </c>
      <c r="H1972" s="3" t="s">
        <v>738</v>
      </c>
      <c r="I1972" s="7">
        <v>4</v>
      </c>
      <c r="J1972" s="7">
        <v>2560</v>
      </c>
    </row>
    <row r="1973" spans="1:10">
      <c r="A1973" s="1" t="s">
        <v>684</v>
      </c>
      <c r="B1973" s="1" t="s">
        <v>684</v>
      </c>
      <c r="C1973" s="3" t="s">
        <v>3157</v>
      </c>
      <c r="D1973" s="2" t="s">
        <v>3158</v>
      </c>
      <c r="E1973" s="3" t="s">
        <v>3176</v>
      </c>
      <c r="F1973" s="3" t="s">
        <v>778</v>
      </c>
      <c r="G1973" s="3" t="s">
        <v>880</v>
      </c>
      <c r="H1973" s="3" t="s">
        <v>881</v>
      </c>
      <c r="I1973" s="7">
        <v>2</v>
      </c>
      <c r="J1973" s="7">
        <v>580</v>
      </c>
    </row>
    <row r="1974" spans="1:10">
      <c r="A1974" s="1" t="s">
        <v>696</v>
      </c>
      <c r="B1974" s="1" t="s">
        <v>696</v>
      </c>
      <c r="C1974" s="3" t="s">
        <v>3177</v>
      </c>
      <c r="D1974" s="2" t="s">
        <v>3178</v>
      </c>
      <c r="E1974" s="3" t="s">
        <v>3179</v>
      </c>
      <c r="F1974" s="3" t="s">
        <v>736</v>
      </c>
      <c r="G1974" s="3" t="s">
        <v>737</v>
      </c>
      <c r="H1974" s="3" t="s">
        <v>738</v>
      </c>
      <c r="I1974" s="7">
        <v>2</v>
      </c>
      <c r="J1974" s="7">
        <v>2560</v>
      </c>
    </row>
    <row r="1975" spans="1:10">
      <c r="A1975" s="1" t="s">
        <v>399</v>
      </c>
      <c r="B1975" s="1" t="s">
        <v>400</v>
      </c>
      <c r="C1975" s="3" t="s">
        <v>3177</v>
      </c>
      <c r="D1975" s="2" t="s">
        <v>3178</v>
      </c>
      <c r="E1975" s="3" t="s">
        <v>3180</v>
      </c>
      <c r="F1975" s="3" t="s">
        <v>736</v>
      </c>
      <c r="G1975" s="3" t="s">
        <v>737</v>
      </c>
      <c r="H1975" s="3" t="s">
        <v>738</v>
      </c>
      <c r="I1975" s="7">
        <v>4</v>
      </c>
      <c r="J1975" s="7">
        <v>2560</v>
      </c>
    </row>
    <row r="1976" spans="1:10">
      <c r="A1976" s="1" t="s">
        <v>408</v>
      </c>
      <c r="B1976" s="1" t="s">
        <v>408</v>
      </c>
      <c r="C1976" s="3" t="s">
        <v>3177</v>
      </c>
      <c r="D1976" s="2" t="s">
        <v>3178</v>
      </c>
      <c r="E1976" s="3" t="s">
        <v>3181</v>
      </c>
      <c r="F1976" s="3" t="s">
        <v>736</v>
      </c>
      <c r="G1976" s="3" t="s">
        <v>756</v>
      </c>
      <c r="H1976" s="3" t="s">
        <v>757</v>
      </c>
      <c r="I1976" s="7">
        <v>3</v>
      </c>
      <c r="J1976" s="7">
        <v>1480</v>
      </c>
    </row>
    <row r="1977" spans="1:10">
      <c r="A1977" s="1" t="s">
        <v>55</v>
      </c>
      <c r="B1977" s="1" t="s">
        <v>55</v>
      </c>
      <c r="C1977" s="3" t="s">
        <v>3182</v>
      </c>
      <c r="D1977" s="2" t="s">
        <v>3183</v>
      </c>
      <c r="E1977" s="3" t="s">
        <v>3184</v>
      </c>
      <c r="F1977" s="3" t="s">
        <v>736</v>
      </c>
      <c r="G1977" s="3" t="s">
        <v>1335</v>
      </c>
      <c r="H1977" s="3" t="s">
        <v>1336</v>
      </c>
      <c r="I1977" s="7">
        <v>10</v>
      </c>
      <c r="J1977" s="7">
        <v>3500</v>
      </c>
    </row>
    <row r="1978" spans="1:10">
      <c r="A1978" s="1" t="s">
        <v>55</v>
      </c>
      <c r="B1978" s="1" t="s">
        <v>55</v>
      </c>
      <c r="C1978" s="3" t="s">
        <v>3182</v>
      </c>
      <c r="D1978" s="2" t="s">
        <v>3183</v>
      </c>
      <c r="E1978" s="3" t="s">
        <v>3184</v>
      </c>
      <c r="F1978" s="3" t="s">
        <v>778</v>
      </c>
      <c r="G1978" s="3" t="s">
        <v>829</v>
      </c>
      <c r="H1978" s="3" t="s">
        <v>830</v>
      </c>
      <c r="I1978" s="7">
        <v>4</v>
      </c>
      <c r="J1978" s="7">
        <v>2940</v>
      </c>
    </row>
    <row r="1979" spans="1:10">
      <c r="A1979" s="1" t="s">
        <v>219</v>
      </c>
      <c r="B1979" s="1" t="s">
        <v>219</v>
      </c>
      <c r="C1979" s="3" t="s">
        <v>3182</v>
      </c>
      <c r="D1979" s="2" t="s">
        <v>3183</v>
      </c>
      <c r="E1979" s="3" t="s">
        <v>3185</v>
      </c>
      <c r="F1979" s="3" t="s">
        <v>736</v>
      </c>
      <c r="G1979" s="3" t="s">
        <v>1335</v>
      </c>
      <c r="H1979" s="3" t="s">
        <v>1336</v>
      </c>
      <c r="I1979" s="7">
        <v>10</v>
      </c>
      <c r="J1979" s="7">
        <v>4200</v>
      </c>
    </row>
    <row r="1980" spans="1:10">
      <c r="A1980" s="1" t="s">
        <v>414</v>
      </c>
      <c r="B1980" s="1" t="s">
        <v>414</v>
      </c>
      <c r="C1980" s="3" t="s">
        <v>3182</v>
      </c>
      <c r="D1980" s="2" t="s">
        <v>3183</v>
      </c>
      <c r="E1980" s="3" t="s">
        <v>3186</v>
      </c>
      <c r="F1980" s="3" t="s">
        <v>779</v>
      </c>
      <c r="G1980" s="3" t="s">
        <v>829</v>
      </c>
      <c r="H1980" s="3" t="s">
        <v>830</v>
      </c>
      <c r="I1980" s="7">
        <v>8</v>
      </c>
      <c r="J1980" s="7">
        <v>4800</v>
      </c>
    </row>
    <row r="1981" spans="1:10">
      <c r="A1981" s="1" t="s">
        <v>565</v>
      </c>
      <c r="B1981" s="1" t="s">
        <v>565</v>
      </c>
      <c r="C1981" s="3" t="s">
        <v>3182</v>
      </c>
      <c r="D1981" s="2" t="s">
        <v>3183</v>
      </c>
      <c r="E1981" s="3" t="s">
        <v>3187</v>
      </c>
      <c r="F1981" s="3" t="s">
        <v>736</v>
      </c>
      <c r="G1981" s="3" t="s">
        <v>1335</v>
      </c>
      <c r="H1981" s="3" t="s">
        <v>1336</v>
      </c>
      <c r="I1981" s="7">
        <v>12</v>
      </c>
      <c r="J1981" s="7">
        <v>4560</v>
      </c>
    </row>
    <row r="1982" spans="1:10">
      <c r="A1982" s="1" t="s">
        <v>119</v>
      </c>
      <c r="B1982" s="1" t="s">
        <v>119</v>
      </c>
      <c r="C1982" s="3" t="s">
        <v>3188</v>
      </c>
      <c r="D1982" s="2" t="s">
        <v>3189</v>
      </c>
      <c r="E1982" s="3" t="s">
        <v>3190</v>
      </c>
      <c r="F1982" s="3" t="s">
        <v>736</v>
      </c>
      <c r="G1982" s="3" t="s">
        <v>751</v>
      </c>
      <c r="H1982" s="3" t="s">
        <v>752</v>
      </c>
      <c r="I1982" s="7">
        <v>12</v>
      </c>
      <c r="J1982" s="7">
        <v>4680</v>
      </c>
    </row>
    <row r="1983" spans="1:10">
      <c r="A1983" s="1" t="s">
        <v>119</v>
      </c>
      <c r="B1983" s="1" t="s">
        <v>119</v>
      </c>
      <c r="C1983" s="3" t="s">
        <v>3188</v>
      </c>
      <c r="D1983" s="2" t="s">
        <v>3189</v>
      </c>
      <c r="E1983" s="3" t="s">
        <v>3190</v>
      </c>
      <c r="F1983" s="3" t="s">
        <v>778</v>
      </c>
      <c r="G1983" s="3" t="s">
        <v>2168</v>
      </c>
      <c r="H1983" s="3" t="s">
        <v>2169</v>
      </c>
      <c r="I1983" s="7">
        <v>1</v>
      </c>
      <c r="J1983" s="7">
        <v>1088</v>
      </c>
    </row>
    <row r="1984" spans="1:10">
      <c r="A1984" s="1" t="s">
        <v>205</v>
      </c>
      <c r="B1984" s="1" t="s">
        <v>205</v>
      </c>
      <c r="C1984" s="3" t="s">
        <v>3188</v>
      </c>
      <c r="D1984" s="2" t="s">
        <v>3189</v>
      </c>
      <c r="E1984" s="3" t="s">
        <v>3191</v>
      </c>
      <c r="F1984" s="3" t="s">
        <v>736</v>
      </c>
      <c r="G1984" s="3" t="s">
        <v>756</v>
      </c>
      <c r="H1984" s="3" t="s">
        <v>757</v>
      </c>
      <c r="I1984" s="7">
        <v>3</v>
      </c>
      <c r="J1984" s="7">
        <v>1480</v>
      </c>
    </row>
    <row r="1985" spans="1:10">
      <c r="A1985" s="1" t="s">
        <v>205</v>
      </c>
      <c r="B1985" s="1" t="s">
        <v>205</v>
      </c>
      <c r="C1985" s="3" t="s">
        <v>3188</v>
      </c>
      <c r="D1985" s="2" t="s">
        <v>3189</v>
      </c>
      <c r="E1985" s="3" t="s">
        <v>3191</v>
      </c>
      <c r="F1985" s="3" t="s">
        <v>779</v>
      </c>
      <c r="G1985" s="3" t="s">
        <v>834</v>
      </c>
      <c r="H1985" s="3" t="s">
        <v>835</v>
      </c>
      <c r="I1985" s="7">
        <v>1</v>
      </c>
      <c r="J1985" s="7">
        <v>2495</v>
      </c>
    </row>
    <row r="1986" spans="1:10">
      <c r="A1986" s="1" t="s">
        <v>424</v>
      </c>
      <c r="B1986" s="1" t="s">
        <v>424</v>
      </c>
      <c r="C1986" s="3" t="s">
        <v>3188</v>
      </c>
      <c r="D1986" s="2" t="s">
        <v>3189</v>
      </c>
      <c r="E1986" s="3" t="s">
        <v>3192</v>
      </c>
      <c r="F1986" s="3" t="s">
        <v>736</v>
      </c>
      <c r="G1986" s="3" t="s">
        <v>756</v>
      </c>
      <c r="H1986" s="3" t="s">
        <v>757</v>
      </c>
      <c r="I1986" s="7">
        <v>14</v>
      </c>
      <c r="J1986" s="7">
        <v>6160</v>
      </c>
    </row>
    <row r="1987" spans="1:10">
      <c r="A1987" s="1" t="s">
        <v>720</v>
      </c>
      <c r="B1987" s="1" t="s">
        <v>720</v>
      </c>
      <c r="C1987" s="3" t="s">
        <v>3188</v>
      </c>
      <c r="D1987" s="2" t="s">
        <v>3189</v>
      </c>
      <c r="E1987" s="3" t="s">
        <v>3193</v>
      </c>
      <c r="F1987" s="3" t="s">
        <v>736</v>
      </c>
      <c r="G1987" s="3" t="s">
        <v>756</v>
      </c>
      <c r="H1987" s="3" t="s">
        <v>757</v>
      </c>
      <c r="I1987" s="7">
        <v>2</v>
      </c>
      <c r="J1987" s="7">
        <v>1160</v>
      </c>
    </row>
    <row r="1988" spans="1:10">
      <c r="A1988" s="1" t="s">
        <v>605</v>
      </c>
      <c r="B1988" s="1" t="s">
        <v>605</v>
      </c>
      <c r="C1988" s="3" t="s">
        <v>3188</v>
      </c>
      <c r="D1988" s="2" t="s">
        <v>3189</v>
      </c>
      <c r="E1988" s="3" t="s">
        <v>3194</v>
      </c>
      <c r="F1988" s="3" t="s">
        <v>736</v>
      </c>
      <c r="G1988" s="3" t="s">
        <v>751</v>
      </c>
      <c r="H1988" s="3" t="s">
        <v>752</v>
      </c>
      <c r="I1988" s="7">
        <v>4</v>
      </c>
      <c r="J1988" s="7">
        <v>1560</v>
      </c>
    </row>
    <row r="1989" spans="1:10">
      <c r="A1989" s="1" t="s">
        <v>55</v>
      </c>
      <c r="B1989" s="1" t="s">
        <v>55</v>
      </c>
      <c r="C1989" s="3" t="s">
        <v>3195</v>
      </c>
      <c r="D1989" s="2" t="s">
        <v>3196</v>
      </c>
      <c r="E1989" s="3" t="s">
        <v>3197</v>
      </c>
      <c r="F1989" s="3" t="s">
        <v>736</v>
      </c>
      <c r="G1989" s="3" t="s">
        <v>1335</v>
      </c>
      <c r="H1989" s="3" t="s">
        <v>1336</v>
      </c>
      <c r="I1989" s="7">
        <v>3</v>
      </c>
      <c r="J1989" s="7">
        <v>1380</v>
      </c>
    </row>
    <row r="1990" spans="1:10">
      <c r="A1990" s="1" t="s">
        <v>106</v>
      </c>
      <c r="B1990" s="1" t="s">
        <v>106</v>
      </c>
      <c r="C1990" s="3" t="s">
        <v>3195</v>
      </c>
      <c r="D1990" s="2" t="s">
        <v>3196</v>
      </c>
      <c r="E1990" s="3" t="s">
        <v>3198</v>
      </c>
      <c r="F1990" s="3" t="s">
        <v>736</v>
      </c>
      <c r="G1990" s="3" t="s">
        <v>1335</v>
      </c>
      <c r="H1990" s="3" t="s">
        <v>1336</v>
      </c>
      <c r="I1990" s="7">
        <v>6</v>
      </c>
      <c r="J1990" s="7">
        <v>2376</v>
      </c>
    </row>
    <row r="1991" spans="1:10">
      <c r="A1991" s="1" t="s">
        <v>202</v>
      </c>
      <c r="B1991" s="1" t="s">
        <v>202</v>
      </c>
      <c r="C1991" s="3" t="s">
        <v>3195</v>
      </c>
      <c r="D1991" s="2" t="s">
        <v>3196</v>
      </c>
      <c r="E1991" s="3" t="s">
        <v>3199</v>
      </c>
      <c r="F1991" s="3" t="s">
        <v>736</v>
      </c>
      <c r="G1991" s="3" t="s">
        <v>1335</v>
      </c>
      <c r="H1991" s="3" t="s">
        <v>1336</v>
      </c>
      <c r="I1991" s="7">
        <v>5</v>
      </c>
      <c r="J1991" s="7">
        <v>2400</v>
      </c>
    </row>
    <row r="1992" spans="1:10">
      <c r="A1992" s="1" t="s">
        <v>294</v>
      </c>
      <c r="B1992" s="1" t="s">
        <v>294</v>
      </c>
      <c r="C1992" s="3" t="s">
        <v>3195</v>
      </c>
      <c r="D1992" s="2" t="s">
        <v>3196</v>
      </c>
      <c r="E1992" s="3" t="s">
        <v>3200</v>
      </c>
      <c r="F1992" s="3" t="s">
        <v>736</v>
      </c>
      <c r="G1992" s="3" t="s">
        <v>1335</v>
      </c>
      <c r="H1992" s="3" t="s">
        <v>1336</v>
      </c>
      <c r="I1992" s="7">
        <v>4</v>
      </c>
      <c r="J1992" s="7">
        <v>2072</v>
      </c>
    </row>
    <row r="1993" spans="1:10">
      <c r="A1993" s="1" t="s">
        <v>353</v>
      </c>
      <c r="B1993" s="1" t="s">
        <v>353</v>
      </c>
      <c r="C1993" s="3" t="s">
        <v>3195</v>
      </c>
      <c r="D1993" s="2" t="s">
        <v>3196</v>
      </c>
      <c r="E1993" s="3" t="s">
        <v>3201</v>
      </c>
      <c r="F1993" s="3" t="s">
        <v>736</v>
      </c>
      <c r="G1993" s="3" t="s">
        <v>1335</v>
      </c>
      <c r="H1993" s="3" t="s">
        <v>1336</v>
      </c>
      <c r="I1993" s="7">
        <v>6</v>
      </c>
      <c r="J1993" s="7">
        <v>2640</v>
      </c>
    </row>
    <row r="1994" spans="1:10">
      <c r="A1994" s="1" t="s">
        <v>452</v>
      </c>
      <c r="B1994" s="1" t="s">
        <v>452</v>
      </c>
      <c r="C1994" s="3" t="s">
        <v>3195</v>
      </c>
      <c r="D1994" s="2" t="s">
        <v>3196</v>
      </c>
      <c r="E1994" s="3" t="s">
        <v>3202</v>
      </c>
      <c r="F1994" s="3" t="s">
        <v>736</v>
      </c>
      <c r="G1994" s="3" t="s">
        <v>1335</v>
      </c>
      <c r="H1994" s="3" t="s">
        <v>1336</v>
      </c>
      <c r="I1994" s="7">
        <v>5</v>
      </c>
      <c r="J1994" s="7">
        <v>2940</v>
      </c>
    </row>
    <row r="1995" spans="1:10">
      <c r="A1995" s="1" t="s">
        <v>718</v>
      </c>
      <c r="B1995" s="1" t="s">
        <v>718</v>
      </c>
      <c r="C1995" s="3" t="s">
        <v>3195</v>
      </c>
      <c r="D1995" s="2" t="s">
        <v>3196</v>
      </c>
      <c r="E1995" s="3" t="s">
        <v>3203</v>
      </c>
      <c r="F1995" s="3" t="s">
        <v>736</v>
      </c>
      <c r="G1995" s="3" t="s">
        <v>1335</v>
      </c>
      <c r="H1995" s="3" t="s">
        <v>1336</v>
      </c>
      <c r="I1995" s="7">
        <v>5</v>
      </c>
      <c r="J1995" s="7">
        <v>2200</v>
      </c>
    </row>
    <row r="1996" spans="1:10">
      <c r="A1996" s="1" t="s">
        <v>626</v>
      </c>
      <c r="B1996" s="1" t="s">
        <v>626</v>
      </c>
      <c r="C1996" s="3" t="s">
        <v>3195</v>
      </c>
      <c r="D1996" s="2" t="s">
        <v>3196</v>
      </c>
      <c r="E1996" s="3" t="s">
        <v>3204</v>
      </c>
      <c r="F1996" s="3" t="s">
        <v>736</v>
      </c>
      <c r="G1996" s="3" t="s">
        <v>1335</v>
      </c>
      <c r="H1996" s="3" t="s">
        <v>1336</v>
      </c>
      <c r="I1996" s="7">
        <v>2</v>
      </c>
      <c r="J1996" s="7">
        <v>1036</v>
      </c>
    </row>
    <row r="1997" spans="1:10">
      <c r="A1997" s="1" t="s">
        <v>645</v>
      </c>
      <c r="B1997" s="1" t="s">
        <v>645</v>
      </c>
      <c r="C1997" s="3" t="s">
        <v>3195</v>
      </c>
      <c r="D1997" s="2" t="s">
        <v>3196</v>
      </c>
      <c r="E1997" s="3" t="s">
        <v>3205</v>
      </c>
      <c r="F1997" s="3" t="s">
        <v>736</v>
      </c>
      <c r="G1997" s="3" t="s">
        <v>1335</v>
      </c>
      <c r="H1997" s="3" t="s">
        <v>1336</v>
      </c>
      <c r="I1997" s="7">
        <v>5</v>
      </c>
      <c r="J1997" s="7">
        <v>2940</v>
      </c>
    </row>
    <row r="1998" spans="1:10">
      <c r="A1998" s="1" t="s">
        <v>375</v>
      </c>
      <c r="B1998" s="1" t="s">
        <v>375</v>
      </c>
      <c r="C1998" s="3" t="s">
        <v>3206</v>
      </c>
      <c r="D1998" s="2" t="s">
        <v>3207</v>
      </c>
      <c r="E1998" s="3" t="s">
        <v>3208</v>
      </c>
      <c r="F1998" s="3" t="s">
        <v>736</v>
      </c>
      <c r="G1998" s="3" t="s">
        <v>737</v>
      </c>
      <c r="H1998" s="3" t="s">
        <v>738</v>
      </c>
      <c r="I1998" s="7">
        <v>3</v>
      </c>
      <c r="J1998" s="7">
        <v>2560</v>
      </c>
    </row>
    <row r="1999" spans="1:10">
      <c r="A1999" s="1" t="s">
        <v>443</v>
      </c>
      <c r="B1999" s="1" t="s">
        <v>443</v>
      </c>
      <c r="C1999" s="3" t="s">
        <v>3206</v>
      </c>
      <c r="D1999" s="2" t="s">
        <v>3207</v>
      </c>
      <c r="E1999" s="3" t="s">
        <v>3209</v>
      </c>
      <c r="F1999" s="3" t="s">
        <v>736</v>
      </c>
      <c r="G1999" s="3" t="s">
        <v>737</v>
      </c>
      <c r="H1999" s="3" t="s">
        <v>738</v>
      </c>
      <c r="I1999" s="7">
        <v>4</v>
      </c>
      <c r="J1999" s="7">
        <v>2560</v>
      </c>
    </row>
    <row r="2000" spans="1:10">
      <c r="A2000" s="1" t="s">
        <v>80</v>
      </c>
      <c r="B2000" s="1" t="s">
        <v>80</v>
      </c>
      <c r="C2000" s="3" t="s">
        <v>3210</v>
      </c>
      <c r="D2000" s="2" t="s">
        <v>3211</v>
      </c>
      <c r="E2000" s="3" t="s">
        <v>3212</v>
      </c>
      <c r="F2000" s="3" t="s">
        <v>736</v>
      </c>
      <c r="G2000" s="3" t="s">
        <v>737</v>
      </c>
      <c r="H2000" s="3" t="s">
        <v>738</v>
      </c>
      <c r="I2000" s="7">
        <v>4</v>
      </c>
      <c r="J2000" s="7">
        <v>2560</v>
      </c>
    </row>
    <row r="2001" spans="1:10">
      <c r="A2001" s="1" t="s">
        <v>117</v>
      </c>
      <c r="B2001" s="1" t="s">
        <v>117</v>
      </c>
      <c r="C2001" s="3" t="s">
        <v>3210</v>
      </c>
      <c r="D2001" s="2" t="s">
        <v>3211</v>
      </c>
      <c r="E2001" s="3" t="s">
        <v>3213</v>
      </c>
      <c r="F2001" s="3" t="s">
        <v>736</v>
      </c>
      <c r="G2001" s="3" t="s">
        <v>737</v>
      </c>
      <c r="H2001" s="3" t="s">
        <v>738</v>
      </c>
      <c r="I2001" s="7">
        <v>4</v>
      </c>
      <c r="J2001" s="7">
        <v>2560</v>
      </c>
    </row>
    <row r="2002" spans="1:10">
      <c r="A2002" s="1" t="s">
        <v>122</v>
      </c>
      <c r="B2002" s="1" t="s">
        <v>122</v>
      </c>
      <c r="C2002" s="3" t="s">
        <v>3210</v>
      </c>
      <c r="D2002" s="2" t="s">
        <v>3211</v>
      </c>
      <c r="E2002" s="3" t="s">
        <v>3214</v>
      </c>
      <c r="F2002" s="3" t="s">
        <v>736</v>
      </c>
      <c r="G2002" s="3" t="s">
        <v>737</v>
      </c>
      <c r="H2002" s="3" t="s">
        <v>738</v>
      </c>
      <c r="I2002" s="7">
        <v>4</v>
      </c>
      <c r="J2002" s="7">
        <v>2560</v>
      </c>
    </row>
    <row r="2003" spans="1:10">
      <c r="A2003" s="1" t="s">
        <v>196</v>
      </c>
      <c r="B2003" s="1" t="s">
        <v>196</v>
      </c>
      <c r="C2003" s="3" t="s">
        <v>3210</v>
      </c>
      <c r="D2003" s="2" t="s">
        <v>3211</v>
      </c>
      <c r="E2003" s="3" t="s">
        <v>3215</v>
      </c>
      <c r="F2003" s="3" t="s">
        <v>736</v>
      </c>
      <c r="G2003" s="3" t="s">
        <v>756</v>
      </c>
      <c r="H2003" s="3" t="s">
        <v>757</v>
      </c>
      <c r="I2003" s="7">
        <v>12</v>
      </c>
      <c r="J2003" s="7">
        <v>5280</v>
      </c>
    </row>
    <row r="2004" spans="1:10">
      <c r="A2004" s="1" t="s">
        <v>196</v>
      </c>
      <c r="B2004" s="1" t="s">
        <v>196</v>
      </c>
      <c r="C2004" s="3" t="s">
        <v>3210</v>
      </c>
      <c r="D2004" s="2" t="s">
        <v>3211</v>
      </c>
      <c r="E2004" s="3" t="s">
        <v>3215</v>
      </c>
      <c r="F2004" s="3" t="s">
        <v>778</v>
      </c>
      <c r="G2004" s="3" t="s">
        <v>1760</v>
      </c>
      <c r="H2004" s="3" t="s">
        <v>1761</v>
      </c>
      <c r="I2004" s="7">
        <v>2</v>
      </c>
      <c r="J2004" s="7">
        <v>880</v>
      </c>
    </row>
    <row r="2005" spans="1:10">
      <c r="A2005" s="1" t="s">
        <v>230</v>
      </c>
      <c r="B2005" s="1" t="s">
        <v>230</v>
      </c>
      <c r="C2005" s="3" t="s">
        <v>3210</v>
      </c>
      <c r="D2005" s="2" t="s">
        <v>3211</v>
      </c>
      <c r="E2005" s="3" t="s">
        <v>3216</v>
      </c>
      <c r="F2005" s="3" t="s">
        <v>736</v>
      </c>
      <c r="G2005" s="3" t="s">
        <v>870</v>
      </c>
      <c r="H2005" s="3" t="s">
        <v>871</v>
      </c>
      <c r="I2005" s="7">
        <v>12</v>
      </c>
      <c r="J2005" s="7">
        <v>2376</v>
      </c>
    </row>
    <row r="2006" spans="1:10">
      <c r="A2006" s="1" t="s">
        <v>330</v>
      </c>
      <c r="B2006" s="1" t="s">
        <v>330</v>
      </c>
      <c r="C2006" s="3" t="s">
        <v>3210</v>
      </c>
      <c r="D2006" s="2" t="s">
        <v>3211</v>
      </c>
      <c r="E2006" s="3" t="s">
        <v>3217</v>
      </c>
      <c r="F2006" s="3" t="s">
        <v>736</v>
      </c>
      <c r="G2006" s="3" t="s">
        <v>737</v>
      </c>
      <c r="H2006" s="3" t="s">
        <v>738</v>
      </c>
      <c r="I2006" s="7">
        <v>4</v>
      </c>
      <c r="J2006" s="7">
        <v>2560</v>
      </c>
    </row>
    <row r="2007" spans="1:10">
      <c r="A2007" s="1" t="s">
        <v>374</v>
      </c>
      <c r="B2007" s="1" t="s">
        <v>374</v>
      </c>
      <c r="C2007" s="3" t="s">
        <v>3210</v>
      </c>
      <c r="D2007" s="2" t="s">
        <v>3211</v>
      </c>
      <c r="E2007" s="3" t="s">
        <v>3218</v>
      </c>
      <c r="F2007" s="3" t="s">
        <v>736</v>
      </c>
      <c r="G2007" s="3" t="s">
        <v>1760</v>
      </c>
      <c r="H2007" s="3" t="s">
        <v>1761</v>
      </c>
      <c r="I2007" s="7">
        <v>4</v>
      </c>
      <c r="J2007" s="7">
        <v>1760</v>
      </c>
    </row>
    <row r="2008" spans="1:10">
      <c r="A2008" s="1" t="s">
        <v>439</v>
      </c>
      <c r="B2008" s="1" t="s">
        <v>440</v>
      </c>
      <c r="C2008" s="3" t="s">
        <v>3210</v>
      </c>
      <c r="D2008" s="2" t="s">
        <v>3211</v>
      </c>
      <c r="E2008" s="3" t="s">
        <v>3219</v>
      </c>
      <c r="F2008" s="3" t="s">
        <v>736</v>
      </c>
      <c r="G2008" s="3" t="s">
        <v>737</v>
      </c>
      <c r="H2008" s="3" t="s">
        <v>738</v>
      </c>
      <c r="I2008" s="7">
        <v>12</v>
      </c>
      <c r="J2008" s="7">
        <v>7680</v>
      </c>
    </row>
    <row r="2009" spans="1:10">
      <c r="A2009" s="1" t="s">
        <v>439</v>
      </c>
      <c r="B2009" s="1" t="s">
        <v>440</v>
      </c>
      <c r="C2009" s="3" t="s">
        <v>3210</v>
      </c>
      <c r="D2009" s="2" t="s">
        <v>3211</v>
      </c>
      <c r="E2009" s="3" t="s">
        <v>3219</v>
      </c>
      <c r="F2009" s="3" t="s">
        <v>778</v>
      </c>
      <c r="G2009" s="3" t="s">
        <v>870</v>
      </c>
      <c r="H2009" s="3" t="s">
        <v>871</v>
      </c>
      <c r="I2009" s="7">
        <v>12</v>
      </c>
      <c r="J2009" s="7">
        <v>2772</v>
      </c>
    </row>
    <row r="2010" spans="1:10">
      <c r="A2010" s="1" t="s">
        <v>439</v>
      </c>
      <c r="B2010" s="1" t="s">
        <v>440</v>
      </c>
      <c r="C2010" s="3" t="s">
        <v>3210</v>
      </c>
      <c r="D2010" s="2" t="s">
        <v>3211</v>
      </c>
      <c r="E2010" s="3" t="s">
        <v>3219</v>
      </c>
      <c r="F2010" s="3" t="s">
        <v>779</v>
      </c>
      <c r="G2010" s="3" t="s">
        <v>756</v>
      </c>
      <c r="H2010" s="3" t="s">
        <v>757</v>
      </c>
      <c r="I2010" s="7">
        <v>12</v>
      </c>
      <c r="J2010" s="7">
        <v>5280</v>
      </c>
    </row>
    <row r="2011" spans="1:10">
      <c r="A2011" s="1" t="s">
        <v>657</v>
      </c>
      <c r="B2011" s="1" t="s">
        <v>657</v>
      </c>
      <c r="C2011" s="3" t="s">
        <v>3210</v>
      </c>
      <c r="D2011" s="2" t="s">
        <v>3211</v>
      </c>
      <c r="E2011" s="3" t="s">
        <v>3220</v>
      </c>
      <c r="F2011" s="3" t="s">
        <v>736</v>
      </c>
      <c r="G2011" s="3" t="s">
        <v>870</v>
      </c>
      <c r="H2011" s="3" t="s">
        <v>871</v>
      </c>
      <c r="I2011" s="7">
        <v>12</v>
      </c>
      <c r="J2011" s="7">
        <v>2376</v>
      </c>
    </row>
    <row r="2012" spans="1:10">
      <c r="A2012" s="1" t="s">
        <v>38</v>
      </c>
      <c r="B2012" s="1" t="s">
        <v>37</v>
      </c>
      <c r="C2012" s="3" t="s">
        <v>3221</v>
      </c>
      <c r="D2012" s="2" t="s">
        <v>3222</v>
      </c>
      <c r="E2012" s="3" t="s">
        <v>3223</v>
      </c>
      <c r="F2012" s="3" t="s">
        <v>736</v>
      </c>
      <c r="G2012" s="3" t="s">
        <v>1335</v>
      </c>
      <c r="H2012" s="3" t="s">
        <v>1336</v>
      </c>
      <c r="I2012" s="7">
        <v>3</v>
      </c>
      <c r="J2012" s="7">
        <v>1380</v>
      </c>
    </row>
    <row r="2013" spans="1:10">
      <c r="A2013" s="1" t="s">
        <v>118</v>
      </c>
      <c r="B2013" s="1" t="s">
        <v>118</v>
      </c>
      <c r="C2013" s="3" t="s">
        <v>3221</v>
      </c>
      <c r="D2013" s="2" t="s">
        <v>3222</v>
      </c>
      <c r="E2013" s="3" t="s">
        <v>3224</v>
      </c>
      <c r="F2013" s="3" t="s">
        <v>736</v>
      </c>
      <c r="G2013" s="3" t="s">
        <v>1335</v>
      </c>
      <c r="H2013" s="3" t="s">
        <v>1336</v>
      </c>
      <c r="I2013" s="7">
        <v>3</v>
      </c>
      <c r="J2013" s="7">
        <v>1380</v>
      </c>
    </row>
    <row r="2014" spans="1:10">
      <c r="A2014" s="1" t="s">
        <v>30</v>
      </c>
      <c r="B2014" s="1" t="s">
        <v>30</v>
      </c>
      <c r="C2014" s="3" t="s">
        <v>3225</v>
      </c>
      <c r="D2014" s="2" t="s">
        <v>3226</v>
      </c>
      <c r="E2014" s="3" t="s">
        <v>3227</v>
      </c>
      <c r="F2014" s="3" t="s">
        <v>736</v>
      </c>
      <c r="G2014" s="3" t="s">
        <v>776</v>
      </c>
      <c r="H2014" s="3" t="s">
        <v>777</v>
      </c>
      <c r="I2014" s="7">
        <v>8</v>
      </c>
      <c r="J2014" s="7">
        <v>2784</v>
      </c>
    </row>
    <row r="2015" spans="1:10">
      <c r="A2015" s="1" t="s">
        <v>209</v>
      </c>
      <c r="B2015" s="1" t="s">
        <v>209</v>
      </c>
      <c r="C2015" s="3" t="s">
        <v>3228</v>
      </c>
      <c r="D2015" s="2" t="s">
        <v>3229</v>
      </c>
      <c r="E2015" s="3" t="s">
        <v>3230</v>
      </c>
      <c r="F2015" s="3" t="s">
        <v>736</v>
      </c>
      <c r="G2015" s="3" t="s">
        <v>847</v>
      </c>
      <c r="H2015" s="3" t="s">
        <v>848</v>
      </c>
      <c r="I2015" s="7">
        <v>1</v>
      </c>
      <c r="J2015" s="7">
        <v>1380</v>
      </c>
    </row>
    <row r="2016" spans="1:10">
      <c r="A2016" s="1" t="s">
        <v>280</v>
      </c>
      <c r="B2016" s="1" t="s">
        <v>280</v>
      </c>
      <c r="C2016" s="3" t="s">
        <v>3231</v>
      </c>
      <c r="D2016" s="2" t="s">
        <v>3232</v>
      </c>
      <c r="E2016" s="3" t="s">
        <v>3233</v>
      </c>
      <c r="F2016" s="3" t="s">
        <v>736</v>
      </c>
      <c r="G2016" s="3" t="s">
        <v>805</v>
      </c>
      <c r="H2016" s="3" t="s">
        <v>806</v>
      </c>
      <c r="I2016" s="7">
        <v>4</v>
      </c>
      <c r="J2016" s="7">
        <v>1560</v>
      </c>
    </row>
    <row r="2017" spans="1:10">
      <c r="A2017" s="1" t="s">
        <v>496</v>
      </c>
      <c r="B2017" s="1" t="s">
        <v>496</v>
      </c>
      <c r="C2017" s="3" t="s">
        <v>3231</v>
      </c>
      <c r="D2017" s="2" t="s">
        <v>3232</v>
      </c>
      <c r="E2017" s="3" t="s">
        <v>3234</v>
      </c>
      <c r="F2017" s="3" t="s">
        <v>736</v>
      </c>
      <c r="G2017" s="3" t="s">
        <v>805</v>
      </c>
      <c r="H2017" s="3" t="s">
        <v>806</v>
      </c>
      <c r="I2017" s="7">
        <v>4</v>
      </c>
      <c r="J2017" s="7">
        <v>1560</v>
      </c>
    </row>
    <row r="2018" spans="1:10">
      <c r="A2018" s="1" t="s">
        <v>220</v>
      </c>
      <c r="B2018" s="1" t="s">
        <v>220</v>
      </c>
      <c r="C2018" s="3" t="s">
        <v>3235</v>
      </c>
      <c r="D2018" s="2" t="s">
        <v>3236</v>
      </c>
      <c r="E2018" s="3" t="s">
        <v>3237</v>
      </c>
      <c r="F2018" s="3" t="s">
        <v>736</v>
      </c>
      <c r="G2018" s="3" t="s">
        <v>870</v>
      </c>
      <c r="H2018" s="3" t="s">
        <v>871</v>
      </c>
      <c r="I2018" s="7">
        <v>6</v>
      </c>
      <c r="J2018" s="7">
        <v>1386</v>
      </c>
    </row>
    <row r="2019" spans="1:10">
      <c r="A2019" s="1" t="s">
        <v>61</v>
      </c>
      <c r="B2019" s="1" t="s">
        <v>61</v>
      </c>
      <c r="C2019" s="3" t="s">
        <v>3238</v>
      </c>
      <c r="D2019" s="2" t="s">
        <v>3239</v>
      </c>
      <c r="E2019" s="3" t="s">
        <v>3240</v>
      </c>
      <c r="F2019" s="3" t="s">
        <v>736</v>
      </c>
      <c r="G2019" s="3" t="s">
        <v>834</v>
      </c>
      <c r="H2019" s="3" t="s">
        <v>835</v>
      </c>
      <c r="I2019" s="7">
        <v>1</v>
      </c>
      <c r="J2019" s="7">
        <v>2495</v>
      </c>
    </row>
    <row r="2020" spans="1:10">
      <c r="A2020" s="1" t="s">
        <v>159</v>
      </c>
      <c r="B2020" s="1" t="s">
        <v>159</v>
      </c>
      <c r="C2020" s="3" t="s">
        <v>3241</v>
      </c>
      <c r="D2020" s="2" t="s">
        <v>3242</v>
      </c>
      <c r="E2020" s="3" t="s">
        <v>3243</v>
      </c>
      <c r="F2020" s="3" t="s">
        <v>736</v>
      </c>
      <c r="G2020" s="3" t="s">
        <v>788</v>
      </c>
      <c r="H2020" s="3" t="s">
        <v>789</v>
      </c>
      <c r="I2020" s="7">
        <v>3</v>
      </c>
      <c r="J2020" s="7">
        <v>1350</v>
      </c>
    </row>
    <row r="2021" spans="1:10">
      <c r="A2021" s="1" t="s">
        <v>9925</v>
      </c>
      <c r="B2021" s="1" t="s">
        <v>9925</v>
      </c>
      <c r="C2021" s="3" t="s">
        <v>3241</v>
      </c>
      <c r="D2021" s="2" t="s">
        <v>3242</v>
      </c>
      <c r="E2021" s="3" t="s">
        <v>3244</v>
      </c>
      <c r="F2021" s="3" t="s">
        <v>736</v>
      </c>
      <c r="G2021" s="3" t="s">
        <v>788</v>
      </c>
      <c r="H2021" s="3" t="s">
        <v>789</v>
      </c>
      <c r="I2021" s="7">
        <v>4</v>
      </c>
      <c r="J2021" s="7">
        <v>1360</v>
      </c>
    </row>
    <row r="2022" spans="1:10">
      <c r="A2022" s="1" t="s">
        <v>352</v>
      </c>
      <c r="B2022" s="1" t="s">
        <v>352</v>
      </c>
      <c r="C2022" s="3" t="s">
        <v>3241</v>
      </c>
      <c r="D2022" s="2" t="s">
        <v>3242</v>
      </c>
      <c r="E2022" s="3" t="s">
        <v>3245</v>
      </c>
      <c r="F2022" s="3" t="s">
        <v>736</v>
      </c>
      <c r="G2022" s="3" t="s">
        <v>788</v>
      </c>
      <c r="H2022" s="3" t="s">
        <v>789</v>
      </c>
      <c r="I2022" s="7">
        <v>4</v>
      </c>
      <c r="J2022" s="7">
        <v>1360</v>
      </c>
    </row>
    <row r="2023" spans="1:10">
      <c r="A2023" s="1" t="s">
        <v>676</v>
      </c>
      <c r="B2023" s="1" t="s">
        <v>676</v>
      </c>
      <c r="C2023" s="3" t="s">
        <v>3241</v>
      </c>
      <c r="D2023" s="2" t="s">
        <v>3242</v>
      </c>
      <c r="E2023" s="3" t="s">
        <v>3246</v>
      </c>
      <c r="F2023" s="3" t="s">
        <v>736</v>
      </c>
      <c r="G2023" s="3" t="s">
        <v>788</v>
      </c>
      <c r="H2023" s="3" t="s">
        <v>789</v>
      </c>
      <c r="I2023" s="7">
        <v>3</v>
      </c>
      <c r="J2023" s="7">
        <v>1530</v>
      </c>
    </row>
    <row r="2024" spans="1:10">
      <c r="A2024" s="1" t="s">
        <v>676</v>
      </c>
      <c r="B2024" s="1" t="s">
        <v>676</v>
      </c>
      <c r="C2024" s="3" t="s">
        <v>3241</v>
      </c>
      <c r="D2024" s="2" t="s">
        <v>3242</v>
      </c>
      <c r="E2024" s="3" t="s">
        <v>3246</v>
      </c>
      <c r="F2024" s="3" t="s">
        <v>778</v>
      </c>
      <c r="G2024" s="3" t="s">
        <v>776</v>
      </c>
      <c r="H2024" s="3" t="s">
        <v>777</v>
      </c>
      <c r="I2024" s="7">
        <v>4</v>
      </c>
      <c r="J2024" s="7">
        <v>1360</v>
      </c>
    </row>
    <row r="2025" spans="1:10">
      <c r="A2025" s="1" t="s">
        <v>44</v>
      </c>
      <c r="B2025" s="1" t="s">
        <v>43</v>
      </c>
      <c r="C2025" s="3" t="s">
        <v>3247</v>
      </c>
      <c r="D2025" s="2" t="s">
        <v>3248</v>
      </c>
      <c r="E2025" s="3" t="s">
        <v>3249</v>
      </c>
      <c r="F2025" s="3" t="s">
        <v>736</v>
      </c>
      <c r="G2025" s="3" t="s">
        <v>820</v>
      </c>
      <c r="H2025" s="3" t="s">
        <v>821</v>
      </c>
      <c r="I2025" s="7">
        <v>6</v>
      </c>
      <c r="J2025" s="7">
        <v>3690</v>
      </c>
    </row>
    <row r="2026" spans="1:10">
      <c r="A2026" s="1" t="s">
        <v>290</v>
      </c>
      <c r="B2026" s="1" t="s">
        <v>290</v>
      </c>
      <c r="C2026" s="3" t="s">
        <v>3247</v>
      </c>
      <c r="D2026" s="2" t="s">
        <v>3248</v>
      </c>
      <c r="E2026" s="3" t="s">
        <v>3250</v>
      </c>
      <c r="F2026" s="3" t="s">
        <v>736</v>
      </c>
      <c r="G2026" s="3" t="s">
        <v>737</v>
      </c>
      <c r="H2026" s="3" t="s">
        <v>738</v>
      </c>
      <c r="I2026" s="7">
        <v>8</v>
      </c>
      <c r="J2026" s="7">
        <v>5120</v>
      </c>
    </row>
    <row r="2027" spans="1:10">
      <c r="A2027" s="1" t="s">
        <v>290</v>
      </c>
      <c r="B2027" s="1" t="s">
        <v>290</v>
      </c>
      <c r="C2027" s="3" t="s">
        <v>3247</v>
      </c>
      <c r="D2027" s="2" t="s">
        <v>3248</v>
      </c>
      <c r="E2027" s="3" t="s">
        <v>3250</v>
      </c>
      <c r="F2027" s="3" t="s">
        <v>779</v>
      </c>
      <c r="G2027" s="3" t="s">
        <v>1039</v>
      </c>
      <c r="H2027" s="3" t="s">
        <v>1040</v>
      </c>
      <c r="I2027" s="7">
        <v>6</v>
      </c>
      <c r="J2027" s="7">
        <v>8890</v>
      </c>
    </row>
    <row r="2028" spans="1:10">
      <c r="A2028" s="1" t="s">
        <v>290</v>
      </c>
      <c r="B2028" s="1" t="s">
        <v>290</v>
      </c>
      <c r="C2028" s="3" t="s">
        <v>3247</v>
      </c>
      <c r="D2028" s="2" t="s">
        <v>3248</v>
      </c>
      <c r="E2028" s="3" t="s">
        <v>3250</v>
      </c>
      <c r="F2028" s="3" t="s">
        <v>872</v>
      </c>
      <c r="G2028" s="3" t="s">
        <v>946</v>
      </c>
      <c r="H2028" s="3" t="s">
        <v>947</v>
      </c>
      <c r="I2028" s="7">
        <v>2</v>
      </c>
      <c r="J2028" s="7">
        <v>1980</v>
      </c>
    </row>
    <row r="2029" spans="1:10">
      <c r="A2029" s="1" t="s">
        <v>426</v>
      </c>
      <c r="B2029" s="1" t="s">
        <v>426</v>
      </c>
      <c r="C2029" s="3" t="s">
        <v>3247</v>
      </c>
      <c r="D2029" s="2" t="s">
        <v>3248</v>
      </c>
      <c r="E2029" s="3" t="s">
        <v>3251</v>
      </c>
      <c r="F2029" s="3" t="s">
        <v>736</v>
      </c>
      <c r="G2029" s="3" t="s">
        <v>946</v>
      </c>
      <c r="H2029" s="3" t="s">
        <v>947</v>
      </c>
      <c r="I2029" s="7">
        <v>4</v>
      </c>
      <c r="J2029" s="7">
        <v>3960</v>
      </c>
    </row>
    <row r="2030" spans="1:10">
      <c r="A2030" s="1" t="s">
        <v>438</v>
      </c>
      <c r="B2030" s="1" t="s">
        <v>440</v>
      </c>
      <c r="C2030" s="3" t="s">
        <v>3247</v>
      </c>
      <c r="D2030" s="2" t="s">
        <v>3248</v>
      </c>
      <c r="E2030" s="3" t="s">
        <v>3252</v>
      </c>
      <c r="F2030" s="3" t="s">
        <v>736</v>
      </c>
      <c r="G2030" s="3" t="s">
        <v>737</v>
      </c>
      <c r="H2030" s="3" t="s">
        <v>738</v>
      </c>
      <c r="I2030" s="7">
        <v>8</v>
      </c>
      <c r="J2030" s="7">
        <v>5120</v>
      </c>
    </row>
    <row r="2031" spans="1:10">
      <c r="A2031" s="1" t="s">
        <v>456</v>
      </c>
      <c r="B2031" s="1" t="s">
        <v>456</v>
      </c>
      <c r="C2031" s="3" t="s">
        <v>3247</v>
      </c>
      <c r="D2031" s="2" t="s">
        <v>3248</v>
      </c>
      <c r="E2031" s="3" t="s">
        <v>3253</v>
      </c>
      <c r="F2031" s="3" t="s">
        <v>778</v>
      </c>
      <c r="G2031" s="3" t="s">
        <v>1039</v>
      </c>
      <c r="H2031" s="3" t="s">
        <v>1040</v>
      </c>
      <c r="I2031" s="7">
        <v>6</v>
      </c>
      <c r="J2031" s="7">
        <v>9120</v>
      </c>
    </row>
    <row r="2032" spans="1:10">
      <c r="A2032" s="1" t="s">
        <v>552</v>
      </c>
      <c r="B2032" s="1" t="s">
        <v>552</v>
      </c>
      <c r="C2032" s="3" t="s">
        <v>3247</v>
      </c>
      <c r="D2032" s="2" t="s">
        <v>3248</v>
      </c>
      <c r="E2032" s="3" t="s">
        <v>3254</v>
      </c>
      <c r="F2032" s="3" t="s">
        <v>736</v>
      </c>
      <c r="G2032" s="3" t="s">
        <v>1039</v>
      </c>
      <c r="H2032" s="3" t="s">
        <v>1040</v>
      </c>
      <c r="I2032" s="7">
        <v>8</v>
      </c>
      <c r="J2032" s="7">
        <v>9120</v>
      </c>
    </row>
    <row r="2033" spans="1:10">
      <c r="A2033" s="1" t="s">
        <v>552</v>
      </c>
      <c r="B2033" s="1" t="s">
        <v>552</v>
      </c>
      <c r="C2033" s="3" t="s">
        <v>3247</v>
      </c>
      <c r="D2033" s="2" t="s">
        <v>3248</v>
      </c>
      <c r="E2033" s="3" t="s">
        <v>3254</v>
      </c>
      <c r="F2033" s="3" t="s">
        <v>778</v>
      </c>
      <c r="G2033" s="3" t="s">
        <v>946</v>
      </c>
      <c r="H2033" s="3" t="s">
        <v>947</v>
      </c>
      <c r="I2033" s="7">
        <v>6</v>
      </c>
      <c r="J2033" s="7">
        <v>5940</v>
      </c>
    </row>
    <row r="2034" spans="1:10">
      <c r="A2034" s="1" t="s">
        <v>626</v>
      </c>
      <c r="B2034" s="1" t="s">
        <v>626</v>
      </c>
      <c r="C2034" s="3" t="s">
        <v>3247</v>
      </c>
      <c r="D2034" s="2" t="s">
        <v>3248</v>
      </c>
      <c r="E2034" s="3" t="s">
        <v>3255</v>
      </c>
      <c r="F2034" s="3" t="s">
        <v>736</v>
      </c>
      <c r="G2034" s="3" t="s">
        <v>737</v>
      </c>
      <c r="H2034" s="3" t="s">
        <v>738</v>
      </c>
      <c r="I2034" s="7">
        <v>8</v>
      </c>
      <c r="J2034" s="7">
        <v>5120</v>
      </c>
    </row>
    <row r="2035" spans="1:10">
      <c r="A2035" s="1" t="s">
        <v>179</v>
      </c>
      <c r="B2035" s="1" t="s">
        <v>9933</v>
      </c>
      <c r="C2035" s="3" t="s">
        <v>3256</v>
      </c>
      <c r="D2035" s="2" t="s">
        <v>3257</v>
      </c>
      <c r="E2035" s="3" t="s">
        <v>3258</v>
      </c>
      <c r="F2035" s="3" t="s">
        <v>736</v>
      </c>
      <c r="G2035" s="3" t="s">
        <v>765</v>
      </c>
      <c r="H2035" s="3" t="s">
        <v>766</v>
      </c>
      <c r="I2035" s="7">
        <v>6</v>
      </c>
      <c r="J2035" s="7">
        <v>2040</v>
      </c>
    </row>
    <row r="2036" spans="1:10">
      <c r="A2036" s="1" t="s">
        <v>223</v>
      </c>
      <c r="B2036" s="1" t="s">
        <v>223</v>
      </c>
      <c r="C2036" s="3" t="s">
        <v>3256</v>
      </c>
      <c r="D2036" s="2" t="s">
        <v>3257</v>
      </c>
      <c r="E2036" s="3" t="s">
        <v>3259</v>
      </c>
      <c r="F2036" s="3" t="s">
        <v>736</v>
      </c>
      <c r="G2036" s="3" t="s">
        <v>765</v>
      </c>
      <c r="H2036" s="3" t="s">
        <v>766</v>
      </c>
      <c r="I2036" s="7">
        <v>8</v>
      </c>
      <c r="J2036" s="7">
        <v>2720</v>
      </c>
    </row>
    <row r="2037" spans="1:10">
      <c r="A2037" s="1" t="s">
        <v>353</v>
      </c>
      <c r="B2037" s="1" t="s">
        <v>353</v>
      </c>
      <c r="C2037" s="3" t="s">
        <v>3256</v>
      </c>
      <c r="D2037" s="2" t="s">
        <v>3257</v>
      </c>
      <c r="E2037" s="3" t="s">
        <v>3260</v>
      </c>
      <c r="F2037" s="3" t="s">
        <v>736</v>
      </c>
      <c r="G2037" s="3" t="s">
        <v>946</v>
      </c>
      <c r="H2037" s="3" t="s">
        <v>947</v>
      </c>
      <c r="I2037" s="7">
        <v>2</v>
      </c>
      <c r="J2037" s="7">
        <v>1980</v>
      </c>
    </row>
    <row r="2038" spans="1:10">
      <c r="A2038" s="1" t="s">
        <v>246</v>
      </c>
      <c r="B2038" s="1" t="s">
        <v>247</v>
      </c>
      <c r="C2038" s="3" t="s">
        <v>3261</v>
      </c>
      <c r="D2038" s="2" t="s">
        <v>3262</v>
      </c>
      <c r="E2038" s="3" t="s">
        <v>3263</v>
      </c>
      <c r="F2038" s="3" t="s">
        <v>736</v>
      </c>
      <c r="G2038" s="3" t="s">
        <v>788</v>
      </c>
      <c r="H2038" s="3" t="s">
        <v>789</v>
      </c>
      <c r="I2038" s="7">
        <v>8</v>
      </c>
      <c r="J2038" s="7">
        <v>2720</v>
      </c>
    </row>
    <row r="2039" spans="1:10">
      <c r="A2039" s="1" t="s">
        <v>246</v>
      </c>
      <c r="B2039" s="1" t="s">
        <v>247</v>
      </c>
      <c r="C2039" s="3" t="s">
        <v>3261</v>
      </c>
      <c r="D2039" s="2" t="s">
        <v>3262</v>
      </c>
      <c r="E2039" s="3" t="s">
        <v>3263</v>
      </c>
      <c r="F2039" s="3" t="s">
        <v>778</v>
      </c>
      <c r="G2039" s="3" t="s">
        <v>931</v>
      </c>
      <c r="H2039" s="3" t="s">
        <v>932</v>
      </c>
      <c r="I2039" s="7">
        <v>1</v>
      </c>
      <c r="J2039" s="7">
        <v>780</v>
      </c>
    </row>
    <row r="2040" spans="1:10">
      <c r="A2040" s="1" t="s">
        <v>292</v>
      </c>
      <c r="B2040" s="1" t="s">
        <v>292</v>
      </c>
      <c r="C2040" s="3" t="s">
        <v>3261</v>
      </c>
      <c r="D2040" s="2" t="s">
        <v>3262</v>
      </c>
      <c r="E2040" s="3" t="s">
        <v>3264</v>
      </c>
      <c r="F2040" s="3" t="s">
        <v>736</v>
      </c>
      <c r="G2040" s="3" t="s">
        <v>931</v>
      </c>
      <c r="H2040" s="3" t="s">
        <v>932</v>
      </c>
      <c r="I2040" s="7">
        <v>12</v>
      </c>
      <c r="J2040" s="7">
        <v>5615</v>
      </c>
    </row>
    <row r="2041" spans="1:10">
      <c r="A2041" s="1" t="s">
        <v>519</v>
      </c>
      <c r="B2041" s="1" t="s">
        <v>519</v>
      </c>
      <c r="C2041" s="3" t="s">
        <v>3261</v>
      </c>
      <c r="D2041" s="2" t="s">
        <v>3262</v>
      </c>
      <c r="E2041" s="3" t="s">
        <v>3265</v>
      </c>
      <c r="F2041" s="3" t="s">
        <v>736</v>
      </c>
      <c r="G2041" s="3" t="s">
        <v>1335</v>
      </c>
      <c r="H2041" s="3" t="s">
        <v>1336</v>
      </c>
      <c r="I2041" s="7">
        <v>4</v>
      </c>
      <c r="J2041" s="7">
        <v>2380</v>
      </c>
    </row>
    <row r="2042" spans="1:10">
      <c r="A2042" s="1" t="s">
        <v>666</v>
      </c>
      <c r="B2042" s="1" t="s">
        <v>666</v>
      </c>
      <c r="C2042" s="3" t="s">
        <v>3261</v>
      </c>
      <c r="D2042" s="2" t="s">
        <v>3262</v>
      </c>
      <c r="E2042" s="3" t="s">
        <v>3266</v>
      </c>
      <c r="F2042" s="3" t="s">
        <v>736</v>
      </c>
      <c r="G2042" s="3" t="s">
        <v>1335</v>
      </c>
      <c r="H2042" s="3" t="s">
        <v>1336</v>
      </c>
      <c r="I2042" s="7">
        <v>5</v>
      </c>
      <c r="J2042" s="7">
        <v>3450</v>
      </c>
    </row>
    <row r="2043" spans="1:10">
      <c r="A2043" s="1" t="s">
        <v>236</v>
      </c>
      <c r="B2043" s="1" t="s">
        <v>236</v>
      </c>
      <c r="C2043" s="3" t="s">
        <v>3267</v>
      </c>
      <c r="D2043" s="2" t="s">
        <v>3268</v>
      </c>
      <c r="E2043" s="3" t="s">
        <v>3269</v>
      </c>
      <c r="F2043" s="3" t="s">
        <v>736</v>
      </c>
      <c r="G2043" s="3" t="s">
        <v>817</v>
      </c>
      <c r="H2043" s="3" t="s">
        <v>818</v>
      </c>
      <c r="I2043" s="7">
        <v>2</v>
      </c>
      <c r="J2043" s="7">
        <v>1120</v>
      </c>
    </row>
    <row r="2044" spans="1:10">
      <c r="A2044" s="1" t="s">
        <v>236</v>
      </c>
      <c r="B2044" s="1" t="s">
        <v>236</v>
      </c>
      <c r="C2044" s="3" t="s">
        <v>3267</v>
      </c>
      <c r="D2044" s="2" t="s">
        <v>3268</v>
      </c>
      <c r="E2044" s="3" t="s">
        <v>3269</v>
      </c>
      <c r="F2044" s="3" t="s">
        <v>778</v>
      </c>
      <c r="G2044" s="3" t="s">
        <v>931</v>
      </c>
      <c r="H2044" s="3" t="s">
        <v>932</v>
      </c>
      <c r="I2044" s="7">
        <v>1</v>
      </c>
      <c r="J2044" s="7">
        <v>560</v>
      </c>
    </row>
    <row r="2045" spans="1:10">
      <c r="A2045" s="1" t="s">
        <v>3</v>
      </c>
      <c r="B2045" s="1" t="s">
        <v>3</v>
      </c>
      <c r="C2045" s="3" t="s">
        <v>3270</v>
      </c>
      <c r="D2045" s="2" t="s">
        <v>3271</v>
      </c>
      <c r="E2045" s="3" t="s">
        <v>3272</v>
      </c>
      <c r="F2045" s="3" t="s">
        <v>736</v>
      </c>
      <c r="G2045" s="3" t="s">
        <v>880</v>
      </c>
      <c r="H2045" s="3" t="s">
        <v>881</v>
      </c>
      <c r="I2045" s="7">
        <v>4</v>
      </c>
      <c r="J2045" s="7">
        <v>1600</v>
      </c>
    </row>
    <row r="2046" spans="1:10">
      <c r="A2046" s="1" t="s">
        <v>17</v>
      </c>
      <c r="B2046" s="1" t="s">
        <v>17</v>
      </c>
      <c r="C2046" s="3" t="s">
        <v>3270</v>
      </c>
      <c r="D2046" s="2" t="s">
        <v>3271</v>
      </c>
      <c r="E2046" s="3" t="s">
        <v>3273</v>
      </c>
      <c r="F2046" s="3" t="s">
        <v>736</v>
      </c>
      <c r="G2046" s="3" t="s">
        <v>820</v>
      </c>
      <c r="H2046" s="3" t="s">
        <v>821</v>
      </c>
      <c r="I2046" s="7">
        <v>1</v>
      </c>
      <c r="J2046" s="7">
        <v>780</v>
      </c>
    </row>
    <row r="2047" spans="1:10">
      <c r="A2047" s="1" t="s">
        <v>17</v>
      </c>
      <c r="B2047" s="1" t="s">
        <v>17</v>
      </c>
      <c r="C2047" s="3" t="s">
        <v>3270</v>
      </c>
      <c r="D2047" s="2" t="s">
        <v>3271</v>
      </c>
      <c r="E2047" s="3" t="s">
        <v>3273</v>
      </c>
      <c r="F2047" s="3" t="s">
        <v>778</v>
      </c>
      <c r="G2047" s="3" t="s">
        <v>829</v>
      </c>
      <c r="H2047" s="3" t="s">
        <v>830</v>
      </c>
      <c r="I2047" s="7">
        <v>2</v>
      </c>
      <c r="J2047" s="7">
        <v>1200</v>
      </c>
    </row>
    <row r="2048" spans="1:10">
      <c r="A2048" s="1" t="s">
        <v>103</v>
      </c>
      <c r="B2048" s="1" t="s">
        <v>103</v>
      </c>
      <c r="C2048" s="3" t="s">
        <v>3270</v>
      </c>
      <c r="D2048" s="2" t="s">
        <v>3271</v>
      </c>
      <c r="E2048" s="3" t="s">
        <v>3274</v>
      </c>
      <c r="F2048" s="3" t="s">
        <v>736</v>
      </c>
      <c r="G2048" s="3" t="s">
        <v>820</v>
      </c>
      <c r="H2048" s="3" t="s">
        <v>821</v>
      </c>
      <c r="I2048" s="7">
        <v>4</v>
      </c>
      <c r="J2048" s="7">
        <v>1760</v>
      </c>
    </row>
    <row r="2049" spans="1:10">
      <c r="A2049" s="1" t="s">
        <v>103</v>
      </c>
      <c r="B2049" s="1" t="s">
        <v>103</v>
      </c>
      <c r="C2049" s="3" t="s">
        <v>3270</v>
      </c>
      <c r="D2049" s="2" t="s">
        <v>3271</v>
      </c>
      <c r="E2049" s="3" t="s">
        <v>3274</v>
      </c>
      <c r="F2049" s="3" t="s">
        <v>778</v>
      </c>
      <c r="G2049" s="3" t="s">
        <v>829</v>
      </c>
      <c r="H2049" s="3" t="s">
        <v>830</v>
      </c>
      <c r="I2049" s="7">
        <v>2</v>
      </c>
      <c r="J2049" s="7">
        <v>1200</v>
      </c>
    </row>
    <row r="2050" spans="1:10">
      <c r="A2050" s="1" t="s">
        <v>117</v>
      </c>
      <c r="B2050" s="1" t="s">
        <v>117</v>
      </c>
      <c r="C2050" s="3" t="s">
        <v>3270</v>
      </c>
      <c r="D2050" s="2" t="s">
        <v>3271</v>
      </c>
      <c r="E2050" s="3" t="s">
        <v>3275</v>
      </c>
      <c r="F2050" s="3" t="s">
        <v>736</v>
      </c>
      <c r="G2050" s="3" t="s">
        <v>737</v>
      </c>
      <c r="H2050" s="3" t="s">
        <v>738</v>
      </c>
      <c r="I2050" s="7">
        <v>2</v>
      </c>
      <c r="J2050" s="7">
        <v>1280</v>
      </c>
    </row>
    <row r="2051" spans="1:10">
      <c r="A2051" s="1" t="s">
        <v>218</v>
      </c>
      <c r="B2051" s="1" t="s">
        <v>218</v>
      </c>
      <c r="C2051" s="3" t="s">
        <v>3270</v>
      </c>
      <c r="D2051" s="2" t="s">
        <v>3271</v>
      </c>
      <c r="E2051" s="3" t="s">
        <v>3276</v>
      </c>
      <c r="F2051" s="3" t="s">
        <v>736</v>
      </c>
      <c r="G2051" s="3" t="s">
        <v>737</v>
      </c>
      <c r="H2051" s="3" t="s">
        <v>738</v>
      </c>
      <c r="I2051" s="7">
        <v>2</v>
      </c>
      <c r="J2051" s="7">
        <v>1280</v>
      </c>
    </row>
    <row r="2052" spans="1:10">
      <c r="A2052" s="1" t="s">
        <v>218</v>
      </c>
      <c r="B2052" s="1" t="s">
        <v>218</v>
      </c>
      <c r="C2052" s="3" t="s">
        <v>3270</v>
      </c>
      <c r="D2052" s="2" t="s">
        <v>3271</v>
      </c>
      <c r="E2052" s="3" t="s">
        <v>3276</v>
      </c>
      <c r="F2052" s="3" t="s">
        <v>778</v>
      </c>
      <c r="G2052" s="3" t="s">
        <v>829</v>
      </c>
      <c r="H2052" s="3" t="s">
        <v>830</v>
      </c>
      <c r="I2052" s="7">
        <v>2</v>
      </c>
      <c r="J2052" s="7">
        <v>1200</v>
      </c>
    </row>
    <row r="2053" spans="1:10">
      <c r="A2053" s="1" t="s">
        <v>309</v>
      </c>
      <c r="B2053" s="1" t="s">
        <v>309</v>
      </c>
      <c r="C2053" s="3" t="s">
        <v>3270</v>
      </c>
      <c r="D2053" s="2" t="s">
        <v>3271</v>
      </c>
      <c r="E2053" s="3" t="s">
        <v>3277</v>
      </c>
      <c r="F2053" s="3" t="s">
        <v>736</v>
      </c>
      <c r="G2053" s="3" t="s">
        <v>820</v>
      </c>
      <c r="H2053" s="3" t="s">
        <v>821</v>
      </c>
      <c r="I2053" s="7">
        <v>2</v>
      </c>
      <c r="J2053" s="7">
        <v>1470</v>
      </c>
    </row>
    <row r="2054" spans="1:10">
      <c r="A2054" s="1" t="s">
        <v>309</v>
      </c>
      <c r="B2054" s="1" t="s">
        <v>309</v>
      </c>
      <c r="C2054" s="3" t="s">
        <v>3270</v>
      </c>
      <c r="D2054" s="2" t="s">
        <v>3271</v>
      </c>
      <c r="E2054" s="3" t="s">
        <v>3277</v>
      </c>
      <c r="F2054" s="3" t="s">
        <v>778</v>
      </c>
      <c r="G2054" s="3" t="s">
        <v>737</v>
      </c>
      <c r="H2054" s="3" t="s">
        <v>738</v>
      </c>
      <c r="I2054" s="7">
        <v>4</v>
      </c>
      <c r="J2054" s="7">
        <v>2560</v>
      </c>
    </row>
    <row r="2055" spans="1:10">
      <c r="A2055" s="1" t="s">
        <v>309</v>
      </c>
      <c r="B2055" s="1" t="s">
        <v>309</v>
      </c>
      <c r="C2055" s="3" t="s">
        <v>3270</v>
      </c>
      <c r="D2055" s="2" t="s">
        <v>3271</v>
      </c>
      <c r="E2055" s="3" t="s">
        <v>3277</v>
      </c>
      <c r="F2055" s="3" t="s">
        <v>779</v>
      </c>
      <c r="G2055" s="3" t="s">
        <v>880</v>
      </c>
      <c r="H2055" s="3" t="s">
        <v>881</v>
      </c>
      <c r="I2055" s="7">
        <v>2</v>
      </c>
      <c r="J2055" s="7">
        <v>580</v>
      </c>
    </row>
    <row r="2056" spans="1:10">
      <c r="A2056" s="1" t="s">
        <v>513</v>
      </c>
      <c r="B2056" s="1" t="s">
        <v>513</v>
      </c>
      <c r="C2056" s="3" t="s">
        <v>3270</v>
      </c>
      <c r="D2056" s="2" t="s">
        <v>3271</v>
      </c>
      <c r="E2056" s="3" t="s">
        <v>3278</v>
      </c>
      <c r="F2056" s="3" t="s">
        <v>736</v>
      </c>
      <c r="G2056" s="3" t="s">
        <v>820</v>
      </c>
      <c r="H2056" s="3" t="s">
        <v>821</v>
      </c>
      <c r="I2056" s="7">
        <v>2</v>
      </c>
      <c r="J2056" s="7">
        <v>980</v>
      </c>
    </row>
    <row r="2057" spans="1:10">
      <c r="A2057" s="1" t="s">
        <v>513</v>
      </c>
      <c r="B2057" s="1" t="s">
        <v>513</v>
      </c>
      <c r="C2057" s="3" t="s">
        <v>3270</v>
      </c>
      <c r="D2057" s="2" t="s">
        <v>3271</v>
      </c>
      <c r="E2057" s="3" t="s">
        <v>3278</v>
      </c>
      <c r="F2057" s="3" t="s">
        <v>778</v>
      </c>
      <c r="G2057" s="3" t="s">
        <v>737</v>
      </c>
      <c r="H2057" s="3" t="s">
        <v>738</v>
      </c>
      <c r="I2057" s="7">
        <v>4</v>
      </c>
      <c r="J2057" s="7">
        <v>2560</v>
      </c>
    </row>
    <row r="2058" spans="1:10">
      <c r="A2058" s="1" t="s">
        <v>567</v>
      </c>
      <c r="B2058" s="1" t="s">
        <v>567</v>
      </c>
      <c r="C2058" s="3" t="s">
        <v>3270</v>
      </c>
      <c r="D2058" s="2" t="s">
        <v>3271</v>
      </c>
      <c r="E2058" s="3" t="s">
        <v>3279</v>
      </c>
      <c r="F2058" s="3" t="s">
        <v>736</v>
      </c>
      <c r="G2058" s="3" t="s">
        <v>820</v>
      </c>
      <c r="H2058" s="3" t="s">
        <v>821</v>
      </c>
      <c r="I2058" s="7">
        <v>4</v>
      </c>
      <c r="J2058" s="7">
        <v>1960</v>
      </c>
    </row>
    <row r="2059" spans="1:10">
      <c r="A2059" s="1" t="s">
        <v>567</v>
      </c>
      <c r="B2059" s="1" t="s">
        <v>567</v>
      </c>
      <c r="C2059" s="3" t="s">
        <v>3270</v>
      </c>
      <c r="D2059" s="2" t="s">
        <v>3271</v>
      </c>
      <c r="E2059" s="3" t="s">
        <v>3279</v>
      </c>
      <c r="F2059" s="3" t="s">
        <v>778</v>
      </c>
      <c r="G2059" s="3" t="s">
        <v>737</v>
      </c>
      <c r="H2059" s="3" t="s">
        <v>738</v>
      </c>
      <c r="I2059" s="7">
        <v>4</v>
      </c>
      <c r="J2059" s="7">
        <v>2560</v>
      </c>
    </row>
    <row r="2060" spans="1:10">
      <c r="A2060" s="1" t="s">
        <v>567</v>
      </c>
      <c r="B2060" s="1" t="s">
        <v>567</v>
      </c>
      <c r="C2060" s="3" t="s">
        <v>3270</v>
      </c>
      <c r="D2060" s="2" t="s">
        <v>3271</v>
      </c>
      <c r="E2060" s="3" t="s">
        <v>3279</v>
      </c>
      <c r="F2060" s="3" t="s">
        <v>779</v>
      </c>
      <c r="G2060" s="3" t="s">
        <v>880</v>
      </c>
      <c r="H2060" s="3" t="s">
        <v>881</v>
      </c>
      <c r="I2060" s="7">
        <v>4</v>
      </c>
      <c r="J2060" s="7">
        <v>1160</v>
      </c>
    </row>
    <row r="2061" spans="1:10">
      <c r="A2061" s="1" t="s">
        <v>100</v>
      </c>
      <c r="B2061" s="1" t="s">
        <v>100</v>
      </c>
      <c r="C2061" s="3" t="s">
        <v>3280</v>
      </c>
      <c r="D2061" s="2" t="s">
        <v>3281</v>
      </c>
      <c r="E2061" s="3" t="s">
        <v>3282</v>
      </c>
      <c r="F2061" s="3" t="s">
        <v>736</v>
      </c>
      <c r="G2061" s="3" t="s">
        <v>776</v>
      </c>
      <c r="H2061" s="3" t="s">
        <v>777</v>
      </c>
      <c r="I2061" s="7">
        <v>2</v>
      </c>
      <c r="J2061" s="7">
        <v>580</v>
      </c>
    </row>
    <row r="2062" spans="1:10">
      <c r="A2062" s="1" t="s">
        <v>100</v>
      </c>
      <c r="B2062" s="1" t="s">
        <v>100</v>
      </c>
      <c r="C2062" s="3" t="s">
        <v>3280</v>
      </c>
      <c r="D2062" s="2" t="s">
        <v>3281</v>
      </c>
      <c r="E2062" s="3" t="s">
        <v>3282</v>
      </c>
      <c r="F2062" s="3" t="s">
        <v>778</v>
      </c>
      <c r="G2062" s="3" t="s">
        <v>880</v>
      </c>
      <c r="H2062" s="3" t="s">
        <v>881</v>
      </c>
      <c r="I2062" s="7">
        <v>2</v>
      </c>
      <c r="J2062" s="7">
        <v>580</v>
      </c>
    </row>
    <row r="2063" spans="1:10">
      <c r="A2063" s="1" t="s">
        <v>115</v>
      </c>
      <c r="B2063" s="1" t="s">
        <v>115</v>
      </c>
      <c r="C2063" s="3" t="s">
        <v>3280</v>
      </c>
      <c r="D2063" s="2" t="s">
        <v>3281</v>
      </c>
      <c r="E2063" s="3" t="s">
        <v>3283</v>
      </c>
      <c r="F2063" s="3" t="s">
        <v>736</v>
      </c>
      <c r="G2063" s="3" t="s">
        <v>737</v>
      </c>
      <c r="H2063" s="3" t="s">
        <v>738</v>
      </c>
      <c r="I2063" s="7">
        <v>2</v>
      </c>
      <c r="J2063" s="7">
        <v>1280</v>
      </c>
    </row>
    <row r="2064" spans="1:10">
      <c r="A2064" s="1" t="s">
        <v>182</v>
      </c>
      <c r="B2064" s="1" t="s">
        <v>182</v>
      </c>
      <c r="C2064" s="3" t="s">
        <v>3280</v>
      </c>
      <c r="D2064" s="2" t="s">
        <v>3281</v>
      </c>
      <c r="E2064" s="3" t="s">
        <v>3284</v>
      </c>
      <c r="F2064" s="3" t="s">
        <v>736</v>
      </c>
      <c r="G2064" s="3" t="s">
        <v>737</v>
      </c>
      <c r="H2064" s="3" t="s">
        <v>738</v>
      </c>
      <c r="I2064" s="7">
        <v>4</v>
      </c>
      <c r="J2064" s="7">
        <v>2560</v>
      </c>
    </row>
    <row r="2065" spans="1:10">
      <c r="A2065" s="1" t="s">
        <v>182</v>
      </c>
      <c r="B2065" s="1" t="s">
        <v>182</v>
      </c>
      <c r="C2065" s="3" t="s">
        <v>3280</v>
      </c>
      <c r="D2065" s="2" t="s">
        <v>3281</v>
      </c>
      <c r="E2065" s="3" t="s">
        <v>3284</v>
      </c>
      <c r="F2065" s="3" t="s">
        <v>778</v>
      </c>
      <c r="G2065" s="3" t="s">
        <v>817</v>
      </c>
      <c r="H2065" s="3" t="s">
        <v>818</v>
      </c>
      <c r="I2065" s="7">
        <v>3</v>
      </c>
      <c r="J2065" s="7">
        <v>1560</v>
      </c>
    </row>
    <row r="2066" spans="1:10">
      <c r="A2066" s="1" t="s">
        <v>182</v>
      </c>
      <c r="B2066" s="1" t="s">
        <v>182</v>
      </c>
      <c r="C2066" s="3" t="s">
        <v>3280</v>
      </c>
      <c r="D2066" s="2" t="s">
        <v>3281</v>
      </c>
      <c r="E2066" s="3" t="s">
        <v>3284</v>
      </c>
      <c r="F2066" s="3" t="s">
        <v>779</v>
      </c>
      <c r="G2066" s="3" t="s">
        <v>756</v>
      </c>
      <c r="H2066" s="3" t="s">
        <v>757</v>
      </c>
      <c r="I2066" s="7">
        <v>3</v>
      </c>
      <c r="J2066" s="7">
        <v>1480</v>
      </c>
    </row>
    <row r="2067" spans="1:10">
      <c r="A2067" s="1" t="s">
        <v>581</v>
      </c>
      <c r="B2067" s="1" t="s">
        <v>581</v>
      </c>
      <c r="C2067" s="3" t="s">
        <v>3280</v>
      </c>
      <c r="D2067" s="2" t="s">
        <v>3281</v>
      </c>
      <c r="E2067" s="3" t="s">
        <v>3285</v>
      </c>
      <c r="F2067" s="3" t="s">
        <v>736</v>
      </c>
      <c r="G2067" s="3" t="s">
        <v>817</v>
      </c>
      <c r="H2067" s="3" t="s">
        <v>818</v>
      </c>
      <c r="I2067" s="7">
        <v>1</v>
      </c>
      <c r="J2067" s="7">
        <v>520</v>
      </c>
    </row>
    <row r="2068" spans="1:10">
      <c r="A2068" s="1" t="s">
        <v>581</v>
      </c>
      <c r="B2068" s="1" t="s">
        <v>581</v>
      </c>
      <c r="C2068" s="3" t="s">
        <v>3280</v>
      </c>
      <c r="D2068" s="2" t="s">
        <v>3281</v>
      </c>
      <c r="E2068" s="3" t="s">
        <v>3285</v>
      </c>
      <c r="F2068" s="3" t="s">
        <v>778</v>
      </c>
      <c r="G2068" s="3" t="s">
        <v>931</v>
      </c>
      <c r="H2068" s="3" t="s">
        <v>932</v>
      </c>
      <c r="I2068" s="7">
        <v>2</v>
      </c>
      <c r="J2068" s="7">
        <v>1040</v>
      </c>
    </row>
    <row r="2069" spans="1:10">
      <c r="A2069" s="1" t="s">
        <v>581</v>
      </c>
      <c r="B2069" s="1" t="s">
        <v>581</v>
      </c>
      <c r="C2069" s="3" t="s">
        <v>3280</v>
      </c>
      <c r="D2069" s="2" t="s">
        <v>3281</v>
      </c>
      <c r="E2069" s="3" t="s">
        <v>3285</v>
      </c>
      <c r="F2069" s="3" t="s">
        <v>779</v>
      </c>
      <c r="G2069" s="3" t="s">
        <v>788</v>
      </c>
      <c r="H2069" s="3" t="s">
        <v>789</v>
      </c>
      <c r="I2069" s="7">
        <v>4</v>
      </c>
      <c r="J2069" s="7">
        <v>1360</v>
      </c>
    </row>
    <row r="2070" spans="1:10">
      <c r="A2070" s="1" t="s">
        <v>581</v>
      </c>
      <c r="B2070" s="1" t="s">
        <v>581</v>
      </c>
      <c r="C2070" s="3" t="s">
        <v>3280</v>
      </c>
      <c r="D2070" s="2" t="s">
        <v>3281</v>
      </c>
      <c r="E2070" s="3" t="s">
        <v>3285</v>
      </c>
      <c r="F2070" s="3" t="s">
        <v>872</v>
      </c>
      <c r="G2070" s="3" t="s">
        <v>737</v>
      </c>
      <c r="H2070" s="3" t="s">
        <v>738</v>
      </c>
      <c r="I2070" s="7">
        <v>4</v>
      </c>
      <c r="J2070" s="7">
        <v>2560</v>
      </c>
    </row>
    <row r="2071" spans="1:10">
      <c r="A2071" s="1" t="s">
        <v>454</v>
      </c>
      <c r="B2071" s="1" t="s">
        <v>457</v>
      </c>
      <c r="C2071" s="3" t="s">
        <v>3286</v>
      </c>
      <c r="D2071" s="2" t="s">
        <v>3287</v>
      </c>
      <c r="E2071" s="3" t="s">
        <v>3288</v>
      </c>
      <c r="F2071" s="3" t="s">
        <v>736</v>
      </c>
      <c r="G2071" s="3" t="s">
        <v>756</v>
      </c>
      <c r="H2071" s="3" t="s">
        <v>757</v>
      </c>
      <c r="I2071" s="7">
        <v>2</v>
      </c>
      <c r="J2071" s="7">
        <v>1160</v>
      </c>
    </row>
    <row r="2072" spans="1:10">
      <c r="A2072" s="1" t="s">
        <v>238</v>
      </c>
      <c r="B2072" s="1" t="s">
        <v>238</v>
      </c>
      <c r="C2072" s="3" t="s">
        <v>3289</v>
      </c>
      <c r="D2072" s="2" t="s">
        <v>3290</v>
      </c>
      <c r="E2072" s="3" t="s">
        <v>3291</v>
      </c>
      <c r="F2072" s="3" t="s">
        <v>736</v>
      </c>
      <c r="G2072" s="3" t="s">
        <v>805</v>
      </c>
      <c r="H2072" s="3" t="s">
        <v>806</v>
      </c>
      <c r="I2072" s="7">
        <v>3</v>
      </c>
      <c r="J2072" s="7">
        <v>1495</v>
      </c>
    </row>
    <row r="2073" spans="1:10">
      <c r="A2073" s="1" t="s">
        <v>238</v>
      </c>
      <c r="B2073" s="1" t="s">
        <v>238</v>
      </c>
      <c r="C2073" s="3" t="s">
        <v>3289</v>
      </c>
      <c r="D2073" s="2" t="s">
        <v>3290</v>
      </c>
      <c r="E2073" s="3" t="s">
        <v>3291</v>
      </c>
      <c r="F2073" s="3" t="s">
        <v>778</v>
      </c>
      <c r="G2073" s="3" t="s">
        <v>737</v>
      </c>
      <c r="H2073" s="3" t="s">
        <v>738</v>
      </c>
      <c r="I2073" s="7">
        <v>3</v>
      </c>
      <c r="J2073" s="7">
        <v>2930</v>
      </c>
    </row>
    <row r="2074" spans="1:10">
      <c r="A2074" s="1" t="s">
        <v>174</v>
      </c>
      <c r="B2074" s="1" t="s">
        <v>174</v>
      </c>
      <c r="C2074" s="3" t="s">
        <v>3292</v>
      </c>
      <c r="D2074" s="2" t="s">
        <v>3293</v>
      </c>
      <c r="E2074" s="3" t="s">
        <v>3294</v>
      </c>
      <c r="F2074" s="3" t="s">
        <v>736</v>
      </c>
      <c r="G2074" s="3" t="s">
        <v>773</v>
      </c>
      <c r="H2074" s="3" t="s">
        <v>774</v>
      </c>
      <c r="I2074" s="7">
        <v>4</v>
      </c>
      <c r="J2074" s="7">
        <v>1560</v>
      </c>
    </row>
    <row r="2075" spans="1:10">
      <c r="A2075" s="1" t="s">
        <v>306</v>
      </c>
      <c r="B2075" s="1" t="s">
        <v>306</v>
      </c>
      <c r="C2075" s="3" t="s">
        <v>3292</v>
      </c>
      <c r="D2075" s="2" t="s">
        <v>3293</v>
      </c>
      <c r="E2075" s="3" t="s">
        <v>3295</v>
      </c>
      <c r="F2075" s="3" t="s">
        <v>736</v>
      </c>
      <c r="G2075" s="3" t="s">
        <v>773</v>
      </c>
      <c r="H2075" s="3" t="s">
        <v>774</v>
      </c>
      <c r="I2075" s="7">
        <v>4</v>
      </c>
      <c r="J2075" s="7">
        <v>1560</v>
      </c>
    </row>
    <row r="2076" spans="1:10">
      <c r="A2076" s="1" t="s">
        <v>33</v>
      </c>
      <c r="B2076" s="1" t="s">
        <v>33</v>
      </c>
      <c r="C2076" s="3" t="s">
        <v>3296</v>
      </c>
      <c r="D2076" s="2" t="s">
        <v>3297</v>
      </c>
      <c r="E2076" s="3" t="s">
        <v>3298</v>
      </c>
      <c r="F2076" s="3" t="s">
        <v>736</v>
      </c>
      <c r="G2076" s="3" t="s">
        <v>880</v>
      </c>
      <c r="H2076" s="3" t="s">
        <v>881</v>
      </c>
      <c r="I2076" s="7">
        <v>2</v>
      </c>
      <c r="J2076" s="7">
        <v>1160</v>
      </c>
    </row>
    <row r="2077" spans="1:10">
      <c r="A2077" s="1" t="s">
        <v>42</v>
      </c>
      <c r="B2077" s="1" t="s">
        <v>42</v>
      </c>
      <c r="C2077" s="3" t="s">
        <v>3299</v>
      </c>
      <c r="D2077" s="2" t="s">
        <v>3300</v>
      </c>
      <c r="E2077" s="3" t="s">
        <v>3301</v>
      </c>
      <c r="F2077" s="3" t="s">
        <v>736</v>
      </c>
      <c r="G2077" s="3" t="s">
        <v>993</v>
      </c>
      <c r="H2077" s="3" t="s">
        <v>994</v>
      </c>
      <c r="I2077" s="7">
        <v>1</v>
      </c>
      <c r="J2077" s="7">
        <v>4788</v>
      </c>
    </row>
    <row r="2078" spans="1:10">
      <c r="A2078" s="1" t="s">
        <v>42</v>
      </c>
      <c r="B2078" s="1" t="s">
        <v>42</v>
      </c>
      <c r="C2078" s="3" t="s">
        <v>3299</v>
      </c>
      <c r="D2078" s="2" t="s">
        <v>3300</v>
      </c>
      <c r="E2078" s="3" t="s">
        <v>3301</v>
      </c>
      <c r="F2078" s="3" t="s">
        <v>778</v>
      </c>
      <c r="G2078" s="3" t="s">
        <v>905</v>
      </c>
      <c r="H2078" s="3" t="s">
        <v>906</v>
      </c>
      <c r="I2078" s="7">
        <v>1</v>
      </c>
      <c r="J2078" s="7">
        <v>799</v>
      </c>
    </row>
    <row r="2079" spans="1:10">
      <c r="A2079" s="1" t="s">
        <v>156</v>
      </c>
      <c r="B2079" s="1" t="s">
        <v>155</v>
      </c>
      <c r="C2079" s="3" t="s">
        <v>3299</v>
      </c>
      <c r="D2079" s="2" t="s">
        <v>3300</v>
      </c>
      <c r="E2079" s="3" t="s">
        <v>3302</v>
      </c>
      <c r="F2079" s="3" t="s">
        <v>736</v>
      </c>
      <c r="G2079" s="3" t="s">
        <v>880</v>
      </c>
      <c r="H2079" s="3" t="s">
        <v>881</v>
      </c>
      <c r="I2079" s="7">
        <v>3</v>
      </c>
      <c r="J2079" s="7">
        <v>1150</v>
      </c>
    </row>
    <row r="2080" spans="1:10">
      <c r="A2080" s="1" t="s">
        <v>156</v>
      </c>
      <c r="B2080" s="1" t="s">
        <v>155</v>
      </c>
      <c r="C2080" s="3" t="s">
        <v>3299</v>
      </c>
      <c r="D2080" s="2" t="s">
        <v>3300</v>
      </c>
      <c r="E2080" s="3" t="s">
        <v>3302</v>
      </c>
      <c r="F2080" s="3" t="s">
        <v>778</v>
      </c>
      <c r="G2080" s="3" t="s">
        <v>993</v>
      </c>
      <c r="H2080" s="3" t="s">
        <v>994</v>
      </c>
      <c r="I2080" s="7">
        <v>1</v>
      </c>
      <c r="J2080" s="7">
        <v>4788</v>
      </c>
    </row>
    <row r="2081" spans="1:10">
      <c r="A2081" s="1" t="s">
        <v>288</v>
      </c>
      <c r="B2081" s="1" t="s">
        <v>288</v>
      </c>
      <c r="C2081" s="3" t="s">
        <v>3299</v>
      </c>
      <c r="D2081" s="2" t="s">
        <v>3300</v>
      </c>
      <c r="E2081" s="3" t="s">
        <v>3303</v>
      </c>
      <c r="F2081" s="3" t="s">
        <v>736</v>
      </c>
      <c r="G2081" s="3" t="s">
        <v>880</v>
      </c>
      <c r="H2081" s="3" t="s">
        <v>881</v>
      </c>
      <c r="I2081" s="7">
        <v>3</v>
      </c>
      <c r="J2081" s="7">
        <v>1260</v>
      </c>
    </row>
    <row r="2082" spans="1:10">
      <c r="A2082" s="1" t="s">
        <v>289</v>
      </c>
      <c r="B2082" s="1" t="s">
        <v>289</v>
      </c>
      <c r="C2082" s="3" t="s">
        <v>3299</v>
      </c>
      <c r="D2082" s="2" t="s">
        <v>3300</v>
      </c>
      <c r="E2082" s="3" t="s">
        <v>3304</v>
      </c>
      <c r="F2082" s="3" t="s">
        <v>736</v>
      </c>
      <c r="G2082" s="3" t="s">
        <v>773</v>
      </c>
      <c r="H2082" s="3" t="s">
        <v>774</v>
      </c>
      <c r="I2082" s="7">
        <v>4</v>
      </c>
      <c r="J2082" s="7">
        <v>1560</v>
      </c>
    </row>
    <row r="2083" spans="1:10">
      <c r="A2083" s="1" t="s">
        <v>313</v>
      </c>
      <c r="B2083" s="1" t="s">
        <v>313</v>
      </c>
      <c r="C2083" s="3" t="s">
        <v>3299</v>
      </c>
      <c r="D2083" s="2" t="s">
        <v>3300</v>
      </c>
      <c r="E2083" s="3" t="s">
        <v>3305</v>
      </c>
      <c r="F2083" s="3" t="s">
        <v>736</v>
      </c>
      <c r="G2083" s="3" t="s">
        <v>905</v>
      </c>
      <c r="H2083" s="3" t="s">
        <v>906</v>
      </c>
      <c r="I2083" s="7">
        <v>4</v>
      </c>
      <c r="J2083" s="7">
        <v>2360</v>
      </c>
    </row>
    <row r="2084" spans="1:10">
      <c r="A2084" s="1" t="s">
        <v>348</v>
      </c>
      <c r="B2084" s="1" t="s">
        <v>348</v>
      </c>
      <c r="C2084" s="3" t="s">
        <v>3299</v>
      </c>
      <c r="D2084" s="2" t="s">
        <v>3300</v>
      </c>
      <c r="E2084" s="3" t="s">
        <v>3306</v>
      </c>
      <c r="F2084" s="3" t="s">
        <v>736</v>
      </c>
      <c r="G2084" s="3" t="s">
        <v>993</v>
      </c>
      <c r="H2084" s="3" t="s">
        <v>994</v>
      </c>
      <c r="I2084" s="7">
        <v>1</v>
      </c>
      <c r="J2084" s="7">
        <v>4790</v>
      </c>
    </row>
    <row r="2085" spans="1:10">
      <c r="A2085" s="1" t="s">
        <v>532</v>
      </c>
      <c r="B2085" s="1" t="s">
        <v>532</v>
      </c>
      <c r="C2085" s="3" t="s">
        <v>3299</v>
      </c>
      <c r="D2085" s="2" t="s">
        <v>3300</v>
      </c>
      <c r="E2085" s="3" t="s">
        <v>3307</v>
      </c>
      <c r="F2085" s="3" t="s">
        <v>778</v>
      </c>
      <c r="G2085" s="3" t="s">
        <v>817</v>
      </c>
      <c r="H2085" s="3" t="s">
        <v>818</v>
      </c>
      <c r="I2085" s="7">
        <v>4</v>
      </c>
      <c r="J2085" s="7">
        <v>2180</v>
      </c>
    </row>
    <row r="2086" spans="1:10">
      <c r="A2086" s="1" t="s">
        <v>532</v>
      </c>
      <c r="B2086" s="1" t="s">
        <v>532</v>
      </c>
      <c r="C2086" s="3" t="s">
        <v>3299</v>
      </c>
      <c r="D2086" s="2" t="s">
        <v>3300</v>
      </c>
      <c r="E2086" s="3" t="s">
        <v>3307</v>
      </c>
      <c r="F2086" s="3" t="s">
        <v>779</v>
      </c>
      <c r="G2086" s="3" t="s">
        <v>931</v>
      </c>
      <c r="H2086" s="3" t="s">
        <v>932</v>
      </c>
      <c r="I2086" s="7">
        <v>4</v>
      </c>
      <c r="J2086" s="7">
        <v>2180</v>
      </c>
    </row>
    <row r="2087" spans="1:10">
      <c r="A2087" s="1" t="s">
        <v>532</v>
      </c>
      <c r="B2087" s="1" t="s">
        <v>532</v>
      </c>
      <c r="C2087" s="3" t="s">
        <v>3299</v>
      </c>
      <c r="D2087" s="2" t="s">
        <v>3300</v>
      </c>
      <c r="E2087" s="3" t="s">
        <v>3307</v>
      </c>
      <c r="F2087" s="3" t="s">
        <v>872</v>
      </c>
      <c r="G2087" s="3" t="s">
        <v>993</v>
      </c>
      <c r="H2087" s="3" t="s">
        <v>994</v>
      </c>
      <c r="I2087" s="7">
        <v>1</v>
      </c>
      <c r="J2087" s="7">
        <v>4790</v>
      </c>
    </row>
    <row r="2088" spans="1:10">
      <c r="A2088" s="1" t="s">
        <v>268</v>
      </c>
      <c r="B2088" s="1" t="s">
        <v>268</v>
      </c>
      <c r="C2088" s="3" t="s">
        <v>3308</v>
      </c>
      <c r="D2088" s="2" t="s">
        <v>3309</v>
      </c>
      <c r="E2088" s="3" t="s">
        <v>3310</v>
      </c>
      <c r="F2088" s="3" t="s">
        <v>736</v>
      </c>
      <c r="G2088" s="3" t="s">
        <v>805</v>
      </c>
      <c r="H2088" s="3" t="s">
        <v>806</v>
      </c>
      <c r="I2088" s="7">
        <v>8</v>
      </c>
      <c r="J2088" s="7">
        <v>3120</v>
      </c>
    </row>
    <row r="2089" spans="1:10">
      <c r="A2089" s="1" t="s">
        <v>396</v>
      </c>
      <c r="B2089" s="1" t="s">
        <v>397</v>
      </c>
      <c r="C2089" s="3" t="s">
        <v>3308</v>
      </c>
      <c r="D2089" s="2" t="s">
        <v>3309</v>
      </c>
      <c r="E2089" s="3" t="s">
        <v>3311</v>
      </c>
      <c r="F2089" s="3" t="s">
        <v>736</v>
      </c>
      <c r="G2089" s="3" t="s">
        <v>756</v>
      </c>
      <c r="H2089" s="3" t="s">
        <v>757</v>
      </c>
      <c r="I2089" s="7">
        <v>2</v>
      </c>
      <c r="J2089" s="7">
        <v>1160</v>
      </c>
    </row>
    <row r="2090" spans="1:10">
      <c r="A2090" s="1" t="s">
        <v>129</v>
      </c>
      <c r="B2090" s="1" t="s">
        <v>129</v>
      </c>
      <c r="C2090" s="3" t="s">
        <v>3312</v>
      </c>
      <c r="D2090" s="2" t="s">
        <v>3313</v>
      </c>
      <c r="E2090" s="3" t="s">
        <v>3314</v>
      </c>
      <c r="F2090" s="3" t="s">
        <v>736</v>
      </c>
      <c r="G2090" s="3" t="s">
        <v>765</v>
      </c>
      <c r="H2090" s="3" t="s">
        <v>766</v>
      </c>
      <c r="I2090" s="7">
        <v>4</v>
      </c>
      <c r="J2090" s="7">
        <v>1360</v>
      </c>
    </row>
    <row r="2091" spans="1:10">
      <c r="A2091" s="1" t="s">
        <v>247</v>
      </c>
      <c r="B2091" s="1" t="s">
        <v>248</v>
      </c>
      <c r="C2091" s="3" t="s">
        <v>3315</v>
      </c>
      <c r="D2091" s="2" t="s">
        <v>3316</v>
      </c>
      <c r="E2091" s="3" t="s">
        <v>3317</v>
      </c>
      <c r="F2091" s="3" t="s">
        <v>736</v>
      </c>
      <c r="G2091" s="3" t="s">
        <v>756</v>
      </c>
      <c r="H2091" s="3" t="s">
        <v>757</v>
      </c>
      <c r="I2091" s="7">
        <v>3</v>
      </c>
      <c r="J2091" s="7">
        <v>1740</v>
      </c>
    </row>
    <row r="2092" spans="1:10">
      <c r="A2092" s="1" t="s">
        <v>369</v>
      </c>
      <c r="B2092" s="1" t="s">
        <v>369</v>
      </c>
      <c r="C2092" s="3" t="s">
        <v>3318</v>
      </c>
      <c r="D2092" s="2" t="s">
        <v>3319</v>
      </c>
      <c r="E2092" s="3" t="s">
        <v>3320</v>
      </c>
      <c r="F2092" s="3" t="s">
        <v>736</v>
      </c>
      <c r="G2092" s="3" t="s">
        <v>1760</v>
      </c>
      <c r="H2092" s="3" t="s">
        <v>1761</v>
      </c>
      <c r="I2092" s="7">
        <v>4</v>
      </c>
      <c r="J2092" s="7">
        <v>1760</v>
      </c>
    </row>
    <row r="2093" spans="1:10">
      <c r="A2093" s="1" t="s">
        <v>545</v>
      </c>
      <c r="B2093" s="1" t="s">
        <v>545</v>
      </c>
      <c r="C2093" s="3" t="s">
        <v>3321</v>
      </c>
      <c r="D2093" s="2" t="s">
        <v>3322</v>
      </c>
      <c r="E2093" s="3" t="s">
        <v>3323</v>
      </c>
      <c r="F2093" s="3" t="s">
        <v>736</v>
      </c>
      <c r="G2093" s="3" t="s">
        <v>1335</v>
      </c>
      <c r="H2093" s="3" t="s">
        <v>1336</v>
      </c>
      <c r="I2093" s="7">
        <v>4</v>
      </c>
      <c r="J2093" s="7">
        <v>1960</v>
      </c>
    </row>
    <row r="2094" spans="1:10">
      <c r="A2094" s="1" t="s">
        <v>454</v>
      </c>
      <c r="B2094" s="1" t="s">
        <v>457</v>
      </c>
      <c r="C2094" s="3" t="s">
        <v>3324</v>
      </c>
      <c r="D2094" s="2" t="s">
        <v>3325</v>
      </c>
      <c r="E2094" s="3" t="s">
        <v>3326</v>
      </c>
      <c r="F2094" s="3" t="s">
        <v>736</v>
      </c>
      <c r="G2094" s="3" t="s">
        <v>756</v>
      </c>
      <c r="H2094" s="3" t="s">
        <v>757</v>
      </c>
      <c r="I2094" s="7">
        <v>2</v>
      </c>
      <c r="J2094" s="7">
        <v>1160</v>
      </c>
    </row>
    <row r="2095" spans="1:10">
      <c r="A2095" s="1" t="s">
        <v>387</v>
      </c>
      <c r="B2095" s="1" t="s">
        <v>387</v>
      </c>
      <c r="C2095" s="3" t="s">
        <v>3327</v>
      </c>
      <c r="D2095" s="2" t="s">
        <v>3328</v>
      </c>
      <c r="E2095" s="3" t="s">
        <v>3329</v>
      </c>
      <c r="F2095" s="3" t="s">
        <v>736</v>
      </c>
      <c r="G2095" s="3" t="s">
        <v>788</v>
      </c>
      <c r="H2095" s="3" t="s">
        <v>789</v>
      </c>
      <c r="I2095" s="7">
        <v>3</v>
      </c>
      <c r="J2095" s="7">
        <v>1260</v>
      </c>
    </row>
    <row r="2096" spans="1:10">
      <c r="A2096" s="1" t="s">
        <v>195</v>
      </c>
      <c r="B2096" s="1" t="s">
        <v>195</v>
      </c>
      <c r="C2096" s="3" t="s">
        <v>3330</v>
      </c>
      <c r="D2096" s="2" t="s">
        <v>3331</v>
      </c>
      <c r="E2096" s="3" t="s">
        <v>3332</v>
      </c>
      <c r="F2096" s="3" t="s">
        <v>778</v>
      </c>
      <c r="G2096" s="3" t="s">
        <v>850</v>
      </c>
      <c r="H2096" s="3" t="s">
        <v>851</v>
      </c>
      <c r="I2096" s="7">
        <v>14</v>
      </c>
      <c r="J2096" s="7">
        <v>5586</v>
      </c>
    </row>
    <row r="2097" spans="1:10">
      <c r="A2097" s="1" t="s">
        <v>421</v>
      </c>
      <c r="B2097" s="1" t="s">
        <v>421</v>
      </c>
      <c r="C2097" s="3" t="s">
        <v>3330</v>
      </c>
      <c r="D2097" s="2" t="s">
        <v>3331</v>
      </c>
      <c r="E2097" s="3" t="s">
        <v>3333</v>
      </c>
      <c r="F2097" s="3" t="s">
        <v>736</v>
      </c>
      <c r="G2097" s="3" t="s">
        <v>817</v>
      </c>
      <c r="H2097" s="3" t="s">
        <v>818</v>
      </c>
      <c r="I2097" s="7">
        <v>12</v>
      </c>
      <c r="J2097" s="7">
        <v>4680</v>
      </c>
    </row>
    <row r="2098" spans="1:10">
      <c r="A2098" s="1" t="s">
        <v>434</v>
      </c>
      <c r="B2098" s="1" t="s">
        <v>435</v>
      </c>
      <c r="C2098" s="3" t="s">
        <v>3330</v>
      </c>
      <c r="D2098" s="2" t="s">
        <v>3331</v>
      </c>
      <c r="E2098" s="3" t="s">
        <v>3334</v>
      </c>
      <c r="F2098" s="3" t="s">
        <v>736</v>
      </c>
      <c r="G2098" s="3" t="s">
        <v>781</v>
      </c>
      <c r="H2098" s="3" t="s">
        <v>782</v>
      </c>
      <c r="I2098" s="7">
        <v>6</v>
      </c>
      <c r="J2098" s="7">
        <v>4794</v>
      </c>
    </row>
    <row r="2099" spans="1:10">
      <c r="A2099" s="1" t="s">
        <v>457</v>
      </c>
      <c r="B2099" s="1" t="s">
        <v>457</v>
      </c>
      <c r="C2099" s="3" t="s">
        <v>3330</v>
      </c>
      <c r="D2099" s="2" t="s">
        <v>3331</v>
      </c>
      <c r="E2099" s="3" t="s">
        <v>3335</v>
      </c>
      <c r="F2099" s="3" t="s">
        <v>736</v>
      </c>
      <c r="G2099" s="3" t="s">
        <v>756</v>
      </c>
      <c r="H2099" s="3" t="s">
        <v>757</v>
      </c>
      <c r="I2099" s="7">
        <v>6</v>
      </c>
      <c r="J2099" s="7">
        <v>3480</v>
      </c>
    </row>
    <row r="2100" spans="1:10">
      <c r="A2100" s="1" t="s">
        <v>457</v>
      </c>
      <c r="B2100" s="1" t="s">
        <v>457</v>
      </c>
      <c r="C2100" s="3" t="s">
        <v>3330</v>
      </c>
      <c r="D2100" s="2" t="s">
        <v>3331</v>
      </c>
      <c r="E2100" s="3" t="s">
        <v>3335</v>
      </c>
      <c r="F2100" s="3" t="s">
        <v>872</v>
      </c>
      <c r="G2100" s="3" t="s">
        <v>1335</v>
      </c>
      <c r="H2100" s="3" t="s">
        <v>1336</v>
      </c>
      <c r="I2100" s="7">
        <v>5</v>
      </c>
      <c r="J2100" s="7">
        <v>2940</v>
      </c>
    </row>
    <row r="2101" spans="1:10">
      <c r="A2101" s="1" t="s">
        <v>461</v>
      </c>
      <c r="B2101" s="1" t="s">
        <v>461</v>
      </c>
      <c r="C2101" s="3" t="s">
        <v>3330</v>
      </c>
      <c r="D2101" s="2" t="s">
        <v>3331</v>
      </c>
      <c r="E2101" s="3" t="s">
        <v>3336</v>
      </c>
      <c r="F2101" s="3" t="s">
        <v>736</v>
      </c>
      <c r="G2101" s="3" t="s">
        <v>993</v>
      </c>
      <c r="H2101" s="3" t="s">
        <v>994</v>
      </c>
      <c r="I2101" s="7">
        <v>1</v>
      </c>
      <c r="J2101" s="7">
        <v>4199</v>
      </c>
    </row>
    <row r="2102" spans="1:10">
      <c r="A2102" s="1" t="s">
        <v>461</v>
      </c>
      <c r="B2102" s="1" t="s">
        <v>461</v>
      </c>
      <c r="C2102" s="3" t="s">
        <v>3330</v>
      </c>
      <c r="D2102" s="2" t="s">
        <v>3331</v>
      </c>
      <c r="E2102" s="3" t="s">
        <v>3336</v>
      </c>
      <c r="F2102" s="3" t="s">
        <v>779</v>
      </c>
      <c r="G2102" s="3" t="s">
        <v>946</v>
      </c>
      <c r="H2102" s="3" t="s">
        <v>947</v>
      </c>
      <c r="I2102" s="7">
        <v>2</v>
      </c>
      <c r="J2102" s="7">
        <v>1980</v>
      </c>
    </row>
    <row r="2103" spans="1:10">
      <c r="A2103" s="1" t="s">
        <v>626</v>
      </c>
      <c r="B2103" s="1" t="s">
        <v>626</v>
      </c>
      <c r="C2103" s="3" t="s">
        <v>3330</v>
      </c>
      <c r="D2103" s="2" t="s">
        <v>3331</v>
      </c>
      <c r="E2103" s="3" t="s">
        <v>3337</v>
      </c>
      <c r="F2103" s="3" t="s">
        <v>736</v>
      </c>
      <c r="G2103" s="3" t="s">
        <v>850</v>
      </c>
      <c r="H2103" s="3" t="s">
        <v>851</v>
      </c>
      <c r="I2103" s="7">
        <v>12</v>
      </c>
      <c r="J2103" s="7">
        <v>4790</v>
      </c>
    </row>
    <row r="2104" spans="1:10">
      <c r="A2104" s="1" t="s">
        <v>400</v>
      </c>
      <c r="B2104" s="1" t="s">
        <v>400</v>
      </c>
      <c r="C2104" s="3" t="s">
        <v>3338</v>
      </c>
      <c r="D2104" s="2" t="s">
        <v>3339</v>
      </c>
      <c r="E2104" s="3" t="s">
        <v>3340</v>
      </c>
      <c r="F2104" s="3" t="s">
        <v>736</v>
      </c>
      <c r="G2104" s="3" t="s">
        <v>756</v>
      </c>
      <c r="H2104" s="3" t="s">
        <v>757</v>
      </c>
      <c r="I2104" s="7">
        <v>3</v>
      </c>
      <c r="J2104" s="7">
        <v>1480</v>
      </c>
    </row>
    <row r="2105" spans="1:10">
      <c r="A2105" s="1" t="s">
        <v>543</v>
      </c>
      <c r="B2105" s="1" t="s">
        <v>543</v>
      </c>
      <c r="C2105" s="3" t="s">
        <v>3338</v>
      </c>
      <c r="D2105" s="2" t="s">
        <v>3339</v>
      </c>
      <c r="E2105" s="3" t="s">
        <v>3341</v>
      </c>
      <c r="F2105" s="3" t="s">
        <v>736</v>
      </c>
      <c r="G2105" s="3" t="s">
        <v>737</v>
      </c>
      <c r="H2105" s="3" t="s">
        <v>738</v>
      </c>
      <c r="I2105" s="7">
        <v>4</v>
      </c>
      <c r="J2105" s="7">
        <v>2560</v>
      </c>
    </row>
    <row r="2106" spans="1:10">
      <c r="A2106" s="1" t="s">
        <v>703</v>
      </c>
      <c r="B2106" s="1" t="s">
        <v>703</v>
      </c>
      <c r="C2106" s="3" t="s">
        <v>3342</v>
      </c>
      <c r="D2106" s="2" t="s">
        <v>3343</v>
      </c>
      <c r="E2106" s="3" t="s">
        <v>3344</v>
      </c>
      <c r="F2106" s="3" t="s">
        <v>736</v>
      </c>
      <c r="G2106" s="3" t="s">
        <v>820</v>
      </c>
      <c r="H2106" s="3" t="s">
        <v>821</v>
      </c>
      <c r="I2106" s="7">
        <v>3</v>
      </c>
      <c r="J2106" s="7">
        <v>1945</v>
      </c>
    </row>
    <row r="2107" spans="1:10">
      <c r="A2107" s="1" t="s">
        <v>703</v>
      </c>
      <c r="B2107" s="1" t="s">
        <v>703</v>
      </c>
      <c r="C2107" s="3" t="s">
        <v>3342</v>
      </c>
      <c r="D2107" s="2" t="s">
        <v>3343</v>
      </c>
      <c r="E2107" s="3" t="s">
        <v>3344</v>
      </c>
      <c r="F2107" s="3" t="s">
        <v>778</v>
      </c>
      <c r="G2107" s="3" t="s">
        <v>765</v>
      </c>
      <c r="H2107" s="3" t="s">
        <v>766</v>
      </c>
      <c r="I2107" s="7">
        <v>3</v>
      </c>
      <c r="J2107" s="7">
        <v>1225</v>
      </c>
    </row>
    <row r="2108" spans="1:10">
      <c r="A2108" s="1" t="s">
        <v>212</v>
      </c>
      <c r="B2108" s="1" t="s">
        <v>212</v>
      </c>
      <c r="C2108" s="3" t="s">
        <v>3342</v>
      </c>
      <c r="D2108" s="2" t="s">
        <v>3343</v>
      </c>
      <c r="E2108" s="3" t="s">
        <v>3345</v>
      </c>
      <c r="F2108" s="3" t="s">
        <v>736</v>
      </c>
      <c r="G2108" s="3" t="s">
        <v>737</v>
      </c>
      <c r="H2108" s="3" t="s">
        <v>738</v>
      </c>
      <c r="I2108" s="7">
        <v>4</v>
      </c>
      <c r="J2108" s="7">
        <v>2560</v>
      </c>
    </row>
    <row r="2109" spans="1:10">
      <c r="A2109" s="1" t="s">
        <v>212</v>
      </c>
      <c r="B2109" s="1" t="s">
        <v>212</v>
      </c>
      <c r="C2109" s="3" t="s">
        <v>3342</v>
      </c>
      <c r="D2109" s="2" t="s">
        <v>3343</v>
      </c>
      <c r="E2109" s="3" t="s">
        <v>3345</v>
      </c>
      <c r="F2109" s="3" t="s">
        <v>778</v>
      </c>
      <c r="G2109" s="3" t="s">
        <v>905</v>
      </c>
      <c r="H2109" s="3" t="s">
        <v>906</v>
      </c>
      <c r="I2109" s="7">
        <v>3</v>
      </c>
      <c r="J2109" s="7">
        <v>2780</v>
      </c>
    </row>
    <row r="2110" spans="1:10">
      <c r="A2110" s="1" t="s">
        <v>300</v>
      </c>
      <c r="B2110" s="1" t="s">
        <v>300</v>
      </c>
      <c r="C2110" s="3" t="s">
        <v>3342</v>
      </c>
      <c r="D2110" s="2" t="s">
        <v>3343</v>
      </c>
      <c r="E2110" s="3" t="s">
        <v>3346</v>
      </c>
      <c r="F2110" s="3" t="s">
        <v>736</v>
      </c>
      <c r="G2110" s="3" t="s">
        <v>737</v>
      </c>
      <c r="H2110" s="3" t="s">
        <v>738</v>
      </c>
      <c r="I2110" s="7">
        <v>4</v>
      </c>
      <c r="J2110" s="7">
        <v>2560</v>
      </c>
    </row>
    <row r="2111" spans="1:10">
      <c r="A2111" s="1" t="s">
        <v>576</v>
      </c>
      <c r="B2111" s="1" t="s">
        <v>576</v>
      </c>
      <c r="C2111" s="3" t="s">
        <v>3342</v>
      </c>
      <c r="D2111" s="2" t="s">
        <v>3343</v>
      </c>
      <c r="E2111" s="3" t="s">
        <v>3347</v>
      </c>
      <c r="F2111" s="3" t="s">
        <v>736</v>
      </c>
      <c r="G2111" s="3" t="s">
        <v>751</v>
      </c>
      <c r="H2111" s="3" t="s">
        <v>752</v>
      </c>
      <c r="I2111" s="7">
        <v>3</v>
      </c>
      <c r="J2111" s="7">
        <v>1755</v>
      </c>
    </row>
    <row r="2112" spans="1:10">
      <c r="A2112" s="1" t="s">
        <v>576</v>
      </c>
      <c r="B2112" s="1" t="s">
        <v>576</v>
      </c>
      <c r="C2112" s="3" t="s">
        <v>3342</v>
      </c>
      <c r="D2112" s="2" t="s">
        <v>3343</v>
      </c>
      <c r="E2112" s="3" t="s">
        <v>3347</v>
      </c>
      <c r="F2112" s="3" t="s">
        <v>778</v>
      </c>
      <c r="G2112" s="3" t="s">
        <v>737</v>
      </c>
      <c r="H2112" s="3" t="s">
        <v>738</v>
      </c>
      <c r="I2112" s="7">
        <v>4</v>
      </c>
      <c r="J2112" s="7">
        <v>2560</v>
      </c>
    </row>
    <row r="2113" spans="1:10">
      <c r="A2113" s="1" t="s">
        <v>684</v>
      </c>
      <c r="B2113" s="1" t="s">
        <v>684</v>
      </c>
      <c r="C2113" s="3" t="s">
        <v>3342</v>
      </c>
      <c r="D2113" s="2" t="s">
        <v>3343</v>
      </c>
      <c r="E2113" s="3" t="s">
        <v>3348</v>
      </c>
      <c r="F2113" s="3" t="s">
        <v>736</v>
      </c>
      <c r="G2113" s="3" t="s">
        <v>751</v>
      </c>
      <c r="H2113" s="3" t="s">
        <v>752</v>
      </c>
      <c r="I2113" s="7">
        <v>3</v>
      </c>
      <c r="J2113" s="7">
        <v>1755</v>
      </c>
    </row>
    <row r="2114" spans="1:10">
      <c r="A2114" s="1" t="s">
        <v>684</v>
      </c>
      <c r="B2114" s="1" t="s">
        <v>684</v>
      </c>
      <c r="C2114" s="3" t="s">
        <v>3342</v>
      </c>
      <c r="D2114" s="2" t="s">
        <v>3343</v>
      </c>
      <c r="E2114" s="3" t="s">
        <v>3348</v>
      </c>
      <c r="F2114" s="3" t="s">
        <v>778</v>
      </c>
      <c r="G2114" s="3" t="s">
        <v>737</v>
      </c>
      <c r="H2114" s="3" t="s">
        <v>738</v>
      </c>
      <c r="I2114" s="7">
        <v>4</v>
      </c>
      <c r="J2114" s="7">
        <v>2560</v>
      </c>
    </row>
    <row r="2115" spans="1:10">
      <c r="A2115" s="1" t="s">
        <v>97</v>
      </c>
      <c r="B2115" s="1" t="s">
        <v>97</v>
      </c>
      <c r="C2115" s="3" t="s">
        <v>3349</v>
      </c>
      <c r="D2115" s="2" t="s">
        <v>3350</v>
      </c>
      <c r="E2115" s="3" t="s">
        <v>3351</v>
      </c>
      <c r="F2115" s="3" t="s">
        <v>736</v>
      </c>
      <c r="G2115" s="3" t="s">
        <v>751</v>
      </c>
      <c r="H2115" s="3" t="s">
        <v>752</v>
      </c>
      <c r="I2115" s="7">
        <v>7</v>
      </c>
      <c r="J2115" s="7">
        <v>3815</v>
      </c>
    </row>
    <row r="2116" spans="1:10">
      <c r="A2116" s="1" t="s">
        <v>281</v>
      </c>
      <c r="B2116" s="1" t="s">
        <v>281</v>
      </c>
      <c r="C2116" s="3" t="s">
        <v>3349</v>
      </c>
      <c r="D2116" s="2" t="s">
        <v>3350</v>
      </c>
      <c r="E2116" s="3" t="s">
        <v>3352</v>
      </c>
      <c r="F2116" s="3" t="s">
        <v>736</v>
      </c>
      <c r="G2116" s="3" t="s">
        <v>751</v>
      </c>
      <c r="H2116" s="3" t="s">
        <v>752</v>
      </c>
      <c r="I2116" s="7">
        <v>12</v>
      </c>
      <c r="J2116" s="7">
        <v>5616</v>
      </c>
    </row>
    <row r="2117" spans="1:10">
      <c r="A2117" s="1" t="s">
        <v>652</v>
      </c>
      <c r="B2117" s="1" t="s">
        <v>652</v>
      </c>
      <c r="C2117" s="3" t="s">
        <v>3349</v>
      </c>
      <c r="D2117" s="2" t="s">
        <v>3350</v>
      </c>
      <c r="E2117" s="3" t="s">
        <v>3353</v>
      </c>
      <c r="F2117" s="3" t="s">
        <v>736</v>
      </c>
      <c r="G2117" s="3" t="s">
        <v>751</v>
      </c>
      <c r="H2117" s="3" t="s">
        <v>752</v>
      </c>
      <c r="I2117" s="7">
        <v>6</v>
      </c>
      <c r="J2117" s="7">
        <v>3276</v>
      </c>
    </row>
    <row r="2118" spans="1:10">
      <c r="A2118" s="1" t="s">
        <v>118</v>
      </c>
      <c r="B2118" s="1" t="s">
        <v>118</v>
      </c>
      <c r="C2118" s="3" t="s">
        <v>3354</v>
      </c>
      <c r="D2118" s="2" t="s">
        <v>3355</v>
      </c>
      <c r="E2118" s="3" t="s">
        <v>3356</v>
      </c>
      <c r="F2118" s="3" t="s">
        <v>736</v>
      </c>
      <c r="G2118" s="3" t="s">
        <v>737</v>
      </c>
      <c r="H2118" s="3" t="s">
        <v>738</v>
      </c>
      <c r="I2118" s="7">
        <v>2</v>
      </c>
      <c r="J2118" s="7">
        <v>1280</v>
      </c>
    </row>
    <row r="2119" spans="1:10">
      <c r="A2119" s="1" t="s">
        <v>372</v>
      </c>
      <c r="B2119" s="1" t="s">
        <v>372</v>
      </c>
      <c r="C2119" s="3" t="s">
        <v>3354</v>
      </c>
      <c r="D2119" s="2" t="s">
        <v>3355</v>
      </c>
      <c r="E2119" s="3" t="s">
        <v>3357</v>
      </c>
      <c r="F2119" s="3" t="s">
        <v>736</v>
      </c>
      <c r="G2119" s="3" t="s">
        <v>817</v>
      </c>
      <c r="H2119" s="3" t="s">
        <v>818</v>
      </c>
      <c r="I2119" s="7">
        <v>6</v>
      </c>
      <c r="J2119" s="7">
        <v>2880</v>
      </c>
    </row>
    <row r="2120" spans="1:10">
      <c r="A2120" s="1" t="s">
        <v>372</v>
      </c>
      <c r="B2120" s="1" t="s">
        <v>372</v>
      </c>
      <c r="C2120" s="3" t="s">
        <v>3354</v>
      </c>
      <c r="D2120" s="2" t="s">
        <v>3355</v>
      </c>
      <c r="E2120" s="3" t="s">
        <v>3357</v>
      </c>
      <c r="F2120" s="3" t="s">
        <v>778</v>
      </c>
      <c r="G2120" s="3" t="s">
        <v>931</v>
      </c>
      <c r="H2120" s="3" t="s">
        <v>932</v>
      </c>
      <c r="I2120" s="7">
        <v>6</v>
      </c>
      <c r="J2120" s="7">
        <v>2880</v>
      </c>
    </row>
    <row r="2121" spans="1:10">
      <c r="A2121" s="1" t="s">
        <v>80</v>
      </c>
      <c r="B2121" s="1" t="s">
        <v>80</v>
      </c>
      <c r="C2121" s="3" t="s">
        <v>3358</v>
      </c>
      <c r="D2121" s="2" t="s">
        <v>3359</v>
      </c>
      <c r="E2121" s="3" t="s">
        <v>3360</v>
      </c>
      <c r="F2121" s="3" t="s">
        <v>736</v>
      </c>
      <c r="G2121" s="3" t="s">
        <v>1335</v>
      </c>
      <c r="H2121" s="3" t="s">
        <v>1336</v>
      </c>
      <c r="I2121" s="7">
        <v>3</v>
      </c>
      <c r="J2121" s="7">
        <v>1380</v>
      </c>
    </row>
    <row r="2122" spans="1:10">
      <c r="A2122" s="1" t="s">
        <v>497</v>
      </c>
      <c r="B2122" s="1" t="s">
        <v>497</v>
      </c>
      <c r="C2122" s="3" t="s">
        <v>3358</v>
      </c>
      <c r="D2122" s="2" t="s">
        <v>3359</v>
      </c>
      <c r="E2122" s="3" t="s">
        <v>3361</v>
      </c>
      <c r="F2122" s="3" t="s">
        <v>736</v>
      </c>
      <c r="G2122" s="3" t="s">
        <v>1335</v>
      </c>
      <c r="H2122" s="3" t="s">
        <v>1336</v>
      </c>
      <c r="I2122" s="7">
        <v>5</v>
      </c>
      <c r="J2122" s="7">
        <v>2200</v>
      </c>
    </row>
    <row r="2123" spans="1:10">
      <c r="A2123" s="1" t="s">
        <v>11</v>
      </c>
      <c r="B2123" s="1" t="s">
        <v>11</v>
      </c>
      <c r="C2123" s="3" t="s">
        <v>3362</v>
      </c>
      <c r="D2123" s="2" t="s">
        <v>3363</v>
      </c>
      <c r="E2123" s="3" t="s">
        <v>3364</v>
      </c>
      <c r="F2123" s="3" t="s">
        <v>778</v>
      </c>
      <c r="G2123" s="3" t="s">
        <v>834</v>
      </c>
      <c r="H2123" s="3" t="s">
        <v>835</v>
      </c>
      <c r="I2123" s="7">
        <v>1</v>
      </c>
      <c r="J2123" s="7">
        <v>2495</v>
      </c>
    </row>
    <row r="2124" spans="1:10">
      <c r="A2124" s="1" t="s">
        <v>31</v>
      </c>
      <c r="B2124" s="1" t="s">
        <v>31</v>
      </c>
      <c r="C2124" s="3" t="s">
        <v>3362</v>
      </c>
      <c r="D2124" s="2" t="s">
        <v>3363</v>
      </c>
      <c r="E2124" s="3" t="s">
        <v>3365</v>
      </c>
      <c r="F2124" s="3" t="s">
        <v>779</v>
      </c>
      <c r="G2124" s="3" t="s">
        <v>850</v>
      </c>
      <c r="H2124" s="3" t="s">
        <v>851</v>
      </c>
      <c r="I2124" s="7">
        <v>18</v>
      </c>
      <c r="J2124" s="7">
        <v>6840</v>
      </c>
    </row>
    <row r="2125" spans="1:10">
      <c r="A2125" s="1" t="s">
        <v>67</v>
      </c>
      <c r="B2125" s="1" t="s">
        <v>67</v>
      </c>
      <c r="C2125" s="3" t="s">
        <v>3362</v>
      </c>
      <c r="D2125" s="2" t="s">
        <v>3363</v>
      </c>
      <c r="E2125" s="3" t="s">
        <v>3366</v>
      </c>
      <c r="F2125" s="3" t="s">
        <v>736</v>
      </c>
      <c r="G2125" s="3" t="s">
        <v>834</v>
      </c>
      <c r="H2125" s="3" t="s">
        <v>835</v>
      </c>
      <c r="I2125" s="7">
        <v>1</v>
      </c>
      <c r="J2125" s="7">
        <v>2495</v>
      </c>
    </row>
    <row r="2126" spans="1:10">
      <c r="A2126" s="1" t="s">
        <v>123</v>
      </c>
      <c r="B2126" s="1" t="s">
        <v>123</v>
      </c>
      <c r="C2126" s="3" t="s">
        <v>3362</v>
      </c>
      <c r="D2126" s="2" t="s">
        <v>3363</v>
      </c>
      <c r="E2126" s="3" t="s">
        <v>3367</v>
      </c>
      <c r="F2126" s="3" t="s">
        <v>778</v>
      </c>
      <c r="G2126" s="3" t="s">
        <v>993</v>
      </c>
      <c r="H2126" s="3" t="s">
        <v>994</v>
      </c>
      <c r="I2126" s="7">
        <v>1</v>
      </c>
      <c r="J2126" s="7">
        <v>4560</v>
      </c>
    </row>
    <row r="2127" spans="1:10">
      <c r="A2127" s="1" t="s">
        <v>127</v>
      </c>
      <c r="B2127" s="1" t="s">
        <v>127</v>
      </c>
      <c r="C2127" s="3" t="s">
        <v>3362</v>
      </c>
      <c r="D2127" s="2" t="s">
        <v>3363</v>
      </c>
      <c r="E2127" s="3" t="s">
        <v>3368</v>
      </c>
      <c r="F2127" s="3" t="s">
        <v>778</v>
      </c>
      <c r="G2127" s="3" t="s">
        <v>834</v>
      </c>
      <c r="H2127" s="3" t="s">
        <v>835</v>
      </c>
      <c r="I2127" s="7">
        <v>1</v>
      </c>
      <c r="J2127" s="7">
        <v>2495</v>
      </c>
    </row>
    <row r="2128" spans="1:10">
      <c r="A2128" s="1" t="s">
        <v>175</v>
      </c>
      <c r="B2128" s="1" t="s">
        <v>175</v>
      </c>
      <c r="C2128" s="3" t="s">
        <v>3362</v>
      </c>
      <c r="D2128" s="2" t="s">
        <v>3363</v>
      </c>
      <c r="E2128" s="3" t="s">
        <v>3369</v>
      </c>
      <c r="F2128" s="3" t="s">
        <v>778</v>
      </c>
      <c r="G2128" s="3" t="s">
        <v>993</v>
      </c>
      <c r="H2128" s="3" t="s">
        <v>994</v>
      </c>
      <c r="I2128" s="7">
        <v>1</v>
      </c>
      <c r="J2128" s="7">
        <v>4788</v>
      </c>
    </row>
    <row r="2129" spans="1:10">
      <c r="A2129" s="1" t="s">
        <v>176</v>
      </c>
      <c r="B2129" s="1" t="s">
        <v>176</v>
      </c>
      <c r="C2129" s="3" t="s">
        <v>3362</v>
      </c>
      <c r="D2129" s="2" t="s">
        <v>3363</v>
      </c>
      <c r="E2129" s="3" t="s">
        <v>3370</v>
      </c>
      <c r="F2129" s="3" t="s">
        <v>778</v>
      </c>
      <c r="G2129" s="3" t="s">
        <v>834</v>
      </c>
      <c r="H2129" s="3" t="s">
        <v>835</v>
      </c>
      <c r="I2129" s="7">
        <v>1</v>
      </c>
      <c r="J2129" s="7">
        <v>2495</v>
      </c>
    </row>
    <row r="2130" spans="1:10">
      <c r="A2130" s="1" t="s">
        <v>235</v>
      </c>
      <c r="B2130" s="1" t="s">
        <v>235</v>
      </c>
      <c r="C2130" s="3" t="s">
        <v>3362</v>
      </c>
      <c r="D2130" s="2" t="s">
        <v>3363</v>
      </c>
      <c r="E2130" s="3" t="s">
        <v>3371</v>
      </c>
      <c r="F2130" s="3" t="s">
        <v>736</v>
      </c>
      <c r="G2130" s="3" t="s">
        <v>834</v>
      </c>
      <c r="H2130" s="3" t="s">
        <v>835</v>
      </c>
      <c r="I2130" s="7">
        <v>1</v>
      </c>
      <c r="J2130" s="7">
        <v>2495</v>
      </c>
    </row>
    <row r="2131" spans="1:10">
      <c r="A2131" s="1" t="s">
        <v>254</v>
      </c>
      <c r="B2131" s="1" t="s">
        <v>254</v>
      </c>
      <c r="C2131" s="3" t="s">
        <v>3362</v>
      </c>
      <c r="D2131" s="2" t="s">
        <v>3363</v>
      </c>
      <c r="E2131" s="3" t="s">
        <v>3372</v>
      </c>
      <c r="F2131" s="3" t="s">
        <v>736</v>
      </c>
      <c r="G2131" s="3" t="s">
        <v>850</v>
      </c>
      <c r="H2131" s="3" t="s">
        <v>851</v>
      </c>
      <c r="I2131" s="7">
        <v>14</v>
      </c>
      <c r="J2131" s="7">
        <v>5320</v>
      </c>
    </row>
    <row r="2132" spans="1:10">
      <c r="A2132" s="1" t="s">
        <v>284</v>
      </c>
      <c r="B2132" s="1" t="s">
        <v>284</v>
      </c>
      <c r="C2132" s="3" t="s">
        <v>3362</v>
      </c>
      <c r="D2132" s="2" t="s">
        <v>3363</v>
      </c>
      <c r="E2132" s="3" t="s">
        <v>3373</v>
      </c>
      <c r="F2132" s="3" t="s">
        <v>736</v>
      </c>
      <c r="G2132" s="3" t="s">
        <v>834</v>
      </c>
      <c r="H2132" s="3" t="s">
        <v>835</v>
      </c>
      <c r="I2132" s="7">
        <v>1</v>
      </c>
      <c r="J2132" s="7">
        <v>2495</v>
      </c>
    </row>
    <row r="2133" spans="1:10">
      <c r="A2133" s="1" t="s">
        <v>347</v>
      </c>
      <c r="B2133" s="1" t="s">
        <v>347</v>
      </c>
      <c r="C2133" s="3" t="s">
        <v>3362</v>
      </c>
      <c r="D2133" s="2" t="s">
        <v>3363</v>
      </c>
      <c r="E2133" s="3" t="s">
        <v>3374</v>
      </c>
      <c r="F2133" s="3" t="s">
        <v>736</v>
      </c>
      <c r="G2133" s="3" t="s">
        <v>834</v>
      </c>
      <c r="H2133" s="3" t="s">
        <v>835</v>
      </c>
      <c r="I2133" s="7">
        <v>1</v>
      </c>
      <c r="J2133" s="7">
        <v>2495</v>
      </c>
    </row>
    <row r="2134" spans="1:10">
      <c r="A2134" s="1" t="s">
        <v>391</v>
      </c>
      <c r="B2134" s="1" t="s">
        <v>391</v>
      </c>
      <c r="C2134" s="3" t="s">
        <v>3362</v>
      </c>
      <c r="D2134" s="2" t="s">
        <v>3363</v>
      </c>
      <c r="E2134" s="3" t="s">
        <v>3375</v>
      </c>
      <c r="F2134" s="3" t="s">
        <v>736</v>
      </c>
      <c r="G2134" s="3" t="s">
        <v>834</v>
      </c>
      <c r="H2134" s="3" t="s">
        <v>835</v>
      </c>
      <c r="I2134" s="7">
        <v>1</v>
      </c>
      <c r="J2134" s="7">
        <v>2495</v>
      </c>
    </row>
    <row r="2135" spans="1:10">
      <c r="A2135" s="1" t="s">
        <v>450</v>
      </c>
      <c r="B2135" s="1" t="s">
        <v>450</v>
      </c>
      <c r="C2135" s="3" t="s">
        <v>3362</v>
      </c>
      <c r="D2135" s="2" t="s">
        <v>3363</v>
      </c>
      <c r="E2135" s="3" t="s">
        <v>3376</v>
      </c>
      <c r="F2135" s="3" t="s">
        <v>736</v>
      </c>
      <c r="G2135" s="3" t="s">
        <v>834</v>
      </c>
      <c r="H2135" s="3" t="s">
        <v>835</v>
      </c>
      <c r="I2135" s="7">
        <v>1</v>
      </c>
      <c r="J2135" s="7">
        <v>2495</v>
      </c>
    </row>
    <row r="2136" spans="1:10">
      <c r="A2136" s="1" t="s">
        <v>502</v>
      </c>
      <c r="B2136" s="1" t="s">
        <v>502</v>
      </c>
      <c r="C2136" s="3" t="s">
        <v>3362</v>
      </c>
      <c r="D2136" s="2" t="s">
        <v>3363</v>
      </c>
      <c r="E2136" s="3" t="s">
        <v>3377</v>
      </c>
      <c r="F2136" s="3" t="s">
        <v>736</v>
      </c>
      <c r="G2136" s="3" t="s">
        <v>834</v>
      </c>
      <c r="H2136" s="3" t="s">
        <v>835</v>
      </c>
      <c r="I2136" s="7">
        <v>1</v>
      </c>
      <c r="J2136" s="7">
        <v>2495</v>
      </c>
    </row>
    <row r="2137" spans="1:10">
      <c r="A2137" s="1" t="s">
        <v>561</v>
      </c>
      <c r="B2137" s="1" t="s">
        <v>561</v>
      </c>
      <c r="C2137" s="3" t="s">
        <v>3362</v>
      </c>
      <c r="D2137" s="2" t="s">
        <v>3363</v>
      </c>
      <c r="E2137" s="3" t="s">
        <v>3378</v>
      </c>
      <c r="F2137" s="3" t="s">
        <v>736</v>
      </c>
      <c r="G2137" s="3" t="s">
        <v>850</v>
      </c>
      <c r="H2137" s="3" t="s">
        <v>851</v>
      </c>
      <c r="I2137" s="7">
        <v>6</v>
      </c>
      <c r="J2137" s="7">
        <v>2495</v>
      </c>
    </row>
    <row r="2138" spans="1:10">
      <c r="A2138" s="1" t="s">
        <v>611</v>
      </c>
      <c r="B2138" s="1" t="s">
        <v>611</v>
      </c>
      <c r="C2138" s="3" t="s">
        <v>3362</v>
      </c>
      <c r="D2138" s="2" t="s">
        <v>3363</v>
      </c>
      <c r="E2138" s="3" t="s">
        <v>3379</v>
      </c>
      <c r="F2138" s="3" t="s">
        <v>736</v>
      </c>
      <c r="G2138" s="3" t="s">
        <v>850</v>
      </c>
      <c r="H2138" s="3" t="s">
        <v>851</v>
      </c>
      <c r="I2138" s="7">
        <v>6</v>
      </c>
      <c r="J2138" s="7">
        <v>2495</v>
      </c>
    </row>
    <row r="2139" spans="1:10">
      <c r="A2139" s="1" t="s">
        <v>85</v>
      </c>
      <c r="B2139" s="1" t="s">
        <v>85</v>
      </c>
      <c r="C2139" s="3" t="s">
        <v>3380</v>
      </c>
      <c r="D2139" s="2" t="s">
        <v>3381</v>
      </c>
      <c r="E2139" s="3" t="s">
        <v>3382</v>
      </c>
      <c r="F2139" s="3" t="s">
        <v>736</v>
      </c>
      <c r="G2139" s="3" t="s">
        <v>737</v>
      </c>
      <c r="H2139" s="3" t="s">
        <v>738</v>
      </c>
      <c r="I2139" s="7">
        <v>4</v>
      </c>
      <c r="J2139" s="7">
        <v>2560</v>
      </c>
    </row>
    <row r="2140" spans="1:10">
      <c r="A2140" s="1" t="s">
        <v>85</v>
      </c>
      <c r="B2140" s="1" t="s">
        <v>85</v>
      </c>
      <c r="C2140" s="3" t="s">
        <v>3380</v>
      </c>
      <c r="D2140" s="2" t="s">
        <v>3381</v>
      </c>
      <c r="E2140" s="3" t="s">
        <v>3382</v>
      </c>
      <c r="F2140" s="3" t="s">
        <v>778</v>
      </c>
      <c r="G2140" s="3" t="s">
        <v>880</v>
      </c>
      <c r="H2140" s="3" t="s">
        <v>881</v>
      </c>
      <c r="I2140" s="7">
        <v>4</v>
      </c>
      <c r="J2140" s="7">
        <v>1160</v>
      </c>
    </row>
    <row r="2141" spans="1:10">
      <c r="A2141" s="1" t="s">
        <v>85</v>
      </c>
      <c r="B2141" s="1" t="s">
        <v>85</v>
      </c>
      <c r="C2141" s="3" t="s">
        <v>3380</v>
      </c>
      <c r="D2141" s="2" t="s">
        <v>3381</v>
      </c>
      <c r="E2141" s="3" t="s">
        <v>3382</v>
      </c>
      <c r="F2141" s="3" t="s">
        <v>779</v>
      </c>
      <c r="G2141" s="3" t="s">
        <v>756</v>
      </c>
      <c r="H2141" s="3" t="s">
        <v>757</v>
      </c>
      <c r="I2141" s="7">
        <v>2</v>
      </c>
      <c r="J2141" s="7">
        <v>1045</v>
      </c>
    </row>
    <row r="2142" spans="1:10">
      <c r="A2142" s="1" t="s">
        <v>90</v>
      </c>
      <c r="B2142" s="1" t="s">
        <v>91</v>
      </c>
      <c r="C2142" s="3" t="s">
        <v>3380</v>
      </c>
      <c r="D2142" s="2" t="s">
        <v>3381</v>
      </c>
      <c r="E2142" s="3" t="s">
        <v>3383</v>
      </c>
      <c r="F2142" s="3" t="s">
        <v>736</v>
      </c>
      <c r="G2142" s="3" t="s">
        <v>737</v>
      </c>
      <c r="H2142" s="3" t="s">
        <v>738</v>
      </c>
      <c r="I2142" s="7">
        <v>4</v>
      </c>
      <c r="J2142" s="7">
        <v>2560</v>
      </c>
    </row>
    <row r="2143" spans="1:10">
      <c r="A2143" s="1" t="s">
        <v>62</v>
      </c>
      <c r="B2143" s="1" t="s">
        <v>62</v>
      </c>
      <c r="C2143" s="3" t="s">
        <v>3384</v>
      </c>
      <c r="D2143" s="2" t="s">
        <v>825</v>
      </c>
      <c r="E2143" s="3" t="s">
        <v>3385</v>
      </c>
      <c r="F2143" s="3" t="s">
        <v>736</v>
      </c>
      <c r="G2143" s="3" t="s">
        <v>1335</v>
      </c>
      <c r="H2143" s="3" t="s">
        <v>1336</v>
      </c>
      <c r="I2143" s="7">
        <v>3</v>
      </c>
      <c r="J2143" s="7">
        <v>1380</v>
      </c>
    </row>
    <row r="2144" spans="1:10">
      <c r="A2144" s="1" t="s">
        <v>12</v>
      </c>
      <c r="B2144" s="1" t="s">
        <v>12</v>
      </c>
      <c r="C2144" s="3" t="s">
        <v>3386</v>
      </c>
      <c r="D2144" s="2" t="s">
        <v>3387</v>
      </c>
      <c r="E2144" s="3" t="s">
        <v>3388</v>
      </c>
      <c r="F2144" s="3" t="s">
        <v>736</v>
      </c>
      <c r="G2144" s="3" t="s">
        <v>805</v>
      </c>
      <c r="H2144" s="3" t="s">
        <v>806</v>
      </c>
      <c r="I2144" s="7">
        <v>6</v>
      </c>
      <c r="J2144" s="7">
        <v>2814</v>
      </c>
    </row>
    <row r="2145" spans="1:10">
      <c r="A2145" s="1" t="s">
        <v>12</v>
      </c>
      <c r="B2145" s="1" t="s">
        <v>12</v>
      </c>
      <c r="C2145" s="3" t="s">
        <v>3386</v>
      </c>
      <c r="D2145" s="2" t="s">
        <v>3387</v>
      </c>
      <c r="E2145" s="3" t="s">
        <v>3388</v>
      </c>
      <c r="F2145" s="3" t="s">
        <v>778</v>
      </c>
      <c r="G2145" s="3" t="s">
        <v>805</v>
      </c>
      <c r="H2145" s="3" t="s">
        <v>806</v>
      </c>
      <c r="I2145" s="7">
        <v>1</v>
      </c>
      <c r="J2145" s="7">
        <v>499</v>
      </c>
    </row>
    <row r="2146" spans="1:10">
      <c r="A2146" s="1" t="s">
        <v>208</v>
      </c>
      <c r="B2146" s="1" t="s">
        <v>208</v>
      </c>
      <c r="C2146" s="3" t="s">
        <v>3386</v>
      </c>
      <c r="D2146" s="2" t="s">
        <v>3387</v>
      </c>
      <c r="E2146" s="3" t="s">
        <v>3389</v>
      </c>
      <c r="F2146" s="3" t="s">
        <v>736</v>
      </c>
      <c r="G2146" s="3" t="s">
        <v>805</v>
      </c>
      <c r="H2146" s="3" t="s">
        <v>806</v>
      </c>
      <c r="I2146" s="7">
        <v>6</v>
      </c>
      <c r="J2146" s="7">
        <v>3120</v>
      </c>
    </row>
    <row r="2147" spans="1:10">
      <c r="A2147" s="1" t="s">
        <v>388</v>
      </c>
      <c r="B2147" s="1" t="s">
        <v>388</v>
      </c>
      <c r="C2147" s="3" t="s">
        <v>3386</v>
      </c>
      <c r="D2147" s="2" t="s">
        <v>3387</v>
      </c>
      <c r="E2147" s="3" t="s">
        <v>3390</v>
      </c>
      <c r="F2147" s="3" t="s">
        <v>736</v>
      </c>
      <c r="G2147" s="3" t="s">
        <v>805</v>
      </c>
      <c r="H2147" s="3" t="s">
        <v>806</v>
      </c>
      <c r="I2147" s="7">
        <v>7</v>
      </c>
      <c r="J2147" s="7">
        <v>3493</v>
      </c>
    </row>
    <row r="2148" spans="1:10">
      <c r="A2148" s="1" t="s">
        <v>510</v>
      </c>
      <c r="B2148" s="1" t="s">
        <v>510</v>
      </c>
      <c r="C2148" s="3" t="s">
        <v>3386</v>
      </c>
      <c r="D2148" s="2" t="s">
        <v>3387</v>
      </c>
      <c r="E2148" s="3" t="s">
        <v>3391</v>
      </c>
      <c r="F2148" s="3" t="s">
        <v>736</v>
      </c>
      <c r="G2148" s="3" t="s">
        <v>805</v>
      </c>
      <c r="H2148" s="3" t="s">
        <v>806</v>
      </c>
      <c r="I2148" s="7">
        <v>8</v>
      </c>
      <c r="J2148" s="7">
        <v>4680</v>
      </c>
    </row>
    <row r="2149" spans="1:10">
      <c r="A2149" s="1" t="s">
        <v>668</v>
      </c>
      <c r="B2149" s="1" t="s">
        <v>668</v>
      </c>
      <c r="C2149" s="3" t="s">
        <v>3386</v>
      </c>
      <c r="D2149" s="2" t="s">
        <v>3387</v>
      </c>
      <c r="E2149" s="3" t="s">
        <v>3392</v>
      </c>
      <c r="F2149" s="3" t="s">
        <v>736</v>
      </c>
      <c r="G2149" s="3" t="s">
        <v>805</v>
      </c>
      <c r="H2149" s="3" t="s">
        <v>806</v>
      </c>
      <c r="I2149" s="7">
        <v>6</v>
      </c>
      <c r="J2149" s="7">
        <v>3276</v>
      </c>
    </row>
    <row r="2150" spans="1:10">
      <c r="A2150" s="1" t="s">
        <v>213</v>
      </c>
      <c r="B2150" s="1" t="s">
        <v>213</v>
      </c>
      <c r="C2150" s="3" t="s">
        <v>3393</v>
      </c>
      <c r="D2150" s="2" t="s">
        <v>3394</v>
      </c>
      <c r="E2150" s="3" t="s">
        <v>3395</v>
      </c>
      <c r="F2150" s="3" t="s">
        <v>736</v>
      </c>
      <c r="G2150" s="3" t="s">
        <v>788</v>
      </c>
      <c r="H2150" s="3" t="s">
        <v>789</v>
      </c>
      <c r="I2150" s="7">
        <v>4</v>
      </c>
      <c r="J2150" s="7">
        <v>1360</v>
      </c>
    </row>
    <row r="2151" spans="1:10">
      <c r="A2151" s="1" t="s">
        <v>410</v>
      </c>
      <c r="B2151" s="1" t="s">
        <v>410</v>
      </c>
      <c r="C2151" s="3" t="s">
        <v>3393</v>
      </c>
      <c r="D2151" s="2" t="s">
        <v>3394</v>
      </c>
      <c r="E2151" s="3" t="s">
        <v>3396</v>
      </c>
      <c r="F2151" s="3" t="s">
        <v>736</v>
      </c>
      <c r="G2151" s="3" t="s">
        <v>788</v>
      </c>
      <c r="H2151" s="3" t="s">
        <v>789</v>
      </c>
      <c r="I2151" s="7">
        <v>3</v>
      </c>
      <c r="J2151" s="7">
        <v>1360</v>
      </c>
    </row>
    <row r="2152" spans="1:10">
      <c r="A2152" s="1" t="s">
        <v>9929</v>
      </c>
      <c r="B2152" s="1" t="s">
        <v>9929</v>
      </c>
      <c r="C2152" s="3" t="s">
        <v>3393</v>
      </c>
      <c r="D2152" s="2" t="s">
        <v>3394</v>
      </c>
      <c r="E2152" s="3" t="s">
        <v>3397</v>
      </c>
      <c r="F2152" s="3" t="s">
        <v>736</v>
      </c>
      <c r="G2152" s="3" t="s">
        <v>737</v>
      </c>
      <c r="H2152" s="3" t="s">
        <v>738</v>
      </c>
      <c r="I2152" s="7">
        <v>4</v>
      </c>
      <c r="J2152" s="7">
        <v>2560</v>
      </c>
    </row>
    <row r="2153" spans="1:10">
      <c r="A2153" s="1" t="s">
        <v>566</v>
      </c>
      <c r="B2153" s="1" t="s">
        <v>566</v>
      </c>
      <c r="C2153" s="3" t="s">
        <v>3393</v>
      </c>
      <c r="D2153" s="2" t="s">
        <v>3394</v>
      </c>
      <c r="E2153" s="3" t="s">
        <v>3398</v>
      </c>
      <c r="F2153" s="3" t="s">
        <v>736</v>
      </c>
      <c r="G2153" s="3" t="s">
        <v>788</v>
      </c>
      <c r="H2153" s="3" t="s">
        <v>789</v>
      </c>
      <c r="I2153" s="7">
        <v>4</v>
      </c>
      <c r="J2153" s="7">
        <v>1360</v>
      </c>
    </row>
    <row r="2154" spans="1:10">
      <c r="A2154" s="1" t="s">
        <v>210</v>
      </c>
      <c r="B2154" s="1" t="s">
        <v>210</v>
      </c>
      <c r="C2154" s="3" t="s">
        <v>3399</v>
      </c>
      <c r="D2154" s="2" t="s">
        <v>3400</v>
      </c>
      <c r="E2154" s="3" t="s">
        <v>3401</v>
      </c>
      <c r="F2154" s="3" t="s">
        <v>736</v>
      </c>
      <c r="G2154" s="3" t="s">
        <v>756</v>
      </c>
      <c r="H2154" s="3" t="s">
        <v>757</v>
      </c>
      <c r="I2154" s="7">
        <v>3</v>
      </c>
      <c r="J2154" s="7">
        <v>1480</v>
      </c>
    </row>
    <row r="2155" spans="1:10">
      <c r="A2155" s="1" t="s">
        <v>454</v>
      </c>
      <c r="B2155" s="1" t="s">
        <v>457</v>
      </c>
      <c r="C2155" s="3" t="s">
        <v>3399</v>
      </c>
      <c r="D2155" s="2" t="s">
        <v>3400</v>
      </c>
      <c r="E2155" s="3" t="s">
        <v>3402</v>
      </c>
      <c r="F2155" s="3" t="s">
        <v>736</v>
      </c>
      <c r="G2155" s="3" t="s">
        <v>756</v>
      </c>
      <c r="H2155" s="3" t="s">
        <v>757</v>
      </c>
      <c r="I2155" s="7">
        <v>2</v>
      </c>
      <c r="J2155" s="7">
        <v>1160</v>
      </c>
    </row>
    <row r="2156" spans="1:10">
      <c r="A2156" s="1" t="s">
        <v>80</v>
      </c>
      <c r="B2156" s="1" t="s">
        <v>80</v>
      </c>
      <c r="C2156" s="3" t="s">
        <v>3403</v>
      </c>
      <c r="D2156" s="2" t="s">
        <v>3404</v>
      </c>
      <c r="E2156" s="3" t="s">
        <v>3405</v>
      </c>
      <c r="F2156" s="3" t="s">
        <v>736</v>
      </c>
      <c r="G2156" s="3" t="s">
        <v>751</v>
      </c>
      <c r="H2156" s="3" t="s">
        <v>752</v>
      </c>
      <c r="I2156" s="7">
        <v>2</v>
      </c>
      <c r="J2156" s="7">
        <v>1170</v>
      </c>
    </row>
    <row r="2157" spans="1:10">
      <c r="A2157" s="1" t="s">
        <v>180</v>
      </c>
      <c r="B2157" s="1" t="s">
        <v>9933</v>
      </c>
      <c r="C2157" s="3" t="s">
        <v>3403</v>
      </c>
      <c r="D2157" s="2" t="s">
        <v>3404</v>
      </c>
      <c r="E2157" s="3" t="s">
        <v>3406</v>
      </c>
      <c r="F2157" s="3" t="s">
        <v>736</v>
      </c>
      <c r="G2157" s="3" t="s">
        <v>751</v>
      </c>
      <c r="H2157" s="3" t="s">
        <v>752</v>
      </c>
      <c r="I2157" s="7">
        <v>6</v>
      </c>
      <c r="J2157" s="7">
        <v>2340</v>
      </c>
    </row>
    <row r="2158" spans="1:10">
      <c r="A2158" s="1" t="s">
        <v>195</v>
      </c>
      <c r="B2158" s="1" t="s">
        <v>9926</v>
      </c>
      <c r="C2158" s="3" t="s">
        <v>3403</v>
      </c>
      <c r="D2158" s="2" t="s">
        <v>3404</v>
      </c>
      <c r="E2158" s="3" t="s">
        <v>3407</v>
      </c>
      <c r="F2158" s="3" t="s">
        <v>736</v>
      </c>
      <c r="G2158" s="3" t="s">
        <v>751</v>
      </c>
      <c r="H2158" s="3" t="s">
        <v>752</v>
      </c>
      <c r="I2158" s="7">
        <v>6</v>
      </c>
      <c r="J2158" s="7">
        <v>2340</v>
      </c>
    </row>
    <row r="2159" spans="1:10">
      <c r="A2159" s="1" t="s">
        <v>208</v>
      </c>
      <c r="B2159" s="1" t="s">
        <v>208</v>
      </c>
      <c r="C2159" s="3" t="s">
        <v>3403</v>
      </c>
      <c r="D2159" s="2" t="s">
        <v>3404</v>
      </c>
      <c r="E2159" s="3" t="s">
        <v>3408</v>
      </c>
      <c r="F2159" s="3" t="s">
        <v>736</v>
      </c>
      <c r="G2159" s="3" t="s">
        <v>1335</v>
      </c>
      <c r="H2159" s="3" t="s">
        <v>1336</v>
      </c>
      <c r="I2159" s="7">
        <v>5</v>
      </c>
      <c r="J2159" s="7">
        <v>2400</v>
      </c>
    </row>
    <row r="2160" spans="1:10">
      <c r="A2160" s="1" t="s">
        <v>364</v>
      </c>
      <c r="B2160" s="1" t="s">
        <v>365</v>
      </c>
      <c r="C2160" s="3" t="s">
        <v>3403</v>
      </c>
      <c r="D2160" s="2" t="s">
        <v>3404</v>
      </c>
      <c r="E2160" s="3" t="s">
        <v>3409</v>
      </c>
      <c r="F2160" s="3" t="s">
        <v>736</v>
      </c>
      <c r="G2160" s="3" t="s">
        <v>751</v>
      </c>
      <c r="H2160" s="3" t="s">
        <v>752</v>
      </c>
      <c r="I2160" s="7">
        <v>6</v>
      </c>
      <c r="J2160" s="7">
        <v>2340</v>
      </c>
    </row>
    <row r="2161" spans="1:10">
      <c r="A2161" s="1" t="s">
        <v>452</v>
      </c>
      <c r="B2161" s="1" t="s">
        <v>452</v>
      </c>
      <c r="C2161" s="3" t="s">
        <v>3403</v>
      </c>
      <c r="D2161" s="2" t="s">
        <v>3404</v>
      </c>
      <c r="E2161" s="3" t="s">
        <v>3410</v>
      </c>
      <c r="F2161" s="3" t="s">
        <v>736</v>
      </c>
      <c r="G2161" s="3" t="s">
        <v>1335</v>
      </c>
      <c r="H2161" s="3" t="s">
        <v>1336</v>
      </c>
      <c r="I2161" s="7">
        <v>5</v>
      </c>
      <c r="J2161" s="7">
        <v>2940</v>
      </c>
    </row>
    <row r="2162" spans="1:10">
      <c r="A2162" s="1" t="s">
        <v>558</v>
      </c>
      <c r="B2162" s="1" t="s">
        <v>558</v>
      </c>
      <c r="C2162" s="3" t="s">
        <v>3403</v>
      </c>
      <c r="D2162" s="2" t="s">
        <v>3404</v>
      </c>
      <c r="E2162" s="3" t="s">
        <v>3411</v>
      </c>
      <c r="F2162" s="3" t="s">
        <v>736</v>
      </c>
      <c r="G2162" s="3" t="s">
        <v>751</v>
      </c>
      <c r="H2162" s="3" t="s">
        <v>752</v>
      </c>
      <c r="I2162" s="7">
        <v>6</v>
      </c>
      <c r="J2162" s="7">
        <v>2340</v>
      </c>
    </row>
    <row r="2163" spans="1:10">
      <c r="A2163" s="1" t="s">
        <v>608</v>
      </c>
      <c r="B2163" s="1" t="s">
        <v>608</v>
      </c>
      <c r="C2163" s="3" t="s">
        <v>3403</v>
      </c>
      <c r="D2163" s="2" t="s">
        <v>3404</v>
      </c>
      <c r="E2163" s="3" t="s">
        <v>3412</v>
      </c>
      <c r="F2163" s="3" t="s">
        <v>736</v>
      </c>
      <c r="G2163" s="3" t="s">
        <v>1035</v>
      </c>
      <c r="H2163" s="3" t="s">
        <v>1036</v>
      </c>
      <c r="I2163" s="7">
        <v>6</v>
      </c>
      <c r="J2163" s="7">
        <v>3840</v>
      </c>
    </row>
    <row r="2164" spans="1:10">
      <c r="A2164" s="1" t="s">
        <v>80</v>
      </c>
      <c r="B2164" s="1" t="s">
        <v>80</v>
      </c>
      <c r="C2164" s="3" t="s">
        <v>3413</v>
      </c>
      <c r="D2164" s="2" t="s">
        <v>3414</v>
      </c>
      <c r="E2164" s="3" t="s">
        <v>3415</v>
      </c>
      <c r="F2164" s="3" t="s">
        <v>736</v>
      </c>
      <c r="G2164" s="3" t="s">
        <v>1335</v>
      </c>
      <c r="H2164" s="3" t="s">
        <v>1336</v>
      </c>
      <c r="I2164" s="7">
        <v>5</v>
      </c>
      <c r="J2164" s="7">
        <v>1980</v>
      </c>
    </row>
    <row r="2165" spans="1:10">
      <c r="A2165" s="1" t="s">
        <v>164</v>
      </c>
      <c r="B2165" s="1" t="s">
        <v>164</v>
      </c>
      <c r="C2165" s="3" t="s">
        <v>3413</v>
      </c>
      <c r="D2165" s="2" t="s">
        <v>3414</v>
      </c>
      <c r="E2165" s="3" t="s">
        <v>3416</v>
      </c>
      <c r="F2165" s="3" t="s">
        <v>736</v>
      </c>
      <c r="G2165" s="3" t="s">
        <v>805</v>
      </c>
      <c r="H2165" s="3" t="s">
        <v>806</v>
      </c>
      <c r="I2165" s="7">
        <v>6</v>
      </c>
      <c r="J2165" s="7">
        <v>3090</v>
      </c>
    </row>
    <row r="2166" spans="1:10">
      <c r="A2166" s="1" t="s">
        <v>224</v>
      </c>
      <c r="B2166" s="1" t="s">
        <v>224</v>
      </c>
      <c r="C2166" s="3" t="s">
        <v>3413</v>
      </c>
      <c r="D2166" s="2" t="s">
        <v>3414</v>
      </c>
      <c r="E2166" s="3" t="s">
        <v>3417</v>
      </c>
      <c r="F2166" s="3" t="s">
        <v>736</v>
      </c>
      <c r="G2166" s="3" t="s">
        <v>834</v>
      </c>
      <c r="H2166" s="3" t="s">
        <v>835</v>
      </c>
      <c r="I2166" s="7">
        <v>1</v>
      </c>
      <c r="J2166" s="7">
        <v>2495</v>
      </c>
    </row>
    <row r="2167" spans="1:10">
      <c r="A2167" s="1" t="s">
        <v>162</v>
      </c>
      <c r="B2167" s="1" t="s">
        <v>162</v>
      </c>
      <c r="C2167" s="3" t="s">
        <v>3418</v>
      </c>
      <c r="D2167" s="2" t="s">
        <v>3419</v>
      </c>
      <c r="E2167" s="3" t="s">
        <v>3420</v>
      </c>
      <c r="F2167" s="3" t="s">
        <v>736</v>
      </c>
      <c r="G2167" s="3" t="s">
        <v>743</v>
      </c>
      <c r="H2167" s="3" t="s">
        <v>744</v>
      </c>
      <c r="I2167" s="7">
        <v>3</v>
      </c>
      <c r="J2167" s="7">
        <v>1350</v>
      </c>
    </row>
    <row r="2168" spans="1:10">
      <c r="A2168" s="1" t="s">
        <v>223</v>
      </c>
      <c r="B2168" s="1" t="s">
        <v>223</v>
      </c>
      <c r="C2168" s="3" t="s">
        <v>3421</v>
      </c>
      <c r="D2168" s="2" t="s">
        <v>3422</v>
      </c>
      <c r="E2168" s="3" t="s">
        <v>3423</v>
      </c>
      <c r="F2168" s="3" t="s">
        <v>736</v>
      </c>
      <c r="G2168" s="3" t="s">
        <v>873</v>
      </c>
      <c r="H2168" s="3" t="s">
        <v>874</v>
      </c>
      <c r="I2168" s="7">
        <v>8</v>
      </c>
      <c r="J2168" s="7">
        <v>5120</v>
      </c>
    </row>
    <row r="2169" spans="1:10">
      <c r="A2169" s="1" t="s">
        <v>539</v>
      </c>
      <c r="B2169" s="1" t="s">
        <v>539</v>
      </c>
      <c r="C2169" s="3" t="s">
        <v>3421</v>
      </c>
      <c r="D2169" s="2" t="s">
        <v>3422</v>
      </c>
      <c r="E2169" s="3" t="s">
        <v>3424</v>
      </c>
      <c r="F2169" s="3" t="s">
        <v>736</v>
      </c>
      <c r="G2169" s="3" t="s">
        <v>873</v>
      </c>
      <c r="H2169" s="3" t="s">
        <v>874</v>
      </c>
      <c r="I2169" s="7">
        <v>6</v>
      </c>
      <c r="J2169" s="7">
        <v>5375</v>
      </c>
    </row>
    <row r="2170" spans="1:10">
      <c r="A2170" s="1" t="s">
        <v>9923</v>
      </c>
      <c r="B2170" s="1" t="s">
        <v>99</v>
      </c>
      <c r="C2170" s="3" t="s">
        <v>3425</v>
      </c>
      <c r="D2170" s="2" t="s">
        <v>3426</v>
      </c>
      <c r="E2170" s="3" t="s">
        <v>3427</v>
      </c>
      <c r="F2170" s="3" t="s">
        <v>736</v>
      </c>
      <c r="G2170" s="3" t="s">
        <v>850</v>
      </c>
      <c r="H2170" s="3" t="s">
        <v>851</v>
      </c>
      <c r="I2170" s="7">
        <v>4</v>
      </c>
      <c r="J2170" s="7">
        <v>1380</v>
      </c>
    </row>
    <row r="2171" spans="1:10">
      <c r="A2171" s="1" t="s">
        <v>9923</v>
      </c>
      <c r="B2171" s="1" t="s">
        <v>99</v>
      </c>
      <c r="C2171" s="3" t="s">
        <v>3428</v>
      </c>
      <c r="D2171" s="2" t="s">
        <v>3429</v>
      </c>
      <c r="E2171" s="3" t="s">
        <v>3430</v>
      </c>
      <c r="F2171" s="3" t="s">
        <v>736</v>
      </c>
      <c r="G2171" s="3" t="s">
        <v>850</v>
      </c>
      <c r="H2171" s="3" t="s">
        <v>851</v>
      </c>
      <c r="I2171" s="7">
        <v>4</v>
      </c>
      <c r="J2171" s="7">
        <v>1380</v>
      </c>
    </row>
    <row r="2172" spans="1:10">
      <c r="A2172" s="1" t="s">
        <v>64</v>
      </c>
      <c r="B2172" s="1" t="s">
        <v>64</v>
      </c>
      <c r="C2172" s="3" t="s">
        <v>3431</v>
      </c>
      <c r="D2172" s="2" t="s">
        <v>3432</v>
      </c>
      <c r="E2172" s="3" t="s">
        <v>3433</v>
      </c>
      <c r="F2172" s="3" t="s">
        <v>736</v>
      </c>
      <c r="G2172" s="3" t="s">
        <v>737</v>
      </c>
      <c r="H2172" s="3" t="s">
        <v>738</v>
      </c>
      <c r="I2172" s="7">
        <v>6</v>
      </c>
      <c r="J2172" s="7">
        <v>5370</v>
      </c>
    </row>
    <row r="2173" spans="1:10">
      <c r="A2173" s="1" t="s">
        <v>206</v>
      </c>
      <c r="B2173" s="1" t="s">
        <v>206</v>
      </c>
      <c r="C2173" s="3" t="s">
        <v>3431</v>
      </c>
      <c r="D2173" s="2" t="s">
        <v>3432</v>
      </c>
      <c r="E2173" s="3" t="s">
        <v>3434</v>
      </c>
      <c r="F2173" s="3" t="s">
        <v>736</v>
      </c>
      <c r="G2173" s="3" t="s">
        <v>788</v>
      </c>
      <c r="H2173" s="3" t="s">
        <v>789</v>
      </c>
      <c r="I2173" s="7">
        <v>4</v>
      </c>
      <c r="J2173" s="7">
        <v>1360</v>
      </c>
    </row>
    <row r="2174" spans="1:10">
      <c r="A2174" s="1" t="s">
        <v>206</v>
      </c>
      <c r="B2174" s="1" t="s">
        <v>206</v>
      </c>
      <c r="C2174" s="3" t="s">
        <v>3431</v>
      </c>
      <c r="D2174" s="2" t="s">
        <v>3432</v>
      </c>
      <c r="E2174" s="3" t="s">
        <v>3434</v>
      </c>
      <c r="F2174" s="3" t="s">
        <v>778</v>
      </c>
      <c r="G2174" s="3" t="s">
        <v>737</v>
      </c>
      <c r="H2174" s="3" t="s">
        <v>738</v>
      </c>
      <c r="I2174" s="7">
        <v>4</v>
      </c>
      <c r="J2174" s="7">
        <v>2560</v>
      </c>
    </row>
    <row r="2175" spans="1:10">
      <c r="A2175" s="1" t="s">
        <v>206</v>
      </c>
      <c r="B2175" s="1" t="s">
        <v>206</v>
      </c>
      <c r="C2175" s="3" t="s">
        <v>3431</v>
      </c>
      <c r="D2175" s="2" t="s">
        <v>3432</v>
      </c>
      <c r="E2175" s="3" t="s">
        <v>3434</v>
      </c>
      <c r="F2175" s="3" t="s">
        <v>779</v>
      </c>
      <c r="G2175" s="3" t="s">
        <v>756</v>
      </c>
      <c r="H2175" s="3" t="s">
        <v>757</v>
      </c>
      <c r="I2175" s="7">
        <v>3</v>
      </c>
      <c r="J2175" s="7">
        <v>1480</v>
      </c>
    </row>
    <row r="2176" spans="1:10">
      <c r="A2176" s="1" t="s">
        <v>206</v>
      </c>
      <c r="B2176" s="1" t="s">
        <v>206</v>
      </c>
      <c r="C2176" s="3" t="s">
        <v>3431</v>
      </c>
      <c r="D2176" s="2" t="s">
        <v>3432</v>
      </c>
      <c r="E2176" s="3" t="s">
        <v>3434</v>
      </c>
      <c r="F2176" s="3" t="s">
        <v>979</v>
      </c>
      <c r="G2176" s="3" t="s">
        <v>2508</v>
      </c>
      <c r="H2176" s="3" t="s">
        <v>2509</v>
      </c>
      <c r="I2176" s="7">
        <v>3</v>
      </c>
      <c r="J2176" s="7">
        <v>1560</v>
      </c>
    </row>
    <row r="2177" spans="1:10">
      <c r="A2177" s="1" t="s">
        <v>207</v>
      </c>
      <c r="B2177" s="1" t="s">
        <v>207</v>
      </c>
      <c r="C2177" s="3" t="s">
        <v>3431</v>
      </c>
      <c r="D2177" s="2" t="s">
        <v>3432</v>
      </c>
      <c r="E2177" s="3" t="s">
        <v>3435</v>
      </c>
      <c r="F2177" s="3" t="s">
        <v>736</v>
      </c>
      <c r="G2177" s="3" t="s">
        <v>751</v>
      </c>
      <c r="H2177" s="3" t="s">
        <v>752</v>
      </c>
      <c r="I2177" s="7">
        <v>3</v>
      </c>
      <c r="J2177" s="7">
        <v>1872</v>
      </c>
    </row>
    <row r="2178" spans="1:10">
      <c r="A2178" s="1" t="s">
        <v>296</v>
      </c>
      <c r="B2178" s="1" t="s">
        <v>296</v>
      </c>
      <c r="C2178" s="3" t="s">
        <v>3431</v>
      </c>
      <c r="D2178" s="2" t="s">
        <v>3432</v>
      </c>
      <c r="E2178" s="3" t="s">
        <v>3436</v>
      </c>
      <c r="F2178" s="3" t="s">
        <v>736</v>
      </c>
      <c r="G2178" s="3" t="s">
        <v>788</v>
      </c>
      <c r="H2178" s="3" t="s">
        <v>789</v>
      </c>
      <c r="I2178" s="7">
        <v>12</v>
      </c>
      <c r="J2178" s="7">
        <v>4895</v>
      </c>
    </row>
    <row r="2179" spans="1:10">
      <c r="A2179" s="1" t="s">
        <v>296</v>
      </c>
      <c r="B2179" s="1" t="s">
        <v>296</v>
      </c>
      <c r="C2179" s="3" t="s">
        <v>3431</v>
      </c>
      <c r="D2179" s="2" t="s">
        <v>3432</v>
      </c>
      <c r="E2179" s="3" t="s">
        <v>3436</v>
      </c>
      <c r="F2179" s="3" t="s">
        <v>778</v>
      </c>
      <c r="G2179" s="3" t="s">
        <v>751</v>
      </c>
      <c r="H2179" s="3" t="s">
        <v>752</v>
      </c>
      <c r="I2179" s="7">
        <v>2</v>
      </c>
      <c r="J2179" s="7">
        <v>1170</v>
      </c>
    </row>
    <row r="2180" spans="1:10">
      <c r="A2180" s="1" t="s">
        <v>296</v>
      </c>
      <c r="B2180" s="1" t="s">
        <v>296</v>
      </c>
      <c r="C2180" s="3" t="s">
        <v>3431</v>
      </c>
      <c r="D2180" s="2" t="s">
        <v>3432</v>
      </c>
      <c r="E2180" s="3" t="s">
        <v>3436</v>
      </c>
      <c r="F2180" s="3" t="s">
        <v>779</v>
      </c>
      <c r="G2180" s="3" t="s">
        <v>737</v>
      </c>
      <c r="H2180" s="3" t="s">
        <v>738</v>
      </c>
      <c r="I2180" s="7">
        <v>4</v>
      </c>
      <c r="J2180" s="7">
        <v>2560</v>
      </c>
    </row>
    <row r="2181" spans="1:10">
      <c r="A2181" s="1" t="s">
        <v>316</v>
      </c>
      <c r="B2181" s="1" t="s">
        <v>316</v>
      </c>
      <c r="C2181" s="3" t="s">
        <v>3431</v>
      </c>
      <c r="D2181" s="2" t="s">
        <v>3432</v>
      </c>
      <c r="E2181" s="3" t="s">
        <v>3437</v>
      </c>
      <c r="F2181" s="3" t="s">
        <v>736</v>
      </c>
      <c r="G2181" s="3" t="s">
        <v>751</v>
      </c>
      <c r="H2181" s="3" t="s">
        <v>752</v>
      </c>
      <c r="I2181" s="7">
        <v>6</v>
      </c>
      <c r="J2181" s="7">
        <v>3275</v>
      </c>
    </row>
    <row r="2182" spans="1:10">
      <c r="A2182" s="1" t="s">
        <v>316</v>
      </c>
      <c r="B2182" s="1" t="s">
        <v>316</v>
      </c>
      <c r="C2182" s="3" t="s">
        <v>3431</v>
      </c>
      <c r="D2182" s="2" t="s">
        <v>3432</v>
      </c>
      <c r="E2182" s="3" t="s">
        <v>3437</v>
      </c>
      <c r="F2182" s="3" t="s">
        <v>778</v>
      </c>
      <c r="G2182" s="3" t="s">
        <v>756</v>
      </c>
      <c r="H2182" s="3" t="s">
        <v>757</v>
      </c>
      <c r="I2182" s="7">
        <v>5</v>
      </c>
      <c r="J2182" s="7">
        <v>2465</v>
      </c>
    </row>
    <row r="2183" spans="1:10">
      <c r="A2183" s="1" t="s">
        <v>316</v>
      </c>
      <c r="B2183" s="1" t="s">
        <v>316</v>
      </c>
      <c r="C2183" s="3" t="s">
        <v>3431</v>
      </c>
      <c r="D2183" s="2" t="s">
        <v>3432</v>
      </c>
      <c r="E2183" s="3" t="s">
        <v>3437</v>
      </c>
      <c r="F2183" s="3" t="s">
        <v>779</v>
      </c>
      <c r="G2183" s="3" t="s">
        <v>2508</v>
      </c>
      <c r="H2183" s="3" t="s">
        <v>2509</v>
      </c>
      <c r="I2183" s="7">
        <v>6</v>
      </c>
      <c r="J2183" s="7">
        <v>3275</v>
      </c>
    </row>
    <row r="2184" spans="1:10">
      <c r="A2184" s="1" t="s">
        <v>430</v>
      </c>
      <c r="B2184" s="1" t="s">
        <v>430</v>
      </c>
      <c r="C2184" s="3" t="s">
        <v>3431</v>
      </c>
      <c r="D2184" s="2" t="s">
        <v>3432</v>
      </c>
      <c r="E2184" s="3" t="s">
        <v>3438</v>
      </c>
      <c r="F2184" s="3" t="s">
        <v>736</v>
      </c>
      <c r="G2184" s="3" t="s">
        <v>788</v>
      </c>
      <c r="H2184" s="3" t="s">
        <v>789</v>
      </c>
      <c r="I2184" s="7">
        <v>12</v>
      </c>
      <c r="J2184" s="7">
        <v>4080</v>
      </c>
    </row>
    <row r="2185" spans="1:10">
      <c r="A2185" s="1" t="s">
        <v>430</v>
      </c>
      <c r="B2185" s="1" t="s">
        <v>430</v>
      </c>
      <c r="C2185" s="3" t="s">
        <v>3431</v>
      </c>
      <c r="D2185" s="2" t="s">
        <v>3432</v>
      </c>
      <c r="E2185" s="3" t="s">
        <v>3438</v>
      </c>
      <c r="F2185" s="3" t="s">
        <v>778</v>
      </c>
      <c r="G2185" s="3" t="s">
        <v>751</v>
      </c>
      <c r="H2185" s="3" t="s">
        <v>752</v>
      </c>
      <c r="I2185" s="7">
        <v>12</v>
      </c>
      <c r="J2185" s="7">
        <v>4680</v>
      </c>
    </row>
    <row r="2186" spans="1:10">
      <c r="A2186" s="1" t="s">
        <v>430</v>
      </c>
      <c r="B2186" s="1" t="s">
        <v>430</v>
      </c>
      <c r="C2186" s="3" t="s">
        <v>3431</v>
      </c>
      <c r="D2186" s="2" t="s">
        <v>3432</v>
      </c>
      <c r="E2186" s="3" t="s">
        <v>3438</v>
      </c>
      <c r="F2186" s="3" t="s">
        <v>779</v>
      </c>
      <c r="G2186" s="3" t="s">
        <v>737</v>
      </c>
      <c r="H2186" s="3" t="s">
        <v>738</v>
      </c>
      <c r="I2186" s="7">
        <v>12</v>
      </c>
      <c r="J2186" s="7">
        <v>7680</v>
      </c>
    </row>
    <row r="2187" spans="1:10">
      <c r="A2187" s="1" t="s">
        <v>430</v>
      </c>
      <c r="B2187" s="1" t="s">
        <v>430</v>
      </c>
      <c r="C2187" s="3" t="s">
        <v>3431</v>
      </c>
      <c r="D2187" s="2" t="s">
        <v>3432</v>
      </c>
      <c r="E2187" s="3" t="s">
        <v>3438</v>
      </c>
      <c r="F2187" s="3" t="s">
        <v>872</v>
      </c>
      <c r="G2187" s="3" t="s">
        <v>2508</v>
      </c>
      <c r="H2187" s="3" t="s">
        <v>2509</v>
      </c>
      <c r="I2187" s="7">
        <v>12</v>
      </c>
      <c r="J2187" s="7">
        <v>4680</v>
      </c>
    </row>
    <row r="2188" spans="1:10">
      <c r="A2188" s="1" t="s">
        <v>454</v>
      </c>
      <c r="B2188" s="1" t="s">
        <v>457</v>
      </c>
      <c r="C2188" s="3" t="s">
        <v>3431</v>
      </c>
      <c r="D2188" s="2" t="s">
        <v>3432</v>
      </c>
      <c r="E2188" s="3" t="s">
        <v>3439</v>
      </c>
      <c r="F2188" s="3" t="s">
        <v>736</v>
      </c>
      <c r="G2188" s="3" t="s">
        <v>817</v>
      </c>
      <c r="H2188" s="3" t="s">
        <v>818</v>
      </c>
      <c r="I2188" s="7">
        <v>12</v>
      </c>
      <c r="J2188" s="7">
        <v>4680</v>
      </c>
    </row>
    <row r="2189" spans="1:10">
      <c r="A2189" s="1" t="s">
        <v>454</v>
      </c>
      <c r="B2189" s="1" t="s">
        <v>457</v>
      </c>
      <c r="C2189" s="3" t="s">
        <v>3431</v>
      </c>
      <c r="D2189" s="2" t="s">
        <v>3432</v>
      </c>
      <c r="E2189" s="3" t="s">
        <v>3439</v>
      </c>
      <c r="F2189" s="3" t="s">
        <v>778</v>
      </c>
      <c r="G2189" s="3" t="s">
        <v>931</v>
      </c>
      <c r="H2189" s="3" t="s">
        <v>932</v>
      </c>
      <c r="I2189" s="7">
        <v>12</v>
      </c>
      <c r="J2189" s="7">
        <v>4680</v>
      </c>
    </row>
    <row r="2190" spans="1:10">
      <c r="A2190" s="1" t="s">
        <v>454</v>
      </c>
      <c r="B2190" s="1" t="s">
        <v>457</v>
      </c>
      <c r="C2190" s="3" t="s">
        <v>3431</v>
      </c>
      <c r="D2190" s="2" t="s">
        <v>3432</v>
      </c>
      <c r="E2190" s="3" t="s">
        <v>3439</v>
      </c>
      <c r="F2190" s="3" t="s">
        <v>779</v>
      </c>
      <c r="G2190" s="3" t="s">
        <v>756</v>
      </c>
      <c r="H2190" s="3" t="s">
        <v>757</v>
      </c>
      <c r="I2190" s="7">
        <v>6</v>
      </c>
      <c r="J2190" s="7">
        <v>3480</v>
      </c>
    </row>
    <row r="2191" spans="1:10">
      <c r="A2191" s="1" t="s">
        <v>561</v>
      </c>
      <c r="B2191" s="1" t="s">
        <v>561</v>
      </c>
      <c r="C2191" s="3" t="s">
        <v>3431</v>
      </c>
      <c r="D2191" s="2" t="s">
        <v>3432</v>
      </c>
      <c r="E2191" s="3" t="s">
        <v>3440</v>
      </c>
      <c r="F2191" s="3" t="s">
        <v>736</v>
      </c>
      <c r="G2191" s="3" t="s">
        <v>788</v>
      </c>
      <c r="H2191" s="3" t="s">
        <v>789</v>
      </c>
      <c r="I2191" s="7">
        <v>12</v>
      </c>
      <c r="J2191" s="7">
        <v>4080</v>
      </c>
    </row>
    <row r="2192" spans="1:10">
      <c r="A2192" s="1" t="s">
        <v>561</v>
      </c>
      <c r="B2192" s="1" t="s">
        <v>561</v>
      </c>
      <c r="C2192" s="3" t="s">
        <v>3431</v>
      </c>
      <c r="D2192" s="2" t="s">
        <v>3432</v>
      </c>
      <c r="E2192" s="3" t="s">
        <v>3440</v>
      </c>
      <c r="F2192" s="3" t="s">
        <v>778</v>
      </c>
      <c r="G2192" s="3" t="s">
        <v>809</v>
      </c>
      <c r="H2192" s="3" t="s">
        <v>810</v>
      </c>
      <c r="I2192" s="7">
        <v>12</v>
      </c>
      <c r="J2192" s="7">
        <v>5280</v>
      </c>
    </row>
    <row r="2193" spans="1:10">
      <c r="A2193" s="1" t="s">
        <v>561</v>
      </c>
      <c r="B2193" s="1" t="s">
        <v>561</v>
      </c>
      <c r="C2193" s="3" t="s">
        <v>3431</v>
      </c>
      <c r="D2193" s="2" t="s">
        <v>3432</v>
      </c>
      <c r="E2193" s="3" t="s">
        <v>3440</v>
      </c>
      <c r="F2193" s="3" t="s">
        <v>779</v>
      </c>
      <c r="G2193" s="3" t="s">
        <v>1855</v>
      </c>
      <c r="H2193" s="3" t="s">
        <v>1856</v>
      </c>
      <c r="I2193" s="7">
        <v>1</v>
      </c>
      <c r="J2193" s="7">
        <v>1470</v>
      </c>
    </row>
    <row r="2194" spans="1:10">
      <c r="A2194" s="1" t="s">
        <v>157</v>
      </c>
      <c r="B2194" s="1" t="s">
        <v>157</v>
      </c>
      <c r="C2194" s="3" t="s">
        <v>3441</v>
      </c>
      <c r="D2194" s="2" t="s">
        <v>3442</v>
      </c>
      <c r="E2194" s="3" t="s">
        <v>3443</v>
      </c>
      <c r="F2194" s="3" t="s">
        <v>736</v>
      </c>
      <c r="G2194" s="3" t="s">
        <v>993</v>
      </c>
      <c r="H2194" s="3" t="s">
        <v>994</v>
      </c>
      <c r="I2194" s="7">
        <v>1</v>
      </c>
      <c r="J2194" s="7">
        <v>4788</v>
      </c>
    </row>
    <row r="2195" spans="1:10">
      <c r="A2195" s="1" t="s">
        <v>81</v>
      </c>
      <c r="B2195" s="1" t="s">
        <v>81</v>
      </c>
      <c r="C2195" s="3" t="s">
        <v>3444</v>
      </c>
      <c r="D2195" s="2" t="s">
        <v>3445</v>
      </c>
      <c r="E2195" s="3" t="s">
        <v>3446</v>
      </c>
      <c r="F2195" s="3" t="s">
        <v>736</v>
      </c>
      <c r="G2195" s="3" t="s">
        <v>776</v>
      </c>
      <c r="H2195" s="3" t="s">
        <v>777</v>
      </c>
      <c r="I2195" s="7">
        <v>8</v>
      </c>
      <c r="J2195" s="7">
        <v>2320</v>
      </c>
    </row>
    <row r="2196" spans="1:10">
      <c r="A2196" s="1" t="s">
        <v>196</v>
      </c>
      <c r="B2196" s="1" t="s">
        <v>196</v>
      </c>
      <c r="C2196" s="3" t="s">
        <v>3444</v>
      </c>
      <c r="D2196" s="2" t="s">
        <v>3445</v>
      </c>
      <c r="E2196" s="3" t="s">
        <v>3447</v>
      </c>
      <c r="F2196" s="3" t="s">
        <v>736</v>
      </c>
      <c r="G2196" s="3" t="s">
        <v>743</v>
      </c>
      <c r="H2196" s="3" t="s">
        <v>744</v>
      </c>
      <c r="I2196" s="7">
        <v>3</v>
      </c>
      <c r="J2196" s="7">
        <v>1632</v>
      </c>
    </row>
    <row r="2197" spans="1:10">
      <c r="A2197" s="1" t="s">
        <v>196</v>
      </c>
      <c r="B2197" s="1" t="s">
        <v>196</v>
      </c>
      <c r="C2197" s="3" t="s">
        <v>3444</v>
      </c>
      <c r="D2197" s="2" t="s">
        <v>3445</v>
      </c>
      <c r="E2197" s="3" t="s">
        <v>3447</v>
      </c>
      <c r="F2197" s="3" t="s">
        <v>778</v>
      </c>
      <c r="G2197" s="3" t="s">
        <v>756</v>
      </c>
      <c r="H2197" s="3" t="s">
        <v>757</v>
      </c>
      <c r="I2197" s="7">
        <v>3</v>
      </c>
      <c r="J2197" s="7">
        <v>1480</v>
      </c>
    </row>
    <row r="2198" spans="1:10">
      <c r="A2198" s="1" t="s">
        <v>202</v>
      </c>
      <c r="B2198" s="1" t="s">
        <v>706</v>
      </c>
      <c r="C2198" s="3" t="s">
        <v>3444</v>
      </c>
      <c r="D2198" s="2" t="s">
        <v>3445</v>
      </c>
      <c r="E2198" s="3" t="s">
        <v>3448</v>
      </c>
      <c r="F2198" s="3" t="s">
        <v>736</v>
      </c>
      <c r="G2198" s="3" t="s">
        <v>737</v>
      </c>
      <c r="H2198" s="3" t="s">
        <v>738</v>
      </c>
      <c r="I2198" s="7">
        <v>4</v>
      </c>
      <c r="J2198" s="7">
        <v>2560</v>
      </c>
    </row>
    <row r="2199" spans="1:10">
      <c r="A2199" s="1" t="s">
        <v>343</v>
      </c>
      <c r="B2199" s="1" t="s">
        <v>343</v>
      </c>
      <c r="C2199" s="3" t="s">
        <v>3444</v>
      </c>
      <c r="D2199" s="2" t="s">
        <v>3445</v>
      </c>
      <c r="E2199" s="3" t="s">
        <v>3449</v>
      </c>
      <c r="F2199" s="3" t="s">
        <v>736</v>
      </c>
      <c r="G2199" s="3" t="s">
        <v>737</v>
      </c>
      <c r="H2199" s="3" t="s">
        <v>738</v>
      </c>
      <c r="I2199" s="7">
        <v>4</v>
      </c>
      <c r="J2199" s="7">
        <v>2560</v>
      </c>
    </row>
    <row r="2200" spans="1:10">
      <c r="A2200" s="1" t="s">
        <v>608</v>
      </c>
      <c r="B2200" s="1" t="s">
        <v>608</v>
      </c>
      <c r="C2200" s="3" t="s">
        <v>3444</v>
      </c>
      <c r="D2200" s="2" t="s">
        <v>3445</v>
      </c>
      <c r="E2200" s="3" t="s">
        <v>3450</v>
      </c>
      <c r="F2200" s="3" t="s">
        <v>736</v>
      </c>
      <c r="G2200" s="3" t="s">
        <v>873</v>
      </c>
      <c r="H2200" s="3" t="s">
        <v>874</v>
      </c>
      <c r="I2200" s="7">
        <v>3</v>
      </c>
      <c r="J2200" s="7">
        <v>2880</v>
      </c>
    </row>
    <row r="2201" spans="1:10">
      <c r="A2201" s="1" t="s">
        <v>7</v>
      </c>
      <c r="B2201" s="1" t="s">
        <v>7</v>
      </c>
      <c r="C2201" s="3" t="s">
        <v>3451</v>
      </c>
      <c r="D2201" s="2" t="s">
        <v>3452</v>
      </c>
      <c r="E2201" s="3" t="s">
        <v>3453</v>
      </c>
      <c r="F2201" s="3" t="s">
        <v>736</v>
      </c>
      <c r="G2201" s="3" t="s">
        <v>993</v>
      </c>
      <c r="H2201" s="3" t="s">
        <v>994</v>
      </c>
      <c r="I2201" s="7">
        <v>1</v>
      </c>
      <c r="J2201" s="7">
        <v>4199</v>
      </c>
    </row>
    <row r="2202" spans="1:10">
      <c r="A2202" s="1" t="s">
        <v>6</v>
      </c>
      <c r="B2202" s="1" t="s">
        <v>6</v>
      </c>
      <c r="C2202" s="3" t="s">
        <v>3454</v>
      </c>
      <c r="D2202" s="2" t="s">
        <v>3455</v>
      </c>
      <c r="E2202" s="3" t="s">
        <v>3456</v>
      </c>
      <c r="F2202" s="3" t="s">
        <v>736</v>
      </c>
      <c r="G2202" s="3" t="s">
        <v>847</v>
      </c>
      <c r="H2202" s="3" t="s">
        <v>848</v>
      </c>
      <c r="I2202" s="7">
        <v>1</v>
      </c>
      <c r="J2202" s="7">
        <v>1199</v>
      </c>
    </row>
    <row r="2203" spans="1:10">
      <c r="A2203" s="1" t="s">
        <v>137</v>
      </c>
      <c r="B2203" s="1" t="s">
        <v>137</v>
      </c>
      <c r="C2203" s="3" t="s">
        <v>3457</v>
      </c>
      <c r="D2203" s="2" t="s">
        <v>3458</v>
      </c>
      <c r="E2203" s="3" t="s">
        <v>3459</v>
      </c>
      <c r="F2203" s="3" t="s">
        <v>736</v>
      </c>
      <c r="G2203" s="3" t="s">
        <v>847</v>
      </c>
      <c r="H2203" s="3" t="s">
        <v>848</v>
      </c>
      <c r="I2203" s="7">
        <v>2</v>
      </c>
      <c r="J2203" s="7">
        <v>2398</v>
      </c>
    </row>
    <row r="2204" spans="1:10">
      <c r="A2204" s="1" t="s">
        <v>330</v>
      </c>
      <c r="B2204" s="1" t="s">
        <v>330</v>
      </c>
      <c r="C2204" s="3" t="s">
        <v>3457</v>
      </c>
      <c r="D2204" s="2" t="s">
        <v>3458</v>
      </c>
      <c r="E2204" s="3" t="s">
        <v>3460</v>
      </c>
      <c r="F2204" s="3" t="s">
        <v>736</v>
      </c>
      <c r="G2204" s="3" t="s">
        <v>850</v>
      </c>
      <c r="H2204" s="3" t="s">
        <v>851</v>
      </c>
      <c r="I2204" s="7">
        <v>10</v>
      </c>
      <c r="J2204" s="7">
        <v>4150</v>
      </c>
    </row>
    <row r="2205" spans="1:10">
      <c r="A2205" s="1" t="s">
        <v>531</v>
      </c>
      <c r="B2205" s="1" t="s">
        <v>531</v>
      </c>
      <c r="C2205" s="3" t="s">
        <v>3457</v>
      </c>
      <c r="D2205" s="2" t="s">
        <v>3458</v>
      </c>
      <c r="E2205" s="3" t="s">
        <v>3461</v>
      </c>
      <c r="F2205" s="3" t="s">
        <v>736</v>
      </c>
      <c r="G2205" s="3" t="s">
        <v>850</v>
      </c>
      <c r="H2205" s="3" t="s">
        <v>851</v>
      </c>
      <c r="I2205" s="7">
        <v>10</v>
      </c>
      <c r="J2205" s="7">
        <v>4150</v>
      </c>
    </row>
    <row r="2206" spans="1:10">
      <c r="A2206" s="1" t="s">
        <v>375</v>
      </c>
      <c r="B2206" s="1" t="s">
        <v>375</v>
      </c>
      <c r="C2206" s="3" t="s">
        <v>3462</v>
      </c>
      <c r="D2206" s="2" t="s">
        <v>3463</v>
      </c>
      <c r="E2206" s="3" t="s">
        <v>3464</v>
      </c>
      <c r="F2206" s="3" t="s">
        <v>736</v>
      </c>
      <c r="G2206" s="3" t="s">
        <v>817</v>
      </c>
      <c r="H2206" s="3" t="s">
        <v>818</v>
      </c>
      <c r="I2206" s="7">
        <v>3</v>
      </c>
      <c r="J2206" s="7">
        <v>1755</v>
      </c>
    </row>
    <row r="2207" spans="1:10">
      <c r="A2207" s="1" t="s">
        <v>15</v>
      </c>
      <c r="B2207" s="1" t="s">
        <v>15</v>
      </c>
      <c r="C2207" s="3" t="s">
        <v>3465</v>
      </c>
      <c r="D2207" s="2" t="s">
        <v>3466</v>
      </c>
      <c r="E2207" s="3" t="s">
        <v>3467</v>
      </c>
      <c r="F2207" s="3" t="s">
        <v>736</v>
      </c>
      <c r="G2207" s="3" t="s">
        <v>905</v>
      </c>
      <c r="H2207" s="3" t="s">
        <v>906</v>
      </c>
      <c r="I2207" s="7">
        <v>2</v>
      </c>
      <c r="J2207" s="7">
        <v>1180</v>
      </c>
    </row>
    <row r="2208" spans="1:10">
      <c r="A2208" s="1" t="s">
        <v>15</v>
      </c>
      <c r="B2208" s="1" t="s">
        <v>15</v>
      </c>
      <c r="C2208" s="3" t="s">
        <v>3465</v>
      </c>
      <c r="D2208" s="2" t="s">
        <v>3466</v>
      </c>
      <c r="E2208" s="3" t="s">
        <v>3467</v>
      </c>
      <c r="F2208" s="3" t="s">
        <v>778</v>
      </c>
      <c r="G2208" s="3" t="s">
        <v>805</v>
      </c>
      <c r="H2208" s="3" t="s">
        <v>806</v>
      </c>
      <c r="I2208" s="7">
        <v>2</v>
      </c>
      <c r="J2208" s="7">
        <v>680</v>
      </c>
    </row>
    <row r="2209" spans="1:10">
      <c r="A2209" s="1" t="s">
        <v>44</v>
      </c>
      <c r="B2209" s="1" t="s">
        <v>43</v>
      </c>
      <c r="C2209" s="3" t="s">
        <v>3465</v>
      </c>
      <c r="D2209" s="2" t="s">
        <v>3466</v>
      </c>
      <c r="E2209" s="3" t="s">
        <v>3468</v>
      </c>
      <c r="F2209" s="3" t="s">
        <v>736</v>
      </c>
      <c r="G2209" s="3" t="s">
        <v>905</v>
      </c>
      <c r="H2209" s="3" t="s">
        <v>906</v>
      </c>
      <c r="I2209" s="7">
        <v>1</v>
      </c>
      <c r="J2209" s="7">
        <v>788</v>
      </c>
    </row>
    <row r="2210" spans="1:10">
      <c r="A2210" s="1" t="s">
        <v>44</v>
      </c>
      <c r="B2210" s="1" t="s">
        <v>43</v>
      </c>
      <c r="C2210" s="3" t="s">
        <v>3465</v>
      </c>
      <c r="D2210" s="2" t="s">
        <v>3466</v>
      </c>
      <c r="E2210" s="3" t="s">
        <v>3468</v>
      </c>
      <c r="F2210" s="3" t="s">
        <v>778</v>
      </c>
      <c r="G2210" s="3" t="s">
        <v>805</v>
      </c>
      <c r="H2210" s="3" t="s">
        <v>806</v>
      </c>
      <c r="I2210" s="7">
        <v>2</v>
      </c>
      <c r="J2210" s="7">
        <v>680</v>
      </c>
    </row>
    <row r="2211" spans="1:10">
      <c r="A2211" s="1" t="s">
        <v>114</v>
      </c>
      <c r="B2211" s="1" t="s">
        <v>114</v>
      </c>
      <c r="C2211" s="3" t="s">
        <v>3465</v>
      </c>
      <c r="D2211" s="2" t="s">
        <v>3466</v>
      </c>
      <c r="E2211" s="3" t="s">
        <v>3469</v>
      </c>
      <c r="F2211" s="3" t="s">
        <v>736</v>
      </c>
      <c r="G2211" s="3" t="s">
        <v>805</v>
      </c>
      <c r="H2211" s="3" t="s">
        <v>806</v>
      </c>
      <c r="I2211" s="7">
        <v>4</v>
      </c>
      <c r="J2211" s="7">
        <v>1360</v>
      </c>
    </row>
    <row r="2212" spans="1:10">
      <c r="A2212" s="1" t="s">
        <v>156</v>
      </c>
      <c r="B2212" s="1" t="s">
        <v>155</v>
      </c>
      <c r="C2212" s="3" t="s">
        <v>3465</v>
      </c>
      <c r="D2212" s="2" t="s">
        <v>3466</v>
      </c>
      <c r="E2212" s="3" t="s">
        <v>3470</v>
      </c>
      <c r="F2212" s="3" t="s">
        <v>736</v>
      </c>
      <c r="G2212" s="3" t="s">
        <v>905</v>
      </c>
      <c r="H2212" s="3" t="s">
        <v>906</v>
      </c>
      <c r="I2212" s="7">
        <v>2</v>
      </c>
      <c r="J2212" s="7">
        <v>1180</v>
      </c>
    </row>
    <row r="2213" spans="1:10">
      <c r="A2213" s="1" t="s">
        <v>281</v>
      </c>
      <c r="B2213" s="1" t="s">
        <v>281</v>
      </c>
      <c r="C2213" s="3" t="s">
        <v>3465</v>
      </c>
      <c r="D2213" s="2" t="s">
        <v>3466</v>
      </c>
      <c r="E2213" s="3" t="s">
        <v>3471</v>
      </c>
      <c r="F2213" s="3" t="s">
        <v>736</v>
      </c>
      <c r="G2213" s="3" t="s">
        <v>805</v>
      </c>
      <c r="H2213" s="3" t="s">
        <v>806</v>
      </c>
      <c r="I2213" s="7">
        <v>4</v>
      </c>
      <c r="J2213" s="7">
        <v>1560</v>
      </c>
    </row>
    <row r="2214" spans="1:10">
      <c r="A2214" s="1" t="s">
        <v>323</v>
      </c>
      <c r="B2214" s="1" t="s">
        <v>323</v>
      </c>
      <c r="C2214" s="3" t="s">
        <v>3465</v>
      </c>
      <c r="D2214" s="2" t="s">
        <v>3466</v>
      </c>
      <c r="E2214" s="3" t="s">
        <v>3472</v>
      </c>
      <c r="F2214" s="3" t="s">
        <v>736</v>
      </c>
      <c r="G2214" s="3" t="s">
        <v>905</v>
      </c>
      <c r="H2214" s="3" t="s">
        <v>906</v>
      </c>
      <c r="I2214" s="7">
        <v>4</v>
      </c>
      <c r="J2214" s="7">
        <v>2360</v>
      </c>
    </row>
    <row r="2215" spans="1:10">
      <c r="A2215" s="1" t="s">
        <v>364</v>
      </c>
      <c r="B2215" s="1" t="s">
        <v>365</v>
      </c>
      <c r="C2215" s="3" t="s">
        <v>3465</v>
      </c>
      <c r="D2215" s="2" t="s">
        <v>3466</v>
      </c>
      <c r="E2215" s="3" t="s">
        <v>3473</v>
      </c>
      <c r="F2215" s="3" t="s">
        <v>736</v>
      </c>
      <c r="G2215" s="3" t="s">
        <v>805</v>
      </c>
      <c r="H2215" s="3" t="s">
        <v>806</v>
      </c>
      <c r="I2215" s="7">
        <v>6</v>
      </c>
      <c r="J2215" s="7">
        <v>2340</v>
      </c>
    </row>
    <row r="2216" spans="1:10">
      <c r="A2216" s="1" t="s">
        <v>396</v>
      </c>
      <c r="B2216" s="1" t="s">
        <v>397</v>
      </c>
      <c r="C2216" s="3" t="s">
        <v>3465</v>
      </c>
      <c r="D2216" s="2" t="s">
        <v>3466</v>
      </c>
      <c r="E2216" s="3" t="s">
        <v>3474</v>
      </c>
      <c r="F2216" s="3" t="s">
        <v>736</v>
      </c>
      <c r="G2216" s="3" t="s">
        <v>905</v>
      </c>
      <c r="H2216" s="3" t="s">
        <v>906</v>
      </c>
      <c r="I2216" s="7">
        <v>4</v>
      </c>
      <c r="J2216" s="7">
        <v>2360</v>
      </c>
    </row>
    <row r="2217" spans="1:10">
      <c r="A2217" s="1" t="s">
        <v>9927</v>
      </c>
      <c r="B2217" s="1" t="s">
        <v>717</v>
      </c>
      <c r="C2217" s="3" t="s">
        <v>3465</v>
      </c>
      <c r="D2217" s="2" t="s">
        <v>3466</v>
      </c>
      <c r="E2217" s="3" t="s">
        <v>3475</v>
      </c>
      <c r="F2217" s="3" t="s">
        <v>736</v>
      </c>
      <c r="G2217" s="3" t="s">
        <v>905</v>
      </c>
      <c r="H2217" s="3" t="s">
        <v>906</v>
      </c>
      <c r="I2217" s="7">
        <v>2</v>
      </c>
      <c r="J2217" s="7">
        <v>1180</v>
      </c>
    </row>
    <row r="2218" spans="1:10">
      <c r="A2218" s="1" t="s">
        <v>9927</v>
      </c>
      <c r="B2218" s="1" t="s">
        <v>717</v>
      </c>
      <c r="C2218" s="3" t="s">
        <v>3465</v>
      </c>
      <c r="D2218" s="2" t="s">
        <v>3466</v>
      </c>
      <c r="E2218" s="3" t="s">
        <v>3475</v>
      </c>
      <c r="F2218" s="3" t="s">
        <v>778</v>
      </c>
      <c r="G2218" s="3" t="s">
        <v>805</v>
      </c>
      <c r="H2218" s="3" t="s">
        <v>806</v>
      </c>
      <c r="I2218" s="7">
        <v>2</v>
      </c>
      <c r="J2218" s="7">
        <v>780</v>
      </c>
    </row>
    <row r="2219" spans="1:10">
      <c r="A2219" s="1" t="s">
        <v>9927</v>
      </c>
      <c r="B2219" s="1" t="s">
        <v>717</v>
      </c>
      <c r="C2219" s="3" t="s">
        <v>3465</v>
      </c>
      <c r="D2219" s="2" t="s">
        <v>3466</v>
      </c>
      <c r="E2219" s="3" t="s">
        <v>3475</v>
      </c>
      <c r="F2219" s="3" t="s">
        <v>779</v>
      </c>
      <c r="G2219" s="3" t="s">
        <v>751</v>
      </c>
      <c r="H2219" s="3" t="s">
        <v>752</v>
      </c>
      <c r="I2219" s="7">
        <v>2</v>
      </c>
      <c r="J2219" s="7">
        <v>780</v>
      </c>
    </row>
    <row r="2220" spans="1:10">
      <c r="A2220" s="1" t="s">
        <v>138</v>
      </c>
      <c r="B2220" s="1" t="s">
        <v>138</v>
      </c>
      <c r="C2220" s="3" t="s">
        <v>3476</v>
      </c>
      <c r="D2220" s="2" t="s">
        <v>3477</v>
      </c>
      <c r="E2220" s="3" t="s">
        <v>3478</v>
      </c>
      <c r="F2220" s="3" t="s">
        <v>736</v>
      </c>
      <c r="G2220" s="3" t="s">
        <v>788</v>
      </c>
      <c r="H2220" s="3" t="s">
        <v>789</v>
      </c>
      <c r="I2220" s="7">
        <v>4</v>
      </c>
      <c r="J2220" s="7">
        <v>1360</v>
      </c>
    </row>
    <row r="2221" spans="1:10">
      <c r="A2221" s="1" t="s">
        <v>353</v>
      </c>
      <c r="B2221" s="1" t="s">
        <v>353</v>
      </c>
      <c r="C2221" s="3" t="s">
        <v>3476</v>
      </c>
      <c r="D2221" s="2" t="s">
        <v>3477</v>
      </c>
      <c r="E2221" s="3" t="s">
        <v>3479</v>
      </c>
      <c r="F2221" s="3" t="s">
        <v>736</v>
      </c>
      <c r="G2221" s="3" t="s">
        <v>788</v>
      </c>
      <c r="H2221" s="3" t="s">
        <v>789</v>
      </c>
      <c r="I2221" s="7">
        <v>4</v>
      </c>
      <c r="J2221" s="7">
        <v>1360</v>
      </c>
    </row>
    <row r="2222" spans="1:10">
      <c r="A2222" s="1" t="s">
        <v>579</v>
      </c>
      <c r="B2222" s="1" t="s">
        <v>579</v>
      </c>
      <c r="C2222" s="3" t="s">
        <v>3476</v>
      </c>
      <c r="D2222" s="2" t="s">
        <v>3477</v>
      </c>
      <c r="E2222" s="3" t="s">
        <v>3480</v>
      </c>
      <c r="F2222" s="3" t="s">
        <v>736</v>
      </c>
      <c r="G2222" s="3" t="s">
        <v>788</v>
      </c>
      <c r="H2222" s="3" t="s">
        <v>789</v>
      </c>
      <c r="I2222" s="7">
        <v>8</v>
      </c>
      <c r="J2222" s="7">
        <v>2720</v>
      </c>
    </row>
    <row r="2223" spans="1:10">
      <c r="A2223" s="1" t="s">
        <v>579</v>
      </c>
      <c r="B2223" s="1" t="s">
        <v>579</v>
      </c>
      <c r="C2223" s="3" t="s">
        <v>3476</v>
      </c>
      <c r="D2223" s="2" t="s">
        <v>3477</v>
      </c>
      <c r="E2223" s="3" t="s">
        <v>3480</v>
      </c>
      <c r="F2223" s="3" t="s">
        <v>778</v>
      </c>
      <c r="G2223" s="3" t="s">
        <v>880</v>
      </c>
      <c r="H2223" s="3" t="s">
        <v>881</v>
      </c>
      <c r="I2223" s="7">
        <v>8</v>
      </c>
      <c r="J2223" s="7">
        <v>2320</v>
      </c>
    </row>
    <row r="2224" spans="1:10">
      <c r="A2224" s="1" t="s">
        <v>195</v>
      </c>
      <c r="B2224" s="1" t="s">
        <v>195</v>
      </c>
      <c r="C2224" s="3" t="s">
        <v>3481</v>
      </c>
      <c r="D2224" s="2" t="s">
        <v>3482</v>
      </c>
      <c r="E2224" s="3" t="s">
        <v>3483</v>
      </c>
      <c r="F2224" s="3" t="s">
        <v>736</v>
      </c>
      <c r="G2224" s="3" t="s">
        <v>751</v>
      </c>
      <c r="H2224" s="3" t="s">
        <v>752</v>
      </c>
      <c r="I2224" s="7">
        <v>3</v>
      </c>
      <c r="J2224" s="7">
        <v>1872</v>
      </c>
    </row>
    <row r="2225" spans="1:10">
      <c r="A2225" s="1" t="s">
        <v>195</v>
      </c>
      <c r="B2225" s="1" t="s">
        <v>195</v>
      </c>
      <c r="C2225" s="3" t="s">
        <v>3481</v>
      </c>
      <c r="D2225" s="2" t="s">
        <v>3482</v>
      </c>
      <c r="E2225" s="3" t="s">
        <v>3483</v>
      </c>
      <c r="F2225" s="3" t="s">
        <v>778</v>
      </c>
      <c r="G2225" s="3" t="s">
        <v>847</v>
      </c>
      <c r="H2225" s="3" t="s">
        <v>848</v>
      </c>
      <c r="I2225" s="7">
        <v>1</v>
      </c>
      <c r="J2225" s="7">
        <v>1380</v>
      </c>
    </row>
    <row r="2226" spans="1:10">
      <c r="A2226" s="1" t="s">
        <v>283</v>
      </c>
      <c r="B2226" s="1" t="s">
        <v>283</v>
      </c>
      <c r="C2226" s="3" t="s">
        <v>3481</v>
      </c>
      <c r="D2226" s="2" t="s">
        <v>3482</v>
      </c>
      <c r="E2226" s="3" t="s">
        <v>3484</v>
      </c>
      <c r="F2226" s="3" t="s">
        <v>736</v>
      </c>
      <c r="G2226" s="3" t="s">
        <v>820</v>
      </c>
      <c r="H2226" s="3" t="s">
        <v>821</v>
      </c>
      <c r="I2226" s="7">
        <v>3</v>
      </c>
      <c r="J2226" s="7">
        <v>1960</v>
      </c>
    </row>
    <row r="2227" spans="1:10">
      <c r="A2227" s="1" t="s">
        <v>283</v>
      </c>
      <c r="B2227" s="1" t="s">
        <v>283</v>
      </c>
      <c r="C2227" s="3" t="s">
        <v>3481</v>
      </c>
      <c r="D2227" s="2" t="s">
        <v>3482</v>
      </c>
      <c r="E2227" s="3" t="s">
        <v>3484</v>
      </c>
      <c r="F2227" s="3" t="s">
        <v>778</v>
      </c>
      <c r="G2227" s="3" t="s">
        <v>847</v>
      </c>
      <c r="H2227" s="3" t="s">
        <v>848</v>
      </c>
      <c r="I2227" s="7">
        <v>1</v>
      </c>
      <c r="J2227" s="7">
        <v>1380</v>
      </c>
    </row>
    <row r="2228" spans="1:10">
      <c r="A2228" s="1" t="s">
        <v>35</v>
      </c>
      <c r="B2228" s="1" t="s">
        <v>35</v>
      </c>
      <c r="C2228" s="3" t="s">
        <v>3485</v>
      </c>
      <c r="D2228" s="2" t="s">
        <v>3486</v>
      </c>
      <c r="E2228" s="3" t="s">
        <v>3487</v>
      </c>
      <c r="F2228" s="3" t="s">
        <v>736</v>
      </c>
      <c r="G2228" s="3" t="s">
        <v>737</v>
      </c>
      <c r="H2228" s="3" t="s">
        <v>738</v>
      </c>
      <c r="I2228" s="7">
        <v>2</v>
      </c>
      <c r="J2228" s="7">
        <v>2560</v>
      </c>
    </row>
    <row r="2229" spans="1:10">
      <c r="A2229" s="1" t="s">
        <v>313</v>
      </c>
      <c r="B2229" s="1" t="s">
        <v>313</v>
      </c>
      <c r="C2229" s="3" t="s">
        <v>3488</v>
      </c>
      <c r="D2229" s="2" t="s">
        <v>3489</v>
      </c>
      <c r="E2229" s="3" t="s">
        <v>3490</v>
      </c>
      <c r="F2229" s="3" t="s">
        <v>736</v>
      </c>
      <c r="G2229" s="3" t="s">
        <v>993</v>
      </c>
      <c r="H2229" s="3" t="s">
        <v>994</v>
      </c>
      <c r="I2229" s="7">
        <v>1</v>
      </c>
      <c r="J2229" s="7">
        <v>4790</v>
      </c>
    </row>
    <row r="2230" spans="1:10">
      <c r="A2230" s="1" t="s">
        <v>582</v>
      </c>
      <c r="B2230" s="1" t="s">
        <v>582</v>
      </c>
      <c r="C2230" s="3" t="s">
        <v>3488</v>
      </c>
      <c r="D2230" s="2" t="s">
        <v>3489</v>
      </c>
      <c r="E2230" s="3" t="s">
        <v>3491</v>
      </c>
      <c r="F2230" s="3" t="s">
        <v>736</v>
      </c>
      <c r="G2230" s="3" t="s">
        <v>850</v>
      </c>
      <c r="H2230" s="3" t="s">
        <v>851</v>
      </c>
      <c r="I2230" s="7">
        <v>12</v>
      </c>
      <c r="J2230" s="7">
        <v>4790</v>
      </c>
    </row>
    <row r="2231" spans="1:10">
      <c r="A2231" s="1" t="s">
        <v>150</v>
      </c>
      <c r="B2231" s="1" t="s">
        <v>705</v>
      </c>
      <c r="C2231" s="3" t="s">
        <v>3492</v>
      </c>
      <c r="D2231" s="2" t="s">
        <v>3493</v>
      </c>
      <c r="E2231" s="3" t="s">
        <v>3494</v>
      </c>
      <c r="F2231" s="3" t="s">
        <v>736</v>
      </c>
      <c r="G2231" s="3" t="s">
        <v>737</v>
      </c>
      <c r="H2231" s="3" t="s">
        <v>738</v>
      </c>
      <c r="I2231" s="7">
        <v>4</v>
      </c>
      <c r="J2231" s="7">
        <v>2560</v>
      </c>
    </row>
    <row r="2232" spans="1:10">
      <c r="A2232" s="1" t="s">
        <v>132</v>
      </c>
      <c r="B2232" s="1" t="s">
        <v>132</v>
      </c>
      <c r="C2232" s="3" t="s">
        <v>3495</v>
      </c>
      <c r="D2232" s="2" t="s">
        <v>3496</v>
      </c>
      <c r="E2232" s="3" t="s">
        <v>3497</v>
      </c>
      <c r="F2232" s="3" t="s">
        <v>736</v>
      </c>
      <c r="G2232" s="3" t="s">
        <v>847</v>
      </c>
      <c r="H2232" s="3" t="s">
        <v>848</v>
      </c>
      <c r="I2232" s="7">
        <v>1</v>
      </c>
      <c r="J2232" s="7">
        <v>1199</v>
      </c>
    </row>
    <row r="2233" spans="1:10">
      <c r="A2233" s="1" t="s">
        <v>467</v>
      </c>
      <c r="B2233" s="1" t="s">
        <v>467</v>
      </c>
      <c r="C2233" s="3" t="s">
        <v>3498</v>
      </c>
      <c r="D2233" s="2" t="s">
        <v>3499</v>
      </c>
      <c r="E2233" s="3" t="s">
        <v>3500</v>
      </c>
      <c r="F2233" s="3" t="s">
        <v>736</v>
      </c>
      <c r="G2233" s="3" t="s">
        <v>944</v>
      </c>
      <c r="H2233" s="3" t="s">
        <v>945</v>
      </c>
      <c r="I2233" s="7">
        <v>3</v>
      </c>
      <c r="J2233" s="7">
        <v>2560</v>
      </c>
    </row>
    <row r="2234" spans="1:10">
      <c r="A2234" s="1" t="s">
        <v>520</v>
      </c>
      <c r="B2234" s="1" t="s">
        <v>520</v>
      </c>
      <c r="C2234" s="3" t="s">
        <v>3498</v>
      </c>
      <c r="D2234" s="2" t="s">
        <v>3499</v>
      </c>
      <c r="E2234" s="3" t="s">
        <v>3501</v>
      </c>
      <c r="F2234" s="3" t="s">
        <v>736</v>
      </c>
      <c r="G2234" s="3" t="s">
        <v>944</v>
      </c>
      <c r="H2234" s="3" t="s">
        <v>945</v>
      </c>
      <c r="I2234" s="7">
        <v>3</v>
      </c>
      <c r="J2234" s="7">
        <v>2560</v>
      </c>
    </row>
    <row r="2235" spans="1:10">
      <c r="A2235" s="1" t="s">
        <v>668</v>
      </c>
      <c r="B2235" s="1" t="s">
        <v>668</v>
      </c>
      <c r="C2235" s="3" t="s">
        <v>3498</v>
      </c>
      <c r="D2235" s="2" t="s">
        <v>3499</v>
      </c>
      <c r="E2235" s="3" t="s">
        <v>3502</v>
      </c>
      <c r="F2235" s="3" t="s">
        <v>736</v>
      </c>
      <c r="G2235" s="3" t="s">
        <v>944</v>
      </c>
      <c r="H2235" s="3" t="s">
        <v>945</v>
      </c>
      <c r="I2235" s="7">
        <v>3</v>
      </c>
      <c r="J2235" s="7">
        <v>2560</v>
      </c>
    </row>
    <row r="2236" spans="1:10">
      <c r="A2236" s="1" t="s">
        <v>315</v>
      </c>
      <c r="B2236" s="1" t="s">
        <v>316</v>
      </c>
      <c r="C2236" s="3" t="s">
        <v>3503</v>
      </c>
      <c r="D2236" s="2" t="s">
        <v>3504</v>
      </c>
      <c r="E2236" s="3" t="s">
        <v>3505</v>
      </c>
      <c r="F2236" s="3" t="s">
        <v>736</v>
      </c>
      <c r="G2236" s="3" t="s">
        <v>993</v>
      </c>
      <c r="H2236" s="3" t="s">
        <v>994</v>
      </c>
      <c r="I2236" s="7">
        <v>1</v>
      </c>
      <c r="J2236" s="7">
        <v>4790</v>
      </c>
    </row>
    <row r="2237" spans="1:10">
      <c r="A2237" s="1" t="s">
        <v>423</v>
      </c>
      <c r="B2237" s="1" t="s">
        <v>423</v>
      </c>
      <c r="C2237" s="3" t="s">
        <v>3503</v>
      </c>
      <c r="D2237" s="2" t="s">
        <v>3504</v>
      </c>
      <c r="E2237" s="3" t="s">
        <v>3506</v>
      </c>
      <c r="F2237" s="3" t="s">
        <v>736</v>
      </c>
      <c r="G2237" s="3" t="s">
        <v>756</v>
      </c>
      <c r="H2237" s="3" t="s">
        <v>757</v>
      </c>
      <c r="I2237" s="7">
        <v>1</v>
      </c>
      <c r="J2237" s="7">
        <v>580</v>
      </c>
    </row>
    <row r="2238" spans="1:10">
      <c r="A2238" s="1" t="s">
        <v>423</v>
      </c>
      <c r="B2238" s="1" t="s">
        <v>423</v>
      </c>
      <c r="C2238" s="3" t="s">
        <v>3503</v>
      </c>
      <c r="D2238" s="2" t="s">
        <v>3504</v>
      </c>
      <c r="E2238" s="3" t="s">
        <v>3506</v>
      </c>
      <c r="F2238" s="3" t="s">
        <v>778</v>
      </c>
      <c r="G2238" s="3" t="s">
        <v>850</v>
      </c>
      <c r="H2238" s="3" t="s">
        <v>851</v>
      </c>
      <c r="I2238" s="7">
        <v>15</v>
      </c>
      <c r="J2238" s="7">
        <v>5985</v>
      </c>
    </row>
    <row r="2239" spans="1:10">
      <c r="A2239" s="1" t="s">
        <v>662</v>
      </c>
      <c r="B2239" s="1" t="s">
        <v>662</v>
      </c>
      <c r="C2239" s="3" t="s">
        <v>3503</v>
      </c>
      <c r="D2239" s="2" t="s">
        <v>3504</v>
      </c>
      <c r="E2239" s="3" t="s">
        <v>3507</v>
      </c>
      <c r="F2239" s="3" t="s">
        <v>778</v>
      </c>
      <c r="G2239" s="3" t="s">
        <v>850</v>
      </c>
      <c r="H2239" s="3" t="s">
        <v>851</v>
      </c>
      <c r="I2239" s="7">
        <v>12</v>
      </c>
      <c r="J2239" s="7">
        <v>4790</v>
      </c>
    </row>
    <row r="2240" spans="1:10">
      <c r="A2240" s="1" t="s">
        <v>662</v>
      </c>
      <c r="B2240" s="1" t="s">
        <v>662</v>
      </c>
      <c r="C2240" s="3" t="s">
        <v>3503</v>
      </c>
      <c r="D2240" s="2" t="s">
        <v>3504</v>
      </c>
      <c r="E2240" s="3" t="s">
        <v>3507</v>
      </c>
      <c r="F2240" s="3" t="s">
        <v>779</v>
      </c>
      <c r="G2240" s="3" t="s">
        <v>756</v>
      </c>
      <c r="H2240" s="3" t="s">
        <v>757</v>
      </c>
      <c r="I2240" s="7">
        <v>3</v>
      </c>
      <c r="J2240" s="7">
        <v>1480</v>
      </c>
    </row>
    <row r="2241" spans="1:10">
      <c r="A2241" s="1" t="s">
        <v>662</v>
      </c>
      <c r="B2241" s="1" t="s">
        <v>662</v>
      </c>
      <c r="C2241" s="3" t="s">
        <v>3503</v>
      </c>
      <c r="D2241" s="2" t="s">
        <v>3504</v>
      </c>
      <c r="E2241" s="3" t="s">
        <v>3507</v>
      </c>
      <c r="F2241" s="3" t="s">
        <v>872</v>
      </c>
      <c r="G2241" s="3" t="s">
        <v>737</v>
      </c>
      <c r="H2241" s="3" t="s">
        <v>738</v>
      </c>
      <c r="I2241" s="7">
        <v>3</v>
      </c>
      <c r="J2241" s="7">
        <v>2880</v>
      </c>
    </row>
    <row r="2242" spans="1:10">
      <c r="A2242" s="1" t="s">
        <v>115</v>
      </c>
      <c r="B2242" s="1" t="s">
        <v>702</v>
      </c>
      <c r="C2242" s="3" t="s">
        <v>3508</v>
      </c>
      <c r="D2242" s="2" t="s">
        <v>3509</v>
      </c>
      <c r="E2242" s="3" t="s">
        <v>3510</v>
      </c>
      <c r="F2242" s="3" t="s">
        <v>736</v>
      </c>
      <c r="G2242" s="3" t="s">
        <v>805</v>
      </c>
      <c r="H2242" s="3" t="s">
        <v>806</v>
      </c>
      <c r="I2242" s="7">
        <v>4</v>
      </c>
      <c r="J2242" s="7">
        <v>1360</v>
      </c>
    </row>
    <row r="2243" spans="1:10">
      <c r="A2243" s="1" t="s">
        <v>207</v>
      </c>
      <c r="B2243" s="1" t="s">
        <v>207</v>
      </c>
      <c r="C2243" s="3" t="s">
        <v>3511</v>
      </c>
      <c r="D2243" s="2" t="s">
        <v>3512</v>
      </c>
      <c r="E2243" s="3" t="s">
        <v>3513</v>
      </c>
      <c r="F2243" s="3" t="s">
        <v>736</v>
      </c>
      <c r="G2243" s="3" t="s">
        <v>737</v>
      </c>
      <c r="H2243" s="3" t="s">
        <v>738</v>
      </c>
      <c r="I2243" s="7">
        <v>4</v>
      </c>
      <c r="J2243" s="7">
        <v>2560</v>
      </c>
    </row>
    <row r="2244" spans="1:10">
      <c r="A2244" s="1" t="s">
        <v>207</v>
      </c>
      <c r="B2244" s="1" t="s">
        <v>207</v>
      </c>
      <c r="C2244" s="3" t="s">
        <v>3511</v>
      </c>
      <c r="D2244" s="2" t="s">
        <v>3512</v>
      </c>
      <c r="E2244" s="3" t="s">
        <v>3513</v>
      </c>
      <c r="F2244" s="3" t="s">
        <v>778</v>
      </c>
      <c r="G2244" s="3" t="s">
        <v>756</v>
      </c>
      <c r="H2244" s="3" t="s">
        <v>757</v>
      </c>
      <c r="I2244" s="7">
        <v>1</v>
      </c>
      <c r="J2244" s="7">
        <v>499</v>
      </c>
    </row>
    <row r="2245" spans="1:10">
      <c r="A2245" s="1" t="s">
        <v>207</v>
      </c>
      <c r="B2245" s="1" t="s">
        <v>207</v>
      </c>
      <c r="C2245" s="3" t="s">
        <v>3511</v>
      </c>
      <c r="D2245" s="2" t="s">
        <v>3512</v>
      </c>
      <c r="E2245" s="3" t="s">
        <v>3513</v>
      </c>
      <c r="F2245" s="3" t="s">
        <v>779</v>
      </c>
      <c r="G2245" s="3" t="s">
        <v>873</v>
      </c>
      <c r="H2245" s="3" t="s">
        <v>874</v>
      </c>
      <c r="I2245" s="7">
        <v>3</v>
      </c>
      <c r="J2245" s="7">
        <v>2560</v>
      </c>
    </row>
    <row r="2246" spans="1:10">
      <c r="A2246" s="1" t="s">
        <v>9923</v>
      </c>
      <c r="B2246" s="1" t="s">
        <v>99</v>
      </c>
      <c r="C2246" s="3" t="s">
        <v>3514</v>
      </c>
      <c r="D2246" s="2" t="s">
        <v>3515</v>
      </c>
      <c r="E2246" s="3" t="s">
        <v>3516</v>
      </c>
      <c r="F2246" s="3" t="s">
        <v>736</v>
      </c>
      <c r="G2246" s="3" t="s">
        <v>850</v>
      </c>
      <c r="H2246" s="3" t="s">
        <v>851</v>
      </c>
      <c r="I2246" s="7">
        <v>4</v>
      </c>
      <c r="J2246" s="7">
        <v>1380</v>
      </c>
    </row>
    <row r="2247" spans="1:10">
      <c r="A2247" s="1" t="s">
        <v>279</v>
      </c>
      <c r="B2247" s="1" t="s">
        <v>279</v>
      </c>
      <c r="C2247" s="3" t="s">
        <v>3517</v>
      </c>
      <c r="D2247" s="2" t="s">
        <v>3518</v>
      </c>
      <c r="E2247" s="3" t="s">
        <v>3519</v>
      </c>
      <c r="F2247" s="3" t="s">
        <v>736</v>
      </c>
      <c r="G2247" s="3" t="s">
        <v>946</v>
      </c>
      <c r="H2247" s="3" t="s">
        <v>947</v>
      </c>
      <c r="I2247" s="7">
        <v>2</v>
      </c>
      <c r="J2247" s="7">
        <v>1980</v>
      </c>
    </row>
    <row r="2248" spans="1:10">
      <c r="A2248" s="1" t="s">
        <v>426</v>
      </c>
      <c r="B2248" s="1" t="s">
        <v>426</v>
      </c>
      <c r="C2248" s="3" t="s">
        <v>3517</v>
      </c>
      <c r="D2248" s="2" t="s">
        <v>3518</v>
      </c>
      <c r="E2248" s="3" t="s">
        <v>3520</v>
      </c>
      <c r="F2248" s="3" t="s">
        <v>736</v>
      </c>
      <c r="G2248" s="3" t="s">
        <v>946</v>
      </c>
      <c r="H2248" s="3" t="s">
        <v>947</v>
      </c>
      <c r="I2248" s="7">
        <v>2</v>
      </c>
      <c r="J2248" s="7">
        <v>1980</v>
      </c>
    </row>
    <row r="2249" spans="1:10">
      <c r="A2249" s="1" t="s">
        <v>599</v>
      </c>
      <c r="B2249" s="1" t="s">
        <v>599</v>
      </c>
      <c r="C2249" s="3" t="s">
        <v>3517</v>
      </c>
      <c r="D2249" s="2" t="s">
        <v>3518</v>
      </c>
      <c r="E2249" s="3" t="s">
        <v>3521</v>
      </c>
      <c r="F2249" s="3" t="s">
        <v>736</v>
      </c>
      <c r="G2249" s="3" t="s">
        <v>817</v>
      </c>
      <c r="H2249" s="3" t="s">
        <v>818</v>
      </c>
      <c r="I2249" s="7">
        <v>1</v>
      </c>
      <c r="J2249" s="7">
        <v>520</v>
      </c>
    </row>
    <row r="2250" spans="1:10">
      <c r="A2250" s="1" t="s">
        <v>599</v>
      </c>
      <c r="B2250" s="1" t="s">
        <v>599</v>
      </c>
      <c r="C2250" s="3" t="s">
        <v>3517</v>
      </c>
      <c r="D2250" s="2" t="s">
        <v>3518</v>
      </c>
      <c r="E2250" s="3" t="s">
        <v>3521</v>
      </c>
      <c r="F2250" s="3" t="s">
        <v>778</v>
      </c>
      <c r="G2250" s="3" t="s">
        <v>931</v>
      </c>
      <c r="H2250" s="3" t="s">
        <v>932</v>
      </c>
      <c r="I2250" s="7">
        <v>2</v>
      </c>
      <c r="J2250" s="7">
        <v>1040</v>
      </c>
    </row>
    <row r="2251" spans="1:10">
      <c r="A2251" s="1" t="s">
        <v>599</v>
      </c>
      <c r="B2251" s="1" t="s">
        <v>599</v>
      </c>
      <c r="C2251" s="3" t="s">
        <v>3517</v>
      </c>
      <c r="D2251" s="2" t="s">
        <v>3518</v>
      </c>
      <c r="E2251" s="3" t="s">
        <v>3521</v>
      </c>
      <c r="F2251" s="3" t="s">
        <v>779</v>
      </c>
      <c r="G2251" s="3" t="s">
        <v>740</v>
      </c>
      <c r="H2251" s="3" t="s">
        <v>741</v>
      </c>
      <c r="I2251" s="7">
        <v>3</v>
      </c>
      <c r="J2251" s="7">
        <v>1560</v>
      </c>
    </row>
    <row r="2252" spans="1:10">
      <c r="A2252" s="1" t="s">
        <v>175</v>
      </c>
      <c r="B2252" s="1" t="s">
        <v>175</v>
      </c>
      <c r="C2252" s="3" t="s">
        <v>3522</v>
      </c>
      <c r="D2252" s="2" t="s">
        <v>3523</v>
      </c>
      <c r="E2252" s="3" t="s">
        <v>3524</v>
      </c>
      <c r="F2252" s="3" t="s">
        <v>736</v>
      </c>
      <c r="G2252" s="3" t="s">
        <v>756</v>
      </c>
      <c r="H2252" s="3" t="s">
        <v>757</v>
      </c>
      <c r="I2252" s="7">
        <v>3</v>
      </c>
      <c r="J2252" s="7">
        <v>1480</v>
      </c>
    </row>
    <row r="2253" spans="1:10">
      <c r="A2253" s="1" t="s">
        <v>147</v>
      </c>
      <c r="B2253" s="1" t="s">
        <v>149</v>
      </c>
      <c r="C2253" s="3" t="s">
        <v>3525</v>
      </c>
      <c r="D2253" s="2" t="s">
        <v>3526</v>
      </c>
      <c r="E2253" s="3" t="s">
        <v>3527</v>
      </c>
      <c r="F2253" s="3" t="s">
        <v>736</v>
      </c>
      <c r="G2253" s="3" t="s">
        <v>737</v>
      </c>
      <c r="H2253" s="3" t="s">
        <v>738</v>
      </c>
      <c r="I2253" s="7">
        <v>2</v>
      </c>
      <c r="J2253" s="7">
        <v>1280</v>
      </c>
    </row>
    <row r="2254" spans="1:10">
      <c r="A2254" s="1" t="s">
        <v>485</v>
      </c>
      <c r="B2254" s="1" t="s">
        <v>485</v>
      </c>
      <c r="C2254" s="3" t="s">
        <v>3528</v>
      </c>
      <c r="D2254" s="2" t="s">
        <v>3529</v>
      </c>
      <c r="E2254" s="3" t="s">
        <v>3530</v>
      </c>
      <c r="F2254" s="3" t="s">
        <v>736</v>
      </c>
      <c r="G2254" s="3" t="s">
        <v>751</v>
      </c>
      <c r="H2254" s="3" t="s">
        <v>752</v>
      </c>
      <c r="I2254" s="7">
        <v>4</v>
      </c>
      <c r="J2254" s="7">
        <v>1560</v>
      </c>
    </row>
    <row r="2255" spans="1:10">
      <c r="A2255" s="1" t="s">
        <v>586</v>
      </c>
      <c r="B2255" s="1" t="s">
        <v>586</v>
      </c>
      <c r="C2255" s="3" t="s">
        <v>3531</v>
      </c>
      <c r="D2255" s="2" t="s">
        <v>3532</v>
      </c>
      <c r="E2255" s="3" t="s">
        <v>3533</v>
      </c>
      <c r="F2255" s="3" t="s">
        <v>736</v>
      </c>
      <c r="G2255" s="3" t="s">
        <v>905</v>
      </c>
      <c r="H2255" s="3" t="s">
        <v>906</v>
      </c>
      <c r="I2255" s="7">
        <v>4</v>
      </c>
      <c r="J2255" s="7">
        <v>2360</v>
      </c>
    </row>
    <row r="2256" spans="1:10">
      <c r="A2256" s="1" t="s">
        <v>660</v>
      </c>
      <c r="B2256" s="1" t="s">
        <v>660</v>
      </c>
      <c r="C2256" s="3" t="s">
        <v>3531</v>
      </c>
      <c r="D2256" s="2" t="s">
        <v>3532</v>
      </c>
      <c r="E2256" s="3" t="s">
        <v>3534</v>
      </c>
      <c r="F2256" s="3" t="s">
        <v>736</v>
      </c>
      <c r="G2256" s="3" t="s">
        <v>905</v>
      </c>
      <c r="H2256" s="3" t="s">
        <v>906</v>
      </c>
      <c r="I2256" s="7">
        <v>4</v>
      </c>
      <c r="J2256" s="7">
        <v>2360</v>
      </c>
    </row>
    <row r="2257" spans="1:10">
      <c r="A2257" s="1" t="s">
        <v>660</v>
      </c>
      <c r="B2257" s="1" t="s">
        <v>660</v>
      </c>
      <c r="C2257" s="3" t="s">
        <v>3531</v>
      </c>
      <c r="D2257" s="2" t="s">
        <v>3532</v>
      </c>
      <c r="E2257" s="3" t="s">
        <v>3534</v>
      </c>
      <c r="F2257" s="3" t="s">
        <v>778</v>
      </c>
      <c r="G2257" s="3" t="s">
        <v>805</v>
      </c>
      <c r="H2257" s="3" t="s">
        <v>806</v>
      </c>
      <c r="I2257" s="7">
        <v>3</v>
      </c>
      <c r="J2257" s="7">
        <v>1755</v>
      </c>
    </row>
    <row r="2258" spans="1:10">
      <c r="A2258" s="1" t="s">
        <v>169</v>
      </c>
      <c r="B2258" s="1" t="s">
        <v>169</v>
      </c>
      <c r="C2258" s="3" t="s">
        <v>3535</v>
      </c>
      <c r="D2258" s="2" t="s">
        <v>3536</v>
      </c>
      <c r="E2258" s="3" t="s">
        <v>3537</v>
      </c>
      <c r="F2258" s="3" t="s">
        <v>736</v>
      </c>
      <c r="G2258" s="3" t="s">
        <v>817</v>
      </c>
      <c r="H2258" s="3" t="s">
        <v>818</v>
      </c>
      <c r="I2258" s="7">
        <v>1</v>
      </c>
      <c r="J2258" s="7">
        <v>515</v>
      </c>
    </row>
    <row r="2259" spans="1:10">
      <c r="A2259" s="1" t="s">
        <v>169</v>
      </c>
      <c r="B2259" s="1" t="s">
        <v>169</v>
      </c>
      <c r="C2259" s="3" t="s">
        <v>3535</v>
      </c>
      <c r="D2259" s="2" t="s">
        <v>3536</v>
      </c>
      <c r="E2259" s="3" t="s">
        <v>3537</v>
      </c>
      <c r="F2259" s="3" t="s">
        <v>778</v>
      </c>
      <c r="G2259" s="3" t="s">
        <v>931</v>
      </c>
      <c r="H2259" s="3" t="s">
        <v>932</v>
      </c>
      <c r="I2259" s="7">
        <v>2</v>
      </c>
      <c r="J2259" s="7">
        <v>1030</v>
      </c>
    </row>
    <row r="2260" spans="1:10">
      <c r="A2260" s="1" t="s">
        <v>309</v>
      </c>
      <c r="B2260" s="1" t="s">
        <v>309</v>
      </c>
      <c r="C2260" s="3" t="s">
        <v>3538</v>
      </c>
      <c r="D2260" s="2" t="s">
        <v>3539</v>
      </c>
      <c r="E2260" s="3" t="s">
        <v>3540</v>
      </c>
      <c r="F2260" s="3" t="s">
        <v>736</v>
      </c>
      <c r="G2260" s="3" t="s">
        <v>743</v>
      </c>
      <c r="H2260" s="3" t="s">
        <v>744</v>
      </c>
      <c r="I2260" s="7">
        <v>4</v>
      </c>
      <c r="J2260" s="7">
        <v>1360</v>
      </c>
    </row>
    <row r="2261" spans="1:10">
      <c r="A2261" s="1" t="s">
        <v>263</v>
      </c>
      <c r="B2261" s="1" t="s">
        <v>263</v>
      </c>
      <c r="C2261" s="3" t="s">
        <v>3541</v>
      </c>
      <c r="D2261" s="2" t="s">
        <v>3542</v>
      </c>
      <c r="E2261" s="3" t="s">
        <v>3543</v>
      </c>
      <c r="F2261" s="3" t="s">
        <v>736</v>
      </c>
      <c r="G2261" s="3" t="s">
        <v>756</v>
      </c>
      <c r="H2261" s="3" t="s">
        <v>757</v>
      </c>
      <c r="I2261" s="7">
        <v>2</v>
      </c>
      <c r="J2261" s="7">
        <v>1160</v>
      </c>
    </row>
    <row r="2262" spans="1:10">
      <c r="A2262" s="1" t="s">
        <v>281</v>
      </c>
      <c r="B2262" s="1" t="s">
        <v>281</v>
      </c>
      <c r="C2262" s="3" t="s">
        <v>3541</v>
      </c>
      <c r="D2262" s="2" t="s">
        <v>3542</v>
      </c>
      <c r="E2262" s="3" t="s">
        <v>3544</v>
      </c>
      <c r="F2262" s="3" t="s">
        <v>736</v>
      </c>
      <c r="G2262" s="3" t="s">
        <v>743</v>
      </c>
      <c r="H2262" s="3" t="s">
        <v>744</v>
      </c>
      <c r="I2262" s="7">
        <v>4</v>
      </c>
      <c r="J2262" s="7">
        <v>1295</v>
      </c>
    </row>
    <row r="2263" spans="1:10">
      <c r="A2263" s="1" t="s">
        <v>281</v>
      </c>
      <c r="B2263" s="1" t="s">
        <v>282</v>
      </c>
      <c r="C2263" s="3" t="s">
        <v>3541</v>
      </c>
      <c r="D2263" s="2" t="s">
        <v>3542</v>
      </c>
      <c r="E2263" s="3" t="s">
        <v>3545</v>
      </c>
      <c r="F2263" s="3" t="s">
        <v>736</v>
      </c>
      <c r="G2263" s="3" t="s">
        <v>751</v>
      </c>
      <c r="H2263" s="3" t="s">
        <v>752</v>
      </c>
      <c r="I2263" s="7">
        <v>6</v>
      </c>
      <c r="J2263" s="7">
        <v>2229</v>
      </c>
    </row>
    <row r="2264" spans="1:10">
      <c r="A2264" s="1" t="s">
        <v>335</v>
      </c>
      <c r="B2264" s="1" t="s">
        <v>335</v>
      </c>
      <c r="C2264" s="3" t="s">
        <v>3541</v>
      </c>
      <c r="D2264" s="2" t="s">
        <v>3542</v>
      </c>
      <c r="E2264" s="3" t="s">
        <v>3546</v>
      </c>
      <c r="F2264" s="3" t="s">
        <v>736</v>
      </c>
      <c r="G2264" s="3" t="s">
        <v>870</v>
      </c>
      <c r="H2264" s="3" t="s">
        <v>871</v>
      </c>
      <c r="I2264" s="7">
        <v>24</v>
      </c>
      <c r="J2264" s="7">
        <v>3960</v>
      </c>
    </row>
    <row r="2265" spans="1:10">
      <c r="A2265" s="1" t="s">
        <v>457</v>
      </c>
      <c r="B2265" s="1" t="s">
        <v>457</v>
      </c>
      <c r="C2265" s="3" t="s">
        <v>3541</v>
      </c>
      <c r="D2265" s="2" t="s">
        <v>3542</v>
      </c>
      <c r="E2265" s="3" t="s">
        <v>3547</v>
      </c>
      <c r="F2265" s="3" t="s">
        <v>736</v>
      </c>
      <c r="G2265" s="3" t="s">
        <v>756</v>
      </c>
      <c r="H2265" s="3" t="s">
        <v>757</v>
      </c>
      <c r="I2265" s="7">
        <v>2</v>
      </c>
      <c r="J2265" s="7">
        <v>1105</v>
      </c>
    </row>
    <row r="2266" spans="1:10">
      <c r="A2266" s="1" t="s">
        <v>457</v>
      </c>
      <c r="B2266" s="1" t="s">
        <v>457</v>
      </c>
      <c r="C2266" s="3" t="s">
        <v>3541</v>
      </c>
      <c r="D2266" s="2" t="s">
        <v>3542</v>
      </c>
      <c r="E2266" s="3" t="s">
        <v>3547</v>
      </c>
      <c r="F2266" s="3" t="s">
        <v>872</v>
      </c>
      <c r="G2266" s="3" t="s">
        <v>931</v>
      </c>
      <c r="H2266" s="3" t="s">
        <v>932</v>
      </c>
      <c r="I2266" s="7">
        <v>24</v>
      </c>
      <c r="J2266" s="7">
        <v>8914</v>
      </c>
    </row>
    <row r="2267" spans="1:10">
      <c r="A2267" s="1" t="s">
        <v>469</v>
      </c>
      <c r="B2267" s="1" t="s">
        <v>469</v>
      </c>
      <c r="C2267" s="3" t="s">
        <v>3541</v>
      </c>
      <c r="D2267" s="2" t="s">
        <v>3542</v>
      </c>
      <c r="E2267" s="3" t="s">
        <v>3548</v>
      </c>
      <c r="F2267" s="3" t="s">
        <v>736</v>
      </c>
      <c r="G2267" s="3" t="s">
        <v>944</v>
      </c>
      <c r="H2267" s="3" t="s">
        <v>945</v>
      </c>
      <c r="I2267" s="7">
        <v>3</v>
      </c>
      <c r="J2267" s="7">
        <v>2438</v>
      </c>
    </row>
    <row r="2268" spans="1:10">
      <c r="A2268" s="1" t="s">
        <v>491</v>
      </c>
      <c r="B2268" s="1" t="s">
        <v>491</v>
      </c>
      <c r="C2268" s="3" t="s">
        <v>3541</v>
      </c>
      <c r="D2268" s="2" t="s">
        <v>3542</v>
      </c>
      <c r="E2268" s="3" t="s">
        <v>3549</v>
      </c>
      <c r="F2268" s="3" t="s">
        <v>736</v>
      </c>
      <c r="G2268" s="3" t="s">
        <v>743</v>
      </c>
      <c r="H2268" s="3" t="s">
        <v>744</v>
      </c>
      <c r="I2268" s="7">
        <v>4</v>
      </c>
      <c r="J2268" s="7">
        <v>1295</v>
      </c>
    </row>
    <row r="2269" spans="1:10">
      <c r="A2269" s="1" t="s">
        <v>132</v>
      </c>
      <c r="B2269" s="1" t="s">
        <v>132</v>
      </c>
      <c r="C2269" s="3" t="s">
        <v>3550</v>
      </c>
      <c r="D2269" s="2" t="s">
        <v>3551</v>
      </c>
      <c r="E2269" s="3" t="s">
        <v>3552</v>
      </c>
      <c r="F2269" s="3" t="s">
        <v>736</v>
      </c>
      <c r="G2269" s="3" t="s">
        <v>847</v>
      </c>
      <c r="H2269" s="3" t="s">
        <v>848</v>
      </c>
      <c r="I2269" s="7">
        <v>1</v>
      </c>
      <c r="J2269" s="7">
        <v>1199</v>
      </c>
    </row>
    <row r="2270" spans="1:10">
      <c r="A2270" s="1" t="s">
        <v>188</v>
      </c>
      <c r="B2270" s="1" t="s">
        <v>188</v>
      </c>
      <c r="C2270" s="3" t="s">
        <v>3550</v>
      </c>
      <c r="D2270" s="2" t="s">
        <v>3551</v>
      </c>
      <c r="E2270" s="3" t="s">
        <v>3553</v>
      </c>
      <c r="F2270" s="3" t="s">
        <v>736</v>
      </c>
      <c r="G2270" s="3" t="s">
        <v>788</v>
      </c>
      <c r="H2270" s="3" t="s">
        <v>789</v>
      </c>
      <c r="I2270" s="7">
        <v>4</v>
      </c>
      <c r="J2270" s="7">
        <v>1360</v>
      </c>
    </row>
    <row r="2271" spans="1:10">
      <c r="A2271" s="1" t="s">
        <v>188</v>
      </c>
      <c r="B2271" s="1" t="s">
        <v>188</v>
      </c>
      <c r="C2271" s="3" t="s">
        <v>3550</v>
      </c>
      <c r="D2271" s="2" t="s">
        <v>3551</v>
      </c>
      <c r="E2271" s="3" t="s">
        <v>3553</v>
      </c>
      <c r="F2271" s="3" t="s">
        <v>778</v>
      </c>
      <c r="G2271" s="3" t="s">
        <v>1760</v>
      </c>
      <c r="H2271" s="3" t="s">
        <v>1761</v>
      </c>
      <c r="I2271" s="7">
        <v>4</v>
      </c>
      <c r="J2271" s="7">
        <v>1760</v>
      </c>
    </row>
    <row r="2272" spans="1:10">
      <c r="A2272" s="1" t="s">
        <v>378</v>
      </c>
      <c r="B2272" s="1" t="s">
        <v>378</v>
      </c>
      <c r="C2272" s="3" t="s">
        <v>3554</v>
      </c>
      <c r="D2272" s="2" t="s">
        <v>3555</v>
      </c>
      <c r="E2272" s="3" t="s">
        <v>3556</v>
      </c>
      <c r="F2272" s="3" t="s">
        <v>736</v>
      </c>
      <c r="G2272" s="3" t="s">
        <v>737</v>
      </c>
      <c r="H2272" s="3" t="s">
        <v>738</v>
      </c>
      <c r="I2272" s="7">
        <v>3</v>
      </c>
      <c r="J2272" s="7">
        <v>2560</v>
      </c>
    </row>
    <row r="2273" spans="1:10">
      <c r="A2273" s="1" t="s">
        <v>378</v>
      </c>
      <c r="B2273" s="1" t="s">
        <v>378</v>
      </c>
      <c r="C2273" s="3" t="s">
        <v>3554</v>
      </c>
      <c r="D2273" s="2" t="s">
        <v>3555</v>
      </c>
      <c r="E2273" s="3" t="s">
        <v>3556</v>
      </c>
      <c r="F2273" s="3" t="s">
        <v>778</v>
      </c>
      <c r="G2273" s="3" t="s">
        <v>834</v>
      </c>
      <c r="H2273" s="3" t="s">
        <v>835</v>
      </c>
      <c r="I2273" s="7">
        <v>1</v>
      </c>
      <c r="J2273" s="7">
        <v>2495</v>
      </c>
    </row>
    <row r="2274" spans="1:10">
      <c r="A2274" s="1" t="s">
        <v>642</v>
      </c>
      <c r="B2274" s="1" t="s">
        <v>642</v>
      </c>
      <c r="C2274" s="3" t="s">
        <v>3557</v>
      </c>
      <c r="D2274" s="2" t="s">
        <v>3558</v>
      </c>
      <c r="E2274" s="3" t="s">
        <v>3559</v>
      </c>
      <c r="F2274" s="3" t="s">
        <v>736</v>
      </c>
      <c r="G2274" s="3" t="s">
        <v>1335</v>
      </c>
      <c r="H2274" s="3" t="s">
        <v>1336</v>
      </c>
      <c r="I2274" s="7">
        <v>12</v>
      </c>
      <c r="J2274" s="7">
        <v>6000</v>
      </c>
    </row>
    <row r="2275" spans="1:10">
      <c r="A2275" s="1" t="s">
        <v>9923</v>
      </c>
      <c r="B2275" s="1" t="s">
        <v>99</v>
      </c>
      <c r="C2275" s="3" t="s">
        <v>3560</v>
      </c>
      <c r="D2275" s="2" t="s">
        <v>3561</v>
      </c>
      <c r="E2275" s="3" t="s">
        <v>3562</v>
      </c>
      <c r="F2275" s="3" t="s">
        <v>736</v>
      </c>
      <c r="G2275" s="3" t="s">
        <v>850</v>
      </c>
      <c r="H2275" s="3" t="s">
        <v>851</v>
      </c>
      <c r="I2275" s="7">
        <v>4</v>
      </c>
      <c r="J2275" s="7">
        <v>1380</v>
      </c>
    </row>
    <row r="2276" spans="1:10">
      <c r="A2276" s="1" t="s">
        <v>238</v>
      </c>
      <c r="B2276" s="1" t="s">
        <v>238</v>
      </c>
      <c r="C2276" s="3" t="s">
        <v>3563</v>
      </c>
      <c r="D2276" s="2" t="s">
        <v>3564</v>
      </c>
      <c r="E2276" s="3" t="s">
        <v>3565</v>
      </c>
      <c r="F2276" s="3" t="s">
        <v>736</v>
      </c>
      <c r="G2276" s="3" t="s">
        <v>817</v>
      </c>
      <c r="H2276" s="3" t="s">
        <v>818</v>
      </c>
      <c r="I2276" s="7">
        <v>2</v>
      </c>
      <c r="J2276" s="7">
        <v>1120</v>
      </c>
    </row>
    <row r="2277" spans="1:10">
      <c r="A2277" s="1" t="s">
        <v>238</v>
      </c>
      <c r="B2277" s="1" t="s">
        <v>238</v>
      </c>
      <c r="C2277" s="3" t="s">
        <v>3563</v>
      </c>
      <c r="D2277" s="2" t="s">
        <v>3564</v>
      </c>
      <c r="E2277" s="3" t="s">
        <v>3565</v>
      </c>
      <c r="F2277" s="3" t="s">
        <v>778</v>
      </c>
      <c r="G2277" s="3" t="s">
        <v>931</v>
      </c>
      <c r="H2277" s="3" t="s">
        <v>932</v>
      </c>
      <c r="I2277" s="7">
        <v>1</v>
      </c>
      <c r="J2277" s="7">
        <v>560</v>
      </c>
    </row>
    <row r="2278" spans="1:10">
      <c r="A2278" s="1" t="s">
        <v>320</v>
      </c>
      <c r="B2278" s="1" t="s">
        <v>321</v>
      </c>
      <c r="C2278" s="3" t="s">
        <v>3566</v>
      </c>
      <c r="D2278" s="2" t="s">
        <v>3567</v>
      </c>
      <c r="E2278" s="3" t="s">
        <v>3568</v>
      </c>
      <c r="F2278" s="3" t="s">
        <v>736</v>
      </c>
      <c r="G2278" s="3" t="s">
        <v>993</v>
      </c>
      <c r="H2278" s="3" t="s">
        <v>994</v>
      </c>
      <c r="I2278" s="7">
        <v>2</v>
      </c>
      <c r="J2278" s="7">
        <v>9580</v>
      </c>
    </row>
    <row r="2279" spans="1:10">
      <c r="A2279" s="1" t="s">
        <v>329</v>
      </c>
      <c r="B2279" s="1" t="s">
        <v>329</v>
      </c>
      <c r="C2279" s="3" t="s">
        <v>3569</v>
      </c>
      <c r="D2279" s="2" t="s">
        <v>3570</v>
      </c>
      <c r="E2279" s="3" t="s">
        <v>3571</v>
      </c>
      <c r="F2279" s="3" t="s">
        <v>736</v>
      </c>
      <c r="G2279" s="3" t="s">
        <v>993</v>
      </c>
      <c r="H2279" s="3" t="s">
        <v>994</v>
      </c>
      <c r="I2279" s="7">
        <v>1</v>
      </c>
      <c r="J2279" s="7">
        <v>4790</v>
      </c>
    </row>
    <row r="2280" spans="1:10">
      <c r="A2280" s="1" t="s">
        <v>329</v>
      </c>
      <c r="B2280" s="1" t="s">
        <v>329</v>
      </c>
      <c r="C2280" s="3" t="s">
        <v>3569</v>
      </c>
      <c r="D2280" s="2" t="s">
        <v>3570</v>
      </c>
      <c r="E2280" s="3" t="s">
        <v>3572</v>
      </c>
      <c r="F2280" s="3" t="s">
        <v>736</v>
      </c>
      <c r="G2280" s="3" t="s">
        <v>737</v>
      </c>
      <c r="H2280" s="3" t="s">
        <v>738</v>
      </c>
      <c r="I2280" s="7">
        <v>2</v>
      </c>
      <c r="J2280" s="7">
        <v>1280</v>
      </c>
    </row>
    <row r="2281" spans="1:10">
      <c r="A2281" s="1" t="s">
        <v>333</v>
      </c>
      <c r="B2281" s="1" t="s">
        <v>333</v>
      </c>
      <c r="C2281" s="3" t="s">
        <v>3569</v>
      </c>
      <c r="D2281" s="2" t="s">
        <v>3570</v>
      </c>
      <c r="E2281" s="3" t="s">
        <v>3573</v>
      </c>
      <c r="F2281" s="3" t="s">
        <v>736</v>
      </c>
      <c r="G2281" s="3" t="s">
        <v>870</v>
      </c>
      <c r="H2281" s="3" t="s">
        <v>871</v>
      </c>
      <c r="I2281" s="7">
        <v>4</v>
      </c>
      <c r="J2281" s="7">
        <v>990</v>
      </c>
    </row>
    <row r="2282" spans="1:10">
      <c r="A2282" s="1" t="s">
        <v>333</v>
      </c>
      <c r="B2282" s="1" t="s">
        <v>333</v>
      </c>
      <c r="C2282" s="3" t="s">
        <v>3569</v>
      </c>
      <c r="D2282" s="2" t="s">
        <v>3570</v>
      </c>
      <c r="E2282" s="3" t="s">
        <v>3573</v>
      </c>
      <c r="F2282" s="3" t="s">
        <v>778</v>
      </c>
      <c r="G2282" s="3" t="s">
        <v>993</v>
      </c>
      <c r="H2282" s="3" t="s">
        <v>994</v>
      </c>
      <c r="I2282" s="7">
        <v>1</v>
      </c>
      <c r="J2282" s="7">
        <v>4790</v>
      </c>
    </row>
    <row r="2283" spans="1:10">
      <c r="A2283" s="1" t="s">
        <v>347</v>
      </c>
      <c r="B2283" s="1" t="s">
        <v>347</v>
      </c>
      <c r="C2283" s="3" t="s">
        <v>3569</v>
      </c>
      <c r="D2283" s="2" t="s">
        <v>3570</v>
      </c>
      <c r="E2283" s="3" t="s">
        <v>3574</v>
      </c>
      <c r="F2283" s="3" t="s">
        <v>736</v>
      </c>
      <c r="G2283" s="3" t="s">
        <v>993</v>
      </c>
      <c r="H2283" s="3" t="s">
        <v>994</v>
      </c>
      <c r="I2283" s="7">
        <v>1</v>
      </c>
      <c r="J2283" s="7">
        <v>4790</v>
      </c>
    </row>
    <row r="2284" spans="1:10">
      <c r="A2284" s="1" t="s">
        <v>461</v>
      </c>
      <c r="B2284" s="1" t="s">
        <v>461</v>
      </c>
      <c r="C2284" s="3" t="s">
        <v>3569</v>
      </c>
      <c r="D2284" s="2" t="s">
        <v>3570</v>
      </c>
      <c r="E2284" s="3" t="s">
        <v>3575</v>
      </c>
      <c r="F2284" s="3" t="s">
        <v>736</v>
      </c>
      <c r="G2284" s="3" t="s">
        <v>993</v>
      </c>
      <c r="H2284" s="3" t="s">
        <v>994</v>
      </c>
      <c r="I2284" s="7">
        <v>2</v>
      </c>
      <c r="J2284" s="7">
        <v>8398</v>
      </c>
    </row>
    <row r="2285" spans="1:10">
      <c r="A2285" s="1" t="s">
        <v>537</v>
      </c>
      <c r="B2285" s="1" t="s">
        <v>537</v>
      </c>
      <c r="C2285" s="3" t="s">
        <v>3569</v>
      </c>
      <c r="D2285" s="2" t="s">
        <v>3570</v>
      </c>
      <c r="E2285" s="3" t="s">
        <v>3576</v>
      </c>
      <c r="F2285" s="3" t="s">
        <v>736</v>
      </c>
      <c r="G2285" s="3" t="s">
        <v>817</v>
      </c>
      <c r="H2285" s="3" t="s">
        <v>818</v>
      </c>
      <c r="I2285" s="7">
        <v>4</v>
      </c>
      <c r="J2285" s="7">
        <v>1872</v>
      </c>
    </row>
    <row r="2286" spans="1:10">
      <c r="A2286" s="1" t="s">
        <v>537</v>
      </c>
      <c r="B2286" s="1" t="s">
        <v>537</v>
      </c>
      <c r="C2286" s="3" t="s">
        <v>3569</v>
      </c>
      <c r="D2286" s="2" t="s">
        <v>3570</v>
      </c>
      <c r="E2286" s="3" t="s">
        <v>3576</v>
      </c>
      <c r="F2286" s="3" t="s">
        <v>778</v>
      </c>
      <c r="G2286" s="3" t="s">
        <v>931</v>
      </c>
      <c r="H2286" s="3" t="s">
        <v>932</v>
      </c>
      <c r="I2286" s="7">
        <v>8</v>
      </c>
      <c r="J2286" s="7">
        <v>3743</v>
      </c>
    </row>
    <row r="2287" spans="1:10">
      <c r="A2287" s="1" t="s">
        <v>389</v>
      </c>
      <c r="B2287" s="1" t="s">
        <v>389</v>
      </c>
      <c r="C2287" s="3" t="s">
        <v>3577</v>
      </c>
      <c r="D2287" s="2" t="s">
        <v>3578</v>
      </c>
      <c r="E2287" s="3" t="s">
        <v>3579</v>
      </c>
      <c r="F2287" s="3" t="s">
        <v>736</v>
      </c>
      <c r="G2287" s="3" t="s">
        <v>847</v>
      </c>
      <c r="H2287" s="3" t="s">
        <v>848</v>
      </c>
      <c r="I2287" s="7">
        <v>1</v>
      </c>
      <c r="J2287" s="7">
        <v>1380</v>
      </c>
    </row>
    <row r="2288" spans="1:10">
      <c r="A2288" s="1" t="s">
        <v>279</v>
      </c>
      <c r="B2288" s="1" t="s">
        <v>279</v>
      </c>
      <c r="C2288" s="3" t="s">
        <v>3580</v>
      </c>
      <c r="D2288" s="2" t="s">
        <v>3581</v>
      </c>
      <c r="E2288" s="3" t="s">
        <v>3582</v>
      </c>
      <c r="F2288" s="3" t="s">
        <v>736</v>
      </c>
      <c r="G2288" s="3" t="s">
        <v>880</v>
      </c>
      <c r="H2288" s="3" t="s">
        <v>881</v>
      </c>
      <c r="I2288" s="7">
        <v>3</v>
      </c>
      <c r="J2288" s="7">
        <v>1260</v>
      </c>
    </row>
    <row r="2289" spans="1:10">
      <c r="A2289" s="1" t="s">
        <v>362</v>
      </c>
      <c r="B2289" s="1" t="s">
        <v>362</v>
      </c>
      <c r="C2289" s="3" t="s">
        <v>3580</v>
      </c>
      <c r="D2289" s="2" t="s">
        <v>3581</v>
      </c>
      <c r="E2289" s="3" t="s">
        <v>3583</v>
      </c>
      <c r="F2289" s="3" t="s">
        <v>736</v>
      </c>
      <c r="G2289" s="3" t="s">
        <v>880</v>
      </c>
      <c r="H2289" s="3" t="s">
        <v>881</v>
      </c>
      <c r="I2289" s="7">
        <v>4</v>
      </c>
      <c r="J2289" s="7">
        <v>1160</v>
      </c>
    </row>
    <row r="2290" spans="1:10">
      <c r="A2290" s="1" t="s">
        <v>554</v>
      </c>
      <c r="B2290" s="1" t="s">
        <v>554</v>
      </c>
      <c r="C2290" s="3" t="s">
        <v>3580</v>
      </c>
      <c r="D2290" s="2" t="s">
        <v>3581</v>
      </c>
      <c r="E2290" s="3" t="s">
        <v>3584</v>
      </c>
      <c r="F2290" s="3" t="s">
        <v>736</v>
      </c>
      <c r="G2290" s="3" t="s">
        <v>880</v>
      </c>
      <c r="H2290" s="3" t="s">
        <v>881</v>
      </c>
      <c r="I2290" s="7">
        <v>4</v>
      </c>
      <c r="J2290" s="7">
        <v>1160</v>
      </c>
    </row>
    <row r="2291" spans="1:10">
      <c r="A2291" s="1" t="s">
        <v>290</v>
      </c>
      <c r="B2291" s="1" t="s">
        <v>290</v>
      </c>
      <c r="C2291" s="3" t="s">
        <v>3585</v>
      </c>
      <c r="D2291" s="2" t="s">
        <v>3586</v>
      </c>
      <c r="E2291" s="3" t="s">
        <v>3587</v>
      </c>
      <c r="F2291" s="3" t="s">
        <v>736</v>
      </c>
      <c r="G2291" s="3" t="s">
        <v>827</v>
      </c>
      <c r="H2291" s="3" t="s">
        <v>828</v>
      </c>
      <c r="I2291" s="7">
        <v>4</v>
      </c>
      <c r="J2291" s="7">
        <v>1760</v>
      </c>
    </row>
    <row r="2292" spans="1:10">
      <c r="A2292" s="1" t="s">
        <v>201</v>
      </c>
      <c r="B2292" s="1" t="s">
        <v>200</v>
      </c>
      <c r="C2292" s="3" t="s">
        <v>3588</v>
      </c>
      <c r="D2292" s="2" t="s">
        <v>3589</v>
      </c>
      <c r="E2292" s="3" t="s">
        <v>3590</v>
      </c>
      <c r="F2292" s="3" t="s">
        <v>736</v>
      </c>
      <c r="G2292" s="3" t="s">
        <v>850</v>
      </c>
      <c r="H2292" s="3" t="s">
        <v>851</v>
      </c>
      <c r="I2292" s="7">
        <v>12</v>
      </c>
      <c r="J2292" s="7">
        <v>4140</v>
      </c>
    </row>
    <row r="2293" spans="1:10">
      <c r="A2293" s="1" t="s">
        <v>174</v>
      </c>
      <c r="B2293" s="1" t="s">
        <v>174</v>
      </c>
      <c r="C2293" s="3" t="s">
        <v>3591</v>
      </c>
      <c r="D2293" s="2" t="s">
        <v>3592</v>
      </c>
      <c r="E2293" s="3" t="s">
        <v>3593</v>
      </c>
      <c r="F2293" s="3" t="s">
        <v>736</v>
      </c>
      <c r="G2293" s="3" t="s">
        <v>756</v>
      </c>
      <c r="H2293" s="3" t="s">
        <v>757</v>
      </c>
      <c r="I2293" s="7">
        <v>3</v>
      </c>
      <c r="J2293" s="7">
        <v>1480</v>
      </c>
    </row>
    <row r="2294" spans="1:10">
      <c r="A2294" s="1" t="s">
        <v>140</v>
      </c>
      <c r="B2294" s="1" t="s">
        <v>140</v>
      </c>
      <c r="C2294" s="3" t="s">
        <v>3594</v>
      </c>
      <c r="D2294" s="2" t="s">
        <v>3595</v>
      </c>
      <c r="E2294" s="3" t="s">
        <v>3596</v>
      </c>
      <c r="F2294" s="3" t="s">
        <v>736</v>
      </c>
      <c r="G2294" s="3" t="s">
        <v>788</v>
      </c>
      <c r="H2294" s="3" t="s">
        <v>789</v>
      </c>
      <c r="I2294" s="7">
        <v>4</v>
      </c>
      <c r="J2294" s="7">
        <v>1360</v>
      </c>
    </row>
    <row r="2295" spans="1:10">
      <c r="A2295" s="1" t="s">
        <v>427</v>
      </c>
      <c r="B2295" s="1" t="s">
        <v>427</v>
      </c>
      <c r="C2295" s="3" t="s">
        <v>3594</v>
      </c>
      <c r="D2295" s="2" t="s">
        <v>3595</v>
      </c>
      <c r="E2295" s="3" t="s">
        <v>3597</v>
      </c>
      <c r="F2295" s="3" t="s">
        <v>736</v>
      </c>
      <c r="G2295" s="3" t="s">
        <v>788</v>
      </c>
      <c r="H2295" s="3" t="s">
        <v>789</v>
      </c>
      <c r="I2295" s="7">
        <v>3</v>
      </c>
      <c r="J2295" s="7">
        <v>1360</v>
      </c>
    </row>
    <row r="2296" spans="1:10">
      <c r="A2296" s="1" t="s">
        <v>470</v>
      </c>
      <c r="B2296" s="1" t="s">
        <v>470</v>
      </c>
      <c r="C2296" s="3" t="s">
        <v>3598</v>
      </c>
      <c r="D2296" s="2" t="s">
        <v>3599</v>
      </c>
      <c r="E2296" s="3" t="s">
        <v>3600</v>
      </c>
      <c r="F2296" s="3" t="s">
        <v>736</v>
      </c>
      <c r="G2296" s="3" t="s">
        <v>944</v>
      </c>
      <c r="H2296" s="3" t="s">
        <v>945</v>
      </c>
      <c r="I2296" s="7">
        <v>3</v>
      </c>
      <c r="J2296" s="7">
        <v>1872</v>
      </c>
    </row>
    <row r="2297" spans="1:10">
      <c r="A2297" s="1" t="s">
        <v>316</v>
      </c>
      <c r="B2297" s="1" t="s">
        <v>316</v>
      </c>
      <c r="C2297" s="3" t="s">
        <v>3601</v>
      </c>
      <c r="D2297" s="2" t="s">
        <v>3602</v>
      </c>
      <c r="E2297" s="3" t="s">
        <v>3603</v>
      </c>
      <c r="F2297" s="3" t="s">
        <v>736</v>
      </c>
      <c r="G2297" s="3" t="s">
        <v>776</v>
      </c>
      <c r="H2297" s="3" t="s">
        <v>777</v>
      </c>
      <c r="I2297" s="7">
        <v>4</v>
      </c>
      <c r="J2297" s="7">
        <v>1360</v>
      </c>
    </row>
    <row r="2298" spans="1:10">
      <c r="A2298" s="1" t="s">
        <v>316</v>
      </c>
      <c r="B2298" s="1" t="s">
        <v>316</v>
      </c>
      <c r="C2298" s="3" t="s">
        <v>3601</v>
      </c>
      <c r="D2298" s="2" t="s">
        <v>3602</v>
      </c>
      <c r="E2298" s="3" t="s">
        <v>3603</v>
      </c>
      <c r="F2298" s="3" t="s">
        <v>778</v>
      </c>
      <c r="G2298" s="3" t="s">
        <v>880</v>
      </c>
      <c r="H2298" s="3" t="s">
        <v>881</v>
      </c>
      <c r="I2298" s="7">
        <v>12</v>
      </c>
      <c r="J2298" s="7">
        <v>4175</v>
      </c>
    </row>
    <row r="2299" spans="1:10">
      <c r="A2299" s="1" t="s">
        <v>316</v>
      </c>
      <c r="B2299" s="1" t="s">
        <v>316</v>
      </c>
      <c r="C2299" s="3" t="s">
        <v>3601</v>
      </c>
      <c r="D2299" s="2" t="s">
        <v>3602</v>
      </c>
      <c r="E2299" s="3" t="s">
        <v>3603</v>
      </c>
      <c r="F2299" s="3" t="s">
        <v>779</v>
      </c>
      <c r="G2299" s="3" t="s">
        <v>870</v>
      </c>
      <c r="H2299" s="3" t="s">
        <v>871</v>
      </c>
      <c r="I2299" s="7">
        <v>12</v>
      </c>
      <c r="J2299" s="7">
        <v>2375</v>
      </c>
    </row>
    <row r="2300" spans="1:10">
      <c r="A2300" s="1" t="s">
        <v>316</v>
      </c>
      <c r="B2300" s="1" t="s">
        <v>316</v>
      </c>
      <c r="C2300" s="3" t="s">
        <v>3601</v>
      </c>
      <c r="D2300" s="2" t="s">
        <v>3602</v>
      </c>
      <c r="E2300" s="3" t="s">
        <v>3603</v>
      </c>
      <c r="F2300" s="3" t="s">
        <v>872</v>
      </c>
      <c r="G2300" s="3" t="s">
        <v>756</v>
      </c>
      <c r="H2300" s="3" t="s">
        <v>757</v>
      </c>
      <c r="I2300" s="7">
        <v>12</v>
      </c>
      <c r="J2300" s="7">
        <v>5280</v>
      </c>
    </row>
    <row r="2301" spans="1:10">
      <c r="A2301" s="1" t="s">
        <v>316</v>
      </c>
      <c r="B2301" s="1" t="s">
        <v>316</v>
      </c>
      <c r="C2301" s="3" t="s">
        <v>3601</v>
      </c>
      <c r="D2301" s="2" t="s">
        <v>3602</v>
      </c>
      <c r="E2301" s="3" t="s">
        <v>3603</v>
      </c>
      <c r="F2301" s="3" t="s">
        <v>982</v>
      </c>
      <c r="G2301" s="3" t="s">
        <v>1039</v>
      </c>
      <c r="H2301" s="3" t="s">
        <v>1040</v>
      </c>
      <c r="I2301" s="7">
        <v>3</v>
      </c>
      <c r="J2301" s="7">
        <v>5130</v>
      </c>
    </row>
    <row r="2302" spans="1:10">
      <c r="A2302" s="1" t="s">
        <v>356</v>
      </c>
      <c r="B2302" s="1" t="s">
        <v>356</v>
      </c>
      <c r="C2302" s="3" t="s">
        <v>3601</v>
      </c>
      <c r="D2302" s="2" t="s">
        <v>3602</v>
      </c>
      <c r="E2302" s="3" t="s">
        <v>3604</v>
      </c>
      <c r="F2302" s="3" t="s">
        <v>736</v>
      </c>
      <c r="G2302" s="3" t="s">
        <v>1039</v>
      </c>
      <c r="H2302" s="3" t="s">
        <v>1040</v>
      </c>
      <c r="I2302" s="7">
        <v>3</v>
      </c>
      <c r="J2302" s="7">
        <v>4560</v>
      </c>
    </row>
    <row r="2303" spans="1:10">
      <c r="A2303" s="1" t="s">
        <v>439</v>
      </c>
      <c r="B2303" s="1" t="s">
        <v>439</v>
      </c>
      <c r="C2303" s="3" t="s">
        <v>3601</v>
      </c>
      <c r="D2303" s="2" t="s">
        <v>3602</v>
      </c>
      <c r="E2303" s="3" t="s">
        <v>3605</v>
      </c>
      <c r="F2303" s="3" t="s">
        <v>736</v>
      </c>
      <c r="G2303" s="3" t="s">
        <v>1039</v>
      </c>
      <c r="H2303" s="3" t="s">
        <v>1040</v>
      </c>
      <c r="I2303" s="7">
        <v>3</v>
      </c>
      <c r="J2303" s="7">
        <v>4560</v>
      </c>
    </row>
    <row r="2304" spans="1:10">
      <c r="A2304" s="1" t="s">
        <v>578</v>
      </c>
      <c r="B2304" s="1" t="s">
        <v>578</v>
      </c>
      <c r="C2304" s="3" t="s">
        <v>3601</v>
      </c>
      <c r="D2304" s="2" t="s">
        <v>3602</v>
      </c>
      <c r="E2304" s="3" t="s">
        <v>3606</v>
      </c>
      <c r="F2304" s="3" t="s">
        <v>736</v>
      </c>
      <c r="G2304" s="3" t="s">
        <v>756</v>
      </c>
      <c r="H2304" s="3" t="s">
        <v>757</v>
      </c>
      <c r="I2304" s="7">
        <v>3</v>
      </c>
      <c r="J2304" s="7">
        <v>1480</v>
      </c>
    </row>
    <row r="2305" spans="1:10">
      <c r="A2305" s="1" t="s">
        <v>578</v>
      </c>
      <c r="B2305" s="1" t="s">
        <v>578</v>
      </c>
      <c r="C2305" s="3" t="s">
        <v>3601</v>
      </c>
      <c r="D2305" s="2" t="s">
        <v>3602</v>
      </c>
      <c r="E2305" s="3" t="s">
        <v>3606</v>
      </c>
      <c r="F2305" s="3" t="s">
        <v>778</v>
      </c>
      <c r="G2305" s="3" t="s">
        <v>870</v>
      </c>
      <c r="H2305" s="3" t="s">
        <v>871</v>
      </c>
      <c r="I2305" s="7">
        <v>12</v>
      </c>
      <c r="J2305" s="7">
        <v>2375</v>
      </c>
    </row>
    <row r="2306" spans="1:10">
      <c r="A2306" s="1" t="s">
        <v>578</v>
      </c>
      <c r="B2306" s="1" t="s">
        <v>578</v>
      </c>
      <c r="C2306" s="3" t="s">
        <v>3601</v>
      </c>
      <c r="D2306" s="2" t="s">
        <v>3602</v>
      </c>
      <c r="E2306" s="3" t="s">
        <v>3606</v>
      </c>
      <c r="F2306" s="3" t="s">
        <v>779</v>
      </c>
      <c r="G2306" s="3" t="s">
        <v>1855</v>
      </c>
      <c r="H2306" s="3" t="s">
        <v>1856</v>
      </c>
      <c r="I2306" s="7">
        <v>1</v>
      </c>
      <c r="J2306" s="7">
        <v>1470</v>
      </c>
    </row>
    <row r="2307" spans="1:10">
      <c r="A2307" s="1" t="s">
        <v>162</v>
      </c>
      <c r="B2307" s="1" t="s">
        <v>162</v>
      </c>
      <c r="C2307" s="3" t="s">
        <v>3607</v>
      </c>
      <c r="D2307" s="2" t="s">
        <v>3608</v>
      </c>
      <c r="E2307" s="3" t="s">
        <v>3609</v>
      </c>
      <c r="F2307" s="3" t="s">
        <v>736</v>
      </c>
      <c r="G2307" s="3" t="s">
        <v>817</v>
      </c>
      <c r="H2307" s="3" t="s">
        <v>818</v>
      </c>
      <c r="I2307" s="7">
        <v>6</v>
      </c>
      <c r="J2307" s="7">
        <v>3180</v>
      </c>
    </row>
    <row r="2308" spans="1:10">
      <c r="A2308" s="1" t="s">
        <v>145</v>
      </c>
      <c r="B2308" s="1" t="s">
        <v>145</v>
      </c>
      <c r="C2308" s="3" t="s">
        <v>3610</v>
      </c>
      <c r="D2308" s="2" t="s">
        <v>3611</v>
      </c>
      <c r="E2308" s="3" t="s">
        <v>3612</v>
      </c>
      <c r="F2308" s="3" t="s">
        <v>736</v>
      </c>
      <c r="G2308" s="3" t="s">
        <v>873</v>
      </c>
      <c r="H2308" s="3" t="s">
        <v>874</v>
      </c>
      <c r="I2308" s="7">
        <v>2</v>
      </c>
      <c r="J2308" s="7">
        <v>1280</v>
      </c>
    </row>
    <row r="2309" spans="1:10">
      <c r="A2309" s="1" t="s">
        <v>350</v>
      </c>
      <c r="B2309" s="1" t="s">
        <v>350</v>
      </c>
      <c r="C2309" s="3" t="s">
        <v>3613</v>
      </c>
      <c r="D2309" s="2" t="s">
        <v>3614</v>
      </c>
      <c r="E2309" s="3" t="s">
        <v>3615</v>
      </c>
      <c r="F2309" s="3" t="s">
        <v>736</v>
      </c>
      <c r="G2309" s="3" t="s">
        <v>737</v>
      </c>
      <c r="H2309" s="3" t="s">
        <v>738</v>
      </c>
      <c r="I2309" s="7">
        <v>4</v>
      </c>
      <c r="J2309" s="7">
        <v>2560</v>
      </c>
    </row>
    <row r="2310" spans="1:10">
      <c r="A2310" s="1" t="s">
        <v>520</v>
      </c>
      <c r="B2310" s="1" t="s">
        <v>520</v>
      </c>
      <c r="C2310" s="3" t="s">
        <v>3616</v>
      </c>
      <c r="D2310" s="2" t="s">
        <v>3617</v>
      </c>
      <c r="E2310" s="3" t="s">
        <v>3618</v>
      </c>
      <c r="F2310" s="3" t="s">
        <v>736</v>
      </c>
      <c r="G2310" s="3" t="s">
        <v>905</v>
      </c>
      <c r="H2310" s="3" t="s">
        <v>906</v>
      </c>
      <c r="I2310" s="7">
        <v>4</v>
      </c>
      <c r="J2310" s="7">
        <v>2360</v>
      </c>
    </row>
    <row r="2311" spans="1:10">
      <c r="A2311" s="1" t="s">
        <v>644</v>
      </c>
      <c r="B2311" s="1" t="s">
        <v>644</v>
      </c>
      <c r="C2311" s="3" t="s">
        <v>3619</v>
      </c>
      <c r="D2311" s="2" t="s">
        <v>3620</v>
      </c>
      <c r="E2311" s="3" t="s">
        <v>3621</v>
      </c>
      <c r="F2311" s="3" t="s">
        <v>736</v>
      </c>
      <c r="G2311" s="3" t="s">
        <v>788</v>
      </c>
      <c r="H2311" s="3" t="s">
        <v>789</v>
      </c>
      <c r="I2311" s="7">
        <v>4</v>
      </c>
      <c r="J2311" s="7">
        <v>1360</v>
      </c>
    </row>
    <row r="2312" spans="1:10">
      <c r="A2312" s="1" t="s">
        <v>635</v>
      </c>
      <c r="B2312" s="1" t="s">
        <v>635</v>
      </c>
      <c r="C2312" s="3" t="s">
        <v>3622</v>
      </c>
      <c r="D2312" s="2" t="s">
        <v>3623</v>
      </c>
      <c r="E2312" s="3" t="s">
        <v>3624</v>
      </c>
      <c r="F2312" s="3" t="s">
        <v>736</v>
      </c>
      <c r="G2312" s="3" t="s">
        <v>737</v>
      </c>
      <c r="H2312" s="3" t="s">
        <v>738</v>
      </c>
      <c r="I2312" s="7">
        <v>6</v>
      </c>
      <c r="J2312" s="7">
        <v>3840</v>
      </c>
    </row>
    <row r="2313" spans="1:10">
      <c r="A2313" s="1" t="s">
        <v>617</v>
      </c>
      <c r="B2313" s="1" t="s">
        <v>617</v>
      </c>
      <c r="C2313" s="3" t="s">
        <v>3625</v>
      </c>
      <c r="D2313" s="2" t="s">
        <v>3626</v>
      </c>
      <c r="E2313" s="3" t="s">
        <v>3627</v>
      </c>
      <c r="F2313" s="3" t="s">
        <v>736</v>
      </c>
      <c r="G2313" s="3" t="s">
        <v>737</v>
      </c>
      <c r="H2313" s="3" t="s">
        <v>738</v>
      </c>
      <c r="I2313" s="7">
        <v>6</v>
      </c>
      <c r="J2313" s="7">
        <v>3840</v>
      </c>
    </row>
    <row r="2314" spans="1:10">
      <c r="A2314" s="1" t="s">
        <v>216</v>
      </c>
      <c r="B2314" s="1" t="s">
        <v>216</v>
      </c>
      <c r="C2314" s="3" t="s">
        <v>3628</v>
      </c>
      <c r="D2314" s="2" t="s">
        <v>3629</v>
      </c>
      <c r="E2314" s="3" t="s">
        <v>3630</v>
      </c>
      <c r="F2314" s="3" t="s">
        <v>736</v>
      </c>
      <c r="G2314" s="3" t="s">
        <v>737</v>
      </c>
      <c r="H2314" s="3" t="s">
        <v>738</v>
      </c>
      <c r="I2314" s="7">
        <v>2</v>
      </c>
      <c r="J2314" s="7">
        <v>1280</v>
      </c>
    </row>
    <row r="2315" spans="1:10">
      <c r="A2315" s="1" t="s">
        <v>216</v>
      </c>
      <c r="B2315" s="1" t="s">
        <v>216</v>
      </c>
      <c r="C2315" s="3" t="s">
        <v>3628</v>
      </c>
      <c r="D2315" s="2" t="s">
        <v>3629</v>
      </c>
      <c r="E2315" s="3" t="s">
        <v>3630</v>
      </c>
      <c r="F2315" s="3" t="s">
        <v>778</v>
      </c>
      <c r="G2315" s="3" t="s">
        <v>817</v>
      </c>
      <c r="H2315" s="3" t="s">
        <v>818</v>
      </c>
      <c r="I2315" s="7">
        <v>3</v>
      </c>
      <c r="J2315" s="7">
        <v>1560</v>
      </c>
    </row>
    <row r="2316" spans="1:10">
      <c r="A2316" s="1" t="s">
        <v>216</v>
      </c>
      <c r="B2316" s="1" t="s">
        <v>216</v>
      </c>
      <c r="C2316" s="3" t="s">
        <v>3628</v>
      </c>
      <c r="D2316" s="2" t="s">
        <v>3629</v>
      </c>
      <c r="E2316" s="3" t="s">
        <v>3630</v>
      </c>
      <c r="F2316" s="3" t="s">
        <v>779</v>
      </c>
      <c r="G2316" s="3" t="s">
        <v>740</v>
      </c>
      <c r="H2316" s="3" t="s">
        <v>741</v>
      </c>
      <c r="I2316" s="7">
        <v>1</v>
      </c>
      <c r="J2316" s="7">
        <v>499</v>
      </c>
    </row>
    <row r="2317" spans="1:10">
      <c r="A2317" s="1" t="s">
        <v>374</v>
      </c>
      <c r="B2317" s="1" t="s">
        <v>9918</v>
      </c>
      <c r="C2317" s="3" t="s">
        <v>3631</v>
      </c>
      <c r="D2317" s="2" t="s">
        <v>3632</v>
      </c>
      <c r="E2317" s="3" t="s">
        <v>3633</v>
      </c>
      <c r="F2317" s="3" t="s">
        <v>736</v>
      </c>
      <c r="G2317" s="3" t="s">
        <v>737</v>
      </c>
      <c r="H2317" s="3" t="s">
        <v>738</v>
      </c>
      <c r="I2317" s="7">
        <v>6</v>
      </c>
      <c r="J2317" s="7">
        <v>3840</v>
      </c>
    </row>
    <row r="2318" spans="1:10">
      <c r="A2318" s="1" t="s">
        <v>284</v>
      </c>
      <c r="B2318" s="1" t="s">
        <v>284</v>
      </c>
      <c r="C2318" s="3" t="s">
        <v>3634</v>
      </c>
      <c r="D2318" s="2" t="s">
        <v>3635</v>
      </c>
      <c r="E2318" s="3" t="s">
        <v>3636</v>
      </c>
      <c r="F2318" s="3" t="s">
        <v>736</v>
      </c>
      <c r="G2318" s="3" t="s">
        <v>805</v>
      </c>
      <c r="H2318" s="3" t="s">
        <v>806</v>
      </c>
      <c r="I2318" s="7">
        <v>1</v>
      </c>
      <c r="J2318" s="7">
        <v>499</v>
      </c>
    </row>
    <row r="2319" spans="1:10">
      <c r="A2319" s="1" t="s">
        <v>284</v>
      </c>
      <c r="B2319" s="1" t="s">
        <v>284</v>
      </c>
      <c r="C2319" s="3" t="s">
        <v>3634</v>
      </c>
      <c r="D2319" s="2" t="s">
        <v>3635</v>
      </c>
      <c r="E2319" s="3" t="s">
        <v>3636</v>
      </c>
      <c r="F2319" s="3" t="s">
        <v>778</v>
      </c>
      <c r="G2319" s="3" t="s">
        <v>737</v>
      </c>
      <c r="H2319" s="3" t="s">
        <v>738</v>
      </c>
      <c r="I2319" s="7">
        <v>1</v>
      </c>
      <c r="J2319" s="7">
        <v>799</v>
      </c>
    </row>
    <row r="2320" spans="1:10">
      <c r="A2320" s="1" t="s">
        <v>284</v>
      </c>
      <c r="B2320" s="1" t="s">
        <v>284</v>
      </c>
      <c r="C2320" s="3" t="s">
        <v>3634</v>
      </c>
      <c r="D2320" s="2" t="s">
        <v>3635</v>
      </c>
      <c r="E2320" s="3" t="s">
        <v>3636</v>
      </c>
      <c r="F2320" s="3" t="s">
        <v>779</v>
      </c>
      <c r="G2320" s="3" t="s">
        <v>817</v>
      </c>
      <c r="H2320" s="3" t="s">
        <v>818</v>
      </c>
      <c r="I2320" s="7">
        <v>1</v>
      </c>
      <c r="J2320" s="7">
        <v>560</v>
      </c>
    </row>
    <row r="2321" spans="1:10">
      <c r="A2321" s="1" t="s">
        <v>284</v>
      </c>
      <c r="B2321" s="1" t="s">
        <v>284</v>
      </c>
      <c r="C2321" s="3" t="s">
        <v>3634</v>
      </c>
      <c r="D2321" s="2" t="s">
        <v>3635</v>
      </c>
      <c r="E2321" s="3" t="s">
        <v>3636</v>
      </c>
      <c r="F2321" s="3" t="s">
        <v>872</v>
      </c>
      <c r="G2321" s="3" t="s">
        <v>931</v>
      </c>
      <c r="H2321" s="3" t="s">
        <v>932</v>
      </c>
      <c r="I2321" s="7">
        <v>2</v>
      </c>
      <c r="J2321" s="7">
        <v>1120</v>
      </c>
    </row>
    <row r="2322" spans="1:10">
      <c r="A2322" s="1" t="s">
        <v>284</v>
      </c>
      <c r="B2322" s="1" t="s">
        <v>284</v>
      </c>
      <c r="C2322" s="3" t="s">
        <v>3634</v>
      </c>
      <c r="D2322" s="2" t="s">
        <v>3635</v>
      </c>
      <c r="E2322" s="3" t="s">
        <v>3636</v>
      </c>
      <c r="F2322" s="3" t="s">
        <v>979</v>
      </c>
      <c r="G2322" s="3" t="s">
        <v>850</v>
      </c>
      <c r="H2322" s="3" t="s">
        <v>851</v>
      </c>
      <c r="I2322" s="7">
        <v>7</v>
      </c>
      <c r="J2322" s="7">
        <v>2905</v>
      </c>
    </row>
    <row r="2323" spans="1:10">
      <c r="A2323" s="1" t="s">
        <v>403</v>
      </c>
      <c r="B2323" s="1" t="s">
        <v>403</v>
      </c>
      <c r="C2323" s="3" t="s">
        <v>3634</v>
      </c>
      <c r="D2323" s="2" t="s">
        <v>3635</v>
      </c>
      <c r="E2323" s="3" t="s">
        <v>3637</v>
      </c>
      <c r="F2323" s="3" t="s">
        <v>736</v>
      </c>
      <c r="G2323" s="3" t="s">
        <v>781</v>
      </c>
      <c r="H2323" s="3" t="s">
        <v>782</v>
      </c>
      <c r="I2323" s="7">
        <v>6</v>
      </c>
      <c r="J2323" s="7">
        <v>5520</v>
      </c>
    </row>
    <row r="2324" spans="1:10">
      <c r="A2324" s="1" t="s">
        <v>396</v>
      </c>
      <c r="B2324" s="1" t="s">
        <v>397</v>
      </c>
      <c r="C2324" s="3" t="s">
        <v>3638</v>
      </c>
      <c r="D2324" s="2" t="s">
        <v>3639</v>
      </c>
      <c r="E2324" s="3" t="s">
        <v>3640</v>
      </c>
      <c r="F2324" s="3" t="s">
        <v>736</v>
      </c>
      <c r="G2324" s="3" t="s">
        <v>756</v>
      </c>
      <c r="H2324" s="3" t="s">
        <v>757</v>
      </c>
      <c r="I2324" s="7">
        <v>2</v>
      </c>
      <c r="J2324" s="7">
        <v>1160</v>
      </c>
    </row>
    <row r="2325" spans="1:10">
      <c r="A2325" s="1" t="s">
        <v>9923</v>
      </c>
      <c r="B2325" s="1" t="s">
        <v>99</v>
      </c>
      <c r="C2325" s="3" t="s">
        <v>3641</v>
      </c>
      <c r="D2325" s="2" t="s">
        <v>3642</v>
      </c>
      <c r="E2325" s="3" t="s">
        <v>3643</v>
      </c>
      <c r="F2325" s="3" t="s">
        <v>736</v>
      </c>
      <c r="G2325" s="3" t="s">
        <v>850</v>
      </c>
      <c r="H2325" s="3" t="s">
        <v>851</v>
      </c>
      <c r="I2325" s="7">
        <v>4</v>
      </c>
      <c r="J2325" s="7">
        <v>1380</v>
      </c>
    </row>
    <row r="2326" spans="1:10">
      <c r="A2326" s="1" t="s">
        <v>174</v>
      </c>
      <c r="B2326" s="1" t="s">
        <v>174</v>
      </c>
      <c r="C2326" s="3" t="s">
        <v>3644</v>
      </c>
      <c r="D2326" s="2" t="s">
        <v>3645</v>
      </c>
      <c r="E2326" s="3" t="s">
        <v>3646</v>
      </c>
      <c r="F2326" s="3" t="s">
        <v>736</v>
      </c>
      <c r="G2326" s="3" t="s">
        <v>756</v>
      </c>
      <c r="H2326" s="3" t="s">
        <v>757</v>
      </c>
      <c r="I2326" s="7">
        <v>3</v>
      </c>
      <c r="J2326" s="7">
        <v>1480</v>
      </c>
    </row>
    <row r="2327" spans="1:10">
      <c r="A2327" s="1" t="s">
        <v>428</v>
      </c>
      <c r="B2327" s="1" t="s">
        <v>428</v>
      </c>
      <c r="C2327" s="3" t="s">
        <v>3644</v>
      </c>
      <c r="D2327" s="2" t="s">
        <v>3645</v>
      </c>
      <c r="E2327" s="3" t="s">
        <v>3647</v>
      </c>
      <c r="F2327" s="3" t="s">
        <v>736</v>
      </c>
      <c r="G2327" s="3" t="s">
        <v>756</v>
      </c>
      <c r="H2327" s="3" t="s">
        <v>757</v>
      </c>
      <c r="I2327" s="7">
        <v>3</v>
      </c>
      <c r="J2327" s="7">
        <v>1480</v>
      </c>
    </row>
    <row r="2328" spans="1:10">
      <c r="A2328" s="1" t="s">
        <v>428</v>
      </c>
      <c r="B2328" s="1" t="s">
        <v>428</v>
      </c>
      <c r="C2328" s="3" t="s">
        <v>3644</v>
      </c>
      <c r="D2328" s="2" t="s">
        <v>3645</v>
      </c>
      <c r="E2328" s="3" t="s">
        <v>3647</v>
      </c>
      <c r="F2328" s="3" t="s">
        <v>778</v>
      </c>
      <c r="G2328" s="3" t="s">
        <v>740</v>
      </c>
      <c r="H2328" s="3" t="s">
        <v>741</v>
      </c>
      <c r="I2328" s="7">
        <v>2</v>
      </c>
      <c r="J2328" s="7">
        <v>780</v>
      </c>
    </row>
    <row r="2329" spans="1:10">
      <c r="A2329" s="1" t="s">
        <v>448</v>
      </c>
      <c r="B2329" s="1" t="s">
        <v>448</v>
      </c>
      <c r="C2329" s="3" t="s">
        <v>3644</v>
      </c>
      <c r="D2329" s="2" t="s">
        <v>3645</v>
      </c>
      <c r="E2329" s="3" t="s">
        <v>3648</v>
      </c>
      <c r="F2329" s="3" t="s">
        <v>736</v>
      </c>
      <c r="G2329" s="3" t="s">
        <v>740</v>
      </c>
      <c r="H2329" s="3" t="s">
        <v>741</v>
      </c>
      <c r="I2329" s="7">
        <v>4</v>
      </c>
      <c r="J2329" s="7">
        <v>1560</v>
      </c>
    </row>
    <row r="2330" spans="1:10">
      <c r="A2330" s="1" t="s">
        <v>680</v>
      </c>
      <c r="B2330" s="1" t="s">
        <v>680</v>
      </c>
      <c r="C2330" s="3" t="s">
        <v>3644</v>
      </c>
      <c r="D2330" s="2" t="s">
        <v>3645</v>
      </c>
      <c r="E2330" s="3" t="s">
        <v>3649</v>
      </c>
      <c r="F2330" s="3" t="s">
        <v>736</v>
      </c>
      <c r="G2330" s="3" t="s">
        <v>850</v>
      </c>
      <c r="H2330" s="3" t="s">
        <v>851</v>
      </c>
      <c r="I2330" s="7">
        <v>3</v>
      </c>
      <c r="J2330" s="7">
        <v>1380</v>
      </c>
    </row>
    <row r="2331" spans="1:10">
      <c r="A2331" s="1" t="s">
        <v>680</v>
      </c>
      <c r="B2331" s="1" t="s">
        <v>680</v>
      </c>
      <c r="C2331" s="3" t="s">
        <v>3644</v>
      </c>
      <c r="D2331" s="2" t="s">
        <v>3645</v>
      </c>
      <c r="E2331" s="3" t="s">
        <v>3649</v>
      </c>
      <c r="F2331" s="3" t="s">
        <v>778</v>
      </c>
      <c r="G2331" s="3" t="s">
        <v>740</v>
      </c>
      <c r="H2331" s="3" t="s">
        <v>741</v>
      </c>
      <c r="I2331" s="7">
        <v>6</v>
      </c>
      <c r="J2331" s="7">
        <v>3276</v>
      </c>
    </row>
    <row r="2332" spans="1:10">
      <c r="A2332" s="1" t="s">
        <v>80</v>
      </c>
      <c r="B2332" s="1" t="s">
        <v>80</v>
      </c>
      <c r="C2332" s="3" t="s">
        <v>3650</v>
      </c>
      <c r="D2332" s="2" t="s">
        <v>3651</v>
      </c>
      <c r="E2332" s="3" t="s">
        <v>3652</v>
      </c>
      <c r="F2332" s="3" t="s">
        <v>736</v>
      </c>
      <c r="G2332" s="3" t="s">
        <v>870</v>
      </c>
      <c r="H2332" s="3" t="s">
        <v>871</v>
      </c>
      <c r="I2332" s="7">
        <v>12</v>
      </c>
      <c r="J2332" s="7">
        <v>2375</v>
      </c>
    </row>
    <row r="2333" spans="1:10">
      <c r="A2333" s="1" t="s">
        <v>700</v>
      </c>
      <c r="B2333" s="1" t="s">
        <v>700</v>
      </c>
      <c r="C2333" s="3" t="s">
        <v>3650</v>
      </c>
      <c r="D2333" s="2" t="s">
        <v>3651</v>
      </c>
      <c r="E2333" s="3" t="s">
        <v>3653</v>
      </c>
      <c r="F2333" s="3" t="s">
        <v>736</v>
      </c>
      <c r="G2333" s="3" t="s">
        <v>829</v>
      </c>
      <c r="H2333" s="3" t="s">
        <v>830</v>
      </c>
      <c r="I2333" s="7">
        <v>4</v>
      </c>
      <c r="J2333" s="7">
        <v>2940</v>
      </c>
    </row>
    <row r="2334" spans="1:10">
      <c r="A2334" s="1" t="s">
        <v>85</v>
      </c>
      <c r="B2334" s="1" t="s">
        <v>85</v>
      </c>
      <c r="C2334" s="3" t="s">
        <v>3650</v>
      </c>
      <c r="D2334" s="2" t="s">
        <v>3651</v>
      </c>
      <c r="E2334" s="3" t="s">
        <v>3654</v>
      </c>
      <c r="F2334" s="3" t="s">
        <v>736</v>
      </c>
      <c r="G2334" s="3" t="s">
        <v>1335</v>
      </c>
      <c r="H2334" s="3" t="s">
        <v>1336</v>
      </c>
      <c r="I2334" s="7">
        <v>5</v>
      </c>
      <c r="J2334" s="7">
        <v>1980</v>
      </c>
    </row>
    <row r="2335" spans="1:10">
      <c r="A2335" s="1" t="s">
        <v>107</v>
      </c>
      <c r="B2335" s="1" t="s">
        <v>107</v>
      </c>
      <c r="C2335" s="3" t="s">
        <v>3655</v>
      </c>
      <c r="D2335" s="2" t="s">
        <v>3656</v>
      </c>
      <c r="E2335" s="3" t="s">
        <v>3657</v>
      </c>
      <c r="F2335" s="3" t="s">
        <v>736</v>
      </c>
      <c r="G2335" s="3" t="s">
        <v>1003</v>
      </c>
      <c r="H2335" s="3" t="s">
        <v>1004</v>
      </c>
      <c r="I2335" s="7">
        <v>2</v>
      </c>
      <c r="J2335" s="7">
        <v>1620</v>
      </c>
    </row>
    <row r="2336" spans="1:10">
      <c r="A2336" s="1" t="s">
        <v>481</v>
      </c>
      <c r="B2336" s="1" t="s">
        <v>481</v>
      </c>
      <c r="C2336" s="3" t="s">
        <v>3658</v>
      </c>
      <c r="D2336" s="2" t="s">
        <v>3659</v>
      </c>
      <c r="E2336" s="3" t="s">
        <v>3660</v>
      </c>
      <c r="F2336" s="3" t="s">
        <v>736</v>
      </c>
      <c r="G2336" s="3" t="s">
        <v>776</v>
      </c>
      <c r="H2336" s="3" t="s">
        <v>777</v>
      </c>
      <c r="I2336" s="7">
        <v>1</v>
      </c>
      <c r="J2336" s="7">
        <v>399</v>
      </c>
    </row>
    <row r="2337" spans="1:10">
      <c r="A2337" s="1" t="s">
        <v>481</v>
      </c>
      <c r="B2337" s="1" t="s">
        <v>481</v>
      </c>
      <c r="C2337" s="3" t="s">
        <v>3658</v>
      </c>
      <c r="D2337" s="2" t="s">
        <v>3659</v>
      </c>
      <c r="E2337" s="3" t="s">
        <v>3660</v>
      </c>
      <c r="F2337" s="3" t="s">
        <v>778</v>
      </c>
      <c r="G2337" s="3" t="s">
        <v>873</v>
      </c>
      <c r="H2337" s="3" t="s">
        <v>874</v>
      </c>
      <c r="I2337" s="7">
        <v>4</v>
      </c>
      <c r="J2337" s="7">
        <v>2560</v>
      </c>
    </row>
    <row r="2338" spans="1:10">
      <c r="A2338" s="1" t="s">
        <v>481</v>
      </c>
      <c r="B2338" s="1" t="s">
        <v>481</v>
      </c>
      <c r="C2338" s="3" t="s">
        <v>3658</v>
      </c>
      <c r="D2338" s="2" t="s">
        <v>3659</v>
      </c>
      <c r="E2338" s="3" t="s">
        <v>3660</v>
      </c>
      <c r="F2338" s="3" t="s">
        <v>779</v>
      </c>
      <c r="G2338" s="3" t="s">
        <v>905</v>
      </c>
      <c r="H2338" s="3" t="s">
        <v>906</v>
      </c>
      <c r="I2338" s="7">
        <v>4</v>
      </c>
      <c r="J2338" s="7">
        <v>2360</v>
      </c>
    </row>
    <row r="2339" spans="1:10">
      <c r="A2339" s="1" t="s">
        <v>421</v>
      </c>
      <c r="B2339" s="1" t="s">
        <v>421</v>
      </c>
      <c r="C2339" s="3" t="s">
        <v>3661</v>
      </c>
      <c r="D2339" s="2" t="s">
        <v>3662</v>
      </c>
      <c r="E2339" s="3" t="s">
        <v>3663</v>
      </c>
      <c r="F2339" s="3" t="s">
        <v>736</v>
      </c>
      <c r="G2339" s="3" t="s">
        <v>756</v>
      </c>
      <c r="H2339" s="3" t="s">
        <v>757</v>
      </c>
      <c r="I2339" s="7">
        <v>4</v>
      </c>
      <c r="J2339" s="7">
        <v>2320</v>
      </c>
    </row>
    <row r="2340" spans="1:10">
      <c r="A2340" s="1" t="s">
        <v>434</v>
      </c>
      <c r="B2340" s="1" t="s">
        <v>435</v>
      </c>
      <c r="C2340" s="3" t="s">
        <v>3661</v>
      </c>
      <c r="D2340" s="2" t="s">
        <v>3662</v>
      </c>
      <c r="E2340" s="3" t="s">
        <v>3664</v>
      </c>
      <c r="F2340" s="3" t="s">
        <v>736</v>
      </c>
      <c r="G2340" s="3" t="s">
        <v>781</v>
      </c>
      <c r="H2340" s="3" t="s">
        <v>782</v>
      </c>
      <c r="I2340" s="7">
        <v>4</v>
      </c>
      <c r="J2340" s="7">
        <v>3196</v>
      </c>
    </row>
    <row r="2341" spans="1:10">
      <c r="A2341" s="1" t="s">
        <v>280</v>
      </c>
      <c r="B2341" s="1" t="s">
        <v>280</v>
      </c>
      <c r="C2341" s="3" t="s">
        <v>3665</v>
      </c>
      <c r="D2341" s="2" t="s">
        <v>3666</v>
      </c>
      <c r="E2341" s="3" t="s">
        <v>3667</v>
      </c>
      <c r="F2341" s="3" t="s">
        <v>736</v>
      </c>
      <c r="G2341" s="3" t="s">
        <v>805</v>
      </c>
      <c r="H2341" s="3" t="s">
        <v>806</v>
      </c>
      <c r="I2341" s="7">
        <v>4</v>
      </c>
      <c r="J2341" s="7">
        <v>1560</v>
      </c>
    </row>
    <row r="2342" spans="1:10">
      <c r="A2342" s="1" t="s">
        <v>499</v>
      </c>
      <c r="B2342" s="1" t="s">
        <v>499</v>
      </c>
      <c r="C2342" s="3" t="s">
        <v>3668</v>
      </c>
      <c r="D2342" s="2" t="s">
        <v>3669</v>
      </c>
      <c r="E2342" s="3" t="s">
        <v>3670</v>
      </c>
      <c r="F2342" s="3" t="s">
        <v>736</v>
      </c>
      <c r="G2342" s="3" t="s">
        <v>944</v>
      </c>
      <c r="H2342" s="3" t="s">
        <v>945</v>
      </c>
      <c r="I2342" s="7">
        <v>3</v>
      </c>
      <c r="J2342" s="7">
        <v>2560</v>
      </c>
    </row>
    <row r="2343" spans="1:10">
      <c r="A2343" s="1" t="s">
        <v>138</v>
      </c>
      <c r="B2343" s="1" t="s">
        <v>138</v>
      </c>
      <c r="C2343" s="3" t="s">
        <v>3671</v>
      </c>
      <c r="D2343" s="2" t="s">
        <v>3672</v>
      </c>
      <c r="E2343" s="3" t="s">
        <v>3673</v>
      </c>
      <c r="F2343" s="3" t="s">
        <v>736</v>
      </c>
      <c r="G2343" s="3" t="s">
        <v>820</v>
      </c>
      <c r="H2343" s="3" t="s">
        <v>821</v>
      </c>
      <c r="I2343" s="7">
        <v>4</v>
      </c>
      <c r="J2343" s="7">
        <v>1960</v>
      </c>
    </row>
    <row r="2344" spans="1:10">
      <c r="A2344" s="1" t="s">
        <v>138</v>
      </c>
      <c r="B2344" s="1" t="s">
        <v>138</v>
      </c>
      <c r="C2344" s="3" t="s">
        <v>3671</v>
      </c>
      <c r="D2344" s="2" t="s">
        <v>3672</v>
      </c>
      <c r="E2344" s="3" t="s">
        <v>3673</v>
      </c>
      <c r="F2344" s="3" t="s">
        <v>778</v>
      </c>
      <c r="G2344" s="3" t="s">
        <v>847</v>
      </c>
      <c r="H2344" s="3" t="s">
        <v>848</v>
      </c>
      <c r="I2344" s="7">
        <v>1</v>
      </c>
      <c r="J2344" s="7">
        <v>1199</v>
      </c>
    </row>
    <row r="2345" spans="1:10">
      <c r="A2345" s="1" t="s">
        <v>145</v>
      </c>
      <c r="B2345" s="1" t="s">
        <v>145</v>
      </c>
      <c r="C2345" s="3" t="s">
        <v>3671</v>
      </c>
      <c r="D2345" s="2" t="s">
        <v>3672</v>
      </c>
      <c r="E2345" s="3" t="s">
        <v>3674</v>
      </c>
      <c r="F2345" s="3" t="s">
        <v>736</v>
      </c>
      <c r="G2345" s="3" t="s">
        <v>873</v>
      </c>
      <c r="H2345" s="3" t="s">
        <v>874</v>
      </c>
      <c r="I2345" s="7">
        <v>4</v>
      </c>
      <c r="J2345" s="7">
        <v>2560</v>
      </c>
    </row>
    <row r="2346" spans="1:10">
      <c r="A2346" s="1" t="s">
        <v>132</v>
      </c>
      <c r="B2346" s="1" t="s">
        <v>132</v>
      </c>
      <c r="C2346" s="3" t="s">
        <v>3675</v>
      </c>
      <c r="D2346" s="2" t="s">
        <v>3676</v>
      </c>
      <c r="E2346" s="3" t="s">
        <v>3677</v>
      </c>
      <c r="F2346" s="3" t="s">
        <v>736</v>
      </c>
      <c r="G2346" s="3" t="s">
        <v>847</v>
      </c>
      <c r="H2346" s="3" t="s">
        <v>848</v>
      </c>
      <c r="I2346" s="7">
        <v>1</v>
      </c>
      <c r="J2346" s="7">
        <v>1199</v>
      </c>
    </row>
    <row r="2347" spans="1:10">
      <c r="A2347" s="1" t="s">
        <v>191</v>
      </c>
      <c r="B2347" s="1" t="s">
        <v>191</v>
      </c>
      <c r="C2347" s="3" t="s">
        <v>3675</v>
      </c>
      <c r="D2347" s="2" t="s">
        <v>3676</v>
      </c>
      <c r="E2347" s="3" t="s">
        <v>3678</v>
      </c>
      <c r="F2347" s="3" t="s">
        <v>778</v>
      </c>
      <c r="G2347" s="3" t="s">
        <v>834</v>
      </c>
      <c r="H2347" s="3" t="s">
        <v>835</v>
      </c>
      <c r="I2347" s="7">
        <v>1</v>
      </c>
      <c r="J2347" s="7">
        <v>2495</v>
      </c>
    </row>
    <row r="2348" spans="1:10">
      <c r="A2348" s="1" t="s">
        <v>319</v>
      </c>
      <c r="B2348" s="1" t="s">
        <v>319</v>
      </c>
      <c r="C2348" s="3" t="s">
        <v>3675</v>
      </c>
      <c r="D2348" s="2" t="s">
        <v>3676</v>
      </c>
      <c r="E2348" s="3" t="s">
        <v>3679</v>
      </c>
      <c r="F2348" s="3" t="s">
        <v>736</v>
      </c>
      <c r="G2348" s="3" t="s">
        <v>847</v>
      </c>
      <c r="H2348" s="3" t="s">
        <v>848</v>
      </c>
      <c r="I2348" s="7">
        <v>1</v>
      </c>
      <c r="J2348" s="7">
        <v>1380</v>
      </c>
    </row>
    <row r="2349" spans="1:10">
      <c r="A2349" s="1" t="s">
        <v>713</v>
      </c>
      <c r="B2349" s="1" t="s">
        <v>713</v>
      </c>
      <c r="C2349" s="3" t="s">
        <v>3675</v>
      </c>
      <c r="D2349" s="2" t="s">
        <v>3676</v>
      </c>
      <c r="E2349" s="3" t="s">
        <v>3680</v>
      </c>
      <c r="F2349" s="3" t="s">
        <v>736</v>
      </c>
      <c r="G2349" s="3" t="s">
        <v>834</v>
      </c>
      <c r="H2349" s="3" t="s">
        <v>835</v>
      </c>
      <c r="I2349" s="7">
        <v>1</v>
      </c>
      <c r="J2349" s="7">
        <v>2495</v>
      </c>
    </row>
    <row r="2350" spans="1:10">
      <c r="A2350" s="1" t="s">
        <v>408</v>
      </c>
      <c r="B2350" s="1" t="s">
        <v>408</v>
      </c>
      <c r="C2350" s="3" t="s">
        <v>3675</v>
      </c>
      <c r="D2350" s="2" t="s">
        <v>3676</v>
      </c>
      <c r="E2350" s="3" t="s">
        <v>3681</v>
      </c>
      <c r="F2350" s="3" t="s">
        <v>736</v>
      </c>
      <c r="G2350" s="3" t="s">
        <v>847</v>
      </c>
      <c r="H2350" s="3" t="s">
        <v>848</v>
      </c>
      <c r="I2350" s="7">
        <v>1</v>
      </c>
      <c r="J2350" s="7">
        <v>1380</v>
      </c>
    </row>
    <row r="2351" spans="1:10">
      <c r="A2351" s="1" t="s">
        <v>102</v>
      </c>
      <c r="B2351" s="1" t="s">
        <v>102</v>
      </c>
      <c r="C2351" s="3" t="s">
        <v>3682</v>
      </c>
      <c r="D2351" s="2" t="s">
        <v>3683</v>
      </c>
      <c r="E2351" s="3" t="s">
        <v>3684</v>
      </c>
      <c r="F2351" s="3" t="s">
        <v>736</v>
      </c>
      <c r="G2351" s="3" t="s">
        <v>751</v>
      </c>
      <c r="H2351" s="3" t="s">
        <v>752</v>
      </c>
      <c r="I2351" s="7">
        <v>12</v>
      </c>
      <c r="J2351" s="7">
        <v>5615</v>
      </c>
    </row>
    <row r="2352" spans="1:10">
      <c r="A2352" s="1" t="s">
        <v>262</v>
      </c>
      <c r="B2352" s="1" t="s">
        <v>262</v>
      </c>
      <c r="C2352" s="3" t="s">
        <v>3685</v>
      </c>
      <c r="D2352" s="2" t="s">
        <v>3686</v>
      </c>
      <c r="E2352" s="3" t="s">
        <v>3687</v>
      </c>
      <c r="F2352" s="3" t="s">
        <v>736</v>
      </c>
      <c r="G2352" s="3" t="s">
        <v>756</v>
      </c>
      <c r="H2352" s="3" t="s">
        <v>757</v>
      </c>
      <c r="I2352" s="7">
        <v>2</v>
      </c>
      <c r="J2352" s="7">
        <v>1160</v>
      </c>
    </row>
    <row r="2353" spans="1:10">
      <c r="A2353" s="1" t="s">
        <v>396</v>
      </c>
      <c r="B2353" s="1" t="s">
        <v>397</v>
      </c>
      <c r="C2353" s="3" t="s">
        <v>3685</v>
      </c>
      <c r="D2353" s="2" t="s">
        <v>3686</v>
      </c>
      <c r="E2353" s="3" t="s">
        <v>3688</v>
      </c>
      <c r="F2353" s="3" t="s">
        <v>736</v>
      </c>
      <c r="G2353" s="3" t="s">
        <v>756</v>
      </c>
      <c r="H2353" s="3" t="s">
        <v>757</v>
      </c>
      <c r="I2353" s="7">
        <v>2</v>
      </c>
      <c r="J2353" s="7">
        <v>1160</v>
      </c>
    </row>
    <row r="2354" spans="1:10">
      <c r="A2354" s="1" t="s">
        <v>391</v>
      </c>
      <c r="B2354" s="1" t="s">
        <v>391</v>
      </c>
      <c r="C2354" s="3" t="s">
        <v>3689</v>
      </c>
      <c r="D2354" s="2" t="s">
        <v>3690</v>
      </c>
      <c r="E2354" s="3" t="s">
        <v>3691</v>
      </c>
      <c r="F2354" s="3" t="s">
        <v>736</v>
      </c>
      <c r="G2354" s="3" t="s">
        <v>834</v>
      </c>
      <c r="H2354" s="3" t="s">
        <v>835</v>
      </c>
      <c r="I2354" s="7">
        <v>1</v>
      </c>
      <c r="J2354" s="7">
        <v>2495</v>
      </c>
    </row>
    <row r="2355" spans="1:10">
      <c r="A2355" s="1" t="s">
        <v>287</v>
      </c>
      <c r="B2355" s="1" t="s">
        <v>287</v>
      </c>
      <c r="C2355" s="3" t="s">
        <v>3692</v>
      </c>
      <c r="D2355" s="2" t="s">
        <v>3693</v>
      </c>
      <c r="E2355" s="3" t="s">
        <v>3694</v>
      </c>
      <c r="F2355" s="3" t="s">
        <v>736</v>
      </c>
      <c r="G2355" s="3" t="s">
        <v>850</v>
      </c>
      <c r="H2355" s="3" t="s">
        <v>851</v>
      </c>
      <c r="I2355" s="7">
        <v>6</v>
      </c>
      <c r="J2355" s="7">
        <v>2070</v>
      </c>
    </row>
    <row r="2356" spans="1:10">
      <c r="A2356" s="1" t="s">
        <v>684</v>
      </c>
      <c r="B2356" s="1" t="s">
        <v>684</v>
      </c>
      <c r="C2356" s="3" t="s">
        <v>3692</v>
      </c>
      <c r="D2356" s="2" t="s">
        <v>3693</v>
      </c>
      <c r="E2356" s="3" t="s">
        <v>3695</v>
      </c>
      <c r="F2356" s="3" t="s">
        <v>736</v>
      </c>
      <c r="G2356" s="3" t="s">
        <v>756</v>
      </c>
      <c r="H2356" s="3" t="s">
        <v>757</v>
      </c>
      <c r="I2356" s="7">
        <v>3</v>
      </c>
      <c r="J2356" s="7">
        <v>1480</v>
      </c>
    </row>
    <row r="2357" spans="1:10">
      <c r="A2357" s="1" t="s">
        <v>684</v>
      </c>
      <c r="B2357" s="1" t="s">
        <v>684</v>
      </c>
      <c r="C2357" s="3" t="s">
        <v>3692</v>
      </c>
      <c r="D2357" s="2" t="s">
        <v>3693</v>
      </c>
      <c r="E2357" s="3" t="s">
        <v>3695</v>
      </c>
      <c r="F2357" s="3" t="s">
        <v>778</v>
      </c>
      <c r="G2357" s="3" t="s">
        <v>788</v>
      </c>
      <c r="H2357" s="3" t="s">
        <v>789</v>
      </c>
      <c r="I2357" s="7">
        <v>3</v>
      </c>
      <c r="J2357" s="7">
        <v>1530</v>
      </c>
    </row>
    <row r="2358" spans="1:10">
      <c r="A2358" s="1" t="s">
        <v>684</v>
      </c>
      <c r="B2358" s="1" t="s">
        <v>684</v>
      </c>
      <c r="C2358" s="3" t="s">
        <v>3692</v>
      </c>
      <c r="D2358" s="2" t="s">
        <v>3693</v>
      </c>
      <c r="E2358" s="3" t="s">
        <v>3695</v>
      </c>
      <c r="F2358" s="3" t="s">
        <v>779</v>
      </c>
      <c r="G2358" s="3" t="s">
        <v>737</v>
      </c>
      <c r="H2358" s="3" t="s">
        <v>738</v>
      </c>
      <c r="I2358" s="7">
        <v>4</v>
      </c>
      <c r="J2358" s="7">
        <v>2560</v>
      </c>
    </row>
    <row r="2359" spans="1:10">
      <c r="A2359" s="1" t="s">
        <v>9923</v>
      </c>
      <c r="B2359" s="1" t="s">
        <v>99</v>
      </c>
      <c r="C2359" s="3" t="s">
        <v>3696</v>
      </c>
      <c r="D2359" s="2" t="s">
        <v>3697</v>
      </c>
      <c r="E2359" s="3" t="s">
        <v>3698</v>
      </c>
      <c r="F2359" s="3" t="s">
        <v>736</v>
      </c>
      <c r="G2359" s="3" t="s">
        <v>850</v>
      </c>
      <c r="H2359" s="3" t="s">
        <v>851</v>
      </c>
      <c r="I2359" s="7">
        <v>4</v>
      </c>
      <c r="J2359" s="7">
        <v>1380</v>
      </c>
    </row>
    <row r="2360" spans="1:10">
      <c r="A2360" s="1" t="s">
        <v>271</v>
      </c>
      <c r="B2360" s="1" t="s">
        <v>271</v>
      </c>
      <c r="C2360" s="3" t="s">
        <v>3699</v>
      </c>
      <c r="D2360" s="2" t="s">
        <v>3700</v>
      </c>
      <c r="E2360" s="3" t="s">
        <v>3701</v>
      </c>
      <c r="F2360" s="3" t="s">
        <v>736</v>
      </c>
      <c r="G2360" s="3" t="s">
        <v>817</v>
      </c>
      <c r="H2360" s="3" t="s">
        <v>818</v>
      </c>
      <c r="I2360" s="7">
        <v>3</v>
      </c>
      <c r="J2360" s="7">
        <v>1680</v>
      </c>
    </row>
    <row r="2361" spans="1:10">
      <c r="A2361" s="1" t="s">
        <v>623</v>
      </c>
      <c r="B2361" s="1" t="s">
        <v>623</v>
      </c>
      <c r="C2361" s="3" t="s">
        <v>3699</v>
      </c>
      <c r="D2361" s="2" t="s">
        <v>3700</v>
      </c>
      <c r="E2361" s="3" t="s">
        <v>3702</v>
      </c>
      <c r="F2361" s="3" t="s">
        <v>736</v>
      </c>
      <c r="G2361" s="3" t="s">
        <v>817</v>
      </c>
      <c r="H2361" s="3" t="s">
        <v>818</v>
      </c>
      <c r="I2361" s="7">
        <v>3</v>
      </c>
      <c r="J2361" s="7">
        <v>1560</v>
      </c>
    </row>
    <row r="2362" spans="1:10">
      <c r="A2362" s="1" t="s">
        <v>689</v>
      </c>
      <c r="B2362" s="1" t="s">
        <v>689</v>
      </c>
      <c r="C2362" s="3" t="s">
        <v>3703</v>
      </c>
      <c r="D2362" s="2" t="s">
        <v>3704</v>
      </c>
      <c r="E2362" s="3" t="s">
        <v>3705</v>
      </c>
      <c r="F2362" s="3" t="s">
        <v>736</v>
      </c>
      <c r="G2362" s="3" t="s">
        <v>737</v>
      </c>
      <c r="H2362" s="3" t="s">
        <v>738</v>
      </c>
      <c r="I2362" s="7">
        <v>4</v>
      </c>
      <c r="J2362" s="7">
        <v>2560</v>
      </c>
    </row>
    <row r="2363" spans="1:10">
      <c r="A2363" s="1" t="s">
        <v>626</v>
      </c>
      <c r="B2363" s="1" t="s">
        <v>626</v>
      </c>
      <c r="C2363" s="3" t="s">
        <v>3706</v>
      </c>
      <c r="D2363" s="2" t="s">
        <v>3707</v>
      </c>
      <c r="E2363" s="3" t="s">
        <v>3708</v>
      </c>
      <c r="F2363" s="3" t="s">
        <v>736</v>
      </c>
      <c r="G2363" s="3" t="s">
        <v>850</v>
      </c>
      <c r="H2363" s="3" t="s">
        <v>851</v>
      </c>
      <c r="I2363" s="7">
        <v>3</v>
      </c>
      <c r="J2363" s="7">
        <v>1380</v>
      </c>
    </row>
    <row r="2364" spans="1:10">
      <c r="A2364" s="1" t="s">
        <v>469</v>
      </c>
      <c r="B2364" s="1" t="s">
        <v>469</v>
      </c>
      <c r="C2364" s="3" t="s">
        <v>3709</v>
      </c>
      <c r="D2364" s="2" t="s">
        <v>3710</v>
      </c>
      <c r="E2364" s="3" t="s">
        <v>3711</v>
      </c>
      <c r="F2364" s="3" t="s">
        <v>736</v>
      </c>
      <c r="G2364" s="3" t="s">
        <v>944</v>
      </c>
      <c r="H2364" s="3" t="s">
        <v>945</v>
      </c>
      <c r="I2364" s="7">
        <v>3</v>
      </c>
      <c r="J2364" s="7">
        <v>2560</v>
      </c>
    </row>
    <row r="2365" spans="1:10">
      <c r="A2365" s="1" t="s">
        <v>512</v>
      </c>
      <c r="B2365" s="1" t="s">
        <v>512</v>
      </c>
      <c r="C2365" s="3" t="s">
        <v>3709</v>
      </c>
      <c r="D2365" s="2" t="s">
        <v>3710</v>
      </c>
      <c r="E2365" s="3" t="s">
        <v>3712</v>
      </c>
      <c r="F2365" s="3" t="s">
        <v>736</v>
      </c>
      <c r="G2365" s="3" t="s">
        <v>944</v>
      </c>
      <c r="H2365" s="3" t="s">
        <v>945</v>
      </c>
      <c r="I2365" s="7">
        <v>6</v>
      </c>
      <c r="J2365" s="7">
        <v>5120</v>
      </c>
    </row>
    <row r="2366" spans="1:10">
      <c r="A2366" s="1" t="s">
        <v>512</v>
      </c>
      <c r="B2366" s="1" t="s">
        <v>512</v>
      </c>
      <c r="C2366" s="3" t="s">
        <v>3709</v>
      </c>
      <c r="D2366" s="2" t="s">
        <v>3710</v>
      </c>
      <c r="E2366" s="3" t="s">
        <v>3712</v>
      </c>
      <c r="F2366" s="3" t="s">
        <v>982</v>
      </c>
      <c r="G2366" s="3" t="s">
        <v>740</v>
      </c>
      <c r="H2366" s="3" t="s">
        <v>741</v>
      </c>
      <c r="I2366" s="7">
        <v>2</v>
      </c>
      <c r="J2366" s="7">
        <v>1040</v>
      </c>
    </row>
    <row r="2367" spans="1:10">
      <c r="A2367" s="1" t="s">
        <v>518</v>
      </c>
      <c r="B2367" s="1" t="s">
        <v>518</v>
      </c>
      <c r="C2367" s="3" t="s">
        <v>3713</v>
      </c>
      <c r="D2367" s="2" t="s">
        <v>3714</v>
      </c>
      <c r="E2367" s="3" t="s">
        <v>3715</v>
      </c>
      <c r="F2367" s="3" t="s">
        <v>736</v>
      </c>
      <c r="G2367" s="3" t="s">
        <v>873</v>
      </c>
      <c r="H2367" s="3" t="s">
        <v>874</v>
      </c>
      <c r="I2367" s="7">
        <v>4</v>
      </c>
      <c r="J2367" s="7">
        <v>2560</v>
      </c>
    </row>
    <row r="2368" spans="1:10">
      <c r="A2368" s="1" t="s">
        <v>147</v>
      </c>
      <c r="B2368" s="1" t="s">
        <v>147</v>
      </c>
      <c r="C2368" s="3" t="s">
        <v>3716</v>
      </c>
      <c r="D2368" s="2" t="s">
        <v>3717</v>
      </c>
      <c r="E2368" s="3" t="s">
        <v>3718</v>
      </c>
      <c r="F2368" s="3" t="s">
        <v>736</v>
      </c>
      <c r="G2368" s="3" t="s">
        <v>737</v>
      </c>
      <c r="H2368" s="3" t="s">
        <v>738</v>
      </c>
      <c r="I2368" s="7">
        <v>2</v>
      </c>
      <c r="J2368" s="7">
        <v>1280</v>
      </c>
    </row>
    <row r="2369" spans="1:10">
      <c r="A2369" s="1" t="s">
        <v>367</v>
      </c>
      <c r="B2369" s="1" t="s">
        <v>367</v>
      </c>
      <c r="C2369" s="3" t="s">
        <v>3716</v>
      </c>
      <c r="D2369" s="2" t="s">
        <v>3717</v>
      </c>
      <c r="E2369" s="3" t="s">
        <v>3719</v>
      </c>
      <c r="F2369" s="3" t="s">
        <v>736</v>
      </c>
      <c r="G2369" s="3" t="s">
        <v>737</v>
      </c>
      <c r="H2369" s="3" t="s">
        <v>738</v>
      </c>
      <c r="I2369" s="7">
        <v>4</v>
      </c>
      <c r="J2369" s="7">
        <v>2560</v>
      </c>
    </row>
    <row r="2370" spans="1:10">
      <c r="A2370" s="1" t="s">
        <v>263</v>
      </c>
      <c r="B2370" s="1" t="s">
        <v>263</v>
      </c>
      <c r="C2370" s="3" t="s">
        <v>3720</v>
      </c>
      <c r="D2370" s="2" t="s">
        <v>3721</v>
      </c>
      <c r="E2370" s="3" t="s">
        <v>3722</v>
      </c>
      <c r="F2370" s="3" t="s">
        <v>736</v>
      </c>
      <c r="G2370" s="3" t="s">
        <v>756</v>
      </c>
      <c r="H2370" s="3" t="s">
        <v>757</v>
      </c>
      <c r="I2370" s="7">
        <v>2</v>
      </c>
      <c r="J2370" s="7">
        <v>1160</v>
      </c>
    </row>
    <row r="2371" spans="1:10">
      <c r="A2371" s="1" t="s">
        <v>82</v>
      </c>
      <c r="B2371" s="1" t="s">
        <v>82</v>
      </c>
      <c r="C2371" s="3" t="s">
        <v>3723</v>
      </c>
      <c r="D2371" s="2" t="s">
        <v>3724</v>
      </c>
      <c r="E2371" s="3" t="s">
        <v>3725</v>
      </c>
      <c r="F2371" s="3" t="s">
        <v>736</v>
      </c>
      <c r="G2371" s="3" t="s">
        <v>788</v>
      </c>
      <c r="H2371" s="3" t="s">
        <v>789</v>
      </c>
      <c r="I2371" s="7">
        <v>2</v>
      </c>
      <c r="J2371" s="7">
        <v>1020</v>
      </c>
    </row>
    <row r="2372" spans="1:10">
      <c r="A2372" s="1" t="s">
        <v>267</v>
      </c>
      <c r="B2372" s="1" t="s">
        <v>267</v>
      </c>
      <c r="C2372" s="3" t="s">
        <v>3726</v>
      </c>
      <c r="D2372" s="2" t="s">
        <v>3727</v>
      </c>
      <c r="E2372" s="3" t="s">
        <v>3728</v>
      </c>
      <c r="F2372" s="3" t="s">
        <v>736</v>
      </c>
      <c r="G2372" s="3" t="s">
        <v>756</v>
      </c>
      <c r="H2372" s="3" t="s">
        <v>757</v>
      </c>
      <c r="I2372" s="7">
        <v>2</v>
      </c>
      <c r="J2372" s="7">
        <v>1160</v>
      </c>
    </row>
    <row r="2373" spans="1:10">
      <c r="A2373" s="1" t="s">
        <v>454</v>
      </c>
      <c r="B2373" s="1" t="s">
        <v>457</v>
      </c>
      <c r="C2373" s="3" t="s">
        <v>3726</v>
      </c>
      <c r="D2373" s="2" t="s">
        <v>3727</v>
      </c>
      <c r="E2373" s="3" t="s">
        <v>3729</v>
      </c>
      <c r="F2373" s="3" t="s">
        <v>736</v>
      </c>
      <c r="G2373" s="3" t="s">
        <v>756</v>
      </c>
      <c r="H2373" s="3" t="s">
        <v>757</v>
      </c>
      <c r="I2373" s="7">
        <v>2</v>
      </c>
      <c r="J2373" s="7">
        <v>1160</v>
      </c>
    </row>
    <row r="2374" spans="1:10">
      <c r="A2374" s="1" t="s">
        <v>390</v>
      </c>
      <c r="B2374" s="1" t="s">
        <v>390</v>
      </c>
      <c r="C2374" s="3" t="s">
        <v>3730</v>
      </c>
      <c r="D2374" s="2" t="s">
        <v>3731</v>
      </c>
      <c r="E2374" s="3" t="s">
        <v>3732</v>
      </c>
      <c r="F2374" s="3" t="s">
        <v>736</v>
      </c>
      <c r="G2374" s="3" t="s">
        <v>873</v>
      </c>
      <c r="H2374" s="3" t="s">
        <v>874</v>
      </c>
      <c r="I2374" s="7">
        <v>2</v>
      </c>
      <c r="J2374" s="7">
        <v>1280</v>
      </c>
    </row>
    <row r="2375" spans="1:10">
      <c r="A2375" s="1" t="s">
        <v>173</v>
      </c>
      <c r="B2375" s="1" t="s">
        <v>173</v>
      </c>
      <c r="C2375" s="3" t="s">
        <v>3733</v>
      </c>
      <c r="D2375" s="2" t="s">
        <v>3734</v>
      </c>
      <c r="E2375" s="3" t="s">
        <v>3735</v>
      </c>
      <c r="F2375" s="3" t="s">
        <v>736</v>
      </c>
      <c r="G2375" s="3" t="s">
        <v>873</v>
      </c>
      <c r="H2375" s="3" t="s">
        <v>874</v>
      </c>
      <c r="I2375" s="7">
        <v>2</v>
      </c>
      <c r="J2375" s="7">
        <v>2560</v>
      </c>
    </row>
    <row r="2376" spans="1:10">
      <c r="A2376" s="1" t="s">
        <v>390</v>
      </c>
      <c r="B2376" s="1" t="s">
        <v>390</v>
      </c>
      <c r="C2376" s="3" t="s">
        <v>3736</v>
      </c>
      <c r="D2376" s="2" t="s">
        <v>3737</v>
      </c>
      <c r="E2376" s="3" t="s">
        <v>3738</v>
      </c>
      <c r="F2376" s="3" t="s">
        <v>736</v>
      </c>
      <c r="G2376" s="3" t="s">
        <v>873</v>
      </c>
      <c r="H2376" s="3" t="s">
        <v>874</v>
      </c>
      <c r="I2376" s="7">
        <v>2</v>
      </c>
      <c r="J2376" s="7">
        <v>1280</v>
      </c>
    </row>
    <row r="2377" spans="1:10">
      <c r="A2377" s="1" t="s">
        <v>374</v>
      </c>
      <c r="B2377" s="1" t="s">
        <v>9918</v>
      </c>
      <c r="C2377" s="3" t="s">
        <v>3739</v>
      </c>
      <c r="D2377" s="2" t="s">
        <v>3740</v>
      </c>
      <c r="E2377" s="3" t="s">
        <v>3741</v>
      </c>
      <c r="F2377" s="3" t="s">
        <v>736</v>
      </c>
      <c r="G2377" s="3" t="s">
        <v>737</v>
      </c>
      <c r="H2377" s="3" t="s">
        <v>738</v>
      </c>
      <c r="I2377" s="7">
        <v>6</v>
      </c>
      <c r="J2377" s="7">
        <v>3840</v>
      </c>
    </row>
    <row r="2378" spans="1:10">
      <c r="A2378" s="1" t="s">
        <v>169</v>
      </c>
      <c r="B2378" s="1" t="s">
        <v>169</v>
      </c>
      <c r="C2378" s="3" t="s">
        <v>3742</v>
      </c>
      <c r="D2378" s="2" t="s">
        <v>3743</v>
      </c>
      <c r="E2378" s="3" t="s">
        <v>3744</v>
      </c>
      <c r="F2378" s="3" t="s">
        <v>736</v>
      </c>
      <c r="G2378" s="3" t="s">
        <v>737</v>
      </c>
      <c r="H2378" s="3" t="s">
        <v>738</v>
      </c>
      <c r="I2378" s="7">
        <v>4</v>
      </c>
      <c r="J2378" s="7">
        <v>2560</v>
      </c>
    </row>
    <row r="2379" spans="1:10">
      <c r="A2379" s="1" t="s">
        <v>147</v>
      </c>
      <c r="B2379" s="1" t="s">
        <v>149</v>
      </c>
      <c r="C2379" s="3" t="s">
        <v>3745</v>
      </c>
      <c r="D2379" s="2" t="s">
        <v>3746</v>
      </c>
      <c r="E2379" s="3" t="s">
        <v>3747</v>
      </c>
      <c r="F2379" s="3" t="s">
        <v>736</v>
      </c>
      <c r="G2379" s="3" t="s">
        <v>737</v>
      </c>
      <c r="H2379" s="3" t="s">
        <v>738</v>
      </c>
      <c r="I2379" s="7">
        <v>2</v>
      </c>
      <c r="J2379" s="7">
        <v>1280</v>
      </c>
    </row>
    <row r="2380" spans="1:10">
      <c r="A2380" s="1" t="s">
        <v>154</v>
      </c>
      <c r="B2380" s="1" t="s">
        <v>154</v>
      </c>
      <c r="C2380" s="3" t="s">
        <v>3748</v>
      </c>
      <c r="D2380" s="2" t="s">
        <v>3749</v>
      </c>
      <c r="E2380" s="3" t="s">
        <v>3750</v>
      </c>
      <c r="F2380" s="3" t="s">
        <v>736</v>
      </c>
      <c r="G2380" s="3" t="s">
        <v>1335</v>
      </c>
      <c r="H2380" s="3" t="s">
        <v>1336</v>
      </c>
      <c r="I2380" s="7">
        <v>2</v>
      </c>
      <c r="J2380" s="7">
        <v>1180</v>
      </c>
    </row>
    <row r="2381" spans="1:10">
      <c r="A2381" s="1" t="s">
        <v>157</v>
      </c>
      <c r="B2381" s="1" t="s">
        <v>157</v>
      </c>
      <c r="C2381" s="3" t="s">
        <v>3748</v>
      </c>
      <c r="D2381" s="2" t="s">
        <v>3749</v>
      </c>
      <c r="E2381" s="3" t="s">
        <v>3751</v>
      </c>
      <c r="F2381" s="3" t="s">
        <v>736</v>
      </c>
      <c r="G2381" s="3" t="s">
        <v>905</v>
      </c>
      <c r="H2381" s="3" t="s">
        <v>906</v>
      </c>
      <c r="I2381" s="7">
        <v>2</v>
      </c>
      <c r="J2381" s="7">
        <v>1180</v>
      </c>
    </row>
    <row r="2382" spans="1:10">
      <c r="A2382" s="1" t="s">
        <v>395</v>
      </c>
      <c r="B2382" s="1" t="s">
        <v>395</v>
      </c>
      <c r="C2382" s="3" t="s">
        <v>3748</v>
      </c>
      <c r="D2382" s="2" t="s">
        <v>3749</v>
      </c>
      <c r="E2382" s="3" t="s">
        <v>3752</v>
      </c>
      <c r="F2382" s="3" t="s">
        <v>736</v>
      </c>
      <c r="G2382" s="3" t="s">
        <v>737</v>
      </c>
      <c r="H2382" s="3" t="s">
        <v>738</v>
      </c>
      <c r="I2382" s="7">
        <v>2</v>
      </c>
      <c r="J2382" s="7">
        <v>1536</v>
      </c>
    </row>
    <row r="2383" spans="1:10">
      <c r="A2383" s="1" t="s">
        <v>521</v>
      </c>
      <c r="B2383" s="1" t="s">
        <v>521</v>
      </c>
      <c r="C2383" s="3" t="s">
        <v>3748</v>
      </c>
      <c r="D2383" s="2" t="s">
        <v>3749</v>
      </c>
      <c r="E2383" s="3" t="s">
        <v>3753</v>
      </c>
      <c r="F2383" s="3" t="s">
        <v>736</v>
      </c>
      <c r="G2383" s="3" t="s">
        <v>737</v>
      </c>
      <c r="H2383" s="3" t="s">
        <v>738</v>
      </c>
      <c r="I2383" s="7">
        <v>2</v>
      </c>
      <c r="J2383" s="7">
        <v>1280</v>
      </c>
    </row>
    <row r="2384" spans="1:10">
      <c r="A2384" s="1" t="s">
        <v>9923</v>
      </c>
      <c r="B2384" s="1" t="s">
        <v>99</v>
      </c>
      <c r="C2384" s="3" t="s">
        <v>3754</v>
      </c>
      <c r="D2384" s="2" t="s">
        <v>3755</v>
      </c>
      <c r="E2384" s="3" t="s">
        <v>3756</v>
      </c>
      <c r="F2384" s="3" t="s">
        <v>736</v>
      </c>
      <c r="G2384" s="3" t="s">
        <v>850</v>
      </c>
      <c r="H2384" s="3" t="s">
        <v>851</v>
      </c>
      <c r="I2384" s="7">
        <v>4</v>
      </c>
      <c r="J2384" s="7">
        <v>1380</v>
      </c>
    </row>
    <row r="2385" spans="1:10">
      <c r="A2385" s="1" t="s">
        <v>132</v>
      </c>
      <c r="B2385" s="1" t="s">
        <v>132</v>
      </c>
      <c r="C2385" s="3" t="s">
        <v>3757</v>
      </c>
      <c r="D2385" s="2" t="s">
        <v>3758</v>
      </c>
      <c r="E2385" s="3" t="s">
        <v>3759</v>
      </c>
      <c r="F2385" s="3" t="s">
        <v>736</v>
      </c>
      <c r="G2385" s="3" t="s">
        <v>847</v>
      </c>
      <c r="H2385" s="3" t="s">
        <v>848</v>
      </c>
      <c r="I2385" s="7">
        <v>1</v>
      </c>
      <c r="J2385" s="7">
        <v>1199</v>
      </c>
    </row>
    <row r="2386" spans="1:10">
      <c r="A2386" s="1" t="s">
        <v>485</v>
      </c>
      <c r="B2386" s="1" t="s">
        <v>485</v>
      </c>
      <c r="C2386" s="3" t="s">
        <v>3760</v>
      </c>
      <c r="D2386" s="2" t="s">
        <v>3761</v>
      </c>
      <c r="E2386" s="3" t="s">
        <v>3762</v>
      </c>
      <c r="F2386" s="3" t="s">
        <v>736</v>
      </c>
      <c r="G2386" s="3" t="s">
        <v>751</v>
      </c>
      <c r="H2386" s="3" t="s">
        <v>752</v>
      </c>
      <c r="I2386" s="7">
        <v>4</v>
      </c>
      <c r="J2386" s="7">
        <v>1560</v>
      </c>
    </row>
    <row r="2387" spans="1:10">
      <c r="A2387" s="1" t="s">
        <v>711</v>
      </c>
      <c r="B2387" s="1" t="s">
        <v>711</v>
      </c>
      <c r="C2387" s="3" t="s">
        <v>3763</v>
      </c>
      <c r="D2387" s="2" t="s">
        <v>3764</v>
      </c>
      <c r="E2387" s="3" t="s">
        <v>3765</v>
      </c>
      <c r="F2387" s="3" t="s">
        <v>736</v>
      </c>
      <c r="G2387" s="3" t="s">
        <v>788</v>
      </c>
      <c r="H2387" s="3" t="s">
        <v>789</v>
      </c>
      <c r="I2387" s="7">
        <v>3</v>
      </c>
      <c r="J2387" s="7">
        <v>1220</v>
      </c>
    </row>
    <row r="2388" spans="1:10">
      <c r="A2388" s="1" t="s">
        <v>117</v>
      </c>
      <c r="B2388" s="1" t="s">
        <v>117</v>
      </c>
      <c r="C2388" s="3" t="s">
        <v>3766</v>
      </c>
      <c r="D2388" s="2" t="s">
        <v>3767</v>
      </c>
      <c r="E2388" s="3" t="s">
        <v>3768</v>
      </c>
      <c r="F2388" s="3" t="s">
        <v>736</v>
      </c>
      <c r="G2388" s="3" t="s">
        <v>737</v>
      </c>
      <c r="H2388" s="3" t="s">
        <v>738</v>
      </c>
      <c r="I2388" s="7">
        <v>4</v>
      </c>
      <c r="J2388" s="7">
        <v>2560</v>
      </c>
    </row>
    <row r="2389" spans="1:10">
      <c r="A2389" s="1" t="s">
        <v>439</v>
      </c>
      <c r="B2389" s="1" t="s">
        <v>440</v>
      </c>
      <c r="C2389" s="3" t="s">
        <v>3766</v>
      </c>
      <c r="D2389" s="2" t="s">
        <v>3767</v>
      </c>
      <c r="E2389" s="3" t="s">
        <v>3769</v>
      </c>
      <c r="F2389" s="3" t="s">
        <v>736</v>
      </c>
      <c r="G2389" s="3" t="s">
        <v>737</v>
      </c>
      <c r="H2389" s="3" t="s">
        <v>738</v>
      </c>
      <c r="I2389" s="7">
        <v>4</v>
      </c>
      <c r="J2389" s="7">
        <v>2560</v>
      </c>
    </row>
    <row r="2390" spans="1:10">
      <c r="A2390" s="1" t="s">
        <v>468</v>
      </c>
      <c r="B2390" s="1" t="s">
        <v>468</v>
      </c>
      <c r="C2390" s="3" t="s">
        <v>3770</v>
      </c>
      <c r="D2390" s="2" t="s">
        <v>3771</v>
      </c>
      <c r="E2390" s="3" t="s">
        <v>3772</v>
      </c>
      <c r="F2390" s="3" t="s">
        <v>736</v>
      </c>
      <c r="G2390" s="3" t="s">
        <v>944</v>
      </c>
      <c r="H2390" s="3" t="s">
        <v>945</v>
      </c>
      <c r="I2390" s="7">
        <v>3</v>
      </c>
      <c r="J2390" s="7">
        <v>2560</v>
      </c>
    </row>
    <row r="2391" spans="1:10">
      <c r="A2391" s="1" t="s">
        <v>454</v>
      </c>
      <c r="B2391" s="1" t="s">
        <v>457</v>
      </c>
      <c r="C2391" s="3" t="s">
        <v>3773</v>
      </c>
      <c r="D2391" s="2" t="s">
        <v>3774</v>
      </c>
      <c r="E2391" s="3" t="s">
        <v>3775</v>
      </c>
      <c r="F2391" s="3" t="s">
        <v>736</v>
      </c>
      <c r="G2391" s="3" t="s">
        <v>756</v>
      </c>
      <c r="H2391" s="3" t="s">
        <v>757</v>
      </c>
      <c r="I2391" s="7">
        <v>2</v>
      </c>
      <c r="J2391" s="7">
        <v>1160</v>
      </c>
    </row>
    <row r="2392" spans="1:10">
      <c r="A2392" s="1" t="s">
        <v>281</v>
      </c>
      <c r="B2392" s="1" t="s">
        <v>282</v>
      </c>
      <c r="C2392" s="3" t="s">
        <v>3776</v>
      </c>
      <c r="D2392" s="2" t="s">
        <v>3777</v>
      </c>
      <c r="E2392" s="3" t="s">
        <v>3778</v>
      </c>
      <c r="F2392" s="3" t="s">
        <v>736</v>
      </c>
      <c r="G2392" s="3" t="s">
        <v>751</v>
      </c>
      <c r="H2392" s="3" t="s">
        <v>752</v>
      </c>
      <c r="I2392" s="7">
        <v>12</v>
      </c>
      <c r="J2392" s="7">
        <v>4680</v>
      </c>
    </row>
    <row r="2393" spans="1:10">
      <c r="A2393" s="1" t="s">
        <v>680</v>
      </c>
      <c r="B2393" s="1" t="s">
        <v>680</v>
      </c>
      <c r="C2393" s="3" t="s">
        <v>3776</v>
      </c>
      <c r="D2393" s="2" t="s">
        <v>3777</v>
      </c>
      <c r="E2393" s="3" t="s">
        <v>3779</v>
      </c>
      <c r="F2393" s="3" t="s">
        <v>778</v>
      </c>
      <c r="G2393" s="3" t="s">
        <v>751</v>
      </c>
      <c r="H2393" s="3" t="s">
        <v>752</v>
      </c>
      <c r="I2393" s="7">
        <v>18</v>
      </c>
      <c r="J2393" s="7">
        <v>8424</v>
      </c>
    </row>
    <row r="2394" spans="1:10">
      <c r="A2394" s="1" t="s">
        <v>170</v>
      </c>
      <c r="B2394" s="1" t="s">
        <v>170</v>
      </c>
      <c r="C2394" s="3" t="s">
        <v>3780</v>
      </c>
      <c r="D2394" s="2" t="s">
        <v>3781</v>
      </c>
      <c r="E2394" s="3" t="s">
        <v>3782</v>
      </c>
      <c r="F2394" s="3" t="s">
        <v>736</v>
      </c>
      <c r="G2394" s="3" t="s">
        <v>776</v>
      </c>
      <c r="H2394" s="3" t="s">
        <v>777</v>
      </c>
      <c r="I2394" s="7">
        <v>3</v>
      </c>
      <c r="J2394" s="7">
        <v>1350</v>
      </c>
    </row>
    <row r="2395" spans="1:10">
      <c r="A2395" s="1" t="s">
        <v>418</v>
      </c>
      <c r="B2395" s="1" t="s">
        <v>418</v>
      </c>
      <c r="C2395" s="3" t="s">
        <v>3780</v>
      </c>
      <c r="D2395" s="2" t="s">
        <v>3781</v>
      </c>
      <c r="E2395" s="3" t="s">
        <v>3783</v>
      </c>
      <c r="F2395" s="3" t="s">
        <v>736</v>
      </c>
      <c r="G2395" s="3" t="s">
        <v>740</v>
      </c>
      <c r="H2395" s="3" t="s">
        <v>741</v>
      </c>
      <c r="I2395" s="7">
        <v>3</v>
      </c>
      <c r="J2395" s="7">
        <v>1560</v>
      </c>
    </row>
    <row r="2396" spans="1:10">
      <c r="A2396" s="1" t="s">
        <v>419</v>
      </c>
      <c r="B2396" s="1" t="s">
        <v>419</v>
      </c>
      <c r="C2396" s="3" t="s">
        <v>3780</v>
      </c>
      <c r="D2396" s="2" t="s">
        <v>3781</v>
      </c>
      <c r="E2396" s="3" t="s">
        <v>3784</v>
      </c>
      <c r="F2396" s="3" t="s">
        <v>736</v>
      </c>
      <c r="G2396" s="3" t="s">
        <v>827</v>
      </c>
      <c r="H2396" s="3" t="s">
        <v>828</v>
      </c>
      <c r="I2396" s="7">
        <v>4</v>
      </c>
      <c r="J2396" s="7">
        <v>1760</v>
      </c>
    </row>
    <row r="2397" spans="1:10">
      <c r="A2397" s="1" t="s">
        <v>222</v>
      </c>
      <c r="B2397" s="1" t="s">
        <v>222</v>
      </c>
      <c r="C2397" s="3" t="s">
        <v>3785</v>
      </c>
      <c r="D2397" s="2" t="s">
        <v>3786</v>
      </c>
      <c r="E2397" s="3" t="s">
        <v>3787</v>
      </c>
      <c r="F2397" s="3" t="s">
        <v>736</v>
      </c>
      <c r="G2397" s="3" t="s">
        <v>847</v>
      </c>
      <c r="H2397" s="3" t="s">
        <v>848</v>
      </c>
      <c r="I2397" s="7">
        <v>1</v>
      </c>
      <c r="J2397" s="7">
        <v>1380</v>
      </c>
    </row>
    <row r="2398" spans="1:10">
      <c r="A2398" s="1" t="s">
        <v>712</v>
      </c>
      <c r="B2398" s="1" t="s">
        <v>712</v>
      </c>
      <c r="C2398" s="3" t="s">
        <v>3785</v>
      </c>
      <c r="D2398" s="2" t="s">
        <v>3786</v>
      </c>
      <c r="E2398" s="3" t="s">
        <v>3788</v>
      </c>
      <c r="F2398" s="3" t="s">
        <v>736</v>
      </c>
      <c r="G2398" s="3" t="s">
        <v>850</v>
      </c>
      <c r="H2398" s="3" t="s">
        <v>851</v>
      </c>
      <c r="I2398" s="7">
        <v>10</v>
      </c>
      <c r="J2398" s="7">
        <v>4150</v>
      </c>
    </row>
    <row r="2399" spans="1:10">
      <c r="A2399" s="1" t="s">
        <v>545</v>
      </c>
      <c r="B2399" s="1" t="s">
        <v>545</v>
      </c>
      <c r="C2399" s="3" t="s">
        <v>3789</v>
      </c>
      <c r="D2399" s="2" t="s">
        <v>3790</v>
      </c>
      <c r="E2399" s="3" t="s">
        <v>3791</v>
      </c>
      <c r="F2399" s="3" t="s">
        <v>736</v>
      </c>
      <c r="G2399" s="3" t="s">
        <v>737</v>
      </c>
      <c r="H2399" s="3" t="s">
        <v>738</v>
      </c>
      <c r="I2399" s="7">
        <v>4</v>
      </c>
      <c r="J2399" s="7">
        <v>2560</v>
      </c>
    </row>
    <row r="2400" spans="1:10">
      <c r="A2400" s="1" t="s">
        <v>207</v>
      </c>
      <c r="B2400" s="1" t="s">
        <v>207</v>
      </c>
      <c r="C2400" s="3" t="s">
        <v>3792</v>
      </c>
      <c r="D2400" s="2" t="s">
        <v>3793</v>
      </c>
      <c r="E2400" s="3" t="s">
        <v>3794</v>
      </c>
      <c r="F2400" s="3" t="s">
        <v>736</v>
      </c>
      <c r="G2400" s="3" t="s">
        <v>737</v>
      </c>
      <c r="H2400" s="3" t="s">
        <v>738</v>
      </c>
      <c r="I2400" s="7">
        <v>2</v>
      </c>
      <c r="J2400" s="7">
        <v>1280</v>
      </c>
    </row>
    <row r="2401" spans="1:10">
      <c r="A2401" s="1" t="s">
        <v>340</v>
      </c>
      <c r="B2401" s="1" t="s">
        <v>340</v>
      </c>
      <c r="C2401" s="3" t="s">
        <v>3792</v>
      </c>
      <c r="D2401" s="2" t="s">
        <v>3793</v>
      </c>
      <c r="E2401" s="3" t="s">
        <v>3795</v>
      </c>
      <c r="F2401" s="3" t="s">
        <v>736</v>
      </c>
      <c r="G2401" s="3" t="s">
        <v>1811</v>
      </c>
      <c r="H2401" s="3" t="s">
        <v>1812</v>
      </c>
      <c r="I2401" s="7">
        <v>4</v>
      </c>
      <c r="J2401" s="7">
        <v>2560</v>
      </c>
    </row>
    <row r="2402" spans="1:10">
      <c r="A2402" s="1" t="s">
        <v>340</v>
      </c>
      <c r="B2402" s="1" t="s">
        <v>340</v>
      </c>
      <c r="C2402" s="3" t="s">
        <v>3792</v>
      </c>
      <c r="D2402" s="2" t="s">
        <v>3793</v>
      </c>
      <c r="E2402" s="3" t="s">
        <v>3795</v>
      </c>
      <c r="F2402" s="3" t="s">
        <v>778</v>
      </c>
      <c r="G2402" s="3" t="s">
        <v>2508</v>
      </c>
      <c r="H2402" s="3" t="s">
        <v>2509</v>
      </c>
      <c r="I2402" s="7">
        <v>2</v>
      </c>
      <c r="J2402" s="7">
        <v>1170</v>
      </c>
    </row>
    <row r="2403" spans="1:10">
      <c r="A2403" s="1" t="s">
        <v>588</v>
      </c>
      <c r="B2403" s="1" t="s">
        <v>588</v>
      </c>
      <c r="C2403" s="3" t="s">
        <v>3796</v>
      </c>
      <c r="D2403" s="2" t="s">
        <v>3797</v>
      </c>
      <c r="E2403" s="3" t="s">
        <v>3798</v>
      </c>
      <c r="F2403" s="3" t="s">
        <v>736</v>
      </c>
      <c r="G2403" s="3" t="s">
        <v>873</v>
      </c>
      <c r="H2403" s="3" t="s">
        <v>874</v>
      </c>
      <c r="I2403" s="7">
        <v>4</v>
      </c>
      <c r="J2403" s="7">
        <v>2560</v>
      </c>
    </row>
    <row r="2404" spans="1:10">
      <c r="A2404" s="1" t="s">
        <v>378</v>
      </c>
      <c r="B2404" s="1" t="s">
        <v>378</v>
      </c>
      <c r="C2404" s="3" t="s">
        <v>3799</v>
      </c>
      <c r="D2404" s="2" t="s">
        <v>3800</v>
      </c>
      <c r="E2404" s="3" t="s">
        <v>3801</v>
      </c>
      <c r="F2404" s="3" t="s">
        <v>736</v>
      </c>
      <c r="G2404" s="3" t="s">
        <v>993</v>
      </c>
      <c r="H2404" s="3" t="s">
        <v>994</v>
      </c>
      <c r="I2404" s="7">
        <v>1</v>
      </c>
      <c r="J2404" s="7">
        <v>4788</v>
      </c>
    </row>
    <row r="2405" spans="1:10">
      <c r="A2405" s="1" t="s">
        <v>441</v>
      </c>
      <c r="B2405" s="1" t="s">
        <v>441</v>
      </c>
      <c r="C2405" s="3" t="s">
        <v>3799</v>
      </c>
      <c r="D2405" s="2" t="s">
        <v>3800</v>
      </c>
      <c r="E2405" s="3" t="s">
        <v>3802</v>
      </c>
      <c r="F2405" s="3" t="s">
        <v>736</v>
      </c>
      <c r="G2405" s="3" t="s">
        <v>756</v>
      </c>
      <c r="H2405" s="3" t="s">
        <v>757</v>
      </c>
      <c r="I2405" s="7">
        <v>3</v>
      </c>
      <c r="J2405" s="7">
        <v>1480</v>
      </c>
    </row>
    <row r="2406" spans="1:10">
      <c r="A2406" s="1" t="s">
        <v>441</v>
      </c>
      <c r="B2406" s="1" t="s">
        <v>441</v>
      </c>
      <c r="C2406" s="3" t="s">
        <v>3799</v>
      </c>
      <c r="D2406" s="2" t="s">
        <v>3800</v>
      </c>
      <c r="E2406" s="3" t="s">
        <v>3802</v>
      </c>
      <c r="F2406" s="3" t="s">
        <v>778</v>
      </c>
      <c r="G2406" s="3" t="s">
        <v>993</v>
      </c>
      <c r="H2406" s="3" t="s">
        <v>994</v>
      </c>
      <c r="I2406" s="7">
        <v>1</v>
      </c>
      <c r="J2406" s="7">
        <v>4790</v>
      </c>
    </row>
    <row r="2407" spans="1:10">
      <c r="A2407" s="1" t="s">
        <v>466</v>
      </c>
      <c r="B2407" s="1" t="s">
        <v>466</v>
      </c>
      <c r="C2407" s="3" t="s">
        <v>3799</v>
      </c>
      <c r="D2407" s="2" t="s">
        <v>3800</v>
      </c>
      <c r="E2407" s="3" t="s">
        <v>3803</v>
      </c>
      <c r="F2407" s="3" t="s">
        <v>736</v>
      </c>
      <c r="G2407" s="3" t="s">
        <v>993</v>
      </c>
      <c r="H2407" s="3" t="s">
        <v>994</v>
      </c>
      <c r="I2407" s="7">
        <v>1</v>
      </c>
      <c r="J2407" s="7">
        <v>4790</v>
      </c>
    </row>
    <row r="2408" spans="1:10">
      <c r="A2408" s="1" t="s">
        <v>688</v>
      </c>
      <c r="B2408" s="1" t="s">
        <v>688</v>
      </c>
      <c r="C2408" s="3" t="s">
        <v>3799</v>
      </c>
      <c r="D2408" s="2" t="s">
        <v>3800</v>
      </c>
      <c r="E2408" s="3" t="s">
        <v>3804</v>
      </c>
      <c r="F2408" s="3" t="s">
        <v>736</v>
      </c>
      <c r="G2408" s="3" t="s">
        <v>850</v>
      </c>
      <c r="H2408" s="3" t="s">
        <v>851</v>
      </c>
      <c r="I2408" s="7">
        <v>12</v>
      </c>
      <c r="J2408" s="7">
        <v>4199</v>
      </c>
    </row>
    <row r="2409" spans="1:10">
      <c r="A2409" s="1" t="s">
        <v>639</v>
      </c>
      <c r="B2409" s="1" t="s">
        <v>639</v>
      </c>
      <c r="C2409" s="3" t="s">
        <v>3805</v>
      </c>
      <c r="D2409" s="2" t="s">
        <v>3806</v>
      </c>
      <c r="E2409" s="3" t="s">
        <v>3807</v>
      </c>
      <c r="F2409" s="3" t="s">
        <v>736</v>
      </c>
      <c r="G2409" s="3" t="s">
        <v>850</v>
      </c>
      <c r="H2409" s="3" t="s">
        <v>851</v>
      </c>
      <c r="I2409" s="7">
        <v>6</v>
      </c>
      <c r="J2409" s="7">
        <v>2495</v>
      </c>
    </row>
    <row r="2410" spans="1:10">
      <c r="A2410" s="1" t="s">
        <v>171</v>
      </c>
      <c r="B2410" s="1" t="s">
        <v>171</v>
      </c>
      <c r="C2410" s="3" t="s">
        <v>3808</v>
      </c>
      <c r="D2410" s="2" t="s">
        <v>3809</v>
      </c>
      <c r="E2410" s="3" t="s">
        <v>3810</v>
      </c>
      <c r="F2410" s="3" t="s">
        <v>736</v>
      </c>
      <c r="G2410" s="3" t="s">
        <v>817</v>
      </c>
      <c r="H2410" s="3" t="s">
        <v>818</v>
      </c>
      <c r="I2410" s="7">
        <v>3</v>
      </c>
      <c r="J2410" s="7">
        <v>1545</v>
      </c>
    </row>
    <row r="2411" spans="1:10">
      <c r="A2411" s="1" t="s">
        <v>581</v>
      </c>
      <c r="B2411" s="1" t="s">
        <v>581</v>
      </c>
      <c r="C2411" s="3" t="s">
        <v>3808</v>
      </c>
      <c r="D2411" s="2" t="s">
        <v>3809</v>
      </c>
      <c r="E2411" s="3" t="s">
        <v>3811</v>
      </c>
      <c r="F2411" s="3" t="s">
        <v>736</v>
      </c>
      <c r="G2411" s="3" t="s">
        <v>817</v>
      </c>
      <c r="H2411" s="3" t="s">
        <v>818</v>
      </c>
      <c r="I2411" s="7">
        <v>4</v>
      </c>
      <c r="J2411" s="7">
        <v>2184</v>
      </c>
    </row>
    <row r="2412" spans="1:10">
      <c r="A2412" s="1" t="s">
        <v>581</v>
      </c>
      <c r="B2412" s="1" t="s">
        <v>581</v>
      </c>
      <c r="C2412" s="3" t="s">
        <v>3808</v>
      </c>
      <c r="D2412" s="2" t="s">
        <v>3809</v>
      </c>
      <c r="E2412" s="3" t="s">
        <v>3811</v>
      </c>
      <c r="F2412" s="3" t="s">
        <v>778</v>
      </c>
      <c r="G2412" s="3" t="s">
        <v>931</v>
      </c>
      <c r="H2412" s="3" t="s">
        <v>932</v>
      </c>
      <c r="I2412" s="7">
        <v>3</v>
      </c>
      <c r="J2412" s="7">
        <v>1638</v>
      </c>
    </row>
    <row r="2413" spans="1:10">
      <c r="A2413" s="1" t="s">
        <v>634</v>
      </c>
      <c r="B2413" s="1" t="s">
        <v>634</v>
      </c>
      <c r="C2413" s="3" t="s">
        <v>3812</v>
      </c>
      <c r="D2413" s="2" t="s">
        <v>3813</v>
      </c>
      <c r="E2413" s="3" t="s">
        <v>3814</v>
      </c>
      <c r="F2413" s="3" t="s">
        <v>736</v>
      </c>
      <c r="G2413" s="3" t="s">
        <v>817</v>
      </c>
      <c r="H2413" s="3" t="s">
        <v>818</v>
      </c>
      <c r="I2413" s="7">
        <v>2</v>
      </c>
      <c r="J2413" s="7">
        <v>1040</v>
      </c>
    </row>
    <row r="2414" spans="1:10">
      <c r="A2414" s="1" t="s">
        <v>634</v>
      </c>
      <c r="B2414" s="1" t="s">
        <v>634</v>
      </c>
      <c r="C2414" s="3" t="s">
        <v>3812</v>
      </c>
      <c r="D2414" s="2" t="s">
        <v>3813</v>
      </c>
      <c r="E2414" s="3" t="s">
        <v>3814</v>
      </c>
      <c r="F2414" s="3" t="s">
        <v>778</v>
      </c>
      <c r="G2414" s="3" t="s">
        <v>931</v>
      </c>
      <c r="H2414" s="3" t="s">
        <v>932</v>
      </c>
      <c r="I2414" s="7">
        <v>1</v>
      </c>
      <c r="J2414" s="7">
        <v>520</v>
      </c>
    </row>
    <row r="2415" spans="1:10">
      <c r="A2415" s="1" t="s">
        <v>93</v>
      </c>
      <c r="B2415" s="1" t="s">
        <v>93</v>
      </c>
      <c r="C2415" s="3" t="s">
        <v>3815</v>
      </c>
      <c r="D2415" s="2" t="s">
        <v>3816</v>
      </c>
      <c r="E2415" s="3" t="s">
        <v>3817</v>
      </c>
      <c r="F2415" s="3" t="s">
        <v>736</v>
      </c>
      <c r="G2415" s="3" t="s">
        <v>737</v>
      </c>
      <c r="H2415" s="3" t="s">
        <v>738</v>
      </c>
      <c r="I2415" s="7">
        <v>2</v>
      </c>
      <c r="J2415" s="7">
        <v>1280</v>
      </c>
    </row>
    <row r="2416" spans="1:10">
      <c r="A2416" s="1" t="s">
        <v>279</v>
      </c>
      <c r="B2416" s="1" t="s">
        <v>279</v>
      </c>
      <c r="C2416" s="3" t="s">
        <v>3818</v>
      </c>
      <c r="D2416" s="2" t="s">
        <v>3819</v>
      </c>
      <c r="E2416" s="3" t="s">
        <v>3820</v>
      </c>
      <c r="F2416" s="3" t="s">
        <v>736</v>
      </c>
      <c r="G2416" s="3" t="s">
        <v>737</v>
      </c>
      <c r="H2416" s="3" t="s">
        <v>738</v>
      </c>
      <c r="I2416" s="7">
        <v>1</v>
      </c>
      <c r="J2416" s="7">
        <v>800</v>
      </c>
    </row>
    <row r="2417" spans="1:10">
      <c r="A2417" s="1" t="s">
        <v>279</v>
      </c>
      <c r="B2417" s="1" t="s">
        <v>279</v>
      </c>
      <c r="C2417" s="3" t="s">
        <v>3818</v>
      </c>
      <c r="D2417" s="2" t="s">
        <v>3819</v>
      </c>
      <c r="E2417" s="3" t="s">
        <v>3820</v>
      </c>
      <c r="F2417" s="3" t="s">
        <v>778</v>
      </c>
      <c r="G2417" s="3" t="s">
        <v>870</v>
      </c>
      <c r="H2417" s="3" t="s">
        <v>871</v>
      </c>
      <c r="I2417" s="7">
        <v>3</v>
      </c>
      <c r="J2417" s="7">
        <v>840</v>
      </c>
    </row>
    <row r="2418" spans="1:10">
      <c r="A2418" s="1" t="s">
        <v>279</v>
      </c>
      <c r="B2418" s="1" t="s">
        <v>279</v>
      </c>
      <c r="C2418" s="3" t="s">
        <v>3818</v>
      </c>
      <c r="D2418" s="2" t="s">
        <v>3819</v>
      </c>
      <c r="E2418" s="3" t="s">
        <v>3820</v>
      </c>
      <c r="F2418" s="3" t="s">
        <v>779</v>
      </c>
      <c r="G2418" s="3" t="s">
        <v>765</v>
      </c>
      <c r="H2418" s="3" t="s">
        <v>766</v>
      </c>
      <c r="I2418" s="7">
        <v>4</v>
      </c>
      <c r="J2418" s="7">
        <v>1360</v>
      </c>
    </row>
    <row r="2419" spans="1:10">
      <c r="A2419" s="1" t="s">
        <v>426</v>
      </c>
      <c r="B2419" s="1" t="s">
        <v>426</v>
      </c>
      <c r="C2419" s="3" t="s">
        <v>3818</v>
      </c>
      <c r="D2419" s="2" t="s">
        <v>3819</v>
      </c>
      <c r="E2419" s="3" t="s">
        <v>3821</v>
      </c>
      <c r="F2419" s="3" t="s">
        <v>736</v>
      </c>
      <c r="G2419" s="3" t="s">
        <v>946</v>
      </c>
      <c r="H2419" s="3" t="s">
        <v>947</v>
      </c>
      <c r="I2419" s="7">
        <v>2</v>
      </c>
      <c r="J2419" s="7">
        <v>1980</v>
      </c>
    </row>
    <row r="2420" spans="1:10">
      <c r="A2420" s="1" t="s">
        <v>396</v>
      </c>
      <c r="B2420" s="1" t="s">
        <v>397</v>
      </c>
      <c r="C2420" s="3" t="s">
        <v>3822</v>
      </c>
      <c r="D2420" s="2" t="s">
        <v>3823</v>
      </c>
      <c r="E2420" s="3" t="s">
        <v>3824</v>
      </c>
      <c r="F2420" s="3" t="s">
        <v>736</v>
      </c>
      <c r="G2420" s="3" t="s">
        <v>756</v>
      </c>
      <c r="H2420" s="3" t="s">
        <v>757</v>
      </c>
      <c r="I2420" s="7">
        <v>2</v>
      </c>
      <c r="J2420" s="7">
        <v>1160</v>
      </c>
    </row>
    <row r="2421" spans="1:10">
      <c r="A2421" s="1" t="s">
        <v>93</v>
      </c>
      <c r="B2421" s="1" t="s">
        <v>93</v>
      </c>
      <c r="C2421" s="3" t="s">
        <v>3825</v>
      </c>
      <c r="D2421" s="2" t="s">
        <v>3826</v>
      </c>
      <c r="E2421" s="3" t="s">
        <v>3827</v>
      </c>
      <c r="F2421" s="3" t="s">
        <v>736</v>
      </c>
      <c r="G2421" s="3" t="s">
        <v>776</v>
      </c>
      <c r="H2421" s="3" t="s">
        <v>777</v>
      </c>
      <c r="I2421" s="7">
        <v>2</v>
      </c>
      <c r="J2421" s="7">
        <v>580</v>
      </c>
    </row>
    <row r="2422" spans="1:10">
      <c r="A2422" s="1" t="s">
        <v>93</v>
      </c>
      <c r="B2422" s="1" t="s">
        <v>93</v>
      </c>
      <c r="C2422" s="3" t="s">
        <v>3825</v>
      </c>
      <c r="D2422" s="2" t="s">
        <v>3826</v>
      </c>
      <c r="E2422" s="3" t="s">
        <v>3827</v>
      </c>
      <c r="F2422" s="3" t="s">
        <v>778</v>
      </c>
      <c r="G2422" s="3" t="s">
        <v>743</v>
      </c>
      <c r="H2422" s="3" t="s">
        <v>744</v>
      </c>
      <c r="I2422" s="7">
        <v>2</v>
      </c>
      <c r="J2422" s="7">
        <v>580</v>
      </c>
    </row>
    <row r="2423" spans="1:10">
      <c r="A2423" s="1" t="s">
        <v>140</v>
      </c>
      <c r="B2423" s="1" t="s">
        <v>140</v>
      </c>
      <c r="C2423" s="3" t="s">
        <v>3828</v>
      </c>
      <c r="D2423" s="2" t="s">
        <v>3829</v>
      </c>
      <c r="E2423" s="3" t="s">
        <v>3830</v>
      </c>
      <c r="F2423" s="3" t="s">
        <v>736</v>
      </c>
      <c r="G2423" s="3" t="s">
        <v>788</v>
      </c>
      <c r="H2423" s="3" t="s">
        <v>789</v>
      </c>
      <c r="I2423" s="7">
        <v>4</v>
      </c>
      <c r="J2423" s="7">
        <v>1360</v>
      </c>
    </row>
    <row r="2424" spans="1:10">
      <c r="A2424" s="1" t="s">
        <v>183</v>
      </c>
      <c r="B2424" s="1" t="s">
        <v>183</v>
      </c>
      <c r="C2424" s="3" t="s">
        <v>3831</v>
      </c>
      <c r="D2424" s="2" t="s">
        <v>3832</v>
      </c>
      <c r="E2424" s="3" t="s">
        <v>3833</v>
      </c>
      <c r="F2424" s="3" t="s">
        <v>736</v>
      </c>
      <c r="G2424" s="3" t="s">
        <v>756</v>
      </c>
      <c r="H2424" s="3" t="s">
        <v>757</v>
      </c>
      <c r="I2424" s="7">
        <v>3</v>
      </c>
      <c r="J2424" s="7">
        <v>1480</v>
      </c>
    </row>
    <row r="2425" spans="1:10">
      <c r="A2425" s="1" t="s">
        <v>9923</v>
      </c>
      <c r="B2425" s="1" t="s">
        <v>99</v>
      </c>
      <c r="C2425" s="3" t="s">
        <v>3834</v>
      </c>
      <c r="D2425" s="2" t="s">
        <v>3835</v>
      </c>
      <c r="E2425" s="3" t="s">
        <v>3836</v>
      </c>
      <c r="F2425" s="3" t="s">
        <v>736</v>
      </c>
      <c r="G2425" s="3" t="s">
        <v>1335</v>
      </c>
      <c r="H2425" s="3" t="s">
        <v>1336</v>
      </c>
      <c r="I2425" s="7">
        <v>3</v>
      </c>
      <c r="J2425" s="7">
        <v>1380</v>
      </c>
    </row>
    <row r="2426" spans="1:10">
      <c r="A2426" s="1" t="s">
        <v>9923</v>
      </c>
      <c r="B2426" s="1" t="s">
        <v>99</v>
      </c>
      <c r="C2426" s="3" t="s">
        <v>3834</v>
      </c>
      <c r="D2426" s="2" t="s">
        <v>3835</v>
      </c>
      <c r="E2426" s="3" t="s">
        <v>3836</v>
      </c>
      <c r="F2426" s="3" t="s">
        <v>778</v>
      </c>
      <c r="G2426" s="3" t="s">
        <v>850</v>
      </c>
      <c r="H2426" s="3" t="s">
        <v>851</v>
      </c>
      <c r="I2426" s="7">
        <v>6</v>
      </c>
      <c r="J2426" s="7">
        <v>2070</v>
      </c>
    </row>
    <row r="2427" spans="1:10">
      <c r="A2427" s="1" t="s">
        <v>349</v>
      </c>
      <c r="B2427" s="1" t="s">
        <v>349</v>
      </c>
      <c r="C2427" s="3" t="s">
        <v>3834</v>
      </c>
      <c r="D2427" s="2" t="s">
        <v>3835</v>
      </c>
      <c r="E2427" s="3" t="s">
        <v>3837</v>
      </c>
      <c r="F2427" s="3" t="s">
        <v>736</v>
      </c>
      <c r="G2427" s="3" t="s">
        <v>834</v>
      </c>
      <c r="H2427" s="3" t="s">
        <v>835</v>
      </c>
      <c r="I2427" s="7">
        <v>1</v>
      </c>
      <c r="J2427" s="7">
        <v>2495</v>
      </c>
    </row>
    <row r="2428" spans="1:10">
      <c r="A2428" s="1" t="s">
        <v>461</v>
      </c>
      <c r="B2428" s="1" t="s">
        <v>461</v>
      </c>
      <c r="C2428" s="3" t="s">
        <v>3834</v>
      </c>
      <c r="D2428" s="2" t="s">
        <v>3835</v>
      </c>
      <c r="E2428" s="3" t="s">
        <v>3838</v>
      </c>
      <c r="F2428" s="3" t="s">
        <v>736</v>
      </c>
      <c r="G2428" s="3" t="s">
        <v>993</v>
      </c>
      <c r="H2428" s="3" t="s">
        <v>994</v>
      </c>
      <c r="I2428" s="7">
        <v>1</v>
      </c>
      <c r="J2428" s="7">
        <v>4199</v>
      </c>
    </row>
    <row r="2429" spans="1:10">
      <c r="A2429" s="1" t="s">
        <v>277</v>
      </c>
      <c r="B2429" s="1" t="s">
        <v>277</v>
      </c>
      <c r="C2429" s="3" t="s">
        <v>3839</v>
      </c>
      <c r="D2429" s="2" t="s">
        <v>3840</v>
      </c>
      <c r="E2429" s="3" t="s">
        <v>3841</v>
      </c>
      <c r="F2429" s="3" t="s">
        <v>736</v>
      </c>
      <c r="G2429" s="3" t="s">
        <v>788</v>
      </c>
      <c r="H2429" s="3" t="s">
        <v>789</v>
      </c>
      <c r="I2429" s="7">
        <v>6</v>
      </c>
      <c r="J2429" s="7">
        <v>2330</v>
      </c>
    </row>
    <row r="2430" spans="1:10">
      <c r="A2430" s="1" t="s">
        <v>277</v>
      </c>
      <c r="B2430" s="1" t="s">
        <v>277</v>
      </c>
      <c r="C2430" s="3" t="s">
        <v>3839</v>
      </c>
      <c r="D2430" s="2" t="s">
        <v>3840</v>
      </c>
      <c r="E2430" s="3" t="s">
        <v>3841</v>
      </c>
      <c r="F2430" s="3" t="s">
        <v>778</v>
      </c>
      <c r="G2430" s="3" t="s">
        <v>743</v>
      </c>
      <c r="H2430" s="3" t="s">
        <v>744</v>
      </c>
      <c r="I2430" s="7">
        <v>4</v>
      </c>
      <c r="J2430" s="7">
        <v>1360</v>
      </c>
    </row>
    <row r="2431" spans="1:10">
      <c r="A2431" s="1" t="s">
        <v>97</v>
      </c>
      <c r="B2431" s="1" t="s">
        <v>97</v>
      </c>
      <c r="C2431" s="3" t="s">
        <v>3842</v>
      </c>
      <c r="D2431" s="2" t="s">
        <v>3843</v>
      </c>
      <c r="E2431" s="3" t="s">
        <v>3844</v>
      </c>
      <c r="F2431" s="3" t="s">
        <v>736</v>
      </c>
      <c r="G2431" s="3" t="s">
        <v>1003</v>
      </c>
      <c r="H2431" s="3" t="s">
        <v>1004</v>
      </c>
      <c r="I2431" s="7">
        <v>6</v>
      </c>
      <c r="J2431" s="7">
        <v>4535</v>
      </c>
    </row>
    <row r="2432" spans="1:10">
      <c r="A2432" s="1" t="s">
        <v>219</v>
      </c>
      <c r="B2432" s="1" t="s">
        <v>219</v>
      </c>
      <c r="C2432" s="3" t="s">
        <v>3842</v>
      </c>
      <c r="D2432" s="2" t="s">
        <v>3843</v>
      </c>
      <c r="E2432" s="3" t="s">
        <v>3845</v>
      </c>
      <c r="F2432" s="3" t="s">
        <v>736</v>
      </c>
      <c r="G2432" s="3" t="s">
        <v>756</v>
      </c>
      <c r="H2432" s="3" t="s">
        <v>757</v>
      </c>
      <c r="I2432" s="7">
        <v>3</v>
      </c>
      <c r="J2432" s="7">
        <v>1480</v>
      </c>
    </row>
    <row r="2433" spans="1:10">
      <c r="A2433" s="1" t="s">
        <v>454</v>
      </c>
      <c r="B2433" s="1" t="s">
        <v>457</v>
      </c>
      <c r="C2433" s="3" t="s">
        <v>3842</v>
      </c>
      <c r="D2433" s="2" t="s">
        <v>3843</v>
      </c>
      <c r="E2433" s="3" t="s">
        <v>3846</v>
      </c>
      <c r="F2433" s="3" t="s">
        <v>736</v>
      </c>
      <c r="G2433" s="3" t="s">
        <v>756</v>
      </c>
      <c r="H2433" s="3" t="s">
        <v>757</v>
      </c>
      <c r="I2433" s="7">
        <v>2</v>
      </c>
      <c r="J2433" s="7">
        <v>1160</v>
      </c>
    </row>
    <row r="2434" spans="1:10">
      <c r="A2434" s="1" t="s">
        <v>703</v>
      </c>
      <c r="B2434" s="1" t="s">
        <v>703</v>
      </c>
      <c r="C2434" s="3" t="s">
        <v>3847</v>
      </c>
      <c r="D2434" s="2" t="s">
        <v>3848</v>
      </c>
      <c r="E2434" s="3" t="s">
        <v>3849</v>
      </c>
      <c r="F2434" s="3" t="s">
        <v>736</v>
      </c>
      <c r="G2434" s="3" t="s">
        <v>765</v>
      </c>
      <c r="H2434" s="3" t="s">
        <v>766</v>
      </c>
      <c r="I2434" s="7">
        <v>4</v>
      </c>
      <c r="J2434" s="7">
        <v>1360</v>
      </c>
    </row>
    <row r="2435" spans="1:10">
      <c r="A2435" s="1" t="s">
        <v>320</v>
      </c>
      <c r="B2435" s="1" t="s">
        <v>320</v>
      </c>
      <c r="C2435" s="3" t="s">
        <v>3847</v>
      </c>
      <c r="D2435" s="2" t="s">
        <v>3848</v>
      </c>
      <c r="E2435" s="3" t="s">
        <v>3850</v>
      </c>
      <c r="F2435" s="3" t="s">
        <v>736</v>
      </c>
      <c r="G2435" s="3" t="s">
        <v>946</v>
      </c>
      <c r="H2435" s="3" t="s">
        <v>947</v>
      </c>
      <c r="I2435" s="7">
        <v>2</v>
      </c>
      <c r="J2435" s="7">
        <v>1980</v>
      </c>
    </row>
    <row r="2436" spans="1:10">
      <c r="A2436" s="1" t="s">
        <v>426</v>
      </c>
      <c r="B2436" s="1" t="s">
        <v>426</v>
      </c>
      <c r="C2436" s="3" t="s">
        <v>3847</v>
      </c>
      <c r="D2436" s="2" t="s">
        <v>3848</v>
      </c>
      <c r="E2436" s="3" t="s">
        <v>3851</v>
      </c>
      <c r="F2436" s="3" t="s">
        <v>736</v>
      </c>
      <c r="G2436" s="3" t="s">
        <v>946</v>
      </c>
      <c r="H2436" s="3" t="s">
        <v>947</v>
      </c>
      <c r="I2436" s="7">
        <v>4</v>
      </c>
      <c r="J2436" s="7">
        <v>3960</v>
      </c>
    </row>
    <row r="2437" spans="1:10">
      <c r="A2437" s="1" t="s">
        <v>448</v>
      </c>
      <c r="B2437" s="1" t="s">
        <v>448</v>
      </c>
      <c r="C2437" s="3" t="s">
        <v>3847</v>
      </c>
      <c r="D2437" s="2" t="s">
        <v>3848</v>
      </c>
      <c r="E2437" s="3" t="s">
        <v>3852</v>
      </c>
      <c r="F2437" s="3" t="s">
        <v>736</v>
      </c>
      <c r="G2437" s="3" t="s">
        <v>737</v>
      </c>
      <c r="H2437" s="3" t="s">
        <v>738</v>
      </c>
      <c r="I2437" s="7">
        <v>2</v>
      </c>
      <c r="J2437" s="7">
        <v>1280</v>
      </c>
    </row>
    <row r="2438" spans="1:10">
      <c r="A2438" s="1" t="s">
        <v>652</v>
      </c>
      <c r="B2438" s="1" t="s">
        <v>652</v>
      </c>
      <c r="C2438" s="3" t="s">
        <v>3847</v>
      </c>
      <c r="D2438" s="2" t="s">
        <v>3848</v>
      </c>
      <c r="E2438" s="3" t="s">
        <v>3853</v>
      </c>
      <c r="F2438" s="3" t="s">
        <v>736</v>
      </c>
      <c r="G2438" s="3" t="s">
        <v>737</v>
      </c>
      <c r="H2438" s="3" t="s">
        <v>738</v>
      </c>
      <c r="I2438" s="7">
        <v>2</v>
      </c>
      <c r="J2438" s="7">
        <v>1280</v>
      </c>
    </row>
    <row r="2439" spans="1:10">
      <c r="A2439" s="1" t="s">
        <v>389</v>
      </c>
      <c r="B2439" s="1" t="s">
        <v>389</v>
      </c>
      <c r="C2439" s="3" t="s">
        <v>3854</v>
      </c>
      <c r="D2439" s="2" t="s">
        <v>3855</v>
      </c>
      <c r="E2439" s="3" t="s">
        <v>3856</v>
      </c>
      <c r="F2439" s="3" t="s">
        <v>736</v>
      </c>
      <c r="G2439" s="3" t="s">
        <v>873</v>
      </c>
      <c r="H2439" s="3" t="s">
        <v>874</v>
      </c>
      <c r="I2439" s="7">
        <v>2</v>
      </c>
      <c r="J2439" s="7">
        <v>1280</v>
      </c>
    </row>
    <row r="2440" spans="1:10">
      <c r="A2440" s="1" t="s">
        <v>499</v>
      </c>
      <c r="B2440" s="1" t="s">
        <v>499</v>
      </c>
      <c r="C2440" s="3" t="s">
        <v>3854</v>
      </c>
      <c r="D2440" s="2" t="s">
        <v>3855</v>
      </c>
      <c r="E2440" s="3" t="s">
        <v>3857</v>
      </c>
      <c r="F2440" s="3" t="s">
        <v>736</v>
      </c>
      <c r="G2440" s="3" t="s">
        <v>873</v>
      </c>
      <c r="H2440" s="3" t="s">
        <v>874</v>
      </c>
      <c r="I2440" s="7">
        <v>4</v>
      </c>
      <c r="J2440" s="7">
        <v>2560</v>
      </c>
    </row>
    <row r="2441" spans="1:10">
      <c r="A2441" s="1" t="s">
        <v>152</v>
      </c>
      <c r="B2441" s="1" t="s">
        <v>152</v>
      </c>
      <c r="C2441" s="3" t="s">
        <v>3858</v>
      </c>
      <c r="D2441" s="2" t="s">
        <v>3859</v>
      </c>
      <c r="E2441" s="3" t="s">
        <v>3860</v>
      </c>
      <c r="F2441" s="3" t="s">
        <v>736</v>
      </c>
      <c r="G2441" s="3" t="s">
        <v>788</v>
      </c>
      <c r="H2441" s="3" t="s">
        <v>789</v>
      </c>
      <c r="I2441" s="7">
        <v>3</v>
      </c>
      <c r="J2441" s="7">
        <v>1350</v>
      </c>
    </row>
    <row r="2442" spans="1:10">
      <c r="A2442" s="1" t="s">
        <v>152</v>
      </c>
      <c r="B2442" s="1" t="s">
        <v>152</v>
      </c>
      <c r="C2442" s="3" t="s">
        <v>3858</v>
      </c>
      <c r="D2442" s="2" t="s">
        <v>3859</v>
      </c>
      <c r="E2442" s="3" t="s">
        <v>3860</v>
      </c>
      <c r="F2442" s="3" t="s">
        <v>778</v>
      </c>
      <c r="G2442" s="3" t="s">
        <v>737</v>
      </c>
      <c r="H2442" s="3" t="s">
        <v>738</v>
      </c>
      <c r="I2442" s="7">
        <v>2</v>
      </c>
      <c r="J2442" s="7">
        <v>1920</v>
      </c>
    </row>
    <row r="2443" spans="1:10">
      <c r="A2443" s="1" t="s">
        <v>324</v>
      </c>
      <c r="B2443" s="1" t="s">
        <v>324</v>
      </c>
      <c r="C2443" s="3" t="s">
        <v>3861</v>
      </c>
      <c r="D2443" s="2" t="s">
        <v>3862</v>
      </c>
      <c r="E2443" s="3" t="s">
        <v>3863</v>
      </c>
      <c r="F2443" s="3" t="s">
        <v>736</v>
      </c>
      <c r="G2443" s="3" t="s">
        <v>737</v>
      </c>
      <c r="H2443" s="3" t="s">
        <v>738</v>
      </c>
      <c r="I2443" s="7">
        <v>4</v>
      </c>
      <c r="J2443" s="7">
        <v>2560</v>
      </c>
    </row>
    <row r="2444" spans="1:10">
      <c r="A2444" s="1" t="s">
        <v>441</v>
      </c>
      <c r="B2444" s="1" t="s">
        <v>441</v>
      </c>
      <c r="C2444" s="3" t="s">
        <v>3861</v>
      </c>
      <c r="D2444" s="2" t="s">
        <v>3862</v>
      </c>
      <c r="E2444" s="3" t="s">
        <v>3864</v>
      </c>
      <c r="F2444" s="3" t="s">
        <v>736</v>
      </c>
      <c r="G2444" s="3" t="s">
        <v>737</v>
      </c>
      <c r="H2444" s="3" t="s">
        <v>738</v>
      </c>
      <c r="I2444" s="7">
        <v>4</v>
      </c>
      <c r="J2444" s="7">
        <v>2560</v>
      </c>
    </row>
    <row r="2445" spans="1:10">
      <c r="A2445" s="1" t="s">
        <v>552</v>
      </c>
      <c r="B2445" s="1" t="s">
        <v>552</v>
      </c>
      <c r="C2445" s="3" t="s">
        <v>3865</v>
      </c>
      <c r="D2445" s="2" t="s">
        <v>3866</v>
      </c>
      <c r="E2445" s="3" t="s">
        <v>3867</v>
      </c>
      <c r="F2445" s="3" t="s">
        <v>736</v>
      </c>
      <c r="G2445" s="3" t="s">
        <v>880</v>
      </c>
      <c r="H2445" s="3" t="s">
        <v>881</v>
      </c>
      <c r="I2445" s="7">
        <v>4</v>
      </c>
      <c r="J2445" s="7">
        <v>1160</v>
      </c>
    </row>
    <row r="2446" spans="1:10">
      <c r="A2446" s="1" t="s">
        <v>496</v>
      </c>
      <c r="B2446" s="1" t="s">
        <v>496</v>
      </c>
      <c r="C2446" s="3" t="s">
        <v>3868</v>
      </c>
      <c r="D2446" s="2" t="s">
        <v>3869</v>
      </c>
      <c r="E2446" s="3" t="s">
        <v>3870</v>
      </c>
      <c r="F2446" s="3" t="s">
        <v>736</v>
      </c>
      <c r="G2446" s="3" t="s">
        <v>847</v>
      </c>
      <c r="H2446" s="3" t="s">
        <v>848</v>
      </c>
      <c r="I2446" s="7">
        <v>1</v>
      </c>
      <c r="J2446" s="7">
        <v>1380</v>
      </c>
    </row>
    <row r="2447" spans="1:10">
      <c r="A2447" s="1" t="s">
        <v>663</v>
      </c>
      <c r="B2447" s="1" t="s">
        <v>663</v>
      </c>
      <c r="C2447" s="3" t="s">
        <v>3868</v>
      </c>
      <c r="D2447" s="2" t="s">
        <v>3869</v>
      </c>
      <c r="E2447" s="3" t="s">
        <v>3871</v>
      </c>
      <c r="F2447" s="3" t="s">
        <v>736</v>
      </c>
      <c r="G2447" s="3" t="s">
        <v>850</v>
      </c>
      <c r="H2447" s="3" t="s">
        <v>851</v>
      </c>
      <c r="I2447" s="7">
        <v>3</v>
      </c>
      <c r="J2447" s="7">
        <v>1314</v>
      </c>
    </row>
    <row r="2448" spans="1:10">
      <c r="A2448" s="1" t="s">
        <v>472</v>
      </c>
      <c r="B2448" s="1" t="s">
        <v>472</v>
      </c>
      <c r="C2448" s="3" t="s">
        <v>3872</v>
      </c>
      <c r="D2448" s="2" t="s">
        <v>3873</v>
      </c>
      <c r="E2448" s="3" t="s">
        <v>3874</v>
      </c>
      <c r="F2448" s="3" t="s">
        <v>736</v>
      </c>
      <c r="G2448" s="3" t="s">
        <v>905</v>
      </c>
      <c r="H2448" s="3" t="s">
        <v>906</v>
      </c>
      <c r="I2448" s="7">
        <v>4</v>
      </c>
      <c r="J2448" s="7">
        <v>2360</v>
      </c>
    </row>
    <row r="2449" spans="1:10">
      <c r="A2449" s="1" t="s">
        <v>664</v>
      </c>
      <c r="B2449" s="1" t="s">
        <v>664</v>
      </c>
      <c r="C2449" s="3" t="s">
        <v>3872</v>
      </c>
      <c r="D2449" s="2" t="s">
        <v>3873</v>
      </c>
      <c r="E2449" s="3" t="s">
        <v>3875</v>
      </c>
      <c r="F2449" s="3" t="s">
        <v>736</v>
      </c>
      <c r="G2449" s="3" t="s">
        <v>905</v>
      </c>
      <c r="H2449" s="3" t="s">
        <v>906</v>
      </c>
      <c r="I2449" s="7">
        <v>4</v>
      </c>
      <c r="J2449" s="7">
        <v>2360</v>
      </c>
    </row>
    <row r="2450" spans="1:10">
      <c r="A2450" s="1" t="s">
        <v>156</v>
      </c>
      <c r="B2450" s="1" t="s">
        <v>155</v>
      </c>
      <c r="C2450" s="3" t="s">
        <v>3876</v>
      </c>
      <c r="D2450" s="2" t="s">
        <v>3877</v>
      </c>
      <c r="E2450" s="3" t="s">
        <v>3878</v>
      </c>
      <c r="F2450" s="3" t="s">
        <v>736</v>
      </c>
      <c r="G2450" s="3" t="s">
        <v>850</v>
      </c>
      <c r="H2450" s="3" t="s">
        <v>851</v>
      </c>
      <c r="I2450" s="7">
        <v>6</v>
      </c>
      <c r="J2450" s="7">
        <v>2070</v>
      </c>
    </row>
    <row r="2451" spans="1:10">
      <c r="A2451" s="1" t="s">
        <v>109</v>
      </c>
      <c r="B2451" s="1" t="s">
        <v>109</v>
      </c>
      <c r="C2451" s="3" t="s">
        <v>3879</v>
      </c>
      <c r="D2451" s="2" t="s">
        <v>3880</v>
      </c>
      <c r="E2451" s="3" t="s">
        <v>3881</v>
      </c>
      <c r="F2451" s="3" t="s">
        <v>736</v>
      </c>
      <c r="G2451" s="3" t="s">
        <v>993</v>
      </c>
      <c r="H2451" s="3" t="s">
        <v>994</v>
      </c>
      <c r="I2451" s="7">
        <v>1</v>
      </c>
      <c r="J2451" s="7">
        <v>4788</v>
      </c>
    </row>
    <row r="2452" spans="1:10">
      <c r="A2452" s="1" t="s">
        <v>117</v>
      </c>
      <c r="B2452" s="1" t="s">
        <v>117</v>
      </c>
      <c r="C2452" s="3" t="s">
        <v>3879</v>
      </c>
      <c r="D2452" s="2" t="s">
        <v>3880</v>
      </c>
      <c r="E2452" s="3" t="s">
        <v>3882</v>
      </c>
      <c r="F2452" s="3" t="s">
        <v>736</v>
      </c>
      <c r="G2452" s="3" t="s">
        <v>737</v>
      </c>
      <c r="H2452" s="3" t="s">
        <v>738</v>
      </c>
      <c r="I2452" s="7">
        <v>4</v>
      </c>
      <c r="J2452" s="7">
        <v>2560</v>
      </c>
    </row>
    <row r="2453" spans="1:10">
      <c r="A2453" s="1" t="s">
        <v>197</v>
      </c>
      <c r="B2453" s="1" t="s">
        <v>197</v>
      </c>
      <c r="C2453" s="3" t="s">
        <v>3879</v>
      </c>
      <c r="D2453" s="2" t="s">
        <v>3880</v>
      </c>
      <c r="E2453" s="3" t="s">
        <v>3883</v>
      </c>
      <c r="F2453" s="3" t="s">
        <v>778</v>
      </c>
      <c r="G2453" s="3" t="s">
        <v>850</v>
      </c>
      <c r="H2453" s="3" t="s">
        <v>851</v>
      </c>
      <c r="I2453" s="7">
        <v>14</v>
      </c>
      <c r="J2453" s="7">
        <v>5586</v>
      </c>
    </row>
    <row r="2454" spans="1:10">
      <c r="A2454" s="1" t="s">
        <v>319</v>
      </c>
      <c r="B2454" s="1" t="s">
        <v>319</v>
      </c>
      <c r="C2454" s="3" t="s">
        <v>3879</v>
      </c>
      <c r="D2454" s="2" t="s">
        <v>3880</v>
      </c>
      <c r="E2454" s="3" t="s">
        <v>3884</v>
      </c>
      <c r="F2454" s="3" t="s">
        <v>736</v>
      </c>
      <c r="G2454" s="3" t="s">
        <v>776</v>
      </c>
      <c r="H2454" s="3" t="s">
        <v>777</v>
      </c>
      <c r="I2454" s="7">
        <v>4</v>
      </c>
      <c r="J2454" s="7">
        <v>1360</v>
      </c>
    </row>
    <row r="2455" spans="1:10">
      <c r="A2455" s="1" t="s">
        <v>319</v>
      </c>
      <c r="B2455" s="1" t="s">
        <v>319</v>
      </c>
      <c r="C2455" s="3" t="s">
        <v>3879</v>
      </c>
      <c r="D2455" s="2" t="s">
        <v>3880</v>
      </c>
      <c r="E2455" s="3" t="s">
        <v>3884</v>
      </c>
      <c r="F2455" s="3" t="s">
        <v>778</v>
      </c>
      <c r="G2455" s="3" t="s">
        <v>743</v>
      </c>
      <c r="H2455" s="3" t="s">
        <v>744</v>
      </c>
      <c r="I2455" s="7">
        <v>4</v>
      </c>
      <c r="J2455" s="7">
        <v>1360</v>
      </c>
    </row>
    <row r="2456" spans="1:10">
      <c r="A2456" s="1" t="s">
        <v>319</v>
      </c>
      <c r="B2456" s="1" t="s">
        <v>319</v>
      </c>
      <c r="C2456" s="3" t="s">
        <v>3879</v>
      </c>
      <c r="D2456" s="2" t="s">
        <v>3880</v>
      </c>
      <c r="E2456" s="3" t="s">
        <v>3884</v>
      </c>
      <c r="F2456" s="3" t="s">
        <v>779</v>
      </c>
      <c r="G2456" s="3" t="s">
        <v>905</v>
      </c>
      <c r="H2456" s="3" t="s">
        <v>906</v>
      </c>
      <c r="I2456" s="7">
        <v>4</v>
      </c>
      <c r="J2456" s="7">
        <v>2360</v>
      </c>
    </row>
    <row r="2457" spans="1:10">
      <c r="A2457" s="1" t="s">
        <v>319</v>
      </c>
      <c r="B2457" s="1" t="s">
        <v>319</v>
      </c>
      <c r="C2457" s="3" t="s">
        <v>3879</v>
      </c>
      <c r="D2457" s="2" t="s">
        <v>3880</v>
      </c>
      <c r="E2457" s="3" t="s">
        <v>3884</v>
      </c>
      <c r="F2457" s="3" t="s">
        <v>872</v>
      </c>
      <c r="G2457" s="3" t="s">
        <v>2508</v>
      </c>
      <c r="H2457" s="3" t="s">
        <v>2509</v>
      </c>
      <c r="I2457" s="7">
        <v>2</v>
      </c>
      <c r="J2457" s="7">
        <v>1170</v>
      </c>
    </row>
    <row r="2458" spans="1:10">
      <c r="A2458" s="1" t="s">
        <v>627</v>
      </c>
      <c r="B2458" s="1" t="s">
        <v>627</v>
      </c>
      <c r="C2458" s="3" t="s">
        <v>3885</v>
      </c>
      <c r="D2458" s="2" t="s">
        <v>3886</v>
      </c>
      <c r="E2458" s="3" t="s">
        <v>3887</v>
      </c>
      <c r="F2458" s="3" t="s">
        <v>736</v>
      </c>
      <c r="G2458" s="3" t="s">
        <v>850</v>
      </c>
      <c r="H2458" s="3" t="s">
        <v>851</v>
      </c>
      <c r="I2458" s="7">
        <v>12</v>
      </c>
      <c r="J2458" s="7">
        <v>4790</v>
      </c>
    </row>
    <row r="2459" spans="1:10">
      <c r="A2459" s="1" t="s">
        <v>319</v>
      </c>
      <c r="B2459" s="1" t="s">
        <v>319</v>
      </c>
      <c r="C2459" s="3" t="s">
        <v>3888</v>
      </c>
      <c r="D2459" s="2" t="s">
        <v>3889</v>
      </c>
      <c r="E2459" s="3" t="s">
        <v>3890</v>
      </c>
      <c r="F2459" s="3" t="s">
        <v>736</v>
      </c>
      <c r="G2459" s="3" t="s">
        <v>817</v>
      </c>
      <c r="H2459" s="3" t="s">
        <v>818</v>
      </c>
      <c r="I2459" s="7">
        <v>1</v>
      </c>
      <c r="J2459" s="7">
        <v>585</v>
      </c>
    </row>
    <row r="2460" spans="1:10">
      <c r="A2460" s="1" t="s">
        <v>319</v>
      </c>
      <c r="B2460" s="1" t="s">
        <v>319</v>
      </c>
      <c r="C2460" s="3" t="s">
        <v>3888</v>
      </c>
      <c r="D2460" s="2" t="s">
        <v>3889</v>
      </c>
      <c r="E2460" s="3" t="s">
        <v>3890</v>
      </c>
      <c r="F2460" s="3" t="s">
        <v>778</v>
      </c>
      <c r="G2460" s="3" t="s">
        <v>931</v>
      </c>
      <c r="H2460" s="3" t="s">
        <v>932</v>
      </c>
      <c r="I2460" s="7">
        <v>2</v>
      </c>
      <c r="J2460" s="7">
        <v>1170</v>
      </c>
    </row>
    <row r="2461" spans="1:10">
      <c r="A2461" s="1" t="s">
        <v>319</v>
      </c>
      <c r="B2461" s="1" t="s">
        <v>319</v>
      </c>
      <c r="C2461" s="3" t="s">
        <v>3888</v>
      </c>
      <c r="D2461" s="2" t="s">
        <v>3889</v>
      </c>
      <c r="E2461" s="3" t="s">
        <v>3890</v>
      </c>
      <c r="F2461" s="3" t="s">
        <v>779</v>
      </c>
      <c r="G2461" s="3" t="s">
        <v>847</v>
      </c>
      <c r="H2461" s="3" t="s">
        <v>848</v>
      </c>
      <c r="I2461" s="7">
        <v>1</v>
      </c>
      <c r="J2461" s="7">
        <v>1380</v>
      </c>
    </row>
    <row r="2462" spans="1:10">
      <c r="A2462" s="1" t="s">
        <v>607</v>
      </c>
      <c r="B2462" s="1" t="s">
        <v>607</v>
      </c>
      <c r="C2462" s="3" t="s">
        <v>3891</v>
      </c>
      <c r="D2462" s="2" t="s">
        <v>3892</v>
      </c>
      <c r="E2462" s="3" t="s">
        <v>3893</v>
      </c>
      <c r="F2462" s="3" t="s">
        <v>736</v>
      </c>
      <c r="G2462" s="3" t="s">
        <v>805</v>
      </c>
      <c r="H2462" s="3" t="s">
        <v>806</v>
      </c>
      <c r="I2462" s="7">
        <v>4</v>
      </c>
      <c r="J2462" s="7">
        <v>1560</v>
      </c>
    </row>
    <row r="2463" spans="1:10">
      <c r="A2463" s="1" t="s">
        <v>397</v>
      </c>
      <c r="B2463" s="1" t="s">
        <v>397</v>
      </c>
      <c r="C2463" s="3" t="s">
        <v>3894</v>
      </c>
      <c r="D2463" s="2" t="s">
        <v>3895</v>
      </c>
      <c r="E2463" s="3" t="s">
        <v>3896</v>
      </c>
      <c r="F2463" s="3" t="s">
        <v>736</v>
      </c>
      <c r="G2463" s="3" t="s">
        <v>905</v>
      </c>
      <c r="H2463" s="3" t="s">
        <v>906</v>
      </c>
      <c r="I2463" s="7">
        <v>4</v>
      </c>
      <c r="J2463" s="7">
        <v>2360</v>
      </c>
    </row>
    <row r="2464" spans="1:10">
      <c r="A2464" s="1" t="s">
        <v>383</v>
      </c>
      <c r="B2464" s="1" t="s">
        <v>383</v>
      </c>
      <c r="C2464" s="3" t="s">
        <v>3897</v>
      </c>
      <c r="D2464" s="2" t="s">
        <v>3898</v>
      </c>
      <c r="E2464" s="3" t="s">
        <v>3899</v>
      </c>
      <c r="F2464" s="3" t="s">
        <v>736</v>
      </c>
      <c r="G2464" s="3" t="s">
        <v>847</v>
      </c>
      <c r="H2464" s="3" t="s">
        <v>848</v>
      </c>
      <c r="I2464" s="7">
        <v>1</v>
      </c>
      <c r="J2464" s="7">
        <v>1380</v>
      </c>
    </row>
    <row r="2465" spans="1:10">
      <c r="A2465" s="1" t="s">
        <v>714</v>
      </c>
      <c r="B2465" s="1" t="s">
        <v>714</v>
      </c>
      <c r="C2465" s="3" t="s">
        <v>3897</v>
      </c>
      <c r="D2465" s="2" t="s">
        <v>3898</v>
      </c>
      <c r="E2465" s="3" t="s">
        <v>3900</v>
      </c>
      <c r="F2465" s="3" t="s">
        <v>736</v>
      </c>
      <c r="G2465" s="3" t="s">
        <v>847</v>
      </c>
      <c r="H2465" s="3" t="s">
        <v>848</v>
      </c>
      <c r="I2465" s="7">
        <v>1</v>
      </c>
      <c r="J2465" s="7">
        <v>1115</v>
      </c>
    </row>
    <row r="2466" spans="1:10">
      <c r="A2466" s="1" t="s">
        <v>156</v>
      </c>
      <c r="B2466" s="1" t="s">
        <v>155</v>
      </c>
      <c r="C2466" s="3" t="s">
        <v>3901</v>
      </c>
      <c r="D2466" s="2" t="s">
        <v>3902</v>
      </c>
      <c r="E2466" s="3" t="s">
        <v>3903</v>
      </c>
      <c r="F2466" s="3" t="s">
        <v>736</v>
      </c>
      <c r="G2466" s="3" t="s">
        <v>905</v>
      </c>
      <c r="H2466" s="3" t="s">
        <v>906</v>
      </c>
      <c r="I2466" s="7">
        <v>4</v>
      </c>
      <c r="J2466" s="7">
        <v>2360</v>
      </c>
    </row>
    <row r="2467" spans="1:10">
      <c r="A2467" s="1" t="s">
        <v>168</v>
      </c>
      <c r="B2467" s="1" t="s">
        <v>168</v>
      </c>
      <c r="C2467" s="3" t="s">
        <v>3901</v>
      </c>
      <c r="D2467" s="2" t="s">
        <v>3902</v>
      </c>
      <c r="E2467" s="3" t="s">
        <v>3904</v>
      </c>
      <c r="F2467" s="3" t="s">
        <v>736</v>
      </c>
      <c r="G2467" s="3" t="s">
        <v>737</v>
      </c>
      <c r="H2467" s="3" t="s">
        <v>738</v>
      </c>
      <c r="I2467" s="7">
        <v>8</v>
      </c>
      <c r="J2467" s="7">
        <v>5120</v>
      </c>
    </row>
    <row r="2468" spans="1:10">
      <c r="A2468" s="1" t="s">
        <v>179</v>
      </c>
      <c r="B2468" s="1" t="s">
        <v>9933</v>
      </c>
      <c r="C2468" s="3" t="s">
        <v>3901</v>
      </c>
      <c r="D2468" s="2" t="s">
        <v>3902</v>
      </c>
      <c r="E2468" s="3" t="s">
        <v>3905</v>
      </c>
      <c r="F2468" s="3" t="s">
        <v>736</v>
      </c>
      <c r="G2468" s="3" t="s">
        <v>751</v>
      </c>
      <c r="H2468" s="3" t="s">
        <v>752</v>
      </c>
      <c r="I2468" s="7">
        <v>6</v>
      </c>
      <c r="J2468" s="7">
        <v>2340</v>
      </c>
    </row>
    <row r="2469" spans="1:10">
      <c r="A2469" s="1" t="s">
        <v>391</v>
      </c>
      <c r="B2469" s="1" t="s">
        <v>391</v>
      </c>
      <c r="C2469" s="3" t="s">
        <v>3906</v>
      </c>
      <c r="D2469" s="2" t="s">
        <v>3907</v>
      </c>
      <c r="E2469" s="3" t="s">
        <v>3908</v>
      </c>
      <c r="F2469" s="3" t="s">
        <v>736</v>
      </c>
      <c r="G2469" s="3" t="s">
        <v>873</v>
      </c>
      <c r="H2469" s="3" t="s">
        <v>874</v>
      </c>
      <c r="I2469" s="7">
        <v>2</v>
      </c>
      <c r="J2469" s="7">
        <v>1280</v>
      </c>
    </row>
    <row r="2470" spans="1:10">
      <c r="A2470" s="1" t="s">
        <v>510</v>
      </c>
      <c r="B2470" s="1" t="s">
        <v>510</v>
      </c>
      <c r="C2470" s="3" t="s">
        <v>3906</v>
      </c>
      <c r="D2470" s="2" t="s">
        <v>3907</v>
      </c>
      <c r="E2470" s="3" t="s">
        <v>3909</v>
      </c>
      <c r="F2470" s="3" t="s">
        <v>736</v>
      </c>
      <c r="G2470" s="3" t="s">
        <v>873</v>
      </c>
      <c r="H2470" s="3" t="s">
        <v>874</v>
      </c>
      <c r="I2470" s="7">
        <v>4</v>
      </c>
      <c r="J2470" s="7">
        <v>2560</v>
      </c>
    </row>
    <row r="2471" spans="1:10">
      <c r="A2471" s="1" t="s">
        <v>510</v>
      </c>
      <c r="B2471" s="1" t="s">
        <v>510</v>
      </c>
      <c r="C2471" s="3" t="s">
        <v>3906</v>
      </c>
      <c r="D2471" s="2" t="s">
        <v>3907</v>
      </c>
      <c r="E2471" s="3" t="s">
        <v>3909</v>
      </c>
      <c r="F2471" s="3" t="s">
        <v>778</v>
      </c>
      <c r="G2471" s="3" t="s">
        <v>817</v>
      </c>
      <c r="H2471" s="3" t="s">
        <v>818</v>
      </c>
      <c r="I2471" s="7">
        <v>3</v>
      </c>
      <c r="J2471" s="7">
        <v>1755</v>
      </c>
    </row>
    <row r="2472" spans="1:10">
      <c r="A2472" s="1" t="s">
        <v>598</v>
      </c>
      <c r="B2472" s="1" t="s">
        <v>598</v>
      </c>
      <c r="C2472" s="3" t="s">
        <v>3906</v>
      </c>
      <c r="D2472" s="2" t="s">
        <v>3907</v>
      </c>
      <c r="E2472" s="3" t="s">
        <v>3910</v>
      </c>
      <c r="F2472" s="3" t="s">
        <v>736</v>
      </c>
      <c r="G2472" s="3" t="s">
        <v>873</v>
      </c>
      <c r="H2472" s="3" t="s">
        <v>874</v>
      </c>
      <c r="I2472" s="7">
        <v>4</v>
      </c>
      <c r="J2472" s="7">
        <v>2560</v>
      </c>
    </row>
    <row r="2473" spans="1:10">
      <c r="A2473" s="1" t="s">
        <v>466</v>
      </c>
      <c r="B2473" s="1" t="s">
        <v>466</v>
      </c>
      <c r="C2473" s="3" t="s">
        <v>3911</v>
      </c>
      <c r="D2473" s="2" t="s">
        <v>3912</v>
      </c>
      <c r="E2473" s="3" t="s">
        <v>3913</v>
      </c>
      <c r="F2473" s="3" t="s">
        <v>736</v>
      </c>
      <c r="G2473" s="3" t="s">
        <v>944</v>
      </c>
      <c r="H2473" s="3" t="s">
        <v>945</v>
      </c>
      <c r="I2473" s="7">
        <v>1</v>
      </c>
      <c r="J2473" s="7">
        <v>1080</v>
      </c>
    </row>
    <row r="2474" spans="1:10">
      <c r="A2474" s="1" t="s">
        <v>392</v>
      </c>
      <c r="B2474" s="1" t="s">
        <v>392</v>
      </c>
      <c r="C2474" s="3" t="s">
        <v>3914</v>
      </c>
      <c r="D2474" s="2" t="s">
        <v>3915</v>
      </c>
      <c r="E2474" s="3" t="s">
        <v>3916</v>
      </c>
      <c r="F2474" s="3" t="s">
        <v>736</v>
      </c>
      <c r="G2474" s="3" t="s">
        <v>847</v>
      </c>
      <c r="H2474" s="3" t="s">
        <v>848</v>
      </c>
      <c r="I2474" s="7">
        <v>1</v>
      </c>
      <c r="J2474" s="7">
        <v>1380</v>
      </c>
    </row>
    <row r="2475" spans="1:10">
      <c r="A2475" s="1" t="s">
        <v>392</v>
      </c>
      <c r="B2475" s="1" t="s">
        <v>392</v>
      </c>
      <c r="C2475" s="3" t="s">
        <v>3914</v>
      </c>
      <c r="D2475" s="2" t="s">
        <v>3915</v>
      </c>
      <c r="E2475" s="3" t="s">
        <v>3917</v>
      </c>
      <c r="F2475" s="3" t="s">
        <v>736</v>
      </c>
      <c r="G2475" s="3" t="s">
        <v>847</v>
      </c>
      <c r="H2475" s="3" t="s">
        <v>848</v>
      </c>
      <c r="I2475" s="7">
        <v>1</v>
      </c>
      <c r="J2475" s="7">
        <v>1380</v>
      </c>
    </row>
    <row r="2476" spans="1:10">
      <c r="A2476" s="1" t="s">
        <v>546</v>
      </c>
      <c r="B2476" s="1" t="s">
        <v>546</v>
      </c>
      <c r="C2476" s="3" t="s">
        <v>3914</v>
      </c>
      <c r="D2476" s="2" t="s">
        <v>3915</v>
      </c>
      <c r="E2476" s="3" t="s">
        <v>3918</v>
      </c>
      <c r="F2476" s="3" t="s">
        <v>736</v>
      </c>
      <c r="G2476" s="3" t="s">
        <v>993</v>
      </c>
      <c r="H2476" s="3" t="s">
        <v>994</v>
      </c>
      <c r="I2476" s="7">
        <v>1</v>
      </c>
      <c r="J2476" s="7">
        <v>4790</v>
      </c>
    </row>
    <row r="2477" spans="1:10">
      <c r="A2477" s="1" t="s">
        <v>646</v>
      </c>
      <c r="B2477" s="1" t="s">
        <v>646</v>
      </c>
      <c r="C2477" s="3" t="s">
        <v>3919</v>
      </c>
      <c r="D2477" s="2" t="s">
        <v>3920</v>
      </c>
      <c r="E2477" s="3" t="s">
        <v>3921</v>
      </c>
      <c r="F2477" s="3" t="s">
        <v>736</v>
      </c>
      <c r="G2477" s="3" t="s">
        <v>850</v>
      </c>
      <c r="H2477" s="3" t="s">
        <v>851</v>
      </c>
      <c r="I2477" s="7">
        <v>6</v>
      </c>
      <c r="J2477" s="7">
        <v>2495</v>
      </c>
    </row>
    <row r="2478" spans="1:10">
      <c r="A2478" s="1" t="s">
        <v>646</v>
      </c>
      <c r="B2478" s="1" t="s">
        <v>646</v>
      </c>
      <c r="C2478" s="3" t="s">
        <v>3919</v>
      </c>
      <c r="D2478" s="2" t="s">
        <v>3920</v>
      </c>
      <c r="E2478" s="3" t="s">
        <v>3921</v>
      </c>
      <c r="F2478" s="3" t="s">
        <v>778</v>
      </c>
      <c r="G2478" s="3" t="s">
        <v>944</v>
      </c>
      <c r="H2478" s="3" t="s">
        <v>945</v>
      </c>
      <c r="I2478" s="7">
        <v>3</v>
      </c>
      <c r="J2478" s="7">
        <v>2560</v>
      </c>
    </row>
    <row r="2479" spans="1:10">
      <c r="A2479" s="1" t="s">
        <v>156</v>
      </c>
      <c r="B2479" s="1" t="s">
        <v>155</v>
      </c>
      <c r="C2479" s="3" t="s">
        <v>3922</v>
      </c>
      <c r="D2479" s="2" t="s">
        <v>3923</v>
      </c>
      <c r="E2479" s="3" t="s">
        <v>3924</v>
      </c>
      <c r="F2479" s="3" t="s">
        <v>736</v>
      </c>
      <c r="G2479" s="3" t="s">
        <v>905</v>
      </c>
      <c r="H2479" s="3" t="s">
        <v>906</v>
      </c>
      <c r="I2479" s="7">
        <v>2</v>
      </c>
      <c r="J2479" s="7">
        <v>1180</v>
      </c>
    </row>
    <row r="2480" spans="1:10">
      <c r="A2480" s="1" t="s">
        <v>380</v>
      </c>
      <c r="B2480" s="1" t="s">
        <v>380</v>
      </c>
      <c r="C2480" s="3" t="s">
        <v>3925</v>
      </c>
      <c r="D2480" s="2" t="s">
        <v>3926</v>
      </c>
      <c r="E2480" s="3" t="s">
        <v>3927</v>
      </c>
      <c r="F2480" s="3" t="s">
        <v>736</v>
      </c>
      <c r="G2480" s="3" t="s">
        <v>834</v>
      </c>
      <c r="H2480" s="3" t="s">
        <v>835</v>
      </c>
      <c r="I2480" s="7">
        <v>1</v>
      </c>
      <c r="J2480" s="7">
        <v>2495</v>
      </c>
    </row>
    <row r="2481" spans="1:10">
      <c r="A2481" s="1" t="s">
        <v>467</v>
      </c>
      <c r="B2481" s="1" t="s">
        <v>467</v>
      </c>
      <c r="C2481" s="3" t="s">
        <v>3928</v>
      </c>
      <c r="D2481" s="2" t="s">
        <v>3929</v>
      </c>
      <c r="E2481" s="3" t="s">
        <v>3930</v>
      </c>
      <c r="F2481" s="3" t="s">
        <v>736</v>
      </c>
      <c r="G2481" s="3" t="s">
        <v>944</v>
      </c>
      <c r="H2481" s="3" t="s">
        <v>945</v>
      </c>
      <c r="I2481" s="7">
        <v>3</v>
      </c>
      <c r="J2481" s="7">
        <v>2560</v>
      </c>
    </row>
    <row r="2482" spans="1:10">
      <c r="A2482" s="1" t="s">
        <v>380</v>
      </c>
      <c r="B2482" s="1" t="s">
        <v>380</v>
      </c>
      <c r="C2482" s="3" t="s">
        <v>3931</v>
      </c>
      <c r="D2482" s="2" t="s">
        <v>3932</v>
      </c>
      <c r="E2482" s="3" t="s">
        <v>3933</v>
      </c>
      <c r="F2482" s="3" t="s">
        <v>736</v>
      </c>
      <c r="G2482" s="3" t="s">
        <v>1335</v>
      </c>
      <c r="H2482" s="3" t="s">
        <v>1336</v>
      </c>
      <c r="I2482" s="7">
        <v>4</v>
      </c>
      <c r="J2482" s="7">
        <v>3120</v>
      </c>
    </row>
    <row r="2483" spans="1:10">
      <c r="A2483" s="1" t="s">
        <v>394</v>
      </c>
      <c r="B2483" s="1" t="s">
        <v>394</v>
      </c>
      <c r="C2483" s="3" t="s">
        <v>3931</v>
      </c>
      <c r="D2483" s="2" t="s">
        <v>3932</v>
      </c>
      <c r="E2483" s="3" t="s">
        <v>3934</v>
      </c>
      <c r="F2483" s="3" t="s">
        <v>736</v>
      </c>
      <c r="G2483" s="3" t="s">
        <v>1335</v>
      </c>
      <c r="H2483" s="3" t="s">
        <v>1336</v>
      </c>
      <c r="I2483" s="7">
        <v>4</v>
      </c>
      <c r="J2483" s="7">
        <v>3120</v>
      </c>
    </row>
    <row r="2484" spans="1:10">
      <c r="A2484" s="1" t="s">
        <v>571</v>
      </c>
      <c r="B2484" s="1" t="s">
        <v>571</v>
      </c>
      <c r="C2484" s="3" t="s">
        <v>3935</v>
      </c>
      <c r="D2484" s="2" t="s">
        <v>3936</v>
      </c>
      <c r="E2484" s="3" t="s">
        <v>3937</v>
      </c>
      <c r="F2484" s="3" t="s">
        <v>736</v>
      </c>
      <c r="G2484" s="3" t="s">
        <v>737</v>
      </c>
      <c r="H2484" s="3" t="s">
        <v>738</v>
      </c>
      <c r="I2484" s="7">
        <v>4</v>
      </c>
      <c r="J2484" s="7">
        <v>2560</v>
      </c>
    </row>
    <row r="2485" spans="1:10">
      <c r="A2485" s="1" t="s">
        <v>264</v>
      </c>
      <c r="B2485" s="1" t="s">
        <v>264</v>
      </c>
      <c r="C2485" s="3" t="s">
        <v>3938</v>
      </c>
      <c r="D2485" s="2" t="s">
        <v>3939</v>
      </c>
      <c r="E2485" s="3" t="s">
        <v>3940</v>
      </c>
      <c r="F2485" s="3" t="s">
        <v>736</v>
      </c>
      <c r="G2485" s="3" t="s">
        <v>737</v>
      </c>
      <c r="H2485" s="3" t="s">
        <v>738</v>
      </c>
      <c r="I2485" s="7">
        <v>3</v>
      </c>
      <c r="J2485" s="7">
        <v>2397</v>
      </c>
    </row>
    <row r="2486" spans="1:10">
      <c r="A2486" s="1" t="s">
        <v>264</v>
      </c>
      <c r="B2486" s="1" t="s">
        <v>264</v>
      </c>
      <c r="C2486" s="3" t="s">
        <v>3938</v>
      </c>
      <c r="D2486" s="2" t="s">
        <v>3939</v>
      </c>
      <c r="E2486" s="3" t="s">
        <v>3940</v>
      </c>
      <c r="F2486" s="3" t="s">
        <v>778</v>
      </c>
      <c r="G2486" s="3" t="s">
        <v>756</v>
      </c>
      <c r="H2486" s="3" t="s">
        <v>757</v>
      </c>
      <c r="I2486" s="7">
        <v>2</v>
      </c>
      <c r="J2486" s="7">
        <v>1160</v>
      </c>
    </row>
    <row r="2487" spans="1:10">
      <c r="A2487" s="1" t="s">
        <v>322</v>
      </c>
      <c r="B2487" s="1" t="s">
        <v>322</v>
      </c>
      <c r="C2487" s="3" t="s">
        <v>3938</v>
      </c>
      <c r="D2487" s="2" t="s">
        <v>3939</v>
      </c>
      <c r="E2487" s="3" t="s">
        <v>3941</v>
      </c>
      <c r="F2487" s="3" t="s">
        <v>736</v>
      </c>
      <c r="G2487" s="3" t="s">
        <v>1035</v>
      </c>
      <c r="H2487" s="3" t="s">
        <v>1036</v>
      </c>
      <c r="I2487" s="7">
        <v>4</v>
      </c>
      <c r="J2487" s="7">
        <v>3840</v>
      </c>
    </row>
    <row r="2488" spans="1:10">
      <c r="A2488" s="1" t="s">
        <v>372</v>
      </c>
      <c r="B2488" s="1" t="s">
        <v>372</v>
      </c>
      <c r="C2488" s="3" t="s">
        <v>3938</v>
      </c>
      <c r="D2488" s="2" t="s">
        <v>3939</v>
      </c>
      <c r="E2488" s="3" t="s">
        <v>3942</v>
      </c>
      <c r="F2488" s="3" t="s">
        <v>736</v>
      </c>
      <c r="G2488" s="3" t="s">
        <v>737</v>
      </c>
      <c r="H2488" s="3" t="s">
        <v>738</v>
      </c>
      <c r="I2488" s="7">
        <v>4</v>
      </c>
      <c r="J2488" s="7">
        <v>2560</v>
      </c>
    </row>
    <row r="2489" spans="1:10">
      <c r="A2489" s="1" t="s">
        <v>684</v>
      </c>
      <c r="B2489" s="1" t="s">
        <v>684</v>
      </c>
      <c r="C2489" s="3" t="s">
        <v>3938</v>
      </c>
      <c r="D2489" s="2" t="s">
        <v>3939</v>
      </c>
      <c r="E2489" s="3" t="s">
        <v>3943</v>
      </c>
      <c r="F2489" s="3" t="s">
        <v>736</v>
      </c>
      <c r="G2489" s="3" t="s">
        <v>737</v>
      </c>
      <c r="H2489" s="3" t="s">
        <v>738</v>
      </c>
      <c r="I2489" s="7">
        <v>4</v>
      </c>
      <c r="J2489" s="7">
        <v>2560</v>
      </c>
    </row>
    <row r="2490" spans="1:10">
      <c r="A2490" s="1" t="s">
        <v>479</v>
      </c>
      <c r="B2490" s="1" t="s">
        <v>479</v>
      </c>
      <c r="C2490" s="3" t="s">
        <v>3944</v>
      </c>
      <c r="D2490" s="2" t="s">
        <v>3945</v>
      </c>
      <c r="E2490" s="3" t="s">
        <v>3946</v>
      </c>
      <c r="F2490" s="3" t="s">
        <v>736</v>
      </c>
      <c r="G2490" s="3" t="s">
        <v>944</v>
      </c>
      <c r="H2490" s="3" t="s">
        <v>945</v>
      </c>
      <c r="I2490" s="7">
        <v>3</v>
      </c>
      <c r="J2490" s="7">
        <v>2560</v>
      </c>
    </row>
    <row r="2491" spans="1:10">
      <c r="A2491" s="1" t="s">
        <v>118</v>
      </c>
      <c r="B2491" s="1" t="s">
        <v>118</v>
      </c>
      <c r="C2491" s="3" t="s">
        <v>3947</v>
      </c>
      <c r="D2491" s="2" t="s">
        <v>3948</v>
      </c>
      <c r="E2491" s="3" t="s">
        <v>3949</v>
      </c>
      <c r="F2491" s="3" t="s">
        <v>736</v>
      </c>
      <c r="G2491" s="3" t="s">
        <v>993</v>
      </c>
      <c r="H2491" s="3" t="s">
        <v>994</v>
      </c>
      <c r="I2491" s="7">
        <v>2</v>
      </c>
      <c r="J2491" s="7">
        <v>9576</v>
      </c>
    </row>
    <row r="2492" spans="1:10">
      <c r="A2492" s="1" t="s">
        <v>203</v>
      </c>
      <c r="B2492" s="1" t="s">
        <v>203</v>
      </c>
      <c r="C2492" s="3" t="s">
        <v>3947</v>
      </c>
      <c r="D2492" s="2" t="s">
        <v>3948</v>
      </c>
      <c r="E2492" s="3" t="s">
        <v>3950</v>
      </c>
      <c r="F2492" s="3" t="s">
        <v>736</v>
      </c>
      <c r="G2492" s="3" t="s">
        <v>1335</v>
      </c>
      <c r="H2492" s="3" t="s">
        <v>1336</v>
      </c>
      <c r="I2492" s="7">
        <v>5</v>
      </c>
      <c r="J2492" s="7">
        <v>2400</v>
      </c>
    </row>
    <row r="2493" spans="1:10">
      <c r="A2493" s="1" t="s">
        <v>636</v>
      </c>
      <c r="B2493" s="1" t="s">
        <v>636</v>
      </c>
      <c r="C2493" s="3" t="s">
        <v>3947</v>
      </c>
      <c r="D2493" s="2" t="s">
        <v>3948</v>
      </c>
      <c r="E2493" s="3" t="s">
        <v>3951</v>
      </c>
      <c r="F2493" s="3" t="s">
        <v>736</v>
      </c>
      <c r="G2493" s="3" t="s">
        <v>850</v>
      </c>
      <c r="H2493" s="3" t="s">
        <v>851</v>
      </c>
      <c r="I2493" s="7">
        <v>12</v>
      </c>
      <c r="J2493" s="7">
        <v>4790</v>
      </c>
    </row>
    <row r="2494" spans="1:10">
      <c r="A2494" s="1" t="s">
        <v>161</v>
      </c>
      <c r="B2494" s="1" t="s">
        <v>161</v>
      </c>
      <c r="C2494" s="3" t="s">
        <v>3952</v>
      </c>
      <c r="D2494" s="2" t="s">
        <v>3953</v>
      </c>
      <c r="E2494" s="3" t="s">
        <v>3954</v>
      </c>
      <c r="F2494" s="3" t="s">
        <v>736</v>
      </c>
      <c r="G2494" s="3" t="s">
        <v>805</v>
      </c>
      <c r="H2494" s="3" t="s">
        <v>806</v>
      </c>
      <c r="I2494" s="7">
        <v>3</v>
      </c>
      <c r="J2494" s="7">
        <v>1545</v>
      </c>
    </row>
    <row r="2495" spans="1:10">
      <c r="A2495" s="1" t="s">
        <v>156</v>
      </c>
      <c r="B2495" s="1" t="s">
        <v>155</v>
      </c>
      <c r="C2495" s="3" t="s">
        <v>3955</v>
      </c>
      <c r="D2495" s="2" t="s">
        <v>3956</v>
      </c>
      <c r="E2495" s="3" t="s">
        <v>3957</v>
      </c>
      <c r="F2495" s="3" t="s">
        <v>736</v>
      </c>
      <c r="G2495" s="3" t="s">
        <v>847</v>
      </c>
      <c r="H2495" s="3" t="s">
        <v>848</v>
      </c>
      <c r="I2495" s="7">
        <v>1</v>
      </c>
      <c r="J2495" s="7">
        <v>1380</v>
      </c>
    </row>
    <row r="2496" spans="1:10">
      <c r="A2496" s="1" t="s">
        <v>709</v>
      </c>
      <c r="B2496" s="1" t="s">
        <v>709</v>
      </c>
      <c r="C2496" s="3" t="s">
        <v>3955</v>
      </c>
      <c r="D2496" s="2" t="s">
        <v>3956</v>
      </c>
      <c r="E2496" s="3" t="s">
        <v>3958</v>
      </c>
      <c r="F2496" s="3" t="s">
        <v>736</v>
      </c>
      <c r="G2496" s="3" t="s">
        <v>847</v>
      </c>
      <c r="H2496" s="3" t="s">
        <v>848</v>
      </c>
      <c r="I2496" s="7">
        <v>1</v>
      </c>
      <c r="J2496" s="7">
        <v>1380</v>
      </c>
    </row>
    <row r="2497" spans="1:10">
      <c r="A2497" s="1" t="s">
        <v>138</v>
      </c>
      <c r="B2497" s="1" t="s">
        <v>138</v>
      </c>
      <c r="C2497" s="3" t="s">
        <v>3959</v>
      </c>
      <c r="D2497" s="2" t="s">
        <v>3960</v>
      </c>
      <c r="E2497" s="3" t="s">
        <v>3961</v>
      </c>
      <c r="F2497" s="3" t="s">
        <v>736</v>
      </c>
      <c r="G2497" s="3" t="s">
        <v>820</v>
      </c>
      <c r="H2497" s="3" t="s">
        <v>821</v>
      </c>
      <c r="I2497" s="7">
        <v>4</v>
      </c>
      <c r="J2497" s="7">
        <v>1960</v>
      </c>
    </row>
    <row r="2498" spans="1:10">
      <c r="A2498" s="1" t="s">
        <v>491</v>
      </c>
      <c r="B2498" s="1" t="s">
        <v>491</v>
      </c>
      <c r="C2498" s="3" t="s">
        <v>3962</v>
      </c>
      <c r="D2498" s="2" t="s">
        <v>3963</v>
      </c>
      <c r="E2498" s="3" t="s">
        <v>3964</v>
      </c>
      <c r="F2498" s="3" t="s">
        <v>736</v>
      </c>
      <c r="G2498" s="3" t="s">
        <v>817</v>
      </c>
      <c r="H2498" s="3" t="s">
        <v>818</v>
      </c>
      <c r="I2498" s="7">
        <v>3</v>
      </c>
      <c r="J2498" s="7">
        <v>1755</v>
      </c>
    </row>
    <row r="2499" spans="1:10">
      <c r="A2499" s="1" t="s">
        <v>517</v>
      </c>
      <c r="B2499" s="1" t="s">
        <v>517</v>
      </c>
      <c r="C2499" s="3" t="s">
        <v>3962</v>
      </c>
      <c r="D2499" s="2" t="s">
        <v>3963</v>
      </c>
      <c r="E2499" s="3" t="s">
        <v>3965</v>
      </c>
      <c r="F2499" s="3" t="s">
        <v>736</v>
      </c>
      <c r="G2499" s="3" t="s">
        <v>1335</v>
      </c>
      <c r="H2499" s="3" t="s">
        <v>1336</v>
      </c>
      <c r="I2499" s="7">
        <v>2</v>
      </c>
      <c r="J2499" s="7">
        <v>1190</v>
      </c>
    </row>
    <row r="2500" spans="1:10">
      <c r="A2500" s="1" t="s">
        <v>386</v>
      </c>
      <c r="B2500" s="1" t="s">
        <v>386</v>
      </c>
      <c r="C2500" s="3" t="s">
        <v>3966</v>
      </c>
      <c r="D2500" s="2" t="s">
        <v>3967</v>
      </c>
      <c r="E2500" s="3" t="s">
        <v>3968</v>
      </c>
      <c r="F2500" s="3" t="s">
        <v>736</v>
      </c>
      <c r="G2500" s="3" t="s">
        <v>847</v>
      </c>
      <c r="H2500" s="3" t="s">
        <v>848</v>
      </c>
      <c r="I2500" s="7">
        <v>1</v>
      </c>
      <c r="J2500" s="7">
        <v>1380</v>
      </c>
    </row>
    <row r="2501" spans="1:10">
      <c r="A2501" s="1" t="s">
        <v>592</v>
      </c>
      <c r="B2501" s="1" t="s">
        <v>592</v>
      </c>
      <c r="C2501" s="3" t="s">
        <v>3966</v>
      </c>
      <c r="D2501" s="2" t="s">
        <v>3967</v>
      </c>
      <c r="E2501" s="3" t="s">
        <v>3969</v>
      </c>
      <c r="F2501" s="3" t="s">
        <v>736</v>
      </c>
      <c r="G2501" s="3" t="s">
        <v>850</v>
      </c>
      <c r="H2501" s="3" t="s">
        <v>851</v>
      </c>
      <c r="I2501" s="7">
        <v>3</v>
      </c>
      <c r="J2501" s="7">
        <v>1380</v>
      </c>
    </row>
    <row r="2502" spans="1:10">
      <c r="A2502" s="1" t="s">
        <v>688</v>
      </c>
      <c r="B2502" s="1" t="s">
        <v>688</v>
      </c>
      <c r="C2502" s="3" t="s">
        <v>3966</v>
      </c>
      <c r="D2502" s="2" t="s">
        <v>3967</v>
      </c>
      <c r="E2502" s="3" t="s">
        <v>3970</v>
      </c>
      <c r="F2502" s="3" t="s">
        <v>736</v>
      </c>
      <c r="G2502" s="3" t="s">
        <v>850</v>
      </c>
      <c r="H2502" s="3" t="s">
        <v>851</v>
      </c>
      <c r="I2502" s="7">
        <v>3</v>
      </c>
      <c r="J2502" s="7">
        <v>1380</v>
      </c>
    </row>
    <row r="2503" spans="1:10">
      <c r="A2503" s="1" t="s">
        <v>465</v>
      </c>
      <c r="B2503" s="1" t="s">
        <v>465</v>
      </c>
      <c r="C2503" s="3" t="s">
        <v>3971</v>
      </c>
      <c r="D2503" s="2" t="s">
        <v>3972</v>
      </c>
      <c r="E2503" s="3" t="s">
        <v>3973</v>
      </c>
      <c r="F2503" s="3" t="s">
        <v>736</v>
      </c>
      <c r="G2503" s="3" t="s">
        <v>944</v>
      </c>
      <c r="H2503" s="3" t="s">
        <v>945</v>
      </c>
      <c r="I2503" s="7">
        <v>3</v>
      </c>
      <c r="J2503" s="7">
        <v>2560</v>
      </c>
    </row>
    <row r="2504" spans="1:10">
      <c r="A2504" s="1" t="s">
        <v>674</v>
      </c>
      <c r="B2504" s="1" t="s">
        <v>674</v>
      </c>
      <c r="C2504" s="3" t="s">
        <v>3971</v>
      </c>
      <c r="D2504" s="2" t="s">
        <v>3972</v>
      </c>
      <c r="E2504" s="3" t="s">
        <v>3974</v>
      </c>
      <c r="F2504" s="3" t="s">
        <v>736</v>
      </c>
      <c r="G2504" s="3" t="s">
        <v>944</v>
      </c>
      <c r="H2504" s="3" t="s">
        <v>945</v>
      </c>
      <c r="I2504" s="7">
        <v>6</v>
      </c>
      <c r="J2504" s="7">
        <v>5120</v>
      </c>
    </row>
    <row r="2505" spans="1:10">
      <c r="A2505" s="1" t="s">
        <v>9923</v>
      </c>
      <c r="B2505" s="1" t="s">
        <v>99</v>
      </c>
      <c r="C2505" s="3" t="s">
        <v>3975</v>
      </c>
      <c r="D2505" s="2" t="s">
        <v>3976</v>
      </c>
      <c r="E2505" s="3" t="s">
        <v>3977</v>
      </c>
      <c r="F2505" s="3" t="s">
        <v>736</v>
      </c>
      <c r="G2505" s="3" t="s">
        <v>850</v>
      </c>
      <c r="H2505" s="3" t="s">
        <v>851</v>
      </c>
      <c r="I2505" s="7">
        <v>4</v>
      </c>
      <c r="J2505" s="7">
        <v>1380</v>
      </c>
    </row>
    <row r="2506" spans="1:10">
      <c r="A2506" s="1" t="s">
        <v>258</v>
      </c>
      <c r="B2506" s="1" t="s">
        <v>258</v>
      </c>
      <c r="C2506" s="3" t="s">
        <v>3975</v>
      </c>
      <c r="D2506" s="2" t="s">
        <v>3976</v>
      </c>
      <c r="E2506" s="3" t="s">
        <v>3978</v>
      </c>
      <c r="F2506" s="3" t="s">
        <v>736</v>
      </c>
      <c r="G2506" s="3" t="s">
        <v>847</v>
      </c>
      <c r="H2506" s="3" t="s">
        <v>848</v>
      </c>
      <c r="I2506" s="7">
        <v>1</v>
      </c>
      <c r="J2506" s="7">
        <v>1380</v>
      </c>
    </row>
    <row r="2507" spans="1:10">
      <c r="A2507" s="1" t="s">
        <v>429</v>
      </c>
      <c r="B2507" s="1" t="s">
        <v>429</v>
      </c>
      <c r="C2507" s="3" t="s">
        <v>3975</v>
      </c>
      <c r="D2507" s="2" t="s">
        <v>3976</v>
      </c>
      <c r="E2507" s="3" t="s">
        <v>3979</v>
      </c>
      <c r="F2507" s="3" t="s">
        <v>736</v>
      </c>
      <c r="G2507" s="3" t="s">
        <v>847</v>
      </c>
      <c r="H2507" s="3" t="s">
        <v>848</v>
      </c>
      <c r="I2507" s="7">
        <v>1</v>
      </c>
      <c r="J2507" s="7">
        <v>1380</v>
      </c>
    </row>
    <row r="2508" spans="1:10">
      <c r="A2508" s="1" t="s">
        <v>372</v>
      </c>
      <c r="B2508" s="1" t="s">
        <v>372</v>
      </c>
      <c r="C2508" s="3" t="s">
        <v>3980</v>
      </c>
      <c r="D2508" s="2" t="s">
        <v>3981</v>
      </c>
      <c r="E2508" s="3" t="s">
        <v>3982</v>
      </c>
      <c r="F2508" s="3" t="s">
        <v>736</v>
      </c>
      <c r="G2508" s="3" t="s">
        <v>737</v>
      </c>
      <c r="H2508" s="3" t="s">
        <v>738</v>
      </c>
      <c r="I2508" s="7">
        <v>2</v>
      </c>
      <c r="J2508" s="7">
        <v>1280</v>
      </c>
    </row>
    <row r="2509" spans="1:10">
      <c r="A2509" s="1" t="s">
        <v>378</v>
      </c>
      <c r="B2509" s="1" t="s">
        <v>378</v>
      </c>
      <c r="C2509" s="3" t="s">
        <v>3983</v>
      </c>
      <c r="D2509" s="2" t="s">
        <v>3984</v>
      </c>
      <c r="E2509" s="3" t="s">
        <v>3985</v>
      </c>
      <c r="F2509" s="3" t="s">
        <v>736</v>
      </c>
      <c r="G2509" s="3" t="s">
        <v>737</v>
      </c>
      <c r="H2509" s="3" t="s">
        <v>738</v>
      </c>
      <c r="I2509" s="7">
        <v>4</v>
      </c>
      <c r="J2509" s="7">
        <v>2560</v>
      </c>
    </row>
    <row r="2510" spans="1:10">
      <c r="A2510" s="1" t="s">
        <v>543</v>
      </c>
      <c r="B2510" s="1" t="s">
        <v>543</v>
      </c>
      <c r="C2510" s="3" t="s">
        <v>3983</v>
      </c>
      <c r="D2510" s="2" t="s">
        <v>3984</v>
      </c>
      <c r="E2510" s="3" t="s">
        <v>3986</v>
      </c>
      <c r="F2510" s="3" t="s">
        <v>736</v>
      </c>
      <c r="G2510" s="3" t="s">
        <v>737</v>
      </c>
      <c r="H2510" s="3" t="s">
        <v>738</v>
      </c>
      <c r="I2510" s="7">
        <v>4</v>
      </c>
      <c r="J2510" s="7">
        <v>2560</v>
      </c>
    </row>
    <row r="2511" spans="1:10">
      <c r="A2511" s="1" t="s">
        <v>363</v>
      </c>
      <c r="B2511" s="1" t="s">
        <v>363</v>
      </c>
      <c r="C2511" s="3" t="s">
        <v>3987</v>
      </c>
      <c r="D2511" s="2" t="s">
        <v>3988</v>
      </c>
      <c r="E2511" s="3" t="s">
        <v>3989</v>
      </c>
      <c r="F2511" s="3" t="s">
        <v>736</v>
      </c>
      <c r="G2511" s="3" t="s">
        <v>737</v>
      </c>
      <c r="H2511" s="3" t="s">
        <v>738</v>
      </c>
      <c r="I2511" s="7">
        <v>2</v>
      </c>
      <c r="J2511" s="7">
        <v>1280</v>
      </c>
    </row>
    <row r="2512" spans="1:10">
      <c r="A2512" s="1" t="s">
        <v>454</v>
      </c>
      <c r="B2512" s="1" t="s">
        <v>457</v>
      </c>
      <c r="C2512" s="3" t="s">
        <v>3990</v>
      </c>
      <c r="D2512" s="2" t="s">
        <v>3991</v>
      </c>
      <c r="E2512" s="3" t="s">
        <v>3992</v>
      </c>
      <c r="F2512" s="3" t="s">
        <v>736</v>
      </c>
      <c r="G2512" s="3" t="s">
        <v>756</v>
      </c>
      <c r="H2512" s="3" t="s">
        <v>757</v>
      </c>
      <c r="I2512" s="7">
        <v>2</v>
      </c>
      <c r="J2512" s="7">
        <v>1160</v>
      </c>
    </row>
    <row r="2513" spans="1:10">
      <c r="A2513" s="1" t="s">
        <v>486</v>
      </c>
      <c r="B2513" s="1" t="s">
        <v>486</v>
      </c>
      <c r="C2513" s="3" t="s">
        <v>3990</v>
      </c>
      <c r="D2513" s="2" t="s">
        <v>3991</v>
      </c>
      <c r="E2513" s="3" t="s">
        <v>3993</v>
      </c>
      <c r="F2513" s="3" t="s">
        <v>736</v>
      </c>
      <c r="G2513" s="3" t="s">
        <v>805</v>
      </c>
      <c r="H2513" s="3" t="s">
        <v>806</v>
      </c>
      <c r="I2513" s="7">
        <v>4</v>
      </c>
      <c r="J2513" s="7">
        <v>1560</v>
      </c>
    </row>
    <row r="2514" spans="1:10">
      <c r="A2514" s="1" t="s">
        <v>569</v>
      </c>
      <c r="B2514" s="1" t="s">
        <v>569</v>
      </c>
      <c r="C2514" s="3" t="s">
        <v>3990</v>
      </c>
      <c r="D2514" s="2" t="s">
        <v>3991</v>
      </c>
      <c r="E2514" s="3" t="s">
        <v>3994</v>
      </c>
      <c r="F2514" s="3" t="s">
        <v>736</v>
      </c>
      <c r="G2514" s="3" t="s">
        <v>946</v>
      </c>
      <c r="H2514" s="3" t="s">
        <v>947</v>
      </c>
      <c r="I2514" s="7">
        <v>2</v>
      </c>
      <c r="J2514" s="7">
        <v>1980</v>
      </c>
    </row>
    <row r="2515" spans="1:10">
      <c r="A2515" s="1" t="s">
        <v>594</v>
      </c>
      <c r="B2515" s="1" t="s">
        <v>594</v>
      </c>
      <c r="C2515" s="3" t="s">
        <v>3990</v>
      </c>
      <c r="D2515" s="2" t="s">
        <v>3991</v>
      </c>
      <c r="E2515" s="3" t="s">
        <v>3995</v>
      </c>
      <c r="F2515" s="3" t="s">
        <v>736</v>
      </c>
      <c r="G2515" s="3" t="s">
        <v>756</v>
      </c>
      <c r="H2515" s="3" t="s">
        <v>757</v>
      </c>
      <c r="I2515" s="7">
        <v>2</v>
      </c>
      <c r="J2515" s="7">
        <v>1160</v>
      </c>
    </row>
    <row r="2516" spans="1:10">
      <c r="A2516" s="1" t="s">
        <v>675</v>
      </c>
      <c r="B2516" s="1" t="s">
        <v>675</v>
      </c>
      <c r="C2516" s="3" t="s">
        <v>3990</v>
      </c>
      <c r="D2516" s="2" t="s">
        <v>3991</v>
      </c>
      <c r="E2516" s="3" t="s">
        <v>3996</v>
      </c>
      <c r="F2516" s="3" t="s">
        <v>736</v>
      </c>
      <c r="G2516" s="3" t="s">
        <v>946</v>
      </c>
      <c r="H2516" s="3" t="s">
        <v>947</v>
      </c>
      <c r="I2516" s="7">
        <v>2</v>
      </c>
      <c r="J2516" s="7">
        <v>1980</v>
      </c>
    </row>
    <row r="2517" spans="1:10">
      <c r="A2517" s="1" t="s">
        <v>675</v>
      </c>
      <c r="B2517" s="1" t="s">
        <v>675</v>
      </c>
      <c r="C2517" s="3" t="s">
        <v>3990</v>
      </c>
      <c r="D2517" s="2" t="s">
        <v>3991</v>
      </c>
      <c r="E2517" s="3" t="s">
        <v>3996</v>
      </c>
      <c r="F2517" s="3" t="s">
        <v>779</v>
      </c>
      <c r="G2517" s="3" t="s">
        <v>756</v>
      </c>
      <c r="H2517" s="3" t="s">
        <v>757</v>
      </c>
      <c r="I2517" s="7">
        <v>6</v>
      </c>
      <c r="J2517" s="7">
        <v>2780</v>
      </c>
    </row>
    <row r="2518" spans="1:10">
      <c r="A2518" s="1" t="s">
        <v>675</v>
      </c>
      <c r="B2518" s="1" t="s">
        <v>675</v>
      </c>
      <c r="C2518" s="3" t="s">
        <v>3990</v>
      </c>
      <c r="D2518" s="2" t="s">
        <v>3991</v>
      </c>
      <c r="E2518" s="3" t="s">
        <v>3996</v>
      </c>
      <c r="F2518" s="3" t="s">
        <v>872</v>
      </c>
      <c r="G2518" s="3" t="s">
        <v>805</v>
      </c>
      <c r="H2518" s="3" t="s">
        <v>806</v>
      </c>
      <c r="I2518" s="7">
        <v>6</v>
      </c>
      <c r="J2518" s="7">
        <v>3276</v>
      </c>
    </row>
    <row r="2519" spans="1:10">
      <c r="A2519" s="1" t="s">
        <v>624</v>
      </c>
      <c r="B2519" s="1" t="s">
        <v>624</v>
      </c>
      <c r="C2519" s="3" t="s">
        <v>3997</v>
      </c>
      <c r="D2519" s="2" t="s">
        <v>3998</v>
      </c>
      <c r="E2519" s="3" t="s">
        <v>3999</v>
      </c>
      <c r="F2519" s="3" t="s">
        <v>736</v>
      </c>
      <c r="G2519" s="3" t="s">
        <v>905</v>
      </c>
      <c r="H2519" s="3" t="s">
        <v>906</v>
      </c>
      <c r="I2519" s="7">
        <v>4</v>
      </c>
      <c r="J2519" s="7">
        <v>2360</v>
      </c>
    </row>
    <row r="2520" spans="1:10">
      <c r="A2520" s="1" t="s">
        <v>485</v>
      </c>
      <c r="B2520" s="1" t="s">
        <v>485</v>
      </c>
      <c r="C2520" s="3" t="s">
        <v>4000</v>
      </c>
      <c r="D2520" s="2" t="s">
        <v>4001</v>
      </c>
      <c r="E2520" s="3" t="s">
        <v>4002</v>
      </c>
      <c r="F2520" s="3" t="s">
        <v>736</v>
      </c>
      <c r="G2520" s="3" t="s">
        <v>751</v>
      </c>
      <c r="H2520" s="3" t="s">
        <v>752</v>
      </c>
      <c r="I2520" s="7">
        <v>4</v>
      </c>
      <c r="J2520" s="7">
        <v>1560</v>
      </c>
    </row>
    <row r="2521" spans="1:10">
      <c r="A2521" s="1" t="s">
        <v>156</v>
      </c>
      <c r="B2521" s="1" t="s">
        <v>155</v>
      </c>
      <c r="C2521" s="3" t="s">
        <v>4003</v>
      </c>
      <c r="D2521" s="2" t="s">
        <v>4004</v>
      </c>
      <c r="E2521" s="3" t="s">
        <v>4005</v>
      </c>
      <c r="F2521" s="3" t="s">
        <v>736</v>
      </c>
      <c r="G2521" s="3" t="s">
        <v>850</v>
      </c>
      <c r="H2521" s="3" t="s">
        <v>851</v>
      </c>
      <c r="I2521" s="7">
        <v>6</v>
      </c>
      <c r="J2521" s="7">
        <v>2070</v>
      </c>
    </row>
    <row r="2522" spans="1:10">
      <c r="A2522" s="1" t="s">
        <v>307</v>
      </c>
      <c r="B2522" s="1" t="s">
        <v>307</v>
      </c>
      <c r="C2522" s="3" t="s">
        <v>4003</v>
      </c>
      <c r="D2522" s="2" t="s">
        <v>4004</v>
      </c>
      <c r="E2522" s="3" t="s">
        <v>4006</v>
      </c>
      <c r="F2522" s="3" t="s">
        <v>736</v>
      </c>
      <c r="G2522" s="3" t="s">
        <v>993</v>
      </c>
      <c r="H2522" s="3" t="s">
        <v>994</v>
      </c>
      <c r="I2522" s="7">
        <v>2</v>
      </c>
      <c r="J2522" s="7">
        <v>9580</v>
      </c>
    </row>
    <row r="2523" spans="1:10">
      <c r="A2523" s="1" t="s">
        <v>497</v>
      </c>
      <c r="B2523" s="1" t="s">
        <v>497</v>
      </c>
      <c r="C2523" s="3" t="s">
        <v>4003</v>
      </c>
      <c r="D2523" s="2" t="s">
        <v>4004</v>
      </c>
      <c r="E2523" s="3" t="s">
        <v>4007</v>
      </c>
      <c r="F2523" s="3" t="s">
        <v>736</v>
      </c>
      <c r="G2523" s="3" t="s">
        <v>850</v>
      </c>
      <c r="H2523" s="3" t="s">
        <v>851</v>
      </c>
      <c r="I2523" s="7">
        <v>14</v>
      </c>
      <c r="J2523" s="7">
        <v>5586</v>
      </c>
    </row>
    <row r="2524" spans="1:10">
      <c r="A2524" s="1" t="s">
        <v>572</v>
      </c>
      <c r="B2524" s="1" t="s">
        <v>572</v>
      </c>
      <c r="C2524" s="3" t="s">
        <v>4003</v>
      </c>
      <c r="D2524" s="2" t="s">
        <v>4004</v>
      </c>
      <c r="E2524" s="3" t="s">
        <v>4008</v>
      </c>
      <c r="F2524" s="3" t="s">
        <v>736</v>
      </c>
      <c r="G2524" s="3" t="s">
        <v>850</v>
      </c>
      <c r="H2524" s="3" t="s">
        <v>851</v>
      </c>
      <c r="I2524" s="7">
        <v>12</v>
      </c>
      <c r="J2524" s="7">
        <v>4790</v>
      </c>
    </row>
    <row r="2525" spans="1:10">
      <c r="A2525" s="1" t="s">
        <v>628</v>
      </c>
      <c r="B2525" s="1" t="s">
        <v>628</v>
      </c>
      <c r="C2525" s="3" t="s">
        <v>4009</v>
      </c>
      <c r="D2525" s="2" t="s">
        <v>4010</v>
      </c>
      <c r="E2525" s="3" t="s">
        <v>4011</v>
      </c>
      <c r="F2525" s="3" t="s">
        <v>736</v>
      </c>
      <c r="G2525" s="3" t="s">
        <v>850</v>
      </c>
      <c r="H2525" s="3" t="s">
        <v>851</v>
      </c>
      <c r="I2525" s="7">
        <v>6</v>
      </c>
      <c r="J2525" s="7">
        <v>2495</v>
      </c>
    </row>
    <row r="2526" spans="1:10">
      <c r="A2526" s="1" t="s">
        <v>466</v>
      </c>
      <c r="B2526" s="1" t="s">
        <v>466</v>
      </c>
      <c r="C2526" s="3" t="s">
        <v>4012</v>
      </c>
      <c r="D2526" s="2" t="s">
        <v>4013</v>
      </c>
      <c r="E2526" s="3" t="s">
        <v>4014</v>
      </c>
      <c r="F2526" s="3" t="s">
        <v>736</v>
      </c>
      <c r="G2526" s="3" t="s">
        <v>944</v>
      </c>
      <c r="H2526" s="3" t="s">
        <v>945</v>
      </c>
      <c r="I2526" s="7">
        <v>3</v>
      </c>
      <c r="J2526" s="7">
        <v>2560</v>
      </c>
    </row>
    <row r="2527" spans="1:10">
      <c r="A2527" s="1" t="s">
        <v>169</v>
      </c>
      <c r="B2527" s="1" t="s">
        <v>169</v>
      </c>
      <c r="C2527" s="3" t="s">
        <v>4015</v>
      </c>
      <c r="D2527" s="2" t="s">
        <v>4016</v>
      </c>
      <c r="E2527" s="3" t="s">
        <v>4017</v>
      </c>
      <c r="F2527" s="3" t="s">
        <v>736</v>
      </c>
      <c r="G2527" s="3" t="s">
        <v>737</v>
      </c>
      <c r="H2527" s="3" t="s">
        <v>738</v>
      </c>
      <c r="I2527" s="7">
        <v>4</v>
      </c>
      <c r="J2527" s="7">
        <v>2560</v>
      </c>
    </row>
    <row r="2528" spans="1:10">
      <c r="A2528" s="1" t="s">
        <v>201</v>
      </c>
      <c r="B2528" s="1" t="s">
        <v>200</v>
      </c>
      <c r="C2528" s="3" t="s">
        <v>4018</v>
      </c>
      <c r="D2528" s="2" t="s">
        <v>4019</v>
      </c>
      <c r="E2528" s="3" t="s">
        <v>4020</v>
      </c>
      <c r="F2528" s="3" t="s">
        <v>736</v>
      </c>
      <c r="G2528" s="3" t="s">
        <v>850</v>
      </c>
      <c r="H2528" s="3" t="s">
        <v>851</v>
      </c>
      <c r="I2528" s="7">
        <v>6</v>
      </c>
      <c r="J2528" s="7">
        <v>2070</v>
      </c>
    </row>
    <row r="2529" spans="1:10">
      <c r="A2529" s="1" t="s">
        <v>289</v>
      </c>
      <c r="B2529" s="1" t="s">
        <v>289</v>
      </c>
      <c r="C2529" s="3" t="s">
        <v>4018</v>
      </c>
      <c r="D2529" s="2" t="s">
        <v>4019</v>
      </c>
      <c r="E2529" s="3" t="s">
        <v>4021</v>
      </c>
      <c r="F2529" s="3" t="s">
        <v>736</v>
      </c>
      <c r="G2529" s="3" t="s">
        <v>850</v>
      </c>
      <c r="H2529" s="3" t="s">
        <v>851</v>
      </c>
      <c r="I2529" s="7">
        <v>14</v>
      </c>
      <c r="J2529" s="7">
        <v>5586</v>
      </c>
    </row>
    <row r="2530" spans="1:10">
      <c r="A2530" s="1" t="s">
        <v>147</v>
      </c>
      <c r="B2530" s="1" t="s">
        <v>149</v>
      </c>
      <c r="C2530" s="3" t="s">
        <v>4022</v>
      </c>
      <c r="D2530" s="2" t="s">
        <v>4023</v>
      </c>
      <c r="E2530" s="3" t="s">
        <v>4024</v>
      </c>
      <c r="F2530" s="3" t="s">
        <v>736</v>
      </c>
      <c r="G2530" s="3" t="s">
        <v>737</v>
      </c>
      <c r="H2530" s="3" t="s">
        <v>738</v>
      </c>
      <c r="I2530" s="7">
        <v>6</v>
      </c>
      <c r="J2530" s="7">
        <v>3840</v>
      </c>
    </row>
    <row r="2531" spans="1:10">
      <c r="A2531" s="1" t="s">
        <v>289</v>
      </c>
      <c r="B2531" s="1" t="s">
        <v>289</v>
      </c>
      <c r="C2531" s="3" t="s">
        <v>4022</v>
      </c>
      <c r="D2531" s="2" t="s">
        <v>4023</v>
      </c>
      <c r="E2531" s="3" t="s">
        <v>4025</v>
      </c>
      <c r="F2531" s="3" t="s">
        <v>736</v>
      </c>
      <c r="G2531" s="3" t="s">
        <v>737</v>
      </c>
      <c r="H2531" s="3" t="s">
        <v>738</v>
      </c>
      <c r="I2531" s="7">
        <v>4</v>
      </c>
      <c r="J2531" s="7">
        <v>2560</v>
      </c>
    </row>
    <row r="2532" spans="1:10">
      <c r="A2532" s="1" t="s">
        <v>521</v>
      </c>
      <c r="B2532" s="1" t="s">
        <v>521</v>
      </c>
      <c r="C2532" s="3" t="s">
        <v>4022</v>
      </c>
      <c r="D2532" s="2" t="s">
        <v>4023</v>
      </c>
      <c r="E2532" s="3" t="s">
        <v>4026</v>
      </c>
      <c r="F2532" s="3" t="s">
        <v>736</v>
      </c>
      <c r="G2532" s="3" t="s">
        <v>737</v>
      </c>
      <c r="H2532" s="3" t="s">
        <v>738</v>
      </c>
      <c r="I2532" s="7">
        <v>4</v>
      </c>
      <c r="J2532" s="7">
        <v>2560</v>
      </c>
    </row>
    <row r="2533" spans="1:10">
      <c r="A2533" s="1" t="s">
        <v>547</v>
      </c>
      <c r="B2533" s="1" t="s">
        <v>547</v>
      </c>
      <c r="C2533" s="3" t="s">
        <v>4022</v>
      </c>
      <c r="D2533" s="2" t="s">
        <v>4023</v>
      </c>
      <c r="E2533" s="3" t="s">
        <v>4027</v>
      </c>
      <c r="F2533" s="3" t="s">
        <v>736</v>
      </c>
      <c r="G2533" s="3" t="s">
        <v>781</v>
      </c>
      <c r="H2533" s="3" t="s">
        <v>782</v>
      </c>
      <c r="I2533" s="7">
        <v>6</v>
      </c>
      <c r="J2533" s="7">
        <v>4800</v>
      </c>
    </row>
    <row r="2534" spans="1:10">
      <c r="A2534" s="1" t="s">
        <v>584</v>
      </c>
      <c r="B2534" s="1" t="s">
        <v>584</v>
      </c>
      <c r="C2534" s="3" t="s">
        <v>4022</v>
      </c>
      <c r="D2534" s="2" t="s">
        <v>4023</v>
      </c>
      <c r="E2534" s="3" t="s">
        <v>4028</v>
      </c>
      <c r="F2534" s="3" t="s">
        <v>736</v>
      </c>
      <c r="G2534" s="3" t="s">
        <v>781</v>
      </c>
      <c r="H2534" s="3" t="s">
        <v>782</v>
      </c>
      <c r="I2534" s="7">
        <v>6</v>
      </c>
      <c r="J2534" s="7">
        <v>4800</v>
      </c>
    </row>
    <row r="2535" spans="1:10">
      <c r="A2535" s="1" t="s">
        <v>320</v>
      </c>
      <c r="B2535" s="1" t="s">
        <v>320</v>
      </c>
      <c r="C2535" s="3" t="s">
        <v>4029</v>
      </c>
      <c r="D2535" s="2" t="s">
        <v>4030</v>
      </c>
      <c r="E2535" s="3" t="s">
        <v>4031</v>
      </c>
      <c r="F2535" s="3" t="s">
        <v>736</v>
      </c>
      <c r="G2535" s="3" t="s">
        <v>993</v>
      </c>
      <c r="H2535" s="3" t="s">
        <v>994</v>
      </c>
      <c r="I2535" s="7">
        <v>1</v>
      </c>
      <c r="J2535" s="7">
        <v>4790</v>
      </c>
    </row>
    <row r="2536" spans="1:10">
      <c r="A2536" s="1" t="s">
        <v>543</v>
      </c>
      <c r="B2536" s="1" t="s">
        <v>543</v>
      </c>
      <c r="C2536" s="3" t="s">
        <v>4029</v>
      </c>
      <c r="D2536" s="2" t="s">
        <v>4030</v>
      </c>
      <c r="E2536" s="3" t="s">
        <v>4032</v>
      </c>
      <c r="F2536" s="3" t="s">
        <v>778</v>
      </c>
      <c r="G2536" s="3" t="s">
        <v>931</v>
      </c>
      <c r="H2536" s="3" t="s">
        <v>932</v>
      </c>
      <c r="I2536" s="7">
        <v>12</v>
      </c>
      <c r="J2536" s="7">
        <v>5615</v>
      </c>
    </row>
    <row r="2537" spans="1:10">
      <c r="A2537" s="1" t="s">
        <v>543</v>
      </c>
      <c r="B2537" s="1" t="s">
        <v>543</v>
      </c>
      <c r="C2537" s="3" t="s">
        <v>4029</v>
      </c>
      <c r="D2537" s="2" t="s">
        <v>4030</v>
      </c>
      <c r="E2537" s="3" t="s">
        <v>4032</v>
      </c>
      <c r="F2537" s="3" t="s">
        <v>779</v>
      </c>
      <c r="G2537" s="3" t="s">
        <v>993</v>
      </c>
      <c r="H2537" s="3" t="s">
        <v>994</v>
      </c>
      <c r="I2537" s="7">
        <v>1</v>
      </c>
      <c r="J2537" s="7">
        <v>4790</v>
      </c>
    </row>
    <row r="2538" spans="1:10">
      <c r="A2538" s="1" t="s">
        <v>168</v>
      </c>
      <c r="B2538" s="1" t="s">
        <v>168</v>
      </c>
      <c r="C2538" s="3" t="s">
        <v>4033</v>
      </c>
      <c r="D2538" s="2" t="s">
        <v>4034</v>
      </c>
      <c r="E2538" s="3" t="s">
        <v>4035</v>
      </c>
      <c r="F2538" s="3" t="s">
        <v>736</v>
      </c>
      <c r="G2538" s="3" t="s">
        <v>737</v>
      </c>
      <c r="H2538" s="3" t="s">
        <v>738</v>
      </c>
      <c r="I2538" s="7">
        <v>4</v>
      </c>
      <c r="J2538" s="7">
        <v>2560</v>
      </c>
    </row>
    <row r="2539" spans="1:10">
      <c r="A2539" s="1" t="s">
        <v>9923</v>
      </c>
      <c r="B2539" s="1" t="s">
        <v>99</v>
      </c>
      <c r="C2539" s="3" t="s">
        <v>4036</v>
      </c>
      <c r="D2539" s="2" t="s">
        <v>4037</v>
      </c>
      <c r="E2539" s="3" t="s">
        <v>4038</v>
      </c>
      <c r="F2539" s="3" t="s">
        <v>736</v>
      </c>
      <c r="G2539" s="3" t="s">
        <v>850</v>
      </c>
      <c r="H2539" s="3" t="s">
        <v>851</v>
      </c>
      <c r="I2539" s="7">
        <v>4</v>
      </c>
      <c r="J2539" s="7">
        <v>1380</v>
      </c>
    </row>
    <row r="2540" spans="1:10">
      <c r="A2540" s="1" t="s">
        <v>147</v>
      </c>
      <c r="B2540" s="1" t="s">
        <v>149</v>
      </c>
      <c r="C2540" s="3" t="s">
        <v>4039</v>
      </c>
      <c r="D2540" s="2" t="s">
        <v>4040</v>
      </c>
      <c r="E2540" s="3" t="s">
        <v>4041</v>
      </c>
      <c r="F2540" s="3" t="s">
        <v>736</v>
      </c>
      <c r="G2540" s="3" t="s">
        <v>737</v>
      </c>
      <c r="H2540" s="3" t="s">
        <v>738</v>
      </c>
      <c r="I2540" s="7">
        <v>2</v>
      </c>
      <c r="J2540" s="7">
        <v>1280</v>
      </c>
    </row>
    <row r="2541" spans="1:10">
      <c r="A2541" s="1" t="s">
        <v>147</v>
      </c>
      <c r="B2541" s="1" t="s">
        <v>149</v>
      </c>
      <c r="C2541" s="3" t="s">
        <v>4039</v>
      </c>
      <c r="D2541" s="2" t="s">
        <v>4040</v>
      </c>
      <c r="E2541" s="3" t="s">
        <v>4041</v>
      </c>
      <c r="F2541" s="3" t="s">
        <v>778</v>
      </c>
      <c r="G2541" s="3" t="s">
        <v>880</v>
      </c>
      <c r="H2541" s="3" t="s">
        <v>881</v>
      </c>
      <c r="I2541" s="7">
        <v>2</v>
      </c>
      <c r="J2541" s="7">
        <v>580</v>
      </c>
    </row>
    <row r="2542" spans="1:10">
      <c r="A2542" s="1" t="s">
        <v>219</v>
      </c>
      <c r="B2542" s="1" t="s">
        <v>219</v>
      </c>
      <c r="C2542" s="3" t="s">
        <v>4039</v>
      </c>
      <c r="D2542" s="2" t="s">
        <v>4040</v>
      </c>
      <c r="E2542" s="3" t="s">
        <v>4042</v>
      </c>
      <c r="F2542" s="3" t="s">
        <v>736</v>
      </c>
      <c r="G2542" s="3" t="s">
        <v>737</v>
      </c>
      <c r="H2542" s="3" t="s">
        <v>738</v>
      </c>
      <c r="I2542" s="7">
        <v>2</v>
      </c>
      <c r="J2542" s="7">
        <v>1280</v>
      </c>
    </row>
    <row r="2543" spans="1:10">
      <c r="A2543" s="1" t="s">
        <v>219</v>
      </c>
      <c r="B2543" s="1" t="s">
        <v>219</v>
      </c>
      <c r="C2543" s="3" t="s">
        <v>4039</v>
      </c>
      <c r="D2543" s="2" t="s">
        <v>4040</v>
      </c>
      <c r="E2543" s="3" t="s">
        <v>4042</v>
      </c>
      <c r="F2543" s="3" t="s">
        <v>778</v>
      </c>
      <c r="G2543" s="3" t="s">
        <v>817</v>
      </c>
      <c r="H2543" s="3" t="s">
        <v>818</v>
      </c>
      <c r="I2543" s="7">
        <v>3</v>
      </c>
      <c r="J2543" s="7">
        <v>1560</v>
      </c>
    </row>
    <row r="2544" spans="1:10">
      <c r="A2544" s="1" t="s">
        <v>397</v>
      </c>
      <c r="B2544" s="1" t="s">
        <v>397</v>
      </c>
      <c r="C2544" s="3" t="s">
        <v>4039</v>
      </c>
      <c r="D2544" s="2" t="s">
        <v>4040</v>
      </c>
      <c r="E2544" s="3" t="s">
        <v>4043</v>
      </c>
      <c r="F2544" s="3" t="s">
        <v>736</v>
      </c>
      <c r="G2544" s="3" t="s">
        <v>737</v>
      </c>
      <c r="H2544" s="3" t="s">
        <v>738</v>
      </c>
      <c r="I2544" s="7">
        <v>2</v>
      </c>
      <c r="J2544" s="7">
        <v>1536</v>
      </c>
    </row>
    <row r="2545" spans="1:10">
      <c r="A2545" s="1" t="s">
        <v>9923</v>
      </c>
      <c r="B2545" s="1" t="s">
        <v>99</v>
      </c>
      <c r="C2545" s="3" t="s">
        <v>4044</v>
      </c>
      <c r="D2545" s="2" t="s">
        <v>4045</v>
      </c>
      <c r="E2545" s="3" t="s">
        <v>4046</v>
      </c>
      <c r="F2545" s="3" t="s">
        <v>736</v>
      </c>
      <c r="G2545" s="3" t="s">
        <v>850</v>
      </c>
      <c r="H2545" s="3" t="s">
        <v>851</v>
      </c>
      <c r="I2545" s="7">
        <v>4</v>
      </c>
      <c r="J2545" s="7">
        <v>1380</v>
      </c>
    </row>
    <row r="2546" spans="1:10">
      <c r="A2546" s="1" t="s">
        <v>201</v>
      </c>
      <c r="B2546" s="1" t="s">
        <v>200</v>
      </c>
      <c r="C2546" s="3" t="s">
        <v>4044</v>
      </c>
      <c r="D2546" s="2" t="s">
        <v>4045</v>
      </c>
      <c r="E2546" s="3" t="s">
        <v>4047</v>
      </c>
      <c r="F2546" s="3" t="s">
        <v>736</v>
      </c>
      <c r="G2546" s="3" t="s">
        <v>850</v>
      </c>
      <c r="H2546" s="3" t="s">
        <v>851</v>
      </c>
      <c r="I2546" s="7">
        <v>6</v>
      </c>
      <c r="J2546" s="7">
        <v>2070</v>
      </c>
    </row>
    <row r="2547" spans="1:10">
      <c r="A2547" s="1" t="s">
        <v>117</v>
      </c>
      <c r="B2547" s="1" t="s">
        <v>117</v>
      </c>
      <c r="C2547" s="3" t="s">
        <v>4048</v>
      </c>
      <c r="D2547" s="2" t="s">
        <v>4049</v>
      </c>
      <c r="E2547" s="3" t="s">
        <v>4050</v>
      </c>
      <c r="F2547" s="3" t="s">
        <v>736</v>
      </c>
      <c r="G2547" s="3" t="s">
        <v>737</v>
      </c>
      <c r="H2547" s="3" t="s">
        <v>738</v>
      </c>
      <c r="I2547" s="7">
        <v>2</v>
      </c>
      <c r="J2547" s="7">
        <v>1280</v>
      </c>
    </row>
    <row r="2548" spans="1:10">
      <c r="A2548" s="1" t="s">
        <v>181</v>
      </c>
      <c r="B2548" s="1" t="s">
        <v>181</v>
      </c>
      <c r="C2548" s="3" t="s">
        <v>4048</v>
      </c>
      <c r="D2548" s="2" t="s">
        <v>4049</v>
      </c>
      <c r="E2548" s="3" t="s">
        <v>4051</v>
      </c>
      <c r="F2548" s="3" t="s">
        <v>736</v>
      </c>
      <c r="G2548" s="3" t="s">
        <v>737</v>
      </c>
      <c r="H2548" s="3" t="s">
        <v>738</v>
      </c>
      <c r="I2548" s="7">
        <v>4</v>
      </c>
      <c r="J2548" s="7">
        <v>2560</v>
      </c>
    </row>
    <row r="2549" spans="1:10">
      <c r="A2549" s="1" t="s">
        <v>472</v>
      </c>
      <c r="B2549" s="1" t="s">
        <v>472</v>
      </c>
      <c r="C2549" s="3" t="s">
        <v>4052</v>
      </c>
      <c r="D2549" s="2" t="s">
        <v>4053</v>
      </c>
      <c r="E2549" s="3" t="s">
        <v>4054</v>
      </c>
      <c r="F2549" s="3" t="s">
        <v>736</v>
      </c>
      <c r="G2549" s="3" t="s">
        <v>905</v>
      </c>
      <c r="H2549" s="3" t="s">
        <v>906</v>
      </c>
      <c r="I2549" s="7">
        <v>4</v>
      </c>
      <c r="J2549" s="7">
        <v>2360</v>
      </c>
    </row>
    <row r="2550" spans="1:10">
      <c r="A2550" s="1" t="s">
        <v>581</v>
      </c>
      <c r="B2550" s="1" t="s">
        <v>581</v>
      </c>
      <c r="C2550" s="3" t="s">
        <v>4055</v>
      </c>
      <c r="D2550" s="2" t="s">
        <v>4056</v>
      </c>
      <c r="E2550" s="3" t="s">
        <v>4057</v>
      </c>
      <c r="F2550" s="3" t="s">
        <v>736</v>
      </c>
      <c r="G2550" s="3" t="s">
        <v>781</v>
      </c>
      <c r="H2550" s="3" t="s">
        <v>782</v>
      </c>
      <c r="I2550" s="7">
        <v>12</v>
      </c>
      <c r="J2550" s="7">
        <v>9600</v>
      </c>
    </row>
    <row r="2551" spans="1:10">
      <c r="A2551" s="1" t="s">
        <v>654</v>
      </c>
      <c r="B2551" s="1" t="s">
        <v>654</v>
      </c>
      <c r="C2551" s="3" t="s">
        <v>4055</v>
      </c>
      <c r="D2551" s="2" t="s">
        <v>4056</v>
      </c>
      <c r="E2551" s="3" t="s">
        <v>4058</v>
      </c>
      <c r="F2551" s="3" t="s">
        <v>736</v>
      </c>
      <c r="G2551" s="3" t="s">
        <v>781</v>
      </c>
      <c r="H2551" s="3" t="s">
        <v>782</v>
      </c>
      <c r="I2551" s="7">
        <v>12</v>
      </c>
      <c r="J2551" s="7">
        <v>9600</v>
      </c>
    </row>
    <row r="2552" spans="1:10">
      <c r="A2552" s="1" t="s">
        <v>489</v>
      </c>
      <c r="B2552" s="1" t="s">
        <v>489</v>
      </c>
      <c r="C2552" s="3" t="s">
        <v>4059</v>
      </c>
      <c r="D2552" s="2" t="s">
        <v>4060</v>
      </c>
      <c r="E2552" s="3" t="s">
        <v>4061</v>
      </c>
      <c r="F2552" s="3" t="s">
        <v>736</v>
      </c>
      <c r="G2552" s="3" t="s">
        <v>805</v>
      </c>
      <c r="H2552" s="3" t="s">
        <v>806</v>
      </c>
      <c r="I2552" s="7">
        <v>4</v>
      </c>
      <c r="J2552" s="7">
        <v>1560</v>
      </c>
    </row>
    <row r="2553" spans="1:10">
      <c r="A2553" s="1" t="s">
        <v>489</v>
      </c>
      <c r="B2553" s="1" t="s">
        <v>489</v>
      </c>
      <c r="C2553" s="3" t="s">
        <v>4059</v>
      </c>
      <c r="D2553" s="2" t="s">
        <v>4060</v>
      </c>
      <c r="E2553" s="3" t="s">
        <v>4061</v>
      </c>
      <c r="F2553" s="3" t="s">
        <v>778</v>
      </c>
      <c r="G2553" s="3" t="s">
        <v>2154</v>
      </c>
      <c r="H2553" s="3" t="s">
        <v>2155</v>
      </c>
      <c r="I2553" s="7">
        <v>1</v>
      </c>
      <c r="J2553" s="7">
        <v>169</v>
      </c>
    </row>
    <row r="2554" spans="1:10">
      <c r="A2554" s="1" t="s">
        <v>478</v>
      </c>
      <c r="B2554" s="1" t="s">
        <v>478</v>
      </c>
      <c r="C2554" s="3" t="s">
        <v>4062</v>
      </c>
      <c r="D2554" s="2" t="s">
        <v>4063</v>
      </c>
      <c r="E2554" s="3" t="s">
        <v>4064</v>
      </c>
      <c r="F2554" s="3" t="s">
        <v>736</v>
      </c>
      <c r="G2554" s="3" t="s">
        <v>944</v>
      </c>
      <c r="H2554" s="3" t="s">
        <v>945</v>
      </c>
      <c r="I2554" s="7">
        <v>3</v>
      </c>
      <c r="J2554" s="7">
        <v>2560</v>
      </c>
    </row>
    <row r="2555" spans="1:10">
      <c r="A2555" s="1" t="s">
        <v>135</v>
      </c>
      <c r="B2555" s="1" t="s">
        <v>135</v>
      </c>
      <c r="C2555" s="3" t="s">
        <v>4065</v>
      </c>
      <c r="D2555" s="2" t="s">
        <v>4066</v>
      </c>
      <c r="E2555" s="3" t="s">
        <v>4067</v>
      </c>
      <c r="F2555" s="3" t="s">
        <v>736</v>
      </c>
      <c r="G2555" s="3" t="s">
        <v>756</v>
      </c>
      <c r="H2555" s="3" t="s">
        <v>757</v>
      </c>
      <c r="I2555" s="7">
        <v>2</v>
      </c>
      <c r="J2555" s="7">
        <v>1160</v>
      </c>
    </row>
    <row r="2556" spans="1:10">
      <c r="A2556" s="1" t="s">
        <v>135</v>
      </c>
      <c r="B2556" s="1" t="s">
        <v>135</v>
      </c>
      <c r="C2556" s="3" t="s">
        <v>4065</v>
      </c>
      <c r="D2556" s="2" t="s">
        <v>4066</v>
      </c>
      <c r="E2556" s="3" t="s">
        <v>4067</v>
      </c>
      <c r="F2556" s="3" t="s">
        <v>778</v>
      </c>
      <c r="G2556" s="3" t="s">
        <v>1335</v>
      </c>
      <c r="H2556" s="3" t="s">
        <v>1336</v>
      </c>
      <c r="I2556" s="7">
        <v>2</v>
      </c>
      <c r="J2556" s="7">
        <v>1180</v>
      </c>
    </row>
    <row r="2557" spans="1:10">
      <c r="A2557" s="1" t="s">
        <v>135</v>
      </c>
      <c r="B2557" s="1" t="s">
        <v>135</v>
      </c>
      <c r="C2557" s="3" t="s">
        <v>4065</v>
      </c>
      <c r="D2557" s="2" t="s">
        <v>4066</v>
      </c>
      <c r="E2557" s="3" t="s">
        <v>4067</v>
      </c>
      <c r="F2557" s="3" t="s">
        <v>779</v>
      </c>
      <c r="G2557" s="3" t="s">
        <v>765</v>
      </c>
      <c r="H2557" s="3" t="s">
        <v>766</v>
      </c>
      <c r="I2557" s="7">
        <v>3</v>
      </c>
      <c r="J2557" s="7">
        <v>1225</v>
      </c>
    </row>
    <row r="2558" spans="1:10">
      <c r="A2558" s="1" t="s">
        <v>185</v>
      </c>
      <c r="B2558" s="1" t="s">
        <v>185</v>
      </c>
      <c r="C2558" s="3" t="s">
        <v>4065</v>
      </c>
      <c r="D2558" s="2" t="s">
        <v>4066</v>
      </c>
      <c r="E2558" s="3" t="s">
        <v>4068</v>
      </c>
      <c r="F2558" s="3" t="s">
        <v>736</v>
      </c>
      <c r="G2558" s="3" t="s">
        <v>756</v>
      </c>
      <c r="H2558" s="3" t="s">
        <v>757</v>
      </c>
      <c r="I2558" s="7">
        <v>7</v>
      </c>
      <c r="J2558" s="7">
        <v>3241</v>
      </c>
    </row>
    <row r="2559" spans="1:10">
      <c r="A2559" s="1" t="s">
        <v>185</v>
      </c>
      <c r="B2559" s="1" t="s">
        <v>185</v>
      </c>
      <c r="C2559" s="3" t="s">
        <v>4065</v>
      </c>
      <c r="D2559" s="2" t="s">
        <v>4066</v>
      </c>
      <c r="E2559" s="3" t="s">
        <v>4068</v>
      </c>
      <c r="F2559" s="3" t="s">
        <v>778</v>
      </c>
      <c r="G2559" s="3" t="s">
        <v>873</v>
      </c>
      <c r="H2559" s="3" t="s">
        <v>874</v>
      </c>
      <c r="I2559" s="7">
        <v>3</v>
      </c>
      <c r="J2559" s="7">
        <v>2560</v>
      </c>
    </row>
    <row r="2560" spans="1:10">
      <c r="A2560" s="1" t="s">
        <v>92</v>
      </c>
      <c r="B2560" s="1" t="s">
        <v>92</v>
      </c>
      <c r="C2560" s="3" t="s">
        <v>4069</v>
      </c>
      <c r="D2560" s="2" t="s">
        <v>4070</v>
      </c>
      <c r="E2560" s="3" t="s">
        <v>4071</v>
      </c>
      <c r="F2560" s="3" t="s">
        <v>736</v>
      </c>
      <c r="G2560" s="3" t="s">
        <v>788</v>
      </c>
      <c r="H2560" s="3" t="s">
        <v>789</v>
      </c>
      <c r="I2560" s="7">
        <v>8</v>
      </c>
      <c r="J2560" s="7">
        <v>3808</v>
      </c>
    </row>
    <row r="2561" spans="1:10">
      <c r="A2561" s="1" t="s">
        <v>276</v>
      </c>
      <c r="B2561" s="1" t="s">
        <v>276</v>
      </c>
      <c r="C2561" s="3" t="s">
        <v>4069</v>
      </c>
      <c r="D2561" s="2" t="s">
        <v>4070</v>
      </c>
      <c r="E2561" s="3" t="s">
        <v>4072</v>
      </c>
      <c r="F2561" s="3" t="s">
        <v>736</v>
      </c>
      <c r="G2561" s="3" t="s">
        <v>788</v>
      </c>
      <c r="H2561" s="3" t="s">
        <v>789</v>
      </c>
      <c r="I2561" s="7">
        <v>6</v>
      </c>
      <c r="J2561" s="7">
        <v>2330</v>
      </c>
    </row>
    <row r="2562" spans="1:10">
      <c r="A2562" s="1" t="s">
        <v>276</v>
      </c>
      <c r="B2562" s="1" t="s">
        <v>276</v>
      </c>
      <c r="C2562" s="3" t="s">
        <v>4069</v>
      </c>
      <c r="D2562" s="2" t="s">
        <v>4070</v>
      </c>
      <c r="E2562" s="3" t="s">
        <v>4072</v>
      </c>
      <c r="F2562" s="3" t="s">
        <v>778</v>
      </c>
      <c r="G2562" s="3" t="s">
        <v>756</v>
      </c>
      <c r="H2562" s="3" t="s">
        <v>757</v>
      </c>
      <c r="I2562" s="7">
        <v>1</v>
      </c>
      <c r="J2562" s="7">
        <v>499</v>
      </c>
    </row>
    <row r="2563" spans="1:10">
      <c r="A2563" s="1" t="s">
        <v>506</v>
      </c>
      <c r="B2563" s="1" t="s">
        <v>506</v>
      </c>
      <c r="C2563" s="3" t="s">
        <v>4069</v>
      </c>
      <c r="D2563" s="2" t="s">
        <v>4070</v>
      </c>
      <c r="E2563" s="3" t="s">
        <v>4073</v>
      </c>
      <c r="F2563" s="3" t="s">
        <v>736</v>
      </c>
      <c r="G2563" s="3" t="s">
        <v>788</v>
      </c>
      <c r="H2563" s="3" t="s">
        <v>789</v>
      </c>
      <c r="I2563" s="7">
        <v>6</v>
      </c>
      <c r="J2563" s="7">
        <v>2650</v>
      </c>
    </row>
    <row r="2564" spans="1:10">
      <c r="A2564" s="1" t="s">
        <v>723</v>
      </c>
      <c r="B2564" s="1" t="s">
        <v>723</v>
      </c>
      <c r="C2564" s="3" t="s">
        <v>4069</v>
      </c>
      <c r="D2564" s="2" t="s">
        <v>4070</v>
      </c>
      <c r="E2564" s="3" t="s">
        <v>4074</v>
      </c>
      <c r="F2564" s="3" t="s">
        <v>736</v>
      </c>
      <c r="G2564" s="3" t="s">
        <v>788</v>
      </c>
      <c r="H2564" s="3" t="s">
        <v>789</v>
      </c>
      <c r="I2564" s="7">
        <v>4</v>
      </c>
      <c r="J2564" s="7">
        <v>1360</v>
      </c>
    </row>
    <row r="2565" spans="1:10">
      <c r="A2565" s="1" t="s">
        <v>723</v>
      </c>
      <c r="B2565" s="1" t="s">
        <v>723</v>
      </c>
      <c r="C2565" s="3" t="s">
        <v>4069</v>
      </c>
      <c r="D2565" s="2" t="s">
        <v>4070</v>
      </c>
      <c r="E2565" s="3" t="s">
        <v>4075</v>
      </c>
      <c r="F2565" s="3" t="s">
        <v>736</v>
      </c>
      <c r="G2565" s="3" t="s">
        <v>788</v>
      </c>
      <c r="H2565" s="3" t="s">
        <v>789</v>
      </c>
      <c r="I2565" s="7">
        <v>8</v>
      </c>
      <c r="J2565" s="7">
        <v>2720</v>
      </c>
    </row>
    <row r="2566" spans="1:10">
      <c r="A2566" s="1" t="s">
        <v>320</v>
      </c>
      <c r="B2566" s="1" t="s">
        <v>321</v>
      </c>
      <c r="C2566" s="3" t="s">
        <v>4076</v>
      </c>
      <c r="D2566" s="2" t="s">
        <v>4077</v>
      </c>
      <c r="E2566" s="3" t="s">
        <v>4078</v>
      </c>
      <c r="F2566" s="3" t="s">
        <v>736</v>
      </c>
      <c r="G2566" s="3" t="s">
        <v>847</v>
      </c>
      <c r="H2566" s="3" t="s">
        <v>848</v>
      </c>
      <c r="I2566" s="7">
        <v>1</v>
      </c>
      <c r="J2566" s="7">
        <v>1380</v>
      </c>
    </row>
    <row r="2567" spans="1:10">
      <c r="A2567" s="1" t="s">
        <v>109</v>
      </c>
      <c r="B2567" s="1" t="s">
        <v>109</v>
      </c>
      <c r="C2567" s="3" t="s">
        <v>4079</v>
      </c>
      <c r="D2567" s="2" t="s">
        <v>4080</v>
      </c>
      <c r="E2567" s="3" t="s">
        <v>4081</v>
      </c>
      <c r="F2567" s="3" t="s">
        <v>736</v>
      </c>
      <c r="G2567" s="3" t="s">
        <v>817</v>
      </c>
      <c r="H2567" s="3" t="s">
        <v>818</v>
      </c>
      <c r="I2567" s="7">
        <v>1</v>
      </c>
      <c r="J2567" s="7">
        <v>780</v>
      </c>
    </row>
    <row r="2568" spans="1:10">
      <c r="A2568" s="1" t="s">
        <v>109</v>
      </c>
      <c r="B2568" s="1" t="s">
        <v>109</v>
      </c>
      <c r="C2568" s="3" t="s">
        <v>4079</v>
      </c>
      <c r="D2568" s="2" t="s">
        <v>4080</v>
      </c>
      <c r="E2568" s="3" t="s">
        <v>4081</v>
      </c>
      <c r="F2568" s="3" t="s">
        <v>778</v>
      </c>
      <c r="G2568" s="3" t="s">
        <v>931</v>
      </c>
      <c r="H2568" s="3" t="s">
        <v>932</v>
      </c>
      <c r="I2568" s="7">
        <v>1</v>
      </c>
      <c r="J2568" s="7">
        <v>780</v>
      </c>
    </row>
    <row r="2569" spans="1:10">
      <c r="A2569" s="1" t="s">
        <v>98</v>
      </c>
      <c r="B2569" s="1" t="s">
        <v>98</v>
      </c>
      <c r="C2569" s="3" t="s">
        <v>4082</v>
      </c>
      <c r="D2569" s="2" t="s">
        <v>4083</v>
      </c>
      <c r="E2569" s="3" t="s">
        <v>4084</v>
      </c>
      <c r="F2569" s="3" t="s">
        <v>736</v>
      </c>
      <c r="G2569" s="3" t="s">
        <v>827</v>
      </c>
      <c r="H2569" s="3" t="s">
        <v>828</v>
      </c>
      <c r="I2569" s="7">
        <v>4</v>
      </c>
      <c r="J2569" s="7">
        <v>1760</v>
      </c>
    </row>
    <row r="2570" spans="1:10">
      <c r="A2570" s="1" t="s">
        <v>98</v>
      </c>
      <c r="B2570" s="1" t="s">
        <v>98</v>
      </c>
      <c r="C2570" s="3" t="s">
        <v>4082</v>
      </c>
      <c r="D2570" s="2" t="s">
        <v>4083</v>
      </c>
      <c r="E2570" s="3" t="s">
        <v>4084</v>
      </c>
      <c r="F2570" s="3" t="s">
        <v>778</v>
      </c>
      <c r="G2570" s="3" t="s">
        <v>829</v>
      </c>
      <c r="H2570" s="3" t="s">
        <v>830</v>
      </c>
      <c r="I2570" s="7">
        <v>1</v>
      </c>
      <c r="J2570" s="7">
        <v>600</v>
      </c>
    </row>
    <row r="2571" spans="1:10">
      <c r="A2571" s="1" t="s">
        <v>217</v>
      </c>
      <c r="B2571" s="1" t="s">
        <v>217</v>
      </c>
      <c r="C2571" s="3" t="s">
        <v>4082</v>
      </c>
      <c r="D2571" s="2" t="s">
        <v>4083</v>
      </c>
      <c r="E2571" s="3" t="s">
        <v>4085</v>
      </c>
      <c r="F2571" s="3" t="s">
        <v>736</v>
      </c>
      <c r="G2571" s="3" t="s">
        <v>788</v>
      </c>
      <c r="H2571" s="3" t="s">
        <v>789</v>
      </c>
      <c r="I2571" s="7">
        <v>4</v>
      </c>
      <c r="J2571" s="7">
        <v>1360</v>
      </c>
    </row>
    <row r="2572" spans="1:10">
      <c r="A2572" s="1" t="s">
        <v>97</v>
      </c>
      <c r="B2572" s="1" t="s">
        <v>98</v>
      </c>
      <c r="C2572" s="3" t="s">
        <v>4086</v>
      </c>
      <c r="D2572" s="2" t="s">
        <v>4087</v>
      </c>
      <c r="E2572" s="3" t="s">
        <v>4088</v>
      </c>
      <c r="F2572" s="3" t="s">
        <v>736</v>
      </c>
      <c r="G2572" s="3" t="s">
        <v>820</v>
      </c>
      <c r="H2572" s="3" t="s">
        <v>821</v>
      </c>
      <c r="I2572" s="7">
        <v>2</v>
      </c>
      <c r="J2572" s="7">
        <v>1320</v>
      </c>
    </row>
    <row r="2573" spans="1:10">
      <c r="A2573" s="1" t="s">
        <v>97</v>
      </c>
      <c r="B2573" s="1" t="s">
        <v>98</v>
      </c>
      <c r="C2573" s="3" t="s">
        <v>4086</v>
      </c>
      <c r="D2573" s="2" t="s">
        <v>4087</v>
      </c>
      <c r="E2573" s="3" t="s">
        <v>4088</v>
      </c>
      <c r="F2573" s="3" t="s">
        <v>778</v>
      </c>
      <c r="G2573" s="3" t="s">
        <v>737</v>
      </c>
      <c r="H2573" s="3" t="s">
        <v>738</v>
      </c>
      <c r="I2573" s="7">
        <v>2</v>
      </c>
      <c r="J2573" s="7">
        <v>1280</v>
      </c>
    </row>
    <row r="2574" spans="1:10">
      <c r="A2574" s="1" t="s">
        <v>172</v>
      </c>
      <c r="B2574" s="1" t="s">
        <v>172</v>
      </c>
      <c r="C2574" s="3" t="s">
        <v>4086</v>
      </c>
      <c r="D2574" s="2" t="s">
        <v>4087</v>
      </c>
      <c r="E2574" s="3" t="s">
        <v>4089</v>
      </c>
      <c r="F2574" s="3" t="s">
        <v>736</v>
      </c>
      <c r="G2574" s="3" t="s">
        <v>737</v>
      </c>
      <c r="H2574" s="3" t="s">
        <v>738</v>
      </c>
      <c r="I2574" s="7">
        <v>2</v>
      </c>
      <c r="J2574" s="7">
        <v>1280</v>
      </c>
    </row>
    <row r="2575" spans="1:10">
      <c r="A2575" s="1" t="s">
        <v>399</v>
      </c>
      <c r="B2575" s="1" t="s">
        <v>400</v>
      </c>
      <c r="C2575" s="3" t="s">
        <v>4086</v>
      </c>
      <c r="D2575" s="2" t="s">
        <v>4087</v>
      </c>
      <c r="E2575" s="3" t="s">
        <v>4090</v>
      </c>
      <c r="F2575" s="3" t="s">
        <v>736</v>
      </c>
      <c r="G2575" s="3" t="s">
        <v>737</v>
      </c>
      <c r="H2575" s="3" t="s">
        <v>738</v>
      </c>
      <c r="I2575" s="7">
        <v>2</v>
      </c>
      <c r="J2575" s="7">
        <v>1280</v>
      </c>
    </row>
    <row r="2576" spans="1:10">
      <c r="A2576" s="1" t="s">
        <v>520</v>
      </c>
      <c r="B2576" s="1" t="s">
        <v>520</v>
      </c>
      <c r="C2576" s="3" t="s">
        <v>4086</v>
      </c>
      <c r="D2576" s="2" t="s">
        <v>4087</v>
      </c>
      <c r="E2576" s="3" t="s">
        <v>4091</v>
      </c>
      <c r="F2576" s="3" t="s">
        <v>736</v>
      </c>
      <c r="G2576" s="3" t="s">
        <v>737</v>
      </c>
      <c r="H2576" s="3" t="s">
        <v>738</v>
      </c>
      <c r="I2576" s="7">
        <v>2</v>
      </c>
      <c r="J2576" s="7">
        <v>1280</v>
      </c>
    </row>
    <row r="2577" spans="1:10">
      <c r="A2577" s="1" t="s">
        <v>367</v>
      </c>
      <c r="B2577" s="1" t="s">
        <v>367</v>
      </c>
      <c r="C2577" s="3" t="s">
        <v>4092</v>
      </c>
      <c r="D2577" s="2" t="s">
        <v>4093</v>
      </c>
      <c r="E2577" s="3" t="s">
        <v>4094</v>
      </c>
      <c r="F2577" s="3" t="s">
        <v>736</v>
      </c>
      <c r="G2577" s="3" t="s">
        <v>737</v>
      </c>
      <c r="H2577" s="3" t="s">
        <v>738</v>
      </c>
      <c r="I2577" s="7">
        <v>4</v>
      </c>
      <c r="J2577" s="7">
        <v>2560</v>
      </c>
    </row>
    <row r="2578" spans="1:10">
      <c r="A2578" s="1" t="s">
        <v>455</v>
      </c>
      <c r="B2578" s="1" t="s">
        <v>457</v>
      </c>
      <c r="C2578" s="3" t="s">
        <v>4092</v>
      </c>
      <c r="D2578" s="2" t="s">
        <v>4093</v>
      </c>
      <c r="E2578" s="3" t="s">
        <v>4095</v>
      </c>
      <c r="F2578" s="3" t="s">
        <v>736</v>
      </c>
      <c r="G2578" s="3" t="s">
        <v>756</v>
      </c>
      <c r="H2578" s="3" t="s">
        <v>757</v>
      </c>
      <c r="I2578" s="7">
        <v>2</v>
      </c>
      <c r="J2578" s="7">
        <v>1160</v>
      </c>
    </row>
    <row r="2579" spans="1:10">
      <c r="A2579" s="1" t="s">
        <v>9923</v>
      </c>
      <c r="B2579" s="1" t="s">
        <v>99</v>
      </c>
      <c r="C2579" s="3" t="s">
        <v>4096</v>
      </c>
      <c r="D2579" s="2" t="s">
        <v>4097</v>
      </c>
      <c r="E2579" s="3" t="s">
        <v>4098</v>
      </c>
      <c r="F2579" s="3" t="s">
        <v>736</v>
      </c>
      <c r="G2579" s="3" t="s">
        <v>850</v>
      </c>
      <c r="H2579" s="3" t="s">
        <v>851</v>
      </c>
      <c r="I2579" s="7">
        <v>4</v>
      </c>
      <c r="J2579" s="7">
        <v>1380</v>
      </c>
    </row>
    <row r="2580" spans="1:10">
      <c r="A2580" s="1" t="s">
        <v>457</v>
      </c>
      <c r="B2580" s="1" t="s">
        <v>457</v>
      </c>
      <c r="C2580" s="3" t="s">
        <v>4099</v>
      </c>
      <c r="D2580" s="2" t="s">
        <v>4100</v>
      </c>
      <c r="E2580" s="3" t="s">
        <v>4101</v>
      </c>
      <c r="F2580" s="3" t="s">
        <v>736</v>
      </c>
      <c r="G2580" s="3" t="s">
        <v>756</v>
      </c>
      <c r="H2580" s="3" t="s">
        <v>757</v>
      </c>
      <c r="I2580" s="7">
        <v>2</v>
      </c>
      <c r="J2580" s="7">
        <v>1160</v>
      </c>
    </row>
    <row r="2581" spans="1:10">
      <c r="A2581" s="1" t="s">
        <v>588</v>
      </c>
      <c r="B2581" s="1" t="s">
        <v>588</v>
      </c>
      <c r="C2581" s="3" t="s">
        <v>4102</v>
      </c>
      <c r="D2581" s="2" t="s">
        <v>4103</v>
      </c>
      <c r="E2581" s="3" t="s">
        <v>4104</v>
      </c>
      <c r="F2581" s="3" t="s">
        <v>736</v>
      </c>
      <c r="G2581" s="3" t="s">
        <v>873</v>
      </c>
      <c r="H2581" s="3" t="s">
        <v>874</v>
      </c>
      <c r="I2581" s="7">
        <v>4</v>
      </c>
      <c r="J2581" s="7">
        <v>2560</v>
      </c>
    </row>
    <row r="2582" spans="1:10">
      <c r="A2582" s="1" t="s">
        <v>466</v>
      </c>
      <c r="B2582" s="1" t="s">
        <v>466</v>
      </c>
      <c r="C2582" s="3" t="s">
        <v>4105</v>
      </c>
      <c r="D2582" s="2" t="s">
        <v>4106</v>
      </c>
      <c r="E2582" s="3" t="s">
        <v>4107</v>
      </c>
      <c r="F2582" s="3" t="s">
        <v>736</v>
      </c>
      <c r="G2582" s="3" t="s">
        <v>737</v>
      </c>
      <c r="H2582" s="3" t="s">
        <v>738</v>
      </c>
      <c r="I2582" s="7">
        <v>6</v>
      </c>
      <c r="J2582" s="7">
        <v>4990</v>
      </c>
    </row>
    <row r="2583" spans="1:10">
      <c r="A2583" s="1" t="s">
        <v>466</v>
      </c>
      <c r="B2583" s="1" t="s">
        <v>466</v>
      </c>
      <c r="C2583" s="3" t="s">
        <v>4105</v>
      </c>
      <c r="D2583" s="2" t="s">
        <v>4106</v>
      </c>
      <c r="E2583" s="3" t="s">
        <v>4107</v>
      </c>
      <c r="F2583" s="3" t="s">
        <v>872</v>
      </c>
      <c r="G2583" s="3" t="s">
        <v>944</v>
      </c>
      <c r="H2583" s="3" t="s">
        <v>945</v>
      </c>
      <c r="I2583" s="7">
        <v>6</v>
      </c>
      <c r="J2583" s="7">
        <v>5120</v>
      </c>
    </row>
    <row r="2584" spans="1:10">
      <c r="A2584" s="1" t="s">
        <v>287</v>
      </c>
      <c r="B2584" s="1" t="s">
        <v>287</v>
      </c>
      <c r="C2584" s="3" t="s">
        <v>4108</v>
      </c>
      <c r="D2584" s="2" t="s">
        <v>4109</v>
      </c>
      <c r="E2584" s="3" t="s">
        <v>4110</v>
      </c>
      <c r="F2584" s="3" t="s">
        <v>736</v>
      </c>
      <c r="G2584" s="3" t="s">
        <v>743</v>
      </c>
      <c r="H2584" s="3" t="s">
        <v>744</v>
      </c>
      <c r="I2584" s="7">
        <v>4</v>
      </c>
      <c r="J2584" s="7">
        <v>1360</v>
      </c>
    </row>
    <row r="2585" spans="1:10">
      <c r="A2585" s="1" t="s">
        <v>524</v>
      </c>
      <c r="B2585" s="1" t="s">
        <v>524</v>
      </c>
      <c r="C2585" s="3" t="s">
        <v>4108</v>
      </c>
      <c r="D2585" s="2" t="s">
        <v>4109</v>
      </c>
      <c r="E2585" s="3" t="s">
        <v>4111</v>
      </c>
      <c r="F2585" s="3" t="s">
        <v>736</v>
      </c>
      <c r="G2585" s="3" t="s">
        <v>743</v>
      </c>
      <c r="H2585" s="3" t="s">
        <v>744</v>
      </c>
      <c r="I2585" s="7">
        <v>2</v>
      </c>
      <c r="J2585" s="7">
        <v>798</v>
      </c>
    </row>
    <row r="2586" spans="1:10">
      <c r="A2586" s="1" t="s">
        <v>524</v>
      </c>
      <c r="B2586" s="1" t="s">
        <v>524</v>
      </c>
      <c r="C2586" s="3" t="s">
        <v>4108</v>
      </c>
      <c r="D2586" s="2" t="s">
        <v>4109</v>
      </c>
      <c r="E2586" s="3" t="s">
        <v>4111</v>
      </c>
      <c r="F2586" s="3" t="s">
        <v>778</v>
      </c>
      <c r="G2586" s="3" t="s">
        <v>944</v>
      </c>
      <c r="H2586" s="3" t="s">
        <v>945</v>
      </c>
      <c r="I2586" s="7">
        <v>1</v>
      </c>
      <c r="J2586" s="7">
        <v>1080</v>
      </c>
    </row>
    <row r="2587" spans="1:10">
      <c r="A2587" s="1" t="s">
        <v>637</v>
      </c>
      <c r="B2587" s="1" t="s">
        <v>637</v>
      </c>
      <c r="C2587" s="3" t="s">
        <v>4108</v>
      </c>
      <c r="D2587" s="2" t="s">
        <v>4109</v>
      </c>
      <c r="E2587" s="3" t="s">
        <v>4112</v>
      </c>
      <c r="F2587" s="3" t="s">
        <v>736</v>
      </c>
      <c r="G2587" s="3" t="s">
        <v>743</v>
      </c>
      <c r="H2587" s="3" t="s">
        <v>744</v>
      </c>
      <c r="I2587" s="7">
        <v>4</v>
      </c>
      <c r="J2587" s="7">
        <v>1360</v>
      </c>
    </row>
    <row r="2588" spans="1:10">
      <c r="A2588" s="1" t="s">
        <v>373</v>
      </c>
      <c r="B2588" s="1" t="s">
        <v>373</v>
      </c>
      <c r="C2588" s="3" t="s">
        <v>4113</v>
      </c>
      <c r="D2588" s="2" t="s">
        <v>4114</v>
      </c>
      <c r="E2588" s="3" t="s">
        <v>4115</v>
      </c>
      <c r="F2588" s="3" t="s">
        <v>736</v>
      </c>
      <c r="G2588" s="3" t="s">
        <v>931</v>
      </c>
      <c r="H2588" s="3" t="s">
        <v>932</v>
      </c>
      <c r="I2588" s="7">
        <v>3</v>
      </c>
      <c r="J2588" s="7">
        <v>1755</v>
      </c>
    </row>
    <row r="2589" spans="1:10">
      <c r="A2589" s="1" t="s">
        <v>416</v>
      </c>
      <c r="B2589" s="1" t="s">
        <v>416</v>
      </c>
      <c r="C2589" s="3" t="s">
        <v>4113</v>
      </c>
      <c r="D2589" s="2" t="s">
        <v>4114</v>
      </c>
      <c r="E2589" s="3" t="s">
        <v>4116</v>
      </c>
      <c r="F2589" s="3" t="s">
        <v>736</v>
      </c>
      <c r="G2589" s="3" t="s">
        <v>931</v>
      </c>
      <c r="H2589" s="3" t="s">
        <v>932</v>
      </c>
      <c r="I2589" s="7">
        <v>12</v>
      </c>
      <c r="J2589" s="7">
        <v>5088</v>
      </c>
    </row>
    <row r="2590" spans="1:10">
      <c r="A2590" s="1" t="s">
        <v>333</v>
      </c>
      <c r="B2590" s="1" t="s">
        <v>333</v>
      </c>
      <c r="C2590" s="3" t="s">
        <v>4117</v>
      </c>
      <c r="D2590" s="2" t="s">
        <v>4118</v>
      </c>
      <c r="E2590" s="3" t="s">
        <v>4119</v>
      </c>
      <c r="F2590" s="3" t="s">
        <v>736</v>
      </c>
      <c r="G2590" s="3" t="s">
        <v>834</v>
      </c>
      <c r="H2590" s="3" t="s">
        <v>835</v>
      </c>
      <c r="I2590" s="7">
        <v>1</v>
      </c>
      <c r="J2590" s="7">
        <v>2495</v>
      </c>
    </row>
    <row r="2591" spans="1:10">
      <c r="A2591" s="1" t="s">
        <v>534</v>
      </c>
      <c r="B2591" s="1" t="s">
        <v>534</v>
      </c>
      <c r="C2591" s="3" t="s">
        <v>4117</v>
      </c>
      <c r="D2591" s="2" t="s">
        <v>4118</v>
      </c>
      <c r="E2591" s="3" t="s">
        <v>4120</v>
      </c>
      <c r="F2591" s="3" t="s">
        <v>736</v>
      </c>
      <c r="G2591" s="3" t="s">
        <v>834</v>
      </c>
      <c r="H2591" s="3" t="s">
        <v>835</v>
      </c>
      <c r="I2591" s="7">
        <v>1</v>
      </c>
      <c r="J2591" s="7">
        <v>2495</v>
      </c>
    </row>
    <row r="2592" spans="1:10">
      <c r="A2592" s="1" t="s">
        <v>170</v>
      </c>
      <c r="B2592" s="1" t="s">
        <v>170</v>
      </c>
      <c r="C2592" s="3" t="s">
        <v>4121</v>
      </c>
      <c r="D2592" s="2" t="s">
        <v>4122</v>
      </c>
      <c r="E2592" s="3" t="s">
        <v>4123</v>
      </c>
      <c r="F2592" s="3" t="s">
        <v>736</v>
      </c>
      <c r="G2592" s="3" t="s">
        <v>817</v>
      </c>
      <c r="H2592" s="3" t="s">
        <v>818</v>
      </c>
      <c r="I2592" s="7">
        <v>3</v>
      </c>
      <c r="J2592" s="7">
        <v>1545</v>
      </c>
    </row>
    <row r="2593" spans="1:10">
      <c r="A2593" s="1" t="s">
        <v>703</v>
      </c>
      <c r="B2593" s="1" t="s">
        <v>703</v>
      </c>
      <c r="C2593" s="3" t="s">
        <v>4124</v>
      </c>
      <c r="D2593" s="2" t="s">
        <v>4125</v>
      </c>
      <c r="E2593" s="3" t="s">
        <v>4126</v>
      </c>
      <c r="F2593" s="3" t="s">
        <v>736</v>
      </c>
      <c r="G2593" s="3" t="s">
        <v>765</v>
      </c>
      <c r="H2593" s="3" t="s">
        <v>766</v>
      </c>
      <c r="I2593" s="7">
        <v>4</v>
      </c>
      <c r="J2593" s="7">
        <v>1360</v>
      </c>
    </row>
    <row r="2594" spans="1:10">
      <c r="A2594" s="1" t="s">
        <v>452</v>
      </c>
      <c r="B2594" s="1" t="s">
        <v>452</v>
      </c>
      <c r="C2594" s="3" t="s">
        <v>4127</v>
      </c>
      <c r="D2594" s="2" t="s">
        <v>4128</v>
      </c>
      <c r="E2594" s="3" t="s">
        <v>4129</v>
      </c>
      <c r="F2594" s="3" t="s">
        <v>736</v>
      </c>
      <c r="G2594" s="3" t="s">
        <v>1335</v>
      </c>
      <c r="H2594" s="3" t="s">
        <v>1336</v>
      </c>
      <c r="I2594" s="7">
        <v>5</v>
      </c>
      <c r="J2594" s="7">
        <v>2940</v>
      </c>
    </row>
    <row r="2595" spans="1:10">
      <c r="A2595" s="1" t="s">
        <v>162</v>
      </c>
      <c r="B2595" s="1" t="s">
        <v>162</v>
      </c>
      <c r="C2595" s="3" t="s">
        <v>4130</v>
      </c>
      <c r="D2595" s="2" t="s">
        <v>4131</v>
      </c>
      <c r="E2595" s="3" t="s">
        <v>4132</v>
      </c>
      <c r="F2595" s="3" t="s">
        <v>736</v>
      </c>
      <c r="G2595" s="3" t="s">
        <v>847</v>
      </c>
      <c r="H2595" s="3" t="s">
        <v>848</v>
      </c>
      <c r="I2595" s="7">
        <v>1</v>
      </c>
      <c r="J2595" s="7">
        <v>1380</v>
      </c>
    </row>
    <row r="2596" spans="1:10">
      <c r="A2596" s="1" t="s">
        <v>533</v>
      </c>
      <c r="B2596" s="1" t="s">
        <v>533</v>
      </c>
      <c r="C2596" s="3" t="s">
        <v>4130</v>
      </c>
      <c r="D2596" s="2" t="s">
        <v>4131</v>
      </c>
      <c r="E2596" s="3" t="s">
        <v>4133</v>
      </c>
      <c r="F2596" s="3" t="s">
        <v>736</v>
      </c>
      <c r="G2596" s="3" t="s">
        <v>847</v>
      </c>
      <c r="H2596" s="3" t="s">
        <v>848</v>
      </c>
      <c r="I2596" s="7">
        <v>1</v>
      </c>
      <c r="J2596" s="7">
        <v>1380</v>
      </c>
    </row>
    <row r="2597" spans="1:10">
      <c r="A2597" s="1" t="s">
        <v>486</v>
      </c>
      <c r="B2597" s="1" t="s">
        <v>486</v>
      </c>
      <c r="C2597" s="3" t="s">
        <v>4134</v>
      </c>
      <c r="D2597" s="2" t="s">
        <v>4135</v>
      </c>
      <c r="E2597" s="3" t="s">
        <v>4136</v>
      </c>
      <c r="F2597" s="3" t="s">
        <v>736</v>
      </c>
      <c r="G2597" s="3" t="s">
        <v>751</v>
      </c>
      <c r="H2597" s="3" t="s">
        <v>752</v>
      </c>
      <c r="I2597" s="7">
        <v>4</v>
      </c>
      <c r="J2597" s="7">
        <v>1560</v>
      </c>
    </row>
    <row r="2598" spans="1:10">
      <c r="A2598" s="1" t="s">
        <v>156</v>
      </c>
      <c r="B2598" s="1" t="s">
        <v>155</v>
      </c>
      <c r="C2598" s="3" t="s">
        <v>4137</v>
      </c>
      <c r="D2598" s="2" t="s">
        <v>4138</v>
      </c>
      <c r="E2598" s="3" t="s">
        <v>4139</v>
      </c>
      <c r="F2598" s="3" t="s">
        <v>736</v>
      </c>
      <c r="G2598" s="3" t="s">
        <v>905</v>
      </c>
      <c r="H2598" s="3" t="s">
        <v>906</v>
      </c>
      <c r="I2598" s="7">
        <v>2</v>
      </c>
      <c r="J2598" s="7">
        <v>1180</v>
      </c>
    </row>
    <row r="2599" spans="1:10">
      <c r="A2599" s="1" t="s">
        <v>457</v>
      </c>
      <c r="B2599" s="1" t="s">
        <v>457</v>
      </c>
      <c r="C2599" s="3" t="s">
        <v>4140</v>
      </c>
      <c r="D2599" s="2" t="s">
        <v>4141</v>
      </c>
      <c r="E2599" s="3" t="s">
        <v>4142</v>
      </c>
      <c r="F2599" s="3" t="s">
        <v>736</v>
      </c>
      <c r="G2599" s="3" t="s">
        <v>756</v>
      </c>
      <c r="H2599" s="3" t="s">
        <v>757</v>
      </c>
      <c r="I2599" s="7">
        <v>2</v>
      </c>
      <c r="J2599" s="7">
        <v>1160</v>
      </c>
    </row>
    <row r="2600" spans="1:10">
      <c r="A2600" s="1" t="s">
        <v>598</v>
      </c>
      <c r="B2600" s="1" t="s">
        <v>598</v>
      </c>
      <c r="C2600" s="3" t="s">
        <v>4140</v>
      </c>
      <c r="D2600" s="2" t="s">
        <v>4141</v>
      </c>
      <c r="E2600" s="3" t="s">
        <v>4143</v>
      </c>
      <c r="F2600" s="3" t="s">
        <v>736</v>
      </c>
      <c r="G2600" s="3" t="s">
        <v>756</v>
      </c>
      <c r="H2600" s="3" t="s">
        <v>757</v>
      </c>
      <c r="I2600" s="7">
        <v>2</v>
      </c>
      <c r="J2600" s="7">
        <v>1160</v>
      </c>
    </row>
    <row r="2601" spans="1:10">
      <c r="A2601" s="1" t="s">
        <v>538</v>
      </c>
      <c r="B2601" s="1" t="s">
        <v>538</v>
      </c>
      <c r="C2601" s="3" t="s">
        <v>4144</v>
      </c>
      <c r="D2601" s="2" t="s">
        <v>4145</v>
      </c>
      <c r="E2601" s="3" t="s">
        <v>4146</v>
      </c>
      <c r="F2601" s="3" t="s">
        <v>736</v>
      </c>
      <c r="G2601" s="3" t="s">
        <v>751</v>
      </c>
      <c r="H2601" s="3" t="s">
        <v>752</v>
      </c>
      <c r="I2601" s="7">
        <v>7</v>
      </c>
      <c r="J2601" s="7">
        <v>3822</v>
      </c>
    </row>
    <row r="2602" spans="1:10">
      <c r="A2602" s="1" t="s">
        <v>538</v>
      </c>
      <c r="B2602" s="1" t="s">
        <v>538</v>
      </c>
      <c r="C2602" s="3" t="s">
        <v>4144</v>
      </c>
      <c r="D2602" s="2" t="s">
        <v>4145</v>
      </c>
      <c r="E2602" s="3" t="s">
        <v>4146</v>
      </c>
      <c r="F2602" s="3" t="s">
        <v>778</v>
      </c>
      <c r="G2602" s="3" t="s">
        <v>737</v>
      </c>
      <c r="H2602" s="3" t="s">
        <v>738</v>
      </c>
      <c r="I2602" s="7">
        <v>4</v>
      </c>
      <c r="J2602" s="7">
        <v>2560</v>
      </c>
    </row>
    <row r="2603" spans="1:10">
      <c r="A2603" s="1" t="s">
        <v>9923</v>
      </c>
      <c r="B2603" s="1" t="s">
        <v>99</v>
      </c>
      <c r="C2603" s="3" t="s">
        <v>4147</v>
      </c>
      <c r="D2603" s="2" t="s">
        <v>4148</v>
      </c>
      <c r="E2603" s="3" t="s">
        <v>4149</v>
      </c>
      <c r="F2603" s="3" t="s">
        <v>736</v>
      </c>
      <c r="G2603" s="3" t="s">
        <v>850</v>
      </c>
      <c r="H2603" s="3" t="s">
        <v>851</v>
      </c>
      <c r="I2603" s="7">
        <v>4</v>
      </c>
      <c r="J2603" s="7">
        <v>1380</v>
      </c>
    </row>
    <row r="2604" spans="1:10">
      <c r="A2604" s="1" t="s">
        <v>390</v>
      </c>
      <c r="B2604" s="1" t="s">
        <v>391</v>
      </c>
      <c r="C2604" s="3" t="s">
        <v>4147</v>
      </c>
      <c r="D2604" s="2" t="s">
        <v>4148</v>
      </c>
      <c r="E2604" s="3" t="s">
        <v>4150</v>
      </c>
      <c r="F2604" s="3" t="s">
        <v>736</v>
      </c>
      <c r="G2604" s="3" t="s">
        <v>847</v>
      </c>
      <c r="H2604" s="3" t="s">
        <v>848</v>
      </c>
      <c r="I2604" s="7">
        <v>1</v>
      </c>
      <c r="J2604" s="7">
        <v>1380</v>
      </c>
    </row>
    <row r="2605" spans="1:10">
      <c r="A2605" s="1" t="s">
        <v>189</v>
      </c>
      <c r="B2605" s="1" t="s">
        <v>189</v>
      </c>
      <c r="C2605" s="3" t="s">
        <v>4151</v>
      </c>
      <c r="D2605" s="2" t="s">
        <v>4152</v>
      </c>
      <c r="E2605" s="3" t="s">
        <v>4153</v>
      </c>
      <c r="F2605" s="3" t="s">
        <v>736</v>
      </c>
      <c r="G2605" s="3" t="s">
        <v>765</v>
      </c>
      <c r="H2605" s="3" t="s">
        <v>766</v>
      </c>
      <c r="I2605" s="7">
        <v>6</v>
      </c>
      <c r="J2605" s="7">
        <v>2040</v>
      </c>
    </row>
    <row r="2606" spans="1:10">
      <c r="A2606" s="1" t="s">
        <v>153</v>
      </c>
      <c r="B2606" s="1" t="s">
        <v>153</v>
      </c>
      <c r="C2606" s="3" t="s">
        <v>4154</v>
      </c>
      <c r="D2606" s="2" t="s">
        <v>4155</v>
      </c>
      <c r="E2606" s="3" t="s">
        <v>4156</v>
      </c>
      <c r="F2606" s="3" t="s">
        <v>736</v>
      </c>
      <c r="G2606" s="3" t="s">
        <v>788</v>
      </c>
      <c r="H2606" s="3" t="s">
        <v>789</v>
      </c>
      <c r="I2606" s="7">
        <v>6</v>
      </c>
      <c r="J2606" s="7">
        <v>2448</v>
      </c>
    </row>
    <row r="2607" spans="1:10">
      <c r="A2607" s="1" t="s">
        <v>153</v>
      </c>
      <c r="B2607" s="1" t="s">
        <v>153</v>
      </c>
      <c r="C2607" s="3" t="s">
        <v>4154</v>
      </c>
      <c r="D2607" s="2" t="s">
        <v>4155</v>
      </c>
      <c r="E2607" s="3" t="s">
        <v>4156</v>
      </c>
      <c r="F2607" s="3" t="s">
        <v>778</v>
      </c>
      <c r="G2607" s="3" t="s">
        <v>751</v>
      </c>
      <c r="H2607" s="3" t="s">
        <v>752</v>
      </c>
      <c r="I2607" s="7">
        <v>6</v>
      </c>
      <c r="J2607" s="7">
        <v>2808</v>
      </c>
    </row>
    <row r="2608" spans="1:10">
      <c r="A2608" s="1" t="s">
        <v>195</v>
      </c>
      <c r="B2608" s="1" t="s">
        <v>9926</v>
      </c>
      <c r="C2608" s="3" t="s">
        <v>4154</v>
      </c>
      <c r="D2608" s="2" t="s">
        <v>4155</v>
      </c>
      <c r="E2608" s="3" t="s">
        <v>4157</v>
      </c>
      <c r="F2608" s="3" t="s">
        <v>736</v>
      </c>
      <c r="G2608" s="3" t="s">
        <v>751</v>
      </c>
      <c r="H2608" s="3" t="s">
        <v>752</v>
      </c>
      <c r="I2608" s="7">
        <v>12</v>
      </c>
      <c r="J2608" s="7">
        <v>4680</v>
      </c>
    </row>
    <row r="2609" spans="1:10">
      <c r="A2609" s="1" t="s">
        <v>195</v>
      </c>
      <c r="B2609" s="1" t="s">
        <v>9926</v>
      </c>
      <c r="C2609" s="3" t="s">
        <v>4154</v>
      </c>
      <c r="D2609" s="2" t="s">
        <v>4155</v>
      </c>
      <c r="E2609" s="3" t="s">
        <v>4157</v>
      </c>
      <c r="F2609" s="3" t="s">
        <v>778</v>
      </c>
      <c r="G2609" s="3" t="s">
        <v>870</v>
      </c>
      <c r="H2609" s="3" t="s">
        <v>871</v>
      </c>
      <c r="I2609" s="7">
        <v>6</v>
      </c>
      <c r="J2609" s="7">
        <v>1386</v>
      </c>
    </row>
    <row r="2610" spans="1:10">
      <c r="A2610" s="1" t="s">
        <v>281</v>
      </c>
      <c r="B2610" s="1" t="s">
        <v>282</v>
      </c>
      <c r="C2610" s="3" t="s">
        <v>4154</v>
      </c>
      <c r="D2610" s="2" t="s">
        <v>4155</v>
      </c>
      <c r="E2610" s="3" t="s">
        <v>4158</v>
      </c>
      <c r="F2610" s="3" t="s">
        <v>736</v>
      </c>
      <c r="G2610" s="3" t="s">
        <v>751</v>
      </c>
      <c r="H2610" s="3" t="s">
        <v>752</v>
      </c>
      <c r="I2610" s="7">
        <v>6</v>
      </c>
      <c r="J2610" s="7">
        <v>2340</v>
      </c>
    </row>
    <row r="2611" spans="1:10">
      <c r="A2611" s="1" t="s">
        <v>496</v>
      </c>
      <c r="B2611" s="1" t="s">
        <v>496</v>
      </c>
      <c r="C2611" s="3" t="s">
        <v>4154</v>
      </c>
      <c r="D2611" s="2" t="s">
        <v>4155</v>
      </c>
      <c r="E2611" s="3" t="s">
        <v>4159</v>
      </c>
      <c r="F2611" s="3" t="s">
        <v>736</v>
      </c>
      <c r="G2611" s="3" t="s">
        <v>751</v>
      </c>
      <c r="H2611" s="3" t="s">
        <v>752</v>
      </c>
      <c r="I2611" s="7">
        <v>4</v>
      </c>
      <c r="J2611" s="7">
        <v>1560</v>
      </c>
    </row>
    <row r="2612" spans="1:10">
      <c r="A2612" s="1" t="s">
        <v>243</v>
      </c>
      <c r="B2612" s="1" t="s">
        <v>243</v>
      </c>
      <c r="C2612" s="3" t="s">
        <v>4160</v>
      </c>
      <c r="D2612" s="2" t="s">
        <v>4161</v>
      </c>
      <c r="E2612" s="3" t="s">
        <v>4162</v>
      </c>
      <c r="F2612" s="3" t="s">
        <v>736</v>
      </c>
      <c r="G2612" s="3" t="s">
        <v>788</v>
      </c>
      <c r="H2612" s="3" t="s">
        <v>789</v>
      </c>
      <c r="I2612" s="7">
        <v>8</v>
      </c>
      <c r="J2612" s="7">
        <v>2720</v>
      </c>
    </row>
    <row r="2613" spans="1:10">
      <c r="A2613" s="1" t="s">
        <v>243</v>
      </c>
      <c r="B2613" s="1" t="s">
        <v>243</v>
      </c>
      <c r="C2613" s="3" t="s">
        <v>4160</v>
      </c>
      <c r="D2613" s="2" t="s">
        <v>4161</v>
      </c>
      <c r="E2613" s="3" t="s">
        <v>4162</v>
      </c>
      <c r="F2613" s="3" t="s">
        <v>778</v>
      </c>
      <c r="G2613" s="3" t="s">
        <v>880</v>
      </c>
      <c r="H2613" s="3" t="s">
        <v>881</v>
      </c>
      <c r="I2613" s="7">
        <v>4</v>
      </c>
      <c r="J2613" s="7">
        <v>1160</v>
      </c>
    </row>
    <row r="2614" spans="1:10">
      <c r="A2614" s="1" t="s">
        <v>243</v>
      </c>
      <c r="B2614" s="1" t="s">
        <v>243</v>
      </c>
      <c r="C2614" s="3" t="s">
        <v>4160</v>
      </c>
      <c r="D2614" s="2" t="s">
        <v>4161</v>
      </c>
      <c r="E2614" s="3" t="s">
        <v>4162</v>
      </c>
      <c r="F2614" s="3" t="s">
        <v>779</v>
      </c>
      <c r="G2614" s="3" t="s">
        <v>765</v>
      </c>
      <c r="H2614" s="3" t="s">
        <v>766</v>
      </c>
      <c r="I2614" s="7">
        <v>1</v>
      </c>
      <c r="J2614" s="7">
        <v>399</v>
      </c>
    </row>
    <row r="2615" spans="1:10">
      <c r="A2615" s="1" t="s">
        <v>246</v>
      </c>
      <c r="B2615" s="1" t="s">
        <v>246</v>
      </c>
      <c r="C2615" s="3" t="s">
        <v>4160</v>
      </c>
      <c r="D2615" s="2" t="s">
        <v>4161</v>
      </c>
      <c r="E2615" s="3" t="s">
        <v>4163</v>
      </c>
      <c r="F2615" s="3" t="s">
        <v>736</v>
      </c>
      <c r="G2615" s="3" t="s">
        <v>788</v>
      </c>
      <c r="H2615" s="3" t="s">
        <v>789</v>
      </c>
      <c r="I2615" s="7">
        <v>4</v>
      </c>
      <c r="J2615" s="7">
        <v>1360</v>
      </c>
    </row>
    <row r="2616" spans="1:10">
      <c r="A2616" s="1" t="s">
        <v>246</v>
      </c>
      <c r="B2616" s="1" t="s">
        <v>246</v>
      </c>
      <c r="C2616" s="3" t="s">
        <v>4160</v>
      </c>
      <c r="D2616" s="2" t="s">
        <v>4161</v>
      </c>
      <c r="E2616" s="3" t="s">
        <v>4163</v>
      </c>
      <c r="F2616" s="3" t="s">
        <v>778</v>
      </c>
      <c r="G2616" s="3" t="s">
        <v>880</v>
      </c>
      <c r="H2616" s="3" t="s">
        <v>881</v>
      </c>
      <c r="I2616" s="7">
        <v>4</v>
      </c>
      <c r="J2616" s="7">
        <v>1160</v>
      </c>
    </row>
    <row r="2617" spans="1:10">
      <c r="A2617" s="1" t="s">
        <v>645</v>
      </c>
      <c r="B2617" s="1" t="s">
        <v>645</v>
      </c>
      <c r="C2617" s="3" t="s">
        <v>4160</v>
      </c>
      <c r="D2617" s="2" t="s">
        <v>4161</v>
      </c>
      <c r="E2617" s="3" t="s">
        <v>4164</v>
      </c>
      <c r="F2617" s="3" t="s">
        <v>736</v>
      </c>
      <c r="G2617" s="3" t="s">
        <v>788</v>
      </c>
      <c r="H2617" s="3" t="s">
        <v>789</v>
      </c>
      <c r="I2617" s="7">
        <v>4</v>
      </c>
      <c r="J2617" s="7">
        <v>1360</v>
      </c>
    </row>
    <row r="2618" spans="1:10">
      <c r="A2618" s="1" t="s">
        <v>645</v>
      </c>
      <c r="B2618" s="1" t="s">
        <v>645</v>
      </c>
      <c r="C2618" s="3" t="s">
        <v>4160</v>
      </c>
      <c r="D2618" s="2" t="s">
        <v>4161</v>
      </c>
      <c r="E2618" s="3" t="s">
        <v>4164</v>
      </c>
      <c r="F2618" s="3" t="s">
        <v>778</v>
      </c>
      <c r="G2618" s="3" t="s">
        <v>880</v>
      </c>
      <c r="H2618" s="3" t="s">
        <v>881</v>
      </c>
      <c r="I2618" s="7">
        <v>6</v>
      </c>
      <c r="J2618" s="7">
        <v>2436</v>
      </c>
    </row>
    <row r="2619" spans="1:10">
      <c r="A2619" s="1" t="s">
        <v>195</v>
      </c>
      <c r="B2619" s="1" t="s">
        <v>9926</v>
      </c>
      <c r="C2619" s="3" t="s">
        <v>4165</v>
      </c>
      <c r="D2619" s="2" t="s">
        <v>4166</v>
      </c>
      <c r="E2619" s="3" t="s">
        <v>4167</v>
      </c>
      <c r="F2619" s="3" t="s">
        <v>736</v>
      </c>
      <c r="G2619" s="3" t="s">
        <v>751</v>
      </c>
      <c r="H2619" s="3" t="s">
        <v>752</v>
      </c>
      <c r="I2619" s="7">
        <v>18</v>
      </c>
      <c r="J2619" s="7">
        <v>7020</v>
      </c>
    </row>
    <row r="2620" spans="1:10">
      <c r="A2620" s="1" t="s">
        <v>211</v>
      </c>
      <c r="B2620" s="1" t="s">
        <v>211</v>
      </c>
      <c r="C2620" s="3" t="s">
        <v>4165</v>
      </c>
      <c r="D2620" s="2" t="s">
        <v>4166</v>
      </c>
      <c r="E2620" s="3" t="s">
        <v>4168</v>
      </c>
      <c r="F2620" s="3" t="s">
        <v>736</v>
      </c>
      <c r="G2620" s="3" t="s">
        <v>751</v>
      </c>
      <c r="H2620" s="3" t="s">
        <v>752</v>
      </c>
      <c r="I2620" s="7">
        <v>12</v>
      </c>
      <c r="J2620" s="7">
        <v>4680</v>
      </c>
    </row>
    <row r="2621" spans="1:10">
      <c r="A2621" s="1" t="s">
        <v>203</v>
      </c>
      <c r="B2621" s="1" t="s">
        <v>203</v>
      </c>
      <c r="C2621" s="3" t="s">
        <v>4169</v>
      </c>
      <c r="D2621" s="2" t="s">
        <v>4170</v>
      </c>
      <c r="E2621" s="3" t="s">
        <v>4171</v>
      </c>
      <c r="F2621" s="3" t="s">
        <v>736</v>
      </c>
      <c r="G2621" s="3" t="s">
        <v>817</v>
      </c>
      <c r="H2621" s="3" t="s">
        <v>818</v>
      </c>
      <c r="I2621" s="7">
        <v>3</v>
      </c>
      <c r="J2621" s="7">
        <v>1560</v>
      </c>
    </row>
    <row r="2622" spans="1:10">
      <c r="A2622" s="1" t="s">
        <v>203</v>
      </c>
      <c r="B2622" s="1" t="s">
        <v>203</v>
      </c>
      <c r="C2622" s="3" t="s">
        <v>4169</v>
      </c>
      <c r="D2622" s="2" t="s">
        <v>4170</v>
      </c>
      <c r="E2622" s="3" t="s">
        <v>4171</v>
      </c>
      <c r="F2622" s="3" t="s">
        <v>778</v>
      </c>
      <c r="G2622" s="3" t="s">
        <v>847</v>
      </c>
      <c r="H2622" s="3" t="s">
        <v>848</v>
      </c>
      <c r="I2622" s="7">
        <v>1</v>
      </c>
      <c r="J2622" s="7">
        <v>1380</v>
      </c>
    </row>
    <row r="2623" spans="1:10">
      <c r="A2623" s="1" t="s">
        <v>203</v>
      </c>
      <c r="B2623" s="1" t="s">
        <v>203</v>
      </c>
      <c r="C2623" s="3" t="s">
        <v>4169</v>
      </c>
      <c r="D2623" s="2" t="s">
        <v>4170</v>
      </c>
      <c r="E2623" s="3" t="s">
        <v>4171</v>
      </c>
      <c r="F2623" s="3" t="s">
        <v>779</v>
      </c>
      <c r="G2623" s="3" t="s">
        <v>740</v>
      </c>
      <c r="H2623" s="3" t="s">
        <v>741</v>
      </c>
      <c r="I2623" s="7">
        <v>1</v>
      </c>
      <c r="J2623" s="7">
        <v>499</v>
      </c>
    </row>
    <row r="2624" spans="1:10">
      <c r="A2624" s="1" t="s">
        <v>204</v>
      </c>
      <c r="B2624" s="1" t="s">
        <v>204</v>
      </c>
      <c r="C2624" s="3" t="s">
        <v>4169</v>
      </c>
      <c r="D2624" s="2" t="s">
        <v>4170</v>
      </c>
      <c r="E2624" s="3" t="s">
        <v>4172</v>
      </c>
      <c r="F2624" s="3" t="s">
        <v>736</v>
      </c>
      <c r="G2624" s="3" t="s">
        <v>817</v>
      </c>
      <c r="H2624" s="3" t="s">
        <v>818</v>
      </c>
      <c r="I2624" s="7">
        <v>1</v>
      </c>
      <c r="J2624" s="7">
        <v>520</v>
      </c>
    </row>
    <row r="2625" spans="1:10">
      <c r="A2625" s="1" t="s">
        <v>204</v>
      </c>
      <c r="B2625" s="1" t="s">
        <v>204</v>
      </c>
      <c r="C2625" s="3" t="s">
        <v>4169</v>
      </c>
      <c r="D2625" s="2" t="s">
        <v>4170</v>
      </c>
      <c r="E2625" s="3" t="s">
        <v>4172</v>
      </c>
      <c r="F2625" s="3" t="s">
        <v>778</v>
      </c>
      <c r="G2625" s="3" t="s">
        <v>931</v>
      </c>
      <c r="H2625" s="3" t="s">
        <v>932</v>
      </c>
      <c r="I2625" s="7">
        <v>2</v>
      </c>
      <c r="J2625" s="7">
        <v>1040</v>
      </c>
    </row>
    <row r="2626" spans="1:10">
      <c r="A2626" s="1" t="s">
        <v>9934</v>
      </c>
      <c r="B2626" s="1" t="s">
        <v>9934</v>
      </c>
      <c r="C2626" s="3" t="s">
        <v>4173</v>
      </c>
      <c r="D2626" s="2" t="s">
        <v>4174</v>
      </c>
      <c r="E2626" s="3" t="s">
        <v>4175</v>
      </c>
      <c r="F2626" s="3" t="s">
        <v>736</v>
      </c>
      <c r="G2626" s="3" t="s">
        <v>737</v>
      </c>
      <c r="H2626" s="3" t="s">
        <v>738</v>
      </c>
      <c r="I2626" s="7">
        <v>4</v>
      </c>
      <c r="J2626" s="7">
        <v>2560</v>
      </c>
    </row>
    <row r="2627" spans="1:10">
      <c r="A2627" s="1" t="s">
        <v>711</v>
      </c>
      <c r="B2627" s="1" t="s">
        <v>711</v>
      </c>
      <c r="C2627" s="3" t="s">
        <v>4173</v>
      </c>
      <c r="D2627" s="2" t="s">
        <v>4174</v>
      </c>
      <c r="E2627" s="3" t="s">
        <v>4176</v>
      </c>
      <c r="F2627" s="3" t="s">
        <v>736</v>
      </c>
      <c r="G2627" s="3" t="s">
        <v>737</v>
      </c>
      <c r="H2627" s="3" t="s">
        <v>738</v>
      </c>
      <c r="I2627" s="7">
        <v>6</v>
      </c>
      <c r="J2627" s="7">
        <v>3840</v>
      </c>
    </row>
    <row r="2628" spans="1:10">
      <c r="A2628" s="1" t="s">
        <v>399</v>
      </c>
      <c r="B2628" s="1" t="s">
        <v>400</v>
      </c>
      <c r="C2628" s="3" t="s">
        <v>4173</v>
      </c>
      <c r="D2628" s="2" t="s">
        <v>4174</v>
      </c>
      <c r="E2628" s="3" t="s">
        <v>4177</v>
      </c>
      <c r="F2628" s="3" t="s">
        <v>736</v>
      </c>
      <c r="G2628" s="3" t="s">
        <v>737</v>
      </c>
      <c r="H2628" s="3" t="s">
        <v>738</v>
      </c>
      <c r="I2628" s="7">
        <v>6</v>
      </c>
      <c r="J2628" s="7">
        <v>3840</v>
      </c>
    </row>
    <row r="2629" spans="1:10">
      <c r="A2629" s="1" t="s">
        <v>399</v>
      </c>
      <c r="B2629" s="1" t="s">
        <v>400</v>
      </c>
      <c r="C2629" s="3" t="s">
        <v>4173</v>
      </c>
      <c r="D2629" s="2" t="s">
        <v>4174</v>
      </c>
      <c r="E2629" s="3" t="s">
        <v>4177</v>
      </c>
      <c r="F2629" s="3" t="s">
        <v>778</v>
      </c>
      <c r="G2629" s="3" t="s">
        <v>931</v>
      </c>
      <c r="H2629" s="3" t="s">
        <v>932</v>
      </c>
      <c r="I2629" s="7">
        <v>1</v>
      </c>
      <c r="J2629" s="7">
        <v>585</v>
      </c>
    </row>
    <row r="2630" spans="1:10">
      <c r="A2630" s="1" t="s">
        <v>399</v>
      </c>
      <c r="B2630" s="1" t="s">
        <v>400</v>
      </c>
      <c r="C2630" s="3" t="s">
        <v>4173</v>
      </c>
      <c r="D2630" s="2" t="s">
        <v>4174</v>
      </c>
      <c r="E2630" s="3" t="s">
        <v>4177</v>
      </c>
      <c r="F2630" s="3" t="s">
        <v>779</v>
      </c>
      <c r="G2630" s="3" t="s">
        <v>817</v>
      </c>
      <c r="H2630" s="3" t="s">
        <v>818</v>
      </c>
      <c r="I2630" s="7">
        <v>1</v>
      </c>
      <c r="J2630" s="7">
        <v>585</v>
      </c>
    </row>
    <row r="2631" spans="1:10">
      <c r="A2631" s="1" t="s">
        <v>399</v>
      </c>
      <c r="B2631" s="1" t="s">
        <v>400</v>
      </c>
      <c r="C2631" s="3" t="s">
        <v>4173</v>
      </c>
      <c r="D2631" s="2" t="s">
        <v>4174</v>
      </c>
      <c r="E2631" s="3" t="s">
        <v>4177</v>
      </c>
      <c r="F2631" s="3" t="s">
        <v>872</v>
      </c>
      <c r="G2631" s="3" t="s">
        <v>781</v>
      </c>
      <c r="H2631" s="3" t="s">
        <v>782</v>
      </c>
      <c r="I2631" s="7">
        <v>3</v>
      </c>
      <c r="J2631" s="7">
        <v>2760</v>
      </c>
    </row>
    <row r="2632" spans="1:10">
      <c r="A2632" s="1" t="s">
        <v>438</v>
      </c>
      <c r="B2632" s="1" t="s">
        <v>440</v>
      </c>
      <c r="C2632" s="3" t="s">
        <v>4173</v>
      </c>
      <c r="D2632" s="2" t="s">
        <v>4174</v>
      </c>
      <c r="E2632" s="3" t="s">
        <v>4178</v>
      </c>
      <c r="F2632" s="3" t="s">
        <v>736</v>
      </c>
      <c r="G2632" s="3" t="s">
        <v>737</v>
      </c>
      <c r="H2632" s="3" t="s">
        <v>738</v>
      </c>
      <c r="I2632" s="7">
        <v>8</v>
      </c>
      <c r="J2632" s="7">
        <v>5120</v>
      </c>
    </row>
    <row r="2633" spans="1:10">
      <c r="A2633" s="1" t="s">
        <v>438</v>
      </c>
      <c r="B2633" s="1" t="s">
        <v>440</v>
      </c>
      <c r="C2633" s="3" t="s">
        <v>4173</v>
      </c>
      <c r="D2633" s="2" t="s">
        <v>4174</v>
      </c>
      <c r="E2633" s="3" t="s">
        <v>4178</v>
      </c>
      <c r="F2633" s="3" t="s">
        <v>778</v>
      </c>
      <c r="G2633" s="3" t="s">
        <v>946</v>
      </c>
      <c r="H2633" s="3" t="s">
        <v>947</v>
      </c>
      <c r="I2633" s="7">
        <v>1</v>
      </c>
      <c r="J2633" s="7">
        <v>1380</v>
      </c>
    </row>
    <row r="2634" spans="1:10">
      <c r="A2634" s="1" t="s">
        <v>548</v>
      </c>
      <c r="B2634" s="1" t="s">
        <v>548</v>
      </c>
      <c r="C2634" s="3" t="s">
        <v>4173</v>
      </c>
      <c r="D2634" s="2" t="s">
        <v>4174</v>
      </c>
      <c r="E2634" s="3" t="s">
        <v>4179</v>
      </c>
      <c r="F2634" s="3" t="s">
        <v>736</v>
      </c>
      <c r="G2634" s="3" t="s">
        <v>737</v>
      </c>
      <c r="H2634" s="3" t="s">
        <v>738</v>
      </c>
      <c r="I2634" s="7">
        <v>12</v>
      </c>
      <c r="J2634" s="7">
        <v>7680</v>
      </c>
    </row>
    <row r="2635" spans="1:10">
      <c r="A2635" s="1" t="s">
        <v>548</v>
      </c>
      <c r="B2635" s="1" t="s">
        <v>548</v>
      </c>
      <c r="C2635" s="3" t="s">
        <v>4173</v>
      </c>
      <c r="D2635" s="2" t="s">
        <v>4174</v>
      </c>
      <c r="E2635" s="3" t="s">
        <v>4179</v>
      </c>
      <c r="F2635" s="3" t="s">
        <v>778</v>
      </c>
      <c r="G2635" s="3" t="s">
        <v>817</v>
      </c>
      <c r="H2635" s="3" t="s">
        <v>818</v>
      </c>
      <c r="I2635" s="7">
        <v>6</v>
      </c>
      <c r="J2635" s="7">
        <v>2807</v>
      </c>
    </row>
    <row r="2636" spans="1:10">
      <c r="A2636" s="1" t="s">
        <v>548</v>
      </c>
      <c r="B2636" s="1" t="s">
        <v>548</v>
      </c>
      <c r="C2636" s="3" t="s">
        <v>4173</v>
      </c>
      <c r="D2636" s="2" t="s">
        <v>4174</v>
      </c>
      <c r="E2636" s="3" t="s">
        <v>4179</v>
      </c>
      <c r="F2636" s="3" t="s">
        <v>779</v>
      </c>
      <c r="G2636" s="3" t="s">
        <v>931</v>
      </c>
      <c r="H2636" s="3" t="s">
        <v>932</v>
      </c>
      <c r="I2636" s="7">
        <v>6</v>
      </c>
      <c r="J2636" s="7">
        <v>2808</v>
      </c>
    </row>
    <row r="2637" spans="1:10">
      <c r="A2637" s="1" t="s">
        <v>668</v>
      </c>
      <c r="B2637" s="1" t="s">
        <v>668</v>
      </c>
      <c r="C2637" s="3" t="s">
        <v>4173</v>
      </c>
      <c r="D2637" s="2" t="s">
        <v>4174</v>
      </c>
      <c r="E2637" s="3" t="s">
        <v>4180</v>
      </c>
      <c r="F2637" s="3" t="s">
        <v>736</v>
      </c>
      <c r="G2637" s="3" t="s">
        <v>931</v>
      </c>
      <c r="H2637" s="3" t="s">
        <v>932</v>
      </c>
      <c r="I2637" s="7">
        <v>6</v>
      </c>
      <c r="J2637" s="7">
        <v>2800</v>
      </c>
    </row>
    <row r="2638" spans="1:10">
      <c r="A2638" s="1" t="s">
        <v>668</v>
      </c>
      <c r="B2638" s="1" t="s">
        <v>668</v>
      </c>
      <c r="C2638" s="3" t="s">
        <v>4173</v>
      </c>
      <c r="D2638" s="2" t="s">
        <v>4174</v>
      </c>
      <c r="E2638" s="3" t="s">
        <v>4180</v>
      </c>
      <c r="F2638" s="3" t="s">
        <v>778</v>
      </c>
      <c r="G2638" s="3" t="s">
        <v>805</v>
      </c>
      <c r="H2638" s="3" t="s">
        <v>806</v>
      </c>
      <c r="I2638" s="7">
        <v>12</v>
      </c>
      <c r="J2638" s="7">
        <v>5616</v>
      </c>
    </row>
    <row r="2639" spans="1:10">
      <c r="A2639" s="1" t="s">
        <v>668</v>
      </c>
      <c r="B2639" s="1" t="s">
        <v>668</v>
      </c>
      <c r="C2639" s="3" t="s">
        <v>4173</v>
      </c>
      <c r="D2639" s="2" t="s">
        <v>4174</v>
      </c>
      <c r="E2639" s="3" t="s">
        <v>4180</v>
      </c>
      <c r="F2639" s="3" t="s">
        <v>779</v>
      </c>
      <c r="G2639" s="3" t="s">
        <v>870</v>
      </c>
      <c r="H2639" s="3" t="s">
        <v>871</v>
      </c>
      <c r="I2639" s="7">
        <v>12</v>
      </c>
      <c r="J2639" s="7">
        <v>2376</v>
      </c>
    </row>
    <row r="2640" spans="1:10">
      <c r="A2640" s="1" t="s">
        <v>685</v>
      </c>
      <c r="B2640" s="1" t="s">
        <v>685</v>
      </c>
      <c r="C2640" s="3" t="s">
        <v>4173</v>
      </c>
      <c r="D2640" s="2" t="s">
        <v>4174</v>
      </c>
      <c r="E2640" s="3" t="s">
        <v>4181</v>
      </c>
      <c r="F2640" s="3" t="s">
        <v>736</v>
      </c>
      <c r="G2640" s="3" t="s">
        <v>737</v>
      </c>
      <c r="H2640" s="3" t="s">
        <v>738</v>
      </c>
      <c r="I2640" s="7">
        <v>12</v>
      </c>
      <c r="J2640" s="7">
        <v>7680</v>
      </c>
    </row>
    <row r="2641" spans="1:10">
      <c r="A2641" s="1" t="s">
        <v>243</v>
      </c>
      <c r="B2641" s="1" t="s">
        <v>243</v>
      </c>
      <c r="C2641" s="3" t="s">
        <v>4182</v>
      </c>
      <c r="D2641" s="2" t="s">
        <v>4183</v>
      </c>
      <c r="E2641" s="3" t="s">
        <v>4184</v>
      </c>
      <c r="F2641" s="3" t="s">
        <v>736</v>
      </c>
      <c r="G2641" s="3" t="s">
        <v>751</v>
      </c>
      <c r="H2641" s="3" t="s">
        <v>752</v>
      </c>
      <c r="I2641" s="7">
        <v>3</v>
      </c>
      <c r="J2641" s="7">
        <v>1640</v>
      </c>
    </row>
    <row r="2642" spans="1:10">
      <c r="A2642" s="1" t="s">
        <v>299</v>
      </c>
      <c r="B2642" s="1" t="s">
        <v>299</v>
      </c>
      <c r="C2642" s="3" t="s">
        <v>4182</v>
      </c>
      <c r="D2642" s="2" t="s">
        <v>4183</v>
      </c>
      <c r="E2642" s="3" t="s">
        <v>4185</v>
      </c>
      <c r="F2642" s="3" t="s">
        <v>736</v>
      </c>
      <c r="G2642" s="3" t="s">
        <v>751</v>
      </c>
      <c r="H2642" s="3" t="s">
        <v>752</v>
      </c>
      <c r="I2642" s="7">
        <v>3</v>
      </c>
      <c r="J2642" s="7">
        <v>1755</v>
      </c>
    </row>
    <row r="2643" spans="1:10">
      <c r="A2643" s="1" t="s">
        <v>299</v>
      </c>
      <c r="B2643" s="1" t="s">
        <v>299</v>
      </c>
      <c r="C2643" s="3" t="s">
        <v>4182</v>
      </c>
      <c r="D2643" s="2" t="s">
        <v>4183</v>
      </c>
      <c r="E2643" s="3" t="s">
        <v>4185</v>
      </c>
      <c r="F2643" s="3" t="s">
        <v>778</v>
      </c>
      <c r="G2643" s="3" t="s">
        <v>820</v>
      </c>
      <c r="H2643" s="3" t="s">
        <v>821</v>
      </c>
      <c r="I2643" s="7">
        <v>3</v>
      </c>
      <c r="J2643" s="7">
        <v>2205</v>
      </c>
    </row>
    <row r="2644" spans="1:10">
      <c r="A2644" s="1" t="s">
        <v>245</v>
      </c>
      <c r="B2644" s="1" t="s">
        <v>245</v>
      </c>
      <c r="C2644" s="3" t="s">
        <v>4186</v>
      </c>
      <c r="D2644" s="2" t="s">
        <v>4187</v>
      </c>
      <c r="E2644" s="3" t="s">
        <v>4188</v>
      </c>
      <c r="F2644" s="3" t="s">
        <v>736</v>
      </c>
      <c r="G2644" s="3" t="s">
        <v>805</v>
      </c>
      <c r="H2644" s="3" t="s">
        <v>806</v>
      </c>
      <c r="I2644" s="7">
        <v>3</v>
      </c>
      <c r="J2644" s="7">
        <v>1495</v>
      </c>
    </row>
    <row r="2645" spans="1:10">
      <c r="A2645" s="1" t="s">
        <v>367</v>
      </c>
      <c r="B2645" s="1" t="s">
        <v>367</v>
      </c>
      <c r="C2645" s="3" t="s">
        <v>4186</v>
      </c>
      <c r="D2645" s="2" t="s">
        <v>4187</v>
      </c>
      <c r="E2645" s="3" t="s">
        <v>4189</v>
      </c>
      <c r="F2645" s="3" t="s">
        <v>736</v>
      </c>
      <c r="G2645" s="3" t="s">
        <v>805</v>
      </c>
      <c r="H2645" s="3" t="s">
        <v>806</v>
      </c>
      <c r="I2645" s="7">
        <v>2</v>
      </c>
      <c r="J2645" s="7">
        <v>1170</v>
      </c>
    </row>
    <row r="2646" spans="1:10">
      <c r="A2646" s="1" t="s">
        <v>596</v>
      </c>
      <c r="B2646" s="1" t="s">
        <v>596</v>
      </c>
      <c r="C2646" s="3" t="s">
        <v>4190</v>
      </c>
      <c r="D2646" s="2" t="s">
        <v>4191</v>
      </c>
      <c r="E2646" s="3" t="s">
        <v>4192</v>
      </c>
      <c r="F2646" s="3" t="s">
        <v>736</v>
      </c>
      <c r="G2646" s="3" t="s">
        <v>880</v>
      </c>
      <c r="H2646" s="3" t="s">
        <v>881</v>
      </c>
      <c r="I2646" s="7">
        <v>5</v>
      </c>
      <c r="J2646" s="7">
        <v>1938</v>
      </c>
    </row>
    <row r="2647" spans="1:10">
      <c r="A2647" s="1" t="s">
        <v>255</v>
      </c>
      <c r="B2647" s="1" t="s">
        <v>255</v>
      </c>
      <c r="C2647" s="3" t="s">
        <v>4193</v>
      </c>
      <c r="D2647" s="2" t="s">
        <v>2940</v>
      </c>
      <c r="E2647" s="3" t="s">
        <v>4194</v>
      </c>
      <c r="F2647" s="3" t="s">
        <v>736</v>
      </c>
      <c r="G2647" s="3" t="s">
        <v>737</v>
      </c>
      <c r="H2647" s="3" t="s">
        <v>738</v>
      </c>
      <c r="I2647" s="7">
        <v>3</v>
      </c>
      <c r="J2647" s="7">
        <v>2397</v>
      </c>
    </row>
    <row r="2648" spans="1:10">
      <c r="A2648" s="1" t="s">
        <v>255</v>
      </c>
      <c r="B2648" s="1" t="s">
        <v>255</v>
      </c>
      <c r="C2648" s="3" t="s">
        <v>4193</v>
      </c>
      <c r="D2648" s="2" t="s">
        <v>2940</v>
      </c>
      <c r="E2648" s="3" t="s">
        <v>4194</v>
      </c>
      <c r="F2648" s="3" t="s">
        <v>778</v>
      </c>
      <c r="G2648" s="3" t="s">
        <v>850</v>
      </c>
      <c r="H2648" s="3" t="s">
        <v>851</v>
      </c>
      <c r="I2648" s="7">
        <v>14</v>
      </c>
      <c r="J2648" s="7">
        <v>5586</v>
      </c>
    </row>
    <row r="2649" spans="1:10">
      <c r="A2649" s="1" t="s">
        <v>273</v>
      </c>
      <c r="B2649" s="1" t="s">
        <v>273</v>
      </c>
      <c r="C2649" s="3" t="s">
        <v>4193</v>
      </c>
      <c r="D2649" s="2" t="s">
        <v>2940</v>
      </c>
      <c r="E2649" s="3" t="s">
        <v>4195</v>
      </c>
      <c r="F2649" s="3" t="s">
        <v>736</v>
      </c>
      <c r="G2649" s="3" t="s">
        <v>829</v>
      </c>
      <c r="H2649" s="3" t="s">
        <v>830</v>
      </c>
      <c r="I2649" s="7">
        <v>2</v>
      </c>
      <c r="J2649" s="7">
        <v>1200</v>
      </c>
    </row>
    <row r="2650" spans="1:10">
      <c r="A2650" s="1" t="s">
        <v>273</v>
      </c>
      <c r="B2650" s="1" t="s">
        <v>273</v>
      </c>
      <c r="C2650" s="3" t="s">
        <v>4193</v>
      </c>
      <c r="D2650" s="2" t="s">
        <v>2940</v>
      </c>
      <c r="E2650" s="3" t="s">
        <v>4195</v>
      </c>
      <c r="F2650" s="3" t="s">
        <v>778</v>
      </c>
      <c r="G2650" s="3" t="s">
        <v>4196</v>
      </c>
      <c r="H2650" s="3" t="s">
        <v>4197</v>
      </c>
      <c r="I2650" s="7">
        <v>1</v>
      </c>
      <c r="J2650" s="7">
        <v>1080</v>
      </c>
    </row>
    <row r="2651" spans="1:10">
      <c r="A2651" s="1" t="s">
        <v>259</v>
      </c>
      <c r="B2651" s="1" t="s">
        <v>259</v>
      </c>
      <c r="C2651" s="3" t="s">
        <v>4198</v>
      </c>
      <c r="D2651" s="2" t="s">
        <v>4199</v>
      </c>
      <c r="E2651" s="3" t="s">
        <v>4200</v>
      </c>
      <c r="F2651" s="3" t="s">
        <v>736</v>
      </c>
      <c r="G2651" s="3" t="s">
        <v>788</v>
      </c>
      <c r="H2651" s="3" t="s">
        <v>789</v>
      </c>
      <c r="I2651" s="7">
        <v>12</v>
      </c>
      <c r="J2651" s="7">
        <v>4895</v>
      </c>
    </row>
    <row r="2652" spans="1:10">
      <c r="A2652" s="1" t="s">
        <v>673</v>
      </c>
      <c r="B2652" s="1" t="s">
        <v>673</v>
      </c>
      <c r="C2652" s="3" t="s">
        <v>4198</v>
      </c>
      <c r="D2652" s="2" t="s">
        <v>4199</v>
      </c>
      <c r="E2652" s="3" t="s">
        <v>4201</v>
      </c>
      <c r="F2652" s="3" t="s">
        <v>736</v>
      </c>
      <c r="G2652" s="3" t="s">
        <v>788</v>
      </c>
      <c r="H2652" s="3" t="s">
        <v>789</v>
      </c>
      <c r="I2652" s="7">
        <v>12</v>
      </c>
      <c r="J2652" s="7">
        <v>4896</v>
      </c>
    </row>
    <row r="2653" spans="1:10">
      <c r="A2653" s="1" t="s">
        <v>262</v>
      </c>
      <c r="B2653" s="1" t="s">
        <v>262</v>
      </c>
      <c r="C2653" s="3" t="s">
        <v>4202</v>
      </c>
      <c r="D2653" s="2" t="s">
        <v>4203</v>
      </c>
      <c r="E2653" s="3" t="s">
        <v>4204</v>
      </c>
      <c r="F2653" s="3" t="s">
        <v>736</v>
      </c>
      <c r="G2653" s="3" t="s">
        <v>737</v>
      </c>
      <c r="H2653" s="3" t="s">
        <v>738</v>
      </c>
      <c r="I2653" s="7">
        <v>3</v>
      </c>
      <c r="J2653" s="7">
        <v>2880</v>
      </c>
    </row>
    <row r="2654" spans="1:10">
      <c r="A2654" s="1" t="s">
        <v>262</v>
      </c>
      <c r="B2654" s="1" t="s">
        <v>262</v>
      </c>
      <c r="C2654" s="3" t="s">
        <v>4202</v>
      </c>
      <c r="D2654" s="2" t="s">
        <v>4203</v>
      </c>
      <c r="E2654" s="3" t="s">
        <v>4204</v>
      </c>
      <c r="F2654" s="3" t="s">
        <v>778</v>
      </c>
      <c r="G2654" s="3" t="s">
        <v>737</v>
      </c>
      <c r="H2654" s="3" t="s">
        <v>738</v>
      </c>
      <c r="I2654" s="7">
        <v>3</v>
      </c>
      <c r="J2654" s="7">
        <v>2397</v>
      </c>
    </row>
    <row r="2655" spans="1:10">
      <c r="A2655" s="1" t="s">
        <v>329</v>
      </c>
      <c r="B2655" s="1" t="s">
        <v>329</v>
      </c>
      <c r="C2655" s="3" t="s">
        <v>4202</v>
      </c>
      <c r="D2655" s="2" t="s">
        <v>4203</v>
      </c>
      <c r="E2655" s="3" t="s">
        <v>4205</v>
      </c>
      <c r="F2655" s="3" t="s">
        <v>736</v>
      </c>
      <c r="G2655" s="3" t="s">
        <v>737</v>
      </c>
      <c r="H2655" s="3" t="s">
        <v>738</v>
      </c>
      <c r="I2655" s="7">
        <v>8</v>
      </c>
      <c r="J2655" s="7">
        <v>5120</v>
      </c>
    </row>
    <row r="2656" spans="1:10">
      <c r="A2656" s="1" t="s">
        <v>533</v>
      </c>
      <c r="B2656" s="1" t="s">
        <v>533</v>
      </c>
      <c r="C2656" s="3" t="s">
        <v>4202</v>
      </c>
      <c r="D2656" s="2" t="s">
        <v>4203</v>
      </c>
      <c r="E2656" s="3" t="s">
        <v>4206</v>
      </c>
      <c r="F2656" s="3" t="s">
        <v>736</v>
      </c>
      <c r="G2656" s="3" t="s">
        <v>737</v>
      </c>
      <c r="H2656" s="3" t="s">
        <v>738</v>
      </c>
      <c r="I2656" s="7">
        <v>8</v>
      </c>
      <c r="J2656" s="7">
        <v>5120</v>
      </c>
    </row>
    <row r="2657" spans="1:10">
      <c r="A2657" s="1" t="s">
        <v>580</v>
      </c>
      <c r="B2657" s="1" t="s">
        <v>580</v>
      </c>
      <c r="C2657" s="3" t="s">
        <v>4202</v>
      </c>
      <c r="D2657" s="2" t="s">
        <v>4203</v>
      </c>
      <c r="E2657" s="3" t="s">
        <v>4207</v>
      </c>
      <c r="F2657" s="3" t="s">
        <v>736</v>
      </c>
      <c r="G2657" s="3" t="s">
        <v>781</v>
      </c>
      <c r="H2657" s="3" t="s">
        <v>782</v>
      </c>
      <c r="I2657" s="7">
        <v>6</v>
      </c>
      <c r="J2657" s="7">
        <v>4800</v>
      </c>
    </row>
    <row r="2658" spans="1:10">
      <c r="A2658" s="1" t="s">
        <v>580</v>
      </c>
      <c r="B2658" s="1" t="s">
        <v>580</v>
      </c>
      <c r="C2658" s="3" t="s">
        <v>4202</v>
      </c>
      <c r="D2658" s="2" t="s">
        <v>4203</v>
      </c>
      <c r="E2658" s="3" t="s">
        <v>4207</v>
      </c>
      <c r="F2658" s="3" t="s">
        <v>778</v>
      </c>
      <c r="G2658" s="3" t="s">
        <v>737</v>
      </c>
      <c r="H2658" s="3" t="s">
        <v>738</v>
      </c>
      <c r="I2658" s="7">
        <v>8</v>
      </c>
      <c r="J2658" s="7">
        <v>5120</v>
      </c>
    </row>
    <row r="2659" spans="1:10">
      <c r="A2659" s="1" t="s">
        <v>270</v>
      </c>
      <c r="B2659" s="1" t="s">
        <v>270</v>
      </c>
      <c r="C2659" s="3" t="s">
        <v>4208</v>
      </c>
      <c r="D2659" s="2" t="s">
        <v>4209</v>
      </c>
      <c r="E2659" s="3" t="s">
        <v>4210</v>
      </c>
      <c r="F2659" s="3" t="s">
        <v>736</v>
      </c>
      <c r="G2659" s="3" t="s">
        <v>1335</v>
      </c>
      <c r="H2659" s="3" t="s">
        <v>1336</v>
      </c>
      <c r="I2659" s="7">
        <v>13</v>
      </c>
      <c r="J2659" s="7">
        <v>10140</v>
      </c>
    </row>
    <row r="2660" spans="1:10">
      <c r="A2660" s="1" t="s">
        <v>585</v>
      </c>
      <c r="B2660" s="1" t="s">
        <v>585</v>
      </c>
      <c r="C2660" s="3" t="s">
        <v>4208</v>
      </c>
      <c r="D2660" s="2" t="s">
        <v>4209</v>
      </c>
      <c r="E2660" s="3" t="s">
        <v>4211</v>
      </c>
      <c r="F2660" s="3" t="s">
        <v>736</v>
      </c>
      <c r="G2660" s="3" t="s">
        <v>1335</v>
      </c>
      <c r="H2660" s="3" t="s">
        <v>1336</v>
      </c>
      <c r="I2660" s="7">
        <v>5</v>
      </c>
      <c r="J2660" s="7">
        <v>3450</v>
      </c>
    </row>
    <row r="2661" spans="1:10">
      <c r="A2661" s="1" t="s">
        <v>711</v>
      </c>
      <c r="B2661" s="1" t="s">
        <v>711</v>
      </c>
      <c r="C2661" s="3" t="s">
        <v>4212</v>
      </c>
      <c r="D2661" s="2" t="s">
        <v>4213</v>
      </c>
      <c r="E2661" s="3" t="s">
        <v>4214</v>
      </c>
      <c r="F2661" s="3" t="s">
        <v>736</v>
      </c>
      <c r="G2661" s="3" t="s">
        <v>751</v>
      </c>
      <c r="H2661" s="3" t="s">
        <v>752</v>
      </c>
      <c r="I2661" s="7">
        <v>6</v>
      </c>
      <c r="J2661" s="7">
        <v>3228</v>
      </c>
    </row>
    <row r="2662" spans="1:10">
      <c r="A2662" s="1" t="s">
        <v>307</v>
      </c>
      <c r="B2662" s="1" t="s">
        <v>307</v>
      </c>
      <c r="C2662" s="3" t="s">
        <v>4212</v>
      </c>
      <c r="D2662" s="2" t="s">
        <v>4213</v>
      </c>
      <c r="E2662" s="3" t="s">
        <v>4215</v>
      </c>
      <c r="F2662" s="3" t="s">
        <v>736</v>
      </c>
      <c r="G2662" s="3" t="s">
        <v>743</v>
      </c>
      <c r="H2662" s="3" t="s">
        <v>744</v>
      </c>
      <c r="I2662" s="7">
        <v>4</v>
      </c>
      <c r="J2662" s="7">
        <v>1360</v>
      </c>
    </row>
    <row r="2663" spans="1:10">
      <c r="A2663" s="1" t="s">
        <v>711</v>
      </c>
      <c r="B2663" s="1" t="s">
        <v>711</v>
      </c>
      <c r="C2663" s="3" t="s">
        <v>4216</v>
      </c>
      <c r="D2663" s="2" t="s">
        <v>4217</v>
      </c>
      <c r="E2663" s="3" t="s">
        <v>4218</v>
      </c>
      <c r="F2663" s="3" t="s">
        <v>736</v>
      </c>
      <c r="G2663" s="3" t="s">
        <v>773</v>
      </c>
      <c r="H2663" s="3" t="s">
        <v>774</v>
      </c>
      <c r="I2663" s="7">
        <v>3</v>
      </c>
      <c r="J2663" s="7">
        <v>1860</v>
      </c>
    </row>
    <row r="2664" spans="1:10">
      <c r="A2664" s="1" t="s">
        <v>374</v>
      </c>
      <c r="B2664" s="1" t="s">
        <v>374</v>
      </c>
      <c r="C2664" s="3" t="s">
        <v>4216</v>
      </c>
      <c r="D2664" s="2" t="s">
        <v>4217</v>
      </c>
      <c r="E2664" s="3" t="s">
        <v>4219</v>
      </c>
      <c r="F2664" s="3" t="s">
        <v>736</v>
      </c>
      <c r="G2664" s="3" t="s">
        <v>773</v>
      </c>
      <c r="H2664" s="3" t="s">
        <v>774</v>
      </c>
      <c r="I2664" s="7">
        <v>4</v>
      </c>
      <c r="J2664" s="7">
        <v>1560</v>
      </c>
    </row>
    <row r="2665" spans="1:10">
      <c r="A2665" s="1" t="s">
        <v>289</v>
      </c>
      <c r="B2665" s="1" t="s">
        <v>289</v>
      </c>
      <c r="C2665" s="3" t="s">
        <v>4220</v>
      </c>
      <c r="D2665" s="2" t="s">
        <v>4221</v>
      </c>
      <c r="E2665" s="3" t="s">
        <v>4222</v>
      </c>
      <c r="F2665" s="3" t="s">
        <v>736</v>
      </c>
      <c r="G2665" s="3" t="s">
        <v>737</v>
      </c>
      <c r="H2665" s="3" t="s">
        <v>738</v>
      </c>
      <c r="I2665" s="7">
        <v>4</v>
      </c>
      <c r="J2665" s="7">
        <v>2560</v>
      </c>
    </row>
    <row r="2666" spans="1:10">
      <c r="A2666" s="1" t="s">
        <v>352</v>
      </c>
      <c r="B2666" s="1" t="s">
        <v>352</v>
      </c>
      <c r="C2666" s="3" t="s">
        <v>4220</v>
      </c>
      <c r="D2666" s="2" t="s">
        <v>4221</v>
      </c>
      <c r="E2666" s="3" t="s">
        <v>4223</v>
      </c>
      <c r="F2666" s="3" t="s">
        <v>736</v>
      </c>
      <c r="G2666" s="3" t="s">
        <v>880</v>
      </c>
      <c r="H2666" s="3" t="s">
        <v>881</v>
      </c>
      <c r="I2666" s="7">
        <v>4</v>
      </c>
      <c r="J2666" s="7">
        <v>1160</v>
      </c>
    </row>
    <row r="2667" spans="1:10">
      <c r="A2667" s="1" t="s">
        <v>443</v>
      </c>
      <c r="B2667" s="1" t="s">
        <v>443</v>
      </c>
      <c r="C2667" s="3" t="s">
        <v>4220</v>
      </c>
      <c r="D2667" s="2" t="s">
        <v>4221</v>
      </c>
      <c r="E2667" s="3" t="s">
        <v>4224</v>
      </c>
      <c r="F2667" s="3" t="s">
        <v>736</v>
      </c>
      <c r="G2667" s="3" t="s">
        <v>737</v>
      </c>
      <c r="H2667" s="3" t="s">
        <v>738</v>
      </c>
      <c r="I2667" s="7">
        <v>4</v>
      </c>
      <c r="J2667" s="7">
        <v>2560</v>
      </c>
    </row>
    <row r="2668" spans="1:10">
      <c r="A2668" s="1" t="s">
        <v>309</v>
      </c>
      <c r="B2668" s="1" t="s">
        <v>309</v>
      </c>
      <c r="C2668" s="3" t="s">
        <v>4225</v>
      </c>
      <c r="D2668" s="2" t="s">
        <v>4226</v>
      </c>
      <c r="E2668" s="3" t="s">
        <v>4227</v>
      </c>
      <c r="F2668" s="3" t="s">
        <v>736</v>
      </c>
      <c r="G2668" s="3" t="s">
        <v>1335</v>
      </c>
      <c r="H2668" s="3" t="s">
        <v>1336</v>
      </c>
      <c r="I2668" s="7">
        <v>2</v>
      </c>
      <c r="J2668" s="7">
        <v>1560</v>
      </c>
    </row>
    <row r="2669" spans="1:10">
      <c r="A2669" s="1" t="s">
        <v>389</v>
      </c>
      <c r="B2669" s="1" t="s">
        <v>389</v>
      </c>
      <c r="C2669" s="3" t="s">
        <v>4225</v>
      </c>
      <c r="D2669" s="2" t="s">
        <v>4226</v>
      </c>
      <c r="E2669" s="3" t="s">
        <v>4228</v>
      </c>
      <c r="F2669" s="3" t="s">
        <v>736</v>
      </c>
      <c r="G2669" s="3" t="s">
        <v>1335</v>
      </c>
      <c r="H2669" s="3" t="s">
        <v>1336</v>
      </c>
      <c r="I2669" s="7">
        <v>2</v>
      </c>
      <c r="J2669" s="7">
        <v>1560</v>
      </c>
    </row>
    <row r="2670" spans="1:10">
      <c r="A2670" s="1" t="s">
        <v>678</v>
      </c>
      <c r="B2670" s="1" t="s">
        <v>678</v>
      </c>
      <c r="C2670" s="3" t="s">
        <v>4225</v>
      </c>
      <c r="D2670" s="2" t="s">
        <v>4226</v>
      </c>
      <c r="E2670" s="3" t="s">
        <v>4229</v>
      </c>
      <c r="F2670" s="3" t="s">
        <v>736</v>
      </c>
      <c r="G2670" s="3" t="s">
        <v>1335</v>
      </c>
      <c r="H2670" s="3" t="s">
        <v>1336</v>
      </c>
      <c r="I2670" s="7">
        <v>2</v>
      </c>
      <c r="J2670" s="7">
        <v>1380</v>
      </c>
    </row>
    <row r="2671" spans="1:10">
      <c r="A2671" s="1" t="s">
        <v>310</v>
      </c>
      <c r="B2671" s="1" t="s">
        <v>310</v>
      </c>
      <c r="C2671" s="3" t="s">
        <v>4230</v>
      </c>
      <c r="D2671" s="2" t="s">
        <v>4231</v>
      </c>
      <c r="E2671" s="3" t="s">
        <v>4232</v>
      </c>
      <c r="F2671" s="3" t="s">
        <v>736</v>
      </c>
      <c r="G2671" s="3" t="s">
        <v>1335</v>
      </c>
      <c r="H2671" s="3" t="s">
        <v>1336</v>
      </c>
      <c r="I2671" s="7">
        <v>1</v>
      </c>
      <c r="J2671" s="7">
        <v>780</v>
      </c>
    </row>
    <row r="2672" spans="1:10">
      <c r="A2672" s="1" t="s">
        <v>310</v>
      </c>
      <c r="B2672" s="1" t="s">
        <v>310</v>
      </c>
      <c r="C2672" s="3" t="s">
        <v>4230</v>
      </c>
      <c r="D2672" s="2" t="s">
        <v>4231</v>
      </c>
      <c r="E2672" s="3" t="s">
        <v>4232</v>
      </c>
      <c r="F2672" s="3" t="s">
        <v>979</v>
      </c>
      <c r="G2672" s="3" t="s">
        <v>4233</v>
      </c>
      <c r="H2672" s="3" t="s">
        <v>4234</v>
      </c>
      <c r="I2672" s="7">
        <v>1</v>
      </c>
      <c r="J2672" s="7">
        <v>80</v>
      </c>
    </row>
    <row r="2673" spans="1:10">
      <c r="A2673" s="1" t="s">
        <v>374</v>
      </c>
      <c r="B2673" s="1" t="s">
        <v>374</v>
      </c>
      <c r="C2673" s="3" t="s">
        <v>4230</v>
      </c>
      <c r="D2673" s="2" t="s">
        <v>4231</v>
      </c>
      <c r="E2673" s="3" t="s">
        <v>4235</v>
      </c>
      <c r="F2673" s="3" t="s">
        <v>736</v>
      </c>
      <c r="G2673" s="3" t="s">
        <v>1335</v>
      </c>
      <c r="H2673" s="3" t="s">
        <v>1336</v>
      </c>
      <c r="I2673" s="7">
        <v>1</v>
      </c>
      <c r="J2673" s="7">
        <v>780</v>
      </c>
    </row>
    <row r="2674" spans="1:10">
      <c r="A2674" s="1" t="s">
        <v>374</v>
      </c>
      <c r="B2674" s="1" t="s">
        <v>374</v>
      </c>
      <c r="C2674" s="3" t="s">
        <v>4230</v>
      </c>
      <c r="D2674" s="2" t="s">
        <v>4231</v>
      </c>
      <c r="E2674" s="3" t="s">
        <v>4235</v>
      </c>
      <c r="F2674" s="3" t="s">
        <v>778</v>
      </c>
      <c r="G2674" s="3" t="s">
        <v>4233</v>
      </c>
      <c r="H2674" s="3" t="s">
        <v>4234</v>
      </c>
      <c r="I2674" s="7">
        <v>1</v>
      </c>
      <c r="J2674" s="7">
        <v>80</v>
      </c>
    </row>
    <row r="2675" spans="1:10">
      <c r="A2675" s="1" t="s">
        <v>317</v>
      </c>
      <c r="B2675" s="1" t="s">
        <v>317</v>
      </c>
      <c r="C2675" s="3" t="s">
        <v>4236</v>
      </c>
      <c r="D2675" s="2" t="s">
        <v>4237</v>
      </c>
      <c r="E2675" s="3" t="s">
        <v>4238</v>
      </c>
      <c r="F2675" s="3" t="s">
        <v>736</v>
      </c>
      <c r="G2675" s="3" t="s">
        <v>756</v>
      </c>
      <c r="H2675" s="3" t="s">
        <v>757</v>
      </c>
      <c r="I2675" s="7">
        <v>9</v>
      </c>
      <c r="J2675" s="7">
        <v>4167</v>
      </c>
    </row>
    <row r="2676" spans="1:10">
      <c r="A2676" s="1" t="s">
        <v>351</v>
      </c>
      <c r="B2676" s="1" t="s">
        <v>351</v>
      </c>
      <c r="C2676" s="3" t="s">
        <v>4236</v>
      </c>
      <c r="D2676" s="2" t="s">
        <v>4237</v>
      </c>
      <c r="E2676" s="3" t="s">
        <v>4239</v>
      </c>
      <c r="F2676" s="3" t="s">
        <v>736</v>
      </c>
      <c r="G2676" s="3" t="s">
        <v>756</v>
      </c>
      <c r="H2676" s="3" t="s">
        <v>757</v>
      </c>
      <c r="I2676" s="7">
        <v>6</v>
      </c>
      <c r="J2676" s="7">
        <v>2780</v>
      </c>
    </row>
    <row r="2677" spans="1:10">
      <c r="A2677" s="1" t="s">
        <v>429</v>
      </c>
      <c r="B2677" s="1" t="s">
        <v>429</v>
      </c>
      <c r="C2677" s="3" t="s">
        <v>4236</v>
      </c>
      <c r="D2677" s="2" t="s">
        <v>4237</v>
      </c>
      <c r="E2677" s="3" t="s">
        <v>4240</v>
      </c>
      <c r="F2677" s="3" t="s">
        <v>736</v>
      </c>
      <c r="G2677" s="3" t="s">
        <v>756</v>
      </c>
      <c r="H2677" s="3" t="s">
        <v>757</v>
      </c>
      <c r="I2677" s="7">
        <v>6</v>
      </c>
      <c r="J2677" s="7">
        <v>2780</v>
      </c>
    </row>
    <row r="2678" spans="1:10">
      <c r="A2678" s="1" t="s">
        <v>468</v>
      </c>
      <c r="B2678" s="1" t="s">
        <v>468</v>
      </c>
      <c r="C2678" s="3" t="s">
        <v>4236</v>
      </c>
      <c r="D2678" s="2" t="s">
        <v>4237</v>
      </c>
      <c r="E2678" s="3" t="s">
        <v>4241</v>
      </c>
      <c r="F2678" s="3" t="s">
        <v>736</v>
      </c>
      <c r="G2678" s="3" t="s">
        <v>756</v>
      </c>
      <c r="H2678" s="3" t="s">
        <v>757</v>
      </c>
      <c r="I2678" s="7">
        <v>9</v>
      </c>
      <c r="J2678" s="7">
        <v>4167</v>
      </c>
    </row>
    <row r="2679" spans="1:10">
      <c r="A2679" s="1" t="s">
        <v>494</v>
      </c>
      <c r="B2679" s="1" t="s">
        <v>495</v>
      </c>
      <c r="C2679" s="3" t="s">
        <v>4236</v>
      </c>
      <c r="D2679" s="2" t="s">
        <v>4237</v>
      </c>
      <c r="E2679" s="3" t="s">
        <v>4242</v>
      </c>
      <c r="F2679" s="3" t="s">
        <v>736</v>
      </c>
      <c r="G2679" s="3" t="s">
        <v>756</v>
      </c>
      <c r="H2679" s="3" t="s">
        <v>757</v>
      </c>
      <c r="I2679" s="7">
        <v>6</v>
      </c>
      <c r="J2679" s="7">
        <v>2780</v>
      </c>
    </row>
    <row r="2680" spans="1:10">
      <c r="A2680" s="1" t="s">
        <v>573</v>
      </c>
      <c r="B2680" s="1" t="s">
        <v>573</v>
      </c>
      <c r="C2680" s="3" t="s">
        <v>4236</v>
      </c>
      <c r="D2680" s="2" t="s">
        <v>4237</v>
      </c>
      <c r="E2680" s="3" t="s">
        <v>4243</v>
      </c>
      <c r="F2680" s="3" t="s">
        <v>736</v>
      </c>
      <c r="G2680" s="3" t="s">
        <v>756</v>
      </c>
      <c r="H2680" s="3" t="s">
        <v>757</v>
      </c>
      <c r="I2680" s="7">
        <v>6</v>
      </c>
      <c r="J2680" s="7">
        <v>2780</v>
      </c>
    </row>
    <row r="2681" spans="1:10">
      <c r="A2681" s="1" t="s">
        <v>575</v>
      </c>
      <c r="B2681" s="1" t="s">
        <v>575</v>
      </c>
      <c r="C2681" s="3" t="s">
        <v>4236</v>
      </c>
      <c r="D2681" s="2" t="s">
        <v>4237</v>
      </c>
      <c r="E2681" s="3" t="s">
        <v>4244</v>
      </c>
      <c r="F2681" s="3" t="s">
        <v>736</v>
      </c>
      <c r="G2681" s="3" t="s">
        <v>756</v>
      </c>
      <c r="H2681" s="3" t="s">
        <v>757</v>
      </c>
      <c r="I2681" s="7">
        <v>3</v>
      </c>
      <c r="J2681" s="7">
        <v>1389</v>
      </c>
    </row>
    <row r="2682" spans="1:10">
      <c r="A2682" s="1" t="s">
        <v>586</v>
      </c>
      <c r="B2682" s="1" t="s">
        <v>586</v>
      </c>
      <c r="C2682" s="3" t="s">
        <v>4236</v>
      </c>
      <c r="D2682" s="2" t="s">
        <v>4237</v>
      </c>
      <c r="E2682" s="3" t="s">
        <v>4245</v>
      </c>
      <c r="F2682" s="3" t="s">
        <v>736</v>
      </c>
      <c r="G2682" s="3" t="s">
        <v>756</v>
      </c>
      <c r="H2682" s="3" t="s">
        <v>757</v>
      </c>
      <c r="I2682" s="7">
        <v>9</v>
      </c>
      <c r="J2682" s="7">
        <v>4167</v>
      </c>
    </row>
    <row r="2683" spans="1:10">
      <c r="A2683" s="1" t="s">
        <v>323</v>
      </c>
      <c r="B2683" s="1" t="s">
        <v>323</v>
      </c>
      <c r="C2683" s="3" t="s">
        <v>4246</v>
      </c>
      <c r="D2683" s="2" t="s">
        <v>4247</v>
      </c>
      <c r="E2683" s="3" t="s">
        <v>4248</v>
      </c>
      <c r="F2683" s="3" t="s">
        <v>736</v>
      </c>
      <c r="G2683" s="3" t="s">
        <v>743</v>
      </c>
      <c r="H2683" s="3" t="s">
        <v>744</v>
      </c>
      <c r="I2683" s="7">
        <v>4</v>
      </c>
      <c r="J2683" s="7">
        <v>1360</v>
      </c>
    </row>
    <row r="2684" spans="1:10">
      <c r="A2684" s="1" t="s">
        <v>323</v>
      </c>
      <c r="B2684" s="1" t="s">
        <v>323</v>
      </c>
      <c r="C2684" s="3" t="s">
        <v>4246</v>
      </c>
      <c r="D2684" s="2" t="s">
        <v>4247</v>
      </c>
      <c r="E2684" s="3" t="s">
        <v>4248</v>
      </c>
      <c r="F2684" s="3" t="s">
        <v>778</v>
      </c>
      <c r="G2684" s="3" t="s">
        <v>737</v>
      </c>
      <c r="H2684" s="3" t="s">
        <v>738</v>
      </c>
      <c r="I2684" s="7">
        <v>4</v>
      </c>
      <c r="J2684" s="7">
        <v>2560</v>
      </c>
    </row>
    <row r="2685" spans="1:10">
      <c r="A2685" s="1" t="s">
        <v>323</v>
      </c>
      <c r="B2685" s="1" t="s">
        <v>323</v>
      </c>
      <c r="C2685" s="3" t="s">
        <v>4246</v>
      </c>
      <c r="D2685" s="2" t="s">
        <v>4247</v>
      </c>
      <c r="E2685" s="3" t="s">
        <v>4248</v>
      </c>
      <c r="F2685" s="3" t="s">
        <v>779</v>
      </c>
      <c r="G2685" s="3" t="s">
        <v>880</v>
      </c>
      <c r="H2685" s="3" t="s">
        <v>881</v>
      </c>
      <c r="I2685" s="7">
        <v>4</v>
      </c>
      <c r="J2685" s="7">
        <v>1160</v>
      </c>
    </row>
    <row r="2686" spans="1:10">
      <c r="A2686" s="1" t="s">
        <v>443</v>
      </c>
      <c r="B2686" s="1" t="s">
        <v>443</v>
      </c>
      <c r="C2686" s="3" t="s">
        <v>4246</v>
      </c>
      <c r="D2686" s="2" t="s">
        <v>4247</v>
      </c>
      <c r="E2686" s="3" t="s">
        <v>4249</v>
      </c>
      <c r="F2686" s="3" t="s">
        <v>736</v>
      </c>
      <c r="G2686" s="3" t="s">
        <v>737</v>
      </c>
      <c r="H2686" s="3" t="s">
        <v>738</v>
      </c>
      <c r="I2686" s="7">
        <v>4</v>
      </c>
      <c r="J2686" s="7">
        <v>2560</v>
      </c>
    </row>
    <row r="2687" spans="1:10">
      <c r="A2687" s="1" t="s">
        <v>586</v>
      </c>
      <c r="B2687" s="1" t="s">
        <v>586</v>
      </c>
      <c r="C2687" s="3" t="s">
        <v>4246</v>
      </c>
      <c r="D2687" s="2" t="s">
        <v>4247</v>
      </c>
      <c r="E2687" s="3" t="s">
        <v>4250</v>
      </c>
      <c r="F2687" s="3" t="s">
        <v>736</v>
      </c>
      <c r="G2687" s="3" t="s">
        <v>737</v>
      </c>
      <c r="H2687" s="3" t="s">
        <v>738</v>
      </c>
      <c r="I2687" s="7">
        <v>1</v>
      </c>
      <c r="J2687" s="7">
        <v>1152</v>
      </c>
    </row>
    <row r="2688" spans="1:10">
      <c r="A2688" s="1" t="s">
        <v>586</v>
      </c>
      <c r="B2688" s="1" t="s">
        <v>586</v>
      </c>
      <c r="C2688" s="3" t="s">
        <v>4246</v>
      </c>
      <c r="D2688" s="2" t="s">
        <v>4247</v>
      </c>
      <c r="E2688" s="3" t="s">
        <v>4250</v>
      </c>
      <c r="F2688" s="3" t="s">
        <v>778</v>
      </c>
      <c r="G2688" s="3" t="s">
        <v>880</v>
      </c>
      <c r="H2688" s="3" t="s">
        <v>881</v>
      </c>
      <c r="I2688" s="7">
        <v>3</v>
      </c>
      <c r="J2688" s="7">
        <v>1305</v>
      </c>
    </row>
    <row r="2689" spans="1:10">
      <c r="A2689" s="1" t="s">
        <v>627</v>
      </c>
      <c r="B2689" s="1" t="s">
        <v>627</v>
      </c>
      <c r="C2689" s="3" t="s">
        <v>4246</v>
      </c>
      <c r="D2689" s="2" t="s">
        <v>4247</v>
      </c>
      <c r="E2689" s="3" t="s">
        <v>4251</v>
      </c>
      <c r="F2689" s="3" t="s">
        <v>736</v>
      </c>
      <c r="G2689" s="3" t="s">
        <v>743</v>
      </c>
      <c r="H2689" s="3" t="s">
        <v>744</v>
      </c>
      <c r="I2689" s="7">
        <v>4</v>
      </c>
      <c r="J2689" s="7">
        <v>1360</v>
      </c>
    </row>
    <row r="2690" spans="1:10">
      <c r="A2690" s="1" t="s">
        <v>337</v>
      </c>
      <c r="B2690" s="1" t="s">
        <v>337</v>
      </c>
      <c r="C2690" s="3" t="s">
        <v>4252</v>
      </c>
      <c r="D2690" s="2" t="s">
        <v>4253</v>
      </c>
      <c r="E2690" s="3" t="s">
        <v>4254</v>
      </c>
      <c r="F2690" s="3" t="s">
        <v>736</v>
      </c>
      <c r="G2690" s="3" t="s">
        <v>1335</v>
      </c>
      <c r="H2690" s="3" t="s">
        <v>1336</v>
      </c>
      <c r="I2690" s="7">
        <v>5</v>
      </c>
      <c r="J2690" s="7">
        <v>3900</v>
      </c>
    </row>
    <row r="2691" spans="1:10">
      <c r="A2691" s="1" t="s">
        <v>452</v>
      </c>
      <c r="B2691" s="1" t="s">
        <v>452</v>
      </c>
      <c r="C2691" s="3" t="s">
        <v>4252</v>
      </c>
      <c r="D2691" s="2" t="s">
        <v>4253</v>
      </c>
      <c r="E2691" s="3" t="s">
        <v>4255</v>
      </c>
      <c r="F2691" s="3" t="s">
        <v>736</v>
      </c>
      <c r="G2691" s="3" t="s">
        <v>1335</v>
      </c>
      <c r="H2691" s="3" t="s">
        <v>1336</v>
      </c>
      <c r="I2691" s="7">
        <v>5</v>
      </c>
      <c r="J2691" s="7">
        <v>2940</v>
      </c>
    </row>
    <row r="2692" spans="1:10">
      <c r="A2692" s="1" t="s">
        <v>337</v>
      </c>
      <c r="B2692" s="1" t="s">
        <v>337</v>
      </c>
      <c r="C2692" s="3" t="s">
        <v>4256</v>
      </c>
      <c r="D2692" s="2" t="s">
        <v>4257</v>
      </c>
      <c r="E2692" s="3" t="s">
        <v>4258</v>
      </c>
      <c r="F2692" s="3" t="s">
        <v>736</v>
      </c>
      <c r="G2692" s="3" t="s">
        <v>737</v>
      </c>
      <c r="H2692" s="3" t="s">
        <v>738</v>
      </c>
      <c r="I2692" s="7">
        <v>4</v>
      </c>
      <c r="J2692" s="7">
        <v>2560</v>
      </c>
    </row>
    <row r="2693" spans="1:10">
      <c r="A2693" s="1" t="s">
        <v>569</v>
      </c>
      <c r="B2693" s="1" t="s">
        <v>569</v>
      </c>
      <c r="C2693" s="3" t="s">
        <v>4256</v>
      </c>
      <c r="D2693" s="2" t="s">
        <v>4257</v>
      </c>
      <c r="E2693" s="3" t="s">
        <v>4259</v>
      </c>
      <c r="F2693" s="3" t="s">
        <v>736</v>
      </c>
      <c r="G2693" s="3" t="s">
        <v>737</v>
      </c>
      <c r="H2693" s="3" t="s">
        <v>738</v>
      </c>
      <c r="I2693" s="7">
        <v>4</v>
      </c>
      <c r="J2693" s="7">
        <v>2560</v>
      </c>
    </row>
    <row r="2694" spans="1:10">
      <c r="A2694" s="1" t="s">
        <v>342</v>
      </c>
      <c r="B2694" s="1" t="s">
        <v>342</v>
      </c>
      <c r="C2694" s="3" t="s">
        <v>4260</v>
      </c>
      <c r="D2694" s="2" t="s">
        <v>4261</v>
      </c>
      <c r="E2694" s="3" t="s">
        <v>4262</v>
      </c>
      <c r="F2694" s="3" t="s">
        <v>736</v>
      </c>
      <c r="G2694" s="3" t="s">
        <v>737</v>
      </c>
      <c r="H2694" s="3" t="s">
        <v>738</v>
      </c>
      <c r="I2694" s="7">
        <v>8</v>
      </c>
      <c r="J2694" s="7">
        <v>5120</v>
      </c>
    </row>
    <row r="2695" spans="1:10">
      <c r="A2695" s="1" t="s">
        <v>528</v>
      </c>
      <c r="B2695" s="1" t="s">
        <v>528</v>
      </c>
      <c r="C2695" s="3" t="s">
        <v>4260</v>
      </c>
      <c r="D2695" s="2" t="s">
        <v>4261</v>
      </c>
      <c r="E2695" s="3" t="s">
        <v>4263</v>
      </c>
      <c r="F2695" s="3" t="s">
        <v>736</v>
      </c>
      <c r="G2695" s="3" t="s">
        <v>737</v>
      </c>
      <c r="H2695" s="3" t="s">
        <v>738</v>
      </c>
      <c r="I2695" s="7">
        <v>12</v>
      </c>
      <c r="J2695" s="7">
        <v>7680</v>
      </c>
    </row>
    <row r="2696" spans="1:10">
      <c r="A2696" s="1" t="s">
        <v>426</v>
      </c>
      <c r="B2696" s="1" t="s">
        <v>426</v>
      </c>
      <c r="C2696" s="3" t="s">
        <v>4264</v>
      </c>
      <c r="D2696" s="2" t="s">
        <v>4265</v>
      </c>
      <c r="E2696" s="3" t="s">
        <v>4266</v>
      </c>
      <c r="F2696" s="3" t="s">
        <v>736</v>
      </c>
      <c r="G2696" s="3" t="s">
        <v>946</v>
      </c>
      <c r="H2696" s="3" t="s">
        <v>947</v>
      </c>
      <c r="I2696" s="7">
        <v>4</v>
      </c>
      <c r="J2696" s="7">
        <v>3960</v>
      </c>
    </row>
    <row r="2697" spans="1:10">
      <c r="A2697" s="1" t="s">
        <v>530</v>
      </c>
      <c r="B2697" s="1" t="s">
        <v>530</v>
      </c>
      <c r="C2697" s="3" t="s">
        <v>4264</v>
      </c>
      <c r="D2697" s="2" t="s">
        <v>4265</v>
      </c>
      <c r="E2697" s="3" t="s">
        <v>4267</v>
      </c>
      <c r="F2697" s="3" t="s">
        <v>736</v>
      </c>
      <c r="G2697" s="3" t="s">
        <v>946</v>
      </c>
      <c r="H2697" s="3" t="s">
        <v>947</v>
      </c>
      <c r="I2697" s="7">
        <v>6</v>
      </c>
      <c r="J2697" s="7">
        <v>5940</v>
      </c>
    </row>
    <row r="2698" spans="1:10">
      <c r="A2698" s="1" t="s">
        <v>592</v>
      </c>
      <c r="B2698" s="1" t="s">
        <v>592</v>
      </c>
      <c r="C2698" s="3" t="s">
        <v>4264</v>
      </c>
      <c r="D2698" s="2" t="s">
        <v>4265</v>
      </c>
      <c r="E2698" s="3" t="s">
        <v>4268</v>
      </c>
      <c r="F2698" s="3" t="s">
        <v>778</v>
      </c>
      <c r="G2698" s="3" t="s">
        <v>946</v>
      </c>
      <c r="H2698" s="3" t="s">
        <v>947</v>
      </c>
      <c r="I2698" s="7">
        <v>6</v>
      </c>
      <c r="J2698" s="7">
        <v>5940</v>
      </c>
    </row>
    <row r="2699" spans="1:10">
      <c r="A2699" s="1" t="s">
        <v>657</v>
      </c>
      <c r="B2699" s="1" t="s">
        <v>657</v>
      </c>
      <c r="C2699" s="3" t="s">
        <v>4264</v>
      </c>
      <c r="D2699" s="2" t="s">
        <v>4265</v>
      </c>
      <c r="E2699" s="3" t="s">
        <v>4269</v>
      </c>
      <c r="F2699" s="3" t="s">
        <v>736</v>
      </c>
      <c r="G2699" s="3" t="s">
        <v>946</v>
      </c>
      <c r="H2699" s="3" t="s">
        <v>947</v>
      </c>
      <c r="I2699" s="7">
        <v>6</v>
      </c>
      <c r="J2699" s="7">
        <v>5940</v>
      </c>
    </row>
    <row r="2700" spans="1:10">
      <c r="A2700" s="1" t="s">
        <v>353</v>
      </c>
      <c r="B2700" s="1" t="s">
        <v>353</v>
      </c>
      <c r="C2700" s="3" t="s">
        <v>4270</v>
      </c>
      <c r="D2700" s="2" t="s">
        <v>4271</v>
      </c>
      <c r="E2700" s="3" t="s">
        <v>4272</v>
      </c>
      <c r="F2700" s="3" t="s">
        <v>736</v>
      </c>
      <c r="G2700" s="3" t="s">
        <v>788</v>
      </c>
      <c r="H2700" s="3" t="s">
        <v>789</v>
      </c>
      <c r="I2700" s="7">
        <v>4</v>
      </c>
      <c r="J2700" s="7">
        <v>1360</v>
      </c>
    </row>
    <row r="2701" spans="1:10">
      <c r="A2701" s="1" t="s">
        <v>439</v>
      </c>
      <c r="B2701" s="1" t="s">
        <v>440</v>
      </c>
      <c r="C2701" s="3" t="s">
        <v>4270</v>
      </c>
      <c r="D2701" s="2" t="s">
        <v>4271</v>
      </c>
      <c r="E2701" s="3" t="s">
        <v>4273</v>
      </c>
      <c r="F2701" s="3" t="s">
        <v>736</v>
      </c>
      <c r="G2701" s="3" t="s">
        <v>737</v>
      </c>
      <c r="H2701" s="3" t="s">
        <v>738</v>
      </c>
      <c r="I2701" s="7">
        <v>4</v>
      </c>
      <c r="J2701" s="7">
        <v>2560</v>
      </c>
    </row>
    <row r="2702" spans="1:10">
      <c r="A2702" s="1" t="s">
        <v>536</v>
      </c>
      <c r="B2702" s="1" t="s">
        <v>536</v>
      </c>
      <c r="C2702" s="3" t="s">
        <v>4270</v>
      </c>
      <c r="D2702" s="2" t="s">
        <v>4271</v>
      </c>
      <c r="E2702" s="3" t="s">
        <v>4274</v>
      </c>
      <c r="F2702" s="3" t="s">
        <v>736</v>
      </c>
      <c r="G2702" s="3" t="s">
        <v>788</v>
      </c>
      <c r="H2702" s="3" t="s">
        <v>789</v>
      </c>
      <c r="I2702" s="7">
        <v>4</v>
      </c>
      <c r="J2702" s="7">
        <v>1360</v>
      </c>
    </row>
    <row r="2703" spans="1:10">
      <c r="A2703" s="1" t="s">
        <v>356</v>
      </c>
      <c r="B2703" s="1" t="s">
        <v>356</v>
      </c>
      <c r="C2703" s="3" t="s">
        <v>4275</v>
      </c>
      <c r="D2703" s="2" t="s">
        <v>4276</v>
      </c>
      <c r="E2703" s="3" t="s">
        <v>4277</v>
      </c>
      <c r="F2703" s="3" t="s">
        <v>736</v>
      </c>
      <c r="G2703" s="3" t="s">
        <v>817</v>
      </c>
      <c r="H2703" s="3" t="s">
        <v>818</v>
      </c>
      <c r="I2703" s="7">
        <v>1</v>
      </c>
      <c r="J2703" s="7">
        <v>585</v>
      </c>
    </row>
    <row r="2704" spans="1:10">
      <c r="A2704" s="1" t="s">
        <v>356</v>
      </c>
      <c r="B2704" s="1" t="s">
        <v>356</v>
      </c>
      <c r="C2704" s="3" t="s">
        <v>4275</v>
      </c>
      <c r="D2704" s="2" t="s">
        <v>4276</v>
      </c>
      <c r="E2704" s="3" t="s">
        <v>4277</v>
      </c>
      <c r="F2704" s="3" t="s">
        <v>778</v>
      </c>
      <c r="G2704" s="3" t="s">
        <v>931</v>
      </c>
      <c r="H2704" s="3" t="s">
        <v>932</v>
      </c>
      <c r="I2704" s="7">
        <v>2</v>
      </c>
      <c r="J2704" s="7">
        <v>1170</v>
      </c>
    </row>
    <row r="2705" spans="1:10">
      <c r="A2705" s="1" t="s">
        <v>716</v>
      </c>
      <c r="B2705" s="1" t="s">
        <v>716</v>
      </c>
      <c r="C2705" s="3" t="s">
        <v>4275</v>
      </c>
      <c r="D2705" s="2" t="s">
        <v>4276</v>
      </c>
      <c r="E2705" s="3" t="s">
        <v>4278</v>
      </c>
      <c r="F2705" s="3" t="s">
        <v>736</v>
      </c>
      <c r="G2705" s="3" t="s">
        <v>817</v>
      </c>
      <c r="H2705" s="3" t="s">
        <v>818</v>
      </c>
      <c r="I2705" s="7">
        <v>2</v>
      </c>
      <c r="J2705" s="7">
        <v>1092</v>
      </c>
    </row>
    <row r="2706" spans="1:10">
      <c r="A2706" s="1" t="s">
        <v>716</v>
      </c>
      <c r="B2706" s="1" t="s">
        <v>716</v>
      </c>
      <c r="C2706" s="3" t="s">
        <v>4275</v>
      </c>
      <c r="D2706" s="2" t="s">
        <v>4276</v>
      </c>
      <c r="E2706" s="3" t="s">
        <v>4278</v>
      </c>
      <c r="F2706" s="3" t="s">
        <v>778</v>
      </c>
      <c r="G2706" s="3" t="s">
        <v>931</v>
      </c>
      <c r="H2706" s="3" t="s">
        <v>932</v>
      </c>
      <c r="I2706" s="7">
        <v>4</v>
      </c>
      <c r="J2706" s="7">
        <v>2183</v>
      </c>
    </row>
    <row r="2707" spans="1:10">
      <c r="A2707" s="1" t="s">
        <v>535</v>
      </c>
      <c r="B2707" s="1" t="s">
        <v>535</v>
      </c>
      <c r="C2707" s="3" t="s">
        <v>4275</v>
      </c>
      <c r="D2707" s="2" t="s">
        <v>4276</v>
      </c>
      <c r="E2707" s="3" t="s">
        <v>4279</v>
      </c>
      <c r="F2707" s="3" t="s">
        <v>736</v>
      </c>
      <c r="G2707" s="3" t="s">
        <v>817</v>
      </c>
      <c r="H2707" s="3" t="s">
        <v>818</v>
      </c>
      <c r="I2707" s="7">
        <v>4</v>
      </c>
      <c r="J2707" s="7">
        <v>1868</v>
      </c>
    </row>
    <row r="2708" spans="1:10">
      <c r="A2708" s="1" t="s">
        <v>535</v>
      </c>
      <c r="B2708" s="1" t="s">
        <v>535</v>
      </c>
      <c r="C2708" s="3" t="s">
        <v>4275</v>
      </c>
      <c r="D2708" s="2" t="s">
        <v>4276</v>
      </c>
      <c r="E2708" s="3" t="s">
        <v>4279</v>
      </c>
      <c r="F2708" s="3" t="s">
        <v>778</v>
      </c>
      <c r="G2708" s="3" t="s">
        <v>931</v>
      </c>
      <c r="H2708" s="3" t="s">
        <v>932</v>
      </c>
      <c r="I2708" s="7">
        <v>8</v>
      </c>
      <c r="J2708" s="7">
        <v>3747</v>
      </c>
    </row>
    <row r="2709" spans="1:10">
      <c r="A2709" s="1" t="s">
        <v>377</v>
      </c>
      <c r="B2709" s="1" t="s">
        <v>377</v>
      </c>
      <c r="C2709" s="3" t="s">
        <v>4280</v>
      </c>
      <c r="D2709" s="2" t="s">
        <v>4281</v>
      </c>
      <c r="E2709" s="3" t="s">
        <v>4282</v>
      </c>
      <c r="F2709" s="3" t="s">
        <v>736</v>
      </c>
      <c r="G2709" s="3" t="s">
        <v>880</v>
      </c>
      <c r="H2709" s="3" t="s">
        <v>881</v>
      </c>
      <c r="I2709" s="7">
        <v>4</v>
      </c>
      <c r="J2709" s="7">
        <v>1160</v>
      </c>
    </row>
    <row r="2710" spans="1:10">
      <c r="A2710" s="1" t="s">
        <v>716</v>
      </c>
      <c r="B2710" s="1" t="s">
        <v>716</v>
      </c>
      <c r="C2710" s="3" t="s">
        <v>4280</v>
      </c>
      <c r="D2710" s="2" t="s">
        <v>4281</v>
      </c>
      <c r="E2710" s="3" t="s">
        <v>4283</v>
      </c>
      <c r="F2710" s="3" t="s">
        <v>736</v>
      </c>
      <c r="G2710" s="3" t="s">
        <v>743</v>
      </c>
      <c r="H2710" s="3" t="s">
        <v>744</v>
      </c>
      <c r="I2710" s="7">
        <v>3</v>
      </c>
      <c r="J2710" s="7">
        <v>1164</v>
      </c>
    </row>
    <row r="2711" spans="1:10">
      <c r="A2711" s="1" t="s">
        <v>377</v>
      </c>
      <c r="B2711" s="1" t="s">
        <v>377</v>
      </c>
      <c r="C2711" s="3" t="s">
        <v>4284</v>
      </c>
      <c r="D2711" s="2" t="s">
        <v>4285</v>
      </c>
      <c r="E2711" s="3" t="s">
        <v>4286</v>
      </c>
      <c r="F2711" s="3" t="s">
        <v>736</v>
      </c>
      <c r="G2711" s="3" t="s">
        <v>850</v>
      </c>
      <c r="H2711" s="3" t="s">
        <v>851</v>
      </c>
      <c r="I2711" s="7">
        <v>14</v>
      </c>
      <c r="J2711" s="7">
        <v>5586</v>
      </c>
    </row>
    <row r="2712" spans="1:10">
      <c r="A2712" s="1" t="s">
        <v>572</v>
      </c>
      <c r="B2712" s="1" t="s">
        <v>572</v>
      </c>
      <c r="C2712" s="3" t="s">
        <v>4284</v>
      </c>
      <c r="D2712" s="2" t="s">
        <v>4285</v>
      </c>
      <c r="E2712" s="3" t="s">
        <v>4287</v>
      </c>
      <c r="F2712" s="3" t="s">
        <v>736</v>
      </c>
      <c r="G2712" s="3" t="s">
        <v>850</v>
      </c>
      <c r="H2712" s="3" t="s">
        <v>851</v>
      </c>
      <c r="I2712" s="7">
        <v>24</v>
      </c>
      <c r="J2712" s="7">
        <v>9580</v>
      </c>
    </row>
    <row r="2713" spans="1:10">
      <c r="A2713" s="1" t="s">
        <v>378</v>
      </c>
      <c r="B2713" s="1" t="s">
        <v>378</v>
      </c>
      <c r="C2713" s="3" t="s">
        <v>4288</v>
      </c>
      <c r="D2713" s="2" t="s">
        <v>4289</v>
      </c>
      <c r="E2713" s="3" t="s">
        <v>4290</v>
      </c>
      <c r="F2713" s="3" t="s">
        <v>736</v>
      </c>
      <c r="G2713" s="3" t="s">
        <v>788</v>
      </c>
      <c r="H2713" s="3" t="s">
        <v>789</v>
      </c>
      <c r="I2713" s="7">
        <v>3</v>
      </c>
      <c r="J2713" s="7">
        <v>1008</v>
      </c>
    </row>
    <row r="2714" spans="1:10">
      <c r="A2714" s="1" t="s">
        <v>378</v>
      </c>
      <c r="B2714" s="1" t="s">
        <v>378</v>
      </c>
      <c r="C2714" s="3" t="s">
        <v>4288</v>
      </c>
      <c r="D2714" s="2" t="s">
        <v>4289</v>
      </c>
      <c r="E2714" s="3" t="s">
        <v>4290</v>
      </c>
      <c r="F2714" s="3" t="s">
        <v>778</v>
      </c>
      <c r="G2714" s="3" t="s">
        <v>751</v>
      </c>
      <c r="H2714" s="3" t="s">
        <v>752</v>
      </c>
      <c r="I2714" s="7">
        <v>10</v>
      </c>
      <c r="J2714" s="7">
        <v>3900</v>
      </c>
    </row>
    <row r="2715" spans="1:10">
      <c r="A2715" s="1" t="s">
        <v>378</v>
      </c>
      <c r="B2715" s="1" t="s">
        <v>378</v>
      </c>
      <c r="C2715" s="3" t="s">
        <v>4288</v>
      </c>
      <c r="D2715" s="2" t="s">
        <v>4289</v>
      </c>
      <c r="E2715" s="3" t="s">
        <v>4290</v>
      </c>
      <c r="F2715" s="3" t="s">
        <v>779</v>
      </c>
      <c r="G2715" s="3" t="s">
        <v>2508</v>
      </c>
      <c r="H2715" s="3" t="s">
        <v>2509</v>
      </c>
      <c r="I2715" s="7">
        <v>3</v>
      </c>
      <c r="J2715" s="7">
        <v>1188</v>
      </c>
    </row>
    <row r="2716" spans="1:10">
      <c r="A2716" s="1" t="s">
        <v>494</v>
      </c>
      <c r="B2716" s="1" t="s">
        <v>494</v>
      </c>
      <c r="C2716" s="3" t="s">
        <v>4288</v>
      </c>
      <c r="D2716" s="2" t="s">
        <v>4289</v>
      </c>
      <c r="E2716" s="3" t="s">
        <v>4291</v>
      </c>
      <c r="F2716" s="3" t="s">
        <v>736</v>
      </c>
      <c r="G2716" s="3" t="s">
        <v>751</v>
      </c>
      <c r="H2716" s="3" t="s">
        <v>752</v>
      </c>
      <c r="I2716" s="7">
        <v>4</v>
      </c>
      <c r="J2716" s="7">
        <v>1560</v>
      </c>
    </row>
    <row r="2717" spans="1:10">
      <c r="A2717" s="1" t="s">
        <v>383</v>
      </c>
      <c r="B2717" s="1" t="s">
        <v>383</v>
      </c>
      <c r="C2717" s="3" t="s">
        <v>4292</v>
      </c>
      <c r="D2717" s="2" t="s">
        <v>4293</v>
      </c>
      <c r="E2717" s="3" t="s">
        <v>4294</v>
      </c>
      <c r="F2717" s="3" t="s">
        <v>736</v>
      </c>
      <c r="G2717" s="3" t="s">
        <v>781</v>
      </c>
      <c r="H2717" s="3" t="s">
        <v>782</v>
      </c>
      <c r="I2717" s="7">
        <v>3</v>
      </c>
      <c r="J2717" s="7">
        <v>2760</v>
      </c>
    </row>
    <row r="2718" spans="1:10">
      <c r="A2718" s="1" t="s">
        <v>468</v>
      </c>
      <c r="B2718" s="1" t="s">
        <v>468</v>
      </c>
      <c r="C2718" s="3" t="s">
        <v>4292</v>
      </c>
      <c r="D2718" s="2" t="s">
        <v>4293</v>
      </c>
      <c r="E2718" s="3" t="s">
        <v>4295</v>
      </c>
      <c r="F2718" s="3" t="s">
        <v>736</v>
      </c>
      <c r="G2718" s="3" t="s">
        <v>781</v>
      </c>
      <c r="H2718" s="3" t="s">
        <v>782</v>
      </c>
      <c r="I2718" s="7">
        <v>3</v>
      </c>
      <c r="J2718" s="7">
        <v>2760</v>
      </c>
    </row>
    <row r="2719" spans="1:10">
      <c r="A2719" s="1" t="s">
        <v>386</v>
      </c>
      <c r="B2719" s="1" t="s">
        <v>386</v>
      </c>
      <c r="C2719" s="3" t="s">
        <v>4296</v>
      </c>
      <c r="D2719" s="2" t="s">
        <v>4297</v>
      </c>
      <c r="E2719" s="3" t="s">
        <v>4298</v>
      </c>
      <c r="F2719" s="3" t="s">
        <v>736</v>
      </c>
      <c r="G2719" s="3" t="s">
        <v>834</v>
      </c>
      <c r="H2719" s="3" t="s">
        <v>835</v>
      </c>
      <c r="I2719" s="7">
        <v>1</v>
      </c>
      <c r="J2719" s="7">
        <v>2495</v>
      </c>
    </row>
    <row r="2720" spans="1:10">
      <c r="A2720" s="1" t="s">
        <v>558</v>
      </c>
      <c r="B2720" s="1" t="s">
        <v>558</v>
      </c>
      <c r="C2720" s="3" t="s">
        <v>4296</v>
      </c>
      <c r="D2720" s="2" t="s">
        <v>4297</v>
      </c>
      <c r="E2720" s="3" t="s">
        <v>4299</v>
      </c>
      <c r="F2720" s="3" t="s">
        <v>736</v>
      </c>
      <c r="G2720" s="3" t="s">
        <v>1335</v>
      </c>
      <c r="H2720" s="3" t="s">
        <v>1336</v>
      </c>
      <c r="I2720" s="7">
        <v>2</v>
      </c>
      <c r="J2720" s="7">
        <v>1568</v>
      </c>
    </row>
    <row r="2721" spans="1:10">
      <c r="A2721" s="1" t="s">
        <v>395</v>
      </c>
      <c r="B2721" s="1" t="s">
        <v>395</v>
      </c>
      <c r="C2721" s="3" t="s">
        <v>4300</v>
      </c>
      <c r="D2721" s="2" t="s">
        <v>4301</v>
      </c>
      <c r="E2721" s="3" t="s">
        <v>4302</v>
      </c>
      <c r="F2721" s="3" t="s">
        <v>736</v>
      </c>
      <c r="G2721" s="3" t="s">
        <v>873</v>
      </c>
      <c r="H2721" s="3" t="s">
        <v>874</v>
      </c>
      <c r="I2721" s="7">
        <v>4</v>
      </c>
      <c r="J2721" s="7">
        <v>2560</v>
      </c>
    </row>
    <row r="2722" spans="1:10">
      <c r="A2722" s="1" t="s">
        <v>475</v>
      </c>
      <c r="B2722" s="1" t="s">
        <v>475</v>
      </c>
      <c r="C2722" s="3" t="s">
        <v>4300</v>
      </c>
      <c r="D2722" s="2" t="s">
        <v>4301</v>
      </c>
      <c r="E2722" s="3" t="s">
        <v>4303</v>
      </c>
      <c r="F2722" s="3" t="s">
        <v>736</v>
      </c>
      <c r="G2722" s="3" t="s">
        <v>946</v>
      </c>
      <c r="H2722" s="3" t="s">
        <v>947</v>
      </c>
      <c r="I2722" s="7">
        <v>6</v>
      </c>
      <c r="J2722" s="7">
        <v>5940</v>
      </c>
    </row>
    <row r="2723" spans="1:10">
      <c r="A2723" s="1" t="s">
        <v>515</v>
      </c>
      <c r="B2723" s="1" t="s">
        <v>515</v>
      </c>
      <c r="C2723" s="3" t="s">
        <v>4300</v>
      </c>
      <c r="D2723" s="2" t="s">
        <v>4301</v>
      </c>
      <c r="E2723" s="3" t="s">
        <v>4304</v>
      </c>
      <c r="F2723" s="3" t="s">
        <v>736</v>
      </c>
      <c r="G2723" s="3" t="s">
        <v>873</v>
      </c>
      <c r="H2723" s="3" t="s">
        <v>874</v>
      </c>
      <c r="I2723" s="7">
        <v>4</v>
      </c>
      <c r="J2723" s="7">
        <v>2560</v>
      </c>
    </row>
    <row r="2724" spans="1:10">
      <c r="A2724" s="1" t="s">
        <v>590</v>
      </c>
      <c r="B2724" s="1" t="s">
        <v>590</v>
      </c>
      <c r="C2724" s="3" t="s">
        <v>4300</v>
      </c>
      <c r="D2724" s="2" t="s">
        <v>4301</v>
      </c>
      <c r="E2724" s="3" t="s">
        <v>4305</v>
      </c>
      <c r="F2724" s="3" t="s">
        <v>736</v>
      </c>
      <c r="G2724" s="3" t="s">
        <v>946</v>
      </c>
      <c r="H2724" s="3" t="s">
        <v>947</v>
      </c>
      <c r="I2724" s="7">
        <v>2</v>
      </c>
      <c r="J2724" s="7">
        <v>1980</v>
      </c>
    </row>
    <row r="2725" spans="1:10">
      <c r="A2725" s="1" t="s">
        <v>716</v>
      </c>
      <c r="B2725" s="1" t="s">
        <v>716</v>
      </c>
      <c r="C2725" s="3" t="s">
        <v>4306</v>
      </c>
      <c r="D2725" s="2" t="s">
        <v>4307</v>
      </c>
      <c r="E2725" s="3" t="s">
        <v>4308</v>
      </c>
      <c r="F2725" s="3" t="s">
        <v>736</v>
      </c>
      <c r="G2725" s="3" t="s">
        <v>847</v>
      </c>
      <c r="H2725" s="3" t="s">
        <v>848</v>
      </c>
      <c r="I2725" s="7">
        <v>1</v>
      </c>
      <c r="J2725" s="7">
        <v>1380</v>
      </c>
    </row>
    <row r="2726" spans="1:10">
      <c r="A2726" s="1" t="s">
        <v>404</v>
      </c>
      <c r="B2726" s="1" t="s">
        <v>404</v>
      </c>
      <c r="C2726" s="3" t="s">
        <v>4306</v>
      </c>
      <c r="D2726" s="2" t="s">
        <v>4307</v>
      </c>
      <c r="E2726" s="3" t="s">
        <v>4309</v>
      </c>
      <c r="F2726" s="3" t="s">
        <v>736</v>
      </c>
      <c r="G2726" s="3" t="s">
        <v>847</v>
      </c>
      <c r="H2726" s="3" t="s">
        <v>848</v>
      </c>
      <c r="I2726" s="7">
        <v>1</v>
      </c>
      <c r="J2726" s="7">
        <v>1380</v>
      </c>
    </row>
    <row r="2727" spans="1:10">
      <c r="A2727" s="1" t="s">
        <v>414</v>
      </c>
      <c r="B2727" s="1" t="s">
        <v>414</v>
      </c>
      <c r="C2727" s="3" t="s">
        <v>4306</v>
      </c>
      <c r="D2727" s="2" t="s">
        <v>4307</v>
      </c>
      <c r="E2727" s="3" t="s">
        <v>4310</v>
      </c>
      <c r="F2727" s="3" t="s">
        <v>736</v>
      </c>
      <c r="G2727" s="3" t="s">
        <v>847</v>
      </c>
      <c r="H2727" s="3" t="s">
        <v>848</v>
      </c>
      <c r="I2727" s="7">
        <v>1</v>
      </c>
      <c r="J2727" s="7">
        <v>1380</v>
      </c>
    </row>
    <row r="2728" spans="1:10">
      <c r="A2728" s="1" t="s">
        <v>425</v>
      </c>
      <c r="B2728" s="1" t="s">
        <v>425</v>
      </c>
      <c r="C2728" s="3" t="s">
        <v>4306</v>
      </c>
      <c r="D2728" s="2" t="s">
        <v>4307</v>
      </c>
      <c r="E2728" s="3" t="s">
        <v>4311</v>
      </c>
      <c r="F2728" s="3" t="s">
        <v>736</v>
      </c>
      <c r="G2728" s="3" t="s">
        <v>847</v>
      </c>
      <c r="H2728" s="3" t="s">
        <v>848</v>
      </c>
      <c r="I2728" s="7">
        <v>1</v>
      </c>
      <c r="J2728" s="7">
        <v>1380</v>
      </c>
    </row>
    <row r="2729" spans="1:10">
      <c r="A2729" s="1" t="s">
        <v>405</v>
      </c>
      <c r="B2729" s="1" t="s">
        <v>405</v>
      </c>
      <c r="C2729" s="3" t="s">
        <v>4312</v>
      </c>
      <c r="D2729" s="2" t="s">
        <v>4313</v>
      </c>
      <c r="E2729" s="3" t="s">
        <v>4314</v>
      </c>
      <c r="F2729" s="3" t="s">
        <v>736</v>
      </c>
      <c r="G2729" s="3" t="s">
        <v>1335</v>
      </c>
      <c r="H2729" s="3" t="s">
        <v>1336</v>
      </c>
      <c r="I2729" s="7">
        <v>2</v>
      </c>
      <c r="J2729" s="7">
        <v>1398</v>
      </c>
    </row>
    <row r="2730" spans="1:10">
      <c r="A2730" s="1" t="s">
        <v>408</v>
      </c>
      <c r="B2730" s="1" t="s">
        <v>408</v>
      </c>
      <c r="C2730" s="3" t="s">
        <v>4312</v>
      </c>
      <c r="D2730" s="2" t="s">
        <v>4313</v>
      </c>
      <c r="E2730" s="3" t="s">
        <v>4315</v>
      </c>
      <c r="F2730" s="3" t="s">
        <v>736</v>
      </c>
      <c r="G2730" s="3" t="s">
        <v>781</v>
      </c>
      <c r="H2730" s="3" t="s">
        <v>782</v>
      </c>
      <c r="I2730" s="7">
        <v>3</v>
      </c>
      <c r="J2730" s="7">
        <v>2760</v>
      </c>
    </row>
    <row r="2731" spans="1:10">
      <c r="A2731" s="1" t="s">
        <v>418</v>
      </c>
      <c r="B2731" s="1" t="s">
        <v>418</v>
      </c>
      <c r="C2731" s="3" t="s">
        <v>4316</v>
      </c>
      <c r="D2731" s="2" t="s">
        <v>4317</v>
      </c>
      <c r="E2731" s="3" t="s">
        <v>4318</v>
      </c>
      <c r="F2731" s="3" t="s">
        <v>736</v>
      </c>
      <c r="G2731" s="3" t="s">
        <v>756</v>
      </c>
      <c r="H2731" s="3" t="s">
        <v>757</v>
      </c>
      <c r="I2731" s="7">
        <v>6</v>
      </c>
      <c r="J2731" s="7">
        <v>2780</v>
      </c>
    </row>
    <row r="2732" spans="1:10">
      <c r="A2732" s="1" t="s">
        <v>502</v>
      </c>
      <c r="B2732" s="1" t="s">
        <v>502</v>
      </c>
      <c r="C2732" s="3" t="s">
        <v>4316</v>
      </c>
      <c r="D2732" s="2" t="s">
        <v>4317</v>
      </c>
      <c r="E2732" s="3" t="s">
        <v>4319</v>
      </c>
      <c r="F2732" s="3" t="s">
        <v>736</v>
      </c>
      <c r="G2732" s="3" t="s">
        <v>756</v>
      </c>
      <c r="H2732" s="3" t="s">
        <v>757</v>
      </c>
      <c r="I2732" s="7">
        <v>6</v>
      </c>
      <c r="J2732" s="7">
        <v>2780</v>
      </c>
    </row>
    <row r="2733" spans="1:10">
      <c r="A2733" s="1" t="s">
        <v>609</v>
      </c>
      <c r="B2733" s="1" t="s">
        <v>609</v>
      </c>
      <c r="C2733" s="3" t="s">
        <v>4316</v>
      </c>
      <c r="D2733" s="2" t="s">
        <v>4317</v>
      </c>
      <c r="E2733" s="3" t="s">
        <v>4320</v>
      </c>
      <c r="F2733" s="3" t="s">
        <v>736</v>
      </c>
      <c r="G2733" s="3" t="s">
        <v>756</v>
      </c>
      <c r="H2733" s="3" t="s">
        <v>757</v>
      </c>
      <c r="I2733" s="7">
        <v>6</v>
      </c>
      <c r="J2733" s="7">
        <v>2780</v>
      </c>
    </row>
    <row r="2734" spans="1:10">
      <c r="A2734" s="1" t="s">
        <v>418</v>
      </c>
      <c r="B2734" s="1" t="s">
        <v>418</v>
      </c>
      <c r="C2734" s="3" t="s">
        <v>4321</v>
      </c>
      <c r="D2734" s="2" t="s">
        <v>4322</v>
      </c>
      <c r="E2734" s="3" t="s">
        <v>4323</v>
      </c>
      <c r="F2734" s="3" t="s">
        <v>736</v>
      </c>
      <c r="G2734" s="3" t="s">
        <v>751</v>
      </c>
      <c r="H2734" s="3" t="s">
        <v>752</v>
      </c>
      <c r="I2734" s="7">
        <v>4</v>
      </c>
      <c r="J2734" s="7">
        <v>2340</v>
      </c>
    </row>
    <row r="2735" spans="1:10">
      <c r="A2735" s="1" t="s">
        <v>494</v>
      </c>
      <c r="B2735" s="1" t="s">
        <v>495</v>
      </c>
      <c r="C2735" s="3" t="s">
        <v>4321</v>
      </c>
      <c r="D2735" s="2" t="s">
        <v>4322</v>
      </c>
      <c r="E2735" s="3" t="s">
        <v>4324</v>
      </c>
      <c r="F2735" s="3" t="s">
        <v>736</v>
      </c>
      <c r="G2735" s="3" t="s">
        <v>751</v>
      </c>
      <c r="H2735" s="3" t="s">
        <v>752</v>
      </c>
      <c r="I2735" s="7">
        <v>12</v>
      </c>
      <c r="J2735" s="7">
        <v>4680</v>
      </c>
    </row>
    <row r="2736" spans="1:10">
      <c r="A2736" s="1" t="s">
        <v>428</v>
      </c>
      <c r="B2736" s="1" t="s">
        <v>428</v>
      </c>
      <c r="C2736" s="3" t="s">
        <v>4325</v>
      </c>
      <c r="D2736" s="2" t="s">
        <v>4326</v>
      </c>
      <c r="E2736" s="3" t="s">
        <v>4327</v>
      </c>
      <c r="F2736" s="3" t="s">
        <v>736</v>
      </c>
      <c r="G2736" s="3" t="s">
        <v>847</v>
      </c>
      <c r="H2736" s="3" t="s">
        <v>848</v>
      </c>
      <c r="I2736" s="7">
        <v>1</v>
      </c>
      <c r="J2736" s="7">
        <v>1380</v>
      </c>
    </row>
    <row r="2737" spans="1:10">
      <c r="A2737" s="1" t="s">
        <v>468</v>
      </c>
      <c r="B2737" s="1" t="s">
        <v>468</v>
      </c>
      <c r="C2737" s="3" t="s">
        <v>4325</v>
      </c>
      <c r="D2737" s="2" t="s">
        <v>4326</v>
      </c>
      <c r="E2737" s="3" t="s">
        <v>4328</v>
      </c>
      <c r="F2737" s="3" t="s">
        <v>736</v>
      </c>
      <c r="G2737" s="3" t="s">
        <v>847</v>
      </c>
      <c r="H2737" s="3" t="s">
        <v>848</v>
      </c>
      <c r="I2737" s="7">
        <v>1</v>
      </c>
      <c r="J2737" s="7">
        <v>1380</v>
      </c>
    </row>
    <row r="2738" spans="1:10">
      <c r="A2738" s="1" t="s">
        <v>520</v>
      </c>
      <c r="B2738" s="1" t="s">
        <v>520</v>
      </c>
      <c r="C2738" s="3" t="s">
        <v>4325</v>
      </c>
      <c r="D2738" s="2" t="s">
        <v>4326</v>
      </c>
      <c r="E2738" s="3" t="s">
        <v>4329</v>
      </c>
      <c r="F2738" s="3" t="s">
        <v>736</v>
      </c>
      <c r="G2738" s="3" t="s">
        <v>847</v>
      </c>
      <c r="H2738" s="3" t="s">
        <v>848</v>
      </c>
      <c r="I2738" s="7">
        <v>1</v>
      </c>
      <c r="J2738" s="7">
        <v>1380</v>
      </c>
    </row>
    <row r="2739" spans="1:10">
      <c r="A2739" s="1" t="s">
        <v>587</v>
      </c>
      <c r="B2739" s="1" t="s">
        <v>587</v>
      </c>
      <c r="C2739" s="3" t="s">
        <v>4325</v>
      </c>
      <c r="D2739" s="2" t="s">
        <v>4326</v>
      </c>
      <c r="E2739" s="3" t="s">
        <v>4330</v>
      </c>
      <c r="F2739" s="3" t="s">
        <v>736</v>
      </c>
      <c r="G2739" s="3" t="s">
        <v>850</v>
      </c>
      <c r="H2739" s="3" t="s">
        <v>851</v>
      </c>
      <c r="I2739" s="7">
        <v>3</v>
      </c>
      <c r="J2739" s="7">
        <v>1380</v>
      </c>
    </row>
    <row r="2740" spans="1:10">
      <c r="A2740" s="1" t="s">
        <v>643</v>
      </c>
      <c r="B2740" s="1" t="s">
        <v>643</v>
      </c>
      <c r="C2740" s="3" t="s">
        <v>4325</v>
      </c>
      <c r="D2740" s="2" t="s">
        <v>4326</v>
      </c>
      <c r="E2740" s="3" t="s">
        <v>4331</v>
      </c>
      <c r="F2740" s="3" t="s">
        <v>736</v>
      </c>
      <c r="G2740" s="3" t="s">
        <v>850</v>
      </c>
      <c r="H2740" s="3" t="s">
        <v>851</v>
      </c>
      <c r="I2740" s="7">
        <v>3</v>
      </c>
      <c r="J2740" s="7">
        <v>1380</v>
      </c>
    </row>
    <row r="2741" spans="1:10">
      <c r="A2741" s="1" t="s">
        <v>430</v>
      </c>
      <c r="B2741" s="1" t="s">
        <v>430</v>
      </c>
      <c r="C2741" s="3" t="s">
        <v>4332</v>
      </c>
      <c r="D2741" s="2" t="s">
        <v>4333</v>
      </c>
      <c r="E2741" s="3" t="s">
        <v>4334</v>
      </c>
      <c r="F2741" s="3" t="s">
        <v>736</v>
      </c>
      <c r="G2741" s="3" t="s">
        <v>993</v>
      </c>
      <c r="H2741" s="3" t="s">
        <v>994</v>
      </c>
      <c r="I2741" s="7">
        <v>1</v>
      </c>
      <c r="J2741" s="7">
        <v>4790</v>
      </c>
    </row>
    <row r="2742" spans="1:10">
      <c r="A2742" s="1" t="s">
        <v>524</v>
      </c>
      <c r="B2742" s="1" t="s">
        <v>524</v>
      </c>
      <c r="C2742" s="3" t="s">
        <v>4332</v>
      </c>
      <c r="D2742" s="2" t="s">
        <v>4333</v>
      </c>
      <c r="E2742" s="3" t="s">
        <v>4335</v>
      </c>
      <c r="F2742" s="3" t="s">
        <v>778</v>
      </c>
      <c r="G2742" s="3" t="s">
        <v>993</v>
      </c>
      <c r="H2742" s="3" t="s">
        <v>994</v>
      </c>
      <c r="I2742" s="7">
        <v>2</v>
      </c>
      <c r="J2742" s="7">
        <v>9580</v>
      </c>
    </row>
    <row r="2743" spans="1:10">
      <c r="A2743" s="1" t="s">
        <v>676</v>
      </c>
      <c r="B2743" s="1" t="s">
        <v>676</v>
      </c>
      <c r="C2743" s="3" t="s">
        <v>4332</v>
      </c>
      <c r="D2743" s="2" t="s">
        <v>4333</v>
      </c>
      <c r="E2743" s="3" t="s">
        <v>4336</v>
      </c>
      <c r="F2743" s="3" t="s">
        <v>736</v>
      </c>
      <c r="G2743" s="3" t="s">
        <v>850</v>
      </c>
      <c r="H2743" s="3" t="s">
        <v>851</v>
      </c>
      <c r="I2743" s="7">
        <v>42</v>
      </c>
      <c r="J2743" s="7">
        <v>14700</v>
      </c>
    </row>
    <row r="2744" spans="1:10">
      <c r="A2744" s="1" t="s">
        <v>439</v>
      </c>
      <c r="B2744" s="1" t="s">
        <v>439</v>
      </c>
      <c r="C2744" s="3" t="s">
        <v>4337</v>
      </c>
      <c r="D2744" s="2" t="s">
        <v>4338</v>
      </c>
      <c r="E2744" s="3" t="s">
        <v>4339</v>
      </c>
      <c r="F2744" s="3" t="s">
        <v>736</v>
      </c>
      <c r="G2744" s="3" t="s">
        <v>993</v>
      </c>
      <c r="H2744" s="3" t="s">
        <v>994</v>
      </c>
      <c r="I2744" s="7">
        <v>2</v>
      </c>
      <c r="J2744" s="7">
        <v>9580</v>
      </c>
    </row>
    <row r="2745" spans="1:10">
      <c r="A2745" s="1" t="s">
        <v>621</v>
      </c>
      <c r="B2745" s="1" t="s">
        <v>621</v>
      </c>
      <c r="C2745" s="3" t="s">
        <v>4337</v>
      </c>
      <c r="D2745" s="2" t="s">
        <v>4338</v>
      </c>
      <c r="E2745" s="3" t="s">
        <v>4340</v>
      </c>
      <c r="F2745" s="3" t="s">
        <v>736</v>
      </c>
      <c r="G2745" s="3" t="s">
        <v>850</v>
      </c>
      <c r="H2745" s="3" t="s">
        <v>851</v>
      </c>
      <c r="I2745" s="7">
        <v>24</v>
      </c>
      <c r="J2745" s="7">
        <v>8398</v>
      </c>
    </row>
    <row r="2746" spans="1:10">
      <c r="A2746" s="1" t="s">
        <v>508</v>
      </c>
      <c r="B2746" s="1" t="s">
        <v>508</v>
      </c>
      <c r="C2746" s="3" t="s">
        <v>4341</v>
      </c>
      <c r="D2746" s="2" t="s">
        <v>4342</v>
      </c>
      <c r="E2746" s="3" t="s">
        <v>4343</v>
      </c>
      <c r="F2746" s="3" t="s">
        <v>736</v>
      </c>
      <c r="G2746" s="3" t="s">
        <v>737</v>
      </c>
      <c r="H2746" s="3" t="s">
        <v>738</v>
      </c>
      <c r="I2746" s="7">
        <v>2</v>
      </c>
      <c r="J2746" s="7">
        <v>1280</v>
      </c>
    </row>
    <row r="2747" spans="1:10">
      <c r="A2747" s="1" t="s">
        <v>454</v>
      </c>
      <c r="B2747" s="1" t="s">
        <v>454</v>
      </c>
      <c r="C2747" s="3" t="s">
        <v>4344</v>
      </c>
      <c r="D2747" s="2" t="s">
        <v>4345</v>
      </c>
      <c r="E2747" s="3" t="s">
        <v>4346</v>
      </c>
      <c r="F2747" s="3" t="s">
        <v>736</v>
      </c>
      <c r="G2747" s="3" t="s">
        <v>820</v>
      </c>
      <c r="H2747" s="3" t="s">
        <v>821</v>
      </c>
      <c r="I2747" s="7">
        <v>3</v>
      </c>
      <c r="J2747" s="7">
        <v>2352</v>
      </c>
    </row>
    <row r="2748" spans="1:10">
      <c r="A2748" s="1" t="s">
        <v>629</v>
      </c>
      <c r="B2748" s="1" t="s">
        <v>629</v>
      </c>
      <c r="C2748" s="3" t="s">
        <v>4344</v>
      </c>
      <c r="D2748" s="2" t="s">
        <v>4345</v>
      </c>
      <c r="E2748" s="3" t="s">
        <v>4347</v>
      </c>
      <c r="F2748" s="3" t="s">
        <v>736</v>
      </c>
      <c r="G2748" s="3" t="s">
        <v>820</v>
      </c>
      <c r="H2748" s="3" t="s">
        <v>821</v>
      </c>
      <c r="I2748" s="7">
        <v>2</v>
      </c>
      <c r="J2748" s="7">
        <v>1960</v>
      </c>
    </row>
    <row r="2749" spans="1:10">
      <c r="A2749" s="1" t="s">
        <v>456</v>
      </c>
      <c r="B2749" s="1" t="s">
        <v>456</v>
      </c>
      <c r="C2749" s="3" t="s">
        <v>4348</v>
      </c>
      <c r="D2749" s="2" t="s">
        <v>4349</v>
      </c>
      <c r="E2749" s="3" t="s">
        <v>4350</v>
      </c>
      <c r="F2749" s="3" t="s">
        <v>736</v>
      </c>
      <c r="G2749" s="3" t="s">
        <v>756</v>
      </c>
      <c r="H2749" s="3" t="s">
        <v>757</v>
      </c>
      <c r="I2749" s="7">
        <v>3</v>
      </c>
      <c r="J2749" s="7">
        <v>1480</v>
      </c>
    </row>
    <row r="2750" spans="1:10">
      <c r="A2750" s="1" t="s">
        <v>622</v>
      </c>
      <c r="B2750" s="1" t="s">
        <v>622</v>
      </c>
      <c r="C2750" s="3" t="s">
        <v>4348</v>
      </c>
      <c r="D2750" s="2" t="s">
        <v>4349</v>
      </c>
      <c r="E2750" s="3" t="s">
        <v>4351</v>
      </c>
      <c r="F2750" s="3" t="s">
        <v>736</v>
      </c>
      <c r="G2750" s="3" t="s">
        <v>756</v>
      </c>
      <c r="H2750" s="3" t="s">
        <v>757</v>
      </c>
      <c r="I2750" s="7">
        <v>3</v>
      </c>
      <c r="J2750" s="7">
        <v>1480</v>
      </c>
    </row>
    <row r="2751" spans="1:10">
      <c r="A2751" s="1" t="s">
        <v>513</v>
      </c>
      <c r="B2751" s="1" t="s">
        <v>513</v>
      </c>
      <c r="C2751" s="3" t="s">
        <v>4352</v>
      </c>
      <c r="D2751" s="2" t="s">
        <v>4353</v>
      </c>
      <c r="E2751" s="3" t="s">
        <v>4354</v>
      </c>
      <c r="F2751" s="3" t="s">
        <v>736</v>
      </c>
      <c r="G2751" s="3" t="s">
        <v>751</v>
      </c>
      <c r="H2751" s="3" t="s">
        <v>752</v>
      </c>
      <c r="I2751" s="7">
        <v>3</v>
      </c>
      <c r="J2751" s="7">
        <v>1683</v>
      </c>
    </row>
    <row r="2752" spans="1:10">
      <c r="A2752" s="1" t="s">
        <v>633</v>
      </c>
      <c r="B2752" s="1" t="s">
        <v>633</v>
      </c>
      <c r="C2752" s="3" t="s">
        <v>4352</v>
      </c>
      <c r="D2752" s="2" t="s">
        <v>4353</v>
      </c>
      <c r="E2752" s="3" t="s">
        <v>4355</v>
      </c>
      <c r="F2752" s="3" t="s">
        <v>736</v>
      </c>
      <c r="G2752" s="3" t="s">
        <v>751</v>
      </c>
      <c r="H2752" s="3" t="s">
        <v>752</v>
      </c>
      <c r="I2752" s="7">
        <v>3</v>
      </c>
      <c r="J2752" s="7">
        <v>1755</v>
      </c>
    </row>
    <row r="2753" spans="1:10">
      <c r="A2753" s="1" t="s">
        <v>517</v>
      </c>
      <c r="B2753" s="1" t="s">
        <v>517</v>
      </c>
      <c r="C2753" s="3" t="s">
        <v>4356</v>
      </c>
      <c r="D2753" s="2" t="s">
        <v>4357</v>
      </c>
      <c r="E2753" s="3" t="s">
        <v>4358</v>
      </c>
      <c r="F2753" s="3" t="s">
        <v>736</v>
      </c>
      <c r="G2753" s="3" t="s">
        <v>737</v>
      </c>
      <c r="H2753" s="3" t="s">
        <v>738</v>
      </c>
      <c r="I2753" s="7">
        <v>3</v>
      </c>
      <c r="J2753" s="7">
        <v>2880</v>
      </c>
    </row>
    <row r="2754" spans="1:10">
      <c r="A2754" s="1" t="s">
        <v>575</v>
      </c>
      <c r="B2754" s="1" t="s">
        <v>575</v>
      </c>
      <c r="C2754" s="3" t="s">
        <v>4356</v>
      </c>
      <c r="D2754" s="2" t="s">
        <v>4357</v>
      </c>
      <c r="E2754" s="3" t="s">
        <v>4359</v>
      </c>
      <c r="F2754" s="3" t="s">
        <v>736</v>
      </c>
      <c r="G2754" s="3" t="s">
        <v>737</v>
      </c>
      <c r="H2754" s="3" t="s">
        <v>738</v>
      </c>
      <c r="I2754" s="7">
        <v>4</v>
      </c>
      <c r="J2754" s="7">
        <v>2560</v>
      </c>
    </row>
    <row r="2755" spans="1:10">
      <c r="A2755" s="1" t="s">
        <v>651</v>
      </c>
      <c r="B2755" s="1" t="s">
        <v>651</v>
      </c>
      <c r="C2755" s="3" t="s">
        <v>4356</v>
      </c>
      <c r="D2755" s="2" t="s">
        <v>4357</v>
      </c>
      <c r="E2755" s="3" t="s">
        <v>4360</v>
      </c>
      <c r="F2755" s="3" t="s">
        <v>736</v>
      </c>
      <c r="G2755" s="3" t="s">
        <v>737</v>
      </c>
      <c r="H2755" s="3" t="s">
        <v>738</v>
      </c>
      <c r="I2755" s="7">
        <v>4</v>
      </c>
      <c r="J2755" s="7">
        <v>2560</v>
      </c>
    </row>
    <row r="2756" spans="1:10">
      <c r="A2756" s="1" t="s">
        <v>530</v>
      </c>
      <c r="B2756" s="1" t="s">
        <v>530</v>
      </c>
      <c r="C2756" s="3" t="s">
        <v>4361</v>
      </c>
      <c r="D2756" s="2" t="s">
        <v>4362</v>
      </c>
      <c r="E2756" s="3" t="s">
        <v>4363</v>
      </c>
      <c r="F2756" s="3" t="s">
        <v>736</v>
      </c>
      <c r="G2756" s="3" t="s">
        <v>993</v>
      </c>
      <c r="H2756" s="3" t="s">
        <v>994</v>
      </c>
      <c r="I2756" s="7">
        <v>1</v>
      </c>
      <c r="J2756" s="7">
        <v>4790</v>
      </c>
    </row>
    <row r="2757" spans="1:10">
      <c r="A2757" s="1" t="s">
        <v>541</v>
      </c>
      <c r="B2757" s="1" t="s">
        <v>541</v>
      </c>
      <c r="C2757" s="3" t="s">
        <v>4361</v>
      </c>
      <c r="D2757" s="2" t="s">
        <v>4362</v>
      </c>
      <c r="E2757" s="3" t="s">
        <v>4364</v>
      </c>
      <c r="F2757" s="3" t="s">
        <v>736</v>
      </c>
      <c r="G2757" s="3" t="s">
        <v>817</v>
      </c>
      <c r="H2757" s="3" t="s">
        <v>818</v>
      </c>
      <c r="I2757" s="7">
        <v>2</v>
      </c>
      <c r="J2757" s="7">
        <v>1170</v>
      </c>
    </row>
    <row r="2758" spans="1:10">
      <c r="A2758" s="1" t="s">
        <v>541</v>
      </c>
      <c r="B2758" s="1" t="s">
        <v>541</v>
      </c>
      <c r="C2758" s="3" t="s">
        <v>4361</v>
      </c>
      <c r="D2758" s="2" t="s">
        <v>4362</v>
      </c>
      <c r="E2758" s="3" t="s">
        <v>4364</v>
      </c>
      <c r="F2758" s="3" t="s">
        <v>778</v>
      </c>
      <c r="G2758" s="3" t="s">
        <v>931</v>
      </c>
      <c r="H2758" s="3" t="s">
        <v>932</v>
      </c>
      <c r="I2758" s="7">
        <v>1</v>
      </c>
      <c r="J2758" s="7">
        <v>585</v>
      </c>
    </row>
    <row r="2759" spans="1:10">
      <c r="A2759" s="1" t="s">
        <v>614</v>
      </c>
      <c r="B2759" s="1" t="s">
        <v>614</v>
      </c>
      <c r="C2759" s="3" t="s">
        <v>4361</v>
      </c>
      <c r="D2759" s="2" t="s">
        <v>4362</v>
      </c>
      <c r="E2759" s="3" t="s">
        <v>4365</v>
      </c>
      <c r="F2759" s="3" t="s">
        <v>736</v>
      </c>
      <c r="G2759" s="3" t="s">
        <v>817</v>
      </c>
      <c r="H2759" s="3" t="s">
        <v>818</v>
      </c>
      <c r="I2759" s="7">
        <v>2</v>
      </c>
      <c r="J2759" s="7">
        <v>1040</v>
      </c>
    </row>
    <row r="2760" spans="1:10">
      <c r="A2760" s="1" t="s">
        <v>614</v>
      </c>
      <c r="B2760" s="1" t="s">
        <v>614</v>
      </c>
      <c r="C2760" s="3" t="s">
        <v>4361</v>
      </c>
      <c r="D2760" s="2" t="s">
        <v>4362</v>
      </c>
      <c r="E2760" s="3" t="s">
        <v>4365</v>
      </c>
      <c r="F2760" s="3" t="s">
        <v>778</v>
      </c>
      <c r="G2760" s="3" t="s">
        <v>931</v>
      </c>
      <c r="H2760" s="3" t="s">
        <v>932</v>
      </c>
      <c r="I2760" s="7">
        <v>1</v>
      </c>
      <c r="J2760" s="7">
        <v>520</v>
      </c>
    </row>
    <row r="2761" spans="1:10">
      <c r="A2761" s="1" t="s">
        <v>632</v>
      </c>
      <c r="B2761" s="1" t="s">
        <v>632</v>
      </c>
      <c r="C2761" s="3" t="s">
        <v>4361</v>
      </c>
      <c r="D2761" s="2" t="s">
        <v>4362</v>
      </c>
      <c r="E2761" s="3" t="s">
        <v>4366</v>
      </c>
      <c r="F2761" s="3" t="s">
        <v>736</v>
      </c>
      <c r="G2761" s="3" t="s">
        <v>850</v>
      </c>
      <c r="H2761" s="3" t="s">
        <v>851</v>
      </c>
      <c r="I2761" s="7">
        <v>12</v>
      </c>
      <c r="J2761" s="7">
        <v>4790</v>
      </c>
    </row>
    <row r="2762" spans="1:10">
      <c r="A2762" s="1" t="s">
        <v>681</v>
      </c>
      <c r="B2762" s="1" t="s">
        <v>681</v>
      </c>
      <c r="C2762" s="3" t="s">
        <v>4361</v>
      </c>
      <c r="D2762" s="2" t="s">
        <v>4362</v>
      </c>
      <c r="E2762" s="3" t="s">
        <v>4367</v>
      </c>
      <c r="F2762" s="3" t="s">
        <v>736</v>
      </c>
      <c r="G2762" s="3" t="s">
        <v>817</v>
      </c>
      <c r="H2762" s="3" t="s">
        <v>818</v>
      </c>
      <c r="I2762" s="7">
        <v>2</v>
      </c>
      <c r="J2762" s="7">
        <v>1040</v>
      </c>
    </row>
    <row r="2763" spans="1:10">
      <c r="A2763" s="1" t="s">
        <v>681</v>
      </c>
      <c r="B2763" s="1" t="s">
        <v>681</v>
      </c>
      <c r="C2763" s="3" t="s">
        <v>4361</v>
      </c>
      <c r="D2763" s="2" t="s">
        <v>4362</v>
      </c>
      <c r="E2763" s="3" t="s">
        <v>4367</v>
      </c>
      <c r="F2763" s="3" t="s">
        <v>778</v>
      </c>
      <c r="G2763" s="3" t="s">
        <v>931</v>
      </c>
      <c r="H2763" s="3" t="s">
        <v>932</v>
      </c>
      <c r="I2763" s="7">
        <v>1</v>
      </c>
      <c r="J2763" s="7">
        <v>520</v>
      </c>
    </row>
    <row r="2764" spans="1:10">
      <c r="A2764" s="1" t="s">
        <v>542</v>
      </c>
      <c r="B2764" s="1" t="s">
        <v>542</v>
      </c>
      <c r="C2764" s="3" t="s">
        <v>4368</v>
      </c>
      <c r="D2764" s="2" t="s">
        <v>4369</v>
      </c>
      <c r="E2764" s="3" t="s">
        <v>4370</v>
      </c>
      <c r="F2764" s="3" t="s">
        <v>736</v>
      </c>
      <c r="G2764" s="3" t="s">
        <v>751</v>
      </c>
      <c r="H2764" s="3" t="s">
        <v>752</v>
      </c>
      <c r="I2764" s="7">
        <v>3</v>
      </c>
      <c r="J2764" s="7">
        <v>1755</v>
      </c>
    </row>
    <row r="2765" spans="1:10">
      <c r="A2765" s="1" t="s">
        <v>590</v>
      </c>
      <c r="B2765" s="1" t="s">
        <v>590</v>
      </c>
      <c r="C2765" s="3" t="s">
        <v>4368</v>
      </c>
      <c r="D2765" s="2" t="s">
        <v>4369</v>
      </c>
      <c r="E2765" s="3" t="s">
        <v>4371</v>
      </c>
      <c r="F2765" s="3" t="s">
        <v>736</v>
      </c>
      <c r="G2765" s="3" t="s">
        <v>751</v>
      </c>
      <c r="H2765" s="3" t="s">
        <v>752</v>
      </c>
      <c r="I2765" s="7">
        <v>3</v>
      </c>
      <c r="J2765" s="7">
        <v>1755</v>
      </c>
    </row>
    <row r="2766" spans="1:10">
      <c r="A2766" s="1" t="s">
        <v>625</v>
      </c>
      <c r="B2766" s="1" t="s">
        <v>625</v>
      </c>
      <c r="C2766" s="3" t="s">
        <v>4368</v>
      </c>
      <c r="D2766" s="2" t="s">
        <v>4369</v>
      </c>
      <c r="E2766" s="3" t="s">
        <v>4372</v>
      </c>
      <c r="F2766" s="3" t="s">
        <v>736</v>
      </c>
      <c r="G2766" s="3" t="s">
        <v>751</v>
      </c>
      <c r="H2766" s="3" t="s">
        <v>752</v>
      </c>
      <c r="I2766" s="7">
        <v>3</v>
      </c>
      <c r="J2766" s="7">
        <v>1755</v>
      </c>
    </row>
    <row r="2767" spans="1:10">
      <c r="A2767" s="1" t="s">
        <v>543</v>
      </c>
      <c r="B2767" s="1" t="s">
        <v>543</v>
      </c>
      <c r="C2767" s="3" t="s">
        <v>4373</v>
      </c>
      <c r="D2767" s="2" t="s">
        <v>4374</v>
      </c>
      <c r="E2767" s="3" t="s">
        <v>4375</v>
      </c>
      <c r="F2767" s="3" t="s">
        <v>736</v>
      </c>
      <c r="G2767" s="3" t="s">
        <v>817</v>
      </c>
      <c r="H2767" s="3" t="s">
        <v>818</v>
      </c>
      <c r="I2767" s="7">
        <v>8</v>
      </c>
      <c r="J2767" s="7">
        <v>3743</v>
      </c>
    </row>
    <row r="2768" spans="1:10">
      <c r="A2768" s="1" t="s">
        <v>543</v>
      </c>
      <c r="B2768" s="1" t="s">
        <v>543</v>
      </c>
      <c r="C2768" s="3" t="s">
        <v>4373</v>
      </c>
      <c r="D2768" s="2" t="s">
        <v>4374</v>
      </c>
      <c r="E2768" s="3" t="s">
        <v>4375</v>
      </c>
      <c r="F2768" s="3" t="s">
        <v>778</v>
      </c>
      <c r="G2768" s="3" t="s">
        <v>931</v>
      </c>
      <c r="H2768" s="3" t="s">
        <v>932</v>
      </c>
      <c r="I2768" s="7">
        <v>4</v>
      </c>
      <c r="J2768" s="7">
        <v>1872</v>
      </c>
    </row>
    <row r="2769" spans="1:10">
      <c r="A2769" s="1" t="s">
        <v>662</v>
      </c>
      <c r="B2769" s="1" t="s">
        <v>662</v>
      </c>
      <c r="C2769" s="3" t="s">
        <v>4373</v>
      </c>
      <c r="D2769" s="2" t="s">
        <v>4374</v>
      </c>
      <c r="E2769" s="3" t="s">
        <v>4376</v>
      </c>
      <c r="F2769" s="3" t="s">
        <v>736</v>
      </c>
      <c r="G2769" s="3" t="s">
        <v>817</v>
      </c>
      <c r="H2769" s="3" t="s">
        <v>818</v>
      </c>
      <c r="I2769" s="7">
        <v>12</v>
      </c>
      <c r="J2769" s="7">
        <v>5600</v>
      </c>
    </row>
    <row r="2770" spans="1:10">
      <c r="A2770" s="1" t="s">
        <v>662</v>
      </c>
      <c r="B2770" s="1" t="s">
        <v>662</v>
      </c>
      <c r="C2770" s="3" t="s">
        <v>4373</v>
      </c>
      <c r="D2770" s="2" t="s">
        <v>4374</v>
      </c>
      <c r="E2770" s="3" t="s">
        <v>4376</v>
      </c>
      <c r="F2770" s="3" t="s">
        <v>778</v>
      </c>
      <c r="G2770" s="3" t="s">
        <v>931</v>
      </c>
      <c r="H2770" s="3" t="s">
        <v>932</v>
      </c>
      <c r="I2770" s="7">
        <v>12</v>
      </c>
      <c r="J2770" s="7">
        <v>5600</v>
      </c>
    </row>
    <row r="2771" spans="1:10">
      <c r="A2771" s="1" t="s">
        <v>543</v>
      </c>
      <c r="B2771" s="1" t="s">
        <v>543</v>
      </c>
      <c r="C2771" s="3" t="s">
        <v>4377</v>
      </c>
      <c r="D2771" s="2" t="s">
        <v>4378</v>
      </c>
      <c r="E2771" s="3" t="s">
        <v>4379</v>
      </c>
      <c r="F2771" s="3" t="s">
        <v>736</v>
      </c>
      <c r="G2771" s="3" t="s">
        <v>776</v>
      </c>
      <c r="H2771" s="3" t="s">
        <v>777</v>
      </c>
      <c r="I2771" s="7">
        <v>4</v>
      </c>
      <c r="J2771" s="7">
        <v>1360</v>
      </c>
    </row>
    <row r="2772" spans="1:10">
      <c r="A2772" s="1" t="s">
        <v>543</v>
      </c>
      <c r="B2772" s="1" t="s">
        <v>543</v>
      </c>
      <c r="C2772" s="3" t="s">
        <v>4377</v>
      </c>
      <c r="D2772" s="2" t="s">
        <v>4378</v>
      </c>
      <c r="E2772" s="3" t="s">
        <v>4379</v>
      </c>
      <c r="F2772" s="3" t="s">
        <v>778</v>
      </c>
      <c r="G2772" s="3" t="s">
        <v>870</v>
      </c>
      <c r="H2772" s="3" t="s">
        <v>871</v>
      </c>
      <c r="I2772" s="7">
        <v>3</v>
      </c>
      <c r="J2772" s="7">
        <v>743</v>
      </c>
    </row>
    <row r="2773" spans="1:10">
      <c r="A2773" s="1" t="s">
        <v>600</v>
      </c>
      <c r="B2773" s="1" t="s">
        <v>600</v>
      </c>
      <c r="C2773" s="3" t="s">
        <v>4377</v>
      </c>
      <c r="D2773" s="2" t="s">
        <v>4378</v>
      </c>
      <c r="E2773" s="3" t="s">
        <v>4380</v>
      </c>
      <c r="F2773" s="3" t="s">
        <v>736</v>
      </c>
      <c r="G2773" s="3" t="s">
        <v>781</v>
      </c>
      <c r="H2773" s="3" t="s">
        <v>782</v>
      </c>
      <c r="I2773" s="7">
        <v>1</v>
      </c>
      <c r="J2773" s="7">
        <v>999</v>
      </c>
    </row>
    <row r="2774" spans="1:10">
      <c r="A2774" s="1" t="s">
        <v>600</v>
      </c>
      <c r="B2774" s="1" t="s">
        <v>600</v>
      </c>
      <c r="C2774" s="3" t="s">
        <v>4377</v>
      </c>
      <c r="D2774" s="2" t="s">
        <v>4378</v>
      </c>
      <c r="E2774" s="3" t="s">
        <v>4380</v>
      </c>
      <c r="F2774" s="3" t="s">
        <v>778</v>
      </c>
      <c r="G2774" s="3" t="s">
        <v>870</v>
      </c>
      <c r="H2774" s="3" t="s">
        <v>871</v>
      </c>
      <c r="I2774" s="7">
        <v>6</v>
      </c>
      <c r="J2774" s="7">
        <v>1386</v>
      </c>
    </row>
    <row r="2775" spans="1:10">
      <c r="A2775" s="1" t="s">
        <v>546</v>
      </c>
      <c r="B2775" s="1" t="s">
        <v>546</v>
      </c>
      <c r="C2775" s="3" t="s">
        <v>4381</v>
      </c>
      <c r="D2775" s="2" t="s">
        <v>4382</v>
      </c>
      <c r="E2775" s="3" t="s">
        <v>4383</v>
      </c>
      <c r="F2775" s="3" t="s">
        <v>736</v>
      </c>
      <c r="G2775" s="3" t="s">
        <v>880</v>
      </c>
      <c r="H2775" s="3" t="s">
        <v>881</v>
      </c>
      <c r="I2775" s="7">
        <v>4</v>
      </c>
      <c r="J2775" s="7">
        <v>1160</v>
      </c>
    </row>
    <row r="2776" spans="1:10">
      <c r="A2776" s="1" t="s">
        <v>687</v>
      </c>
      <c r="B2776" s="1" t="s">
        <v>687</v>
      </c>
      <c r="C2776" s="3" t="s">
        <v>4381</v>
      </c>
      <c r="D2776" s="2" t="s">
        <v>4382</v>
      </c>
      <c r="E2776" s="3" t="s">
        <v>4384</v>
      </c>
      <c r="F2776" s="3" t="s">
        <v>736</v>
      </c>
      <c r="G2776" s="3" t="s">
        <v>880</v>
      </c>
      <c r="H2776" s="3" t="s">
        <v>881</v>
      </c>
      <c r="I2776" s="7">
        <v>4</v>
      </c>
      <c r="J2776" s="7">
        <v>1160</v>
      </c>
    </row>
    <row r="2777" spans="1:10">
      <c r="A2777" s="1" t="s">
        <v>550</v>
      </c>
      <c r="B2777" s="1" t="s">
        <v>550</v>
      </c>
      <c r="C2777" s="3" t="s">
        <v>4385</v>
      </c>
      <c r="D2777" s="2" t="s">
        <v>4386</v>
      </c>
      <c r="E2777" s="3" t="s">
        <v>4387</v>
      </c>
      <c r="F2777" s="3" t="s">
        <v>736</v>
      </c>
      <c r="G2777" s="3" t="s">
        <v>850</v>
      </c>
      <c r="H2777" s="3" t="s">
        <v>851</v>
      </c>
      <c r="I2777" s="7">
        <v>6</v>
      </c>
      <c r="J2777" s="7">
        <v>2495</v>
      </c>
    </row>
    <row r="2778" spans="1:10">
      <c r="A2778" s="1" t="s">
        <v>617</v>
      </c>
      <c r="B2778" s="1" t="s">
        <v>617</v>
      </c>
      <c r="C2778" s="3" t="s">
        <v>4385</v>
      </c>
      <c r="D2778" s="2" t="s">
        <v>4386</v>
      </c>
      <c r="E2778" s="3" t="s">
        <v>4388</v>
      </c>
      <c r="F2778" s="3" t="s">
        <v>736</v>
      </c>
      <c r="G2778" s="3" t="s">
        <v>850</v>
      </c>
      <c r="H2778" s="3" t="s">
        <v>851</v>
      </c>
      <c r="I2778" s="7">
        <v>6</v>
      </c>
      <c r="J2778" s="7">
        <v>2495</v>
      </c>
    </row>
    <row r="2779" spans="1:10">
      <c r="A2779" s="1" t="s">
        <v>657</v>
      </c>
      <c r="B2779" s="1" t="s">
        <v>657</v>
      </c>
      <c r="C2779" s="3" t="s">
        <v>4385</v>
      </c>
      <c r="D2779" s="2" t="s">
        <v>4386</v>
      </c>
      <c r="E2779" s="3" t="s">
        <v>4389</v>
      </c>
      <c r="F2779" s="3" t="s">
        <v>736</v>
      </c>
      <c r="G2779" s="3" t="s">
        <v>850</v>
      </c>
      <c r="H2779" s="3" t="s">
        <v>851</v>
      </c>
      <c r="I2779" s="7">
        <v>12</v>
      </c>
      <c r="J2779" s="7">
        <v>4790</v>
      </c>
    </row>
    <row r="2780" spans="1:10">
      <c r="A2780" s="1" t="s">
        <v>685</v>
      </c>
      <c r="B2780" s="1" t="s">
        <v>685</v>
      </c>
      <c r="C2780" s="3" t="s">
        <v>4385</v>
      </c>
      <c r="D2780" s="2" t="s">
        <v>4386</v>
      </c>
      <c r="E2780" s="3" t="s">
        <v>4390</v>
      </c>
      <c r="F2780" s="3" t="s">
        <v>736</v>
      </c>
      <c r="G2780" s="3" t="s">
        <v>850</v>
      </c>
      <c r="H2780" s="3" t="s">
        <v>851</v>
      </c>
      <c r="I2780" s="7">
        <v>6</v>
      </c>
      <c r="J2780" s="7">
        <v>2495</v>
      </c>
    </row>
    <row r="2781" spans="1:10">
      <c r="A2781" s="1" t="s">
        <v>553</v>
      </c>
      <c r="B2781" s="1" t="s">
        <v>553</v>
      </c>
      <c r="C2781" s="3" t="s">
        <v>4391</v>
      </c>
      <c r="D2781" s="2" t="s">
        <v>4392</v>
      </c>
      <c r="E2781" s="3" t="s">
        <v>4393</v>
      </c>
      <c r="F2781" s="3" t="s">
        <v>736</v>
      </c>
      <c r="G2781" s="3" t="s">
        <v>880</v>
      </c>
      <c r="H2781" s="3" t="s">
        <v>881</v>
      </c>
      <c r="I2781" s="7">
        <v>4</v>
      </c>
      <c r="J2781" s="7">
        <v>1160</v>
      </c>
    </row>
    <row r="2782" spans="1:10">
      <c r="A2782" s="1" t="s">
        <v>573</v>
      </c>
      <c r="B2782" s="1" t="s">
        <v>573</v>
      </c>
      <c r="C2782" s="3" t="s">
        <v>4391</v>
      </c>
      <c r="D2782" s="2" t="s">
        <v>4392</v>
      </c>
      <c r="E2782" s="3" t="s">
        <v>4394</v>
      </c>
      <c r="F2782" s="3" t="s">
        <v>736</v>
      </c>
      <c r="G2782" s="3" t="s">
        <v>880</v>
      </c>
      <c r="H2782" s="3" t="s">
        <v>881</v>
      </c>
      <c r="I2782" s="7">
        <v>4</v>
      </c>
      <c r="J2782" s="7">
        <v>1160</v>
      </c>
    </row>
    <row r="2783" spans="1:10">
      <c r="A2783" s="1" t="s">
        <v>579</v>
      </c>
      <c r="B2783" s="1" t="s">
        <v>579</v>
      </c>
      <c r="C2783" s="3" t="s">
        <v>4391</v>
      </c>
      <c r="D2783" s="2" t="s">
        <v>4392</v>
      </c>
      <c r="E2783" s="3" t="s">
        <v>4395</v>
      </c>
      <c r="F2783" s="3" t="s">
        <v>736</v>
      </c>
      <c r="G2783" s="3" t="s">
        <v>880</v>
      </c>
      <c r="H2783" s="3" t="s">
        <v>881</v>
      </c>
      <c r="I2783" s="7">
        <v>10</v>
      </c>
      <c r="J2783" s="7">
        <v>2900</v>
      </c>
    </row>
    <row r="2784" spans="1:10">
      <c r="A2784" s="1" t="s">
        <v>584</v>
      </c>
      <c r="B2784" s="1" t="s">
        <v>584</v>
      </c>
      <c r="C2784" s="3" t="s">
        <v>4391</v>
      </c>
      <c r="D2784" s="2" t="s">
        <v>4392</v>
      </c>
      <c r="E2784" s="3" t="s">
        <v>4396</v>
      </c>
      <c r="F2784" s="3" t="s">
        <v>736</v>
      </c>
      <c r="G2784" s="3" t="s">
        <v>880</v>
      </c>
      <c r="H2784" s="3" t="s">
        <v>881</v>
      </c>
      <c r="I2784" s="7">
        <v>18</v>
      </c>
      <c r="J2784" s="7">
        <v>5220</v>
      </c>
    </row>
    <row r="2785" spans="1:10">
      <c r="A2785" s="1" t="s">
        <v>650</v>
      </c>
      <c r="B2785" s="1" t="s">
        <v>650</v>
      </c>
      <c r="C2785" s="3" t="s">
        <v>4391</v>
      </c>
      <c r="D2785" s="2" t="s">
        <v>4392</v>
      </c>
      <c r="E2785" s="3" t="s">
        <v>4397</v>
      </c>
      <c r="F2785" s="3" t="s">
        <v>736</v>
      </c>
      <c r="G2785" s="3" t="s">
        <v>880</v>
      </c>
      <c r="H2785" s="3" t="s">
        <v>881</v>
      </c>
      <c r="I2785" s="7">
        <v>12</v>
      </c>
      <c r="J2785" s="7">
        <v>4176</v>
      </c>
    </row>
    <row r="2786" spans="1:10">
      <c r="A2786" s="1" t="s">
        <v>564</v>
      </c>
      <c r="B2786" s="1" t="s">
        <v>564</v>
      </c>
      <c r="C2786" s="3" t="s">
        <v>4398</v>
      </c>
      <c r="D2786" s="2" t="s">
        <v>4399</v>
      </c>
      <c r="E2786" s="3" t="s">
        <v>4400</v>
      </c>
      <c r="F2786" s="3" t="s">
        <v>736</v>
      </c>
      <c r="G2786" s="3" t="s">
        <v>788</v>
      </c>
      <c r="H2786" s="3" t="s">
        <v>789</v>
      </c>
      <c r="I2786" s="7">
        <v>20</v>
      </c>
      <c r="J2786" s="7">
        <v>6476</v>
      </c>
    </row>
    <row r="2787" spans="1:10">
      <c r="A2787" s="1" t="s">
        <v>604</v>
      </c>
      <c r="B2787" s="1" t="s">
        <v>604</v>
      </c>
      <c r="C2787" s="3" t="s">
        <v>4398</v>
      </c>
      <c r="D2787" s="2" t="s">
        <v>4399</v>
      </c>
      <c r="E2787" s="3" t="s">
        <v>4401</v>
      </c>
      <c r="F2787" s="3" t="s">
        <v>736</v>
      </c>
      <c r="G2787" s="3" t="s">
        <v>788</v>
      </c>
      <c r="H2787" s="3" t="s">
        <v>789</v>
      </c>
      <c r="I2787" s="7">
        <v>12</v>
      </c>
      <c r="J2787" s="7">
        <v>4080</v>
      </c>
    </row>
    <row r="2788" spans="1:10">
      <c r="A2788" s="1" t="s">
        <v>604</v>
      </c>
      <c r="B2788" s="1" t="s">
        <v>604</v>
      </c>
      <c r="C2788" s="3" t="s">
        <v>4398</v>
      </c>
      <c r="D2788" s="2" t="s">
        <v>4399</v>
      </c>
      <c r="E2788" s="3" t="s">
        <v>4402</v>
      </c>
      <c r="F2788" s="3" t="s">
        <v>736</v>
      </c>
      <c r="G2788" s="3" t="s">
        <v>788</v>
      </c>
      <c r="H2788" s="3" t="s">
        <v>789</v>
      </c>
      <c r="I2788" s="7">
        <v>12</v>
      </c>
      <c r="J2788" s="7">
        <v>4080</v>
      </c>
    </row>
    <row r="2789" spans="1:10">
      <c r="A2789" s="1" t="s">
        <v>662</v>
      </c>
      <c r="B2789" s="1" t="s">
        <v>662</v>
      </c>
      <c r="C2789" s="3" t="s">
        <v>4398</v>
      </c>
      <c r="D2789" s="2" t="s">
        <v>4399</v>
      </c>
      <c r="E2789" s="3" t="s">
        <v>4403</v>
      </c>
      <c r="F2789" s="3" t="s">
        <v>736</v>
      </c>
      <c r="G2789" s="3" t="s">
        <v>788</v>
      </c>
      <c r="H2789" s="3" t="s">
        <v>789</v>
      </c>
      <c r="I2789" s="7">
        <v>24</v>
      </c>
      <c r="J2789" s="7">
        <v>7771</v>
      </c>
    </row>
    <row r="2790" spans="1:10">
      <c r="A2790" s="1" t="s">
        <v>605</v>
      </c>
      <c r="B2790" s="1" t="s">
        <v>605</v>
      </c>
      <c r="C2790" s="3" t="s">
        <v>4404</v>
      </c>
      <c r="D2790" s="2" t="s">
        <v>4405</v>
      </c>
      <c r="E2790" s="3" t="s">
        <v>4406</v>
      </c>
      <c r="F2790" s="3" t="s">
        <v>736</v>
      </c>
      <c r="G2790" s="3" t="s">
        <v>751</v>
      </c>
      <c r="H2790" s="3" t="s">
        <v>752</v>
      </c>
      <c r="I2790" s="7">
        <v>24</v>
      </c>
      <c r="J2790" s="7">
        <v>8914</v>
      </c>
    </row>
    <row r="2791" spans="1:10">
      <c r="A2791" s="1" t="s">
        <v>648</v>
      </c>
      <c r="B2791" s="1" t="s">
        <v>648</v>
      </c>
      <c r="C2791" s="3" t="s">
        <v>4404</v>
      </c>
      <c r="D2791" s="2" t="s">
        <v>4405</v>
      </c>
      <c r="E2791" s="3" t="s">
        <v>4407</v>
      </c>
      <c r="F2791" s="3" t="s">
        <v>736</v>
      </c>
      <c r="G2791" s="3" t="s">
        <v>751</v>
      </c>
      <c r="H2791" s="3" t="s">
        <v>752</v>
      </c>
      <c r="I2791" s="7">
        <v>24</v>
      </c>
      <c r="J2791" s="7">
        <v>8914</v>
      </c>
    </row>
    <row r="2792" spans="1:10">
      <c r="A2792" s="1" t="s">
        <v>648</v>
      </c>
      <c r="B2792" s="1" t="s">
        <v>648</v>
      </c>
      <c r="C2792" s="3" t="s">
        <v>4404</v>
      </c>
      <c r="D2792" s="2" t="s">
        <v>4405</v>
      </c>
      <c r="E2792" s="3" t="s">
        <v>4407</v>
      </c>
      <c r="F2792" s="3" t="s">
        <v>778</v>
      </c>
      <c r="G2792" s="3" t="s">
        <v>743</v>
      </c>
      <c r="H2792" s="3" t="s">
        <v>744</v>
      </c>
      <c r="I2792" s="7">
        <v>24</v>
      </c>
      <c r="J2792" s="7">
        <v>7771</v>
      </c>
    </row>
    <row r="2793" spans="1:10">
      <c r="A2793" s="1" t="s">
        <v>721</v>
      </c>
      <c r="B2793" s="1" t="s">
        <v>721</v>
      </c>
      <c r="C2793" s="3" t="s">
        <v>4408</v>
      </c>
      <c r="D2793" s="2" t="s">
        <v>4409</v>
      </c>
      <c r="E2793" s="3" t="s">
        <v>4410</v>
      </c>
      <c r="F2793" s="3" t="s">
        <v>736</v>
      </c>
      <c r="G2793" s="3" t="s">
        <v>781</v>
      </c>
      <c r="H2793" s="3" t="s">
        <v>782</v>
      </c>
      <c r="I2793" s="7">
        <v>3</v>
      </c>
      <c r="J2793" s="7">
        <v>2760</v>
      </c>
    </row>
    <row r="2794" spans="1:10">
      <c r="A2794" s="1" t="s">
        <v>721</v>
      </c>
      <c r="B2794" s="1" t="s">
        <v>721</v>
      </c>
      <c r="C2794" s="3" t="s">
        <v>4408</v>
      </c>
      <c r="D2794" s="2" t="s">
        <v>4409</v>
      </c>
      <c r="E2794" s="3" t="s">
        <v>4410</v>
      </c>
      <c r="F2794" s="3" t="s">
        <v>982</v>
      </c>
      <c r="G2794" s="3" t="s">
        <v>880</v>
      </c>
      <c r="H2794" s="3" t="s">
        <v>881</v>
      </c>
      <c r="I2794" s="7">
        <v>1</v>
      </c>
      <c r="J2794" s="7">
        <v>580</v>
      </c>
    </row>
    <row r="2795" spans="1:10">
      <c r="A2795" s="1" t="s">
        <v>617</v>
      </c>
      <c r="B2795" s="1" t="s">
        <v>617</v>
      </c>
      <c r="C2795" s="3" t="s">
        <v>4408</v>
      </c>
      <c r="D2795" s="2" t="s">
        <v>4409</v>
      </c>
      <c r="E2795" s="3" t="s">
        <v>4411</v>
      </c>
      <c r="F2795" s="3" t="s">
        <v>736</v>
      </c>
      <c r="G2795" s="3" t="s">
        <v>756</v>
      </c>
      <c r="H2795" s="3" t="s">
        <v>757</v>
      </c>
      <c r="I2795" s="7">
        <v>3</v>
      </c>
      <c r="J2795" s="7">
        <v>1480</v>
      </c>
    </row>
    <row r="2796" spans="1:10">
      <c r="A2796" s="1" t="s">
        <v>617</v>
      </c>
      <c r="B2796" s="1" t="s">
        <v>617</v>
      </c>
      <c r="C2796" s="3" t="s">
        <v>4408</v>
      </c>
      <c r="D2796" s="2" t="s">
        <v>4409</v>
      </c>
      <c r="E2796" s="3" t="s">
        <v>4411</v>
      </c>
      <c r="F2796" s="3" t="s">
        <v>778</v>
      </c>
      <c r="G2796" s="3" t="s">
        <v>751</v>
      </c>
      <c r="H2796" s="3" t="s">
        <v>752</v>
      </c>
      <c r="I2796" s="7">
        <v>1</v>
      </c>
      <c r="J2796" s="7">
        <v>780</v>
      </c>
    </row>
    <row r="2797" spans="1:10">
      <c r="A2797" s="1" t="s">
        <v>617</v>
      </c>
      <c r="B2797" s="1" t="s">
        <v>617</v>
      </c>
      <c r="C2797" s="3" t="s">
        <v>4408</v>
      </c>
      <c r="D2797" s="2" t="s">
        <v>4409</v>
      </c>
      <c r="E2797" s="3" t="s">
        <v>4411</v>
      </c>
      <c r="F2797" s="3" t="s">
        <v>779</v>
      </c>
      <c r="G2797" s="3" t="s">
        <v>737</v>
      </c>
      <c r="H2797" s="3" t="s">
        <v>738</v>
      </c>
      <c r="I2797" s="7">
        <v>6</v>
      </c>
      <c r="J2797" s="7">
        <v>3840</v>
      </c>
    </row>
    <row r="2798" spans="1:10">
      <c r="A2798" s="1" t="s">
        <v>642</v>
      </c>
      <c r="B2798" s="1" t="s">
        <v>642</v>
      </c>
      <c r="C2798" s="3" t="s">
        <v>4408</v>
      </c>
      <c r="D2798" s="2" t="s">
        <v>4409</v>
      </c>
      <c r="E2798" s="3" t="s">
        <v>4412</v>
      </c>
      <c r="F2798" s="3" t="s">
        <v>736</v>
      </c>
      <c r="G2798" s="3" t="s">
        <v>751</v>
      </c>
      <c r="H2798" s="3" t="s">
        <v>752</v>
      </c>
      <c r="I2798" s="7">
        <v>3</v>
      </c>
      <c r="J2798" s="7">
        <v>1755</v>
      </c>
    </row>
    <row r="2799" spans="1:10">
      <c r="A2799" s="1" t="s">
        <v>648</v>
      </c>
      <c r="B2799" s="1" t="s">
        <v>648</v>
      </c>
      <c r="C2799" s="3" t="s">
        <v>4408</v>
      </c>
      <c r="D2799" s="2" t="s">
        <v>4409</v>
      </c>
      <c r="E2799" s="3" t="s">
        <v>4413</v>
      </c>
      <c r="F2799" s="3" t="s">
        <v>736</v>
      </c>
      <c r="G2799" s="3" t="s">
        <v>817</v>
      </c>
      <c r="H2799" s="3" t="s">
        <v>818</v>
      </c>
      <c r="I2799" s="7">
        <v>2</v>
      </c>
      <c r="J2799" s="7">
        <v>1040</v>
      </c>
    </row>
    <row r="2800" spans="1:10">
      <c r="A2800" s="1" t="s">
        <v>648</v>
      </c>
      <c r="B2800" s="1" t="s">
        <v>648</v>
      </c>
      <c r="C2800" s="3" t="s">
        <v>4408</v>
      </c>
      <c r="D2800" s="2" t="s">
        <v>4409</v>
      </c>
      <c r="E2800" s="3" t="s">
        <v>4413</v>
      </c>
      <c r="F2800" s="3" t="s">
        <v>778</v>
      </c>
      <c r="G2800" s="3" t="s">
        <v>931</v>
      </c>
      <c r="H2800" s="3" t="s">
        <v>932</v>
      </c>
      <c r="I2800" s="7">
        <v>1</v>
      </c>
      <c r="J2800" s="7">
        <v>520</v>
      </c>
    </row>
    <row r="2801" spans="1:10">
      <c r="A2801" s="1" t="s">
        <v>648</v>
      </c>
      <c r="B2801" s="1" t="s">
        <v>648</v>
      </c>
      <c r="C2801" s="3" t="s">
        <v>4408</v>
      </c>
      <c r="D2801" s="2" t="s">
        <v>4409</v>
      </c>
      <c r="E2801" s="3" t="s">
        <v>4413</v>
      </c>
      <c r="F2801" s="3" t="s">
        <v>779</v>
      </c>
      <c r="G2801" s="3" t="s">
        <v>820</v>
      </c>
      <c r="H2801" s="3" t="s">
        <v>821</v>
      </c>
      <c r="I2801" s="7">
        <v>3</v>
      </c>
      <c r="J2801" s="7">
        <v>2880</v>
      </c>
    </row>
    <row r="2802" spans="1:10">
      <c r="A2802" s="1" t="s">
        <v>686</v>
      </c>
      <c r="B2802" s="1" t="s">
        <v>686</v>
      </c>
      <c r="C2802" s="3" t="s">
        <v>4408</v>
      </c>
      <c r="D2802" s="2" t="s">
        <v>4409</v>
      </c>
      <c r="E2802" s="3" t="s">
        <v>4414</v>
      </c>
      <c r="F2802" s="3" t="s">
        <v>736</v>
      </c>
      <c r="G2802" s="3" t="s">
        <v>756</v>
      </c>
      <c r="H2802" s="3" t="s">
        <v>757</v>
      </c>
      <c r="I2802" s="7">
        <v>3</v>
      </c>
      <c r="J2802" s="7">
        <v>1480</v>
      </c>
    </row>
    <row r="2803" spans="1:10">
      <c r="A2803" s="1" t="s">
        <v>612</v>
      </c>
      <c r="B2803" s="1" t="s">
        <v>612</v>
      </c>
      <c r="C2803" s="3" t="s">
        <v>4415</v>
      </c>
      <c r="D2803" s="2" t="s">
        <v>991</v>
      </c>
      <c r="E2803" s="3" t="s">
        <v>4416</v>
      </c>
      <c r="F2803" s="3" t="s">
        <v>736</v>
      </c>
      <c r="G2803" s="3" t="s">
        <v>850</v>
      </c>
      <c r="H2803" s="3" t="s">
        <v>851</v>
      </c>
      <c r="I2803" s="7">
        <v>3</v>
      </c>
      <c r="J2803" s="7">
        <v>1380</v>
      </c>
    </row>
    <row r="2804" spans="1:10">
      <c r="A2804" s="1" t="s">
        <v>643</v>
      </c>
      <c r="B2804" s="1" t="s">
        <v>643</v>
      </c>
      <c r="C2804" s="3" t="s">
        <v>4415</v>
      </c>
      <c r="D2804" s="2" t="s">
        <v>991</v>
      </c>
      <c r="E2804" s="3" t="s">
        <v>4417</v>
      </c>
      <c r="F2804" s="3" t="s">
        <v>736</v>
      </c>
      <c r="G2804" s="3" t="s">
        <v>850</v>
      </c>
      <c r="H2804" s="3" t="s">
        <v>851</v>
      </c>
      <c r="I2804" s="7">
        <v>6</v>
      </c>
      <c r="J2804" s="7">
        <v>2495</v>
      </c>
    </row>
    <row r="2805" spans="1:10">
      <c r="A2805" s="1" t="s">
        <v>612</v>
      </c>
      <c r="B2805" s="1" t="s">
        <v>612</v>
      </c>
      <c r="C2805" s="3" t="s">
        <v>4418</v>
      </c>
      <c r="D2805" s="2" t="s">
        <v>4419</v>
      </c>
      <c r="E2805" s="3" t="s">
        <v>4420</v>
      </c>
      <c r="F2805" s="3" t="s">
        <v>736</v>
      </c>
      <c r="G2805" s="3" t="s">
        <v>820</v>
      </c>
      <c r="H2805" s="3" t="s">
        <v>821</v>
      </c>
      <c r="I2805" s="7">
        <v>3</v>
      </c>
      <c r="J2805" s="7">
        <v>2880</v>
      </c>
    </row>
    <row r="2806" spans="1:10">
      <c r="A2806" s="1" t="s">
        <v>620</v>
      </c>
      <c r="B2806" s="1" t="s">
        <v>620</v>
      </c>
      <c r="C2806" s="3" t="s">
        <v>4418</v>
      </c>
      <c r="D2806" s="2" t="s">
        <v>4419</v>
      </c>
      <c r="E2806" s="3" t="s">
        <v>4421</v>
      </c>
      <c r="F2806" s="3" t="s">
        <v>736</v>
      </c>
      <c r="G2806" s="3" t="s">
        <v>781</v>
      </c>
      <c r="H2806" s="3" t="s">
        <v>782</v>
      </c>
      <c r="I2806" s="7">
        <v>3</v>
      </c>
      <c r="J2806" s="7">
        <v>2760</v>
      </c>
    </row>
    <row r="2807" spans="1:10">
      <c r="A2807" s="1" t="s">
        <v>693</v>
      </c>
      <c r="B2807" s="1" t="s">
        <v>693</v>
      </c>
      <c r="C2807" s="3" t="s">
        <v>4418</v>
      </c>
      <c r="D2807" s="2" t="s">
        <v>4419</v>
      </c>
      <c r="E2807" s="3" t="s">
        <v>4422</v>
      </c>
      <c r="F2807" s="3" t="s">
        <v>736</v>
      </c>
      <c r="G2807" s="3" t="s">
        <v>817</v>
      </c>
      <c r="H2807" s="3" t="s">
        <v>818</v>
      </c>
      <c r="I2807" s="7">
        <v>2</v>
      </c>
      <c r="J2807" s="7">
        <v>1040</v>
      </c>
    </row>
    <row r="2808" spans="1:10">
      <c r="A2808" s="1" t="s">
        <v>693</v>
      </c>
      <c r="B2808" s="1" t="s">
        <v>693</v>
      </c>
      <c r="C2808" s="3" t="s">
        <v>4418</v>
      </c>
      <c r="D2808" s="2" t="s">
        <v>4419</v>
      </c>
      <c r="E2808" s="3" t="s">
        <v>4422</v>
      </c>
      <c r="F2808" s="3" t="s">
        <v>778</v>
      </c>
      <c r="G2808" s="3" t="s">
        <v>931</v>
      </c>
      <c r="H2808" s="3" t="s">
        <v>932</v>
      </c>
      <c r="I2808" s="7">
        <v>1</v>
      </c>
      <c r="J2808" s="7">
        <v>520</v>
      </c>
    </row>
    <row r="2809" spans="1:10">
      <c r="A2809" s="1" t="s">
        <v>693</v>
      </c>
      <c r="B2809" s="1" t="s">
        <v>693</v>
      </c>
      <c r="C2809" s="3" t="s">
        <v>4418</v>
      </c>
      <c r="D2809" s="2" t="s">
        <v>4419</v>
      </c>
      <c r="E2809" s="3" t="s">
        <v>4422</v>
      </c>
      <c r="F2809" s="3" t="s">
        <v>779</v>
      </c>
      <c r="G2809" s="3" t="s">
        <v>1490</v>
      </c>
      <c r="H2809" s="3" t="s">
        <v>1491</v>
      </c>
      <c r="I2809" s="7">
        <v>1</v>
      </c>
      <c r="J2809" s="7">
        <v>299</v>
      </c>
    </row>
    <row r="2810" spans="1:10">
      <c r="A2810" s="1" t="s">
        <v>693</v>
      </c>
      <c r="B2810" s="1" t="s">
        <v>693</v>
      </c>
      <c r="C2810" s="3" t="s">
        <v>4418</v>
      </c>
      <c r="D2810" s="2" t="s">
        <v>4419</v>
      </c>
      <c r="E2810" s="3" t="s">
        <v>4422</v>
      </c>
      <c r="F2810" s="3" t="s">
        <v>872</v>
      </c>
      <c r="G2810" s="3" t="s">
        <v>1858</v>
      </c>
      <c r="H2810" s="3" t="s">
        <v>1859</v>
      </c>
      <c r="I2810" s="7">
        <v>2</v>
      </c>
      <c r="J2810" s="7">
        <v>598</v>
      </c>
    </row>
    <row r="2811" spans="1:10">
      <c r="A2811" s="1" t="s">
        <v>693</v>
      </c>
      <c r="B2811" s="1" t="s">
        <v>693</v>
      </c>
      <c r="C2811" s="3" t="s">
        <v>4418</v>
      </c>
      <c r="D2811" s="2" t="s">
        <v>4419</v>
      </c>
      <c r="E2811" s="3" t="s">
        <v>4422</v>
      </c>
      <c r="F2811" s="3" t="s">
        <v>979</v>
      </c>
      <c r="G2811" s="3" t="s">
        <v>3058</v>
      </c>
      <c r="H2811" s="3" t="s">
        <v>3059</v>
      </c>
      <c r="I2811" s="7">
        <v>1</v>
      </c>
      <c r="J2811" s="7">
        <v>299</v>
      </c>
    </row>
    <row r="2812" spans="1:10">
      <c r="A2812" s="1" t="s">
        <v>282</v>
      </c>
      <c r="B2812" s="1" t="s">
        <v>282</v>
      </c>
      <c r="C2812" s="3" t="s">
        <v>4423</v>
      </c>
      <c r="D2812" s="2" t="s">
        <v>4424</v>
      </c>
      <c r="E2812" s="3" t="s">
        <v>4425</v>
      </c>
      <c r="F2812" s="3" t="s">
        <v>736</v>
      </c>
      <c r="G2812" s="3" t="s">
        <v>820</v>
      </c>
      <c r="H2812" s="3" t="s">
        <v>821</v>
      </c>
      <c r="I2812" s="7">
        <v>6</v>
      </c>
      <c r="J2812" s="7">
        <v>2940</v>
      </c>
    </row>
    <row r="2813" spans="1:10">
      <c r="A2813" s="1" t="s">
        <v>166</v>
      </c>
      <c r="B2813" s="1" t="s">
        <v>166</v>
      </c>
      <c r="C2813" s="3" t="s">
        <v>4426</v>
      </c>
      <c r="D2813" s="2" t="s">
        <v>4427</v>
      </c>
      <c r="E2813" s="3" t="s">
        <v>4428</v>
      </c>
      <c r="F2813" s="3" t="s">
        <v>736</v>
      </c>
      <c r="G2813" s="3" t="s">
        <v>788</v>
      </c>
      <c r="H2813" s="3" t="s">
        <v>789</v>
      </c>
      <c r="I2813" s="7">
        <v>3</v>
      </c>
      <c r="J2813" s="7">
        <v>1360</v>
      </c>
    </row>
    <row r="2814" spans="1:10">
      <c r="A2814" s="1" t="s">
        <v>166</v>
      </c>
      <c r="B2814" s="1" t="s">
        <v>166</v>
      </c>
      <c r="C2814" s="3" t="s">
        <v>4426</v>
      </c>
      <c r="D2814" s="2" t="s">
        <v>4427</v>
      </c>
      <c r="E2814" s="3" t="s">
        <v>4428</v>
      </c>
      <c r="F2814" s="3" t="s">
        <v>778</v>
      </c>
      <c r="G2814" s="3" t="s">
        <v>939</v>
      </c>
      <c r="H2814" s="3" t="s">
        <v>940</v>
      </c>
      <c r="I2814" s="7">
        <v>1</v>
      </c>
      <c r="J2814" s="7">
        <v>880</v>
      </c>
    </row>
    <row r="2815" spans="1:10">
      <c r="A2815" s="1" t="s">
        <v>380</v>
      </c>
      <c r="B2815" s="1" t="s">
        <v>380</v>
      </c>
      <c r="C2815" s="3" t="s">
        <v>4429</v>
      </c>
      <c r="D2815" s="2" t="s">
        <v>4430</v>
      </c>
      <c r="E2815" s="3" t="s">
        <v>4431</v>
      </c>
      <c r="F2815" s="3" t="s">
        <v>736</v>
      </c>
      <c r="G2815" s="3" t="s">
        <v>847</v>
      </c>
      <c r="H2815" s="3" t="s">
        <v>848</v>
      </c>
      <c r="I2815" s="7">
        <v>1</v>
      </c>
      <c r="J2815" s="7">
        <v>1380</v>
      </c>
    </row>
    <row r="2816" spans="1:10">
      <c r="A2816" s="1" t="s">
        <v>383</v>
      </c>
      <c r="B2816" s="1" t="s">
        <v>383</v>
      </c>
      <c r="C2816" s="3" t="s">
        <v>4429</v>
      </c>
      <c r="D2816" s="2" t="s">
        <v>4430</v>
      </c>
      <c r="E2816" s="3" t="s">
        <v>4432</v>
      </c>
      <c r="F2816" s="3" t="s">
        <v>736</v>
      </c>
      <c r="G2816" s="3" t="s">
        <v>781</v>
      </c>
      <c r="H2816" s="3" t="s">
        <v>782</v>
      </c>
      <c r="I2816" s="7">
        <v>3</v>
      </c>
      <c r="J2816" s="7">
        <v>2760</v>
      </c>
    </row>
    <row r="2817" spans="1:10">
      <c r="A2817" s="1" t="s">
        <v>436</v>
      </c>
      <c r="B2817" s="1" t="s">
        <v>436</v>
      </c>
      <c r="C2817" s="3" t="s">
        <v>4429</v>
      </c>
      <c r="D2817" s="2" t="s">
        <v>4430</v>
      </c>
      <c r="E2817" s="3" t="s">
        <v>4433</v>
      </c>
      <c r="F2817" s="3" t="s">
        <v>736</v>
      </c>
      <c r="G2817" s="3" t="s">
        <v>781</v>
      </c>
      <c r="H2817" s="3" t="s">
        <v>782</v>
      </c>
      <c r="I2817" s="7">
        <v>3</v>
      </c>
      <c r="J2817" s="7">
        <v>2760</v>
      </c>
    </row>
    <row r="2818" spans="1:10">
      <c r="A2818" s="1" t="s">
        <v>441</v>
      </c>
      <c r="B2818" s="1" t="s">
        <v>441</v>
      </c>
      <c r="C2818" s="3" t="s">
        <v>4434</v>
      </c>
      <c r="D2818" s="2" t="s">
        <v>4435</v>
      </c>
      <c r="E2818" s="3" t="s">
        <v>4436</v>
      </c>
      <c r="F2818" s="3" t="s">
        <v>736</v>
      </c>
      <c r="G2818" s="3" t="s">
        <v>847</v>
      </c>
      <c r="H2818" s="3" t="s">
        <v>848</v>
      </c>
      <c r="I2818" s="7">
        <v>1</v>
      </c>
      <c r="J2818" s="7">
        <v>1380</v>
      </c>
    </row>
    <row r="2819" spans="1:10">
      <c r="A2819" s="1" t="s">
        <v>456</v>
      </c>
      <c r="B2819" s="1" t="s">
        <v>457</v>
      </c>
      <c r="C2819" s="3" t="s">
        <v>4437</v>
      </c>
      <c r="D2819" s="2" t="s">
        <v>4438</v>
      </c>
      <c r="E2819" s="3" t="s">
        <v>4439</v>
      </c>
      <c r="F2819" s="3" t="s">
        <v>736</v>
      </c>
      <c r="G2819" s="3" t="s">
        <v>756</v>
      </c>
      <c r="H2819" s="3" t="s">
        <v>757</v>
      </c>
      <c r="I2819" s="7">
        <v>2</v>
      </c>
      <c r="J2819" s="7">
        <v>1160</v>
      </c>
    </row>
    <row r="2820" spans="1:10">
      <c r="A2820" s="1" t="s">
        <v>171</v>
      </c>
      <c r="B2820" s="1" t="s">
        <v>171</v>
      </c>
      <c r="C2820" s="3" t="s">
        <v>4440</v>
      </c>
      <c r="D2820" s="2" t="s">
        <v>4441</v>
      </c>
      <c r="E2820" s="3" t="s">
        <v>4442</v>
      </c>
      <c r="F2820" s="3" t="s">
        <v>736</v>
      </c>
      <c r="G2820" s="3" t="s">
        <v>737</v>
      </c>
      <c r="H2820" s="3" t="s">
        <v>738</v>
      </c>
      <c r="I2820" s="7">
        <v>2</v>
      </c>
      <c r="J2820" s="7">
        <v>1280</v>
      </c>
    </row>
    <row r="2821" spans="1:10">
      <c r="A2821" s="1" t="s">
        <v>536</v>
      </c>
      <c r="B2821" s="1" t="s">
        <v>536</v>
      </c>
      <c r="C2821" s="3" t="s">
        <v>4440</v>
      </c>
      <c r="D2821" s="2" t="s">
        <v>4441</v>
      </c>
      <c r="E2821" s="3" t="s">
        <v>4443</v>
      </c>
      <c r="F2821" s="3" t="s">
        <v>736</v>
      </c>
      <c r="G2821" s="3" t="s">
        <v>737</v>
      </c>
      <c r="H2821" s="3" t="s">
        <v>738</v>
      </c>
      <c r="I2821" s="7">
        <v>4</v>
      </c>
      <c r="J2821" s="7">
        <v>2560</v>
      </c>
    </row>
    <row r="2822" spans="1:10">
      <c r="A2822" s="1" t="s">
        <v>201</v>
      </c>
      <c r="B2822" s="1" t="s">
        <v>200</v>
      </c>
      <c r="C2822" s="3" t="s">
        <v>4444</v>
      </c>
      <c r="D2822" s="2" t="s">
        <v>4445</v>
      </c>
      <c r="E2822" s="3" t="s">
        <v>4446</v>
      </c>
      <c r="F2822" s="3" t="s">
        <v>736</v>
      </c>
      <c r="G2822" s="3" t="s">
        <v>850</v>
      </c>
      <c r="H2822" s="3" t="s">
        <v>851</v>
      </c>
      <c r="I2822" s="7">
        <v>6</v>
      </c>
      <c r="J2822" s="7">
        <v>2070</v>
      </c>
    </row>
    <row r="2823" spans="1:10">
      <c r="A2823" s="1" t="s">
        <v>286</v>
      </c>
      <c r="B2823" s="1" t="s">
        <v>287</v>
      </c>
      <c r="C2823" s="3" t="s">
        <v>4447</v>
      </c>
      <c r="D2823" s="2" t="s">
        <v>4448</v>
      </c>
      <c r="E2823" s="3" t="s">
        <v>4449</v>
      </c>
      <c r="F2823" s="3" t="s">
        <v>736</v>
      </c>
      <c r="G2823" s="3" t="s">
        <v>850</v>
      </c>
      <c r="H2823" s="3" t="s">
        <v>851</v>
      </c>
      <c r="I2823" s="7">
        <v>6</v>
      </c>
      <c r="J2823" s="7">
        <v>2070</v>
      </c>
    </row>
    <row r="2824" spans="1:10">
      <c r="A2824" s="1" t="s">
        <v>9921</v>
      </c>
      <c r="B2824" s="1" t="s">
        <v>406</v>
      </c>
      <c r="C2824" s="3" t="s">
        <v>4447</v>
      </c>
      <c r="D2824" s="2" t="s">
        <v>4448</v>
      </c>
      <c r="E2824" s="3" t="s">
        <v>4450</v>
      </c>
      <c r="F2824" s="3" t="s">
        <v>736</v>
      </c>
      <c r="G2824" s="3" t="s">
        <v>850</v>
      </c>
      <c r="H2824" s="3" t="s">
        <v>851</v>
      </c>
      <c r="I2824" s="7">
        <v>6</v>
      </c>
      <c r="J2824" s="7">
        <v>2070</v>
      </c>
    </row>
    <row r="2825" spans="1:10">
      <c r="A2825" s="1" t="s">
        <v>662</v>
      </c>
      <c r="B2825" s="1" t="s">
        <v>662</v>
      </c>
      <c r="C2825" s="3" t="s">
        <v>4451</v>
      </c>
      <c r="D2825" s="2" t="s">
        <v>4452</v>
      </c>
      <c r="E2825" s="3" t="s">
        <v>4453</v>
      </c>
      <c r="F2825" s="3" t="s">
        <v>736</v>
      </c>
      <c r="G2825" s="3" t="s">
        <v>931</v>
      </c>
      <c r="H2825" s="3" t="s">
        <v>932</v>
      </c>
      <c r="I2825" s="7">
        <v>3</v>
      </c>
      <c r="J2825" s="7">
        <v>1560</v>
      </c>
    </row>
    <row r="2826" spans="1:10">
      <c r="A2826" s="1" t="s">
        <v>449</v>
      </c>
      <c r="B2826" s="1" t="s">
        <v>449</v>
      </c>
      <c r="C2826" s="3" t="s">
        <v>4454</v>
      </c>
      <c r="D2826" s="2" t="s">
        <v>4455</v>
      </c>
      <c r="E2826" s="3" t="s">
        <v>4456</v>
      </c>
      <c r="F2826" s="3" t="s">
        <v>736</v>
      </c>
      <c r="G2826" s="3" t="s">
        <v>805</v>
      </c>
      <c r="H2826" s="3" t="s">
        <v>806</v>
      </c>
      <c r="I2826" s="7">
        <v>3</v>
      </c>
      <c r="J2826" s="7">
        <v>1560</v>
      </c>
    </row>
    <row r="2827" spans="1:10">
      <c r="A2827" s="1" t="s">
        <v>449</v>
      </c>
      <c r="B2827" s="1" t="s">
        <v>449</v>
      </c>
      <c r="C2827" s="3" t="s">
        <v>4454</v>
      </c>
      <c r="D2827" s="2" t="s">
        <v>4455</v>
      </c>
      <c r="E2827" s="3" t="s">
        <v>4456</v>
      </c>
      <c r="F2827" s="3" t="s">
        <v>778</v>
      </c>
      <c r="G2827" s="3" t="s">
        <v>1061</v>
      </c>
      <c r="H2827" s="3" t="s">
        <v>1062</v>
      </c>
      <c r="I2827" s="7">
        <v>3</v>
      </c>
      <c r="J2827" s="7">
        <v>1360</v>
      </c>
    </row>
    <row r="2828" spans="1:10">
      <c r="A2828" s="1" t="s">
        <v>468</v>
      </c>
      <c r="B2828" s="1" t="s">
        <v>468</v>
      </c>
      <c r="C2828" s="3" t="s">
        <v>4457</v>
      </c>
      <c r="D2828" s="2" t="s">
        <v>4458</v>
      </c>
      <c r="E2828" s="3" t="s">
        <v>4459</v>
      </c>
      <c r="F2828" s="3" t="s">
        <v>736</v>
      </c>
      <c r="G2828" s="3" t="s">
        <v>944</v>
      </c>
      <c r="H2828" s="3" t="s">
        <v>945</v>
      </c>
      <c r="I2828" s="7">
        <v>3</v>
      </c>
      <c r="J2828" s="7">
        <v>2560</v>
      </c>
    </row>
    <row r="2829" spans="1:10">
      <c r="A2829" s="1" t="s">
        <v>539</v>
      </c>
      <c r="B2829" s="1" t="s">
        <v>539</v>
      </c>
      <c r="C2829" s="3" t="s">
        <v>4457</v>
      </c>
      <c r="D2829" s="2" t="s">
        <v>4458</v>
      </c>
      <c r="E2829" s="3" t="s">
        <v>4460</v>
      </c>
      <c r="F2829" s="3" t="s">
        <v>736</v>
      </c>
      <c r="G2829" s="3" t="s">
        <v>944</v>
      </c>
      <c r="H2829" s="3" t="s">
        <v>945</v>
      </c>
      <c r="I2829" s="7">
        <v>6</v>
      </c>
      <c r="J2829" s="7">
        <v>4600</v>
      </c>
    </row>
    <row r="2830" spans="1:10">
      <c r="A2830" s="1" t="s">
        <v>617</v>
      </c>
      <c r="B2830" s="1" t="s">
        <v>617</v>
      </c>
      <c r="C2830" s="3" t="s">
        <v>4457</v>
      </c>
      <c r="D2830" s="2" t="s">
        <v>4458</v>
      </c>
      <c r="E2830" s="3" t="s">
        <v>4461</v>
      </c>
      <c r="F2830" s="3" t="s">
        <v>736</v>
      </c>
      <c r="G2830" s="3" t="s">
        <v>944</v>
      </c>
      <c r="H2830" s="3" t="s">
        <v>945</v>
      </c>
      <c r="I2830" s="7">
        <v>6</v>
      </c>
      <c r="J2830" s="7">
        <v>5376</v>
      </c>
    </row>
    <row r="2831" spans="1:10">
      <c r="A2831" s="1" t="s">
        <v>320</v>
      </c>
      <c r="B2831" s="1" t="s">
        <v>320</v>
      </c>
      <c r="C2831" s="3" t="s">
        <v>4462</v>
      </c>
      <c r="D2831" s="2" t="s">
        <v>4463</v>
      </c>
      <c r="E2831" s="3" t="s">
        <v>4464</v>
      </c>
      <c r="F2831" s="3" t="s">
        <v>736</v>
      </c>
      <c r="G2831" s="3" t="s">
        <v>834</v>
      </c>
      <c r="H2831" s="3" t="s">
        <v>835</v>
      </c>
      <c r="I2831" s="7">
        <v>1</v>
      </c>
      <c r="J2831" s="7">
        <v>2495</v>
      </c>
    </row>
    <row r="2832" spans="1:10">
      <c r="A2832" s="1" t="s">
        <v>364</v>
      </c>
      <c r="B2832" s="1" t="s">
        <v>365</v>
      </c>
      <c r="C2832" s="3" t="s">
        <v>4465</v>
      </c>
      <c r="D2832" s="2" t="s">
        <v>4466</v>
      </c>
      <c r="E2832" s="3" t="s">
        <v>4467</v>
      </c>
      <c r="F2832" s="3" t="s">
        <v>736</v>
      </c>
      <c r="G2832" s="3" t="s">
        <v>805</v>
      </c>
      <c r="H2832" s="3" t="s">
        <v>806</v>
      </c>
      <c r="I2832" s="7">
        <v>6</v>
      </c>
      <c r="J2832" s="7">
        <v>2340</v>
      </c>
    </row>
    <row r="2833" spans="1:10">
      <c r="A2833" s="1" t="s">
        <v>475</v>
      </c>
      <c r="B2833" s="1" t="s">
        <v>475</v>
      </c>
      <c r="C2833" s="3" t="s">
        <v>4468</v>
      </c>
      <c r="D2833" s="2" t="s">
        <v>4469</v>
      </c>
      <c r="E2833" s="3" t="s">
        <v>4470</v>
      </c>
      <c r="F2833" s="3" t="s">
        <v>736</v>
      </c>
      <c r="G2833" s="3" t="s">
        <v>946</v>
      </c>
      <c r="H2833" s="3" t="s">
        <v>947</v>
      </c>
      <c r="I2833" s="7">
        <v>2</v>
      </c>
      <c r="J2833" s="7">
        <v>1980</v>
      </c>
    </row>
    <row r="2834" spans="1:10">
      <c r="A2834" s="1" t="s">
        <v>674</v>
      </c>
      <c r="B2834" s="1" t="s">
        <v>674</v>
      </c>
      <c r="C2834" s="3" t="s">
        <v>4468</v>
      </c>
      <c r="D2834" s="2" t="s">
        <v>4469</v>
      </c>
      <c r="E2834" s="3" t="s">
        <v>4471</v>
      </c>
      <c r="F2834" s="3" t="s">
        <v>736</v>
      </c>
      <c r="G2834" s="3" t="s">
        <v>1754</v>
      </c>
      <c r="H2834" s="3" t="s">
        <v>1755</v>
      </c>
      <c r="I2834" s="7">
        <v>4</v>
      </c>
      <c r="J2834" s="7">
        <v>3840</v>
      </c>
    </row>
    <row r="2835" spans="1:10">
      <c r="A2835" s="1" t="s">
        <v>9927</v>
      </c>
      <c r="B2835" s="1" t="s">
        <v>9927</v>
      </c>
      <c r="C2835" s="3" t="s">
        <v>4472</v>
      </c>
      <c r="D2835" s="2" t="s">
        <v>4473</v>
      </c>
      <c r="E2835" s="3" t="s">
        <v>4474</v>
      </c>
      <c r="F2835" s="3" t="s">
        <v>736</v>
      </c>
      <c r="G2835" s="3" t="s">
        <v>944</v>
      </c>
      <c r="H2835" s="3" t="s">
        <v>945</v>
      </c>
      <c r="I2835" s="7">
        <v>3</v>
      </c>
      <c r="J2835" s="7">
        <v>2560</v>
      </c>
    </row>
    <row r="2836" spans="1:10">
      <c r="A2836" s="1" t="s">
        <v>457</v>
      </c>
      <c r="B2836" s="1" t="s">
        <v>457</v>
      </c>
      <c r="C2836" s="3" t="s">
        <v>4475</v>
      </c>
      <c r="D2836" s="2" t="s">
        <v>4476</v>
      </c>
      <c r="E2836" s="3" t="s">
        <v>4477</v>
      </c>
      <c r="F2836" s="3" t="s">
        <v>736</v>
      </c>
      <c r="G2836" s="3" t="s">
        <v>756</v>
      </c>
      <c r="H2836" s="3" t="s">
        <v>757</v>
      </c>
      <c r="I2836" s="7">
        <v>2</v>
      </c>
      <c r="J2836" s="7">
        <v>1160</v>
      </c>
    </row>
    <row r="2837" spans="1:10">
      <c r="A2837" s="1" t="s">
        <v>282</v>
      </c>
      <c r="B2837" s="1" t="s">
        <v>282</v>
      </c>
      <c r="C2837" s="3" t="s">
        <v>4478</v>
      </c>
      <c r="D2837" s="2" t="s">
        <v>4479</v>
      </c>
      <c r="E2837" s="3" t="s">
        <v>4480</v>
      </c>
      <c r="F2837" s="3" t="s">
        <v>736</v>
      </c>
      <c r="G2837" s="3" t="s">
        <v>751</v>
      </c>
      <c r="H2837" s="3" t="s">
        <v>752</v>
      </c>
      <c r="I2837" s="7">
        <v>6</v>
      </c>
      <c r="J2837" s="7">
        <v>2340</v>
      </c>
    </row>
    <row r="2838" spans="1:10">
      <c r="A2838" s="1" t="s">
        <v>171</v>
      </c>
      <c r="B2838" s="1" t="s">
        <v>171</v>
      </c>
      <c r="C2838" s="3" t="s">
        <v>4481</v>
      </c>
      <c r="D2838" s="2" t="s">
        <v>4482</v>
      </c>
      <c r="E2838" s="3" t="s">
        <v>4483</v>
      </c>
      <c r="F2838" s="3" t="s">
        <v>736</v>
      </c>
      <c r="G2838" s="3" t="s">
        <v>737</v>
      </c>
      <c r="H2838" s="3" t="s">
        <v>738</v>
      </c>
      <c r="I2838" s="7">
        <v>2</v>
      </c>
      <c r="J2838" s="7">
        <v>1280</v>
      </c>
    </row>
    <row r="2839" spans="1:10">
      <c r="A2839" s="1" t="s">
        <v>156</v>
      </c>
      <c r="B2839" s="1" t="s">
        <v>155</v>
      </c>
      <c r="C2839" s="3" t="s">
        <v>4484</v>
      </c>
      <c r="D2839" s="2" t="s">
        <v>4485</v>
      </c>
      <c r="E2839" s="3" t="s">
        <v>4486</v>
      </c>
      <c r="F2839" s="3" t="s">
        <v>736</v>
      </c>
      <c r="G2839" s="3" t="s">
        <v>850</v>
      </c>
      <c r="H2839" s="3" t="s">
        <v>851</v>
      </c>
      <c r="I2839" s="7">
        <v>6</v>
      </c>
      <c r="J2839" s="7">
        <v>2070</v>
      </c>
    </row>
    <row r="2840" spans="1:10">
      <c r="A2840" s="1" t="s">
        <v>310</v>
      </c>
      <c r="B2840" s="1" t="s">
        <v>310</v>
      </c>
      <c r="C2840" s="3" t="s">
        <v>4484</v>
      </c>
      <c r="D2840" s="2" t="s">
        <v>4485</v>
      </c>
      <c r="E2840" s="3" t="s">
        <v>4487</v>
      </c>
      <c r="F2840" s="3" t="s">
        <v>736</v>
      </c>
      <c r="G2840" s="3" t="s">
        <v>993</v>
      </c>
      <c r="H2840" s="3" t="s">
        <v>994</v>
      </c>
      <c r="I2840" s="7">
        <v>1</v>
      </c>
      <c r="J2840" s="7">
        <v>4790</v>
      </c>
    </row>
    <row r="2841" spans="1:10">
      <c r="A2841" s="1" t="s">
        <v>530</v>
      </c>
      <c r="B2841" s="1" t="s">
        <v>530</v>
      </c>
      <c r="C2841" s="3" t="s">
        <v>4484</v>
      </c>
      <c r="D2841" s="2" t="s">
        <v>4485</v>
      </c>
      <c r="E2841" s="3" t="s">
        <v>4488</v>
      </c>
      <c r="F2841" s="3" t="s">
        <v>736</v>
      </c>
      <c r="G2841" s="3" t="s">
        <v>993</v>
      </c>
      <c r="H2841" s="3" t="s">
        <v>994</v>
      </c>
      <c r="I2841" s="7">
        <v>2</v>
      </c>
      <c r="J2841" s="7">
        <v>9580</v>
      </c>
    </row>
    <row r="2842" spans="1:10">
      <c r="A2842" s="1" t="s">
        <v>478</v>
      </c>
      <c r="B2842" s="1" t="s">
        <v>478</v>
      </c>
      <c r="C2842" s="3" t="s">
        <v>4489</v>
      </c>
      <c r="D2842" s="2" t="s">
        <v>4490</v>
      </c>
      <c r="E2842" s="3" t="s">
        <v>4491</v>
      </c>
      <c r="F2842" s="3" t="s">
        <v>736</v>
      </c>
      <c r="G2842" s="3" t="s">
        <v>946</v>
      </c>
      <c r="H2842" s="3" t="s">
        <v>947</v>
      </c>
      <c r="I2842" s="7">
        <v>2</v>
      </c>
      <c r="J2842" s="7">
        <v>1980</v>
      </c>
    </row>
    <row r="2843" spans="1:10">
      <c r="A2843" s="1" t="s">
        <v>457</v>
      </c>
      <c r="B2843" s="1" t="s">
        <v>457</v>
      </c>
      <c r="C2843" s="3" t="s">
        <v>4492</v>
      </c>
      <c r="D2843" s="2" t="s">
        <v>4493</v>
      </c>
      <c r="E2843" s="3" t="s">
        <v>4494</v>
      </c>
      <c r="F2843" s="3" t="s">
        <v>736</v>
      </c>
      <c r="G2843" s="3" t="s">
        <v>756</v>
      </c>
      <c r="H2843" s="3" t="s">
        <v>757</v>
      </c>
      <c r="I2843" s="7">
        <v>2</v>
      </c>
      <c r="J2843" s="7">
        <v>1160</v>
      </c>
    </row>
    <row r="2844" spans="1:10">
      <c r="A2844" s="1" t="s">
        <v>485</v>
      </c>
      <c r="B2844" s="1" t="s">
        <v>485</v>
      </c>
      <c r="C2844" s="3" t="s">
        <v>4495</v>
      </c>
      <c r="D2844" s="2" t="s">
        <v>4496</v>
      </c>
      <c r="E2844" s="3" t="s">
        <v>4497</v>
      </c>
      <c r="F2844" s="3" t="s">
        <v>736</v>
      </c>
      <c r="G2844" s="3" t="s">
        <v>805</v>
      </c>
      <c r="H2844" s="3" t="s">
        <v>806</v>
      </c>
      <c r="I2844" s="7">
        <v>4</v>
      </c>
      <c r="J2844" s="7">
        <v>1560</v>
      </c>
    </row>
    <row r="2845" spans="1:10">
      <c r="A2845" s="1" t="s">
        <v>290</v>
      </c>
      <c r="B2845" s="1" t="s">
        <v>290</v>
      </c>
      <c r="C2845" s="3" t="s">
        <v>4498</v>
      </c>
      <c r="D2845" s="2" t="s">
        <v>4499</v>
      </c>
      <c r="E2845" s="3" t="s">
        <v>4500</v>
      </c>
      <c r="F2845" s="3" t="s">
        <v>736</v>
      </c>
      <c r="G2845" s="3" t="s">
        <v>827</v>
      </c>
      <c r="H2845" s="3" t="s">
        <v>828</v>
      </c>
      <c r="I2845" s="7">
        <v>4</v>
      </c>
      <c r="J2845" s="7">
        <v>1760</v>
      </c>
    </row>
    <row r="2846" spans="1:10">
      <c r="A2846" s="1" t="s">
        <v>286</v>
      </c>
      <c r="B2846" s="1" t="s">
        <v>287</v>
      </c>
      <c r="C2846" s="3" t="s">
        <v>4501</v>
      </c>
      <c r="D2846" s="2" t="s">
        <v>4502</v>
      </c>
      <c r="E2846" s="3" t="s">
        <v>4503</v>
      </c>
      <c r="F2846" s="3" t="s">
        <v>736</v>
      </c>
      <c r="G2846" s="3" t="s">
        <v>850</v>
      </c>
      <c r="H2846" s="3" t="s">
        <v>851</v>
      </c>
      <c r="I2846" s="7">
        <v>6</v>
      </c>
      <c r="J2846" s="7">
        <v>2070</v>
      </c>
    </row>
    <row r="2847" spans="1:10">
      <c r="A2847" s="1" t="s">
        <v>422</v>
      </c>
      <c r="B2847" s="1" t="s">
        <v>422</v>
      </c>
      <c r="C2847" s="3" t="s">
        <v>4501</v>
      </c>
      <c r="D2847" s="2" t="s">
        <v>4502</v>
      </c>
      <c r="E2847" s="3" t="s">
        <v>4504</v>
      </c>
      <c r="F2847" s="3" t="s">
        <v>778</v>
      </c>
      <c r="G2847" s="3" t="s">
        <v>850</v>
      </c>
      <c r="H2847" s="3" t="s">
        <v>851</v>
      </c>
      <c r="I2847" s="7">
        <v>15</v>
      </c>
      <c r="J2847" s="7">
        <v>5985</v>
      </c>
    </row>
    <row r="2848" spans="1:10">
      <c r="A2848" s="1" t="s">
        <v>530</v>
      </c>
      <c r="B2848" s="1" t="s">
        <v>530</v>
      </c>
      <c r="C2848" s="3" t="s">
        <v>4501</v>
      </c>
      <c r="D2848" s="2" t="s">
        <v>4502</v>
      </c>
      <c r="E2848" s="3" t="s">
        <v>4505</v>
      </c>
      <c r="F2848" s="3" t="s">
        <v>736</v>
      </c>
      <c r="G2848" s="3" t="s">
        <v>817</v>
      </c>
      <c r="H2848" s="3" t="s">
        <v>818</v>
      </c>
      <c r="I2848" s="7">
        <v>12</v>
      </c>
      <c r="J2848" s="7">
        <v>5615</v>
      </c>
    </row>
    <row r="2849" spans="1:10">
      <c r="A2849" s="1" t="s">
        <v>530</v>
      </c>
      <c r="B2849" s="1" t="s">
        <v>530</v>
      </c>
      <c r="C2849" s="3" t="s">
        <v>4501</v>
      </c>
      <c r="D2849" s="2" t="s">
        <v>4502</v>
      </c>
      <c r="E2849" s="3" t="s">
        <v>4505</v>
      </c>
      <c r="F2849" s="3" t="s">
        <v>778</v>
      </c>
      <c r="G2849" s="3" t="s">
        <v>993</v>
      </c>
      <c r="H2849" s="3" t="s">
        <v>994</v>
      </c>
      <c r="I2849" s="7">
        <v>1</v>
      </c>
      <c r="J2849" s="7">
        <v>4790</v>
      </c>
    </row>
    <row r="2850" spans="1:10">
      <c r="A2850" s="1" t="s">
        <v>475</v>
      </c>
      <c r="B2850" s="1" t="s">
        <v>475</v>
      </c>
      <c r="C2850" s="3" t="s">
        <v>4506</v>
      </c>
      <c r="D2850" s="2" t="s">
        <v>4507</v>
      </c>
      <c r="E2850" s="3" t="s">
        <v>4508</v>
      </c>
      <c r="F2850" s="3" t="s">
        <v>736</v>
      </c>
      <c r="G2850" s="3" t="s">
        <v>946</v>
      </c>
      <c r="H2850" s="3" t="s">
        <v>947</v>
      </c>
      <c r="I2850" s="7">
        <v>2</v>
      </c>
      <c r="J2850" s="7">
        <v>1980</v>
      </c>
    </row>
    <row r="2851" spans="1:10">
      <c r="A2851" s="1" t="s">
        <v>579</v>
      </c>
      <c r="B2851" s="1" t="s">
        <v>579</v>
      </c>
      <c r="C2851" s="3" t="s">
        <v>4506</v>
      </c>
      <c r="D2851" s="2" t="s">
        <v>4507</v>
      </c>
      <c r="E2851" s="3" t="s">
        <v>4509</v>
      </c>
      <c r="F2851" s="3" t="s">
        <v>736</v>
      </c>
      <c r="G2851" s="3" t="s">
        <v>946</v>
      </c>
      <c r="H2851" s="3" t="s">
        <v>947</v>
      </c>
      <c r="I2851" s="7">
        <v>2</v>
      </c>
      <c r="J2851" s="7">
        <v>1980</v>
      </c>
    </row>
    <row r="2852" spans="1:10">
      <c r="A2852" s="1" t="s">
        <v>639</v>
      </c>
      <c r="B2852" s="1" t="s">
        <v>639</v>
      </c>
      <c r="C2852" s="3" t="s">
        <v>4510</v>
      </c>
      <c r="D2852" s="2" t="s">
        <v>4511</v>
      </c>
      <c r="E2852" s="3" t="s">
        <v>4512</v>
      </c>
      <c r="F2852" s="3" t="s">
        <v>736</v>
      </c>
      <c r="G2852" s="3" t="s">
        <v>737</v>
      </c>
      <c r="H2852" s="3" t="s">
        <v>738</v>
      </c>
      <c r="I2852" s="7">
        <v>6</v>
      </c>
      <c r="J2852" s="7">
        <v>3840</v>
      </c>
    </row>
    <row r="2853" spans="1:10">
      <c r="A2853" s="1" t="s">
        <v>368</v>
      </c>
      <c r="B2853" s="1" t="s">
        <v>368</v>
      </c>
      <c r="C2853" s="3" t="s">
        <v>4513</v>
      </c>
      <c r="D2853" s="2" t="s">
        <v>4514</v>
      </c>
      <c r="E2853" s="3" t="s">
        <v>4515</v>
      </c>
      <c r="F2853" s="3" t="s">
        <v>736</v>
      </c>
      <c r="G2853" s="3" t="s">
        <v>1760</v>
      </c>
      <c r="H2853" s="3" t="s">
        <v>1761</v>
      </c>
      <c r="I2853" s="7">
        <v>4</v>
      </c>
      <c r="J2853" s="7">
        <v>1760</v>
      </c>
    </row>
    <row r="2854" spans="1:10">
      <c r="A2854" s="1" t="s">
        <v>714</v>
      </c>
      <c r="B2854" s="1" t="s">
        <v>714</v>
      </c>
      <c r="C2854" s="3" t="s">
        <v>4516</v>
      </c>
      <c r="D2854" s="2" t="s">
        <v>4517</v>
      </c>
      <c r="E2854" s="3" t="s">
        <v>4518</v>
      </c>
      <c r="F2854" s="3" t="s">
        <v>736</v>
      </c>
      <c r="G2854" s="3" t="s">
        <v>905</v>
      </c>
      <c r="H2854" s="3" t="s">
        <v>906</v>
      </c>
      <c r="I2854" s="7">
        <v>3</v>
      </c>
      <c r="J2854" s="7">
        <v>2655</v>
      </c>
    </row>
    <row r="2855" spans="1:10">
      <c r="A2855" s="1" t="s">
        <v>714</v>
      </c>
      <c r="B2855" s="1" t="s">
        <v>714</v>
      </c>
      <c r="C2855" s="3" t="s">
        <v>4516</v>
      </c>
      <c r="D2855" s="2" t="s">
        <v>4517</v>
      </c>
      <c r="E2855" s="3" t="s">
        <v>4518</v>
      </c>
      <c r="F2855" s="3" t="s">
        <v>778</v>
      </c>
      <c r="G2855" s="3" t="s">
        <v>1039</v>
      </c>
      <c r="H2855" s="3" t="s">
        <v>1040</v>
      </c>
      <c r="I2855" s="7">
        <v>3</v>
      </c>
      <c r="J2855" s="7">
        <v>4560</v>
      </c>
    </row>
    <row r="2856" spans="1:10">
      <c r="A2856" s="1" t="s">
        <v>472</v>
      </c>
      <c r="B2856" s="1" t="s">
        <v>472</v>
      </c>
      <c r="C2856" s="3" t="s">
        <v>4516</v>
      </c>
      <c r="D2856" s="2" t="s">
        <v>4517</v>
      </c>
      <c r="E2856" s="3" t="s">
        <v>4519</v>
      </c>
      <c r="F2856" s="3" t="s">
        <v>736</v>
      </c>
      <c r="G2856" s="3" t="s">
        <v>905</v>
      </c>
      <c r="H2856" s="3" t="s">
        <v>906</v>
      </c>
      <c r="I2856" s="7">
        <v>4</v>
      </c>
      <c r="J2856" s="7">
        <v>2360</v>
      </c>
    </row>
    <row r="2857" spans="1:10">
      <c r="A2857" s="1" t="s">
        <v>472</v>
      </c>
      <c r="B2857" s="1" t="s">
        <v>472</v>
      </c>
      <c r="C2857" s="3" t="s">
        <v>4516</v>
      </c>
      <c r="D2857" s="2" t="s">
        <v>4517</v>
      </c>
      <c r="E2857" s="3" t="s">
        <v>4519</v>
      </c>
      <c r="F2857" s="3" t="s">
        <v>778</v>
      </c>
      <c r="G2857" s="3" t="s">
        <v>1039</v>
      </c>
      <c r="H2857" s="3" t="s">
        <v>1040</v>
      </c>
      <c r="I2857" s="7">
        <v>3</v>
      </c>
      <c r="J2857" s="7">
        <v>4560</v>
      </c>
    </row>
    <row r="2858" spans="1:10">
      <c r="A2858" s="1" t="s">
        <v>547</v>
      </c>
      <c r="B2858" s="1" t="s">
        <v>547</v>
      </c>
      <c r="C2858" s="3" t="s">
        <v>4516</v>
      </c>
      <c r="D2858" s="2" t="s">
        <v>4517</v>
      </c>
      <c r="E2858" s="3" t="s">
        <v>4520</v>
      </c>
      <c r="F2858" s="3" t="s">
        <v>736</v>
      </c>
      <c r="G2858" s="3" t="s">
        <v>1039</v>
      </c>
      <c r="H2858" s="3" t="s">
        <v>1040</v>
      </c>
      <c r="I2858" s="7">
        <v>4</v>
      </c>
      <c r="J2858" s="7">
        <v>4560</v>
      </c>
    </row>
    <row r="2859" spans="1:10">
      <c r="A2859" s="1" t="s">
        <v>547</v>
      </c>
      <c r="B2859" s="1" t="s">
        <v>547</v>
      </c>
      <c r="C2859" s="3" t="s">
        <v>4516</v>
      </c>
      <c r="D2859" s="2" t="s">
        <v>4517</v>
      </c>
      <c r="E2859" s="3" t="s">
        <v>4520</v>
      </c>
      <c r="F2859" s="3" t="s">
        <v>778</v>
      </c>
      <c r="G2859" s="3" t="s">
        <v>1754</v>
      </c>
      <c r="H2859" s="3" t="s">
        <v>1755</v>
      </c>
      <c r="I2859" s="7">
        <v>4</v>
      </c>
      <c r="J2859" s="7">
        <v>3840</v>
      </c>
    </row>
    <row r="2860" spans="1:10">
      <c r="A2860" s="1" t="s">
        <v>286</v>
      </c>
      <c r="B2860" s="1" t="s">
        <v>287</v>
      </c>
      <c r="C2860" s="3" t="s">
        <v>4521</v>
      </c>
      <c r="D2860" s="2" t="s">
        <v>4522</v>
      </c>
      <c r="E2860" s="3" t="s">
        <v>4523</v>
      </c>
      <c r="F2860" s="3" t="s">
        <v>736</v>
      </c>
      <c r="G2860" s="3" t="s">
        <v>850</v>
      </c>
      <c r="H2860" s="3" t="s">
        <v>851</v>
      </c>
      <c r="I2860" s="7">
        <v>6</v>
      </c>
      <c r="J2860" s="7">
        <v>2070</v>
      </c>
    </row>
    <row r="2861" spans="1:10">
      <c r="A2861" s="1" t="s">
        <v>720</v>
      </c>
      <c r="B2861" s="1" t="s">
        <v>720</v>
      </c>
      <c r="C2861" s="3" t="s">
        <v>4524</v>
      </c>
      <c r="D2861" s="2" t="s">
        <v>4525</v>
      </c>
      <c r="E2861" s="3" t="s">
        <v>4526</v>
      </c>
      <c r="F2861" s="3" t="s">
        <v>736</v>
      </c>
      <c r="G2861" s="3" t="s">
        <v>946</v>
      </c>
      <c r="H2861" s="3" t="s">
        <v>947</v>
      </c>
      <c r="I2861" s="7">
        <v>2</v>
      </c>
      <c r="J2861" s="7">
        <v>1980</v>
      </c>
    </row>
    <row r="2862" spans="1:10">
      <c r="A2862" s="1" t="s">
        <v>617</v>
      </c>
      <c r="B2862" s="1" t="s">
        <v>617</v>
      </c>
      <c r="C2862" s="3" t="s">
        <v>4524</v>
      </c>
      <c r="D2862" s="2" t="s">
        <v>4525</v>
      </c>
      <c r="E2862" s="3" t="s">
        <v>4527</v>
      </c>
      <c r="F2862" s="3" t="s">
        <v>736</v>
      </c>
      <c r="G2862" s="3" t="s">
        <v>737</v>
      </c>
      <c r="H2862" s="3" t="s">
        <v>738</v>
      </c>
      <c r="I2862" s="7">
        <v>6</v>
      </c>
      <c r="J2862" s="7">
        <v>3840</v>
      </c>
    </row>
    <row r="2863" spans="1:10">
      <c r="A2863" s="1" t="s">
        <v>456</v>
      </c>
      <c r="B2863" s="1" t="s">
        <v>456</v>
      </c>
      <c r="C2863" s="3" t="s">
        <v>4528</v>
      </c>
      <c r="D2863" s="2" t="s">
        <v>4529</v>
      </c>
      <c r="E2863" s="3" t="s">
        <v>4530</v>
      </c>
      <c r="F2863" s="3" t="s">
        <v>736</v>
      </c>
      <c r="G2863" s="3" t="s">
        <v>2987</v>
      </c>
      <c r="H2863" s="3" t="s">
        <v>2988</v>
      </c>
      <c r="I2863" s="7">
        <v>4</v>
      </c>
      <c r="J2863" s="7">
        <v>1360</v>
      </c>
    </row>
    <row r="2864" spans="1:10">
      <c r="A2864" s="1" t="s">
        <v>364</v>
      </c>
      <c r="B2864" s="1" t="s">
        <v>365</v>
      </c>
      <c r="C2864" s="3" t="s">
        <v>4531</v>
      </c>
      <c r="D2864" s="2" t="s">
        <v>4532</v>
      </c>
      <c r="E2864" s="3" t="s">
        <v>4533</v>
      </c>
      <c r="F2864" s="3" t="s">
        <v>736</v>
      </c>
      <c r="G2864" s="3" t="s">
        <v>805</v>
      </c>
      <c r="H2864" s="3" t="s">
        <v>806</v>
      </c>
      <c r="I2864" s="7">
        <v>6</v>
      </c>
      <c r="J2864" s="7">
        <v>2340</v>
      </c>
    </row>
    <row r="2865" spans="1:10">
      <c r="A2865" s="1" t="s">
        <v>591</v>
      </c>
      <c r="B2865" s="1" t="s">
        <v>591</v>
      </c>
      <c r="C2865" s="3" t="s">
        <v>4534</v>
      </c>
      <c r="D2865" s="2" t="s">
        <v>4535</v>
      </c>
      <c r="E2865" s="3" t="s">
        <v>4536</v>
      </c>
      <c r="F2865" s="3" t="s">
        <v>778</v>
      </c>
      <c r="G2865" s="3" t="s">
        <v>946</v>
      </c>
      <c r="H2865" s="3" t="s">
        <v>947</v>
      </c>
      <c r="I2865" s="7">
        <v>6</v>
      </c>
      <c r="J2865" s="7">
        <v>5940</v>
      </c>
    </row>
    <row r="2866" spans="1:10">
      <c r="A2866" s="1" t="s">
        <v>352</v>
      </c>
      <c r="B2866" s="1" t="s">
        <v>352</v>
      </c>
      <c r="C2866" s="3" t="s">
        <v>4537</v>
      </c>
      <c r="D2866" s="2" t="s">
        <v>4538</v>
      </c>
      <c r="E2866" s="3" t="s">
        <v>4539</v>
      </c>
      <c r="F2866" s="3" t="s">
        <v>736</v>
      </c>
      <c r="G2866" s="3" t="s">
        <v>834</v>
      </c>
      <c r="H2866" s="3" t="s">
        <v>835</v>
      </c>
      <c r="I2866" s="7">
        <v>1</v>
      </c>
      <c r="J2866" s="7">
        <v>2495</v>
      </c>
    </row>
    <row r="2867" spans="1:10">
      <c r="A2867" s="1" t="s">
        <v>460</v>
      </c>
      <c r="B2867" s="1" t="s">
        <v>461</v>
      </c>
      <c r="C2867" s="3" t="s">
        <v>4537</v>
      </c>
      <c r="D2867" s="2" t="s">
        <v>4538</v>
      </c>
      <c r="E2867" s="3" t="s">
        <v>4540</v>
      </c>
      <c r="F2867" s="3" t="s">
        <v>736</v>
      </c>
      <c r="G2867" s="3" t="s">
        <v>993</v>
      </c>
      <c r="H2867" s="3" t="s">
        <v>994</v>
      </c>
      <c r="I2867" s="7">
        <v>1</v>
      </c>
      <c r="J2867" s="7">
        <v>4199</v>
      </c>
    </row>
    <row r="2868" spans="1:10">
      <c r="A2868" s="1" t="s">
        <v>502</v>
      </c>
      <c r="B2868" s="1" t="s">
        <v>502</v>
      </c>
      <c r="C2868" s="3" t="s">
        <v>4541</v>
      </c>
      <c r="D2868" s="2" t="s">
        <v>4542</v>
      </c>
      <c r="E2868" s="3" t="s">
        <v>4543</v>
      </c>
      <c r="F2868" s="3" t="s">
        <v>736</v>
      </c>
      <c r="G2868" s="3" t="s">
        <v>944</v>
      </c>
      <c r="H2868" s="3" t="s">
        <v>945</v>
      </c>
      <c r="I2868" s="7">
        <v>3</v>
      </c>
      <c r="J2868" s="7">
        <v>2560</v>
      </c>
    </row>
    <row r="2869" spans="1:10">
      <c r="A2869" s="1" t="s">
        <v>566</v>
      </c>
      <c r="B2869" s="1" t="s">
        <v>566</v>
      </c>
      <c r="C2869" s="3" t="s">
        <v>4541</v>
      </c>
      <c r="D2869" s="2" t="s">
        <v>4542</v>
      </c>
      <c r="E2869" s="3" t="s">
        <v>4544</v>
      </c>
      <c r="F2869" s="3" t="s">
        <v>736</v>
      </c>
      <c r="G2869" s="3" t="s">
        <v>944</v>
      </c>
      <c r="H2869" s="3" t="s">
        <v>945</v>
      </c>
      <c r="I2869" s="7">
        <v>6</v>
      </c>
      <c r="J2869" s="7">
        <v>4600</v>
      </c>
    </row>
    <row r="2870" spans="1:10">
      <c r="A2870" s="1" t="s">
        <v>466</v>
      </c>
      <c r="B2870" s="1" t="s">
        <v>466</v>
      </c>
      <c r="C2870" s="3" t="s">
        <v>4545</v>
      </c>
      <c r="D2870" s="2" t="s">
        <v>4546</v>
      </c>
      <c r="E2870" s="3" t="s">
        <v>4547</v>
      </c>
      <c r="F2870" s="3" t="s">
        <v>736</v>
      </c>
      <c r="G2870" s="3" t="s">
        <v>944</v>
      </c>
      <c r="H2870" s="3" t="s">
        <v>945</v>
      </c>
      <c r="I2870" s="7">
        <v>1</v>
      </c>
      <c r="J2870" s="7">
        <v>1080</v>
      </c>
    </row>
    <row r="2871" spans="1:10">
      <c r="A2871" s="1" t="s">
        <v>468</v>
      </c>
      <c r="B2871" s="1" t="s">
        <v>468</v>
      </c>
      <c r="C2871" s="3" t="s">
        <v>4548</v>
      </c>
      <c r="D2871" s="2" t="s">
        <v>4549</v>
      </c>
      <c r="E2871" s="3" t="s">
        <v>4550</v>
      </c>
      <c r="F2871" s="3" t="s">
        <v>778</v>
      </c>
      <c r="G2871" s="3" t="s">
        <v>944</v>
      </c>
      <c r="H2871" s="3" t="s">
        <v>945</v>
      </c>
      <c r="I2871" s="7">
        <v>6</v>
      </c>
      <c r="J2871" s="7">
        <v>5120</v>
      </c>
    </row>
    <row r="2872" spans="1:10">
      <c r="A2872" s="1" t="s">
        <v>588</v>
      </c>
      <c r="B2872" s="1" t="s">
        <v>588</v>
      </c>
      <c r="C2872" s="3" t="s">
        <v>4551</v>
      </c>
      <c r="D2872" s="2" t="s">
        <v>4552</v>
      </c>
      <c r="E2872" s="3" t="s">
        <v>4553</v>
      </c>
      <c r="F2872" s="3" t="s">
        <v>736</v>
      </c>
      <c r="G2872" s="3" t="s">
        <v>873</v>
      </c>
      <c r="H2872" s="3" t="s">
        <v>874</v>
      </c>
      <c r="I2872" s="7">
        <v>4</v>
      </c>
      <c r="J2872" s="7">
        <v>2560</v>
      </c>
    </row>
    <row r="2873" spans="1:10">
      <c r="A2873" s="1" t="s">
        <v>287</v>
      </c>
      <c r="B2873" s="1" t="s">
        <v>287</v>
      </c>
      <c r="C2873" s="3" t="s">
        <v>4554</v>
      </c>
      <c r="D2873" s="2" t="s">
        <v>4555</v>
      </c>
      <c r="E2873" s="3" t="s">
        <v>4556</v>
      </c>
      <c r="F2873" s="3" t="s">
        <v>736</v>
      </c>
      <c r="G2873" s="3" t="s">
        <v>850</v>
      </c>
      <c r="H2873" s="3" t="s">
        <v>851</v>
      </c>
      <c r="I2873" s="7">
        <v>6</v>
      </c>
      <c r="J2873" s="7">
        <v>2070</v>
      </c>
    </row>
    <row r="2874" spans="1:10">
      <c r="A2874" s="1" t="s">
        <v>573</v>
      </c>
      <c r="B2874" s="1" t="s">
        <v>573</v>
      </c>
      <c r="C2874" s="3" t="s">
        <v>4554</v>
      </c>
      <c r="D2874" s="2" t="s">
        <v>4555</v>
      </c>
      <c r="E2874" s="3" t="s">
        <v>4557</v>
      </c>
      <c r="F2874" s="3" t="s">
        <v>736</v>
      </c>
      <c r="G2874" s="3" t="s">
        <v>850</v>
      </c>
      <c r="H2874" s="3" t="s">
        <v>851</v>
      </c>
      <c r="I2874" s="7">
        <v>8</v>
      </c>
      <c r="J2874" s="7">
        <v>2760</v>
      </c>
    </row>
    <row r="2875" spans="1:10">
      <c r="A2875" s="1" t="s">
        <v>514</v>
      </c>
      <c r="B2875" s="1" t="s">
        <v>514</v>
      </c>
      <c r="C2875" s="3" t="s">
        <v>4558</v>
      </c>
      <c r="D2875" s="2" t="s">
        <v>4559</v>
      </c>
      <c r="E2875" s="3" t="s">
        <v>4560</v>
      </c>
      <c r="F2875" s="3" t="s">
        <v>736</v>
      </c>
      <c r="G2875" s="3" t="s">
        <v>873</v>
      </c>
      <c r="H2875" s="3" t="s">
        <v>874</v>
      </c>
      <c r="I2875" s="7">
        <v>4</v>
      </c>
      <c r="J2875" s="7">
        <v>2560</v>
      </c>
    </row>
    <row r="2876" spans="1:10">
      <c r="A2876" s="1" t="s">
        <v>170</v>
      </c>
      <c r="B2876" s="1" t="s">
        <v>9919</v>
      </c>
      <c r="C2876" s="3" t="s">
        <v>4561</v>
      </c>
      <c r="D2876" s="2" t="s">
        <v>4562</v>
      </c>
      <c r="E2876" s="3" t="s">
        <v>4563</v>
      </c>
      <c r="F2876" s="3" t="s">
        <v>736</v>
      </c>
      <c r="G2876" s="3" t="s">
        <v>737</v>
      </c>
      <c r="H2876" s="3" t="s">
        <v>738</v>
      </c>
      <c r="I2876" s="7">
        <v>4</v>
      </c>
      <c r="J2876" s="7">
        <v>2560</v>
      </c>
    </row>
    <row r="2877" spans="1:10">
      <c r="A2877" s="1" t="s">
        <v>173</v>
      </c>
      <c r="B2877" s="1" t="s">
        <v>173</v>
      </c>
      <c r="C2877" s="3" t="s">
        <v>4561</v>
      </c>
      <c r="D2877" s="2" t="s">
        <v>4562</v>
      </c>
      <c r="E2877" s="3" t="s">
        <v>4564</v>
      </c>
      <c r="F2877" s="3" t="s">
        <v>736</v>
      </c>
      <c r="G2877" s="3" t="s">
        <v>737</v>
      </c>
      <c r="H2877" s="3" t="s">
        <v>738</v>
      </c>
      <c r="I2877" s="7">
        <v>4</v>
      </c>
      <c r="J2877" s="7">
        <v>2560</v>
      </c>
    </row>
    <row r="2878" spans="1:10">
      <c r="A2878" s="1" t="s">
        <v>186</v>
      </c>
      <c r="B2878" s="1" t="s">
        <v>187</v>
      </c>
      <c r="C2878" s="3" t="s">
        <v>4561</v>
      </c>
      <c r="D2878" s="2" t="s">
        <v>4562</v>
      </c>
      <c r="E2878" s="3" t="s">
        <v>4565</v>
      </c>
      <c r="F2878" s="3" t="s">
        <v>736</v>
      </c>
      <c r="G2878" s="3" t="s">
        <v>737</v>
      </c>
      <c r="H2878" s="3" t="s">
        <v>738</v>
      </c>
      <c r="I2878" s="7">
        <v>4</v>
      </c>
      <c r="J2878" s="7">
        <v>2560</v>
      </c>
    </row>
    <row r="2879" spans="1:10">
      <c r="A2879" s="1" t="s">
        <v>186</v>
      </c>
      <c r="B2879" s="1" t="s">
        <v>186</v>
      </c>
      <c r="C2879" s="3" t="s">
        <v>4566</v>
      </c>
      <c r="D2879" s="2" t="s">
        <v>4567</v>
      </c>
      <c r="E2879" s="3" t="s">
        <v>4568</v>
      </c>
      <c r="F2879" s="3" t="s">
        <v>736</v>
      </c>
      <c r="G2879" s="3" t="s">
        <v>737</v>
      </c>
      <c r="H2879" s="3" t="s">
        <v>738</v>
      </c>
      <c r="I2879" s="7">
        <v>2</v>
      </c>
      <c r="J2879" s="7">
        <v>1280</v>
      </c>
    </row>
    <row r="2880" spans="1:10">
      <c r="A2880" s="1" t="s">
        <v>324</v>
      </c>
      <c r="B2880" s="1" t="s">
        <v>324</v>
      </c>
      <c r="C2880" s="3" t="s">
        <v>4566</v>
      </c>
      <c r="D2880" s="2" t="s">
        <v>4567</v>
      </c>
      <c r="E2880" s="3" t="s">
        <v>4569</v>
      </c>
      <c r="F2880" s="3" t="s">
        <v>736</v>
      </c>
      <c r="G2880" s="3" t="s">
        <v>737</v>
      </c>
      <c r="H2880" s="3" t="s">
        <v>738</v>
      </c>
      <c r="I2880" s="7">
        <v>2</v>
      </c>
      <c r="J2880" s="7">
        <v>1280</v>
      </c>
    </row>
    <row r="2881" spans="1:10">
      <c r="A2881" s="1" t="s">
        <v>569</v>
      </c>
      <c r="B2881" s="1" t="s">
        <v>569</v>
      </c>
      <c r="C2881" s="3" t="s">
        <v>4570</v>
      </c>
      <c r="D2881" s="2" t="s">
        <v>4571</v>
      </c>
      <c r="E2881" s="3" t="s">
        <v>4572</v>
      </c>
      <c r="F2881" s="3" t="s">
        <v>736</v>
      </c>
      <c r="G2881" s="3" t="s">
        <v>850</v>
      </c>
      <c r="H2881" s="3" t="s">
        <v>851</v>
      </c>
      <c r="I2881" s="7">
        <v>6</v>
      </c>
      <c r="J2881" s="7">
        <v>2495</v>
      </c>
    </row>
    <row r="2882" spans="1:10">
      <c r="A2882" s="1" t="s">
        <v>569</v>
      </c>
      <c r="B2882" s="1" t="s">
        <v>569</v>
      </c>
      <c r="C2882" s="3" t="s">
        <v>4570</v>
      </c>
      <c r="D2882" s="2" t="s">
        <v>4571</v>
      </c>
      <c r="E2882" s="3" t="s">
        <v>4572</v>
      </c>
      <c r="F2882" s="3" t="s">
        <v>778</v>
      </c>
      <c r="G2882" s="3" t="s">
        <v>820</v>
      </c>
      <c r="H2882" s="3" t="s">
        <v>821</v>
      </c>
      <c r="I2882" s="7">
        <v>4</v>
      </c>
      <c r="J2882" s="7">
        <v>1960</v>
      </c>
    </row>
    <row r="2883" spans="1:10">
      <c r="A2883" s="1" t="s">
        <v>351</v>
      </c>
      <c r="B2883" s="1" t="s">
        <v>351</v>
      </c>
      <c r="C2883" s="3" t="s">
        <v>4573</v>
      </c>
      <c r="D2883" s="2" t="s">
        <v>4574</v>
      </c>
      <c r="E2883" s="3" t="s">
        <v>4575</v>
      </c>
      <c r="F2883" s="3" t="s">
        <v>736</v>
      </c>
      <c r="G2883" s="3" t="s">
        <v>737</v>
      </c>
      <c r="H2883" s="3" t="s">
        <v>738</v>
      </c>
      <c r="I2883" s="7">
        <v>4</v>
      </c>
      <c r="J2883" s="7">
        <v>2560</v>
      </c>
    </row>
    <row r="2884" spans="1:10">
      <c r="A2884" s="1" t="s">
        <v>544</v>
      </c>
      <c r="B2884" s="1" t="s">
        <v>544</v>
      </c>
      <c r="C2884" s="3" t="s">
        <v>4573</v>
      </c>
      <c r="D2884" s="2" t="s">
        <v>4574</v>
      </c>
      <c r="E2884" s="3" t="s">
        <v>4576</v>
      </c>
      <c r="F2884" s="3" t="s">
        <v>736</v>
      </c>
      <c r="G2884" s="3" t="s">
        <v>737</v>
      </c>
      <c r="H2884" s="3" t="s">
        <v>738</v>
      </c>
      <c r="I2884" s="7">
        <v>4</v>
      </c>
      <c r="J2884" s="7">
        <v>2560</v>
      </c>
    </row>
    <row r="2885" spans="1:10">
      <c r="A2885" s="1" t="s">
        <v>320</v>
      </c>
      <c r="B2885" s="1" t="s">
        <v>321</v>
      </c>
      <c r="C2885" s="3" t="s">
        <v>4577</v>
      </c>
      <c r="D2885" s="2" t="s">
        <v>4578</v>
      </c>
      <c r="E2885" s="3" t="s">
        <v>4579</v>
      </c>
      <c r="F2885" s="3" t="s">
        <v>736</v>
      </c>
      <c r="G2885" s="3" t="s">
        <v>993</v>
      </c>
      <c r="H2885" s="3" t="s">
        <v>994</v>
      </c>
      <c r="I2885" s="7">
        <v>1</v>
      </c>
      <c r="J2885" s="7">
        <v>4790</v>
      </c>
    </row>
    <row r="2886" spans="1:10">
      <c r="A2886" s="1" t="s">
        <v>573</v>
      </c>
      <c r="B2886" s="1" t="s">
        <v>573</v>
      </c>
      <c r="C2886" s="3" t="s">
        <v>4577</v>
      </c>
      <c r="D2886" s="2" t="s">
        <v>4578</v>
      </c>
      <c r="E2886" s="3" t="s">
        <v>4580</v>
      </c>
      <c r="F2886" s="3" t="s">
        <v>736</v>
      </c>
      <c r="G2886" s="3" t="s">
        <v>850</v>
      </c>
      <c r="H2886" s="3" t="s">
        <v>851</v>
      </c>
      <c r="I2886" s="7">
        <v>12</v>
      </c>
      <c r="J2886" s="7">
        <v>3780</v>
      </c>
    </row>
    <row r="2887" spans="1:10">
      <c r="A2887" s="1" t="s">
        <v>625</v>
      </c>
      <c r="B2887" s="1" t="s">
        <v>625</v>
      </c>
      <c r="C2887" s="3" t="s">
        <v>4581</v>
      </c>
      <c r="D2887" s="2" t="s">
        <v>4582</v>
      </c>
      <c r="E2887" s="3" t="s">
        <v>4583</v>
      </c>
      <c r="F2887" s="3" t="s">
        <v>736</v>
      </c>
      <c r="G2887" s="3" t="s">
        <v>737</v>
      </c>
      <c r="H2887" s="3" t="s">
        <v>738</v>
      </c>
      <c r="I2887" s="7">
        <v>6</v>
      </c>
      <c r="J2887" s="7">
        <v>3840</v>
      </c>
    </row>
    <row r="2888" spans="1:10">
      <c r="A2888" s="1" t="s">
        <v>476</v>
      </c>
      <c r="B2888" s="1" t="s">
        <v>476</v>
      </c>
      <c r="C2888" s="3" t="s">
        <v>4584</v>
      </c>
      <c r="D2888" s="2" t="s">
        <v>4585</v>
      </c>
      <c r="E2888" s="3" t="s">
        <v>4586</v>
      </c>
      <c r="F2888" s="3" t="s">
        <v>736</v>
      </c>
      <c r="G2888" s="3" t="s">
        <v>944</v>
      </c>
      <c r="H2888" s="3" t="s">
        <v>945</v>
      </c>
      <c r="I2888" s="7">
        <v>3</v>
      </c>
      <c r="J2888" s="7">
        <v>2560</v>
      </c>
    </row>
    <row r="2889" spans="1:10">
      <c r="A2889" s="1" t="s">
        <v>156</v>
      </c>
      <c r="B2889" s="1" t="s">
        <v>155</v>
      </c>
      <c r="C2889" s="3" t="s">
        <v>4587</v>
      </c>
      <c r="D2889" s="2" t="s">
        <v>4588</v>
      </c>
      <c r="E2889" s="3" t="s">
        <v>4589</v>
      </c>
      <c r="F2889" s="3" t="s">
        <v>736</v>
      </c>
      <c r="G2889" s="3" t="s">
        <v>850</v>
      </c>
      <c r="H2889" s="3" t="s">
        <v>851</v>
      </c>
      <c r="I2889" s="7">
        <v>6</v>
      </c>
      <c r="J2889" s="7">
        <v>2070</v>
      </c>
    </row>
    <row r="2890" spans="1:10">
      <c r="A2890" s="1" t="s">
        <v>460</v>
      </c>
      <c r="B2890" s="1" t="s">
        <v>461</v>
      </c>
      <c r="C2890" s="3" t="s">
        <v>4587</v>
      </c>
      <c r="D2890" s="2" t="s">
        <v>4588</v>
      </c>
      <c r="E2890" s="3" t="s">
        <v>4590</v>
      </c>
      <c r="F2890" s="3" t="s">
        <v>736</v>
      </c>
      <c r="G2890" s="3" t="s">
        <v>993</v>
      </c>
      <c r="H2890" s="3" t="s">
        <v>994</v>
      </c>
      <c r="I2890" s="7">
        <v>1</v>
      </c>
      <c r="J2890" s="7">
        <v>4199</v>
      </c>
    </row>
    <row r="2891" spans="1:10">
      <c r="A2891" s="1" t="s">
        <v>683</v>
      </c>
      <c r="B2891" s="1" t="s">
        <v>683</v>
      </c>
      <c r="C2891" s="3" t="s">
        <v>4587</v>
      </c>
      <c r="D2891" s="2" t="s">
        <v>4588</v>
      </c>
      <c r="E2891" s="3" t="s">
        <v>4591</v>
      </c>
      <c r="F2891" s="3" t="s">
        <v>736</v>
      </c>
      <c r="G2891" s="3" t="s">
        <v>850</v>
      </c>
      <c r="H2891" s="3" t="s">
        <v>851</v>
      </c>
      <c r="I2891" s="7">
        <v>12</v>
      </c>
      <c r="J2891" s="7">
        <v>4199</v>
      </c>
    </row>
    <row r="2892" spans="1:10">
      <c r="A2892" s="1" t="s">
        <v>683</v>
      </c>
      <c r="B2892" s="1" t="s">
        <v>683</v>
      </c>
      <c r="C2892" s="3" t="s">
        <v>4587</v>
      </c>
      <c r="D2892" s="2" t="s">
        <v>4588</v>
      </c>
      <c r="E2892" s="3" t="s">
        <v>4591</v>
      </c>
      <c r="F2892" s="3" t="s">
        <v>778</v>
      </c>
      <c r="G2892" s="3" t="s">
        <v>776</v>
      </c>
      <c r="H2892" s="3" t="s">
        <v>777</v>
      </c>
      <c r="I2892" s="7">
        <v>3</v>
      </c>
      <c r="J2892" s="7">
        <v>1020</v>
      </c>
    </row>
    <row r="2893" spans="1:10">
      <c r="A2893" s="1" t="s">
        <v>683</v>
      </c>
      <c r="B2893" s="1" t="s">
        <v>683</v>
      </c>
      <c r="C2893" s="3" t="s">
        <v>4587</v>
      </c>
      <c r="D2893" s="2" t="s">
        <v>4588</v>
      </c>
      <c r="E2893" s="3" t="s">
        <v>4591</v>
      </c>
      <c r="F2893" s="3" t="s">
        <v>779</v>
      </c>
      <c r="G2893" s="3" t="s">
        <v>743</v>
      </c>
      <c r="H2893" s="3" t="s">
        <v>744</v>
      </c>
      <c r="I2893" s="7">
        <v>1</v>
      </c>
      <c r="J2893" s="7">
        <v>340</v>
      </c>
    </row>
    <row r="2894" spans="1:10">
      <c r="A2894" s="1" t="s">
        <v>381</v>
      </c>
      <c r="B2894" s="1" t="s">
        <v>381</v>
      </c>
      <c r="C2894" s="3" t="s">
        <v>4592</v>
      </c>
      <c r="D2894" s="2" t="s">
        <v>4593</v>
      </c>
      <c r="E2894" s="3" t="s">
        <v>4594</v>
      </c>
      <c r="F2894" s="3" t="s">
        <v>736</v>
      </c>
      <c r="G2894" s="3" t="s">
        <v>993</v>
      </c>
      <c r="H2894" s="3" t="s">
        <v>994</v>
      </c>
      <c r="I2894" s="7">
        <v>1</v>
      </c>
      <c r="J2894" s="7">
        <v>4788</v>
      </c>
    </row>
    <row r="2895" spans="1:10">
      <c r="A2895" s="1" t="s">
        <v>449</v>
      </c>
      <c r="B2895" s="1" t="s">
        <v>449</v>
      </c>
      <c r="C2895" s="3" t="s">
        <v>4595</v>
      </c>
      <c r="D2895" s="2" t="s">
        <v>4596</v>
      </c>
      <c r="E2895" s="3" t="s">
        <v>4597</v>
      </c>
      <c r="F2895" s="3" t="s">
        <v>736</v>
      </c>
      <c r="G2895" s="3" t="s">
        <v>737</v>
      </c>
      <c r="H2895" s="3" t="s">
        <v>738</v>
      </c>
      <c r="I2895" s="7">
        <v>4</v>
      </c>
      <c r="J2895" s="7">
        <v>2560</v>
      </c>
    </row>
    <row r="2896" spans="1:10">
      <c r="A2896" s="1" t="s">
        <v>383</v>
      </c>
      <c r="B2896" s="1" t="s">
        <v>383</v>
      </c>
      <c r="C2896" s="3" t="s">
        <v>4598</v>
      </c>
      <c r="D2896" s="2" t="s">
        <v>4599</v>
      </c>
      <c r="E2896" s="3" t="s">
        <v>4600</v>
      </c>
      <c r="F2896" s="3" t="s">
        <v>736</v>
      </c>
      <c r="G2896" s="3" t="s">
        <v>850</v>
      </c>
      <c r="H2896" s="3" t="s">
        <v>851</v>
      </c>
      <c r="I2896" s="7">
        <v>14</v>
      </c>
      <c r="J2896" s="7">
        <v>5586</v>
      </c>
    </row>
    <row r="2897" spans="1:10">
      <c r="A2897" s="1" t="s">
        <v>172</v>
      </c>
      <c r="B2897" s="1" t="s">
        <v>172</v>
      </c>
      <c r="C2897" s="3" t="s">
        <v>4601</v>
      </c>
      <c r="D2897" s="2" t="s">
        <v>4602</v>
      </c>
      <c r="E2897" s="3" t="s">
        <v>4603</v>
      </c>
      <c r="F2897" s="3" t="s">
        <v>736</v>
      </c>
      <c r="G2897" s="3" t="s">
        <v>817</v>
      </c>
      <c r="H2897" s="3" t="s">
        <v>818</v>
      </c>
      <c r="I2897" s="7">
        <v>2</v>
      </c>
      <c r="J2897" s="7">
        <v>1030</v>
      </c>
    </row>
    <row r="2898" spans="1:10">
      <c r="A2898" s="1" t="s">
        <v>172</v>
      </c>
      <c r="B2898" s="1" t="s">
        <v>172</v>
      </c>
      <c r="C2898" s="3" t="s">
        <v>4601</v>
      </c>
      <c r="D2898" s="2" t="s">
        <v>4602</v>
      </c>
      <c r="E2898" s="3" t="s">
        <v>4603</v>
      </c>
      <c r="F2898" s="3" t="s">
        <v>778</v>
      </c>
      <c r="G2898" s="3" t="s">
        <v>931</v>
      </c>
      <c r="H2898" s="3" t="s">
        <v>932</v>
      </c>
      <c r="I2898" s="7">
        <v>1</v>
      </c>
      <c r="J2898" s="7">
        <v>515</v>
      </c>
    </row>
    <row r="2899" spans="1:10">
      <c r="A2899" s="1" t="s">
        <v>323</v>
      </c>
      <c r="B2899" s="1" t="s">
        <v>323</v>
      </c>
      <c r="C2899" s="3" t="s">
        <v>4601</v>
      </c>
      <c r="D2899" s="2" t="s">
        <v>4602</v>
      </c>
      <c r="E2899" s="3" t="s">
        <v>4604</v>
      </c>
      <c r="F2899" s="3" t="s">
        <v>736</v>
      </c>
      <c r="G2899" s="3" t="s">
        <v>817</v>
      </c>
      <c r="H2899" s="3" t="s">
        <v>818</v>
      </c>
      <c r="I2899" s="7">
        <v>4</v>
      </c>
      <c r="J2899" s="7">
        <v>2180</v>
      </c>
    </row>
    <row r="2900" spans="1:10">
      <c r="A2900" s="1" t="s">
        <v>323</v>
      </c>
      <c r="B2900" s="1" t="s">
        <v>323</v>
      </c>
      <c r="C2900" s="3" t="s">
        <v>4601</v>
      </c>
      <c r="D2900" s="2" t="s">
        <v>4602</v>
      </c>
      <c r="E2900" s="3" t="s">
        <v>4604</v>
      </c>
      <c r="F2900" s="3" t="s">
        <v>778</v>
      </c>
      <c r="G2900" s="3" t="s">
        <v>931</v>
      </c>
      <c r="H2900" s="3" t="s">
        <v>932</v>
      </c>
      <c r="I2900" s="7">
        <v>3</v>
      </c>
      <c r="J2900" s="7">
        <v>1635</v>
      </c>
    </row>
    <row r="2901" spans="1:10">
      <c r="A2901" s="1" t="s">
        <v>451</v>
      </c>
      <c r="B2901" s="1" t="s">
        <v>451</v>
      </c>
      <c r="C2901" s="3" t="s">
        <v>4601</v>
      </c>
      <c r="D2901" s="2" t="s">
        <v>4602</v>
      </c>
      <c r="E2901" s="3" t="s">
        <v>4605</v>
      </c>
      <c r="F2901" s="3" t="s">
        <v>736</v>
      </c>
      <c r="G2901" s="3" t="s">
        <v>817</v>
      </c>
      <c r="H2901" s="3" t="s">
        <v>818</v>
      </c>
      <c r="I2901" s="7">
        <v>2</v>
      </c>
      <c r="J2901" s="7">
        <v>1092</v>
      </c>
    </row>
    <row r="2902" spans="1:10">
      <c r="A2902" s="1" t="s">
        <v>451</v>
      </c>
      <c r="B2902" s="1" t="s">
        <v>451</v>
      </c>
      <c r="C2902" s="3" t="s">
        <v>4601</v>
      </c>
      <c r="D2902" s="2" t="s">
        <v>4602</v>
      </c>
      <c r="E2902" s="3" t="s">
        <v>4605</v>
      </c>
      <c r="F2902" s="3" t="s">
        <v>778</v>
      </c>
      <c r="G2902" s="3" t="s">
        <v>931</v>
      </c>
      <c r="H2902" s="3" t="s">
        <v>932</v>
      </c>
      <c r="I2902" s="7">
        <v>4</v>
      </c>
      <c r="J2902" s="7">
        <v>2183</v>
      </c>
    </row>
    <row r="2903" spans="1:10">
      <c r="A2903" s="1" t="s">
        <v>578</v>
      </c>
      <c r="B2903" s="1" t="s">
        <v>578</v>
      </c>
      <c r="C2903" s="3" t="s">
        <v>4601</v>
      </c>
      <c r="D2903" s="2" t="s">
        <v>4602</v>
      </c>
      <c r="E2903" s="3" t="s">
        <v>4606</v>
      </c>
      <c r="F2903" s="3" t="s">
        <v>736</v>
      </c>
      <c r="G2903" s="3" t="s">
        <v>817</v>
      </c>
      <c r="H2903" s="3" t="s">
        <v>818</v>
      </c>
      <c r="I2903" s="7">
        <v>4</v>
      </c>
      <c r="J2903" s="7">
        <v>2183</v>
      </c>
    </row>
    <row r="2904" spans="1:10">
      <c r="A2904" s="1" t="s">
        <v>578</v>
      </c>
      <c r="B2904" s="1" t="s">
        <v>578</v>
      </c>
      <c r="C2904" s="3" t="s">
        <v>4601</v>
      </c>
      <c r="D2904" s="2" t="s">
        <v>4602</v>
      </c>
      <c r="E2904" s="3" t="s">
        <v>4606</v>
      </c>
      <c r="F2904" s="3" t="s">
        <v>778</v>
      </c>
      <c r="G2904" s="3" t="s">
        <v>931</v>
      </c>
      <c r="H2904" s="3" t="s">
        <v>932</v>
      </c>
      <c r="I2904" s="7">
        <v>3</v>
      </c>
      <c r="J2904" s="7">
        <v>1637</v>
      </c>
    </row>
    <row r="2905" spans="1:10">
      <c r="A2905" s="1" t="s">
        <v>578</v>
      </c>
      <c r="B2905" s="1" t="s">
        <v>578</v>
      </c>
      <c r="C2905" s="3" t="s">
        <v>4601</v>
      </c>
      <c r="D2905" s="2" t="s">
        <v>4602</v>
      </c>
      <c r="E2905" s="3" t="s">
        <v>4606</v>
      </c>
      <c r="F2905" s="3" t="s">
        <v>779</v>
      </c>
      <c r="G2905" s="3" t="s">
        <v>737</v>
      </c>
      <c r="H2905" s="3" t="s">
        <v>738</v>
      </c>
      <c r="I2905" s="7">
        <v>4</v>
      </c>
      <c r="J2905" s="7">
        <v>2560</v>
      </c>
    </row>
    <row r="2906" spans="1:10">
      <c r="A2906" s="1" t="s">
        <v>150</v>
      </c>
      <c r="B2906" s="1" t="s">
        <v>705</v>
      </c>
      <c r="C2906" s="3" t="s">
        <v>4607</v>
      </c>
      <c r="D2906" s="2" t="s">
        <v>4608</v>
      </c>
      <c r="E2906" s="3" t="s">
        <v>4609</v>
      </c>
      <c r="F2906" s="3" t="s">
        <v>736</v>
      </c>
      <c r="G2906" s="3" t="s">
        <v>737</v>
      </c>
      <c r="H2906" s="3" t="s">
        <v>738</v>
      </c>
      <c r="I2906" s="7">
        <v>4</v>
      </c>
      <c r="J2906" s="7">
        <v>2560</v>
      </c>
    </row>
    <row r="2907" spans="1:10">
      <c r="A2907" s="1" t="s">
        <v>352</v>
      </c>
      <c r="B2907" s="1" t="s">
        <v>352</v>
      </c>
      <c r="C2907" s="3" t="s">
        <v>4607</v>
      </c>
      <c r="D2907" s="2" t="s">
        <v>4608</v>
      </c>
      <c r="E2907" s="3" t="s">
        <v>4610</v>
      </c>
      <c r="F2907" s="3" t="s">
        <v>736</v>
      </c>
      <c r="G2907" s="3" t="s">
        <v>737</v>
      </c>
      <c r="H2907" s="3" t="s">
        <v>738</v>
      </c>
      <c r="I2907" s="7">
        <v>4</v>
      </c>
      <c r="J2907" s="7">
        <v>2560</v>
      </c>
    </row>
    <row r="2908" spans="1:10">
      <c r="A2908" s="1" t="s">
        <v>150</v>
      </c>
      <c r="B2908" s="1" t="s">
        <v>705</v>
      </c>
      <c r="C2908" s="3" t="s">
        <v>4611</v>
      </c>
      <c r="D2908" s="2" t="s">
        <v>4612</v>
      </c>
      <c r="E2908" s="3" t="s">
        <v>4613</v>
      </c>
      <c r="F2908" s="3" t="s">
        <v>736</v>
      </c>
      <c r="G2908" s="3" t="s">
        <v>737</v>
      </c>
      <c r="H2908" s="3" t="s">
        <v>738</v>
      </c>
      <c r="I2908" s="7">
        <v>2</v>
      </c>
      <c r="J2908" s="7">
        <v>1280</v>
      </c>
    </row>
    <row r="2909" spans="1:10">
      <c r="A2909" s="1" t="s">
        <v>364</v>
      </c>
      <c r="B2909" s="1" t="s">
        <v>365</v>
      </c>
      <c r="C2909" s="3" t="s">
        <v>4614</v>
      </c>
      <c r="D2909" s="2" t="s">
        <v>4615</v>
      </c>
      <c r="E2909" s="3" t="s">
        <v>4616</v>
      </c>
      <c r="F2909" s="3" t="s">
        <v>736</v>
      </c>
      <c r="G2909" s="3" t="s">
        <v>751</v>
      </c>
      <c r="H2909" s="3" t="s">
        <v>752</v>
      </c>
      <c r="I2909" s="7">
        <v>6</v>
      </c>
      <c r="J2909" s="7">
        <v>2340</v>
      </c>
    </row>
    <row r="2910" spans="1:10">
      <c r="A2910" s="1" t="s">
        <v>494</v>
      </c>
      <c r="B2910" s="1" t="s">
        <v>494</v>
      </c>
      <c r="C2910" s="3" t="s">
        <v>4614</v>
      </c>
      <c r="D2910" s="2" t="s">
        <v>4615</v>
      </c>
      <c r="E2910" s="3" t="s">
        <v>4617</v>
      </c>
      <c r="F2910" s="3" t="s">
        <v>736</v>
      </c>
      <c r="G2910" s="3" t="s">
        <v>751</v>
      </c>
      <c r="H2910" s="3" t="s">
        <v>752</v>
      </c>
      <c r="I2910" s="7">
        <v>4</v>
      </c>
      <c r="J2910" s="7">
        <v>1560</v>
      </c>
    </row>
    <row r="2911" spans="1:10">
      <c r="A2911" s="1" t="s">
        <v>147</v>
      </c>
      <c r="B2911" s="1" t="s">
        <v>149</v>
      </c>
      <c r="C2911" s="3" t="s">
        <v>4618</v>
      </c>
      <c r="D2911" s="2" t="s">
        <v>4619</v>
      </c>
      <c r="E2911" s="3" t="s">
        <v>4620</v>
      </c>
      <c r="F2911" s="3" t="s">
        <v>736</v>
      </c>
      <c r="G2911" s="3" t="s">
        <v>737</v>
      </c>
      <c r="H2911" s="3" t="s">
        <v>738</v>
      </c>
      <c r="I2911" s="7">
        <v>2</v>
      </c>
      <c r="J2911" s="7">
        <v>1280</v>
      </c>
    </row>
    <row r="2912" spans="1:10">
      <c r="A2912" s="1" t="s">
        <v>150</v>
      </c>
      <c r="B2912" s="1" t="s">
        <v>705</v>
      </c>
      <c r="C2912" s="3" t="s">
        <v>4618</v>
      </c>
      <c r="D2912" s="2" t="s">
        <v>4619</v>
      </c>
      <c r="E2912" s="3" t="s">
        <v>4621</v>
      </c>
      <c r="F2912" s="3" t="s">
        <v>736</v>
      </c>
      <c r="G2912" s="3" t="s">
        <v>737</v>
      </c>
      <c r="H2912" s="3" t="s">
        <v>738</v>
      </c>
      <c r="I2912" s="7">
        <v>2</v>
      </c>
      <c r="J2912" s="7">
        <v>1280</v>
      </c>
    </row>
    <row r="2913" spans="1:10">
      <c r="A2913" s="1" t="s">
        <v>171</v>
      </c>
      <c r="B2913" s="1" t="s">
        <v>171</v>
      </c>
      <c r="C2913" s="3" t="s">
        <v>4618</v>
      </c>
      <c r="D2913" s="2" t="s">
        <v>4619</v>
      </c>
      <c r="E2913" s="3" t="s">
        <v>4622</v>
      </c>
      <c r="F2913" s="3" t="s">
        <v>736</v>
      </c>
      <c r="G2913" s="3" t="s">
        <v>737</v>
      </c>
      <c r="H2913" s="3" t="s">
        <v>738</v>
      </c>
      <c r="I2913" s="7">
        <v>2</v>
      </c>
      <c r="J2913" s="7">
        <v>1280</v>
      </c>
    </row>
    <row r="2914" spans="1:10">
      <c r="A2914" s="1" t="s">
        <v>171</v>
      </c>
      <c r="B2914" s="1" t="s">
        <v>171</v>
      </c>
      <c r="C2914" s="3" t="s">
        <v>4618</v>
      </c>
      <c r="D2914" s="2" t="s">
        <v>4619</v>
      </c>
      <c r="E2914" s="3" t="s">
        <v>4623</v>
      </c>
      <c r="F2914" s="3" t="s">
        <v>736</v>
      </c>
      <c r="G2914" s="3" t="s">
        <v>737</v>
      </c>
      <c r="H2914" s="3" t="s">
        <v>738</v>
      </c>
      <c r="I2914" s="7">
        <v>2</v>
      </c>
      <c r="J2914" s="7">
        <v>1280</v>
      </c>
    </row>
    <row r="2915" spans="1:10">
      <c r="A2915" s="1" t="s">
        <v>346</v>
      </c>
      <c r="B2915" s="1" t="s">
        <v>346</v>
      </c>
      <c r="C2915" s="3" t="s">
        <v>4618</v>
      </c>
      <c r="D2915" s="2" t="s">
        <v>4619</v>
      </c>
      <c r="E2915" s="3" t="s">
        <v>4624</v>
      </c>
      <c r="F2915" s="3" t="s">
        <v>736</v>
      </c>
      <c r="G2915" s="3" t="s">
        <v>737</v>
      </c>
      <c r="H2915" s="3" t="s">
        <v>738</v>
      </c>
      <c r="I2915" s="7">
        <v>4</v>
      </c>
      <c r="J2915" s="7">
        <v>2560</v>
      </c>
    </row>
    <row r="2916" spans="1:10">
      <c r="A2916" s="1" t="s">
        <v>372</v>
      </c>
      <c r="B2916" s="1" t="s">
        <v>372</v>
      </c>
      <c r="C2916" s="3" t="s">
        <v>4618</v>
      </c>
      <c r="D2916" s="2" t="s">
        <v>4619</v>
      </c>
      <c r="E2916" s="3" t="s">
        <v>4625</v>
      </c>
      <c r="F2916" s="3" t="s">
        <v>736</v>
      </c>
      <c r="G2916" s="3" t="s">
        <v>737</v>
      </c>
      <c r="H2916" s="3" t="s">
        <v>738</v>
      </c>
      <c r="I2916" s="7">
        <v>2</v>
      </c>
      <c r="J2916" s="7">
        <v>1280</v>
      </c>
    </row>
    <row r="2917" spans="1:10">
      <c r="A2917" s="1" t="s">
        <v>606</v>
      </c>
      <c r="B2917" s="1" t="s">
        <v>606</v>
      </c>
      <c r="C2917" s="3" t="s">
        <v>4626</v>
      </c>
      <c r="D2917" s="2" t="s">
        <v>4627</v>
      </c>
      <c r="E2917" s="3" t="s">
        <v>4628</v>
      </c>
      <c r="F2917" s="3" t="s">
        <v>736</v>
      </c>
      <c r="G2917" s="3" t="s">
        <v>751</v>
      </c>
      <c r="H2917" s="3" t="s">
        <v>752</v>
      </c>
      <c r="I2917" s="7">
        <v>4</v>
      </c>
      <c r="J2917" s="7">
        <v>1560</v>
      </c>
    </row>
    <row r="2918" spans="1:10">
      <c r="A2918" s="1" t="s">
        <v>149</v>
      </c>
      <c r="B2918" s="1" t="s">
        <v>149</v>
      </c>
      <c r="C2918" s="3" t="s">
        <v>4629</v>
      </c>
      <c r="D2918" s="2" t="s">
        <v>4097</v>
      </c>
      <c r="E2918" s="3" t="s">
        <v>4630</v>
      </c>
      <c r="F2918" s="3" t="s">
        <v>736</v>
      </c>
      <c r="G2918" s="3" t="s">
        <v>737</v>
      </c>
      <c r="H2918" s="3" t="s">
        <v>738</v>
      </c>
      <c r="I2918" s="7">
        <v>2</v>
      </c>
      <c r="J2918" s="7">
        <v>1280</v>
      </c>
    </row>
    <row r="2919" spans="1:10">
      <c r="A2919" s="1" t="s">
        <v>206</v>
      </c>
      <c r="B2919" s="1" t="s">
        <v>206</v>
      </c>
      <c r="C2919" s="3" t="s">
        <v>4629</v>
      </c>
      <c r="D2919" s="2" t="s">
        <v>4097</v>
      </c>
      <c r="E2919" s="3" t="s">
        <v>4631</v>
      </c>
      <c r="F2919" s="3" t="s">
        <v>736</v>
      </c>
      <c r="G2919" s="3" t="s">
        <v>737</v>
      </c>
      <c r="H2919" s="3" t="s">
        <v>738</v>
      </c>
      <c r="I2919" s="7">
        <v>4</v>
      </c>
      <c r="J2919" s="7">
        <v>2560</v>
      </c>
    </row>
    <row r="2920" spans="1:10">
      <c r="A2920" s="1" t="s">
        <v>206</v>
      </c>
      <c r="B2920" s="1" t="s">
        <v>206</v>
      </c>
      <c r="C2920" s="3" t="s">
        <v>4629</v>
      </c>
      <c r="D2920" s="2" t="s">
        <v>4097</v>
      </c>
      <c r="E2920" s="3" t="s">
        <v>4631</v>
      </c>
      <c r="F2920" s="3" t="s">
        <v>778</v>
      </c>
      <c r="G2920" s="3" t="s">
        <v>850</v>
      </c>
      <c r="H2920" s="3" t="s">
        <v>851</v>
      </c>
      <c r="I2920" s="7">
        <v>1</v>
      </c>
      <c r="J2920" s="7">
        <v>499</v>
      </c>
    </row>
    <row r="2921" spans="1:10">
      <c r="A2921" s="1" t="s">
        <v>327</v>
      </c>
      <c r="B2921" s="1" t="s">
        <v>327</v>
      </c>
      <c r="C2921" s="3" t="s">
        <v>4629</v>
      </c>
      <c r="D2921" s="2" t="s">
        <v>4097</v>
      </c>
      <c r="E2921" s="3" t="s">
        <v>4632</v>
      </c>
      <c r="F2921" s="3" t="s">
        <v>736</v>
      </c>
      <c r="G2921" s="3" t="s">
        <v>737</v>
      </c>
      <c r="H2921" s="3" t="s">
        <v>738</v>
      </c>
      <c r="I2921" s="7">
        <v>4</v>
      </c>
      <c r="J2921" s="7">
        <v>2560</v>
      </c>
    </row>
    <row r="2922" spans="1:10">
      <c r="A2922" s="1" t="s">
        <v>387</v>
      </c>
      <c r="B2922" s="1" t="s">
        <v>387</v>
      </c>
      <c r="C2922" s="3" t="s">
        <v>4629</v>
      </c>
      <c r="D2922" s="2" t="s">
        <v>4097</v>
      </c>
      <c r="E2922" s="3" t="s">
        <v>4633</v>
      </c>
      <c r="F2922" s="3" t="s">
        <v>736</v>
      </c>
      <c r="G2922" s="3" t="s">
        <v>847</v>
      </c>
      <c r="H2922" s="3" t="s">
        <v>848</v>
      </c>
      <c r="I2922" s="7">
        <v>1</v>
      </c>
      <c r="J2922" s="7">
        <v>1380</v>
      </c>
    </row>
    <row r="2923" spans="1:10">
      <c r="A2923" s="1" t="s">
        <v>434</v>
      </c>
      <c r="B2923" s="1" t="s">
        <v>434</v>
      </c>
      <c r="C2923" s="3" t="s">
        <v>4629</v>
      </c>
      <c r="D2923" s="2" t="s">
        <v>4097</v>
      </c>
      <c r="E2923" s="3" t="s">
        <v>4634</v>
      </c>
      <c r="F2923" s="3" t="s">
        <v>736</v>
      </c>
      <c r="G2923" s="3" t="s">
        <v>847</v>
      </c>
      <c r="H2923" s="3" t="s">
        <v>848</v>
      </c>
      <c r="I2923" s="7">
        <v>1</v>
      </c>
      <c r="J2923" s="7">
        <v>1380</v>
      </c>
    </row>
    <row r="2924" spans="1:10">
      <c r="A2924" s="1" t="s">
        <v>518</v>
      </c>
      <c r="B2924" s="1" t="s">
        <v>518</v>
      </c>
      <c r="C2924" s="3" t="s">
        <v>4629</v>
      </c>
      <c r="D2924" s="2" t="s">
        <v>4097</v>
      </c>
      <c r="E2924" s="3" t="s">
        <v>4635</v>
      </c>
      <c r="F2924" s="3" t="s">
        <v>736</v>
      </c>
      <c r="G2924" s="3" t="s">
        <v>737</v>
      </c>
      <c r="H2924" s="3" t="s">
        <v>738</v>
      </c>
      <c r="I2924" s="7">
        <v>6</v>
      </c>
      <c r="J2924" s="7">
        <v>3840</v>
      </c>
    </row>
    <row r="2925" spans="1:10">
      <c r="A2925" s="1" t="s">
        <v>518</v>
      </c>
      <c r="B2925" s="1" t="s">
        <v>518</v>
      </c>
      <c r="C2925" s="3" t="s">
        <v>4629</v>
      </c>
      <c r="D2925" s="2" t="s">
        <v>4097</v>
      </c>
      <c r="E2925" s="3" t="s">
        <v>4635</v>
      </c>
      <c r="F2925" s="3" t="s">
        <v>778</v>
      </c>
      <c r="G2925" s="3" t="s">
        <v>847</v>
      </c>
      <c r="H2925" s="3" t="s">
        <v>848</v>
      </c>
      <c r="I2925" s="7">
        <v>1</v>
      </c>
      <c r="J2925" s="7">
        <v>1380</v>
      </c>
    </row>
    <row r="2926" spans="1:10">
      <c r="A2926" s="1" t="s">
        <v>140</v>
      </c>
      <c r="B2926" s="1" t="s">
        <v>140</v>
      </c>
      <c r="C2926" s="3" t="s">
        <v>4636</v>
      </c>
      <c r="D2926" s="2" t="s">
        <v>4637</v>
      </c>
      <c r="E2926" s="3" t="s">
        <v>4638</v>
      </c>
      <c r="F2926" s="3" t="s">
        <v>736</v>
      </c>
      <c r="G2926" s="3" t="s">
        <v>847</v>
      </c>
      <c r="H2926" s="3" t="s">
        <v>848</v>
      </c>
      <c r="I2926" s="7">
        <v>1</v>
      </c>
      <c r="J2926" s="7">
        <v>1199</v>
      </c>
    </row>
    <row r="2927" spans="1:10">
      <c r="A2927" s="1" t="s">
        <v>278</v>
      </c>
      <c r="B2927" s="1" t="s">
        <v>278</v>
      </c>
      <c r="C2927" s="3" t="s">
        <v>4639</v>
      </c>
      <c r="D2927" s="2" t="s">
        <v>4640</v>
      </c>
      <c r="E2927" s="3" t="s">
        <v>4641</v>
      </c>
      <c r="F2927" s="3" t="s">
        <v>736</v>
      </c>
      <c r="G2927" s="3" t="s">
        <v>751</v>
      </c>
      <c r="H2927" s="3" t="s">
        <v>752</v>
      </c>
      <c r="I2927" s="7">
        <v>6</v>
      </c>
      <c r="J2927" s="7">
        <v>3228</v>
      </c>
    </row>
    <row r="2928" spans="1:10">
      <c r="A2928" s="1" t="s">
        <v>278</v>
      </c>
      <c r="B2928" s="1" t="s">
        <v>278</v>
      </c>
      <c r="C2928" s="3" t="s">
        <v>4639</v>
      </c>
      <c r="D2928" s="2" t="s">
        <v>4640</v>
      </c>
      <c r="E2928" s="3" t="s">
        <v>4641</v>
      </c>
      <c r="F2928" s="3" t="s">
        <v>778</v>
      </c>
      <c r="G2928" s="3" t="s">
        <v>805</v>
      </c>
      <c r="H2928" s="3" t="s">
        <v>806</v>
      </c>
      <c r="I2928" s="7">
        <v>12</v>
      </c>
      <c r="J2928" s="7">
        <v>4680</v>
      </c>
    </row>
    <row r="2929" spans="1:10">
      <c r="A2929" s="1" t="s">
        <v>365</v>
      </c>
      <c r="B2929" s="1" t="s">
        <v>365</v>
      </c>
      <c r="C2929" s="3" t="s">
        <v>4639</v>
      </c>
      <c r="D2929" s="2" t="s">
        <v>4640</v>
      </c>
      <c r="E2929" s="3" t="s">
        <v>4642</v>
      </c>
      <c r="F2929" s="3" t="s">
        <v>736</v>
      </c>
      <c r="G2929" s="3" t="s">
        <v>751</v>
      </c>
      <c r="H2929" s="3" t="s">
        <v>752</v>
      </c>
      <c r="I2929" s="7">
        <v>24</v>
      </c>
      <c r="J2929" s="7">
        <v>9360</v>
      </c>
    </row>
    <row r="2930" spans="1:10">
      <c r="A2930" s="1" t="s">
        <v>365</v>
      </c>
      <c r="B2930" s="1" t="s">
        <v>365</v>
      </c>
      <c r="C2930" s="3" t="s">
        <v>4639</v>
      </c>
      <c r="D2930" s="2" t="s">
        <v>4640</v>
      </c>
      <c r="E2930" s="3" t="s">
        <v>4642</v>
      </c>
      <c r="F2930" s="3" t="s">
        <v>778</v>
      </c>
      <c r="G2930" s="3" t="s">
        <v>805</v>
      </c>
      <c r="H2930" s="3" t="s">
        <v>806</v>
      </c>
      <c r="I2930" s="7">
        <v>18</v>
      </c>
      <c r="J2930" s="7">
        <v>7020</v>
      </c>
    </row>
    <row r="2931" spans="1:10">
      <c r="A2931" s="1" t="s">
        <v>368</v>
      </c>
      <c r="B2931" s="1" t="s">
        <v>368</v>
      </c>
      <c r="C2931" s="3" t="s">
        <v>4639</v>
      </c>
      <c r="D2931" s="2" t="s">
        <v>4640</v>
      </c>
      <c r="E2931" s="3" t="s">
        <v>4643</v>
      </c>
      <c r="F2931" s="3" t="s">
        <v>736</v>
      </c>
      <c r="G2931" s="3" t="s">
        <v>751</v>
      </c>
      <c r="H2931" s="3" t="s">
        <v>752</v>
      </c>
      <c r="I2931" s="7">
        <v>24</v>
      </c>
      <c r="J2931" s="7">
        <v>9360</v>
      </c>
    </row>
    <row r="2932" spans="1:10">
      <c r="A2932" s="1" t="s">
        <v>493</v>
      </c>
      <c r="B2932" s="1" t="s">
        <v>493</v>
      </c>
      <c r="C2932" s="3" t="s">
        <v>4639</v>
      </c>
      <c r="D2932" s="2" t="s">
        <v>4640</v>
      </c>
      <c r="E2932" s="3" t="s">
        <v>4644</v>
      </c>
      <c r="F2932" s="3" t="s">
        <v>736</v>
      </c>
      <c r="G2932" s="3" t="s">
        <v>944</v>
      </c>
      <c r="H2932" s="3" t="s">
        <v>945</v>
      </c>
      <c r="I2932" s="7">
        <v>3</v>
      </c>
      <c r="J2932" s="7">
        <v>2560</v>
      </c>
    </row>
    <row r="2933" spans="1:10">
      <c r="A2933" s="1" t="s">
        <v>607</v>
      </c>
      <c r="B2933" s="1" t="s">
        <v>607</v>
      </c>
      <c r="C2933" s="3" t="s">
        <v>4639</v>
      </c>
      <c r="D2933" s="2" t="s">
        <v>4640</v>
      </c>
      <c r="E2933" s="3" t="s">
        <v>4645</v>
      </c>
      <c r="F2933" s="3" t="s">
        <v>736</v>
      </c>
      <c r="G2933" s="3" t="s">
        <v>751</v>
      </c>
      <c r="H2933" s="3" t="s">
        <v>752</v>
      </c>
      <c r="I2933" s="7">
        <v>8</v>
      </c>
      <c r="J2933" s="7">
        <v>3120</v>
      </c>
    </row>
    <row r="2934" spans="1:10">
      <c r="A2934" s="1" t="s">
        <v>721</v>
      </c>
      <c r="B2934" s="1" t="s">
        <v>721</v>
      </c>
      <c r="C2934" s="3" t="s">
        <v>4639</v>
      </c>
      <c r="D2934" s="2" t="s">
        <v>4640</v>
      </c>
      <c r="E2934" s="3" t="s">
        <v>4646</v>
      </c>
      <c r="F2934" s="3" t="s">
        <v>736</v>
      </c>
      <c r="G2934" s="3" t="s">
        <v>751</v>
      </c>
      <c r="H2934" s="3" t="s">
        <v>752</v>
      </c>
      <c r="I2934" s="7">
        <v>4</v>
      </c>
      <c r="J2934" s="7">
        <v>1560</v>
      </c>
    </row>
    <row r="2935" spans="1:10">
      <c r="A2935" s="1" t="s">
        <v>721</v>
      </c>
      <c r="B2935" s="1" t="s">
        <v>721</v>
      </c>
      <c r="C2935" s="3" t="s">
        <v>4639</v>
      </c>
      <c r="D2935" s="2" t="s">
        <v>4640</v>
      </c>
      <c r="E2935" s="3" t="s">
        <v>4646</v>
      </c>
      <c r="F2935" s="3" t="s">
        <v>778</v>
      </c>
      <c r="G2935" s="3" t="s">
        <v>805</v>
      </c>
      <c r="H2935" s="3" t="s">
        <v>806</v>
      </c>
      <c r="I2935" s="7">
        <v>4</v>
      </c>
      <c r="J2935" s="7">
        <v>1560</v>
      </c>
    </row>
    <row r="2936" spans="1:10">
      <c r="A2936" s="1" t="s">
        <v>201</v>
      </c>
      <c r="B2936" s="1" t="s">
        <v>200</v>
      </c>
      <c r="C2936" s="3" t="s">
        <v>4647</v>
      </c>
      <c r="D2936" s="2" t="s">
        <v>4648</v>
      </c>
      <c r="E2936" s="3" t="s">
        <v>4649</v>
      </c>
      <c r="F2936" s="3" t="s">
        <v>736</v>
      </c>
      <c r="G2936" s="3" t="s">
        <v>850</v>
      </c>
      <c r="H2936" s="3" t="s">
        <v>851</v>
      </c>
      <c r="I2936" s="7">
        <v>6</v>
      </c>
      <c r="J2936" s="7">
        <v>2070</v>
      </c>
    </row>
    <row r="2937" spans="1:10">
      <c r="A2937" s="1" t="s">
        <v>335</v>
      </c>
      <c r="B2937" s="1" t="s">
        <v>335</v>
      </c>
      <c r="C2937" s="3" t="s">
        <v>4647</v>
      </c>
      <c r="D2937" s="2" t="s">
        <v>4648</v>
      </c>
      <c r="E2937" s="3" t="s">
        <v>4650</v>
      </c>
      <c r="F2937" s="3" t="s">
        <v>736</v>
      </c>
      <c r="G2937" s="3" t="s">
        <v>817</v>
      </c>
      <c r="H2937" s="3" t="s">
        <v>818</v>
      </c>
      <c r="I2937" s="7">
        <v>1</v>
      </c>
      <c r="J2937" s="7">
        <v>585</v>
      </c>
    </row>
    <row r="2938" spans="1:10">
      <c r="A2938" s="1" t="s">
        <v>335</v>
      </c>
      <c r="B2938" s="1" t="s">
        <v>335</v>
      </c>
      <c r="C2938" s="3" t="s">
        <v>4647</v>
      </c>
      <c r="D2938" s="2" t="s">
        <v>4648</v>
      </c>
      <c r="E2938" s="3" t="s">
        <v>4650</v>
      </c>
      <c r="F2938" s="3" t="s">
        <v>778</v>
      </c>
      <c r="G2938" s="3" t="s">
        <v>931</v>
      </c>
      <c r="H2938" s="3" t="s">
        <v>932</v>
      </c>
      <c r="I2938" s="7">
        <v>2</v>
      </c>
      <c r="J2938" s="7">
        <v>1170</v>
      </c>
    </row>
    <row r="2939" spans="1:10">
      <c r="A2939" s="1" t="s">
        <v>335</v>
      </c>
      <c r="B2939" s="1" t="s">
        <v>335</v>
      </c>
      <c r="C2939" s="3" t="s">
        <v>4647</v>
      </c>
      <c r="D2939" s="2" t="s">
        <v>4648</v>
      </c>
      <c r="E2939" s="3" t="s">
        <v>4650</v>
      </c>
      <c r="F2939" s="3" t="s">
        <v>779</v>
      </c>
      <c r="G2939" s="3" t="s">
        <v>834</v>
      </c>
      <c r="H2939" s="3" t="s">
        <v>835</v>
      </c>
      <c r="I2939" s="7">
        <v>1</v>
      </c>
      <c r="J2939" s="7">
        <v>2495</v>
      </c>
    </row>
    <row r="2940" spans="1:10">
      <c r="A2940" s="1" t="s">
        <v>574</v>
      </c>
      <c r="B2940" s="1" t="s">
        <v>574</v>
      </c>
      <c r="C2940" s="3" t="s">
        <v>4647</v>
      </c>
      <c r="D2940" s="2" t="s">
        <v>4648</v>
      </c>
      <c r="E2940" s="3" t="s">
        <v>4651</v>
      </c>
      <c r="F2940" s="3" t="s">
        <v>736</v>
      </c>
      <c r="G2940" s="3" t="s">
        <v>850</v>
      </c>
      <c r="H2940" s="3" t="s">
        <v>851</v>
      </c>
      <c r="I2940" s="7">
        <v>6</v>
      </c>
      <c r="J2940" s="7">
        <v>2495</v>
      </c>
    </row>
    <row r="2941" spans="1:10">
      <c r="A2941" s="1" t="s">
        <v>574</v>
      </c>
      <c r="B2941" s="1" t="s">
        <v>574</v>
      </c>
      <c r="C2941" s="3" t="s">
        <v>4647</v>
      </c>
      <c r="D2941" s="2" t="s">
        <v>4648</v>
      </c>
      <c r="E2941" s="3" t="s">
        <v>4651</v>
      </c>
      <c r="F2941" s="3" t="s">
        <v>778</v>
      </c>
      <c r="G2941" s="3" t="s">
        <v>805</v>
      </c>
      <c r="H2941" s="3" t="s">
        <v>806</v>
      </c>
      <c r="I2941" s="7">
        <v>3</v>
      </c>
      <c r="J2941" s="7">
        <v>1755</v>
      </c>
    </row>
    <row r="2942" spans="1:10">
      <c r="A2942" s="1" t="s">
        <v>207</v>
      </c>
      <c r="B2942" s="1" t="s">
        <v>207</v>
      </c>
      <c r="C2942" s="3" t="s">
        <v>4652</v>
      </c>
      <c r="D2942" s="2" t="s">
        <v>4653</v>
      </c>
      <c r="E2942" s="3" t="s">
        <v>4654</v>
      </c>
      <c r="F2942" s="3" t="s">
        <v>736</v>
      </c>
      <c r="G2942" s="3" t="s">
        <v>850</v>
      </c>
      <c r="H2942" s="3" t="s">
        <v>851</v>
      </c>
      <c r="I2942" s="7">
        <v>8</v>
      </c>
      <c r="J2942" s="7">
        <v>3320</v>
      </c>
    </row>
    <row r="2943" spans="1:10">
      <c r="A2943" s="1" t="s">
        <v>207</v>
      </c>
      <c r="B2943" s="1" t="s">
        <v>207</v>
      </c>
      <c r="C2943" s="3" t="s">
        <v>4652</v>
      </c>
      <c r="D2943" s="2" t="s">
        <v>4653</v>
      </c>
      <c r="E2943" s="3" t="s">
        <v>4654</v>
      </c>
      <c r="F2943" s="3" t="s">
        <v>778</v>
      </c>
      <c r="G2943" s="3" t="s">
        <v>4655</v>
      </c>
      <c r="H2943" s="3" t="s">
        <v>4656</v>
      </c>
      <c r="I2943" s="7">
        <v>1</v>
      </c>
      <c r="J2943" s="7">
        <v>39</v>
      </c>
    </row>
    <row r="2944" spans="1:10">
      <c r="A2944" s="1" t="s">
        <v>521</v>
      </c>
      <c r="B2944" s="1" t="s">
        <v>521</v>
      </c>
      <c r="C2944" s="3" t="s">
        <v>4652</v>
      </c>
      <c r="D2944" s="2" t="s">
        <v>4653</v>
      </c>
      <c r="E2944" s="3" t="s">
        <v>4657</v>
      </c>
      <c r="F2944" s="3" t="s">
        <v>736</v>
      </c>
      <c r="G2944" s="3" t="s">
        <v>834</v>
      </c>
      <c r="H2944" s="3" t="s">
        <v>835</v>
      </c>
      <c r="I2944" s="7">
        <v>1</v>
      </c>
      <c r="J2944" s="7">
        <v>2495</v>
      </c>
    </row>
    <row r="2945" spans="1:10">
      <c r="A2945" s="1" t="s">
        <v>644</v>
      </c>
      <c r="B2945" s="1" t="s">
        <v>644</v>
      </c>
      <c r="C2945" s="3" t="s">
        <v>4658</v>
      </c>
      <c r="D2945" s="2" t="s">
        <v>4659</v>
      </c>
      <c r="E2945" s="3" t="s">
        <v>4660</v>
      </c>
      <c r="F2945" s="3" t="s">
        <v>736</v>
      </c>
      <c r="G2945" s="3" t="s">
        <v>756</v>
      </c>
      <c r="H2945" s="3" t="s">
        <v>757</v>
      </c>
      <c r="I2945" s="7">
        <v>3</v>
      </c>
      <c r="J2945" s="7">
        <v>1480</v>
      </c>
    </row>
    <row r="2946" spans="1:10">
      <c r="A2946" s="1" t="s">
        <v>454</v>
      </c>
      <c r="B2946" s="1" t="s">
        <v>457</v>
      </c>
      <c r="C2946" s="3" t="s">
        <v>4661</v>
      </c>
      <c r="D2946" s="2" t="s">
        <v>4662</v>
      </c>
      <c r="E2946" s="3" t="s">
        <v>4663</v>
      </c>
      <c r="F2946" s="3" t="s">
        <v>736</v>
      </c>
      <c r="G2946" s="3" t="s">
        <v>756</v>
      </c>
      <c r="H2946" s="3" t="s">
        <v>757</v>
      </c>
      <c r="I2946" s="7">
        <v>2</v>
      </c>
      <c r="J2946" s="7">
        <v>1160</v>
      </c>
    </row>
    <row r="2947" spans="1:10">
      <c r="A2947" s="1" t="s">
        <v>601</v>
      </c>
      <c r="B2947" s="1" t="s">
        <v>601</v>
      </c>
      <c r="C2947" s="3" t="s">
        <v>4664</v>
      </c>
      <c r="D2947" s="2" t="s">
        <v>4665</v>
      </c>
      <c r="E2947" s="3" t="s">
        <v>4666</v>
      </c>
      <c r="F2947" s="3" t="s">
        <v>736</v>
      </c>
      <c r="G2947" s="3" t="s">
        <v>756</v>
      </c>
      <c r="H2947" s="3" t="s">
        <v>757</v>
      </c>
      <c r="I2947" s="7">
        <v>2</v>
      </c>
      <c r="J2947" s="7">
        <v>1160</v>
      </c>
    </row>
    <row r="2948" spans="1:10">
      <c r="A2948" s="1" t="s">
        <v>287</v>
      </c>
      <c r="B2948" s="1" t="s">
        <v>287</v>
      </c>
      <c r="C2948" s="3" t="s">
        <v>4667</v>
      </c>
      <c r="D2948" s="2" t="s">
        <v>4668</v>
      </c>
      <c r="E2948" s="3" t="s">
        <v>4669</v>
      </c>
      <c r="F2948" s="3" t="s">
        <v>736</v>
      </c>
      <c r="G2948" s="3" t="s">
        <v>850</v>
      </c>
      <c r="H2948" s="3" t="s">
        <v>851</v>
      </c>
      <c r="I2948" s="7">
        <v>14</v>
      </c>
      <c r="J2948" s="7">
        <v>5586</v>
      </c>
    </row>
    <row r="2949" spans="1:10">
      <c r="A2949" s="1" t="s">
        <v>531</v>
      </c>
      <c r="B2949" s="1" t="s">
        <v>531</v>
      </c>
      <c r="C2949" s="3" t="s">
        <v>4667</v>
      </c>
      <c r="D2949" s="2" t="s">
        <v>4668</v>
      </c>
      <c r="E2949" s="3" t="s">
        <v>4670</v>
      </c>
      <c r="F2949" s="3" t="s">
        <v>736</v>
      </c>
      <c r="G2949" s="3" t="s">
        <v>993</v>
      </c>
      <c r="H2949" s="3" t="s">
        <v>994</v>
      </c>
      <c r="I2949" s="7">
        <v>1</v>
      </c>
      <c r="J2949" s="7">
        <v>4790</v>
      </c>
    </row>
    <row r="2950" spans="1:10">
      <c r="A2950" s="1" t="s">
        <v>676</v>
      </c>
      <c r="B2950" s="1" t="s">
        <v>676</v>
      </c>
      <c r="C2950" s="3" t="s">
        <v>4667</v>
      </c>
      <c r="D2950" s="2" t="s">
        <v>4668</v>
      </c>
      <c r="E2950" s="3" t="s">
        <v>4671</v>
      </c>
      <c r="F2950" s="3" t="s">
        <v>736</v>
      </c>
      <c r="G2950" s="3" t="s">
        <v>850</v>
      </c>
      <c r="H2950" s="3" t="s">
        <v>851</v>
      </c>
      <c r="I2950" s="7">
        <v>12</v>
      </c>
      <c r="J2950" s="7">
        <v>4199</v>
      </c>
    </row>
    <row r="2951" spans="1:10">
      <c r="A2951" s="1" t="s">
        <v>182</v>
      </c>
      <c r="B2951" s="1" t="s">
        <v>182</v>
      </c>
      <c r="C2951" s="3" t="s">
        <v>4672</v>
      </c>
      <c r="D2951" s="2" t="s">
        <v>4673</v>
      </c>
      <c r="E2951" s="3" t="s">
        <v>4674</v>
      </c>
      <c r="F2951" s="3" t="s">
        <v>736</v>
      </c>
      <c r="G2951" s="3" t="s">
        <v>834</v>
      </c>
      <c r="H2951" s="3" t="s">
        <v>835</v>
      </c>
      <c r="I2951" s="7">
        <v>1</v>
      </c>
      <c r="J2951" s="7">
        <v>2495</v>
      </c>
    </row>
    <row r="2952" spans="1:10">
      <c r="A2952" s="1" t="s">
        <v>539</v>
      </c>
      <c r="B2952" s="1" t="s">
        <v>539</v>
      </c>
      <c r="C2952" s="3" t="s">
        <v>4672</v>
      </c>
      <c r="D2952" s="2" t="s">
        <v>4673</v>
      </c>
      <c r="E2952" s="3" t="s">
        <v>4675</v>
      </c>
      <c r="F2952" s="3" t="s">
        <v>736</v>
      </c>
      <c r="G2952" s="3" t="s">
        <v>781</v>
      </c>
      <c r="H2952" s="3" t="s">
        <v>782</v>
      </c>
      <c r="I2952" s="7">
        <v>3</v>
      </c>
      <c r="J2952" s="7">
        <v>2760</v>
      </c>
    </row>
    <row r="2953" spans="1:10">
      <c r="A2953" s="1" t="s">
        <v>395</v>
      </c>
      <c r="B2953" s="1" t="s">
        <v>395</v>
      </c>
      <c r="C2953" s="3" t="s">
        <v>4676</v>
      </c>
      <c r="D2953" s="2" t="s">
        <v>4677</v>
      </c>
      <c r="E2953" s="3" t="s">
        <v>4678</v>
      </c>
      <c r="F2953" s="3" t="s">
        <v>736</v>
      </c>
      <c r="G2953" s="3" t="s">
        <v>873</v>
      </c>
      <c r="H2953" s="3" t="s">
        <v>874</v>
      </c>
      <c r="I2953" s="7">
        <v>4</v>
      </c>
      <c r="J2953" s="7">
        <v>2560</v>
      </c>
    </row>
    <row r="2954" spans="1:10">
      <c r="A2954" s="1" t="s">
        <v>448</v>
      </c>
      <c r="B2954" s="1" t="s">
        <v>448</v>
      </c>
      <c r="C2954" s="3" t="s">
        <v>4679</v>
      </c>
      <c r="D2954" s="2" t="s">
        <v>4680</v>
      </c>
      <c r="E2954" s="3" t="s">
        <v>4681</v>
      </c>
      <c r="F2954" s="3" t="s">
        <v>736</v>
      </c>
      <c r="G2954" s="3" t="s">
        <v>737</v>
      </c>
      <c r="H2954" s="3" t="s">
        <v>738</v>
      </c>
      <c r="I2954" s="7">
        <v>4</v>
      </c>
      <c r="J2954" s="7">
        <v>2560</v>
      </c>
    </row>
    <row r="2955" spans="1:10">
      <c r="A2955" s="1" t="s">
        <v>9927</v>
      </c>
      <c r="B2955" s="1" t="s">
        <v>717</v>
      </c>
      <c r="C2955" s="3" t="s">
        <v>4679</v>
      </c>
      <c r="D2955" s="2" t="s">
        <v>4680</v>
      </c>
      <c r="E2955" s="3" t="s">
        <v>4682</v>
      </c>
      <c r="F2955" s="3" t="s">
        <v>736</v>
      </c>
      <c r="G2955" s="3" t="s">
        <v>737</v>
      </c>
      <c r="H2955" s="3" t="s">
        <v>738</v>
      </c>
      <c r="I2955" s="7">
        <v>4</v>
      </c>
      <c r="J2955" s="7">
        <v>2560</v>
      </c>
    </row>
    <row r="2956" spans="1:10">
      <c r="A2956" s="1" t="s">
        <v>685</v>
      </c>
      <c r="B2956" s="1" t="s">
        <v>685</v>
      </c>
      <c r="C2956" s="3" t="s">
        <v>4679</v>
      </c>
      <c r="D2956" s="2" t="s">
        <v>4680</v>
      </c>
      <c r="E2956" s="3" t="s">
        <v>4683</v>
      </c>
      <c r="F2956" s="3" t="s">
        <v>736</v>
      </c>
      <c r="G2956" s="3" t="s">
        <v>737</v>
      </c>
      <c r="H2956" s="3" t="s">
        <v>738</v>
      </c>
      <c r="I2956" s="7">
        <v>4</v>
      </c>
      <c r="J2956" s="7">
        <v>2560</v>
      </c>
    </row>
    <row r="2957" spans="1:10">
      <c r="A2957" s="1" t="s">
        <v>342</v>
      </c>
      <c r="B2957" s="1" t="s">
        <v>342</v>
      </c>
      <c r="C2957" s="3" t="s">
        <v>4684</v>
      </c>
      <c r="D2957" s="2" t="s">
        <v>4685</v>
      </c>
      <c r="E2957" s="3" t="s">
        <v>4686</v>
      </c>
      <c r="F2957" s="3" t="s">
        <v>736</v>
      </c>
      <c r="G2957" s="3" t="s">
        <v>776</v>
      </c>
      <c r="H2957" s="3" t="s">
        <v>777</v>
      </c>
      <c r="I2957" s="7">
        <v>2</v>
      </c>
      <c r="J2957" s="7">
        <v>680</v>
      </c>
    </row>
    <row r="2958" spans="1:10">
      <c r="A2958" s="1" t="s">
        <v>342</v>
      </c>
      <c r="B2958" s="1" t="s">
        <v>342</v>
      </c>
      <c r="C2958" s="3" t="s">
        <v>4684</v>
      </c>
      <c r="D2958" s="2" t="s">
        <v>4685</v>
      </c>
      <c r="E2958" s="3" t="s">
        <v>4686</v>
      </c>
      <c r="F2958" s="3" t="s">
        <v>778</v>
      </c>
      <c r="G2958" s="3" t="s">
        <v>743</v>
      </c>
      <c r="H2958" s="3" t="s">
        <v>744</v>
      </c>
      <c r="I2958" s="7">
        <v>2</v>
      </c>
      <c r="J2958" s="7">
        <v>680</v>
      </c>
    </row>
    <row r="2959" spans="1:10">
      <c r="A2959" s="1" t="s">
        <v>537</v>
      </c>
      <c r="B2959" s="1" t="s">
        <v>537</v>
      </c>
      <c r="C2959" s="3" t="s">
        <v>4684</v>
      </c>
      <c r="D2959" s="2" t="s">
        <v>4685</v>
      </c>
      <c r="E2959" s="3" t="s">
        <v>4687</v>
      </c>
      <c r="F2959" s="3" t="s">
        <v>736</v>
      </c>
      <c r="G2959" s="3" t="s">
        <v>776</v>
      </c>
      <c r="H2959" s="3" t="s">
        <v>777</v>
      </c>
      <c r="I2959" s="7">
        <v>2</v>
      </c>
      <c r="J2959" s="7">
        <v>680</v>
      </c>
    </row>
    <row r="2960" spans="1:10">
      <c r="A2960" s="1" t="s">
        <v>537</v>
      </c>
      <c r="B2960" s="1" t="s">
        <v>537</v>
      </c>
      <c r="C2960" s="3" t="s">
        <v>4684</v>
      </c>
      <c r="D2960" s="2" t="s">
        <v>4685</v>
      </c>
      <c r="E2960" s="3" t="s">
        <v>4687</v>
      </c>
      <c r="F2960" s="3" t="s">
        <v>778</v>
      </c>
      <c r="G2960" s="3" t="s">
        <v>743</v>
      </c>
      <c r="H2960" s="3" t="s">
        <v>744</v>
      </c>
      <c r="I2960" s="7">
        <v>2</v>
      </c>
      <c r="J2960" s="7">
        <v>680</v>
      </c>
    </row>
    <row r="2961" spans="1:10">
      <c r="A2961" s="1" t="s">
        <v>585</v>
      </c>
      <c r="B2961" s="1" t="s">
        <v>585</v>
      </c>
      <c r="C2961" s="3" t="s">
        <v>4688</v>
      </c>
      <c r="D2961" s="2" t="s">
        <v>4689</v>
      </c>
      <c r="E2961" s="3" t="s">
        <v>4690</v>
      </c>
      <c r="F2961" s="3" t="s">
        <v>736</v>
      </c>
      <c r="G2961" s="3" t="s">
        <v>737</v>
      </c>
      <c r="H2961" s="3" t="s">
        <v>738</v>
      </c>
      <c r="I2961" s="7">
        <v>4</v>
      </c>
      <c r="J2961" s="7">
        <v>2560</v>
      </c>
    </row>
    <row r="2962" spans="1:10">
      <c r="A2962" s="1" t="s">
        <v>358</v>
      </c>
      <c r="B2962" s="1" t="s">
        <v>358</v>
      </c>
      <c r="C2962" s="3" t="s">
        <v>4691</v>
      </c>
      <c r="D2962" s="2" t="s">
        <v>4692</v>
      </c>
      <c r="E2962" s="3" t="s">
        <v>4693</v>
      </c>
      <c r="F2962" s="3" t="s">
        <v>736</v>
      </c>
      <c r="G2962" s="3" t="s">
        <v>788</v>
      </c>
      <c r="H2962" s="3" t="s">
        <v>789</v>
      </c>
      <c r="I2962" s="7">
        <v>4</v>
      </c>
      <c r="J2962" s="7">
        <v>1360</v>
      </c>
    </row>
    <row r="2963" spans="1:10">
      <c r="A2963" s="1" t="s">
        <v>685</v>
      </c>
      <c r="B2963" s="1" t="s">
        <v>685</v>
      </c>
      <c r="C2963" s="3" t="s">
        <v>4691</v>
      </c>
      <c r="D2963" s="2" t="s">
        <v>4692</v>
      </c>
      <c r="E2963" s="3" t="s">
        <v>4694</v>
      </c>
      <c r="F2963" s="3" t="s">
        <v>736</v>
      </c>
      <c r="G2963" s="3" t="s">
        <v>788</v>
      </c>
      <c r="H2963" s="3" t="s">
        <v>789</v>
      </c>
      <c r="I2963" s="7">
        <v>4</v>
      </c>
      <c r="J2963" s="7">
        <v>1360</v>
      </c>
    </row>
    <row r="2964" spans="1:10">
      <c r="A2964" s="1" t="s">
        <v>684</v>
      </c>
      <c r="B2964" s="1" t="s">
        <v>684</v>
      </c>
      <c r="C2964" s="3" t="s">
        <v>4695</v>
      </c>
      <c r="D2964" s="2" t="s">
        <v>4696</v>
      </c>
      <c r="E2964" s="3" t="s">
        <v>4697</v>
      </c>
      <c r="F2964" s="3" t="s">
        <v>736</v>
      </c>
      <c r="G2964" s="3" t="s">
        <v>850</v>
      </c>
      <c r="H2964" s="3" t="s">
        <v>851</v>
      </c>
      <c r="I2964" s="7">
        <v>12</v>
      </c>
      <c r="J2964" s="7">
        <v>4199</v>
      </c>
    </row>
    <row r="2965" spans="1:10">
      <c r="A2965" s="1" t="s">
        <v>454</v>
      </c>
      <c r="B2965" s="1" t="s">
        <v>457</v>
      </c>
      <c r="C2965" s="3" t="s">
        <v>4698</v>
      </c>
      <c r="D2965" s="2" t="s">
        <v>4699</v>
      </c>
      <c r="E2965" s="3" t="s">
        <v>4700</v>
      </c>
      <c r="F2965" s="3" t="s">
        <v>736</v>
      </c>
      <c r="G2965" s="3" t="s">
        <v>756</v>
      </c>
      <c r="H2965" s="3" t="s">
        <v>757</v>
      </c>
      <c r="I2965" s="7">
        <v>2</v>
      </c>
      <c r="J2965" s="7">
        <v>1160</v>
      </c>
    </row>
    <row r="2966" spans="1:10">
      <c r="A2966" s="1" t="s">
        <v>464</v>
      </c>
      <c r="B2966" s="1" t="s">
        <v>465</v>
      </c>
      <c r="C2966" s="3" t="s">
        <v>4701</v>
      </c>
      <c r="D2966" s="2" t="s">
        <v>4702</v>
      </c>
      <c r="E2966" s="3" t="s">
        <v>4703</v>
      </c>
      <c r="F2966" s="3" t="s">
        <v>736</v>
      </c>
      <c r="G2966" s="3" t="s">
        <v>946</v>
      </c>
      <c r="H2966" s="3" t="s">
        <v>947</v>
      </c>
      <c r="I2966" s="7">
        <v>2</v>
      </c>
      <c r="J2966" s="7">
        <v>1980</v>
      </c>
    </row>
    <row r="2967" spans="1:10">
      <c r="A2967" s="1" t="s">
        <v>602</v>
      </c>
      <c r="B2967" s="1" t="s">
        <v>602</v>
      </c>
      <c r="C2967" s="3" t="s">
        <v>4704</v>
      </c>
      <c r="D2967" s="2" t="s">
        <v>4705</v>
      </c>
      <c r="E2967" s="3" t="s">
        <v>4706</v>
      </c>
      <c r="F2967" s="3" t="s">
        <v>736</v>
      </c>
      <c r="G2967" s="3" t="s">
        <v>756</v>
      </c>
      <c r="H2967" s="3" t="s">
        <v>757</v>
      </c>
      <c r="I2967" s="7">
        <v>2</v>
      </c>
      <c r="J2967" s="7">
        <v>1160</v>
      </c>
    </row>
    <row r="2968" spans="1:10">
      <c r="A2968" s="1" t="s">
        <v>606</v>
      </c>
      <c r="B2968" s="1" t="s">
        <v>606</v>
      </c>
      <c r="C2968" s="3" t="s">
        <v>4707</v>
      </c>
      <c r="D2968" s="2" t="s">
        <v>4708</v>
      </c>
      <c r="E2968" s="3" t="s">
        <v>4709</v>
      </c>
      <c r="F2968" s="3" t="s">
        <v>736</v>
      </c>
      <c r="G2968" s="3" t="s">
        <v>751</v>
      </c>
      <c r="H2968" s="3" t="s">
        <v>752</v>
      </c>
      <c r="I2968" s="7">
        <v>4</v>
      </c>
      <c r="J2968" s="7">
        <v>1560</v>
      </c>
    </row>
    <row r="2969" spans="1:10">
      <c r="A2969" s="1" t="s">
        <v>154</v>
      </c>
      <c r="B2969" s="1" t="s">
        <v>154</v>
      </c>
      <c r="C2969" s="3" t="s">
        <v>4710</v>
      </c>
      <c r="D2969" s="2" t="s">
        <v>4711</v>
      </c>
      <c r="E2969" s="3" t="s">
        <v>4712</v>
      </c>
      <c r="F2969" s="3" t="s">
        <v>736</v>
      </c>
      <c r="G2969" s="3" t="s">
        <v>850</v>
      </c>
      <c r="H2969" s="3" t="s">
        <v>851</v>
      </c>
      <c r="I2969" s="7">
        <v>6</v>
      </c>
      <c r="J2969" s="7">
        <v>2070</v>
      </c>
    </row>
    <row r="2970" spans="1:10">
      <c r="A2970" s="1" t="s">
        <v>209</v>
      </c>
      <c r="B2970" s="1" t="s">
        <v>209</v>
      </c>
      <c r="C2970" s="3" t="s">
        <v>4710</v>
      </c>
      <c r="D2970" s="2" t="s">
        <v>4711</v>
      </c>
      <c r="E2970" s="3" t="s">
        <v>4713</v>
      </c>
      <c r="F2970" s="3" t="s">
        <v>778</v>
      </c>
      <c r="G2970" s="3" t="s">
        <v>834</v>
      </c>
      <c r="H2970" s="3" t="s">
        <v>835</v>
      </c>
      <c r="I2970" s="7">
        <v>1</v>
      </c>
      <c r="J2970" s="7">
        <v>2495</v>
      </c>
    </row>
    <row r="2971" spans="1:10">
      <c r="A2971" s="1" t="s">
        <v>312</v>
      </c>
      <c r="B2971" s="1" t="s">
        <v>311</v>
      </c>
      <c r="C2971" s="3" t="s">
        <v>4710</v>
      </c>
      <c r="D2971" s="2" t="s">
        <v>4711</v>
      </c>
      <c r="E2971" s="3" t="s">
        <v>4714</v>
      </c>
      <c r="F2971" s="3" t="s">
        <v>736</v>
      </c>
      <c r="G2971" s="3" t="s">
        <v>834</v>
      </c>
      <c r="H2971" s="3" t="s">
        <v>835</v>
      </c>
      <c r="I2971" s="7">
        <v>1</v>
      </c>
      <c r="J2971" s="7">
        <v>2495</v>
      </c>
    </row>
    <row r="2972" spans="1:10">
      <c r="A2972" s="1" t="s">
        <v>460</v>
      </c>
      <c r="B2972" s="1" t="s">
        <v>461</v>
      </c>
      <c r="C2972" s="3" t="s">
        <v>4710</v>
      </c>
      <c r="D2972" s="2" t="s">
        <v>4711</v>
      </c>
      <c r="E2972" s="3" t="s">
        <v>4715</v>
      </c>
      <c r="F2972" s="3" t="s">
        <v>736</v>
      </c>
      <c r="G2972" s="3" t="s">
        <v>993</v>
      </c>
      <c r="H2972" s="3" t="s">
        <v>994</v>
      </c>
      <c r="I2972" s="7">
        <v>1</v>
      </c>
      <c r="J2972" s="7">
        <v>4199</v>
      </c>
    </row>
    <row r="2973" spans="1:10">
      <c r="A2973" s="1" t="s">
        <v>487</v>
      </c>
      <c r="B2973" s="1" t="s">
        <v>487</v>
      </c>
      <c r="C2973" s="3" t="s">
        <v>4710</v>
      </c>
      <c r="D2973" s="2" t="s">
        <v>4711</v>
      </c>
      <c r="E2973" s="3" t="s">
        <v>4716</v>
      </c>
      <c r="F2973" s="3" t="s">
        <v>736</v>
      </c>
      <c r="G2973" s="3" t="s">
        <v>1335</v>
      </c>
      <c r="H2973" s="3" t="s">
        <v>1336</v>
      </c>
      <c r="I2973" s="7">
        <v>5</v>
      </c>
      <c r="J2973" s="7">
        <v>2200</v>
      </c>
    </row>
    <row r="2974" spans="1:10">
      <c r="A2974" s="1" t="s">
        <v>653</v>
      </c>
      <c r="B2974" s="1" t="s">
        <v>653</v>
      </c>
      <c r="C2974" s="3" t="s">
        <v>4710</v>
      </c>
      <c r="D2974" s="2" t="s">
        <v>4711</v>
      </c>
      <c r="E2974" s="3" t="s">
        <v>4717</v>
      </c>
      <c r="F2974" s="3" t="s">
        <v>736</v>
      </c>
      <c r="G2974" s="3" t="s">
        <v>850</v>
      </c>
      <c r="H2974" s="3" t="s">
        <v>851</v>
      </c>
      <c r="I2974" s="7">
        <v>12</v>
      </c>
      <c r="J2974" s="7">
        <v>4199</v>
      </c>
    </row>
    <row r="2975" spans="1:10">
      <c r="A2975" s="1" t="s">
        <v>653</v>
      </c>
      <c r="B2975" s="1" t="s">
        <v>653</v>
      </c>
      <c r="C2975" s="3" t="s">
        <v>4710</v>
      </c>
      <c r="D2975" s="2" t="s">
        <v>4711</v>
      </c>
      <c r="E2975" s="3" t="s">
        <v>4717</v>
      </c>
      <c r="F2975" s="3" t="s">
        <v>778</v>
      </c>
      <c r="G2975" s="3" t="s">
        <v>873</v>
      </c>
      <c r="H2975" s="3" t="s">
        <v>874</v>
      </c>
      <c r="I2975" s="7">
        <v>3</v>
      </c>
      <c r="J2975" s="7">
        <v>2880</v>
      </c>
    </row>
    <row r="2976" spans="1:10">
      <c r="A2976" s="1" t="s">
        <v>653</v>
      </c>
      <c r="B2976" s="1" t="s">
        <v>653</v>
      </c>
      <c r="C2976" s="3" t="s">
        <v>4710</v>
      </c>
      <c r="D2976" s="2" t="s">
        <v>4711</v>
      </c>
      <c r="E2976" s="3" t="s">
        <v>4717</v>
      </c>
      <c r="F2976" s="3" t="s">
        <v>779</v>
      </c>
      <c r="G2976" s="3" t="s">
        <v>944</v>
      </c>
      <c r="H2976" s="3" t="s">
        <v>945</v>
      </c>
      <c r="I2976" s="7">
        <v>3</v>
      </c>
      <c r="J2976" s="7">
        <v>2560</v>
      </c>
    </row>
    <row r="2977" spans="1:10">
      <c r="A2977" s="1" t="s">
        <v>207</v>
      </c>
      <c r="B2977" s="1" t="s">
        <v>207</v>
      </c>
      <c r="C2977" s="3" t="s">
        <v>4718</v>
      </c>
      <c r="D2977" s="2" t="s">
        <v>4719</v>
      </c>
      <c r="E2977" s="3" t="s">
        <v>4720</v>
      </c>
      <c r="F2977" s="3" t="s">
        <v>778</v>
      </c>
      <c r="G2977" s="3" t="s">
        <v>834</v>
      </c>
      <c r="H2977" s="3" t="s">
        <v>835</v>
      </c>
      <c r="I2977" s="7">
        <v>1</v>
      </c>
      <c r="J2977" s="7">
        <v>2495</v>
      </c>
    </row>
    <row r="2978" spans="1:10">
      <c r="A2978" s="1" t="s">
        <v>390</v>
      </c>
      <c r="B2978" s="1" t="s">
        <v>391</v>
      </c>
      <c r="C2978" s="3" t="s">
        <v>4718</v>
      </c>
      <c r="D2978" s="2" t="s">
        <v>4719</v>
      </c>
      <c r="E2978" s="3" t="s">
        <v>4721</v>
      </c>
      <c r="F2978" s="3" t="s">
        <v>736</v>
      </c>
      <c r="G2978" s="3" t="s">
        <v>834</v>
      </c>
      <c r="H2978" s="3" t="s">
        <v>835</v>
      </c>
      <c r="I2978" s="7">
        <v>1</v>
      </c>
      <c r="J2978" s="7">
        <v>2495</v>
      </c>
    </row>
    <row r="2979" spans="1:10">
      <c r="A2979" s="1" t="s">
        <v>645</v>
      </c>
      <c r="B2979" s="1" t="s">
        <v>645</v>
      </c>
      <c r="C2979" s="3" t="s">
        <v>4718</v>
      </c>
      <c r="D2979" s="2" t="s">
        <v>4719</v>
      </c>
      <c r="E2979" s="3" t="s">
        <v>4722</v>
      </c>
      <c r="F2979" s="3" t="s">
        <v>736</v>
      </c>
      <c r="G2979" s="3" t="s">
        <v>850</v>
      </c>
      <c r="H2979" s="3" t="s">
        <v>851</v>
      </c>
      <c r="I2979" s="7">
        <v>6</v>
      </c>
      <c r="J2979" s="7">
        <v>2495</v>
      </c>
    </row>
    <row r="2980" spans="1:10">
      <c r="A2980" s="1" t="s">
        <v>645</v>
      </c>
      <c r="B2980" s="1" t="s">
        <v>645</v>
      </c>
      <c r="C2980" s="3" t="s">
        <v>4718</v>
      </c>
      <c r="D2980" s="2" t="s">
        <v>4719</v>
      </c>
      <c r="E2980" s="3" t="s">
        <v>4722</v>
      </c>
      <c r="F2980" s="3" t="s">
        <v>778</v>
      </c>
      <c r="G2980" s="3" t="s">
        <v>870</v>
      </c>
      <c r="H2980" s="3" t="s">
        <v>871</v>
      </c>
      <c r="I2980" s="7">
        <v>3</v>
      </c>
      <c r="J2980" s="7">
        <v>743</v>
      </c>
    </row>
    <row r="2981" spans="1:10">
      <c r="A2981" s="1" t="s">
        <v>485</v>
      </c>
      <c r="B2981" s="1" t="s">
        <v>485</v>
      </c>
      <c r="C2981" s="3" t="s">
        <v>4723</v>
      </c>
      <c r="D2981" s="2" t="s">
        <v>4724</v>
      </c>
      <c r="E2981" s="3" t="s">
        <v>4725</v>
      </c>
      <c r="F2981" s="3" t="s">
        <v>736</v>
      </c>
      <c r="G2981" s="3" t="s">
        <v>805</v>
      </c>
      <c r="H2981" s="3" t="s">
        <v>806</v>
      </c>
      <c r="I2981" s="7">
        <v>4</v>
      </c>
      <c r="J2981" s="7">
        <v>1560</v>
      </c>
    </row>
    <row r="2982" spans="1:10">
      <c r="A2982" s="1" t="s">
        <v>392</v>
      </c>
      <c r="B2982" s="1" t="s">
        <v>392</v>
      </c>
      <c r="C2982" s="3" t="s">
        <v>4726</v>
      </c>
      <c r="D2982" s="2" t="s">
        <v>4727</v>
      </c>
      <c r="E2982" s="3" t="s">
        <v>4728</v>
      </c>
      <c r="F2982" s="3" t="s">
        <v>736</v>
      </c>
      <c r="G2982" s="3" t="s">
        <v>873</v>
      </c>
      <c r="H2982" s="3" t="s">
        <v>874</v>
      </c>
      <c r="I2982" s="7">
        <v>2</v>
      </c>
      <c r="J2982" s="7">
        <v>1280</v>
      </c>
    </row>
    <row r="2983" spans="1:10">
      <c r="A2983" s="1" t="s">
        <v>469</v>
      </c>
      <c r="B2983" s="1" t="s">
        <v>469</v>
      </c>
      <c r="C2983" s="3" t="s">
        <v>4729</v>
      </c>
      <c r="D2983" s="2" t="s">
        <v>4730</v>
      </c>
      <c r="E2983" s="3" t="s">
        <v>4731</v>
      </c>
      <c r="F2983" s="3" t="s">
        <v>736</v>
      </c>
      <c r="G2983" s="3" t="s">
        <v>944</v>
      </c>
      <c r="H2983" s="3" t="s">
        <v>945</v>
      </c>
      <c r="I2983" s="7">
        <v>1</v>
      </c>
      <c r="J2983" s="7">
        <v>1080</v>
      </c>
    </row>
    <row r="2984" spans="1:10">
      <c r="A2984" s="1" t="s">
        <v>506</v>
      </c>
      <c r="B2984" s="1" t="s">
        <v>506</v>
      </c>
      <c r="C2984" s="3" t="s">
        <v>4729</v>
      </c>
      <c r="D2984" s="2" t="s">
        <v>4730</v>
      </c>
      <c r="E2984" s="3" t="s">
        <v>4732</v>
      </c>
      <c r="F2984" s="3" t="s">
        <v>736</v>
      </c>
      <c r="G2984" s="3" t="s">
        <v>944</v>
      </c>
      <c r="H2984" s="3" t="s">
        <v>945</v>
      </c>
      <c r="I2984" s="7">
        <v>3</v>
      </c>
      <c r="J2984" s="7">
        <v>2560</v>
      </c>
    </row>
    <row r="2985" spans="1:10">
      <c r="A2985" s="1" t="s">
        <v>578</v>
      </c>
      <c r="B2985" s="1" t="s">
        <v>578</v>
      </c>
      <c r="C2985" s="3" t="s">
        <v>4733</v>
      </c>
      <c r="D2985" s="2" t="s">
        <v>4734</v>
      </c>
      <c r="E2985" s="3" t="s">
        <v>4735</v>
      </c>
      <c r="F2985" s="3" t="s">
        <v>736</v>
      </c>
      <c r="G2985" s="3" t="s">
        <v>946</v>
      </c>
      <c r="H2985" s="3" t="s">
        <v>947</v>
      </c>
      <c r="I2985" s="7">
        <v>2</v>
      </c>
      <c r="J2985" s="7">
        <v>1980</v>
      </c>
    </row>
    <row r="2986" spans="1:10">
      <c r="A2986" s="1" t="s">
        <v>632</v>
      </c>
      <c r="B2986" s="1" t="s">
        <v>632</v>
      </c>
      <c r="C2986" s="3" t="s">
        <v>4736</v>
      </c>
      <c r="D2986" s="2" t="s">
        <v>4737</v>
      </c>
      <c r="E2986" s="3" t="s">
        <v>4738</v>
      </c>
      <c r="F2986" s="3" t="s">
        <v>736</v>
      </c>
      <c r="G2986" s="3" t="s">
        <v>820</v>
      </c>
      <c r="H2986" s="3" t="s">
        <v>821</v>
      </c>
      <c r="I2986" s="7">
        <v>6</v>
      </c>
      <c r="J2986" s="7">
        <v>3840</v>
      </c>
    </row>
    <row r="2987" spans="1:10">
      <c r="A2987" s="1" t="s">
        <v>621</v>
      </c>
      <c r="B2987" s="1" t="s">
        <v>621</v>
      </c>
      <c r="C2987" s="3" t="s">
        <v>4739</v>
      </c>
      <c r="D2987" s="2" t="s">
        <v>4740</v>
      </c>
      <c r="E2987" s="3" t="s">
        <v>4741</v>
      </c>
      <c r="F2987" s="3" t="s">
        <v>736</v>
      </c>
      <c r="G2987" s="3" t="s">
        <v>737</v>
      </c>
      <c r="H2987" s="3" t="s">
        <v>738</v>
      </c>
      <c r="I2987" s="7">
        <v>6</v>
      </c>
      <c r="J2987" s="7">
        <v>3840</v>
      </c>
    </row>
    <row r="2988" spans="1:10">
      <c r="A2988" s="1" t="s">
        <v>629</v>
      </c>
      <c r="B2988" s="1" t="s">
        <v>629</v>
      </c>
      <c r="C2988" s="3" t="s">
        <v>4742</v>
      </c>
      <c r="D2988" s="2" t="s">
        <v>4743</v>
      </c>
      <c r="E2988" s="3" t="s">
        <v>4744</v>
      </c>
      <c r="F2988" s="3" t="s">
        <v>736</v>
      </c>
      <c r="G2988" s="3" t="s">
        <v>850</v>
      </c>
      <c r="H2988" s="3" t="s">
        <v>851</v>
      </c>
      <c r="I2988" s="7">
        <v>3</v>
      </c>
      <c r="J2988" s="7">
        <v>1380</v>
      </c>
    </row>
    <row r="2989" spans="1:10">
      <c r="A2989" s="1" t="s">
        <v>623</v>
      </c>
      <c r="B2989" s="1" t="s">
        <v>623</v>
      </c>
      <c r="C2989" s="3" t="s">
        <v>4745</v>
      </c>
      <c r="D2989" s="2" t="s">
        <v>4746</v>
      </c>
      <c r="E2989" s="3" t="s">
        <v>4747</v>
      </c>
      <c r="F2989" s="3" t="s">
        <v>872</v>
      </c>
      <c r="G2989" s="3" t="s">
        <v>737</v>
      </c>
      <c r="H2989" s="3" t="s">
        <v>738</v>
      </c>
      <c r="I2989" s="7">
        <v>6</v>
      </c>
      <c r="J2989" s="7">
        <v>3840</v>
      </c>
    </row>
    <row r="2990" spans="1:10">
      <c r="A2990" s="1" t="s">
        <v>621</v>
      </c>
      <c r="B2990" s="1" t="s">
        <v>621</v>
      </c>
      <c r="C2990" s="3" t="s">
        <v>4748</v>
      </c>
      <c r="D2990" s="2" t="s">
        <v>4749</v>
      </c>
      <c r="E2990" s="3" t="s">
        <v>4750</v>
      </c>
      <c r="F2990" s="3" t="s">
        <v>736</v>
      </c>
      <c r="G2990" s="3" t="s">
        <v>737</v>
      </c>
      <c r="H2990" s="3" t="s">
        <v>738</v>
      </c>
      <c r="I2990" s="7">
        <v>6</v>
      </c>
      <c r="J2990" s="7">
        <v>3840</v>
      </c>
    </row>
    <row r="2991" spans="1:10">
      <c r="A2991" s="1" t="s">
        <v>693</v>
      </c>
      <c r="B2991" s="1" t="s">
        <v>693</v>
      </c>
      <c r="C2991" s="3" t="s">
        <v>4751</v>
      </c>
      <c r="D2991" s="2" t="s">
        <v>4752</v>
      </c>
      <c r="E2991" s="3" t="s">
        <v>4753</v>
      </c>
      <c r="F2991" s="3" t="s">
        <v>736</v>
      </c>
      <c r="G2991" s="3" t="s">
        <v>850</v>
      </c>
      <c r="H2991" s="3" t="s">
        <v>851</v>
      </c>
      <c r="I2991" s="7">
        <v>12</v>
      </c>
      <c r="J2991" s="7">
        <v>4199</v>
      </c>
    </row>
    <row r="2992" spans="1:10">
      <c r="A2992" s="1" t="s">
        <v>606</v>
      </c>
      <c r="B2992" s="1" t="s">
        <v>606</v>
      </c>
      <c r="C2992" s="3" t="s">
        <v>4754</v>
      </c>
      <c r="D2992" s="2" t="s">
        <v>4755</v>
      </c>
      <c r="E2992" s="3" t="s">
        <v>4756</v>
      </c>
      <c r="F2992" s="3" t="s">
        <v>736</v>
      </c>
      <c r="G2992" s="3" t="s">
        <v>751</v>
      </c>
      <c r="H2992" s="3" t="s">
        <v>752</v>
      </c>
      <c r="I2992" s="7">
        <v>4</v>
      </c>
      <c r="J2992" s="7">
        <v>1560</v>
      </c>
    </row>
    <row r="2993" spans="1:10">
      <c r="A2993" s="1" t="s">
        <v>605</v>
      </c>
      <c r="B2993" s="1" t="s">
        <v>605</v>
      </c>
      <c r="C2993" s="3" t="s">
        <v>4757</v>
      </c>
      <c r="D2993" s="2" t="s">
        <v>4758</v>
      </c>
      <c r="E2993" s="3" t="s">
        <v>4759</v>
      </c>
      <c r="F2993" s="3" t="s">
        <v>736</v>
      </c>
      <c r="G2993" s="3" t="s">
        <v>805</v>
      </c>
      <c r="H2993" s="3" t="s">
        <v>806</v>
      </c>
      <c r="I2993" s="7">
        <v>8</v>
      </c>
      <c r="J2993" s="7">
        <v>3120</v>
      </c>
    </row>
    <row r="2994" spans="1:10">
      <c r="A2994" s="1" t="s">
        <v>617</v>
      </c>
      <c r="B2994" s="1" t="s">
        <v>617</v>
      </c>
      <c r="C2994" s="3" t="s">
        <v>4757</v>
      </c>
      <c r="D2994" s="2" t="s">
        <v>4758</v>
      </c>
      <c r="E2994" s="3" t="s">
        <v>4760</v>
      </c>
      <c r="F2994" s="3" t="s">
        <v>736</v>
      </c>
      <c r="G2994" s="3" t="s">
        <v>737</v>
      </c>
      <c r="H2994" s="3" t="s">
        <v>738</v>
      </c>
      <c r="I2994" s="7">
        <v>6</v>
      </c>
      <c r="J2994" s="7">
        <v>3840</v>
      </c>
    </row>
    <row r="2995" spans="1:10">
      <c r="A2995" s="1" t="s">
        <v>619</v>
      </c>
      <c r="B2995" s="1" t="s">
        <v>619</v>
      </c>
      <c r="C2995" s="3" t="s">
        <v>4761</v>
      </c>
      <c r="D2995" s="2" t="s">
        <v>4762</v>
      </c>
      <c r="E2995" s="3" t="s">
        <v>4763</v>
      </c>
      <c r="F2995" s="3" t="s">
        <v>736</v>
      </c>
      <c r="G2995" s="3" t="s">
        <v>737</v>
      </c>
      <c r="H2995" s="3" t="s">
        <v>738</v>
      </c>
      <c r="I2995" s="7">
        <v>6</v>
      </c>
      <c r="J2995" s="7">
        <v>3840</v>
      </c>
    </row>
    <row r="2996" spans="1:10">
      <c r="A2996" s="1" t="s">
        <v>620</v>
      </c>
      <c r="B2996" s="1" t="s">
        <v>620</v>
      </c>
      <c r="C2996" s="3" t="s">
        <v>4764</v>
      </c>
      <c r="D2996" s="2" t="s">
        <v>4765</v>
      </c>
      <c r="E2996" s="3" t="s">
        <v>4766</v>
      </c>
      <c r="F2996" s="3" t="s">
        <v>736</v>
      </c>
      <c r="G2996" s="3" t="s">
        <v>737</v>
      </c>
      <c r="H2996" s="3" t="s">
        <v>738</v>
      </c>
      <c r="I2996" s="7">
        <v>6</v>
      </c>
      <c r="J2996" s="7">
        <v>3840</v>
      </c>
    </row>
    <row r="2997" spans="1:10">
      <c r="A2997" s="1" t="s">
        <v>345</v>
      </c>
      <c r="B2997" s="1" t="s">
        <v>345</v>
      </c>
      <c r="C2997" s="3" t="s">
        <v>4767</v>
      </c>
      <c r="D2997" s="2" t="s">
        <v>4768</v>
      </c>
      <c r="E2997" s="3" t="s">
        <v>4769</v>
      </c>
      <c r="F2997" s="3" t="s">
        <v>736</v>
      </c>
      <c r="G2997" s="3" t="s">
        <v>743</v>
      </c>
      <c r="H2997" s="3" t="s">
        <v>744</v>
      </c>
      <c r="I2997" s="7">
        <v>4</v>
      </c>
      <c r="J2997" s="7">
        <v>1360</v>
      </c>
    </row>
    <row r="2998" spans="1:10">
      <c r="A2998" s="1" t="s">
        <v>345</v>
      </c>
      <c r="B2998" s="1" t="s">
        <v>345</v>
      </c>
      <c r="C2998" s="3" t="s">
        <v>4767</v>
      </c>
      <c r="D2998" s="2" t="s">
        <v>4768</v>
      </c>
      <c r="E2998" s="3" t="s">
        <v>4769</v>
      </c>
      <c r="F2998" s="3" t="s">
        <v>778</v>
      </c>
      <c r="G2998" s="3" t="s">
        <v>805</v>
      </c>
      <c r="H2998" s="3" t="s">
        <v>806</v>
      </c>
      <c r="I2998" s="7">
        <v>2</v>
      </c>
      <c r="J2998" s="7">
        <v>1170</v>
      </c>
    </row>
    <row r="2999" spans="1:10">
      <c r="A2999" s="1" t="s">
        <v>345</v>
      </c>
      <c r="B2999" s="1" t="s">
        <v>345</v>
      </c>
      <c r="C2999" s="3" t="s">
        <v>4767</v>
      </c>
      <c r="D2999" s="2" t="s">
        <v>4768</v>
      </c>
      <c r="E2999" s="3" t="s">
        <v>4769</v>
      </c>
      <c r="F2999" s="3" t="s">
        <v>779</v>
      </c>
      <c r="G2999" s="3" t="s">
        <v>1335</v>
      </c>
      <c r="H2999" s="3" t="s">
        <v>1336</v>
      </c>
      <c r="I2999" s="7">
        <v>2</v>
      </c>
      <c r="J2999" s="7">
        <v>1560</v>
      </c>
    </row>
    <row r="3000" spans="1:10">
      <c r="A3000" s="1" t="s">
        <v>423</v>
      </c>
      <c r="B3000" s="1" t="s">
        <v>423</v>
      </c>
      <c r="C3000" s="3" t="s">
        <v>4767</v>
      </c>
      <c r="D3000" s="2" t="s">
        <v>4768</v>
      </c>
      <c r="E3000" s="3" t="s">
        <v>4770</v>
      </c>
      <c r="F3000" s="3" t="s">
        <v>736</v>
      </c>
      <c r="G3000" s="3" t="s">
        <v>751</v>
      </c>
      <c r="H3000" s="3" t="s">
        <v>752</v>
      </c>
      <c r="I3000" s="7">
        <v>2</v>
      </c>
      <c r="J3000" s="7">
        <v>998</v>
      </c>
    </row>
    <row r="3001" spans="1:10">
      <c r="A3001" s="1" t="s">
        <v>423</v>
      </c>
      <c r="B3001" s="1" t="s">
        <v>423</v>
      </c>
      <c r="C3001" s="3" t="s">
        <v>4767</v>
      </c>
      <c r="D3001" s="2" t="s">
        <v>4768</v>
      </c>
      <c r="E3001" s="3" t="s">
        <v>4770</v>
      </c>
      <c r="F3001" s="3" t="s">
        <v>778</v>
      </c>
      <c r="G3001" s="3" t="s">
        <v>873</v>
      </c>
      <c r="H3001" s="3" t="s">
        <v>874</v>
      </c>
      <c r="I3001" s="7">
        <v>3</v>
      </c>
      <c r="J3001" s="7">
        <v>2560</v>
      </c>
    </row>
    <row r="3002" spans="1:10">
      <c r="A3002" s="1" t="s">
        <v>423</v>
      </c>
      <c r="B3002" s="1" t="s">
        <v>423</v>
      </c>
      <c r="C3002" s="3" t="s">
        <v>4767</v>
      </c>
      <c r="D3002" s="2" t="s">
        <v>4768</v>
      </c>
      <c r="E3002" s="3" t="s">
        <v>4770</v>
      </c>
      <c r="F3002" s="3" t="s">
        <v>779</v>
      </c>
      <c r="G3002" s="3" t="s">
        <v>1335</v>
      </c>
      <c r="H3002" s="3" t="s">
        <v>1336</v>
      </c>
      <c r="I3002" s="7">
        <v>1</v>
      </c>
      <c r="J3002" s="7">
        <v>780</v>
      </c>
    </row>
    <row r="3003" spans="1:10">
      <c r="A3003" s="1" t="s">
        <v>647</v>
      </c>
      <c r="B3003" s="1" t="s">
        <v>647</v>
      </c>
      <c r="C3003" s="3" t="s">
        <v>4771</v>
      </c>
      <c r="D3003" s="2" t="s">
        <v>4772</v>
      </c>
      <c r="E3003" s="3" t="s">
        <v>4773</v>
      </c>
      <c r="F3003" s="3" t="s">
        <v>736</v>
      </c>
      <c r="G3003" s="3" t="s">
        <v>788</v>
      </c>
      <c r="H3003" s="3" t="s">
        <v>789</v>
      </c>
      <c r="I3003" s="7">
        <v>4</v>
      </c>
      <c r="J3003" s="7">
        <v>1360</v>
      </c>
    </row>
    <row r="3004" spans="1:10">
      <c r="A3004" s="1" t="s">
        <v>606</v>
      </c>
      <c r="B3004" s="1" t="s">
        <v>606</v>
      </c>
      <c r="C3004" s="3" t="s">
        <v>4774</v>
      </c>
      <c r="D3004" s="2" t="s">
        <v>4775</v>
      </c>
      <c r="E3004" s="3" t="s">
        <v>4776</v>
      </c>
      <c r="F3004" s="3" t="s">
        <v>736</v>
      </c>
      <c r="G3004" s="3" t="s">
        <v>944</v>
      </c>
      <c r="H3004" s="3" t="s">
        <v>945</v>
      </c>
      <c r="I3004" s="7">
        <v>3</v>
      </c>
      <c r="J3004" s="7">
        <v>2305</v>
      </c>
    </row>
    <row r="3005" spans="1:10">
      <c r="A3005" s="1" t="s">
        <v>690</v>
      </c>
      <c r="B3005" s="1" t="s">
        <v>690</v>
      </c>
      <c r="C3005" s="3" t="s">
        <v>4777</v>
      </c>
      <c r="D3005" s="2" t="s">
        <v>4778</v>
      </c>
      <c r="E3005" s="3" t="s">
        <v>4779</v>
      </c>
      <c r="F3005" s="3" t="s">
        <v>736</v>
      </c>
      <c r="G3005" s="3" t="s">
        <v>737</v>
      </c>
      <c r="H3005" s="3" t="s">
        <v>738</v>
      </c>
      <c r="I3005" s="7">
        <v>4</v>
      </c>
      <c r="J3005" s="7">
        <v>2560</v>
      </c>
    </row>
    <row r="3006" spans="1:10">
      <c r="A3006" s="1" t="s">
        <v>639</v>
      </c>
      <c r="B3006" s="1" t="s">
        <v>639</v>
      </c>
      <c r="C3006" s="3" t="s">
        <v>4780</v>
      </c>
      <c r="D3006" s="2" t="s">
        <v>4781</v>
      </c>
      <c r="E3006" s="3" t="s">
        <v>4782</v>
      </c>
      <c r="F3006" s="3" t="s">
        <v>736</v>
      </c>
      <c r="G3006" s="3" t="s">
        <v>737</v>
      </c>
      <c r="H3006" s="3" t="s">
        <v>738</v>
      </c>
      <c r="I3006" s="7">
        <v>6</v>
      </c>
      <c r="J3006" s="7">
        <v>3840</v>
      </c>
    </row>
    <row r="3007" spans="1:10">
      <c r="A3007" s="1" t="s">
        <v>455</v>
      </c>
      <c r="B3007" s="1" t="s">
        <v>457</v>
      </c>
      <c r="C3007" s="3" t="s">
        <v>4783</v>
      </c>
      <c r="D3007" s="2" t="s">
        <v>4784</v>
      </c>
      <c r="E3007" s="3" t="s">
        <v>4785</v>
      </c>
      <c r="F3007" s="3" t="s">
        <v>736</v>
      </c>
      <c r="G3007" s="3" t="s">
        <v>756</v>
      </c>
      <c r="H3007" s="3" t="s">
        <v>757</v>
      </c>
      <c r="I3007" s="7">
        <v>2</v>
      </c>
      <c r="J3007" s="7">
        <v>1160</v>
      </c>
    </row>
    <row r="3008" spans="1:10">
      <c r="A3008" s="1" t="s">
        <v>286</v>
      </c>
      <c r="B3008" s="1" t="s">
        <v>287</v>
      </c>
      <c r="C3008" s="3" t="s">
        <v>4786</v>
      </c>
      <c r="D3008" s="2" t="s">
        <v>4787</v>
      </c>
      <c r="E3008" s="3" t="s">
        <v>4788</v>
      </c>
      <c r="F3008" s="3" t="s">
        <v>736</v>
      </c>
      <c r="G3008" s="3" t="s">
        <v>850</v>
      </c>
      <c r="H3008" s="3" t="s">
        <v>851</v>
      </c>
      <c r="I3008" s="7">
        <v>6</v>
      </c>
      <c r="J3008" s="7">
        <v>2070</v>
      </c>
    </row>
    <row r="3009" spans="1:10">
      <c r="A3009" s="1" t="s">
        <v>589</v>
      </c>
      <c r="B3009" s="1" t="s">
        <v>589</v>
      </c>
      <c r="C3009" s="3" t="s">
        <v>4789</v>
      </c>
      <c r="D3009" s="2" t="s">
        <v>4790</v>
      </c>
      <c r="E3009" s="3" t="s">
        <v>4791</v>
      </c>
      <c r="F3009" s="3" t="s">
        <v>736</v>
      </c>
      <c r="G3009" s="3" t="s">
        <v>873</v>
      </c>
      <c r="H3009" s="3" t="s">
        <v>874</v>
      </c>
      <c r="I3009" s="7">
        <v>4</v>
      </c>
      <c r="J3009" s="7">
        <v>2560</v>
      </c>
    </row>
    <row r="3010" spans="1:10">
      <c r="A3010" s="1" t="s">
        <v>470</v>
      </c>
      <c r="B3010" s="1" t="s">
        <v>470</v>
      </c>
      <c r="C3010" s="3" t="s">
        <v>4792</v>
      </c>
      <c r="D3010" s="2" t="s">
        <v>4793</v>
      </c>
      <c r="E3010" s="3" t="s">
        <v>4794</v>
      </c>
      <c r="F3010" s="3" t="s">
        <v>736</v>
      </c>
      <c r="G3010" s="3" t="s">
        <v>944</v>
      </c>
      <c r="H3010" s="3" t="s">
        <v>945</v>
      </c>
      <c r="I3010" s="7">
        <v>3</v>
      </c>
      <c r="J3010" s="7">
        <v>2560</v>
      </c>
    </row>
    <row r="3011" spans="1:10">
      <c r="A3011" s="1" t="s">
        <v>694</v>
      </c>
      <c r="B3011" s="1" t="s">
        <v>694</v>
      </c>
      <c r="C3011" s="3" t="s">
        <v>4792</v>
      </c>
      <c r="D3011" s="2" t="s">
        <v>4793</v>
      </c>
      <c r="E3011" s="3" t="s">
        <v>4795</v>
      </c>
      <c r="F3011" s="3" t="s">
        <v>736</v>
      </c>
      <c r="G3011" s="3" t="s">
        <v>944</v>
      </c>
      <c r="H3011" s="3" t="s">
        <v>945</v>
      </c>
      <c r="I3011" s="7">
        <v>3</v>
      </c>
      <c r="J3011" s="7">
        <v>2560</v>
      </c>
    </row>
    <row r="3012" spans="1:10">
      <c r="A3012" s="1" t="s">
        <v>364</v>
      </c>
      <c r="B3012" s="1" t="s">
        <v>365</v>
      </c>
      <c r="C3012" s="3" t="s">
        <v>4796</v>
      </c>
      <c r="D3012" s="2" t="s">
        <v>4797</v>
      </c>
      <c r="E3012" s="3" t="s">
        <v>4798</v>
      </c>
      <c r="F3012" s="3" t="s">
        <v>736</v>
      </c>
      <c r="G3012" s="3" t="s">
        <v>805</v>
      </c>
      <c r="H3012" s="3" t="s">
        <v>806</v>
      </c>
      <c r="I3012" s="7">
        <v>6</v>
      </c>
      <c r="J3012" s="7">
        <v>2340</v>
      </c>
    </row>
    <row r="3013" spans="1:10">
      <c r="A3013" s="1" t="s">
        <v>509</v>
      </c>
      <c r="B3013" s="1" t="s">
        <v>509</v>
      </c>
      <c r="C3013" s="3" t="s">
        <v>4799</v>
      </c>
      <c r="D3013" s="2" t="s">
        <v>4800</v>
      </c>
      <c r="E3013" s="3" t="s">
        <v>4801</v>
      </c>
      <c r="F3013" s="3" t="s">
        <v>736</v>
      </c>
      <c r="G3013" s="3" t="s">
        <v>873</v>
      </c>
      <c r="H3013" s="3" t="s">
        <v>874</v>
      </c>
      <c r="I3013" s="7">
        <v>4</v>
      </c>
      <c r="J3013" s="7">
        <v>2560</v>
      </c>
    </row>
    <row r="3014" spans="1:10">
      <c r="A3014" s="1" t="s">
        <v>509</v>
      </c>
      <c r="B3014" s="1" t="s">
        <v>509</v>
      </c>
      <c r="C3014" s="3" t="s">
        <v>4799</v>
      </c>
      <c r="D3014" s="2" t="s">
        <v>4800</v>
      </c>
      <c r="E3014" s="3" t="s">
        <v>4801</v>
      </c>
      <c r="F3014" s="3" t="s">
        <v>778</v>
      </c>
      <c r="G3014" s="3" t="s">
        <v>817</v>
      </c>
      <c r="H3014" s="3" t="s">
        <v>818</v>
      </c>
      <c r="I3014" s="7">
        <v>3</v>
      </c>
      <c r="J3014" s="7">
        <v>1640</v>
      </c>
    </row>
    <row r="3015" spans="1:10">
      <c r="A3015" s="1" t="s">
        <v>509</v>
      </c>
      <c r="B3015" s="1" t="s">
        <v>509</v>
      </c>
      <c r="C3015" s="3" t="s">
        <v>4799</v>
      </c>
      <c r="D3015" s="2" t="s">
        <v>4800</v>
      </c>
      <c r="E3015" s="3" t="s">
        <v>4801</v>
      </c>
      <c r="F3015" s="3" t="s">
        <v>779</v>
      </c>
      <c r="G3015" s="3" t="s">
        <v>931</v>
      </c>
      <c r="H3015" s="3" t="s">
        <v>932</v>
      </c>
      <c r="I3015" s="7">
        <v>3</v>
      </c>
      <c r="J3015" s="7">
        <v>1635</v>
      </c>
    </row>
    <row r="3016" spans="1:10">
      <c r="A3016" s="1" t="s">
        <v>553</v>
      </c>
      <c r="B3016" s="1" t="s">
        <v>553</v>
      </c>
      <c r="C3016" s="3" t="s">
        <v>4802</v>
      </c>
      <c r="D3016" s="2" t="s">
        <v>4803</v>
      </c>
      <c r="E3016" s="3" t="s">
        <v>4804</v>
      </c>
      <c r="F3016" s="3" t="s">
        <v>736</v>
      </c>
      <c r="G3016" s="3" t="s">
        <v>756</v>
      </c>
      <c r="H3016" s="3" t="s">
        <v>757</v>
      </c>
      <c r="I3016" s="7">
        <v>3</v>
      </c>
      <c r="J3016" s="7">
        <v>1480</v>
      </c>
    </row>
    <row r="3017" spans="1:10">
      <c r="A3017" s="1" t="s">
        <v>553</v>
      </c>
      <c r="B3017" s="1" t="s">
        <v>553</v>
      </c>
      <c r="C3017" s="3" t="s">
        <v>4802</v>
      </c>
      <c r="D3017" s="2" t="s">
        <v>4803</v>
      </c>
      <c r="E3017" s="3" t="s">
        <v>4804</v>
      </c>
      <c r="F3017" s="3" t="s">
        <v>778</v>
      </c>
      <c r="G3017" s="3" t="s">
        <v>737</v>
      </c>
      <c r="H3017" s="3" t="s">
        <v>738</v>
      </c>
      <c r="I3017" s="7">
        <v>4</v>
      </c>
      <c r="J3017" s="7">
        <v>2560</v>
      </c>
    </row>
    <row r="3018" spans="1:10">
      <c r="A3018" s="1" t="s">
        <v>553</v>
      </c>
      <c r="B3018" s="1" t="s">
        <v>553</v>
      </c>
      <c r="C3018" s="3" t="s">
        <v>4802</v>
      </c>
      <c r="D3018" s="2" t="s">
        <v>4803</v>
      </c>
      <c r="E3018" s="3" t="s">
        <v>4804</v>
      </c>
      <c r="F3018" s="3" t="s">
        <v>779</v>
      </c>
      <c r="G3018" s="3" t="s">
        <v>4805</v>
      </c>
      <c r="H3018" s="3" t="s">
        <v>4806</v>
      </c>
      <c r="I3018" s="7">
        <v>3</v>
      </c>
      <c r="J3018" s="7">
        <v>3780</v>
      </c>
    </row>
    <row r="3019" spans="1:10">
      <c r="A3019" s="1" t="s">
        <v>574</v>
      </c>
      <c r="B3019" s="1" t="s">
        <v>574</v>
      </c>
      <c r="C3019" s="3" t="s">
        <v>4807</v>
      </c>
      <c r="D3019" s="2" t="s">
        <v>4808</v>
      </c>
      <c r="E3019" s="3" t="s">
        <v>4809</v>
      </c>
      <c r="F3019" s="3" t="s">
        <v>736</v>
      </c>
      <c r="G3019" s="3" t="s">
        <v>737</v>
      </c>
      <c r="H3019" s="3" t="s">
        <v>738</v>
      </c>
      <c r="I3019" s="7">
        <v>4</v>
      </c>
      <c r="J3019" s="7">
        <v>2560</v>
      </c>
    </row>
    <row r="3020" spans="1:10">
      <c r="A3020" s="1" t="s">
        <v>666</v>
      </c>
      <c r="B3020" s="1" t="s">
        <v>666</v>
      </c>
      <c r="C3020" s="3" t="s">
        <v>4807</v>
      </c>
      <c r="D3020" s="2" t="s">
        <v>4808</v>
      </c>
      <c r="E3020" s="3" t="s">
        <v>4810</v>
      </c>
      <c r="F3020" s="3" t="s">
        <v>736</v>
      </c>
      <c r="G3020" s="3" t="s">
        <v>737</v>
      </c>
      <c r="H3020" s="3" t="s">
        <v>738</v>
      </c>
      <c r="I3020" s="7">
        <v>3</v>
      </c>
      <c r="J3020" s="7">
        <v>2880</v>
      </c>
    </row>
    <row r="3021" spans="1:10">
      <c r="A3021" s="1" t="s">
        <v>676</v>
      </c>
      <c r="B3021" s="1" t="s">
        <v>676</v>
      </c>
      <c r="C3021" s="3" t="s">
        <v>4807</v>
      </c>
      <c r="D3021" s="2" t="s">
        <v>4808</v>
      </c>
      <c r="E3021" s="3" t="s">
        <v>4811</v>
      </c>
      <c r="F3021" s="3" t="s">
        <v>736</v>
      </c>
      <c r="G3021" s="3" t="s">
        <v>781</v>
      </c>
      <c r="H3021" s="3" t="s">
        <v>782</v>
      </c>
      <c r="I3021" s="7">
        <v>3</v>
      </c>
      <c r="J3021" s="7">
        <v>2760</v>
      </c>
    </row>
    <row r="3022" spans="1:10">
      <c r="A3022" s="1" t="s">
        <v>686</v>
      </c>
      <c r="B3022" s="1" t="s">
        <v>686</v>
      </c>
      <c r="C3022" s="3" t="s">
        <v>4807</v>
      </c>
      <c r="D3022" s="2" t="s">
        <v>4808</v>
      </c>
      <c r="E3022" s="3" t="s">
        <v>4812</v>
      </c>
      <c r="F3022" s="3" t="s">
        <v>736</v>
      </c>
      <c r="G3022" s="3" t="s">
        <v>817</v>
      </c>
      <c r="H3022" s="3" t="s">
        <v>818</v>
      </c>
      <c r="I3022" s="7">
        <v>3</v>
      </c>
      <c r="J3022" s="7">
        <v>1560</v>
      </c>
    </row>
    <row r="3023" spans="1:10">
      <c r="A3023" s="1" t="s">
        <v>395</v>
      </c>
      <c r="B3023" s="1" t="s">
        <v>395</v>
      </c>
      <c r="C3023" s="3" t="s">
        <v>4813</v>
      </c>
      <c r="D3023" s="2" t="s">
        <v>4814</v>
      </c>
      <c r="E3023" s="3" t="s">
        <v>4815</v>
      </c>
      <c r="F3023" s="3" t="s">
        <v>736</v>
      </c>
      <c r="G3023" s="3" t="s">
        <v>781</v>
      </c>
      <c r="H3023" s="3" t="s">
        <v>782</v>
      </c>
      <c r="I3023" s="7">
        <v>3</v>
      </c>
      <c r="J3023" s="7">
        <v>2760</v>
      </c>
    </row>
    <row r="3024" spans="1:10">
      <c r="A3024" s="1" t="s">
        <v>431</v>
      </c>
      <c r="B3024" s="1" t="s">
        <v>431</v>
      </c>
      <c r="C3024" s="3" t="s">
        <v>4813</v>
      </c>
      <c r="D3024" s="2" t="s">
        <v>4814</v>
      </c>
      <c r="E3024" s="3" t="s">
        <v>4816</v>
      </c>
      <c r="F3024" s="3" t="s">
        <v>736</v>
      </c>
      <c r="G3024" s="3" t="s">
        <v>781</v>
      </c>
      <c r="H3024" s="3" t="s">
        <v>782</v>
      </c>
      <c r="I3024" s="7">
        <v>3</v>
      </c>
      <c r="J3024" s="7">
        <v>2760</v>
      </c>
    </row>
    <row r="3025" spans="1:10">
      <c r="A3025" s="1" t="s">
        <v>431</v>
      </c>
      <c r="B3025" s="1" t="s">
        <v>431</v>
      </c>
      <c r="C3025" s="3" t="s">
        <v>4813</v>
      </c>
      <c r="D3025" s="2" t="s">
        <v>4814</v>
      </c>
      <c r="E3025" s="3" t="s">
        <v>4816</v>
      </c>
      <c r="F3025" s="3" t="s">
        <v>778</v>
      </c>
      <c r="G3025" s="3" t="s">
        <v>4817</v>
      </c>
      <c r="H3025" s="3" t="s">
        <v>4818</v>
      </c>
      <c r="I3025" s="7">
        <v>1</v>
      </c>
      <c r="J3025" s="7">
        <v>69</v>
      </c>
    </row>
    <row r="3026" spans="1:10">
      <c r="A3026" s="1" t="s">
        <v>554</v>
      </c>
      <c r="B3026" s="1" t="s">
        <v>554</v>
      </c>
      <c r="C3026" s="3" t="s">
        <v>4813</v>
      </c>
      <c r="D3026" s="2" t="s">
        <v>4814</v>
      </c>
      <c r="E3026" s="3" t="s">
        <v>4819</v>
      </c>
      <c r="F3026" s="3" t="s">
        <v>736</v>
      </c>
      <c r="G3026" s="3" t="s">
        <v>781</v>
      </c>
      <c r="H3026" s="3" t="s">
        <v>782</v>
      </c>
      <c r="I3026" s="7">
        <v>6</v>
      </c>
      <c r="J3026" s="7">
        <v>4800</v>
      </c>
    </row>
    <row r="3027" spans="1:10">
      <c r="A3027" s="1" t="s">
        <v>690</v>
      </c>
      <c r="B3027" s="1" t="s">
        <v>690</v>
      </c>
      <c r="C3027" s="3" t="s">
        <v>4813</v>
      </c>
      <c r="D3027" s="2" t="s">
        <v>4814</v>
      </c>
      <c r="E3027" s="3" t="s">
        <v>4820</v>
      </c>
      <c r="F3027" s="3" t="s">
        <v>736</v>
      </c>
      <c r="G3027" s="3" t="s">
        <v>781</v>
      </c>
      <c r="H3027" s="3" t="s">
        <v>782</v>
      </c>
      <c r="I3027" s="7">
        <v>3</v>
      </c>
      <c r="J3027" s="7">
        <v>2760</v>
      </c>
    </row>
    <row r="3028" spans="1:10">
      <c r="A3028" s="1" t="s">
        <v>604</v>
      </c>
      <c r="B3028" s="1" t="s">
        <v>604</v>
      </c>
      <c r="C3028" s="3" t="s">
        <v>4821</v>
      </c>
      <c r="D3028" s="2" t="s">
        <v>4822</v>
      </c>
      <c r="E3028" s="3" t="s">
        <v>4823</v>
      </c>
      <c r="F3028" s="3" t="s">
        <v>736</v>
      </c>
      <c r="G3028" s="3" t="s">
        <v>756</v>
      </c>
      <c r="H3028" s="3" t="s">
        <v>757</v>
      </c>
      <c r="I3028" s="7">
        <v>2</v>
      </c>
      <c r="J3028" s="7">
        <v>1160</v>
      </c>
    </row>
    <row r="3029" spans="1:10">
      <c r="A3029" s="1" t="s">
        <v>632</v>
      </c>
      <c r="B3029" s="1" t="s">
        <v>632</v>
      </c>
      <c r="C3029" s="3" t="s">
        <v>4824</v>
      </c>
      <c r="D3029" s="2" t="s">
        <v>4825</v>
      </c>
      <c r="E3029" s="3" t="s">
        <v>4826</v>
      </c>
      <c r="F3029" s="3" t="s">
        <v>736</v>
      </c>
      <c r="G3029" s="3" t="s">
        <v>781</v>
      </c>
      <c r="H3029" s="3" t="s">
        <v>782</v>
      </c>
      <c r="I3029" s="7">
        <v>3</v>
      </c>
      <c r="J3029" s="7">
        <v>2760</v>
      </c>
    </row>
    <row r="3030" spans="1:10">
      <c r="A3030" s="1" t="s">
        <v>622</v>
      </c>
      <c r="B3030" s="1" t="s">
        <v>622</v>
      </c>
      <c r="C3030" s="3" t="s">
        <v>4827</v>
      </c>
      <c r="D3030" s="2" t="s">
        <v>4828</v>
      </c>
      <c r="E3030" s="3" t="s">
        <v>4829</v>
      </c>
      <c r="F3030" s="3" t="s">
        <v>736</v>
      </c>
      <c r="G3030" s="3" t="s">
        <v>737</v>
      </c>
      <c r="H3030" s="3" t="s">
        <v>738</v>
      </c>
      <c r="I3030" s="7">
        <v>6</v>
      </c>
      <c r="J3030" s="7">
        <v>3840</v>
      </c>
    </row>
    <row r="3031" spans="1:10">
      <c r="A3031" s="1" t="s">
        <v>467</v>
      </c>
      <c r="B3031" s="1" t="s">
        <v>467</v>
      </c>
      <c r="C3031" s="3" t="s">
        <v>4830</v>
      </c>
      <c r="D3031" s="2" t="s">
        <v>4831</v>
      </c>
      <c r="E3031" s="3" t="s">
        <v>4832</v>
      </c>
      <c r="F3031" s="3" t="s">
        <v>736</v>
      </c>
      <c r="G3031" s="3" t="s">
        <v>944</v>
      </c>
      <c r="H3031" s="3" t="s">
        <v>945</v>
      </c>
      <c r="I3031" s="7">
        <v>3</v>
      </c>
      <c r="J3031" s="7">
        <v>2560</v>
      </c>
    </row>
    <row r="3032" spans="1:10">
      <c r="A3032" s="1" t="s">
        <v>573</v>
      </c>
      <c r="B3032" s="1" t="s">
        <v>573</v>
      </c>
      <c r="C3032" s="3" t="s">
        <v>4830</v>
      </c>
      <c r="D3032" s="2" t="s">
        <v>4831</v>
      </c>
      <c r="E3032" s="3" t="s">
        <v>4833</v>
      </c>
      <c r="F3032" s="3" t="s">
        <v>736</v>
      </c>
      <c r="G3032" s="3" t="s">
        <v>944</v>
      </c>
      <c r="H3032" s="3" t="s">
        <v>945</v>
      </c>
      <c r="I3032" s="7">
        <v>3</v>
      </c>
      <c r="J3032" s="7">
        <v>2560</v>
      </c>
    </row>
    <row r="3033" spans="1:10">
      <c r="A3033" s="1" t="s">
        <v>520</v>
      </c>
      <c r="B3033" s="1" t="s">
        <v>520</v>
      </c>
      <c r="C3033" s="3" t="s">
        <v>4834</v>
      </c>
      <c r="D3033" s="2" t="s">
        <v>4835</v>
      </c>
      <c r="E3033" s="3" t="s">
        <v>4836</v>
      </c>
      <c r="F3033" s="3" t="s">
        <v>736</v>
      </c>
      <c r="G3033" s="3" t="s">
        <v>944</v>
      </c>
      <c r="H3033" s="3" t="s">
        <v>945</v>
      </c>
      <c r="I3033" s="7">
        <v>3</v>
      </c>
      <c r="J3033" s="7">
        <v>2560</v>
      </c>
    </row>
    <row r="3034" spans="1:10">
      <c r="A3034" s="1" t="s">
        <v>668</v>
      </c>
      <c r="B3034" s="1" t="s">
        <v>668</v>
      </c>
      <c r="C3034" s="3" t="s">
        <v>4834</v>
      </c>
      <c r="D3034" s="2" t="s">
        <v>4835</v>
      </c>
      <c r="E3034" s="3" t="s">
        <v>4837</v>
      </c>
      <c r="F3034" s="3" t="s">
        <v>736</v>
      </c>
      <c r="G3034" s="3" t="s">
        <v>944</v>
      </c>
      <c r="H3034" s="3" t="s">
        <v>945</v>
      </c>
      <c r="I3034" s="7">
        <v>3</v>
      </c>
      <c r="J3034" s="7">
        <v>2560</v>
      </c>
    </row>
    <row r="3035" spans="1:10">
      <c r="A3035" s="1" t="s">
        <v>600</v>
      </c>
      <c r="B3035" s="1" t="s">
        <v>600</v>
      </c>
      <c r="C3035" s="3" t="s">
        <v>4838</v>
      </c>
      <c r="D3035" s="2" t="s">
        <v>4839</v>
      </c>
      <c r="E3035" s="3" t="s">
        <v>4840</v>
      </c>
      <c r="F3035" s="3" t="s">
        <v>736</v>
      </c>
      <c r="G3035" s="3" t="s">
        <v>756</v>
      </c>
      <c r="H3035" s="3" t="s">
        <v>757</v>
      </c>
      <c r="I3035" s="7">
        <v>2</v>
      </c>
      <c r="J3035" s="7">
        <v>1160</v>
      </c>
    </row>
    <row r="3036" spans="1:10">
      <c r="A3036" s="1" t="s">
        <v>376</v>
      </c>
      <c r="B3036" s="1" t="s">
        <v>376</v>
      </c>
      <c r="C3036" s="3" t="s">
        <v>4841</v>
      </c>
      <c r="D3036" s="2" t="s">
        <v>4842</v>
      </c>
      <c r="E3036" s="3" t="s">
        <v>4843</v>
      </c>
      <c r="F3036" s="3" t="s">
        <v>736</v>
      </c>
      <c r="G3036" s="3" t="s">
        <v>781</v>
      </c>
      <c r="H3036" s="3" t="s">
        <v>782</v>
      </c>
      <c r="I3036" s="7">
        <v>3</v>
      </c>
      <c r="J3036" s="7">
        <v>2760</v>
      </c>
    </row>
    <row r="3037" spans="1:10">
      <c r="A3037" s="1" t="s">
        <v>387</v>
      </c>
      <c r="B3037" s="1" t="s">
        <v>387</v>
      </c>
      <c r="C3037" s="3" t="s">
        <v>4844</v>
      </c>
      <c r="D3037" s="2" t="s">
        <v>4845</v>
      </c>
      <c r="E3037" s="3" t="s">
        <v>4846</v>
      </c>
      <c r="F3037" s="3" t="s">
        <v>736</v>
      </c>
      <c r="G3037" s="3" t="s">
        <v>847</v>
      </c>
      <c r="H3037" s="3" t="s">
        <v>848</v>
      </c>
      <c r="I3037" s="7">
        <v>1</v>
      </c>
      <c r="J3037" s="7">
        <v>1380</v>
      </c>
    </row>
    <row r="3038" spans="1:10">
      <c r="A3038" s="1" t="s">
        <v>718</v>
      </c>
      <c r="B3038" s="1" t="s">
        <v>718</v>
      </c>
      <c r="C3038" s="3" t="s">
        <v>4847</v>
      </c>
      <c r="D3038" s="2" t="s">
        <v>4848</v>
      </c>
      <c r="E3038" s="3" t="s">
        <v>4849</v>
      </c>
      <c r="F3038" s="3" t="s">
        <v>736</v>
      </c>
      <c r="G3038" s="3" t="s">
        <v>873</v>
      </c>
      <c r="H3038" s="3" t="s">
        <v>874</v>
      </c>
      <c r="I3038" s="7">
        <v>4</v>
      </c>
      <c r="J3038" s="7">
        <v>2560</v>
      </c>
    </row>
    <row r="3039" spans="1:10">
      <c r="A3039" s="1" t="s">
        <v>379</v>
      </c>
      <c r="B3039" s="1" t="s">
        <v>379</v>
      </c>
      <c r="C3039" s="3" t="s">
        <v>4850</v>
      </c>
      <c r="D3039" s="2" t="s">
        <v>4851</v>
      </c>
      <c r="E3039" s="3" t="s">
        <v>4852</v>
      </c>
      <c r="F3039" s="3" t="s">
        <v>736</v>
      </c>
      <c r="G3039" s="3" t="s">
        <v>781</v>
      </c>
      <c r="H3039" s="3" t="s">
        <v>782</v>
      </c>
      <c r="I3039" s="7">
        <v>3</v>
      </c>
      <c r="J3039" s="7">
        <v>2760</v>
      </c>
    </row>
    <row r="3040" spans="1:10">
      <c r="A3040" s="1" t="s">
        <v>423</v>
      </c>
      <c r="B3040" s="1" t="s">
        <v>423</v>
      </c>
      <c r="C3040" s="3" t="s">
        <v>4853</v>
      </c>
      <c r="D3040" s="2" t="s">
        <v>4854</v>
      </c>
      <c r="E3040" s="3" t="s">
        <v>4855</v>
      </c>
      <c r="F3040" s="3" t="s">
        <v>736</v>
      </c>
      <c r="G3040" s="3" t="s">
        <v>850</v>
      </c>
      <c r="H3040" s="3" t="s">
        <v>851</v>
      </c>
      <c r="I3040" s="7">
        <v>25</v>
      </c>
      <c r="J3040" s="7">
        <v>10000</v>
      </c>
    </row>
    <row r="3041" spans="1:10">
      <c r="A3041" s="1" t="s">
        <v>518</v>
      </c>
      <c r="B3041" s="1" t="s">
        <v>518</v>
      </c>
      <c r="C3041" s="3" t="s">
        <v>4853</v>
      </c>
      <c r="D3041" s="2" t="s">
        <v>4854</v>
      </c>
      <c r="E3041" s="3" t="s">
        <v>4856</v>
      </c>
      <c r="F3041" s="3" t="s">
        <v>736</v>
      </c>
      <c r="G3041" s="3" t="s">
        <v>850</v>
      </c>
      <c r="H3041" s="3" t="s">
        <v>851</v>
      </c>
      <c r="I3041" s="7">
        <v>25</v>
      </c>
      <c r="J3041" s="7">
        <v>7800</v>
      </c>
    </row>
    <row r="3042" spans="1:10">
      <c r="A3042" s="1" t="s">
        <v>648</v>
      </c>
      <c r="B3042" s="1" t="s">
        <v>648</v>
      </c>
      <c r="C3042" s="3" t="s">
        <v>4853</v>
      </c>
      <c r="D3042" s="2" t="s">
        <v>4854</v>
      </c>
      <c r="E3042" s="3" t="s">
        <v>4857</v>
      </c>
      <c r="F3042" s="3" t="s">
        <v>736</v>
      </c>
      <c r="G3042" s="3" t="s">
        <v>850</v>
      </c>
      <c r="H3042" s="3" t="s">
        <v>851</v>
      </c>
      <c r="I3042" s="7">
        <v>12</v>
      </c>
      <c r="J3042" s="7">
        <v>3840</v>
      </c>
    </row>
    <row r="3043" spans="1:10">
      <c r="A3043" s="1" t="s">
        <v>606</v>
      </c>
      <c r="B3043" s="1" t="s">
        <v>606</v>
      </c>
      <c r="C3043" s="3" t="s">
        <v>4858</v>
      </c>
      <c r="D3043" s="2" t="s">
        <v>4859</v>
      </c>
      <c r="E3043" s="3" t="s">
        <v>4860</v>
      </c>
      <c r="F3043" s="3" t="s">
        <v>736</v>
      </c>
      <c r="G3043" s="3" t="s">
        <v>751</v>
      </c>
      <c r="H3043" s="3" t="s">
        <v>752</v>
      </c>
      <c r="I3043" s="7">
        <v>4</v>
      </c>
      <c r="J3043" s="7">
        <v>1560</v>
      </c>
    </row>
    <row r="3044" spans="1:10">
      <c r="A3044" s="1" t="s">
        <v>609</v>
      </c>
      <c r="B3044" s="1" t="s">
        <v>609</v>
      </c>
      <c r="C3044" s="3" t="s">
        <v>4861</v>
      </c>
      <c r="D3044" s="2" t="s">
        <v>4862</v>
      </c>
      <c r="E3044" s="3" t="s">
        <v>4863</v>
      </c>
      <c r="F3044" s="3" t="s">
        <v>736</v>
      </c>
      <c r="G3044" s="3" t="s">
        <v>805</v>
      </c>
      <c r="H3044" s="3" t="s">
        <v>806</v>
      </c>
      <c r="I3044" s="7">
        <v>4</v>
      </c>
      <c r="J3044" s="7">
        <v>1560</v>
      </c>
    </row>
    <row r="3045" spans="1:10">
      <c r="A3045" s="1" t="s">
        <v>720</v>
      </c>
      <c r="B3045" s="1" t="s">
        <v>720</v>
      </c>
      <c r="C3045" s="3" t="s">
        <v>4864</v>
      </c>
      <c r="D3045" s="2" t="s">
        <v>4865</v>
      </c>
      <c r="E3045" s="3" t="s">
        <v>4866</v>
      </c>
      <c r="F3045" s="3" t="s">
        <v>736</v>
      </c>
      <c r="G3045" s="3" t="s">
        <v>946</v>
      </c>
      <c r="H3045" s="3" t="s">
        <v>947</v>
      </c>
      <c r="I3045" s="7">
        <v>2</v>
      </c>
      <c r="J3045" s="7">
        <v>1980</v>
      </c>
    </row>
    <row r="3046" spans="1:10">
      <c r="A3046" s="1" t="s">
        <v>682</v>
      </c>
      <c r="B3046" s="1" t="s">
        <v>682</v>
      </c>
      <c r="C3046" s="3" t="s">
        <v>4867</v>
      </c>
      <c r="D3046" s="2" t="s">
        <v>4868</v>
      </c>
      <c r="E3046" s="3" t="s">
        <v>4869</v>
      </c>
      <c r="F3046" s="3" t="s">
        <v>736</v>
      </c>
      <c r="G3046" s="3" t="s">
        <v>850</v>
      </c>
      <c r="H3046" s="3" t="s">
        <v>851</v>
      </c>
      <c r="I3046" s="7">
        <v>6</v>
      </c>
      <c r="J3046" s="7">
        <v>2495</v>
      </c>
    </row>
    <row r="3047" spans="1:10">
      <c r="A3047" s="1" t="s">
        <v>566</v>
      </c>
      <c r="B3047" s="1" t="s">
        <v>566</v>
      </c>
      <c r="C3047" s="3" t="s">
        <v>4870</v>
      </c>
      <c r="D3047" s="2" t="s">
        <v>4871</v>
      </c>
      <c r="E3047" s="3" t="s">
        <v>4872</v>
      </c>
      <c r="F3047" s="3" t="s">
        <v>736</v>
      </c>
      <c r="G3047" s="3" t="s">
        <v>788</v>
      </c>
      <c r="H3047" s="3" t="s">
        <v>789</v>
      </c>
      <c r="I3047" s="7">
        <v>4</v>
      </c>
      <c r="J3047" s="7">
        <v>1360</v>
      </c>
    </row>
    <row r="3048" spans="1:10">
      <c r="A3048" s="1" t="s">
        <v>549</v>
      </c>
      <c r="B3048" s="1" t="s">
        <v>549</v>
      </c>
      <c r="C3048" s="3" t="s">
        <v>4873</v>
      </c>
      <c r="D3048" s="2" t="s">
        <v>4874</v>
      </c>
      <c r="E3048" s="3" t="s">
        <v>4875</v>
      </c>
      <c r="F3048" s="3" t="s">
        <v>736</v>
      </c>
      <c r="G3048" s="3" t="s">
        <v>737</v>
      </c>
      <c r="H3048" s="3" t="s">
        <v>738</v>
      </c>
      <c r="I3048" s="7">
        <v>4</v>
      </c>
      <c r="J3048" s="7">
        <v>2560</v>
      </c>
    </row>
    <row r="3049" spans="1:10">
      <c r="A3049" s="1" t="s">
        <v>585</v>
      </c>
      <c r="B3049" s="1" t="s">
        <v>585</v>
      </c>
      <c r="C3049" s="3" t="s">
        <v>4876</v>
      </c>
      <c r="D3049" s="2" t="s">
        <v>4877</v>
      </c>
      <c r="E3049" s="3" t="s">
        <v>4878</v>
      </c>
      <c r="F3049" s="3" t="s">
        <v>736</v>
      </c>
      <c r="G3049" s="3" t="s">
        <v>788</v>
      </c>
      <c r="H3049" s="3" t="s">
        <v>789</v>
      </c>
      <c r="I3049" s="7">
        <v>4</v>
      </c>
      <c r="J3049" s="7">
        <v>1360</v>
      </c>
    </row>
    <row r="3050" spans="1:10">
      <c r="A3050" s="1" t="s">
        <v>603</v>
      </c>
      <c r="B3050" s="1" t="s">
        <v>603</v>
      </c>
      <c r="C3050" s="3" t="s">
        <v>4879</v>
      </c>
      <c r="D3050" s="2" t="s">
        <v>4880</v>
      </c>
      <c r="E3050" s="3" t="s">
        <v>4881</v>
      </c>
      <c r="F3050" s="3" t="s">
        <v>736</v>
      </c>
      <c r="G3050" s="3" t="s">
        <v>756</v>
      </c>
      <c r="H3050" s="3" t="s">
        <v>757</v>
      </c>
      <c r="I3050" s="7">
        <v>2</v>
      </c>
      <c r="J3050" s="7">
        <v>1160</v>
      </c>
    </row>
    <row r="3051" spans="1:10">
      <c r="A3051" s="1" t="s">
        <v>496</v>
      </c>
      <c r="B3051" s="1" t="s">
        <v>496</v>
      </c>
      <c r="C3051" s="3" t="s">
        <v>4882</v>
      </c>
      <c r="D3051" s="2" t="s">
        <v>4883</v>
      </c>
      <c r="E3051" s="3" t="s">
        <v>4884</v>
      </c>
      <c r="F3051" s="3" t="s">
        <v>736</v>
      </c>
      <c r="G3051" s="3" t="s">
        <v>765</v>
      </c>
      <c r="H3051" s="3" t="s">
        <v>766</v>
      </c>
      <c r="I3051" s="7">
        <v>4</v>
      </c>
      <c r="J3051" s="7">
        <v>1360</v>
      </c>
    </row>
    <row r="3052" spans="1:10">
      <c r="A3052" s="1" t="s">
        <v>614</v>
      </c>
      <c r="B3052" s="1" t="s">
        <v>614</v>
      </c>
      <c r="C3052" s="3" t="s">
        <v>4885</v>
      </c>
      <c r="D3052" s="2" t="s">
        <v>4886</v>
      </c>
      <c r="E3052" s="3" t="s">
        <v>4887</v>
      </c>
      <c r="F3052" s="3" t="s">
        <v>736</v>
      </c>
      <c r="G3052" s="3" t="s">
        <v>850</v>
      </c>
      <c r="H3052" s="3" t="s">
        <v>851</v>
      </c>
      <c r="I3052" s="7">
        <v>3</v>
      </c>
      <c r="J3052" s="7">
        <v>1380</v>
      </c>
    </row>
    <row r="3053" spans="1:10">
      <c r="A3053" s="1" t="s">
        <v>721</v>
      </c>
      <c r="B3053" s="1" t="s">
        <v>721</v>
      </c>
      <c r="C3053" s="3" t="s">
        <v>4888</v>
      </c>
      <c r="D3053" s="2" t="s">
        <v>4889</v>
      </c>
      <c r="E3053" s="3" t="s">
        <v>4890</v>
      </c>
      <c r="F3053" s="3" t="s">
        <v>736</v>
      </c>
      <c r="G3053" s="3" t="s">
        <v>805</v>
      </c>
      <c r="H3053" s="3" t="s">
        <v>806</v>
      </c>
      <c r="I3053" s="7">
        <v>4</v>
      </c>
      <c r="J3053" s="7">
        <v>1560</v>
      </c>
    </row>
    <row r="3054" spans="1:10">
      <c r="A3054" s="1" t="s">
        <v>593</v>
      </c>
      <c r="B3054" s="1" t="s">
        <v>593</v>
      </c>
      <c r="C3054" s="3" t="s">
        <v>4891</v>
      </c>
      <c r="D3054" s="2" t="s">
        <v>4892</v>
      </c>
      <c r="E3054" s="3" t="s">
        <v>4893</v>
      </c>
      <c r="F3054" s="3" t="s">
        <v>736</v>
      </c>
      <c r="G3054" s="3" t="s">
        <v>905</v>
      </c>
      <c r="H3054" s="3" t="s">
        <v>906</v>
      </c>
      <c r="I3054" s="7">
        <v>4</v>
      </c>
      <c r="J3054" s="7">
        <v>2360</v>
      </c>
    </row>
    <row r="3055" spans="1:10">
      <c r="A3055" s="1" t="s">
        <v>595</v>
      </c>
      <c r="B3055" s="1" t="s">
        <v>595</v>
      </c>
      <c r="C3055" s="3" t="s">
        <v>4894</v>
      </c>
      <c r="D3055" s="2" t="s">
        <v>4895</v>
      </c>
      <c r="E3055" s="3" t="s">
        <v>4896</v>
      </c>
      <c r="F3055" s="3" t="s">
        <v>736</v>
      </c>
      <c r="G3055" s="3" t="s">
        <v>946</v>
      </c>
      <c r="H3055" s="3" t="s">
        <v>947</v>
      </c>
      <c r="I3055" s="7">
        <v>2</v>
      </c>
      <c r="J3055" s="7">
        <v>1980</v>
      </c>
    </row>
    <row r="3056" spans="1:10">
      <c r="A3056" s="1" t="s">
        <v>621</v>
      </c>
      <c r="B3056" s="1" t="s">
        <v>621</v>
      </c>
      <c r="C3056" s="3" t="s">
        <v>4897</v>
      </c>
      <c r="D3056" s="2" t="s">
        <v>4898</v>
      </c>
      <c r="E3056" s="3" t="s">
        <v>4899</v>
      </c>
      <c r="F3056" s="3" t="s">
        <v>736</v>
      </c>
      <c r="G3056" s="3" t="s">
        <v>737</v>
      </c>
      <c r="H3056" s="3" t="s">
        <v>738</v>
      </c>
      <c r="I3056" s="7">
        <v>6</v>
      </c>
      <c r="J3056" s="7">
        <v>3840</v>
      </c>
    </row>
    <row r="3057" spans="1:10">
      <c r="A3057" s="1" t="s">
        <v>624</v>
      </c>
      <c r="B3057" s="1" t="s">
        <v>624</v>
      </c>
      <c r="C3057" s="3" t="s">
        <v>4900</v>
      </c>
      <c r="D3057" s="2" t="s">
        <v>4901</v>
      </c>
      <c r="E3057" s="3" t="s">
        <v>4902</v>
      </c>
      <c r="F3057" s="3" t="s">
        <v>736</v>
      </c>
      <c r="G3057" s="3" t="s">
        <v>737</v>
      </c>
      <c r="H3057" s="3" t="s">
        <v>738</v>
      </c>
      <c r="I3057" s="7">
        <v>6</v>
      </c>
      <c r="J3057" s="7">
        <v>3840</v>
      </c>
    </row>
    <row r="3058" spans="1:10">
      <c r="A3058" s="1" t="s">
        <v>590</v>
      </c>
      <c r="B3058" s="1" t="s">
        <v>590</v>
      </c>
      <c r="C3058" s="3" t="s">
        <v>4903</v>
      </c>
      <c r="D3058" s="2" t="s">
        <v>4904</v>
      </c>
      <c r="E3058" s="3" t="s">
        <v>4905</v>
      </c>
      <c r="F3058" s="3" t="s">
        <v>736</v>
      </c>
      <c r="G3058" s="3" t="s">
        <v>873</v>
      </c>
      <c r="H3058" s="3" t="s">
        <v>874</v>
      </c>
      <c r="I3058" s="7">
        <v>4</v>
      </c>
      <c r="J3058" s="7">
        <v>2560</v>
      </c>
    </row>
    <row r="3059" spans="1:10">
      <c r="A3059" s="1" t="s">
        <v>330</v>
      </c>
      <c r="B3059" s="1" t="s">
        <v>330</v>
      </c>
      <c r="C3059" s="3" t="s">
        <v>4906</v>
      </c>
      <c r="D3059" s="2" t="s">
        <v>4907</v>
      </c>
      <c r="E3059" s="3" t="s">
        <v>4908</v>
      </c>
      <c r="F3059" s="3" t="s">
        <v>736</v>
      </c>
      <c r="G3059" s="3" t="s">
        <v>847</v>
      </c>
      <c r="H3059" s="3" t="s">
        <v>848</v>
      </c>
      <c r="I3059" s="7">
        <v>1</v>
      </c>
      <c r="J3059" s="7">
        <v>1380</v>
      </c>
    </row>
    <row r="3060" spans="1:10">
      <c r="A3060" s="1" t="s">
        <v>472</v>
      </c>
      <c r="B3060" s="1" t="s">
        <v>472</v>
      </c>
      <c r="C3060" s="3" t="s">
        <v>4906</v>
      </c>
      <c r="D3060" s="2" t="s">
        <v>4907</v>
      </c>
      <c r="E3060" s="3" t="s">
        <v>4909</v>
      </c>
      <c r="F3060" s="3" t="s">
        <v>736</v>
      </c>
      <c r="G3060" s="3" t="s">
        <v>847</v>
      </c>
      <c r="H3060" s="3" t="s">
        <v>848</v>
      </c>
      <c r="I3060" s="7">
        <v>1</v>
      </c>
      <c r="J3060" s="7">
        <v>1380</v>
      </c>
    </row>
    <row r="3061" spans="1:10">
      <c r="A3061" s="1" t="s">
        <v>561</v>
      </c>
      <c r="B3061" s="1" t="s">
        <v>561</v>
      </c>
      <c r="C3061" s="3" t="s">
        <v>4906</v>
      </c>
      <c r="D3061" s="2" t="s">
        <v>4907</v>
      </c>
      <c r="E3061" s="3" t="s">
        <v>4910</v>
      </c>
      <c r="F3061" s="3" t="s">
        <v>736</v>
      </c>
      <c r="G3061" s="3" t="s">
        <v>850</v>
      </c>
      <c r="H3061" s="3" t="s">
        <v>851</v>
      </c>
      <c r="I3061" s="7">
        <v>6</v>
      </c>
      <c r="J3061" s="7">
        <v>2495</v>
      </c>
    </row>
    <row r="3062" spans="1:10">
      <c r="A3062" s="1" t="s">
        <v>663</v>
      </c>
      <c r="B3062" s="1" t="s">
        <v>663</v>
      </c>
      <c r="C3062" s="3" t="s">
        <v>4911</v>
      </c>
      <c r="D3062" s="2" t="s">
        <v>4912</v>
      </c>
      <c r="E3062" s="3" t="s">
        <v>4913</v>
      </c>
      <c r="F3062" s="3" t="s">
        <v>736</v>
      </c>
      <c r="G3062" s="3" t="s">
        <v>740</v>
      </c>
      <c r="H3062" s="3" t="s">
        <v>741</v>
      </c>
      <c r="I3062" s="7">
        <v>4</v>
      </c>
      <c r="J3062" s="7">
        <v>1560</v>
      </c>
    </row>
    <row r="3063" spans="1:10">
      <c r="A3063" s="1" t="s">
        <v>621</v>
      </c>
      <c r="B3063" s="1" t="s">
        <v>621</v>
      </c>
      <c r="C3063" s="3" t="s">
        <v>4914</v>
      </c>
      <c r="D3063" s="2" t="s">
        <v>4915</v>
      </c>
      <c r="E3063" s="3" t="s">
        <v>4916</v>
      </c>
      <c r="F3063" s="3" t="s">
        <v>736</v>
      </c>
      <c r="G3063" s="3" t="s">
        <v>737</v>
      </c>
      <c r="H3063" s="3" t="s">
        <v>738</v>
      </c>
      <c r="I3063" s="7">
        <v>6</v>
      </c>
      <c r="J3063" s="7">
        <v>3840</v>
      </c>
    </row>
    <row r="3064" spans="1:10">
      <c r="A3064" s="1" t="s">
        <v>593</v>
      </c>
      <c r="B3064" s="1" t="s">
        <v>593</v>
      </c>
      <c r="C3064" s="3" t="s">
        <v>4917</v>
      </c>
      <c r="D3064" s="2" t="s">
        <v>4918</v>
      </c>
      <c r="E3064" s="3" t="s">
        <v>4919</v>
      </c>
      <c r="F3064" s="3" t="s">
        <v>736</v>
      </c>
      <c r="G3064" s="3" t="s">
        <v>817</v>
      </c>
      <c r="H3064" s="3" t="s">
        <v>818</v>
      </c>
      <c r="I3064" s="7">
        <v>3</v>
      </c>
      <c r="J3064" s="7">
        <v>1560</v>
      </c>
    </row>
    <row r="3065" spans="1:10">
      <c r="A3065" s="1" t="s">
        <v>593</v>
      </c>
      <c r="B3065" s="1" t="s">
        <v>593</v>
      </c>
      <c r="C3065" s="3" t="s">
        <v>4917</v>
      </c>
      <c r="D3065" s="2" t="s">
        <v>4918</v>
      </c>
      <c r="E3065" s="3" t="s">
        <v>4919</v>
      </c>
      <c r="F3065" s="3" t="s">
        <v>778</v>
      </c>
      <c r="G3065" s="3" t="s">
        <v>931</v>
      </c>
      <c r="H3065" s="3" t="s">
        <v>932</v>
      </c>
      <c r="I3065" s="7">
        <v>3</v>
      </c>
      <c r="J3065" s="7">
        <v>1560</v>
      </c>
    </row>
    <row r="3066" spans="1:10">
      <c r="A3066" s="1" t="s">
        <v>593</v>
      </c>
      <c r="B3066" s="1" t="s">
        <v>593</v>
      </c>
      <c r="C3066" s="3" t="s">
        <v>4917</v>
      </c>
      <c r="D3066" s="2" t="s">
        <v>4918</v>
      </c>
      <c r="E3066" s="3" t="s">
        <v>4919</v>
      </c>
      <c r="F3066" s="3" t="s">
        <v>779</v>
      </c>
      <c r="G3066" s="3" t="s">
        <v>946</v>
      </c>
      <c r="H3066" s="3" t="s">
        <v>947</v>
      </c>
      <c r="I3066" s="7">
        <v>2</v>
      </c>
      <c r="J3066" s="7">
        <v>1980</v>
      </c>
    </row>
    <row r="3067" spans="1:10">
      <c r="A3067" s="1" t="s">
        <v>698</v>
      </c>
      <c r="B3067" s="1" t="s">
        <v>698</v>
      </c>
      <c r="C3067" s="3" t="s">
        <v>4920</v>
      </c>
      <c r="D3067" s="2" t="s">
        <v>4921</v>
      </c>
      <c r="E3067" s="3" t="s">
        <v>4922</v>
      </c>
      <c r="F3067" s="3" t="s">
        <v>736</v>
      </c>
      <c r="G3067" s="3" t="s">
        <v>756</v>
      </c>
      <c r="H3067" s="3" t="s">
        <v>757</v>
      </c>
      <c r="I3067" s="7">
        <v>12</v>
      </c>
      <c r="J3067" s="7">
        <v>4872</v>
      </c>
    </row>
    <row r="3068" spans="1:10">
      <c r="A3068" s="1" t="s">
        <v>199</v>
      </c>
      <c r="B3068" s="1" t="s">
        <v>199</v>
      </c>
      <c r="C3068" s="3" t="s">
        <v>4920</v>
      </c>
      <c r="D3068" s="2" t="s">
        <v>4921</v>
      </c>
      <c r="E3068" s="3" t="s">
        <v>4923</v>
      </c>
      <c r="F3068" s="3" t="s">
        <v>778</v>
      </c>
      <c r="G3068" s="3" t="s">
        <v>993</v>
      </c>
      <c r="H3068" s="3" t="s">
        <v>994</v>
      </c>
      <c r="I3068" s="7">
        <v>1</v>
      </c>
      <c r="J3068" s="7">
        <v>4788</v>
      </c>
    </row>
    <row r="3069" spans="1:10">
      <c r="A3069" s="1" t="s">
        <v>251</v>
      </c>
      <c r="B3069" s="1" t="s">
        <v>251</v>
      </c>
      <c r="C3069" s="3" t="s">
        <v>4920</v>
      </c>
      <c r="D3069" s="2" t="s">
        <v>4921</v>
      </c>
      <c r="E3069" s="3" t="s">
        <v>4924</v>
      </c>
      <c r="F3069" s="3" t="s">
        <v>736</v>
      </c>
      <c r="G3069" s="3" t="s">
        <v>756</v>
      </c>
      <c r="H3069" s="3" t="s">
        <v>757</v>
      </c>
      <c r="I3069" s="7">
        <v>12</v>
      </c>
      <c r="J3069" s="7">
        <v>5280</v>
      </c>
    </row>
    <row r="3070" spans="1:10">
      <c r="A3070" s="1" t="s">
        <v>455</v>
      </c>
      <c r="B3070" s="1" t="s">
        <v>455</v>
      </c>
      <c r="C3070" s="3" t="s">
        <v>4920</v>
      </c>
      <c r="D3070" s="2" t="s">
        <v>4921</v>
      </c>
      <c r="E3070" s="3" t="s">
        <v>4925</v>
      </c>
      <c r="F3070" s="3" t="s">
        <v>736</v>
      </c>
      <c r="G3070" s="3" t="s">
        <v>817</v>
      </c>
      <c r="H3070" s="3" t="s">
        <v>818</v>
      </c>
      <c r="I3070" s="7">
        <v>3</v>
      </c>
      <c r="J3070" s="7">
        <v>1755</v>
      </c>
    </row>
    <row r="3071" spans="1:10">
      <c r="A3071" s="1" t="s">
        <v>455</v>
      </c>
      <c r="B3071" s="1" t="s">
        <v>455</v>
      </c>
      <c r="C3071" s="3" t="s">
        <v>4920</v>
      </c>
      <c r="D3071" s="2" t="s">
        <v>4921</v>
      </c>
      <c r="E3071" s="3" t="s">
        <v>4925</v>
      </c>
      <c r="F3071" s="3" t="s">
        <v>778</v>
      </c>
      <c r="G3071" s="3" t="s">
        <v>756</v>
      </c>
      <c r="H3071" s="3" t="s">
        <v>757</v>
      </c>
      <c r="I3071" s="7">
        <v>12</v>
      </c>
      <c r="J3071" s="7">
        <v>5280</v>
      </c>
    </row>
    <row r="3072" spans="1:10">
      <c r="A3072" s="1" t="s">
        <v>144</v>
      </c>
      <c r="B3072" s="1" t="s">
        <v>144</v>
      </c>
      <c r="C3072" s="3" t="s">
        <v>4926</v>
      </c>
      <c r="D3072" s="2" t="s">
        <v>4927</v>
      </c>
      <c r="E3072" s="3" t="s">
        <v>4928</v>
      </c>
      <c r="F3072" s="3" t="s">
        <v>736</v>
      </c>
      <c r="G3072" s="3" t="s">
        <v>905</v>
      </c>
      <c r="H3072" s="3" t="s">
        <v>906</v>
      </c>
      <c r="I3072" s="7">
        <v>3</v>
      </c>
      <c r="J3072" s="7">
        <v>2340</v>
      </c>
    </row>
    <row r="3073" spans="1:10">
      <c r="A3073" s="1" t="s">
        <v>476</v>
      </c>
      <c r="B3073" s="1" t="s">
        <v>476</v>
      </c>
      <c r="C3073" s="3" t="s">
        <v>4926</v>
      </c>
      <c r="D3073" s="2" t="s">
        <v>4927</v>
      </c>
      <c r="E3073" s="3" t="s">
        <v>4929</v>
      </c>
      <c r="F3073" s="3" t="s">
        <v>736</v>
      </c>
      <c r="G3073" s="3" t="s">
        <v>905</v>
      </c>
      <c r="H3073" s="3" t="s">
        <v>906</v>
      </c>
      <c r="I3073" s="7">
        <v>4</v>
      </c>
      <c r="J3073" s="7">
        <v>2360</v>
      </c>
    </row>
    <row r="3074" spans="1:10">
      <c r="A3074" s="1" t="s">
        <v>165</v>
      </c>
      <c r="B3074" s="1" t="s">
        <v>165</v>
      </c>
      <c r="C3074" s="3" t="s">
        <v>4930</v>
      </c>
      <c r="D3074" s="2" t="s">
        <v>4931</v>
      </c>
      <c r="E3074" s="3" t="s">
        <v>4932</v>
      </c>
      <c r="F3074" s="3" t="s">
        <v>736</v>
      </c>
      <c r="G3074" s="3" t="s">
        <v>1335</v>
      </c>
      <c r="H3074" s="3" t="s">
        <v>1336</v>
      </c>
      <c r="I3074" s="7">
        <v>10</v>
      </c>
      <c r="J3074" s="7">
        <v>4200</v>
      </c>
    </row>
    <row r="3075" spans="1:10">
      <c r="A3075" s="1" t="s">
        <v>25</v>
      </c>
      <c r="B3075" s="1" t="s">
        <v>25</v>
      </c>
      <c r="C3075" s="3" t="s">
        <v>4933</v>
      </c>
      <c r="D3075" s="2" t="s">
        <v>4934</v>
      </c>
      <c r="E3075" s="3" t="s">
        <v>4935</v>
      </c>
      <c r="F3075" s="3" t="s">
        <v>736</v>
      </c>
      <c r="G3075" s="3" t="s">
        <v>756</v>
      </c>
      <c r="H3075" s="3" t="s">
        <v>757</v>
      </c>
      <c r="I3075" s="7">
        <v>6</v>
      </c>
      <c r="J3075" s="7">
        <v>2780</v>
      </c>
    </row>
    <row r="3076" spans="1:10">
      <c r="A3076" s="1" t="s">
        <v>32</v>
      </c>
      <c r="B3076" s="1" t="s">
        <v>32</v>
      </c>
      <c r="C3076" s="3" t="s">
        <v>4933</v>
      </c>
      <c r="D3076" s="2" t="s">
        <v>4934</v>
      </c>
      <c r="E3076" s="3" t="s">
        <v>4936</v>
      </c>
      <c r="F3076" s="3" t="s">
        <v>736</v>
      </c>
      <c r="G3076" s="3" t="s">
        <v>817</v>
      </c>
      <c r="H3076" s="3" t="s">
        <v>818</v>
      </c>
      <c r="I3076" s="7">
        <v>6</v>
      </c>
      <c r="J3076" s="7">
        <v>3180</v>
      </c>
    </row>
    <row r="3077" spans="1:10">
      <c r="A3077" s="1" t="s">
        <v>258</v>
      </c>
      <c r="B3077" s="1" t="s">
        <v>258</v>
      </c>
      <c r="C3077" s="3" t="s">
        <v>4933</v>
      </c>
      <c r="D3077" s="2" t="s">
        <v>4934</v>
      </c>
      <c r="E3077" s="3" t="s">
        <v>4937</v>
      </c>
      <c r="F3077" s="3" t="s">
        <v>736</v>
      </c>
      <c r="G3077" s="3" t="s">
        <v>817</v>
      </c>
      <c r="H3077" s="3" t="s">
        <v>818</v>
      </c>
      <c r="I3077" s="7">
        <v>6</v>
      </c>
      <c r="J3077" s="7">
        <v>3180</v>
      </c>
    </row>
    <row r="3078" spans="1:10">
      <c r="A3078" s="1" t="s">
        <v>258</v>
      </c>
      <c r="B3078" s="1" t="s">
        <v>258</v>
      </c>
      <c r="C3078" s="3" t="s">
        <v>4933</v>
      </c>
      <c r="D3078" s="2" t="s">
        <v>4934</v>
      </c>
      <c r="E3078" s="3" t="s">
        <v>4937</v>
      </c>
      <c r="F3078" s="3" t="s">
        <v>778</v>
      </c>
      <c r="G3078" s="3" t="s">
        <v>756</v>
      </c>
      <c r="H3078" s="3" t="s">
        <v>757</v>
      </c>
      <c r="I3078" s="7">
        <v>6</v>
      </c>
      <c r="J3078" s="7">
        <v>2780</v>
      </c>
    </row>
    <row r="3079" spans="1:10">
      <c r="A3079" s="1" t="s">
        <v>496</v>
      </c>
      <c r="B3079" s="1" t="s">
        <v>496</v>
      </c>
      <c r="C3079" s="3" t="s">
        <v>4933</v>
      </c>
      <c r="D3079" s="2" t="s">
        <v>4934</v>
      </c>
      <c r="E3079" s="3" t="s">
        <v>4938</v>
      </c>
      <c r="F3079" s="3" t="s">
        <v>736</v>
      </c>
      <c r="G3079" s="3" t="s">
        <v>817</v>
      </c>
      <c r="H3079" s="3" t="s">
        <v>818</v>
      </c>
      <c r="I3079" s="7">
        <v>6</v>
      </c>
      <c r="J3079" s="7">
        <v>3180</v>
      </c>
    </row>
    <row r="3080" spans="1:10">
      <c r="A3080" s="1" t="s">
        <v>496</v>
      </c>
      <c r="B3080" s="1" t="s">
        <v>496</v>
      </c>
      <c r="C3080" s="3" t="s">
        <v>4933</v>
      </c>
      <c r="D3080" s="2" t="s">
        <v>4934</v>
      </c>
      <c r="E3080" s="3" t="s">
        <v>4938</v>
      </c>
      <c r="F3080" s="3" t="s">
        <v>778</v>
      </c>
      <c r="G3080" s="3" t="s">
        <v>756</v>
      </c>
      <c r="H3080" s="3" t="s">
        <v>757</v>
      </c>
      <c r="I3080" s="7">
        <v>6</v>
      </c>
      <c r="J3080" s="7">
        <v>2780</v>
      </c>
    </row>
    <row r="3081" spans="1:10">
      <c r="A3081" s="1" t="s">
        <v>9917</v>
      </c>
      <c r="B3081" s="1" t="s">
        <v>43</v>
      </c>
      <c r="C3081" s="3" t="s">
        <v>4939</v>
      </c>
      <c r="D3081" s="2" t="s">
        <v>4940</v>
      </c>
      <c r="E3081" s="3" t="s">
        <v>4941</v>
      </c>
      <c r="F3081" s="3" t="s">
        <v>736</v>
      </c>
      <c r="G3081" s="3" t="s">
        <v>993</v>
      </c>
      <c r="H3081" s="3" t="s">
        <v>994</v>
      </c>
      <c r="I3081" s="7">
        <v>1</v>
      </c>
      <c r="J3081" s="7">
        <v>4788</v>
      </c>
    </row>
    <row r="3082" spans="1:10">
      <c r="A3082" s="1" t="s">
        <v>9917</v>
      </c>
      <c r="B3082" s="1" t="s">
        <v>43</v>
      </c>
      <c r="C3082" s="3" t="s">
        <v>4939</v>
      </c>
      <c r="D3082" s="2" t="s">
        <v>4940</v>
      </c>
      <c r="E3082" s="3" t="s">
        <v>4941</v>
      </c>
      <c r="F3082" s="3" t="s">
        <v>778</v>
      </c>
      <c r="G3082" s="3" t="s">
        <v>905</v>
      </c>
      <c r="H3082" s="3" t="s">
        <v>906</v>
      </c>
      <c r="I3082" s="7">
        <v>1</v>
      </c>
      <c r="J3082" s="7">
        <v>799</v>
      </c>
    </row>
    <row r="3083" spans="1:10">
      <c r="A3083" s="1" t="s">
        <v>278</v>
      </c>
      <c r="B3083" s="1" t="s">
        <v>278</v>
      </c>
      <c r="C3083" s="3" t="s">
        <v>4939</v>
      </c>
      <c r="D3083" s="2" t="s">
        <v>4940</v>
      </c>
      <c r="E3083" s="3" t="s">
        <v>4942</v>
      </c>
      <c r="F3083" s="3" t="s">
        <v>736</v>
      </c>
      <c r="G3083" s="3" t="s">
        <v>850</v>
      </c>
      <c r="H3083" s="3" t="s">
        <v>851</v>
      </c>
      <c r="I3083" s="7">
        <v>14</v>
      </c>
      <c r="J3083" s="7">
        <v>5586</v>
      </c>
    </row>
    <row r="3084" spans="1:10">
      <c r="A3084" s="1" t="s">
        <v>349</v>
      </c>
      <c r="B3084" s="1" t="s">
        <v>349</v>
      </c>
      <c r="C3084" s="3" t="s">
        <v>4939</v>
      </c>
      <c r="D3084" s="2" t="s">
        <v>4940</v>
      </c>
      <c r="E3084" s="3" t="s">
        <v>4943</v>
      </c>
      <c r="F3084" s="3" t="s">
        <v>736</v>
      </c>
      <c r="G3084" s="3" t="s">
        <v>737</v>
      </c>
      <c r="H3084" s="3" t="s">
        <v>738</v>
      </c>
      <c r="I3084" s="7">
        <v>4</v>
      </c>
      <c r="J3084" s="7">
        <v>2560</v>
      </c>
    </row>
    <row r="3085" spans="1:10">
      <c r="A3085" s="1" t="s">
        <v>387</v>
      </c>
      <c r="B3085" s="1" t="s">
        <v>387</v>
      </c>
      <c r="C3085" s="3" t="s">
        <v>4939</v>
      </c>
      <c r="D3085" s="2" t="s">
        <v>4940</v>
      </c>
      <c r="E3085" s="3" t="s">
        <v>4944</v>
      </c>
      <c r="F3085" s="3" t="s">
        <v>736</v>
      </c>
      <c r="G3085" s="3" t="s">
        <v>847</v>
      </c>
      <c r="H3085" s="3" t="s">
        <v>848</v>
      </c>
      <c r="I3085" s="7">
        <v>1</v>
      </c>
      <c r="J3085" s="7">
        <v>1380</v>
      </c>
    </row>
    <row r="3086" spans="1:10">
      <c r="A3086" s="1" t="s">
        <v>460</v>
      </c>
      <c r="B3086" s="1" t="s">
        <v>461</v>
      </c>
      <c r="C3086" s="3" t="s">
        <v>4939</v>
      </c>
      <c r="D3086" s="2" t="s">
        <v>4940</v>
      </c>
      <c r="E3086" s="3" t="s">
        <v>4945</v>
      </c>
      <c r="F3086" s="3" t="s">
        <v>736</v>
      </c>
      <c r="G3086" s="3" t="s">
        <v>993</v>
      </c>
      <c r="H3086" s="3" t="s">
        <v>994</v>
      </c>
      <c r="I3086" s="7">
        <v>1</v>
      </c>
      <c r="J3086" s="7">
        <v>4199</v>
      </c>
    </row>
    <row r="3087" spans="1:10">
      <c r="A3087" s="1" t="s">
        <v>312</v>
      </c>
      <c r="B3087" s="1" t="s">
        <v>311</v>
      </c>
      <c r="C3087" s="3" t="s">
        <v>4946</v>
      </c>
      <c r="D3087" s="2" t="s">
        <v>4947</v>
      </c>
      <c r="E3087" s="3" t="s">
        <v>4948</v>
      </c>
      <c r="F3087" s="3" t="s">
        <v>736</v>
      </c>
      <c r="G3087" s="3" t="s">
        <v>880</v>
      </c>
      <c r="H3087" s="3" t="s">
        <v>881</v>
      </c>
      <c r="I3087" s="7">
        <v>4</v>
      </c>
      <c r="J3087" s="7">
        <v>1160</v>
      </c>
    </row>
    <row r="3088" spans="1:10">
      <c r="A3088" s="1" t="s">
        <v>66</v>
      </c>
      <c r="B3088" s="1" t="s">
        <v>66</v>
      </c>
      <c r="C3088" s="3" t="s">
        <v>4949</v>
      </c>
      <c r="D3088" s="2" t="s">
        <v>4950</v>
      </c>
      <c r="E3088" s="3" t="s">
        <v>4951</v>
      </c>
      <c r="F3088" s="3" t="s">
        <v>736</v>
      </c>
      <c r="G3088" s="3" t="s">
        <v>788</v>
      </c>
      <c r="H3088" s="3" t="s">
        <v>789</v>
      </c>
      <c r="I3088" s="7">
        <v>12</v>
      </c>
      <c r="J3088" s="7">
        <v>4895</v>
      </c>
    </row>
    <row r="3089" spans="1:10">
      <c r="A3089" s="1" t="s">
        <v>168</v>
      </c>
      <c r="B3089" s="1" t="s">
        <v>168</v>
      </c>
      <c r="C3089" s="3" t="s">
        <v>4949</v>
      </c>
      <c r="D3089" s="2" t="s">
        <v>4950</v>
      </c>
      <c r="E3089" s="3" t="s">
        <v>4952</v>
      </c>
      <c r="F3089" s="3" t="s">
        <v>736</v>
      </c>
      <c r="G3089" s="3" t="s">
        <v>751</v>
      </c>
      <c r="H3089" s="3" t="s">
        <v>752</v>
      </c>
      <c r="I3089" s="7">
        <v>12</v>
      </c>
      <c r="J3089" s="7">
        <v>5616</v>
      </c>
    </row>
    <row r="3090" spans="1:10">
      <c r="A3090" s="1" t="s">
        <v>217</v>
      </c>
      <c r="B3090" s="1" t="s">
        <v>217</v>
      </c>
      <c r="C3090" s="3" t="s">
        <v>4949</v>
      </c>
      <c r="D3090" s="2" t="s">
        <v>4950</v>
      </c>
      <c r="E3090" s="3" t="s">
        <v>4953</v>
      </c>
      <c r="F3090" s="3" t="s">
        <v>736</v>
      </c>
      <c r="G3090" s="3" t="s">
        <v>788</v>
      </c>
      <c r="H3090" s="3" t="s">
        <v>789</v>
      </c>
      <c r="I3090" s="7">
        <v>12</v>
      </c>
      <c r="J3090" s="7">
        <v>4080</v>
      </c>
    </row>
    <row r="3091" spans="1:10">
      <c r="A3091" s="1" t="s">
        <v>217</v>
      </c>
      <c r="B3091" s="1" t="s">
        <v>217</v>
      </c>
      <c r="C3091" s="3" t="s">
        <v>4949</v>
      </c>
      <c r="D3091" s="2" t="s">
        <v>4950</v>
      </c>
      <c r="E3091" s="3" t="s">
        <v>4953</v>
      </c>
      <c r="F3091" s="3" t="s">
        <v>778</v>
      </c>
      <c r="G3091" s="3" t="s">
        <v>751</v>
      </c>
      <c r="H3091" s="3" t="s">
        <v>752</v>
      </c>
      <c r="I3091" s="7">
        <v>12</v>
      </c>
      <c r="J3091" s="7">
        <v>5616</v>
      </c>
    </row>
    <row r="3092" spans="1:10">
      <c r="A3092" s="1" t="s">
        <v>391</v>
      </c>
      <c r="B3092" s="1" t="s">
        <v>391</v>
      </c>
      <c r="C3092" s="3" t="s">
        <v>4949</v>
      </c>
      <c r="D3092" s="2" t="s">
        <v>4950</v>
      </c>
      <c r="E3092" s="3" t="s">
        <v>4954</v>
      </c>
      <c r="F3092" s="3" t="s">
        <v>736</v>
      </c>
      <c r="G3092" s="3" t="s">
        <v>788</v>
      </c>
      <c r="H3092" s="3" t="s">
        <v>789</v>
      </c>
      <c r="I3092" s="7">
        <v>12</v>
      </c>
      <c r="J3092" s="7">
        <v>5630</v>
      </c>
    </row>
    <row r="3093" spans="1:10">
      <c r="A3093" s="1" t="s">
        <v>648</v>
      </c>
      <c r="B3093" s="1" t="s">
        <v>648</v>
      </c>
      <c r="C3093" s="3" t="s">
        <v>4949</v>
      </c>
      <c r="D3093" s="2" t="s">
        <v>4950</v>
      </c>
      <c r="E3093" s="3" t="s">
        <v>4955</v>
      </c>
      <c r="F3093" s="3" t="s">
        <v>736</v>
      </c>
      <c r="G3093" s="3" t="s">
        <v>788</v>
      </c>
      <c r="H3093" s="3" t="s">
        <v>789</v>
      </c>
      <c r="I3093" s="7">
        <v>12</v>
      </c>
      <c r="J3093" s="7">
        <v>4080</v>
      </c>
    </row>
    <row r="3094" spans="1:10">
      <c r="A3094" s="1" t="s">
        <v>113</v>
      </c>
      <c r="B3094" s="1" t="s">
        <v>113</v>
      </c>
      <c r="C3094" s="3" t="s">
        <v>4956</v>
      </c>
      <c r="D3094" s="2" t="s">
        <v>4957</v>
      </c>
      <c r="E3094" s="3" t="s">
        <v>4958</v>
      </c>
      <c r="F3094" s="3" t="s">
        <v>736</v>
      </c>
      <c r="G3094" s="3" t="s">
        <v>1335</v>
      </c>
      <c r="H3094" s="3" t="s">
        <v>1336</v>
      </c>
      <c r="I3094" s="7">
        <v>10</v>
      </c>
      <c r="J3094" s="7">
        <v>3500</v>
      </c>
    </row>
    <row r="3095" spans="1:10">
      <c r="A3095" s="1" t="s">
        <v>159</v>
      </c>
      <c r="B3095" s="1" t="s">
        <v>159</v>
      </c>
      <c r="C3095" s="3" t="s">
        <v>4956</v>
      </c>
      <c r="D3095" s="2" t="s">
        <v>4957</v>
      </c>
      <c r="E3095" s="3" t="s">
        <v>4959</v>
      </c>
      <c r="F3095" s="3" t="s">
        <v>736</v>
      </c>
      <c r="G3095" s="3" t="s">
        <v>751</v>
      </c>
      <c r="H3095" s="3" t="s">
        <v>752</v>
      </c>
      <c r="I3095" s="7">
        <v>6</v>
      </c>
      <c r="J3095" s="7">
        <v>3090</v>
      </c>
    </row>
    <row r="3096" spans="1:10">
      <c r="A3096" s="1" t="s">
        <v>216</v>
      </c>
      <c r="B3096" s="1" t="s">
        <v>216</v>
      </c>
      <c r="C3096" s="3" t="s">
        <v>4956</v>
      </c>
      <c r="D3096" s="2" t="s">
        <v>4957</v>
      </c>
      <c r="E3096" s="3" t="s">
        <v>4960</v>
      </c>
      <c r="F3096" s="3" t="s">
        <v>736</v>
      </c>
      <c r="G3096" s="3" t="s">
        <v>1335</v>
      </c>
      <c r="H3096" s="3" t="s">
        <v>1336</v>
      </c>
      <c r="I3096" s="7">
        <v>10</v>
      </c>
      <c r="J3096" s="7">
        <v>4200</v>
      </c>
    </row>
    <row r="3097" spans="1:10">
      <c r="A3097" s="1" t="s">
        <v>305</v>
      </c>
      <c r="B3097" s="1" t="s">
        <v>305</v>
      </c>
      <c r="C3097" s="3" t="s">
        <v>4956</v>
      </c>
      <c r="D3097" s="2" t="s">
        <v>4957</v>
      </c>
      <c r="E3097" s="3" t="s">
        <v>4961</v>
      </c>
      <c r="F3097" s="3" t="s">
        <v>736</v>
      </c>
      <c r="G3097" s="3" t="s">
        <v>751</v>
      </c>
      <c r="H3097" s="3" t="s">
        <v>752</v>
      </c>
      <c r="I3097" s="7">
        <v>6</v>
      </c>
      <c r="J3097" s="7">
        <v>3275</v>
      </c>
    </row>
    <row r="3098" spans="1:10">
      <c r="A3098" s="1" t="s">
        <v>422</v>
      </c>
      <c r="B3098" s="1" t="s">
        <v>422</v>
      </c>
      <c r="C3098" s="3" t="s">
        <v>4956</v>
      </c>
      <c r="D3098" s="2" t="s">
        <v>4957</v>
      </c>
      <c r="E3098" s="3" t="s">
        <v>4962</v>
      </c>
      <c r="F3098" s="3" t="s">
        <v>736</v>
      </c>
      <c r="G3098" s="3" t="s">
        <v>751</v>
      </c>
      <c r="H3098" s="3" t="s">
        <v>752</v>
      </c>
      <c r="I3098" s="7">
        <v>6</v>
      </c>
      <c r="J3098" s="7">
        <v>3510</v>
      </c>
    </row>
    <row r="3099" spans="1:10">
      <c r="A3099" s="1" t="s">
        <v>452</v>
      </c>
      <c r="B3099" s="1" t="s">
        <v>452</v>
      </c>
      <c r="C3099" s="3" t="s">
        <v>4956</v>
      </c>
      <c r="D3099" s="2" t="s">
        <v>4957</v>
      </c>
      <c r="E3099" s="3" t="s">
        <v>4963</v>
      </c>
      <c r="F3099" s="3" t="s">
        <v>736</v>
      </c>
      <c r="G3099" s="3" t="s">
        <v>1335</v>
      </c>
      <c r="H3099" s="3" t="s">
        <v>1336</v>
      </c>
      <c r="I3099" s="7">
        <v>10</v>
      </c>
      <c r="J3099" s="7">
        <v>5880</v>
      </c>
    </row>
    <row r="3100" spans="1:10">
      <c r="A3100" s="1" t="s">
        <v>495</v>
      </c>
      <c r="B3100" s="1" t="s">
        <v>495</v>
      </c>
      <c r="C3100" s="3" t="s">
        <v>4956</v>
      </c>
      <c r="D3100" s="2" t="s">
        <v>4957</v>
      </c>
      <c r="E3100" s="3" t="s">
        <v>4964</v>
      </c>
      <c r="F3100" s="3" t="s">
        <v>736</v>
      </c>
      <c r="G3100" s="3" t="s">
        <v>870</v>
      </c>
      <c r="H3100" s="3" t="s">
        <v>871</v>
      </c>
      <c r="I3100" s="7">
        <v>1</v>
      </c>
      <c r="J3100" s="7">
        <v>330</v>
      </c>
    </row>
    <row r="3101" spans="1:10">
      <c r="A3101" s="1" t="s">
        <v>495</v>
      </c>
      <c r="B3101" s="1" t="s">
        <v>495</v>
      </c>
      <c r="C3101" s="3" t="s">
        <v>4956</v>
      </c>
      <c r="D3101" s="2" t="s">
        <v>4957</v>
      </c>
      <c r="E3101" s="3" t="s">
        <v>4964</v>
      </c>
      <c r="F3101" s="3" t="s">
        <v>778</v>
      </c>
      <c r="G3101" s="3" t="s">
        <v>1335</v>
      </c>
      <c r="H3101" s="3" t="s">
        <v>1336</v>
      </c>
      <c r="I3101" s="7">
        <v>10</v>
      </c>
      <c r="J3101" s="7">
        <v>4400</v>
      </c>
    </row>
    <row r="3102" spans="1:10">
      <c r="A3102" s="1" t="s">
        <v>9923</v>
      </c>
      <c r="B3102" s="1" t="s">
        <v>99</v>
      </c>
      <c r="C3102" s="3" t="s">
        <v>4965</v>
      </c>
      <c r="D3102" s="2" t="s">
        <v>4966</v>
      </c>
      <c r="E3102" s="3" t="s">
        <v>4967</v>
      </c>
      <c r="F3102" s="3" t="s">
        <v>736</v>
      </c>
      <c r="G3102" s="3" t="s">
        <v>743</v>
      </c>
      <c r="H3102" s="3" t="s">
        <v>744</v>
      </c>
      <c r="I3102" s="7">
        <v>4</v>
      </c>
      <c r="J3102" s="7">
        <v>1160</v>
      </c>
    </row>
    <row r="3103" spans="1:10">
      <c r="A3103" s="1" t="s">
        <v>9923</v>
      </c>
      <c r="B3103" s="1" t="s">
        <v>99</v>
      </c>
      <c r="C3103" s="3" t="s">
        <v>4965</v>
      </c>
      <c r="D3103" s="2" t="s">
        <v>4966</v>
      </c>
      <c r="E3103" s="3" t="s">
        <v>4967</v>
      </c>
      <c r="F3103" s="3" t="s">
        <v>778</v>
      </c>
      <c r="G3103" s="3" t="s">
        <v>765</v>
      </c>
      <c r="H3103" s="3" t="s">
        <v>766</v>
      </c>
      <c r="I3103" s="7">
        <v>3</v>
      </c>
      <c r="J3103" s="7">
        <v>1530</v>
      </c>
    </row>
    <row r="3104" spans="1:10">
      <c r="A3104" s="1" t="s">
        <v>132</v>
      </c>
      <c r="B3104" s="1" t="s">
        <v>132</v>
      </c>
      <c r="C3104" s="3" t="s">
        <v>4965</v>
      </c>
      <c r="D3104" s="2" t="s">
        <v>4966</v>
      </c>
      <c r="E3104" s="3" t="s">
        <v>4968</v>
      </c>
      <c r="F3104" s="3" t="s">
        <v>736</v>
      </c>
      <c r="G3104" s="3" t="s">
        <v>765</v>
      </c>
      <c r="H3104" s="3" t="s">
        <v>766</v>
      </c>
      <c r="I3104" s="7">
        <v>12</v>
      </c>
      <c r="J3104" s="7">
        <v>4896</v>
      </c>
    </row>
    <row r="3105" spans="1:10">
      <c r="A3105" s="1" t="s">
        <v>98</v>
      </c>
      <c r="B3105" s="1" t="s">
        <v>98</v>
      </c>
      <c r="C3105" s="3" t="s">
        <v>4969</v>
      </c>
      <c r="D3105" s="2" t="s">
        <v>4970</v>
      </c>
      <c r="E3105" s="3" t="s">
        <v>4971</v>
      </c>
      <c r="F3105" s="3" t="s">
        <v>736</v>
      </c>
      <c r="G3105" s="3" t="s">
        <v>756</v>
      </c>
      <c r="H3105" s="3" t="s">
        <v>757</v>
      </c>
      <c r="I3105" s="7">
        <v>8</v>
      </c>
      <c r="J3105" s="7">
        <v>3944</v>
      </c>
    </row>
    <row r="3106" spans="1:10">
      <c r="A3106" s="1" t="s">
        <v>320</v>
      </c>
      <c r="B3106" s="1" t="s">
        <v>321</v>
      </c>
      <c r="C3106" s="3" t="s">
        <v>4969</v>
      </c>
      <c r="D3106" s="2" t="s">
        <v>4970</v>
      </c>
      <c r="E3106" s="3" t="s">
        <v>4972</v>
      </c>
      <c r="F3106" s="3" t="s">
        <v>736</v>
      </c>
      <c r="G3106" s="3" t="s">
        <v>805</v>
      </c>
      <c r="H3106" s="3" t="s">
        <v>806</v>
      </c>
      <c r="I3106" s="7">
        <v>2</v>
      </c>
      <c r="J3106" s="7">
        <v>1170</v>
      </c>
    </row>
    <row r="3107" spans="1:10">
      <c r="A3107" s="1" t="s">
        <v>320</v>
      </c>
      <c r="B3107" s="1" t="s">
        <v>321</v>
      </c>
      <c r="C3107" s="3" t="s">
        <v>4969</v>
      </c>
      <c r="D3107" s="2" t="s">
        <v>4970</v>
      </c>
      <c r="E3107" s="3" t="s">
        <v>4972</v>
      </c>
      <c r="F3107" s="3" t="s">
        <v>778</v>
      </c>
      <c r="G3107" s="3" t="s">
        <v>756</v>
      </c>
      <c r="H3107" s="3" t="s">
        <v>757</v>
      </c>
      <c r="I3107" s="7">
        <v>6</v>
      </c>
      <c r="J3107" s="7">
        <v>2780</v>
      </c>
    </row>
    <row r="3108" spans="1:10">
      <c r="A3108" s="1" t="s">
        <v>209</v>
      </c>
      <c r="B3108" s="1" t="s">
        <v>209</v>
      </c>
      <c r="C3108" s="3" t="s">
        <v>4973</v>
      </c>
      <c r="D3108" s="2" t="s">
        <v>4974</v>
      </c>
      <c r="E3108" s="3" t="s">
        <v>4975</v>
      </c>
      <c r="F3108" s="3" t="s">
        <v>778</v>
      </c>
      <c r="G3108" s="3" t="s">
        <v>850</v>
      </c>
      <c r="H3108" s="3" t="s">
        <v>851</v>
      </c>
      <c r="I3108" s="7">
        <v>14</v>
      </c>
      <c r="J3108" s="7">
        <v>5586</v>
      </c>
    </row>
    <row r="3109" spans="1:10">
      <c r="A3109" s="1" t="s">
        <v>259</v>
      </c>
      <c r="B3109" s="1" t="s">
        <v>259</v>
      </c>
      <c r="C3109" s="3" t="s">
        <v>4973</v>
      </c>
      <c r="D3109" s="2" t="s">
        <v>4974</v>
      </c>
      <c r="E3109" s="3" t="s">
        <v>4976</v>
      </c>
      <c r="F3109" s="3" t="s">
        <v>736</v>
      </c>
      <c r="G3109" s="3" t="s">
        <v>756</v>
      </c>
      <c r="H3109" s="3" t="s">
        <v>757</v>
      </c>
      <c r="I3109" s="7">
        <v>3</v>
      </c>
      <c r="J3109" s="7">
        <v>1480</v>
      </c>
    </row>
    <row r="3110" spans="1:10">
      <c r="A3110" s="1" t="s">
        <v>366</v>
      </c>
      <c r="B3110" s="1" t="s">
        <v>366</v>
      </c>
      <c r="C3110" s="3" t="s">
        <v>4973</v>
      </c>
      <c r="D3110" s="2" t="s">
        <v>4974</v>
      </c>
      <c r="E3110" s="3" t="s">
        <v>4977</v>
      </c>
      <c r="F3110" s="3" t="s">
        <v>736</v>
      </c>
      <c r="G3110" s="3" t="s">
        <v>850</v>
      </c>
      <c r="H3110" s="3" t="s">
        <v>851</v>
      </c>
      <c r="I3110" s="7">
        <v>14</v>
      </c>
      <c r="J3110" s="7">
        <v>5586</v>
      </c>
    </row>
    <row r="3111" spans="1:10">
      <c r="A3111" s="1" t="s">
        <v>434</v>
      </c>
      <c r="B3111" s="1" t="s">
        <v>435</v>
      </c>
      <c r="C3111" s="3" t="s">
        <v>4973</v>
      </c>
      <c r="D3111" s="2" t="s">
        <v>4974</v>
      </c>
      <c r="E3111" s="3" t="s">
        <v>4978</v>
      </c>
      <c r="F3111" s="3" t="s">
        <v>779</v>
      </c>
      <c r="G3111" s="3" t="s">
        <v>781</v>
      </c>
      <c r="H3111" s="3" t="s">
        <v>782</v>
      </c>
      <c r="I3111" s="7">
        <v>12</v>
      </c>
      <c r="J3111" s="7">
        <v>9588</v>
      </c>
    </row>
    <row r="3112" spans="1:10">
      <c r="A3112" s="1" t="s">
        <v>434</v>
      </c>
      <c r="B3112" s="1" t="s">
        <v>435</v>
      </c>
      <c r="C3112" s="3" t="s">
        <v>4973</v>
      </c>
      <c r="D3112" s="2" t="s">
        <v>4974</v>
      </c>
      <c r="E3112" s="3" t="s">
        <v>4979</v>
      </c>
      <c r="F3112" s="3" t="s">
        <v>736</v>
      </c>
      <c r="G3112" s="3" t="s">
        <v>756</v>
      </c>
      <c r="H3112" s="3" t="s">
        <v>757</v>
      </c>
      <c r="I3112" s="7">
        <v>2</v>
      </c>
      <c r="J3112" s="7">
        <v>1160</v>
      </c>
    </row>
    <row r="3113" spans="1:10">
      <c r="A3113" s="1" t="s">
        <v>434</v>
      </c>
      <c r="B3113" s="1" t="s">
        <v>435</v>
      </c>
      <c r="C3113" s="3" t="s">
        <v>4973</v>
      </c>
      <c r="D3113" s="2" t="s">
        <v>4974</v>
      </c>
      <c r="E3113" s="3" t="s">
        <v>4979</v>
      </c>
      <c r="F3113" s="3" t="s">
        <v>872</v>
      </c>
      <c r="G3113" s="3" t="s">
        <v>781</v>
      </c>
      <c r="H3113" s="3" t="s">
        <v>782</v>
      </c>
      <c r="I3113" s="7">
        <v>10</v>
      </c>
      <c r="J3113" s="7">
        <v>7990</v>
      </c>
    </row>
    <row r="3114" spans="1:10">
      <c r="A3114" s="1" t="s">
        <v>634</v>
      </c>
      <c r="B3114" s="1" t="s">
        <v>634</v>
      </c>
      <c r="C3114" s="3" t="s">
        <v>4973</v>
      </c>
      <c r="D3114" s="2" t="s">
        <v>4974</v>
      </c>
      <c r="E3114" s="3" t="s">
        <v>4980</v>
      </c>
      <c r="F3114" s="3" t="s">
        <v>736</v>
      </c>
      <c r="G3114" s="3" t="s">
        <v>850</v>
      </c>
      <c r="H3114" s="3" t="s">
        <v>851</v>
      </c>
      <c r="I3114" s="7">
        <v>12</v>
      </c>
      <c r="J3114" s="7">
        <v>4790</v>
      </c>
    </row>
    <row r="3115" spans="1:10">
      <c r="A3115" s="1" t="s">
        <v>634</v>
      </c>
      <c r="B3115" s="1" t="s">
        <v>634</v>
      </c>
      <c r="C3115" s="3" t="s">
        <v>4973</v>
      </c>
      <c r="D3115" s="2" t="s">
        <v>4974</v>
      </c>
      <c r="E3115" s="3" t="s">
        <v>4980</v>
      </c>
      <c r="F3115" s="3" t="s">
        <v>778</v>
      </c>
      <c r="G3115" s="3" t="s">
        <v>756</v>
      </c>
      <c r="H3115" s="3" t="s">
        <v>757</v>
      </c>
      <c r="I3115" s="7">
        <v>3</v>
      </c>
      <c r="J3115" s="7">
        <v>1480</v>
      </c>
    </row>
    <row r="3116" spans="1:10">
      <c r="A3116" s="1" t="s">
        <v>83</v>
      </c>
      <c r="B3116" s="1" t="s">
        <v>83</v>
      </c>
      <c r="C3116" s="3" t="s">
        <v>4981</v>
      </c>
      <c r="D3116" s="2" t="s">
        <v>4982</v>
      </c>
      <c r="E3116" s="3" t="s">
        <v>4983</v>
      </c>
      <c r="F3116" s="3" t="s">
        <v>736</v>
      </c>
      <c r="G3116" s="3" t="s">
        <v>1335</v>
      </c>
      <c r="H3116" s="3" t="s">
        <v>1336</v>
      </c>
      <c r="I3116" s="7">
        <v>11</v>
      </c>
      <c r="J3116" s="7">
        <v>3850</v>
      </c>
    </row>
    <row r="3117" spans="1:10">
      <c r="A3117" s="1" t="s">
        <v>184</v>
      </c>
      <c r="B3117" s="1" t="s">
        <v>184</v>
      </c>
      <c r="C3117" s="3" t="s">
        <v>4981</v>
      </c>
      <c r="D3117" s="2" t="s">
        <v>4982</v>
      </c>
      <c r="E3117" s="3" t="s">
        <v>4984</v>
      </c>
      <c r="F3117" s="3" t="s">
        <v>736</v>
      </c>
      <c r="G3117" s="3" t="s">
        <v>1335</v>
      </c>
      <c r="H3117" s="3" t="s">
        <v>1336</v>
      </c>
      <c r="I3117" s="7">
        <v>10</v>
      </c>
      <c r="J3117" s="7">
        <v>4200</v>
      </c>
    </row>
    <row r="3118" spans="1:10">
      <c r="A3118" s="1" t="s">
        <v>266</v>
      </c>
      <c r="B3118" s="1" t="s">
        <v>266</v>
      </c>
      <c r="C3118" s="3" t="s">
        <v>4981</v>
      </c>
      <c r="D3118" s="2" t="s">
        <v>4982</v>
      </c>
      <c r="E3118" s="3" t="s">
        <v>4985</v>
      </c>
      <c r="F3118" s="3" t="s">
        <v>736</v>
      </c>
      <c r="G3118" s="3" t="s">
        <v>1335</v>
      </c>
      <c r="H3118" s="3" t="s">
        <v>1336</v>
      </c>
      <c r="I3118" s="7">
        <v>10</v>
      </c>
      <c r="J3118" s="7">
        <v>7800</v>
      </c>
    </row>
    <row r="3119" spans="1:10">
      <c r="A3119" s="1" t="s">
        <v>452</v>
      </c>
      <c r="B3119" s="1" t="s">
        <v>452</v>
      </c>
      <c r="C3119" s="3" t="s">
        <v>4981</v>
      </c>
      <c r="D3119" s="2" t="s">
        <v>4982</v>
      </c>
      <c r="E3119" s="3" t="s">
        <v>4986</v>
      </c>
      <c r="F3119" s="3" t="s">
        <v>736</v>
      </c>
      <c r="G3119" s="3" t="s">
        <v>1335</v>
      </c>
      <c r="H3119" s="3" t="s">
        <v>1336</v>
      </c>
      <c r="I3119" s="7">
        <v>10</v>
      </c>
      <c r="J3119" s="7">
        <v>5880</v>
      </c>
    </row>
    <row r="3120" spans="1:10">
      <c r="A3120" s="1" t="s">
        <v>485</v>
      </c>
      <c r="B3120" s="1" t="s">
        <v>485</v>
      </c>
      <c r="C3120" s="3" t="s">
        <v>4981</v>
      </c>
      <c r="D3120" s="2" t="s">
        <v>4982</v>
      </c>
      <c r="E3120" s="3" t="s">
        <v>4987</v>
      </c>
      <c r="F3120" s="3" t="s">
        <v>736</v>
      </c>
      <c r="G3120" s="3" t="s">
        <v>1335</v>
      </c>
      <c r="H3120" s="3" t="s">
        <v>1336</v>
      </c>
      <c r="I3120" s="7">
        <v>5</v>
      </c>
      <c r="J3120" s="7">
        <v>2200</v>
      </c>
    </row>
    <row r="3121" spans="1:10">
      <c r="A3121" s="1" t="s">
        <v>644</v>
      </c>
      <c r="B3121" s="1" t="s">
        <v>644</v>
      </c>
      <c r="C3121" s="3" t="s">
        <v>4981</v>
      </c>
      <c r="D3121" s="2" t="s">
        <v>4982</v>
      </c>
      <c r="E3121" s="3" t="s">
        <v>4988</v>
      </c>
      <c r="F3121" s="3" t="s">
        <v>736</v>
      </c>
      <c r="G3121" s="3" t="s">
        <v>1335</v>
      </c>
      <c r="H3121" s="3" t="s">
        <v>1336</v>
      </c>
      <c r="I3121" s="7">
        <v>5</v>
      </c>
      <c r="J3121" s="7">
        <v>2940</v>
      </c>
    </row>
    <row r="3122" spans="1:10">
      <c r="A3122" s="1" t="s">
        <v>700</v>
      </c>
      <c r="B3122" s="1" t="s">
        <v>700</v>
      </c>
      <c r="C3122" s="3" t="s">
        <v>4989</v>
      </c>
      <c r="D3122" s="2" t="s">
        <v>4990</v>
      </c>
      <c r="E3122" s="3" t="s">
        <v>4991</v>
      </c>
      <c r="F3122" s="3" t="s">
        <v>736</v>
      </c>
      <c r="G3122" s="3" t="s">
        <v>737</v>
      </c>
      <c r="H3122" s="3" t="s">
        <v>738</v>
      </c>
      <c r="I3122" s="7">
        <v>4</v>
      </c>
      <c r="J3122" s="7">
        <v>2560</v>
      </c>
    </row>
    <row r="3123" spans="1:10">
      <c r="A3123" s="1" t="s">
        <v>700</v>
      </c>
      <c r="B3123" s="1" t="s">
        <v>700</v>
      </c>
      <c r="C3123" s="3" t="s">
        <v>4989</v>
      </c>
      <c r="D3123" s="2" t="s">
        <v>4990</v>
      </c>
      <c r="E3123" s="3" t="s">
        <v>4992</v>
      </c>
      <c r="F3123" s="3" t="s">
        <v>736</v>
      </c>
      <c r="G3123" s="3" t="s">
        <v>737</v>
      </c>
      <c r="H3123" s="3" t="s">
        <v>738</v>
      </c>
      <c r="I3123" s="7">
        <v>2</v>
      </c>
      <c r="J3123" s="7">
        <v>1280</v>
      </c>
    </row>
    <row r="3124" spans="1:10">
      <c r="A3124" s="1" t="s">
        <v>700</v>
      </c>
      <c r="B3124" s="1" t="s">
        <v>700</v>
      </c>
      <c r="C3124" s="3" t="s">
        <v>4989</v>
      </c>
      <c r="D3124" s="2" t="s">
        <v>4990</v>
      </c>
      <c r="E3124" s="3" t="s">
        <v>4992</v>
      </c>
      <c r="F3124" s="3" t="s">
        <v>778</v>
      </c>
      <c r="G3124" s="3" t="s">
        <v>1003</v>
      </c>
      <c r="H3124" s="3" t="s">
        <v>1004</v>
      </c>
      <c r="I3124" s="7">
        <v>4</v>
      </c>
      <c r="J3124" s="7">
        <v>2520</v>
      </c>
    </row>
    <row r="3125" spans="1:10">
      <c r="A3125" s="1" t="s">
        <v>117</v>
      </c>
      <c r="B3125" s="1" t="s">
        <v>117</v>
      </c>
      <c r="C3125" s="3" t="s">
        <v>4989</v>
      </c>
      <c r="D3125" s="2" t="s">
        <v>4990</v>
      </c>
      <c r="E3125" s="3" t="s">
        <v>4993</v>
      </c>
      <c r="F3125" s="3" t="s">
        <v>736</v>
      </c>
      <c r="G3125" s="3" t="s">
        <v>737</v>
      </c>
      <c r="H3125" s="3" t="s">
        <v>738</v>
      </c>
      <c r="I3125" s="7">
        <v>4</v>
      </c>
      <c r="J3125" s="7">
        <v>2560</v>
      </c>
    </row>
    <row r="3126" spans="1:10">
      <c r="A3126" s="1" t="s">
        <v>168</v>
      </c>
      <c r="B3126" s="1" t="s">
        <v>168</v>
      </c>
      <c r="C3126" s="3" t="s">
        <v>4989</v>
      </c>
      <c r="D3126" s="2" t="s">
        <v>4990</v>
      </c>
      <c r="E3126" s="3" t="s">
        <v>4994</v>
      </c>
      <c r="F3126" s="3" t="s">
        <v>736</v>
      </c>
      <c r="G3126" s="3" t="s">
        <v>737</v>
      </c>
      <c r="H3126" s="3" t="s">
        <v>738</v>
      </c>
      <c r="I3126" s="7">
        <v>12</v>
      </c>
      <c r="J3126" s="7">
        <v>7680</v>
      </c>
    </row>
    <row r="3127" spans="1:10">
      <c r="A3127" s="1" t="s">
        <v>500</v>
      </c>
      <c r="B3127" s="1" t="s">
        <v>500</v>
      </c>
      <c r="C3127" s="3" t="s">
        <v>4989</v>
      </c>
      <c r="D3127" s="2" t="s">
        <v>4990</v>
      </c>
      <c r="E3127" s="3" t="s">
        <v>4995</v>
      </c>
      <c r="F3127" s="3" t="s">
        <v>736</v>
      </c>
      <c r="G3127" s="3" t="s">
        <v>743</v>
      </c>
      <c r="H3127" s="3" t="s">
        <v>744</v>
      </c>
      <c r="I3127" s="7">
        <v>4</v>
      </c>
      <c r="J3127" s="7">
        <v>1360</v>
      </c>
    </row>
    <row r="3128" spans="1:10">
      <c r="A3128" s="1" t="s">
        <v>420</v>
      </c>
      <c r="B3128" s="1" t="s">
        <v>420</v>
      </c>
      <c r="C3128" s="3" t="s">
        <v>4996</v>
      </c>
      <c r="D3128" s="2" t="s">
        <v>4997</v>
      </c>
      <c r="E3128" s="3" t="s">
        <v>4998</v>
      </c>
      <c r="F3128" s="3" t="s">
        <v>736</v>
      </c>
      <c r="G3128" s="3" t="s">
        <v>737</v>
      </c>
      <c r="H3128" s="3" t="s">
        <v>738</v>
      </c>
      <c r="I3128" s="7">
        <v>2</v>
      </c>
      <c r="J3128" s="7">
        <v>1280</v>
      </c>
    </row>
    <row r="3129" spans="1:10">
      <c r="A3129" s="1" t="s">
        <v>4</v>
      </c>
      <c r="B3129" s="1" t="s">
        <v>4</v>
      </c>
      <c r="C3129" s="3" t="s">
        <v>4999</v>
      </c>
      <c r="D3129" s="2" t="s">
        <v>5000</v>
      </c>
      <c r="E3129" s="3" t="s">
        <v>5001</v>
      </c>
      <c r="F3129" s="3" t="s">
        <v>736</v>
      </c>
      <c r="G3129" s="3" t="s">
        <v>737</v>
      </c>
      <c r="H3129" s="3" t="s">
        <v>738</v>
      </c>
      <c r="I3129" s="7">
        <v>2</v>
      </c>
      <c r="J3129" s="7">
        <v>1766</v>
      </c>
    </row>
    <row r="3130" spans="1:10">
      <c r="A3130" s="1" t="s">
        <v>4</v>
      </c>
      <c r="B3130" s="1" t="s">
        <v>4</v>
      </c>
      <c r="C3130" s="3" t="s">
        <v>5002</v>
      </c>
      <c r="D3130" s="2" t="s">
        <v>5003</v>
      </c>
      <c r="E3130" s="3" t="s">
        <v>5004</v>
      </c>
      <c r="F3130" s="3" t="s">
        <v>736</v>
      </c>
      <c r="G3130" s="3" t="s">
        <v>737</v>
      </c>
      <c r="H3130" s="3" t="s">
        <v>738</v>
      </c>
      <c r="I3130" s="7">
        <v>2</v>
      </c>
      <c r="J3130" s="7">
        <v>1766</v>
      </c>
    </row>
    <row r="3131" spans="1:10">
      <c r="A3131" s="1" t="s">
        <v>4</v>
      </c>
      <c r="B3131" s="1" t="s">
        <v>4</v>
      </c>
      <c r="C3131" s="3" t="s">
        <v>5002</v>
      </c>
      <c r="D3131" s="2" t="s">
        <v>5003</v>
      </c>
      <c r="E3131" s="3" t="s">
        <v>5004</v>
      </c>
      <c r="F3131" s="3" t="s">
        <v>778</v>
      </c>
      <c r="G3131" s="3" t="s">
        <v>756</v>
      </c>
      <c r="H3131" s="3" t="s">
        <v>757</v>
      </c>
      <c r="I3131" s="7">
        <v>3</v>
      </c>
      <c r="J3131" s="7">
        <v>1480</v>
      </c>
    </row>
    <row r="3132" spans="1:10">
      <c r="A3132" s="1" t="s">
        <v>26</v>
      </c>
      <c r="B3132" s="1" t="s">
        <v>26</v>
      </c>
      <c r="C3132" s="3" t="s">
        <v>5002</v>
      </c>
      <c r="D3132" s="2" t="s">
        <v>5003</v>
      </c>
      <c r="E3132" s="3" t="s">
        <v>5005</v>
      </c>
      <c r="F3132" s="3" t="s">
        <v>736</v>
      </c>
      <c r="G3132" s="3" t="s">
        <v>817</v>
      </c>
      <c r="H3132" s="3" t="s">
        <v>818</v>
      </c>
      <c r="I3132" s="7">
        <v>3</v>
      </c>
      <c r="J3132" s="7">
        <v>1780</v>
      </c>
    </row>
    <row r="3133" spans="1:10">
      <c r="A3133" s="1" t="s">
        <v>17</v>
      </c>
      <c r="B3133" s="1" t="s">
        <v>17</v>
      </c>
      <c r="C3133" s="3" t="s">
        <v>5006</v>
      </c>
      <c r="D3133" s="2" t="s">
        <v>5007</v>
      </c>
      <c r="E3133" s="3" t="s">
        <v>5008</v>
      </c>
      <c r="F3133" s="3" t="s">
        <v>736</v>
      </c>
      <c r="G3133" s="3" t="s">
        <v>829</v>
      </c>
      <c r="H3133" s="3" t="s">
        <v>830</v>
      </c>
      <c r="I3133" s="7">
        <v>4</v>
      </c>
      <c r="J3133" s="7">
        <v>2400</v>
      </c>
    </row>
    <row r="3134" spans="1:10">
      <c r="A3134" s="1" t="s">
        <v>253</v>
      </c>
      <c r="B3134" s="1" t="s">
        <v>253</v>
      </c>
      <c r="C3134" s="3" t="s">
        <v>5006</v>
      </c>
      <c r="D3134" s="2" t="s">
        <v>5007</v>
      </c>
      <c r="E3134" s="3" t="s">
        <v>5009</v>
      </c>
      <c r="F3134" s="3" t="s">
        <v>736</v>
      </c>
      <c r="G3134" s="3" t="s">
        <v>817</v>
      </c>
      <c r="H3134" s="3" t="s">
        <v>818</v>
      </c>
      <c r="I3134" s="7">
        <v>3</v>
      </c>
      <c r="J3134" s="7">
        <v>1680</v>
      </c>
    </row>
    <row r="3135" spans="1:10">
      <c r="A3135" s="1" t="s">
        <v>206</v>
      </c>
      <c r="B3135" s="1" t="s">
        <v>206</v>
      </c>
      <c r="C3135" s="3" t="s">
        <v>5010</v>
      </c>
      <c r="D3135" s="2" t="s">
        <v>5011</v>
      </c>
      <c r="E3135" s="3" t="s">
        <v>5012</v>
      </c>
      <c r="F3135" s="3" t="s">
        <v>736</v>
      </c>
      <c r="G3135" s="3" t="s">
        <v>1335</v>
      </c>
      <c r="H3135" s="3" t="s">
        <v>1336</v>
      </c>
      <c r="I3135" s="7">
        <v>5</v>
      </c>
      <c r="J3135" s="7">
        <v>2400</v>
      </c>
    </row>
    <row r="3136" spans="1:10">
      <c r="A3136" s="1" t="s">
        <v>140</v>
      </c>
      <c r="B3136" s="1" t="s">
        <v>139</v>
      </c>
      <c r="C3136" s="3" t="s">
        <v>5013</v>
      </c>
      <c r="D3136" s="2" t="s">
        <v>5014</v>
      </c>
      <c r="E3136" s="3" t="s">
        <v>5015</v>
      </c>
      <c r="F3136" s="3" t="s">
        <v>736</v>
      </c>
      <c r="G3136" s="3" t="s">
        <v>756</v>
      </c>
      <c r="H3136" s="3" t="s">
        <v>757</v>
      </c>
      <c r="I3136" s="7">
        <v>2</v>
      </c>
      <c r="J3136" s="7">
        <v>1160</v>
      </c>
    </row>
    <row r="3137" spans="1:10">
      <c r="A3137" s="1" t="s">
        <v>454</v>
      </c>
      <c r="B3137" s="1" t="s">
        <v>457</v>
      </c>
      <c r="C3137" s="3" t="s">
        <v>5013</v>
      </c>
      <c r="D3137" s="2" t="s">
        <v>5014</v>
      </c>
      <c r="E3137" s="3" t="s">
        <v>5016</v>
      </c>
      <c r="F3137" s="3" t="s">
        <v>736</v>
      </c>
      <c r="G3137" s="3" t="s">
        <v>756</v>
      </c>
      <c r="H3137" s="3" t="s">
        <v>757</v>
      </c>
      <c r="I3137" s="7">
        <v>2</v>
      </c>
      <c r="J3137" s="7">
        <v>1160</v>
      </c>
    </row>
    <row r="3138" spans="1:10">
      <c r="A3138" s="1" t="s">
        <v>9917</v>
      </c>
      <c r="B3138" s="1" t="s">
        <v>43</v>
      </c>
      <c r="C3138" s="3" t="s">
        <v>5017</v>
      </c>
      <c r="D3138" s="2" t="s">
        <v>5018</v>
      </c>
      <c r="E3138" s="3" t="s">
        <v>5019</v>
      </c>
      <c r="F3138" s="3" t="s">
        <v>736</v>
      </c>
      <c r="G3138" s="3" t="s">
        <v>850</v>
      </c>
      <c r="H3138" s="3" t="s">
        <v>851</v>
      </c>
      <c r="I3138" s="7">
        <v>6</v>
      </c>
      <c r="J3138" s="7">
        <v>2199</v>
      </c>
    </row>
    <row r="3139" spans="1:10">
      <c r="A3139" s="1" t="s">
        <v>352</v>
      </c>
      <c r="B3139" s="1" t="s">
        <v>352</v>
      </c>
      <c r="C3139" s="3" t="s">
        <v>5020</v>
      </c>
      <c r="D3139" s="2" t="s">
        <v>5021</v>
      </c>
      <c r="E3139" s="3" t="s">
        <v>5022</v>
      </c>
      <c r="F3139" s="3" t="s">
        <v>736</v>
      </c>
      <c r="G3139" s="3" t="s">
        <v>788</v>
      </c>
      <c r="H3139" s="3" t="s">
        <v>789</v>
      </c>
      <c r="I3139" s="7">
        <v>4</v>
      </c>
      <c r="J3139" s="7">
        <v>1360</v>
      </c>
    </row>
    <row r="3140" spans="1:10">
      <c r="A3140" s="1" t="s">
        <v>659</v>
      </c>
      <c r="B3140" s="1" t="s">
        <v>659</v>
      </c>
      <c r="C3140" s="3" t="s">
        <v>5020</v>
      </c>
      <c r="D3140" s="2" t="s">
        <v>5021</v>
      </c>
      <c r="E3140" s="3" t="s">
        <v>5023</v>
      </c>
      <c r="F3140" s="3" t="s">
        <v>736</v>
      </c>
      <c r="G3140" s="3" t="s">
        <v>788</v>
      </c>
      <c r="H3140" s="3" t="s">
        <v>789</v>
      </c>
      <c r="I3140" s="7">
        <v>4</v>
      </c>
      <c r="J3140" s="7">
        <v>1360</v>
      </c>
    </row>
    <row r="3141" spans="1:10">
      <c r="A3141" s="1" t="s">
        <v>369</v>
      </c>
      <c r="B3141" s="1" t="s">
        <v>369</v>
      </c>
      <c r="C3141" s="3" t="s">
        <v>5024</v>
      </c>
      <c r="D3141" s="2" t="s">
        <v>5025</v>
      </c>
      <c r="E3141" s="3" t="s">
        <v>5026</v>
      </c>
      <c r="F3141" s="3" t="s">
        <v>736</v>
      </c>
      <c r="G3141" s="3" t="s">
        <v>756</v>
      </c>
      <c r="H3141" s="3" t="s">
        <v>757</v>
      </c>
      <c r="I3141" s="7">
        <v>3</v>
      </c>
      <c r="J3141" s="7">
        <v>1480</v>
      </c>
    </row>
    <row r="3142" spans="1:10">
      <c r="A3142" s="1" t="s">
        <v>377</v>
      </c>
      <c r="B3142" s="1" t="s">
        <v>377</v>
      </c>
      <c r="C3142" s="3" t="s">
        <v>5024</v>
      </c>
      <c r="D3142" s="2" t="s">
        <v>5025</v>
      </c>
      <c r="E3142" s="3" t="s">
        <v>5027</v>
      </c>
      <c r="F3142" s="3" t="s">
        <v>736</v>
      </c>
      <c r="G3142" s="3" t="s">
        <v>880</v>
      </c>
      <c r="H3142" s="3" t="s">
        <v>881</v>
      </c>
      <c r="I3142" s="7">
        <v>4</v>
      </c>
      <c r="J3142" s="7">
        <v>1160</v>
      </c>
    </row>
    <row r="3143" spans="1:10">
      <c r="A3143" s="1" t="s">
        <v>457</v>
      </c>
      <c r="B3143" s="1" t="s">
        <v>457</v>
      </c>
      <c r="C3143" s="3" t="s">
        <v>5024</v>
      </c>
      <c r="D3143" s="2" t="s">
        <v>5025</v>
      </c>
      <c r="E3143" s="3" t="s">
        <v>5028</v>
      </c>
      <c r="F3143" s="3" t="s">
        <v>736</v>
      </c>
      <c r="G3143" s="3" t="s">
        <v>756</v>
      </c>
      <c r="H3143" s="3" t="s">
        <v>757</v>
      </c>
      <c r="I3143" s="7">
        <v>4</v>
      </c>
      <c r="J3143" s="7">
        <v>2320</v>
      </c>
    </row>
    <row r="3144" spans="1:10">
      <c r="A3144" s="1" t="s">
        <v>50</v>
      </c>
      <c r="B3144" s="1" t="s">
        <v>50</v>
      </c>
      <c r="C3144" s="3" t="s">
        <v>5029</v>
      </c>
      <c r="D3144" s="2" t="s">
        <v>5030</v>
      </c>
      <c r="E3144" s="3" t="s">
        <v>5031</v>
      </c>
      <c r="F3144" s="3" t="s">
        <v>736</v>
      </c>
      <c r="G3144" s="3" t="s">
        <v>834</v>
      </c>
      <c r="H3144" s="3" t="s">
        <v>835</v>
      </c>
      <c r="I3144" s="7">
        <v>1</v>
      </c>
      <c r="J3144" s="7">
        <v>2495</v>
      </c>
    </row>
    <row r="3145" spans="1:10">
      <c r="A3145" s="1" t="s">
        <v>141</v>
      </c>
      <c r="B3145" s="1" t="s">
        <v>141</v>
      </c>
      <c r="C3145" s="3" t="s">
        <v>5029</v>
      </c>
      <c r="D3145" s="2" t="s">
        <v>5030</v>
      </c>
      <c r="E3145" s="3" t="s">
        <v>5032</v>
      </c>
      <c r="F3145" s="3" t="s">
        <v>736</v>
      </c>
      <c r="G3145" s="3" t="s">
        <v>817</v>
      </c>
      <c r="H3145" s="3" t="s">
        <v>818</v>
      </c>
      <c r="I3145" s="7">
        <v>3</v>
      </c>
      <c r="J3145" s="7">
        <v>1590</v>
      </c>
    </row>
    <row r="3146" spans="1:10">
      <c r="A3146" s="1" t="s">
        <v>141</v>
      </c>
      <c r="B3146" s="1" t="s">
        <v>141</v>
      </c>
      <c r="C3146" s="3" t="s">
        <v>5029</v>
      </c>
      <c r="D3146" s="2" t="s">
        <v>5030</v>
      </c>
      <c r="E3146" s="3" t="s">
        <v>5032</v>
      </c>
      <c r="F3146" s="3" t="s">
        <v>778</v>
      </c>
      <c r="G3146" s="3" t="s">
        <v>931</v>
      </c>
      <c r="H3146" s="3" t="s">
        <v>932</v>
      </c>
      <c r="I3146" s="7">
        <v>3</v>
      </c>
      <c r="J3146" s="7">
        <v>1590</v>
      </c>
    </row>
    <row r="3147" spans="1:10">
      <c r="A3147" s="1" t="s">
        <v>339</v>
      </c>
      <c r="B3147" s="1" t="s">
        <v>339</v>
      </c>
      <c r="C3147" s="3" t="s">
        <v>5029</v>
      </c>
      <c r="D3147" s="2" t="s">
        <v>5030</v>
      </c>
      <c r="E3147" s="3" t="s">
        <v>5033</v>
      </c>
      <c r="F3147" s="3" t="s">
        <v>736</v>
      </c>
      <c r="G3147" s="3" t="s">
        <v>751</v>
      </c>
      <c r="H3147" s="3" t="s">
        <v>752</v>
      </c>
      <c r="I3147" s="7">
        <v>7</v>
      </c>
      <c r="J3147" s="7">
        <v>3815</v>
      </c>
    </row>
    <row r="3148" spans="1:10">
      <c r="A3148" s="1" t="s">
        <v>109</v>
      </c>
      <c r="B3148" s="1" t="s">
        <v>109</v>
      </c>
      <c r="C3148" s="3" t="s">
        <v>5034</v>
      </c>
      <c r="D3148" s="2" t="s">
        <v>5035</v>
      </c>
      <c r="E3148" s="3" t="s">
        <v>5036</v>
      </c>
      <c r="F3148" s="3" t="s">
        <v>736</v>
      </c>
      <c r="G3148" s="3" t="s">
        <v>756</v>
      </c>
      <c r="H3148" s="3" t="s">
        <v>757</v>
      </c>
      <c r="I3148" s="7">
        <v>12</v>
      </c>
      <c r="J3148" s="7">
        <v>5570</v>
      </c>
    </row>
    <row r="3149" spans="1:10">
      <c r="A3149" s="1" t="s">
        <v>109</v>
      </c>
      <c r="B3149" s="1" t="s">
        <v>109</v>
      </c>
      <c r="C3149" s="3" t="s">
        <v>5034</v>
      </c>
      <c r="D3149" s="2" t="s">
        <v>5035</v>
      </c>
      <c r="E3149" s="3" t="s">
        <v>5036</v>
      </c>
      <c r="F3149" s="3" t="s">
        <v>778</v>
      </c>
      <c r="G3149" s="3" t="s">
        <v>931</v>
      </c>
      <c r="H3149" s="3" t="s">
        <v>932</v>
      </c>
      <c r="I3149" s="7">
        <v>12</v>
      </c>
      <c r="J3149" s="7">
        <v>5615</v>
      </c>
    </row>
    <row r="3150" spans="1:10">
      <c r="A3150" s="1" t="s">
        <v>2</v>
      </c>
      <c r="B3150" s="1" t="s">
        <v>2</v>
      </c>
      <c r="C3150" s="3" t="s">
        <v>5037</v>
      </c>
      <c r="D3150" s="2" t="s">
        <v>5038</v>
      </c>
      <c r="E3150" s="3" t="s">
        <v>5039</v>
      </c>
      <c r="F3150" s="3" t="s">
        <v>736</v>
      </c>
      <c r="G3150" s="3" t="s">
        <v>834</v>
      </c>
      <c r="H3150" s="3" t="s">
        <v>835</v>
      </c>
      <c r="I3150" s="7">
        <v>1</v>
      </c>
      <c r="J3150" s="7">
        <v>2199</v>
      </c>
    </row>
    <row r="3151" spans="1:10">
      <c r="A3151" s="1" t="s">
        <v>654</v>
      </c>
      <c r="B3151" s="1" t="s">
        <v>654</v>
      </c>
      <c r="C3151" s="3" t="s">
        <v>5037</v>
      </c>
      <c r="D3151" s="2" t="s">
        <v>5038</v>
      </c>
      <c r="E3151" s="3" t="s">
        <v>5040</v>
      </c>
      <c r="F3151" s="3" t="s">
        <v>736</v>
      </c>
      <c r="G3151" s="3" t="s">
        <v>1335</v>
      </c>
      <c r="H3151" s="3" t="s">
        <v>1336</v>
      </c>
      <c r="I3151" s="7">
        <v>3</v>
      </c>
      <c r="J3151" s="7">
        <v>1960</v>
      </c>
    </row>
    <row r="3152" spans="1:10">
      <c r="A3152" s="1" t="s">
        <v>77</v>
      </c>
      <c r="B3152" s="1" t="s">
        <v>77</v>
      </c>
      <c r="C3152" s="3" t="s">
        <v>5041</v>
      </c>
      <c r="D3152" s="2" t="s">
        <v>5042</v>
      </c>
      <c r="E3152" s="3" t="s">
        <v>5043</v>
      </c>
      <c r="F3152" s="3" t="s">
        <v>736</v>
      </c>
      <c r="G3152" s="3" t="s">
        <v>993</v>
      </c>
      <c r="H3152" s="3" t="s">
        <v>994</v>
      </c>
      <c r="I3152" s="7">
        <v>1</v>
      </c>
      <c r="J3152" s="7">
        <v>4788</v>
      </c>
    </row>
    <row r="3153" spans="1:10">
      <c r="A3153" s="1" t="s">
        <v>151</v>
      </c>
      <c r="B3153" s="1" t="s">
        <v>151</v>
      </c>
      <c r="C3153" s="3" t="s">
        <v>5044</v>
      </c>
      <c r="D3153" s="2" t="s">
        <v>5045</v>
      </c>
      <c r="E3153" s="3" t="s">
        <v>5046</v>
      </c>
      <c r="F3153" s="3" t="s">
        <v>736</v>
      </c>
      <c r="G3153" s="3" t="s">
        <v>751</v>
      </c>
      <c r="H3153" s="3" t="s">
        <v>752</v>
      </c>
      <c r="I3153" s="7">
        <v>3</v>
      </c>
      <c r="J3153" s="7">
        <v>1545</v>
      </c>
    </row>
    <row r="3154" spans="1:10">
      <c r="A3154" s="1" t="s">
        <v>194</v>
      </c>
      <c r="B3154" s="1" t="s">
        <v>9926</v>
      </c>
      <c r="C3154" s="3" t="s">
        <v>5044</v>
      </c>
      <c r="D3154" s="2" t="s">
        <v>5045</v>
      </c>
      <c r="E3154" s="3" t="s">
        <v>5047</v>
      </c>
      <c r="F3154" s="3" t="s">
        <v>736</v>
      </c>
      <c r="G3154" s="3" t="s">
        <v>751</v>
      </c>
      <c r="H3154" s="3" t="s">
        <v>752</v>
      </c>
      <c r="I3154" s="7">
        <v>12</v>
      </c>
      <c r="J3154" s="7">
        <v>4680</v>
      </c>
    </row>
    <row r="3155" spans="1:10">
      <c r="A3155" s="1" t="s">
        <v>712</v>
      </c>
      <c r="B3155" s="1" t="s">
        <v>712</v>
      </c>
      <c r="C3155" s="3" t="s">
        <v>5048</v>
      </c>
      <c r="D3155" s="2" t="s">
        <v>5049</v>
      </c>
      <c r="E3155" s="3" t="s">
        <v>5050</v>
      </c>
      <c r="F3155" s="3" t="s">
        <v>736</v>
      </c>
      <c r="G3155" s="3" t="s">
        <v>880</v>
      </c>
      <c r="H3155" s="3" t="s">
        <v>881</v>
      </c>
      <c r="I3155" s="7">
        <v>4</v>
      </c>
      <c r="J3155" s="7">
        <v>1160</v>
      </c>
    </row>
    <row r="3156" spans="1:10">
      <c r="A3156" s="1" t="s">
        <v>98</v>
      </c>
      <c r="B3156" s="1" t="s">
        <v>98</v>
      </c>
      <c r="C3156" s="3" t="s">
        <v>5051</v>
      </c>
      <c r="D3156" s="2" t="s">
        <v>5052</v>
      </c>
      <c r="E3156" s="3" t="s">
        <v>5053</v>
      </c>
      <c r="F3156" s="3" t="s">
        <v>736</v>
      </c>
      <c r="G3156" s="3" t="s">
        <v>880</v>
      </c>
      <c r="H3156" s="3" t="s">
        <v>881</v>
      </c>
      <c r="I3156" s="7">
        <v>4</v>
      </c>
      <c r="J3156" s="7">
        <v>1160</v>
      </c>
    </row>
    <row r="3157" spans="1:10">
      <c r="A3157" s="1" t="s">
        <v>52</v>
      </c>
      <c r="B3157" s="1" t="s">
        <v>52</v>
      </c>
      <c r="C3157" s="3" t="s">
        <v>5054</v>
      </c>
      <c r="D3157" s="2" t="s">
        <v>5055</v>
      </c>
      <c r="E3157" s="3" t="s">
        <v>5056</v>
      </c>
      <c r="F3157" s="3" t="s">
        <v>736</v>
      </c>
      <c r="G3157" s="3" t="s">
        <v>880</v>
      </c>
      <c r="H3157" s="3" t="s">
        <v>881</v>
      </c>
      <c r="I3157" s="7">
        <v>12</v>
      </c>
      <c r="J3157" s="7">
        <v>3480</v>
      </c>
    </row>
    <row r="3158" spans="1:10">
      <c r="A3158" s="1" t="s">
        <v>211</v>
      </c>
      <c r="B3158" s="1" t="s">
        <v>211</v>
      </c>
      <c r="C3158" s="3" t="s">
        <v>5054</v>
      </c>
      <c r="D3158" s="2" t="s">
        <v>5055</v>
      </c>
      <c r="E3158" s="3" t="s">
        <v>5057</v>
      </c>
      <c r="F3158" s="3" t="s">
        <v>736</v>
      </c>
      <c r="G3158" s="3" t="s">
        <v>880</v>
      </c>
      <c r="H3158" s="3" t="s">
        <v>881</v>
      </c>
      <c r="I3158" s="7">
        <v>12</v>
      </c>
      <c r="J3158" s="7">
        <v>3480</v>
      </c>
    </row>
    <row r="3159" spans="1:10">
      <c r="A3159" s="1" t="s">
        <v>220</v>
      </c>
      <c r="B3159" s="1" t="s">
        <v>220</v>
      </c>
      <c r="C3159" s="3" t="s">
        <v>5054</v>
      </c>
      <c r="D3159" s="2" t="s">
        <v>5055</v>
      </c>
      <c r="E3159" s="3" t="s">
        <v>5058</v>
      </c>
      <c r="F3159" s="3" t="s">
        <v>736</v>
      </c>
      <c r="G3159" s="3" t="s">
        <v>880</v>
      </c>
      <c r="H3159" s="3" t="s">
        <v>881</v>
      </c>
      <c r="I3159" s="7">
        <v>12</v>
      </c>
      <c r="J3159" s="7">
        <v>3480</v>
      </c>
    </row>
    <row r="3160" spans="1:10">
      <c r="A3160" s="1" t="s">
        <v>9917</v>
      </c>
      <c r="B3160" s="1" t="s">
        <v>43</v>
      </c>
      <c r="C3160" s="3" t="s">
        <v>5059</v>
      </c>
      <c r="D3160" s="2" t="s">
        <v>5060</v>
      </c>
      <c r="E3160" s="3" t="s">
        <v>5061</v>
      </c>
      <c r="F3160" s="3" t="s">
        <v>736</v>
      </c>
      <c r="G3160" s="3" t="s">
        <v>880</v>
      </c>
      <c r="H3160" s="3" t="s">
        <v>881</v>
      </c>
      <c r="I3160" s="7">
        <v>3</v>
      </c>
      <c r="J3160" s="7">
        <v>1160</v>
      </c>
    </row>
    <row r="3161" spans="1:10">
      <c r="A3161" s="1" t="s">
        <v>80</v>
      </c>
      <c r="B3161" s="1" t="s">
        <v>80</v>
      </c>
      <c r="C3161" s="3" t="s">
        <v>5062</v>
      </c>
      <c r="D3161" s="2" t="s">
        <v>5063</v>
      </c>
      <c r="E3161" s="3" t="s">
        <v>5064</v>
      </c>
      <c r="F3161" s="3" t="s">
        <v>736</v>
      </c>
      <c r="G3161" s="3" t="s">
        <v>1003</v>
      </c>
      <c r="H3161" s="3" t="s">
        <v>1004</v>
      </c>
      <c r="I3161" s="7">
        <v>7</v>
      </c>
      <c r="J3161" s="7">
        <v>4410</v>
      </c>
    </row>
    <row r="3162" spans="1:10">
      <c r="A3162" s="1" t="s">
        <v>331</v>
      </c>
      <c r="B3162" s="1" t="s">
        <v>331</v>
      </c>
      <c r="C3162" s="3" t="s">
        <v>5062</v>
      </c>
      <c r="D3162" s="2" t="s">
        <v>5063</v>
      </c>
      <c r="E3162" s="3" t="s">
        <v>5065</v>
      </c>
      <c r="F3162" s="3" t="s">
        <v>736</v>
      </c>
      <c r="G3162" s="3" t="s">
        <v>873</v>
      </c>
      <c r="H3162" s="3" t="s">
        <v>874</v>
      </c>
      <c r="I3162" s="7">
        <v>12</v>
      </c>
      <c r="J3162" s="7">
        <v>9215</v>
      </c>
    </row>
    <row r="3163" spans="1:10">
      <c r="A3163" s="1" t="s">
        <v>384</v>
      </c>
      <c r="B3163" s="1" t="s">
        <v>384</v>
      </c>
      <c r="C3163" s="3" t="s">
        <v>5062</v>
      </c>
      <c r="D3163" s="2" t="s">
        <v>5063</v>
      </c>
      <c r="E3163" s="3" t="s">
        <v>5066</v>
      </c>
      <c r="F3163" s="3" t="s">
        <v>736</v>
      </c>
      <c r="G3163" s="3" t="s">
        <v>827</v>
      </c>
      <c r="H3163" s="3" t="s">
        <v>828</v>
      </c>
      <c r="I3163" s="7">
        <v>6</v>
      </c>
      <c r="J3163" s="7">
        <v>2640</v>
      </c>
    </row>
    <row r="3164" spans="1:10">
      <c r="A3164" s="1" t="s">
        <v>434</v>
      </c>
      <c r="B3164" s="1" t="s">
        <v>434</v>
      </c>
      <c r="C3164" s="3" t="s">
        <v>5062</v>
      </c>
      <c r="D3164" s="2" t="s">
        <v>5063</v>
      </c>
      <c r="E3164" s="3" t="s">
        <v>5067</v>
      </c>
      <c r="F3164" s="3" t="s">
        <v>736</v>
      </c>
      <c r="G3164" s="3" t="s">
        <v>873</v>
      </c>
      <c r="H3164" s="3" t="s">
        <v>874</v>
      </c>
      <c r="I3164" s="7">
        <v>6</v>
      </c>
      <c r="J3164" s="7">
        <v>5120</v>
      </c>
    </row>
    <row r="3165" spans="1:10">
      <c r="A3165" s="1" t="s">
        <v>657</v>
      </c>
      <c r="B3165" s="1" t="s">
        <v>657</v>
      </c>
      <c r="C3165" s="3" t="s">
        <v>5062</v>
      </c>
      <c r="D3165" s="2" t="s">
        <v>5063</v>
      </c>
      <c r="E3165" s="3" t="s">
        <v>5068</v>
      </c>
      <c r="F3165" s="3" t="s">
        <v>736</v>
      </c>
      <c r="G3165" s="3" t="s">
        <v>740</v>
      </c>
      <c r="H3165" s="3" t="s">
        <v>741</v>
      </c>
      <c r="I3165" s="7">
        <v>4</v>
      </c>
      <c r="J3165" s="7">
        <v>1560</v>
      </c>
    </row>
    <row r="3166" spans="1:10">
      <c r="A3166" s="1" t="s">
        <v>657</v>
      </c>
      <c r="B3166" s="1" t="s">
        <v>657</v>
      </c>
      <c r="C3166" s="3" t="s">
        <v>5062</v>
      </c>
      <c r="D3166" s="2" t="s">
        <v>5063</v>
      </c>
      <c r="E3166" s="3" t="s">
        <v>5068</v>
      </c>
      <c r="F3166" s="3" t="s">
        <v>778</v>
      </c>
      <c r="G3166" s="3" t="s">
        <v>873</v>
      </c>
      <c r="H3166" s="3" t="s">
        <v>874</v>
      </c>
      <c r="I3166" s="7">
        <v>6</v>
      </c>
      <c r="J3166" s="7">
        <v>5376</v>
      </c>
    </row>
    <row r="3167" spans="1:10">
      <c r="A3167" s="1" t="s">
        <v>69</v>
      </c>
      <c r="B3167" s="1" t="s">
        <v>69</v>
      </c>
      <c r="C3167" s="3" t="s">
        <v>5069</v>
      </c>
      <c r="D3167" s="2" t="s">
        <v>5070</v>
      </c>
      <c r="E3167" s="3" t="s">
        <v>5071</v>
      </c>
      <c r="F3167" s="3" t="s">
        <v>736</v>
      </c>
      <c r="G3167" s="3" t="s">
        <v>773</v>
      </c>
      <c r="H3167" s="3" t="s">
        <v>774</v>
      </c>
      <c r="I3167" s="7">
        <v>4</v>
      </c>
      <c r="J3167" s="7">
        <v>1560</v>
      </c>
    </row>
    <row r="3168" spans="1:10">
      <c r="A3168" s="1" t="s">
        <v>115</v>
      </c>
      <c r="B3168" s="1" t="s">
        <v>702</v>
      </c>
      <c r="C3168" s="3" t="s">
        <v>5069</v>
      </c>
      <c r="D3168" s="2" t="s">
        <v>5070</v>
      </c>
      <c r="E3168" s="3" t="s">
        <v>5072</v>
      </c>
      <c r="F3168" s="3" t="s">
        <v>736</v>
      </c>
      <c r="G3168" s="3" t="s">
        <v>820</v>
      </c>
      <c r="H3168" s="3" t="s">
        <v>821</v>
      </c>
      <c r="I3168" s="7">
        <v>4</v>
      </c>
      <c r="J3168" s="7">
        <v>1760</v>
      </c>
    </row>
    <row r="3169" spans="1:10">
      <c r="A3169" s="1" t="s">
        <v>3</v>
      </c>
      <c r="B3169" s="1" t="s">
        <v>3</v>
      </c>
      <c r="C3169" s="3" t="s">
        <v>5073</v>
      </c>
      <c r="D3169" s="2" t="s">
        <v>5074</v>
      </c>
      <c r="E3169" s="3" t="s">
        <v>5075</v>
      </c>
      <c r="F3169" s="3" t="s">
        <v>736</v>
      </c>
      <c r="G3169" s="3" t="s">
        <v>776</v>
      </c>
      <c r="H3169" s="3" t="s">
        <v>777</v>
      </c>
      <c r="I3169" s="7">
        <v>2</v>
      </c>
      <c r="J3169" s="7">
        <v>800</v>
      </c>
    </row>
    <row r="3170" spans="1:10">
      <c r="A3170" s="1" t="s">
        <v>3</v>
      </c>
      <c r="B3170" s="1" t="s">
        <v>3</v>
      </c>
      <c r="C3170" s="3" t="s">
        <v>5073</v>
      </c>
      <c r="D3170" s="2" t="s">
        <v>5074</v>
      </c>
      <c r="E3170" s="3" t="s">
        <v>5075</v>
      </c>
      <c r="F3170" s="3" t="s">
        <v>778</v>
      </c>
      <c r="G3170" s="3" t="s">
        <v>743</v>
      </c>
      <c r="H3170" s="3" t="s">
        <v>744</v>
      </c>
      <c r="I3170" s="7">
        <v>2</v>
      </c>
      <c r="J3170" s="7">
        <v>800</v>
      </c>
    </row>
    <row r="3171" spans="1:10">
      <c r="A3171" s="1" t="s">
        <v>3</v>
      </c>
      <c r="B3171" s="1" t="s">
        <v>3</v>
      </c>
      <c r="C3171" s="3" t="s">
        <v>5073</v>
      </c>
      <c r="D3171" s="2" t="s">
        <v>5074</v>
      </c>
      <c r="E3171" s="3" t="s">
        <v>5075</v>
      </c>
      <c r="F3171" s="3" t="s">
        <v>779</v>
      </c>
      <c r="G3171" s="3" t="s">
        <v>820</v>
      </c>
      <c r="H3171" s="3" t="s">
        <v>821</v>
      </c>
      <c r="I3171" s="7">
        <v>2</v>
      </c>
      <c r="J3171" s="7">
        <v>1214</v>
      </c>
    </row>
    <row r="3172" spans="1:10">
      <c r="A3172" s="1" t="s">
        <v>29</v>
      </c>
      <c r="B3172" s="1" t="s">
        <v>29</v>
      </c>
      <c r="C3172" s="3" t="s">
        <v>5073</v>
      </c>
      <c r="D3172" s="2" t="s">
        <v>5074</v>
      </c>
      <c r="E3172" s="3" t="s">
        <v>5076</v>
      </c>
      <c r="F3172" s="3" t="s">
        <v>736</v>
      </c>
      <c r="G3172" s="3" t="s">
        <v>880</v>
      </c>
      <c r="H3172" s="3" t="s">
        <v>881</v>
      </c>
      <c r="I3172" s="7">
        <v>3</v>
      </c>
      <c r="J3172" s="7">
        <v>1300</v>
      </c>
    </row>
    <row r="3173" spans="1:10">
      <c r="A3173" s="1" t="s">
        <v>29</v>
      </c>
      <c r="B3173" s="1" t="s">
        <v>29</v>
      </c>
      <c r="C3173" s="3" t="s">
        <v>5073</v>
      </c>
      <c r="D3173" s="2" t="s">
        <v>5074</v>
      </c>
      <c r="E3173" s="3" t="s">
        <v>5076</v>
      </c>
      <c r="F3173" s="3" t="s">
        <v>778</v>
      </c>
      <c r="G3173" s="3" t="s">
        <v>817</v>
      </c>
      <c r="H3173" s="3" t="s">
        <v>818</v>
      </c>
      <c r="I3173" s="7">
        <v>3</v>
      </c>
      <c r="J3173" s="7">
        <v>1780</v>
      </c>
    </row>
    <row r="3174" spans="1:10">
      <c r="A3174" s="1" t="s">
        <v>56</v>
      </c>
      <c r="B3174" s="1" t="s">
        <v>56</v>
      </c>
      <c r="C3174" s="3" t="s">
        <v>5073</v>
      </c>
      <c r="D3174" s="2" t="s">
        <v>5074</v>
      </c>
      <c r="E3174" s="3" t="s">
        <v>5077</v>
      </c>
      <c r="F3174" s="3" t="s">
        <v>736</v>
      </c>
      <c r="G3174" s="3" t="s">
        <v>743</v>
      </c>
      <c r="H3174" s="3" t="s">
        <v>744</v>
      </c>
      <c r="I3174" s="7">
        <v>6</v>
      </c>
      <c r="J3174" s="7">
        <v>2430</v>
      </c>
    </row>
    <row r="3175" spans="1:10">
      <c r="A3175" s="1" t="s">
        <v>56</v>
      </c>
      <c r="B3175" s="1" t="s">
        <v>56</v>
      </c>
      <c r="C3175" s="3" t="s">
        <v>5073</v>
      </c>
      <c r="D3175" s="2" t="s">
        <v>5074</v>
      </c>
      <c r="E3175" s="3" t="s">
        <v>5077</v>
      </c>
      <c r="F3175" s="3" t="s">
        <v>778</v>
      </c>
      <c r="G3175" s="3" t="s">
        <v>817</v>
      </c>
      <c r="H3175" s="3" t="s">
        <v>818</v>
      </c>
      <c r="I3175" s="7">
        <v>3</v>
      </c>
      <c r="J3175" s="7">
        <v>1635</v>
      </c>
    </row>
    <row r="3176" spans="1:10">
      <c r="A3176" s="1" t="s">
        <v>56</v>
      </c>
      <c r="B3176" s="1" t="s">
        <v>56</v>
      </c>
      <c r="C3176" s="3" t="s">
        <v>5073</v>
      </c>
      <c r="D3176" s="2" t="s">
        <v>5074</v>
      </c>
      <c r="E3176" s="3" t="s">
        <v>5077</v>
      </c>
      <c r="F3176" s="3" t="s">
        <v>779</v>
      </c>
      <c r="G3176" s="3" t="s">
        <v>931</v>
      </c>
      <c r="H3176" s="3" t="s">
        <v>932</v>
      </c>
      <c r="I3176" s="7">
        <v>3</v>
      </c>
      <c r="J3176" s="7">
        <v>1635</v>
      </c>
    </row>
    <row r="3177" spans="1:10">
      <c r="A3177" s="1" t="s">
        <v>699</v>
      </c>
      <c r="B3177" s="1" t="s">
        <v>699</v>
      </c>
      <c r="C3177" s="3" t="s">
        <v>5073</v>
      </c>
      <c r="D3177" s="2" t="s">
        <v>5074</v>
      </c>
      <c r="E3177" s="3" t="s">
        <v>5078</v>
      </c>
      <c r="F3177" s="3" t="s">
        <v>736</v>
      </c>
      <c r="G3177" s="3" t="s">
        <v>743</v>
      </c>
      <c r="H3177" s="3" t="s">
        <v>744</v>
      </c>
      <c r="I3177" s="7">
        <v>6</v>
      </c>
      <c r="J3177" s="7">
        <v>1740</v>
      </c>
    </row>
    <row r="3178" spans="1:10">
      <c r="A3178" s="1" t="s">
        <v>699</v>
      </c>
      <c r="B3178" s="1" t="s">
        <v>699</v>
      </c>
      <c r="C3178" s="3" t="s">
        <v>5073</v>
      </c>
      <c r="D3178" s="2" t="s">
        <v>5074</v>
      </c>
      <c r="E3178" s="3" t="s">
        <v>5078</v>
      </c>
      <c r="F3178" s="3" t="s">
        <v>778</v>
      </c>
      <c r="G3178" s="3" t="s">
        <v>751</v>
      </c>
      <c r="H3178" s="3" t="s">
        <v>752</v>
      </c>
      <c r="I3178" s="7">
        <v>2</v>
      </c>
      <c r="J3178" s="7">
        <v>1170</v>
      </c>
    </row>
    <row r="3179" spans="1:10">
      <c r="A3179" s="1" t="s">
        <v>80</v>
      </c>
      <c r="B3179" s="1" t="s">
        <v>80</v>
      </c>
      <c r="C3179" s="3" t="s">
        <v>5073</v>
      </c>
      <c r="D3179" s="2" t="s">
        <v>5074</v>
      </c>
      <c r="E3179" s="3" t="s">
        <v>5079</v>
      </c>
      <c r="F3179" s="3" t="s">
        <v>736</v>
      </c>
      <c r="G3179" s="3" t="s">
        <v>776</v>
      </c>
      <c r="H3179" s="3" t="s">
        <v>777</v>
      </c>
      <c r="I3179" s="7">
        <v>4</v>
      </c>
      <c r="J3179" s="7">
        <v>1160</v>
      </c>
    </row>
    <row r="3180" spans="1:10">
      <c r="A3180" s="1" t="s">
        <v>153</v>
      </c>
      <c r="B3180" s="1" t="s">
        <v>153</v>
      </c>
      <c r="C3180" s="3" t="s">
        <v>5073</v>
      </c>
      <c r="D3180" s="2" t="s">
        <v>5074</v>
      </c>
      <c r="E3180" s="3" t="s">
        <v>5080</v>
      </c>
      <c r="F3180" s="3" t="s">
        <v>736</v>
      </c>
      <c r="G3180" s="3" t="s">
        <v>880</v>
      </c>
      <c r="H3180" s="3" t="s">
        <v>881</v>
      </c>
      <c r="I3180" s="7">
        <v>3</v>
      </c>
      <c r="J3180" s="7">
        <v>1150</v>
      </c>
    </row>
    <row r="3181" spans="1:10">
      <c r="A3181" s="1" t="s">
        <v>208</v>
      </c>
      <c r="B3181" s="1" t="s">
        <v>208</v>
      </c>
      <c r="C3181" s="3" t="s">
        <v>5073</v>
      </c>
      <c r="D3181" s="2" t="s">
        <v>5074</v>
      </c>
      <c r="E3181" s="3" t="s">
        <v>5081</v>
      </c>
      <c r="F3181" s="3" t="s">
        <v>736</v>
      </c>
      <c r="G3181" s="3" t="s">
        <v>743</v>
      </c>
      <c r="H3181" s="3" t="s">
        <v>744</v>
      </c>
      <c r="I3181" s="7">
        <v>3</v>
      </c>
      <c r="J3181" s="7">
        <v>1632</v>
      </c>
    </row>
    <row r="3182" spans="1:10">
      <c r="A3182" s="1" t="s">
        <v>208</v>
      </c>
      <c r="B3182" s="1" t="s">
        <v>208</v>
      </c>
      <c r="C3182" s="3" t="s">
        <v>5073</v>
      </c>
      <c r="D3182" s="2" t="s">
        <v>5074</v>
      </c>
      <c r="E3182" s="3" t="s">
        <v>5081</v>
      </c>
      <c r="F3182" s="3" t="s">
        <v>778</v>
      </c>
      <c r="G3182" s="3" t="s">
        <v>751</v>
      </c>
      <c r="H3182" s="3" t="s">
        <v>752</v>
      </c>
      <c r="I3182" s="7">
        <v>3</v>
      </c>
      <c r="J3182" s="7">
        <v>1872</v>
      </c>
    </row>
    <row r="3183" spans="1:10">
      <c r="A3183" s="1" t="s">
        <v>208</v>
      </c>
      <c r="B3183" s="1" t="s">
        <v>208</v>
      </c>
      <c r="C3183" s="3" t="s">
        <v>5073</v>
      </c>
      <c r="D3183" s="2" t="s">
        <v>5074</v>
      </c>
      <c r="E3183" s="3" t="s">
        <v>5081</v>
      </c>
      <c r="F3183" s="3" t="s">
        <v>779</v>
      </c>
      <c r="G3183" s="3" t="s">
        <v>880</v>
      </c>
      <c r="H3183" s="3" t="s">
        <v>881</v>
      </c>
      <c r="I3183" s="7">
        <v>3</v>
      </c>
      <c r="J3183" s="7">
        <v>1392</v>
      </c>
    </row>
    <row r="3184" spans="1:10">
      <c r="A3184" s="1" t="s">
        <v>269</v>
      </c>
      <c r="B3184" s="1" t="s">
        <v>269</v>
      </c>
      <c r="C3184" s="3" t="s">
        <v>5073</v>
      </c>
      <c r="D3184" s="2" t="s">
        <v>5074</v>
      </c>
      <c r="E3184" s="3" t="s">
        <v>5082</v>
      </c>
      <c r="F3184" s="3" t="s">
        <v>736</v>
      </c>
      <c r="G3184" s="3" t="s">
        <v>743</v>
      </c>
      <c r="H3184" s="3" t="s">
        <v>744</v>
      </c>
      <c r="I3184" s="7">
        <v>8</v>
      </c>
      <c r="J3184" s="7">
        <v>2720</v>
      </c>
    </row>
    <row r="3185" spans="1:10">
      <c r="A3185" s="1" t="s">
        <v>269</v>
      </c>
      <c r="B3185" s="1" t="s">
        <v>269</v>
      </c>
      <c r="C3185" s="3" t="s">
        <v>5073</v>
      </c>
      <c r="D3185" s="2" t="s">
        <v>5074</v>
      </c>
      <c r="E3185" s="3" t="s">
        <v>5082</v>
      </c>
      <c r="F3185" s="3" t="s">
        <v>778</v>
      </c>
      <c r="G3185" s="3" t="s">
        <v>751</v>
      </c>
      <c r="H3185" s="3" t="s">
        <v>752</v>
      </c>
      <c r="I3185" s="7">
        <v>2</v>
      </c>
      <c r="J3185" s="7">
        <v>1076</v>
      </c>
    </row>
    <row r="3186" spans="1:10">
      <c r="A3186" s="1" t="s">
        <v>269</v>
      </c>
      <c r="B3186" s="1" t="s">
        <v>269</v>
      </c>
      <c r="C3186" s="3" t="s">
        <v>5073</v>
      </c>
      <c r="D3186" s="2" t="s">
        <v>5074</v>
      </c>
      <c r="E3186" s="3" t="s">
        <v>5082</v>
      </c>
      <c r="F3186" s="3" t="s">
        <v>779</v>
      </c>
      <c r="G3186" s="3" t="s">
        <v>880</v>
      </c>
      <c r="H3186" s="3" t="s">
        <v>881</v>
      </c>
      <c r="I3186" s="7">
        <v>3</v>
      </c>
      <c r="J3186" s="7">
        <v>1260</v>
      </c>
    </row>
    <row r="3187" spans="1:10">
      <c r="A3187" s="1" t="s">
        <v>290</v>
      </c>
      <c r="B3187" s="1" t="s">
        <v>290</v>
      </c>
      <c r="C3187" s="3" t="s">
        <v>5073</v>
      </c>
      <c r="D3187" s="2" t="s">
        <v>5074</v>
      </c>
      <c r="E3187" s="3" t="s">
        <v>5083</v>
      </c>
      <c r="F3187" s="3" t="s">
        <v>736</v>
      </c>
      <c r="G3187" s="3" t="s">
        <v>743</v>
      </c>
      <c r="H3187" s="3" t="s">
        <v>744</v>
      </c>
      <c r="I3187" s="7">
        <v>4</v>
      </c>
      <c r="J3187" s="7">
        <v>1360</v>
      </c>
    </row>
    <row r="3188" spans="1:10">
      <c r="A3188" s="1" t="s">
        <v>469</v>
      </c>
      <c r="B3188" s="1" t="s">
        <v>469</v>
      </c>
      <c r="C3188" s="3" t="s">
        <v>5073</v>
      </c>
      <c r="D3188" s="2" t="s">
        <v>5074</v>
      </c>
      <c r="E3188" s="3" t="s">
        <v>5084</v>
      </c>
      <c r="F3188" s="3" t="s">
        <v>736</v>
      </c>
      <c r="G3188" s="3" t="s">
        <v>944</v>
      </c>
      <c r="H3188" s="3" t="s">
        <v>945</v>
      </c>
      <c r="I3188" s="7">
        <v>3</v>
      </c>
      <c r="J3188" s="7">
        <v>2560</v>
      </c>
    </row>
    <row r="3189" spans="1:10">
      <c r="A3189" s="1" t="s">
        <v>547</v>
      </c>
      <c r="B3189" s="1" t="s">
        <v>547</v>
      </c>
      <c r="C3189" s="3" t="s">
        <v>5073</v>
      </c>
      <c r="D3189" s="2" t="s">
        <v>5074</v>
      </c>
      <c r="E3189" s="3" t="s">
        <v>5085</v>
      </c>
      <c r="F3189" s="3" t="s">
        <v>736</v>
      </c>
      <c r="G3189" s="3" t="s">
        <v>944</v>
      </c>
      <c r="H3189" s="3" t="s">
        <v>945</v>
      </c>
      <c r="I3189" s="7">
        <v>6</v>
      </c>
      <c r="J3189" s="7">
        <v>4600</v>
      </c>
    </row>
    <row r="3190" spans="1:10">
      <c r="A3190" s="1" t="s">
        <v>56</v>
      </c>
      <c r="B3190" s="1" t="s">
        <v>56</v>
      </c>
      <c r="C3190" s="3" t="s">
        <v>5086</v>
      </c>
      <c r="D3190" s="2" t="s">
        <v>4271</v>
      </c>
      <c r="E3190" s="3" t="s">
        <v>5087</v>
      </c>
      <c r="F3190" s="3" t="s">
        <v>736</v>
      </c>
      <c r="G3190" s="3" t="s">
        <v>820</v>
      </c>
      <c r="H3190" s="3" t="s">
        <v>821</v>
      </c>
      <c r="I3190" s="7">
        <v>3</v>
      </c>
      <c r="J3190" s="7">
        <v>1980</v>
      </c>
    </row>
    <row r="3191" spans="1:10">
      <c r="A3191" s="1" t="s">
        <v>158</v>
      </c>
      <c r="B3191" s="1" t="s">
        <v>158</v>
      </c>
      <c r="C3191" s="3" t="s">
        <v>5086</v>
      </c>
      <c r="D3191" s="2" t="s">
        <v>4271</v>
      </c>
      <c r="E3191" s="3" t="s">
        <v>5088</v>
      </c>
      <c r="F3191" s="3" t="s">
        <v>736</v>
      </c>
      <c r="G3191" s="3" t="s">
        <v>820</v>
      </c>
      <c r="H3191" s="3" t="s">
        <v>821</v>
      </c>
      <c r="I3191" s="7">
        <v>2</v>
      </c>
      <c r="J3191" s="7">
        <v>1352</v>
      </c>
    </row>
    <row r="3192" spans="1:10">
      <c r="A3192" s="1" t="s">
        <v>529</v>
      </c>
      <c r="B3192" s="1" t="s">
        <v>529</v>
      </c>
      <c r="C3192" s="3" t="s">
        <v>5089</v>
      </c>
      <c r="D3192" s="2" t="s">
        <v>5090</v>
      </c>
      <c r="E3192" s="3" t="s">
        <v>5091</v>
      </c>
      <c r="F3192" s="3" t="s">
        <v>736</v>
      </c>
      <c r="G3192" s="3" t="s">
        <v>834</v>
      </c>
      <c r="H3192" s="3" t="s">
        <v>835</v>
      </c>
      <c r="I3192" s="7">
        <v>1</v>
      </c>
      <c r="J3192" s="7">
        <v>2495</v>
      </c>
    </row>
    <row r="3193" spans="1:10">
      <c r="A3193" s="1" t="s">
        <v>339</v>
      </c>
      <c r="B3193" s="1" t="s">
        <v>339</v>
      </c>
      <c r="C3193" s="3" t="s">
        <v>5092</v>
      </c>
      <c r="D3193" s="2" t="s">
        <v>5093</v>
      </c>
      <c r="E3193" s="3" t="s">
        <v>5094</v>
      </c>
      <c r="F3193" s="3" t="s">
        <v>736</v>
      </c>
      <c r="G3193" s="3" t="s">
        <v>756</v>
      </c>
      <c r="H3193" s="3" t="s">
        <v>757</v>
      </c>
      <c r="I3193" s="7">
        <v>3</v>
      </c>
      <c r="J3193" s="7">
        <v>1480</v>
      </c>
    </row>
    <row r="3194" spans="1:10">
      <c r="A3194" s="1" t="s">
        <v>6</v>
      </c>
      <c r="B3194" s="1" t="s">
        <v>6</v>
      </c>
      <c r="C3194" s="3" t="s">
        <v>5095</v>
      </c>
      <c r="D3194" s="2" t="s">
        <v>5096</v>
      </c>
      <c r="E3194" s="3" t="s">
        <v>5097</v>
      </c>
      <c r="F3194" s="3" t="s">
        <v>736</v>
      </c>
      <c r="G3194" s="3" t="s">
        <v>993</v>
      </c>
      <c r="H3194" s="3" t="s">
        <v>994</v>
      </c>
      <c r="I3194" s="7">
        <v>1</v>
      </c>
      <c r="J3194" s="7">
        <v>4199</v>
      </c>
    </row>
    <row r="3195" spans="1:10">
      <c r="A3195" s="1" t="s">
        <v>8</v>
      </c>
      <c r="B3195" s="1" t="s">
        <v>8</v>
      </c>
      <c r="C3195" s="3" t="s">
        <v>5095</v>
      </c>
      <c r="D3195" s="2" t="s">
        <v>5096</v>
      </c>
      <c r="E3195" s="3" t="s">
        <v>5098</v>
      </c>
      <c r="F3195" s="3" t="s">
        <v>736</v>
      </c>
      <c r="G3195" s="3" t="s">
        <v>993</v>
      </c>
      <c r="H3195" s="3" t="s">
        <v>994</v>
      </c>
      <c r="I3195" s="7">
        <v>1</v>
      </c>
      <c r="J3195" s="7">
        <v>4199</v>
      </c>
    </row>
    <row r="3196" spans="1:10">
      <c r="A3196" s="1" t="s">
        <v>12</v>
      </c>
      <c r="B3196" s="1" t="s">
        <v>12</v>
      </c>
      <c r="C3196" s="3" t="s">
        <v>5099</v>
      </c>
      <c r="D3196" s="2" t="s">
        <v>5100</v>
      </c>
      <c r="E3196" s="3" t="s">
        <v>5101</v>
      </c>
      <c r="F3196" s="3" t="s">
        <v>736</v>
      </c>
      <c r="G3196" s="3" t="s">
        <v>834</v>
      </c>
      <c r="H3196" s="3" t="s">
        <v>835</v>
      </c>
      <c r="I3196" s="7">
        <v>1</v>
      </c>
      <c r="J3196" s="7">
        <v>2199</v>
      </c>
    </row>
    <row r="3197" spans="1:10">
      <c r="A3197" s="1" t="s">
        <v>109</v>
      </c>
      <c r="B3197" s="1" t="s">
        <v>109</v>
      </c>
      <c r="C3197" s="3" t="s">
        <v>5099</v>
      </c>
      <c r="D3197" s="2" t="s">
        <v>5100</v>
      </c>
      <c r="E3197" s="3" t="s">
        <v>5102</v>
      </c>
      <c r="F3197" s="3" t="s">
        <v>736</v>
      </c>
      <c r="G3197" s="3" t="s">
        <v>993</v>
      </c>
      <c r="H3197" s="3" t="s">
        <v>994</v>
      </c>
      <c r="I3197" s="7">
        <v>1</v>
      </c>
      <c r="J3197" s="7">
        <v>4788</v>
      </c>
    </row>
    <row r="3198" spans="1:10">
      <c r="A3198" s="1" t="s">
        <v>312</v>
      </c>
      <c r="B3198" s="1" t="s">
        <v>311</v>
      </c>
      <c r="C3198" s="3" t="s">
        <v>5099</v>
      </c>
      <c r="D3198" s="2" t="s">
        <v>5100</v>
      </c>
      <c r="E3198" s="3" t="s">
        <v>5103</v>
      </c>
      <c r="F3198" s="3" t="s">
        <v>778</v>
      </c>
      <c r="G3198" s="3" t="s">
        <v>993</v>
      </c>
      <c r="H3198" s="3" t="s">
        <v>994</v>
      </c>
      <c r="I3198" s="7">
        <v>1</v>
      </c>
      <c r="J3198" s="7">
        <v>4790</v>
      </c>
    </row>
    <row r="3199" spans="1:10">
      <c r="A3199" s="1" t="s">
        <v>461</v>
      </c>
      <c r="B3199" s="1" t="s">
        <v>461</v>
      </c>
      <c r="C3199" s="3" t="s">
        <v>5099</v>
      </c>
      <c r="D3199" s="2" t="s">
        <v>5100</v>
      </c>
      <c r="E3199" s="3" t="s">
        <v>5104</v>
      </c>
      <c r="F3199" s="3" t="s">
        <v>736</v>
      </c>
      <c r="G3199" s="3" t="s">
        <v>870</v>
      </c>
      <c r="H3199" s="3" t="s">
        <v>871</v>
      </c>
      <c r="I3199" s="7">
        <v>3</v>
      </c>
      <c r="J3199" s="7">
        <v>792</v>
      </c>
    </row>
    <row r="3200" spans="1:10">
      <c r="A3200" s="1" t="s">
        <v>461</v>
      </c>
      <c r="B3200" s="1" t="s">
        <v>461</v>
      </c>
      <c r="C3200" s="3" t="s">
        <v>5099</v>
      </c>
      <c r="D3200" s="2" t="s">
        <v>5100</v>
      </c>
      <c r="E3200" s="3" t="s">
        <v>5104</v>
      </c>
      <c r="F3200" s="3" t="s">
        <v>778</v>
      </c>
      <c r="G3200" s="3" t="s">
        <v>993</v>
      </c>
      <c r="H3200" s="3" t="s">
        <v>994</v>
      </c>
      <c r="I3200" s="7">
        <v>1</v>
      </c>
      <c r="J3200" s="7">
        <v>4199</v>
      </c>
    </row>
    <row r="3201" spans="1:10">
      <c r="A3201" s="1" t="s">
        <v>571</v>
      </c>
      <c r="B3201" s="1" t="s">
        <v>571</v>
      </c>
      <c r="C3201" s="3" t="s">
        <v>5099</v>
      </c>
      <c r="D3201" s="2" t="s">
        <v>5100</v>
      </c>
      <c r="E3201" s="3" t="s">
        <v>5105</v>
      </c>
      <c r="F3201" s="3" t="s">
        <v>736</v>
      </c>
      <c r="G3201" s="3" t="s">
        <v>993</v>
      </c>
      <c r="H3201" s="3" t="s">
        <v>994</v>
      </c>
      <c r="I3201" s="7">
        <v>1</v>
      </c>
      <c r="J3201" s="7">
        <v>4790</v>
      </c>
    </row>
    <row r="3202" spans="1:10">
      <c r="A3202" s="1" t="s">
        <v>9916</v>
      </c>
      <c r="B3202" s="1" t="s">
        <v>14</v>
      </c>
      <c r="C3202" s="3" t="s">
        <v>5106</v>
      </c>
      <c r="D3202" s="2" t="s">
        <v>5107</v>
      </c>
      <c r="E3202" s="3" t="s">
        <v>5108</v>
      </c>
      <c r="F3202" s="3" t="s">
        <v>736</v>
      </c>
      <c r="G3202" s="3" t="s">
        <v>850</v>
      </c>
      <c r="H3202" s="3" t="s">
        <v>851</v>
      </c>
      <c r="I3202" s="7">
        <v>6</v>
      </c>
      <c r="J3202" s="7">
        <v>2094</v>
      </c>
    </row>
    <row r="3203" spans="1:10">
      <c r="A3203" s="1" t="s">
        <v>9916</v>
      </c>
      <c r="B3203" s="1" t="s">
        <v>14</v>
      </c>
      <c r="C3203" s="3" t="s">
        <v>5106</v>
      </c>
      <c r="D3203" s="2" t="s">
        <v>5107</v>
      </c>
      <c r="E3203" s="3" t="s">
        <v>5109</v>
      </c>
      <c r="F3203" s="3" t="s">
        <v>736</v>
      </c>
      <c r="G3203" s="3" t="s">
        <v>850</v>
      </c>
      <c r="H3203" s="3" t="s">
        <v>851</v>
      </c>
      <c r="I3203" s="7">
        <v>6</v>
      </c>
      <c r="J3203" s="7">
        <v>2094</v>
      </c>
    </row>
    <row r="3204" spans="1:10">
      <c r="A3204" s="1" t="s">
        <v>9916</v>
      </c>
      <c r="B3204" s="1" t="s">
        <v>14</v>
      </c>
      <c r="C3204" s="3" t="s">
        <v>5106</v>
      </c>
      <c r="D3204" s="2" t="s">
        <v>5107</v>
      </c>
      <c r="E3204" s="3" t="s">
        <v>5110</v>
      </c>
      <c r="F3204" s="3" t="s">
        <v>736</v>
      </c>
      <c r="G3204" s="3" t="s">
        <v>817</v>
      </c>
      <c r="H3204" s="3" t="s">
        <v>818</v>
      </c>
      <c r="I3204" s="7">
        <v>3</v>
      </c>
      <c r="J3204" s="7">
        <v>1486</v>
      </c>
    </row>
    <row r="3205" spans="1:10">
      <c r="A3205" s="1" t="s">
        <v>272</v>
      </c>
      <c r="B3205" s="1" t="s">
        <v>272</v>
      </c>
      <c r="C3205" s="3" t="s">
        <v>5106</v>
      </c>
      <c r="D3205" s="2" t="s">
        <v>5107</v>
      </c>
      <c r="E3205" s="3" t="s">
        <v>5111</v>
      </c>
      <c r="F3205" s="3" t="s">
        <v>736</v>
      </c>
      <c r="G3205" s="3" t="s">
        <v>873</v>
      </c>
      <c r="H3205" s="3" t="s">
        <v>874</v>
      </c>
      <c r="I3205" s="7">
        <v>2</v>
      </c>
      <c r="J3205" s="7">
        <v>1766</v>
      </c>
    </row>
    <row r="3206" spans="1:10">
      <c r="A3206" s="1" t="s">
        <v>326</v>
      </c>
      <c r="B3206" s="1" t="s">
        <v>326</v>
      </c>
      <c r="C3206" s="3" t="s">
        <v>5106</v>
      </c>
      <c r="D3206" s="2" t="s">
        <v>5107</v>
      </c>
      <c r="E3206" s="3" t="s">
        <v>5112</v>
      </c>
      <c r="F3206" s="3" t="s">
        <v>736</v>
      </c>
      <c r="G3206" s="3" t="s">
        <v>873</v>
      </c>
      <c r="H3206" s="3" t="s">
        <v>874</v>
      </c>
      <c r="I3206" s="7">
        <v>2</v>
      </c>
      <c r="J3206" s="7">
        <v>1920</v>
      </c>
    </row>
    <row r="3207" spans="1:10">
      <c r="A3207" s="1" t="s">
        <v>328</v>
      </c>
      <c r="B3207" s="1" t="s">
        <v>328</v>
      </c>
      <c r="C3207" s="3" t="s">
        <v>5106</v>
      </c>
      <c r="D3207" s="2" t="s">
        <v>5107</v>
      </c>
      <c r="E3207" s="3" t="s">
        <v>5113</v>
      </c>
      <c r="F3207" s="3" t="s">
        <v>736</v>
      </c>
      <c r="G3207" s="3" t="s">
        <v>847</v>
      </c>
      <c r="H3207" s="3" t="s">
        <v>848</v>
      </c>
      <c r="I3207" s="7">
        <v>1</v>
      </c>
      <c r="J3207" s="7">
        <v>1380</v>
      </c>
    </row>
    <row r="3208" spans="1:10">
      <c r="A3208" s="1" t="s">
        <v>399</v>
      </c>
      <c r="B3208" s="1" t="s">
        <v>400</v>
      </c>
      <c r="C3208" s="3" t="s">
        <v>5106</v>
      </c>
      <c r="D3208" s="2" t="s">
        <v>5107</v>
      </c>
      <c r="E3208" s="3" t="s">
        <v>5114</v>
      </c>
      <c r="F3208" s="3" t="s">
        <v>736</v>
      </c>
      <c r="G3208" s="3" t="s">
        <v>781</v>
      </c>
      <c r="H3208" s="3" t="s">
        <v>782</v>
      </c>
      <c r="I3208" s="7">
        <v>3</v>
      </c>
      <c r="J3208" s="7">
        <v>2629</v>
      </c>
    </row>
    <row r="3209" spans="1:10">
      <c r="A3209" s="1" t="s">
        <v>403</v>
      </c>
      <c r="B3209" s="1" t="s">
        <v>403</v>
      </c>
      <c r="C3209" s="3" t="s">
        <v>5106</v>
      </c>
      <c r="D3209" s="2" t="s">
        <v>5107</v>
      </c>
      <c r="E3209" s="3" t="s">
        <v>5115</v>
      </c>
      <c r="F3209" s="3" t="s">
        <v>736</v>
      </c>
      <c r="G3209" s="3" t="s">
        <v>847</v>
      </c>
      <c r="H3209" s="3" t="s">
        <v>848</v>
      </c>
      <c r="I3209" s="7">
        <v>1</v>
      </c>
      <c r="J3209" s="7">
        <v>1380</v>
      </c>
    </row>
    <row r="3210" spans="1:10">
      <c r="A3210" s="1" t="s">
        <v>183</v>
      </c>
      <c r="B3210" s="1" t="s">
        <v>183</v>
      </c>
      <c r="C3210" s="3" t="s">
        <v>5116</v>
      </c>
      <c r="D3210" s="2" t="s">
        <v>5117</v>
      </c>
      <c r="E3210" s="3" t="s">
        <v>5118</v>
      </c>
      <c r="F3210" s="3" t="s">
        <v>736</v>
      </c>
      <c r="G3210" s="3" t="s">
        <v>743</v>
      </c>
      <c r="H3210" s="3" t="s">
        <v>744</v>
      </c>
      <c r="I3210" s="7">
        <v>3</v>
      </c>
      <c r="J3210" s="7">
        <v>1632</v>
      </c>
    </row>
    <row r="3211" spans="1:10">
      <c r="A3211" s="1" t="s">
        <v>183</v>
      </c>
      <c r="B3211" s="1" t="s">
        <v>183</v>
      </c>
      <c r="C3211" s="3" t="s">
        <v>5116</v>
      </c>
      <c r="D3211" s="2" t="s">
        <v>5117</v>
      </c>
      <c r="E3211" s="3" t="s">
        <v>5118</v>
      </c>
      <c r="F3211" s="3" t="s">
        <v>778</v>
      </c>
      <c r="G3211" s="3" t="s">
        <v>834</v>
      </c>
      <c r="H3211" s="3" t="s">
        <v>835</v>
      </c>
      <c r="I3211" s="7">
        <v>1</v>
      </c>
      <c r="J3211" s="7">
        <v>2495</v>
      </c>
    </row>
    <row r="3212" spans="1:10">
      <c r="A3212" s="1" t="s">
        <v>256</v>
      </c>
      <c r="B3212" s="1" t="s">
        <v>256</v>
      </c>
      <c r="C3212" s="3" t="s">
        <v>5116</v>
      </c>
      <c r="D3212" s="2" t="s">
        <v>5117</v>
      </c>
      <c r="E3212" s="3" t="s">
        <v>5119</v>
      </c>
      <c r="F3212" s="3" t="s">
        <v>736</v>
      </c>
      <c r="G3212" s="3" t="s">
        <v>743</v>
      </c>
      <c r="H3212" s="3" t="s">
        <v>744</v>
      </c>
      <c r="I3212" s="7">
        <v>4</v>
      </c>
      <c r="J3212" s="7">
        <v>1360</v>
      </c>
    </row>
    <row r="3213" spans="1:10">
      <c r="A3213" s="1" t="s">
        <v>256</v>
      </c>
      <c r="B3213" s="1" t="s">
        <v>256</v>
      </c>
      <c r="C3213" s="3" t="s">
        <v>5116</v>
      </c>
      <c r="D3213" s="2" t="s">
        <v>5117</v>
      </c>
      <c r="E3213" s="3" t="s">
        <v>5119</v>
      </c>
      <c r="F3213" s="3" t="s">
        <v>778</v>
      </c>
      <c r="G3213" s="3" t="s">
        <v>820</v>
      </c>
      <c r="H3213" s="3" t="s">
        <v>821</v>
      </c>
      <c r="I3213" s="7">
        <v>1</v>
      </c>
      <c r="J3213" s="7">
        <v>599</v>
      </c>
    </row>
    <row r="3214" spans="1:10">
      <c r="A3214" s="1" t="s">
        <v>256</v>
      </c>
      <c r="B3214" s="1" t="s">
        <v>256</v>
      </c>
      <c r="C3214" s="3" t="s">
        <v>5116</v>
      </c>
      <c r="D3214" s="2" t="s">
        <v>5117</v>
      </c>
      <c r="E3214" s="3" t="s">
        <v>5119</v>
      </c>
      <c r="F3214" s="3" t="s">
        <v>779</v>
      </c>
      <c r="G3214" s="3" t="s">
        <v>805</v>
      </c>
      <c r="H3214" s="3" t="s">
        <v>806</v>
      </c>
      <c r="I3214" s="7">
        <v>4</v>
      </c>
      <c r="J3214" s="7">
        <v>1560</v>
      </c>
    </row>
    <row r="3215" spans="1:10">
      <c r="A3215" s="1" t="s">
        <v>256</v>
      </c>
      <c r="B3215" s="1" t="s">
        <v>256</v>
      </c>
      <c r="C3215" s="3" t="s">
        <v>5116</v>
      </c>
      <c r="D3215" s="2" t="s">
        <v>5117</v>
      </c>
      <c r="E3215" s="3" t="s">
        <v>5119</v>
      </c>
      <c r="F3215" s="3" t="s">
        <v>872</v>
      </c>
      <c r="G3215" s="3" t="s">
        <v>905</v>
      </c>
      <c r="H3215" s="3" t="s">
        <v>906</v>
      </c>
      <c r="I3215" s="7">
        <v>2</v>
      </c>
      <c r="J3215" s="7">
        <v>1628</v>
      </c>
    </row>
    <row r="3216" spans="1:10">
      <c r="A3216" s="1" t="s">
        <v>344</v>
      </c>
      <c r="B3216" s="1" t="s">
        <v>344</v>
      </c>
      <c r="C3216" s="3" t="s">
        <v>5116</v>
      </c>
      <c r="D3216" s="2" t="s">
        <v>5117</v>
      </c>
      <c r="E3216" s="3" t="s">
        <v>5120</v>
      </c>
      <c r="F3216" s="3" t="s">
        <v>736</v>
      </c>
      <c r="G3216" s="3" t="s">
        <v>847</v>
      </c>
      <c r="H3216" s="3" t="s">
        <v>848</v>
      </c>
      <c r="I3216" s="7">
        <v>1</v>
      </c>
      <c r="J3216" s="7">
        <v>1380</v>
      </c>
    </row>
    <row r="3217" spans="1:10">
      <c r="A3217" s="1" t="s">
        <v>344</v>
      </c>
      <c r="B3217" s="1" t="s">
        <v>344</v>
      </c>
      <c r="C3217" s="3" t="s">
        <v>5116</v>
      </c>
      <c r="D3217" s="2" t="s">
        <v>5117</v>
      </c>
      <c r="E3217" s="3" t="s">
        <v>5120</v>
      </c>
      <c r="F3217" s="3" t="s">
        <v>778</v>
      </c>
      <c r="G3217" s="3" t="s">
        <v>781</v>
      </c>
      <c r="H3217" s="3" t="s">
        <v>782</v>
      </c>
      <c r="I3217" s="7">
        <v>3</v>
      </c>
      <c r="J3217" s="7">
        <v>2880</v>
      </c>
    </row>
    <row r="3218" spans="1:10">
      <c r="A3218" s="1" t="s">
        <v>453</v>
      </c>
      <c r="B3218" s="1" t="s">
        <v>453</v>
      </c>
      <c r="C3218" s="3" t="s">
        <v>5116</v>
      </c>
      <c r="D3218" s="2" t="s">
        <v>5117</v>
      </c>
      <c r="E3218" s="3" t="s">
        <v>5121</v>
      </c>
      <c r="F3218" s="3" t="s">
        <v>736</v>
      </c>
      <c r="G3218" s="3" t="s">
        <v>847</v>
      </c>
      <c r="H3218" s="3" t="s">
        <v>848</v>
      </c>
      <c r="I3218" s="7">
        <v>1</v>
      </c>
      <c r="J3218" s="7">
        <v>1380</v>
      </c>
    </row>
    <row r="3219" spans="1:10">
      <c r="A3219" s="1" t="s">
        <v>453</v>
      </c>
      <c r="B3219" s="1" t="s">
        <v>453</v>
      </c>
      <c r="C3219" s="3" t="s">
        <v>5116</v>
      </c>
      <c r="D3219" s="2" t="s">
        <v>5117</v>
      </c>
      <c r="E3219" s="3" t="s">
        <v>5121</v>
      </c>
      <c r="F3219" s="3" t="s">
        <v>778</v>
      </c>
      <c r="G3219" s="3" t="s">
        <v>781</v>
      </c>
      <c r="H3219" s="3" t="s">
        <v>782</v>
      </c>
      <c r="I3219" s="7">
        <v>3</v>
      </c>
      <c r="J3219" s="7">
        <v>2760</v>
      </c>
    </row>
    <row r="3220" spans="1:10">
      <c r="A3220" s="1" t="s">
        <v>493</v>
      </c>
      <c r="B3220" s="1" t="s">
        <v>493</v>
      </c>
      <c r="C3220" s="3" t="s">
        <v>5116</v>
      </c>
      <c r="D3220" s="2" t="s">
        <v>5117</v>
      </c>
      <c r="E3220" s="3" t="s">
        <v>5122</v>
      </c>
      <c r="F3220" s="3" t="s">
        <v>736</v>
      </c>
      <c r="G3220" s="3" t="s">
        <v>805</v>
      </c>
      <c r="H3220" s="3" t="s">
        <v>806</v>
      </c>
      <c r="I3220" s="7">
        <v>4</v>
      </c>
      <c r="J3220" s="7">
        <v>1560</v>
      </c>
    </row>
    <row r="3221" spans="1:10">
      <c r="A3221" s="1" t="s">
        <v>502</v>
      </c>
      <c r="B3221" s="1" t="s">
        <v>502</v>
      </c>
      <c r="C3221" s="3" t="s">
        <v>5116</v>
      </c>
      <c r="D3221" s="2" t="s">
        <v>5117</v>
      </c>
      <c r="E3221" s="3" t="s">
        <v>5123</v>
      </c>
      <c r="F3221" s="3" t="s">
        <v>736</v>
      </c>
      <c r="G3221" s="3" t="s">
        <v>805</v>
      </c>
      <c r="H3221" s="3" t="s">
        <v>806</v>
      </c>
      <c r="I3221" s="7">
        <v>4</v>
      </c>
      <c r="J3221" s="7">
        <v>1560</v>
      </c>
    </row>
    <row r="3222" spans="1:10">
      <c r="A3222" s="1" t="s">
        <v>502</v>
      </c>
      <c r="B3222" s="1" t="s">
        <v>502</v>
      </c>
      <c r="C3222" s="3" t="s">
        <v>5116</v>
      </c>
      <c r="D3222" s="2" t="s">
        <v>5117</v>
      </c>
      <c r="E3222" s="3" t="s">
        <v>5123</v>
      </c>
      <c r="F3222" s="3" t="s">
        <v>778</v>
      </c>
      <c r="G3222" s="3" t="s">
        <v>756</v>
      </c>
      <c r="H3222" s="3" t="s">
        <v>757</v>
      </c>
      <c r="I3222" s="7">
        <v>3</v>
      </c>
      <c r="J3222" s="7">
        <v>1480</v>
      </c>
    </row>
    <row r="3223" spans="1:10">
      <c r="A3223" s="1" t="s">
        <v>598</v>
      </c>
      <c r="B3223" s="1" t="s">
        <v>598</v>
      </c>
      <c r="C3223" s="3" t="s">
        <v>5116</v>
      </c>
      <c r="D3223" s="2" t="s">
        <v>5117</v>
      </c>
      <c r="E3223" s="3" t="s">
        <v>5124</v>
      </c>
      <c r="F3223" s="3" t="s">
        <v>736</v>
      </c>
      <c r="G3223" s="3" t="s">
        <v>850</v>
      </c>
      <c r="H3223" s="3" t="s">
        <v>851</v>
      </c>
      <c r="I3223" s="7">
        <v>3</v>
      </c>
      <c r="J3223" s="7">
        <v>1380</v>
      </c>
    </row>
    <row r="3224" spans="1:10">
      <c r="A3224" s="1" t="s">
        <v>598</v>
      </c>
      <c r="B3224" s="1" t="s">
        <v>598</v>
      </c>
      <c r="C3224" s="3" t="s">
        <v>5116</v>
      </c>
      <c r="D3224" s="2" t="s">
        <v>5117</v>
      </c>
      <c r="E3224" s="3" t="s">
        <v>5124</v>
      </c>
      <c r="F3224" s="3" t="s">
        <v>778</v>
      </c>
      <c r="G3224" s="3" t="s">
        <v>781</v>
      </c>
      <c r="H3224" s="3" t="s">
        <v>782</v>
      </c>
      <c r="I3224" s="7">
        <v>3</v>
      </c>
      <c r="J3224" s="7">
        <v>2760</v>
      </c>
    </row>
    <row r="3225" spans="1:10">
      <c r="A3225" s="1" t="s">
        <v>9935</v>
      </c>
      <c r="B3225" s="1" t="s">
        <v>9931</v>
      </c>
      <c r="C3225" s="3" t="s">
        <v>5125</v>
      </c>
      <c r="D3225" s="2" t="s">
        <v>5126</v>
      </c>
      <c r="E3225" s="3" t="s">
        <v>5127</v>
      </c>
      <c r="F3225" s="3" t="s">
        <v>736</v>
      </c>
      <c r="G3225" s="3" t="s">
        <v>756</v>
      </c>
      <c r="H3225" s="3" t="s">
        <v>757</v>
      </c>
      <c r="I3225" s="7">
        <v>1</v>
      </c>
      <c r="J3225" s="7">
        <v>499</v>
      </c>
    </row>
    <row r="3226" spans="1:10">
      <c r="A3226" s="1" t="s">
        <v>9935</v>
      </c>
      <c r="B3226" s="1" t="s">
        <v>9931</v>
      </c>
      <c r="C3226" s="3" t="s">
        <v>5125</v>
      </c>
      <c r="D3226" s="2" t="s">
        <v>5126</v>
      </c>
      <c r="E3226" s="3" t="s">
        <v>5127</v>
      </c>
      <c r="F3226" s="3" t="s">
        <v>778</v>
      </c>
      <c r="G3226" s="3" t="s">
        <v>905</v>
      </c>
      <c r="H3226" s="3" t="s">
        <v>906</v>
      </c>
      <c r="I3226" s="7">
        <v>2</v>
      </c>
      <c r="J3226" s="7">
        <v>1180</v>
      </c>
    </row>
    <row r="3227" spans="1:10">
      <c r="A3227" s="1" t="s">
        <v>44</v>
      </c>
      <c r="B3227" s="1" t="s">
        <v>43</v>
      </c>
      <c r="C3227" s="3" t="s">
        <v>5125</v>
      </c>
      <c r="D3227" s="2" t="s">
        <v>5126</v>
      </c>
      <c r="E3227" s="3" t="s">
        <v>5128</v>
      </c>
      <c r="F3227" s="3" t="s">
        <v>736</v>
      </c>
      <c r="G3227" s="3" t="s">
        <v>756</v>
      </c>
      <c r="H3227" s="3" t="s">
        <v>757</v>
      </c>
      <c r="I3227" s="7">
        <v>2</v>
      </c>
      <c r="J3227" s="7">
        <v>1160</v>
      </c>
    </row>
    <row r="3228" spans="1:10">
      <c r="A3228" s="1" t="s">
        <v>44</v>
      </c>
      <c r="B3228" s="1" t="s">
        <v>43</v>
      </c>
      <c r="C3228" s="3" t="s">
        <v>5125</v>
      </c>
      <c r="D3228" s="2" t="s">
        <v>5126</v>
      </c>
      <c r="E3228" s="3" t="s">
        <v>5128</v>
      </c>
      <c r="F3228" s="3" t="s">
        <v>779</v>
      </c>
      <c r="G3228" s="3" t="s">
        <v>905</v>
      </c>
      <c r="H3228" s="3" t="s">
        <v>906</v>
      </c>
      <c r="I3228" s="7">
        <v>1</v>
      </c>
      <c r="J3228" s="7">
        <v>788</v>
      </c>
    </row>
    <row r="3229" spans="1:10">
      <c r="A3229" s="1" t="s">
        <v>230</v>
      </c>
      <c r="B3229" s="1" t="s">
        <v>230</v>
      </c>
      <c r="C3229" s="3" t="s">
        <v>5125</v>
      </c>
      <c r="D3229" s="2" t="s">
        <v>5126</v>
      </c>
      <c r="E3229" s="3" t="s">
        <v>5129</v>
      </c>
      <c r="F3229" s="3" t="s">
        <v>736</v>
      </c>
      <c r="G3229" s="3" t="s">
        <v>817</v>
      </c>
      <c r="H3229" s="3" t="s">
        <v>818</v>
      </c>
      <c r="I3229" s="7">
        <v>2</v>
      </c>
      <c r="J3229" s="7">
        <v>1120</v>
      </c>
    </row>
    <row r="3230" spans="1:10">
      <c r="A3230" s="1" t="s">
        <v>230</v>
      </c>
      <c r="B3230" s="1" t="s">
        <v>230</v>
      </c>
      <c r="C3230" s="3" t="s">
        <v>5125</v>
      </c>
      <c r="D3230" s="2" t="s">
        <v>5126</v>
      </c>
      <c r="E3230" s="3" t="s">
        <v>5129</v>
      </c>
      <c r="F3230" s="3" t="s">
        <v>778</v>
      </c>
      <c r="G3230" s="3" t="s">
        <v>931</v>
      </c>
      <c r="H3230" s="3" t="s">
        <v>932</v>
      </c>
      <c r="I3230" s="7">
        <v>1</v>
      </c>
      <c r="J3230" s="7">
        <v>560</v>
      </c>
    </row>
    <row r="3231" spans="1:10">
      <c r="A3231" s="1" t="s">
        <v>448</v>
      </c>
      <c r="B3231" s="1" t="s">
        <v>448</v>
      </c>
      <c r="C3231" s="3" t="s">
        <v>5125</v>
      </c>
      <c r="D3231" s="2" t="s">
        <v>5126</v>
      </c>
      <c r="E3231" s="3" t="s">
        <v>5130</v>
      </c>
      <c r="F3231" s="3" t="s">
        <v>736</v>
      </c>
      <c r="G3231" s="3" t="s">
        <v>905</v>
      </c>
      <c r="H3231" s="3" t="s">
        <v>906</v>
      </c>
      <c r="I3231" s="7">
        <v>4</v>
      </c>
      <c r="J3231" s="7">
        <v>2360</v>
      </c>
    </row>
    <row r="3232" spans="1:10">
      <c r="A3232" s="1" t="s">
        <v>454</v>
      </c>
      <c r="B3232" s="1" t="s">
        <v>457</v>
      </c>
      <c r="C3232" s="3" t="s">
        <v>5125</v>
      </c>
      <c r="D3232" s="2" t="s">
        <v>5126</v>
      </c>
      <c r="E3232" s="3" t="s">
        <v>5131</v>
      </c>
      <c r="F3232" s="3" t="s">
        <v>736</v>
      </c>
      <c r="G3232" s="3" t="s">
        <v>756</v>
      </c>
      <c r="H3232" s="3" t="s">
        <v>757</v>
      </c>
      <c r="I3232" s="7">
        <v>2</v>
      </c>
      <c r="J3232" s="7">
        <v>1160</v>
      </c>
    </row>
    <row r="3233" spans="1:10">
      <c r="A3233" s="1" t="s">
        <v>15</v>
      </c>
      <c r="B3233" s="1" t="s">
        <v>15</v>
      </c>
      <c r="C3233" s="3" t="s">
        <v>5132</v>
      </c>
      <c r="D3233" s="2" t="s">
        <v>5133</v>
      </c>
      <c r="E3233" s="3" t="s">
        <v>5134</v>
      </c>
      <c r="F3233" s="3" t="s">
        <v>736</v>
      </c>
      <c r="G3233" s="3" t="s">
        <v>5135</v>
      </c>
      <c r="H3233" s="3" t="s">
        <v>5136</v>
      </c>
      <c r="I3233" s="7">
        <v>1</v>
      </c>
      <c r="J3233" s="7">
        <v>999</v>
      </c>
    </row>
    <row r="3234" spans="1:10">
      <c r="A3234" s="1" t="s">
        <v>44</v>
      </c>
      <c r="B3234" s="1" t="s">
        <v>43</v>
      </c>
      <c r="C3234" s="3" t="s">
        <v>5132</v>
      </c>
      <c r="D3234" s="2" t="s">
        <v>5133</v>
      </c>
      <c r="E3234" s="3" t="s">
        <v>5137</v>
      </c>
      <c r="F3234" s="3" t="s">
        <v>736</v>
      </c>
      <c r="G3234" s="3" t="s">
        <v>1335</v>
      </c>
      <c r="H3234" s="3" t="s">
        <v>1336</v>
      </c>
      <c r="I3234" s="7">
        <v>3</v>
      </c>
      <c r="J3234" s="7">
        <v>1314</v>
      </c>
    </row>
    <row r="3235" spans="1:10">
      <c r="A3235" s="1" t="s">
        <v>15</v>
      </c>
      <c r="B3235" s="1" t="s">
        <v>15</v>
      </c>
      <c r="C3235" s="3" t="s">
        <v>5138</v>
      </c>
      <c r="D3235" s="2" t="s">
        <v>5139</v>
      </c>
      <c r="E3235" s="3" t="s">
        <v>5140</v>
      </c>
      <c r="F3235" s="3" t="s">
        <v>736</v>
      </c>
      <c r="G3235" s="3" t="s">
        <v>805</v>
      </c>
      <c r="H3235" s="3" t="s">
        <v>806</v>
      </c>
      <c r="I3235" s="7">
        <v>2</v>
      </c>
      <c r="J3235" s="7">
        <v>680</v>
      </c>
    </row>
    <row r="3236" spans="1:10">
      <c r="A3236" s="1" t="s">
        <v>15</v>
      </c>
      <c r="B3236" s="1" t="s">
        <v>15</v>
      </c>
      <c r="C3236" s="3" t="s">
        <v>5138</v>
      </c>
      <c r="D3236" s="2" t="s">
        <v>5139</v>
      </c>
      <c r="E3236" s="3" t="s">
        <v>5140</v>
      </c>
      <c r="F3236" s="3" t="s">
        <v>778</v>
      </c>
      <c r="G3236" s="3" t="s">
        <v>880</v>
      </c>
      <c r="H3236" s="3" t="s">
        <v>881</v>
      </c>
      <c r="I3236" s="7">
        <v>2</v>
      </c>
      <c r="J3236" s="7">
        <v>580</v>
      </c>
    </row>
    <row r="3237" spans="1:10">
      <c r="A3237" s="1" t="s">
        <v>115</v>
      </c>
      <c r="B3237" s="1" t="s">
        <v>702</v>
      </c>
      <c r="C3237" s="3" t="s">
        <v>5138</v>
      </c>
      <c r="D3237" s="2" t="s">
        <v>5139</v>
      </c>
      <c r="E3237" s="3" t="s">
        <v>5141</v>
      </c>
      <c r="F3237" s="3" t="s">
        <v>736</v>
      </c>
      <c r="G3237" s="3" t="s">
        <v>880</v>
      </c>
      <c r="H3237" s="3" t="s">
        <v>881</v>
      </c>
      <c r="I3237" s="7">
        <v>4</v>
      </c>
      <c r="J3237" s="7">
        <v>1160</v>
      </c>
    </row>
    <row r="3238" spans="1:10">
      <c r="A3238" s="1" t="s">
        <v>42</v>
      </c>
      <c r="B3238" s="1" t="s">
        <v>42</v>
      </c>
      <c r="C3238" s="3" t="s">
        <v>5142</v>
      </c>
      <c r="D3238" s="2" t="s">
        <v>5143</v>
      </c>
      <c r="E3238" s="3" t="s">
        <v>5144</v>
      </c>
      <c r="F3238" s="3" t="s">
        <v>736</v>
      </c>
      <c r="G3238" s="3" t="s">
        <v>756</v>
      </c>
      <c r="H3238" s="3" t="s">
        <v>757</v>
      </c>
      <c r="I3238" s="7">
        <v>3</v>
      </c>
      <c r="J3238" s="7">
        <v>1480</v>
      </c>
    </row>
    <row r="3239" spans="1:10">
      <c r="A3239" s="1" t="s">
        <v>246</v>
      </c>
      <c r="B3239" s="1" t="s">
        <v>248</v>
      </c>
      <c r="C3239" s="3" t="s">
        <v>5142</v>
      </c>
      <c r="D3239" s="2" t="s">
        <v>5143</v>
      </c>
      <c r="E3239" s="3" t="s">
        <v>5145</v>
      </c>
      <c r="F3239" s="3" t="s">
        <v>736</v>
      </c>
      <c r="G3239" s="3" t="s">
        <v>756</v>
      </c>
      <c r="H3239" s="3" t="s">
        <v>757</v>
      </c>
      <c r="I3239" s="7">
        <v>3</v>
      </c>
      <c r="J3239" s="7">
        <v>1740</v>
      </c>
    </row>
    <row r="3240" spans="1:10">
      <c r="A3240" s="1" t="s">
        <v>80</v>
      </c>
      <c r="B3240" s="1" t="s">
        <v>80</v>
      </c>
      <c r="C3240" s="3" t="s">
        <v>5146</v>
      </c>
      <c r="D3240" s="2" t="s">
        <v>5147</v>
      </c>
      <c r="E3240" s="3" t="s">
        <v>5148</v>
      </c>
      <c r="F3240" s="3" t="s">
        <v>736</v>
      </c>
      <c r="G3240" s="3" t="s">
        <v>850</v>
      </c>
      <c r="H3240" s="3" t="s">
        <v>851</v>
      </c>
      <c r="I3240" s="7">
        <v>12</v>
      </c>
      <c r="J3240" s="7">
        <v>4788</v>
      </c>
    </row>
    <row r="3241" spans="1:10">
      <c r="A3241" s="1" t="s">
        <v>80</v>
      </c>
      <c r="B3241" s="1" t="s">
        <v>80</v>
      </c>
      <c r="C3241" s="3" t="s">
        <v>5146</v>
      </c>
      <c r="D3241" s="2" t="s">
        <v>5147</v>
      </c>
      <c r="E3241" s="3" t="s">
        <v>5148</v>
      </c>
      <c r="F3241" s="3" t="s">
        <v>778</v>
      </c>
      <c r="G3241" s="3" t="s">
        <v>1335</v>
      </c>
      <c r="H3241" s="3" t="s">
        <v>1336</v>
      </c>
      <c r="I3241" s="7">
        <v>12</v>
      </c>
      <c r="J3241" s="7">
        <v>4200</v>
      </c>
    </row>
    <row r="3242" spans="1:10">
      <c r="A3242" s="1" t="s">
        <v>387</v>
      </c>
      <c r="B3242" s="1" t="s">
        <v>387</v>
      </c>
      <c r="C3242" s="3" t="s">
        <v>5146</v>
      </c>
      <c r="D3242" s="2" t="s">
        <v>5147</v>
      </c>
      <c r="E3242" s="3" t="s">
        <v>5149</v>
      </c>
      <c r="F3242" s="3" t="s">
        <v>736</v>
      </c>
      <c r="G3242" s="3" t="s">
        <v>1335</v>
      </c>
      <c r="H3242" s="3" t="s">
        <v>1336</v>
      </c>
      <c r="I3242" s="7">
        <v>3</v>
      </c>
      <c r="J3242" s="7">
        <v>2340</v>
      </c>
    </row>
    <row r="3243" spans="1:10">
      <c r="A3243" s="1" t="s">
        <v>161</v>
      </c>
      <c r="B3243" s="1" t="s">
        <v>161</v>
      </c>
      <c r="C3243" s="3" t="s">
        <v>5150</v>
      </c>
      <c r="D3243" s="2" t="s">
        <v>5151</v>
      </c>
      <c r="E3243" s="3" t="s">
        <v>5152</v>
      </c>
      <c r="F3243" s="3" t="s">
        <v>736</v>
      </c>
      <c r="G3243" s="3" t="s">
        <v>829</v>
      </c>
      <c r="H3243" s="3" t="s">
        <v>830</v>
      </c>
      <c r="I3243" s="7">
        <v>10</v>
      </c>
      <c r="J3243" s="7">
        <v>6000</v>
      </c>
    </row>
    <row r="3244" spans="1:10">
      <c r="A3244" s="1" t="s">
        <v>137</v>
      </c>
      <c r="B3244" s="1" t="s">
        <v>137</v>
      </c>
      <c r="C3244" s="3" t="s">
        <v>5153</v>
      </c>
      <c r="D3244" s="2" t="s">
        <v>5154</v>
      </c>
      <c r="E3244" s="3" t="s">
        <v>5155</v>
      </c>
      <c r="F3244" s="3" t="s">
        <v>736</v>
      </c>
      <c r="G3244" s="3" t="s">
        <v>829</v>
      </c>
      <c r="H3244" s="3" t="s">
        <v>830</v>
      </c>
      <c r="I3244" s="7">
        <v>2</v>
      </c>
      <c r="J3244" s="7">
        <v>1200</v>
      </c>
    </row>
    <row r="3245" spans="1:10">
      <c r="A3245" s="1" t="s">
        <v>143</v>
      </c>
      <c r="B3245" s="1" t="s">
        <v>143</v>
      </c>
      <c r="C3245" s="3" t="s">
        <v>5153</v>
      </c>
      <c r="D3245" s="2" t="s">
        <v>5154</v>
      </c>
      <c r="E3245" s="3" t="s">
        <v>5156</v>
      </c>
      <c r="F3245" s="3" t="s">
        <v>736</v>
      </c>
      <c r="G3245" s="3" t="s">
        <v>829</v>
      </c>
      <c r="H3245" s="3" t="s">
        <v>830</v>
      </c>
      <c r="I3245" s="7">
        <v>4</v>
      </c>
      <c r="J3245" s="7">
        <v>2400</v>
      </c>
    </row>
    <row r="3246" spans="1:10">
      <c r="A3246" s="1" t="s">
        <v>145</v>
      </c>
      <c r="B3246" s="1" t="s">
        <v>145</v>
      </c>
      <c r="C3246" s="3" t="s">
        <v>5153</v>
      </c>
      <c r="D3246" s="2" t="s">
        <v>5154</v>
      </c>
      <c r="E3246" s="3" t="s">
        <v>5157</v>
      </c>
      <c r="F3246" s="3" t="s">
        <v>736</v>
      </c>
      <c r="G3246" s="3" t="s">
        <v>829</v>
      </c>
      <c r="H3246" s="3" t="s">
        <v>830</v>
      </c>
      <c r="I3246" s="7">
        <v>4</v>
      </c>
      <c r="J3246" s="7">
        <v>2400</v>
      </c>
    </row>
    <row r="3247" spans="1:10">
      <c r="A3247" s="1" t="s">
        <v>55</v>
      </c>
      <c r="B3247" s="1" t="s">
        <v>55</v>
      </c>
      <c r="C3247" s="3" t="s">
        <v>5158</v>
      </c>
      <c r="D3247" s="2" t="s">
        <v>5159</v>
      </c>
      <c r="E3247" s="3" t="s">
        <v>5160</v>
      </c>
      <c r="F3247" s="3" t="s">
        <v>736</v>
      </c>
      <c r="G3247" s="3" t="s">
        <v>756</v>
      </c>
      <c r="H3247" s="3" t="s">
        <v>757</v>
      </c>
      <c r="I3247" s="7">
        <v>3</v>
      </c>
      <c r="J3247" s="7">
        <v>1400</v>
      </c>
    </row>
    <row r="3248" spans="1:10">
      <c r="A3248" s="1" t="s">
        <v>330</v>
      </c>
      <c r="B3248" s="1" t="s">
        <v>330</v>
      </c>
      <c r="C3248" s="3" t="s">
        <v>5158</v>
      </c>
      <c r="D3248" s="2" t="s">
        <v>5159</v>
      </c>
      <c r="E3248" s="3" t="s">
        <v>5161</v>
      </c>
      <c r="F3248" s="3" t="s">
        <v>736</v>
      </c>
      <c r="G3248" s="3" t="s">
        <v>756</v>
      </c>
      <c r="H3248" s="3" t="s">
        <v>757</v>
      </c>
      <c r="I3248" s="7">
        <v>3</v>
      </c>
      <c r="J3248" s="7">
        <v>1480</v>
      </c>
    </row>
    <row r="3249" spans="1:10">
      <c r="A3249" s="1" t="s">
        <v>52</v>
      </c>
      <c r="B3249" s="1" t="s">
        <v>52</v>
      </c>
      <c r="C3249" s="3" t="s">
        <v>5162</v>
      </c>
      <c r="D3249" s="2" t="s">
        <v>5163</v>
      </c>
      <c r="E3249" s="3" t="s">
        <v>5164</v>
      </c>
      <c r="F3249" s="3" t="s">
        <v>736</v>
      </c>
      <c r="G3249" s="3" t="s">
        <v>773</v>
      </c>
      <c r="H3249" s="3" t="s">
        <v>774</v>
      </c>
      <c r="I3249" s="7">
        <v>3</v>
      </c>
      <c r="J3249" s="7">
        <v>1500</v>
      </c>
    </row>
    <row r="3250" spans="1:10">
      <c r="A3250" s="1" t="s">
        <v>85</v>
      </c>
      <c r="B3250" s="1" t="s">
        <v>85</v>
      </c>
      <c r="C3250" s="3" t="s">
        <v>5162</v>
      </c>
      <c r="D3250" s="2" t="s">
        <v>5163</v>
      </c>
      <c r="E3250" s="3" t="s">
        <v>5165</v>
      </c>
      <c r="F3250" s="3" t="s">
        <v>736</v>
      </c>
      <c r="G3250" s="3" t="s">
        <v>756</v>
      </c>
      <c r="H3250" s="3" t="s">
        <v>757</v>
      </c>
      <c r="I3250" s="7">
        <v>2</v>
      </c>
      <c r="J3250" s="7">
        <v>1160</v>
      </c>
    </row>
    <row r="3251" spans="1:10">
      <c r="A3251" s="1" t="s">
        <v>65</v>
      </c>
      <c r="B3251" s="1" t="s">
        <v>65</v>
      </c>
      <c r="C3251" s="3" t="s">
        <v>5166</v>
      </c>
      <c r="D3251" s="2" t="s">
        <v>5167</v>
      </c>
      <c r="E3251" s="3" t="s">
        <v>5168</v>
      </c>
      <c r="F3251" s="3" t="s">
        <v>736</v>
      </c>
      <c r="G3251" s="3" t="s">
        <v>1335</v>
      </c>
      <c r="H3251" s="3" t="s">
        <v>1336</v>
      </c>
      <c r="I3251" s="7">
        <v>5</v>
      </c>
      <c r="J3251" s="7">
        <v>1980</v>
      </c>
    </row>
    <row r="3252" spans="1:10">
      <c r="A3252" s="1" t="s">
        <v>209</v>
      </c>
      <c r="B3252" s="1" t="s">
        <v>209</v>
      </c>
      <c r="C3252" s="3" t="s">
        <v>5166</v>
      </c>
      <c r="D3252" s="2" t="s">
        <v>5167</v>
      </c>
      <c r="E3252" s="3" t="s">
        <v>5169</v>
      </c>
      <c r="F3252" s="3" t="s">
        <v>736</v>
      </c>
      <c r="G3252" s="3" t="s">
        <v>737</v>
      </c>
      <c r="H3252" s="3" t="s">
        <v>738</v>
      </c>
      <c r="I3252" s="7">
        <v>4</v>
      </c>
      <c r="J3252" s="7">
        <v>2560</v>
      </c>
    </row>
    <row r="3253" spans="1:10">
      <c r="A3253" s="1" t="s">
        <v>209</v>
      </c>
      <c r="B3253" s="1" t="s">
        <v>209</v>
      </c>
      <c r="C3253" s="3" t="s">
        <v>5166</v>
      </c>
      <c r="D3253" s="2" t="s">
        <v>5167</v>
      </c>
      <c r="E3253" s="3" t="s">
        <v>5169</v>
      </c>
      <c r="F3253" s="3" t="s">
        <v>778</v>
      </c>
      <c r="G3253" s="3" t="s">
        <v>756</v>
      </c>
      <c r="H3253" s="3" t="s">
        <v>757</v>
      </c>
      <c r="I3253" s="7">
        <v>12</v>
      </c>
      <c r="J3253" s="7">
        <v>5280</v>
      </c>
    </row>
    <row r="3254" spans="1:10">
      <c r="A3254" s="1" t="s">
        <v>191</v>
      </c>
      <c r="B3254" s="1" t="s">
        <v>191</v>
      </c>
      <c r="C3254" s="3" t="s">
        <v>5170</v>
      </c>
      <c r="D3254" s="2" t="s">
        <v>5171</v>
      </c>
      <c r="E3254" s="3" t="s">
        <v>5172</v>
      </c>
      <c r="F3254" s="3" t="s">
        <v>736</v>
      </c>
      <c r="G3254" s="3" t="s">
        <v>788</v>
      </c>
      <c r="H3254" s="3" t="s">
        <v>789</v>
      </c>
      <c r="I3254" s="7">
        <v>4</v>
      </c>
      <c r="J3254" s="7">
        <v>1360</v>
      </c>
    </row>
    <row r="3255" spans="1:10">
      <c r="A3255" s="1" t="s">
        <v>191</v>
      </c>
      <c r="B3255" s="1" t="s">
        <v>191</v>
      </c>
      <c r="C3255" s="3" t="s">
        <v>5170</v>
      </c>
      <c r="D3255" s="2" t="s">
        <v>5171</v>
      </c>
      <c r="E3255" s="3" t="s">
        <v>5172</v>
      </c>
      <c r="F3255" s="3" t="s">
        <v>778</v>
      </c>
      <c r="G3255" s="3" t="s">
        <v>740</v>
      </c>
      <c r="H3255" s="3" t="s">
        <v>741</v>
      </c>
      <c r="I3255" s="7">
        <v>3</v>
      </c>
      <c r="J3255" s="7">
        <v>1880</v>
      </c>
    </row>
    <row r="3256" spans="1:10">
      <c r="A3256" s="1" t="s">
        <v>191</v>
      </c>
      <c r="B3256" s="1" t="s">
        <v>191</v>
      </c>
      <c r="C3256" s="3" t="s">
        <v>5170</v>
      </c>
      <c r="D3256" s="2" t="s">
        <v>5171</v>
      </c>
      <c r="E3256" s="3" t="s">
        <v>5172</v>
      </c>
      <c r="F3256" s="3" t="s">
        <v>779</v>
      </c>
      <c r="G3256" s="3" t="s">
        <v>740</v>
      </c>
      <c r="H3256" s="3" t="s">
        <v>741</v>
      </c>
      <c r="I3256" s="7">
        <v>1</v>
      </c>
      <c r="J3256" s="7">
        <v>499</v>
      </c>
    </row>
    <row r="3257" spans="1:10">
      <c r="A3257" s="1" t="s">
        <v>85</v>
      </c>
      <c r="B3257" s="1" t="s">
        <v>85</v>
      </c>
      <c r="C3257" s="3" t="s">
        <v>5173</v>
      </c>
      <c r="D3257" s="2" t="s">
        <v>5174</v>
      </c>
      <c r="E3257" s="3" t="s">
        <v>5175</v>
      </c>
      <c r="F3257" s="3" t="s">
        <v>736</v>
      </c>
      <c r="G3257" s="3" t="s">
        <v>737</v>
      </c>
      <c r="H3257" s="3" t="s">
        <v>738</v>
      </c>
      <c r="I3257" s="7">
        <v>2</v>
      </c>
      <c r="J3257" s="7">
        <v>2560</v>
      </c>
    </row>
    <row r="3258" spans="1:10">
      <c r="A3258" s="1" t="s">
        <v>148</v>
      </c>
      <c r="B3258" s="1" t="s">
        <v>149</v>
      </c>
      <c r="C3258" s="3" t="s">
        <v>5173</v>
      </c>
      <c r="D3258" s="2" t="s">
        <v>5174</v>
      </c>
      <c r="E3258" s="3" t="s">
        <v>5176</v>
      </c>
      <c r="F3258" s="3" t="s">
        <v>736</v>
      </c>
      <c r="G3258" s="3" t="s">
        <v>737</v>
      </c>
      <c r="H3258" s="3" t="s">
        <v>738</v>
      </c>
      <c r="I3258" s="7">
        <v>6</v>
      </c>
      <c r="J3258" s="7">
        <v>3840</v>
      </c>
    </row>
    <row r="3259" spans="1:10">
      <c r="A3259" s="1" t="s">
        <v>346</v>
      </c>
      <c r="B3259" s="1" t="s">
        <v>346</v>
      </c>
      <c r="C3259" s="3" t="s">
        <v>5173</v>
      </c>
      <c r="D3259" s="2" t="s">
        <v>5174</v>
      </c>
      <c r="E3259" s="3" t="s">
        <v>5177</v>
      </c>
      <c r="F3259" s="3" t="s">
        <v>736</v>
      </c>
      <c r="G3259" s="3" t="s">
        <v>737</v>
      </c>
      <c r="H3259" s="3" t="s">
        <v>738</v>
      </c>
      <c r="I3259" s="7">
        <v>4</v>
      </c>
      <c r="J3259" s="7">
        <v>2560</v>
      </c>
    </row>
    <row r="3260" spans="1:10">
      <c r="A3260" s="1" t="s">
        <v>474</v>
      </c>
      <c r="B3260" s="1" t="s">
        <v>474</v>
      </c>
      <c r="C3260" s="3" t="s">
        <v>5173</v>
      </c>
      <c r="D3260" s="2" t="s">
        <v>5174</v>
      </c>
      <c r="E3260" s="3" t="s">
        <v>5178</v>
      </c>
      <c r="F3260" s="3" t="s">
        <v>736</v>
      </c>
      <c r="G3260" s="3" t="s">
        <v>756</v>
      </c>
      <c r="H3260" s="3" t="s">
        <v>757</v>
      </c>
      <c r="I3260" s="7">
        <v>6</v>
      </c>
      <c r="J3260" s="7">
        <v>2780</v>
      </c>
    </row>
    <row r="3261" spans="1:10">
      <c r="A3261" s="1" t="s">
        <v>717</v>
      </c>
      <c r="B3261" s="1" t="s">
        <v>717</v>
      </c>
      <c r="C3261" s="3" t="s">
        <v>5173</v>
      </c>
      <c r="D3261" s="2" t="s">
        <v>5174</v>
      </c>
      <c r="E3261" s="3" t="s">
        <v>5179</v>
      </c>
      <c r="F3261" s="3" t="s">
        <v>736</v>
      </c>
      <c r="G3261" s="3" t="s">
        <v>737</v>
      </c>
      <c r="H3261" s="3" t="s">
        <v>738</v>
      </c>
      <c r="I3261" s="7">
        <v>4</v>
      </c>
      <c r="J3261" s="7">
        <v>2560</v>
      </c>
    </row>
    <row r="3262" spans="1:10">
      <c r="A3262" s="1" t="s">
        <v>518</v>
      </c>
      <c r="B3262" s="1" t="s">
        <v>518</v>
      </c>
      <c r="C3262" s="3" t="s">
        <v>5173</v>
      </c>
      <c r="D3262" s="2" t="s">
        <v>5174</v>
      </c>
      <c r="E3262" s="3" t="s">
        <v>5180</v>
      </c>
      <c r="F3262" s="3" t="s">
        <v>736</v>
      </c>
      <c r="G3262" s="3" t="s">
        <v>737</v>
      </c>
      <c r="H3262" s="3" t="s">
        <v>738</v>
      </c>
      <c r="I3262" s="7">
        <v>4</v>
      </c>
      <c r="J3262" s="7">
        <v>2560</v>
      </c>
    </row>
    <row r="3263" spans="1:10">
      <c r="A3263" s="1" t="s">
        <v>111</v>
      </c>
      <c r="B3263" s="1" t="s">
        <v>111</v>
      </c>
      <c r="C3263" s="3" t="s">
        <v>5181</v>
      </c>
      <c r="D3263" s="2" t="s">
        <v>5182</v>
      </c>
      <c r="E3263" s="3" t="s">
        <v>5183</v>
      </c>
      <c r="F3263" s="3" t="s">
        <v>736</v>
      </c>
      <c r="G3263" s="3" t="s">
        <v>880</v>
      </c>
      <c r="H3263" s="3" t="s">
        <v>881</v>
      </c>
      <c r="I3263" s="7">
        <v>4</v>
      </c>
      <c r="J3263" s="7">
        <v>1160</v>
      </c>
    </row>
    <row r="3264" spans="1:10">
      <c r="A3264" s="1" t="s">
        <v>111</v>
      </c>
      <c r="B3264" s="1" t="s">
        <v>111</v>
      </c>
      <c r="C3264" s="3" t="s">
        <v>5181</v>
      </c>
      <c r="D3264" s="2" t="s">
        <v>5182</v>
      </c>
      <c r="E3264" s="3" t="s">
        <v>5183</v>
      </c>
      <c r="F3264" s="3" t="s">
        <v>778</v>
      </c>
      <c r="G3264" s="3" t="s">
        <v>756</v>
      </c>
      <c r="H3264" s="3" t="s">
        <v>757</v>
      </c>
      <c r="I3264" s="7">
        <v>8</v>
      </c>
      <c r="J3264" s="7">
        <v>3944</v>
      </c>
    </row>
    <row r="3265" spans="1:10">
      <c r="A3265" s="1" t="s">
        <v>117</v>
      </c>
      <c r="B3265" s="1" t="s">
        <v>117</v>
      </c>
      <c r="C3265" s="3" t="s">
        <v>5181</v>
      </c>
      <c r="D3265" s="2" t="s">
        <v>5182</v>
      </c>
      <c r="E3265" s="3" t="s">
        <v>5184</v>
      </c>
      <c r="F3265" s="3" t="s">
        <v>736</v>
      </c>
      <c r="G3265" s="3" t="s">
        <v>737</v>
      </c>
      <c r="H3265" s="3" t="s">
        <v>738</v>
      </c>
      <c r="I3265" s="7">
        <v>8</v>
      </c>
      <c r="J3265" s="7">
        <v>5120</v>
      </c>
    </row>
    <row r="3266" spans="1:10">
      <c r="A3266" s="1" t="s">
        <v>119</v>
      </c>
      <c r="B3266" s="1" t="s">
        <v>119</v>
      </c>
      <c r="C3266" s="3" t="s">
        <v>5181</v>
      </c>
      <c r="D3266" s="2" t="s">
        <v>5182</v>
      </c>
      <c r="E3266" s="3" t="s">
        <v>5185</v>
      </c>
      <c r="F3266" s="3" t="s">
        <v>736</v>
      </c>
      <c r="G3266" s="3" t="s">
        <v>817</v>
      </c>
      <c r="H3266" s="3" t="s">
        <v>818</v>
      </c>
      <c r="I3266" s="7">
        <v>4</v>
      </c>
      <c r="J3266" s="7">
        <v>1560</v>
      </c>
    </row>
    <row r="3267" spans="1:10">
      <c r="A3267" s="1" t="s">
        <v>305</v>
      </c>
      <c r="B3267" s="1" t="s">
        <v>305</v>
      </c>
      <c r="C3267" s="3" t="s">
        <v>5181</v>
      </c>
      <c r="D3267" s="2" t="s">
        <v>5182</v>
      </c>
      <c r="E3267" s="3" t="s">
        <v>5186</v>
      </c>
      <c r="F3267" s="3" t="s">
        <v>736</v>
      </c>
      <c r="G3267" s="3" t="s">
        <v>737</v>
      </c>
      <c r="H3267" s="3" t="s">
        <v>738</v>
      </c>
      <c r="I3267" s="7">
        <v>4</v>
      </c>
      <c r="J3267" s="7">
        <v>2560</v>
      </c>
    </row>
    <row r="3268" spans="1:10">
      <c r="A3268" s="1" t="s">
        <v>333</v>
      </c>
      <c r="B3268" s="1" t="s">
        <v>333</v>
      </c>
      <c r="C3268" s="3" t="s">
        <v>5181</v>
      </c>
      <c r="D3268" s="2" t="s">
        <v>5182</v>
      </c>
      <c r="E3268" s="3" t="s">
        <v>5187</v>
      </c>
      <c r="F3268" s="3" t="s">
        <v>736</v>
      </c>
      <c r="G3268" s="3" t="s">
        <v>776</v>
      </c>
      <c r="H3268" s="3" t="s">
        <v>777</v>
      </c>
      <c r="I3268" s="7">
        <v>2</v>
      </c>
      <c r="J3268" s="7">
        <v>680</v>
      </c>
    </row>
    <row r="3269" spans="1:10">
      <c r="A3269" s="1" t="s">
        <v>333</v>
      </c>
      <c r="B3269" s="1" t="s">
        <v>333</v>
      </c>
      <c r="C3269" s="3" t="s">
        <v>5181</v>
      </c>
      <c r="D3269" s="2" t="s">
        <v>5182</v>
      </c>
      <c r="E3269" s="3" t="s">
        <v>5187</v>
      </c>
      <c r="F3269" s="3" t="s">
        <v>778</v>
      </c>
      <c r="G3269" s="3" t="s">
        <v>743</v>
      </c>
      <c r="H3269" s="3" t="s">
        <v>744</v>
      </c>
      <c r="I3269" s="7">
        <v>2</v>
      </c>
      <c r="J3269" s="7">
        <v>680</v>
      </c>
    </row>
    <row r="3270" spans="1:10">
      <c r="A3270" s="1" t="s">
        <v>333</v>
      </c>
      <c r="B3270" s="1" t="s">
        <v>333</v>
      </c>
      <c r="C3270" s="3" t="s">
        <v>5181</v>
      </c>
      <c r="D3270" s="2" t="s">
        <v>5182</v>
      </c>
      <c r="E3270" s="3" t="s">
        <v>5187</v>
      </c>
      <c r="F3270" s="3" t="s">
        <v>779</v>
      </c>
      <c r="G3270" s="3" t="s">
        <v>880</v>
      </c>
      <c r="H3270" s="3" t="s">
        <v>881</v>
      </c>
      <c r="I3270" s="7">
        <v>4</v>
      </c>
      <c r="J3270" s="7">
        <v>1160</v>
      </c>
    </row>
    <row r="3271" spans="1:10">
      <c r="A3271" s="1" t="s">
        <v>396</v>
      </c>
      <c r="B3271" s="1" t="s">
        <v>397</v>
      </c>
      <c r="C3271" s="3" t="s">
        <v>5181</v>
      </c>
      <c r="D3271" s="2" t="s">
        <v>5182</v>
      </c>
      <c r="E3271" s="3" t="s">
        <v>5188</v>
      </c>
      <c r="F3271" s="3" t="s">
        <v>736</v>
      </c>
      <c r="G3271" s="3" t="s">
        <v>820</v>
      </c>
      <c r="H3271" s="3" t="s">
        <v>821</v>
      </c>
      <c r="I3271" s="7">
        <v>6</v>
      </c>
      <c r="J3271" s="7">
        <v>2940</v>
      </c>
    </row>
    <row r="3272" spans="1:10">
      <c r="A3272" s="1" t="s">
        <v>434</v>
      </c>
      <c r="B3272" s="1" t="s">
        <v>435</v>
      </c>
      <c r="C3272" s="3" t="s">
        <v>5181</v>
      </c>
      <c r="D3272" s="2" t="s">
        <v>5182</v>
      </c>
      <c r="E3272" s="3" t="s">
        <v>5189</v>
      </c>
      <c r="F3272" s="3" t="s">
        <v>736</v>
      </c>
      <c r="G3272" s="3" t="s">
        <v>781</v>
      </c>
      <c r="H3272" s="3" t="s">
        <v>782</v>
      </c>
      <c r="I3272" s="7">
        <v>2</v>
      </c>
      <c r="J3272" s="7">
        <v>1598</v>
      </c>
    </row>
    <row r="3273" spans="1:10">
      <c r="A3273" s="1" t="s">
        <v>438</v>
      </c>
      <c r="B3273" s="1" t="s">
        <v>440</v>
      </c>
      <c r="C3273" s="3" t="s">
        <v>5181</v>
      </c>
      <c r="D3273" s="2" t="s">
        <v>5182</v>
      </c>
      <c r="E3273" s="3" t="s">
        <v>5190</v>
      </c>
      <c r="F3273" s="3" t="s">
        <v>736</v>
      </c>
      <c r="G3273" s="3" t="s">
        <v>737</v>
      </c>
      <c r="H3273" s="3" t="s">
        <v>738</v>
      </c>
      <c r="I3273" s="7">
        <v>8</v>
      </c>
      <c r="J3273" s="7">
        <v>5120</v>
      </c>
    </row>
    <row r="3274" spans="1:10">
      <c r="A3274" s="1" t="s">
        <v>116</v>
      </c>
      <c r="B3274" s="1" t="s">
        <v>116</v>
      </c>
      <c r="C3274" s="3" t="s">
        <v>5191</v>
      </c>
      <c r="D3274" s="2" t="s">
        <v>5192</v>
      </c>
      <c r="E3274" s="3" t="s">
        <v>5193</v>
      </c>
      <c r="F3274" s="3" t="s">
        <v>736</v>
      </c>
      <c r="G3274" s="3" t="s">
        <v>756</v>
      </c>
      <c r="H3274" s="3" t="s">
        <v>757</v>
      </c>
      <c r="I3274" s="7">
        <v>8</v>
      </c>
      <c r="J3274" s="7">
        <v>3944</v>
      </c>
    </row>
    <row r="3275" spans="1:10">
      <c r="A3275" s="1" t="s">
        <v>117</v>
      </c>
      <c r="B3275" s="1" t="s">
        <v>117</v>
      </c>
      <c r="C3275" s="3" t="s">
        <v>5191</v>
      </c>
      <c r="D3275" s="2" t="s">
        <v>5192</v>
      </c>
      <c r="E3275" s="3" t="s">
        <v>5194</v>
      </c>
      <c r="F3275" s="3" t="s">
        <v>736</v>
      </c>
      <c r="G3275" s="3" t="s">
        <v>756</v>
      </c>
      <c r="H3275" s="3" t="s">
        <v>757</v>
      </c>
      <c r="I3275" s="7">
        <v>4</v>
      </c>
      <c r="J3275" s="7">
        <v>2090</v>
      </c>
    </row>
    <row r="3276" spans="1:10">
      <c r="A3276" s="1" t="s">
        <v>124</v>
      </c>
      <c r="B3276" s="1" t="s">
        <v>124</v>
      </c>
      <c r="C3276" s="3" t="s">
        <v>5191</v>
      </c>
      <c r="D3276" s="2" t="s">
        <v>5192</v>
      </c>
      <c r="E3276" s="3" t="s">
        <v>5195</v>
      </c>
      <c r="F3276" s="3" t="s">
        <v>736</v>
      </c>
      <c r="G3276" s="3" t="s">
        <v>756</v>
      </c>
      <c r="H3276" s="3" t="s">
        <v>757</v>
      </c>
      <c r="I3276" s="7">
        <v>3</v>
      </c>
      <c r="J3276" s="7">
        <v>1480</v>
      </c>
    </row>
    <row r="3277" spans="1:10">
      <c r="A3277" s="1" t="s">
        <v>164</v>
      </c>
      <c r="B3277" s="1" t="s">
        <v>164</v>
      </c>
      <c r="C3277" s="3" t="s">
        <v>5191</v>
      </c>
      <c r="D3277" s="2" t="s">
        <v>5192</v>
      </c>
      <c r="E3277" s="3" t="s">
        <v>5196</v>
      </c>
      <c r="F3277" s="3" t="s">
        <v>736</v>
      </c>
      <c r="G3277" s="3" t="s">
        <v>756</v>
      </c>
      <c r="H3277" s="3" t="s">
        <v>757</v>
      </c>
      <c r="I3277" s="7">
        <v>6</v>
      </c>
      <c r="J3277" s="7">
        <v>2780</v>
      </c>
    </row>
    <row r="3278" spans="1:10">
      <c r="A3278" s="1" t="s">
        <v>298</v>
      </c>
      <c r="B3278" s="1" t="s">
        <v>298</v>
      </c>
      <c r="C3278" s="3" t="s">
        <v>5191</v>
      </c>
      <c r="D3278" s="2" t="s">
        <v>5192</v>
      </c>
      <c r="E3278" s="3" t="s">
        <v>5197</v>
      </c>
      <c r="F3278" s="3" t="s">
        <v>736</v>
      </c>
      <c r="G3278" s="3" t="s">
        <v>756</v>
      </c>
      <c r="H3278" s="3" t="s">
        <v>757</v>
      </c>
      <c r="I3278" s="7">
        <v>12</v>
      </c>
      <c r="J3278" s="7">
        <v>5280</v>
      </c>
    </row>
    <row r="3279" spans="1:10">
      <c r="A3279" s="1" t="s">
        <v>433</v>
      </c>
      <c r="B3279" s="1" t="s">
        <v>433</v>
      </c>
      <c r="C3279" s="3" t="s">
        <v>5191</v>
      </c>
      <c r="D3279" s="2" t="s">
        <v>5192</v>
      </c>
      <c r="E3279" s="3" t="s">
        <v>5198</v>
      </c>
      <c r="F3279" s="3" t="s">
        <v>736</v>
      </c>
      <c r="G3279" s="3" t="s">
        <v>756</v>
      </c>
      <c r="H3279" s="3" t="s">
        <v>757</v>
      </c>
      <c r="I3279" s="7">
        <v>14</v>
      </c>
      <c r="J3279" s="7">
        <v>6160</v>
      </c>
    </row>
    <row r="3280" spans="1:10">
      <c r="A3280" s="1" t="s">
        <v>579</v>
      </c>
      <c r="B3280" s="1" t="s">
        <v>579</v>
      </c>
      <c r="C3280" s="3" t="s">
        <v>5191</v>
      </c>
      <c r="D3280" s="2" t="s">
        <v>5192</v>
      </c>
      <c r="E3280" s="3" t="s">
        <v>5199</v>
      </c>
      <c r="F3280" s="3" t="s">
        <v>736</v>
      </c>
      <c r="G3280" s="3" t="s">
        <v>756</v>
      </c>
      <c r="H3280" s="3" t="s">
        <v>757</v>
      </c>
      <c r="I3280" s="7">
        <v>12</v>
      </c>
      <c r="J3280" s="7">
        <v>5280</v>
      </c>
    </row>
    <row r="3281" spans="1:10">
      <c r="A3281" s="1" t="s">
        <v>579</v>
      </c>
      <c r="B3281" s="1" t="s">
        <v>579</v>
      </c>
      <c r="C3281" s="3" t="s">
        <v>5191</v>
      </c>
      <c r="D3281" s="2" t="s">
        <v>5192</v>
      </c>
      <c r="E3281" s="3" t="s">
        <v>5199</v>
      </c>
      <c r="F3281" s="3" t="s">
        <v>778</v>
      </c>
      <c r="G3281" s="3" t="s">
        <v>880</v>
      </c>
      <c r="H3281" s="3" t="s">
        <v>881</v>
      </c>
      <c r="I3281" s="7">
        <v>12</v>
      </c>
      <c r="J3281" s="7">
        <v>3480</v>
      </c>
    </row>
    <row r="3282" spans="1:10">
      <c r="A3282" s="1" t="s">
        <v>580</v>
      </c>
      <c r="B3282" s="1" t="s">
        <v>580</v>
      </c>
      <c r="C3282" s="3" t="s">
        <v>5191</v>
      </c>
      <c r="D3282" s="2" t="s">
        <v>5192</v>
      </c>
      <c r="E3282" s="3" t="s">
        <v>5200</v>
      </c>
      <c r="F3282" s="3" t="s">
        <v>736</v>
      </c>
      <c r="G3282" s="3" t="s">
        <v>880</v>
      </c>
      <c r="H3282" s="3" t="s">
        <v>881</v>
      </c>
      <c r="I3282" s="7">
        <v>4</v>
      </c>
      <c r="J3282" s="7">
        <v>1160</v>
      </c>
    </row>
    <row r="3283" spans="1:10">
      <c r="A3283" s="1" t="s">
        <v>618</v>
      </c>
      <c r="B3283" s="1" t="s">
        <v>618</v>
      </c>
      <c r="C3283" s="3" t="s">
        <v>5191</v>
      </c>
      <c r="D3283" s="2" t="s">
        <v>5192</v>
      </c>
      <c r="E3283" s="3" t="s">
        <v>5201</v>
      </c>
      <c r="F3283" s="3" t="s">
        <v>736</v>
      </c>
      <c r="G3283" s="3" t="s">
        <v>880</v>
      </c>
      <c r="H3283" s="3" t="s">
        <v>881</v>
      </c>
      <c r="I3283" s="7">
        <v>8</v>
      </c>
      <c r="J3283" s="7">
        <v>2320</v>
      </c>
    </row>
    <row r="3284" spans="1:10">
      <c r="A3284" s="1" t="s">
        <v>145</v>
      </c>
      <c r="B3284" s="1" t="s">
        <v>145</v>
      </c>
      <c r="C3284" s="3" t="s">
        <v>5202</v>
      </c>
      <c r="D3284" s="2" t="s">
        <v>5203</v>
      </c>
      <c r="E3284" s="3" t="s">
        <v>5204</v>
      </c>
      <c r="F3284" s="3" t="s">
        <v>736</v>
      </c>
      <c r="G3284" s="3" t="s">
        <v>788</v>
      </c>
      <c r="H3284" s="3" t="s">
        <v>789</v>
      </c>
      <c r="I3284" s="7">
        <v>6</v>
      </c>
      <c r="J3284" s="7">
        <v>2448</v>
      </c>
    </row>
    <row r="3285" spans="1:10">
      <c r="A3285" s="1" t="s">
        <v>145</v>
      </c>
      <c r="B3285" s="1" t="s">
        <v>145</v>
      </c>
      <c r="C3285" s="3" t="s">
        <v>5202</v>
      </c>
      <c r="D3285" s="2" t="s">
        <v>5203</v>
      </c>
      <c r="E3285" s="3" t="s">
        <v>5204</v>
      </c>
      <c r="F3285" s="3" t="s">
        <v>778</v>
      </c>
      <c r="G3285" s="3" t="s">
        <v>751</v>
      </c>
      <c r="H3285" s="3" t="s">
        <v>752</v>
      </c>
      <c r="I3285" s="7">
        <v>6</v>
      </c>
      <c r="J3285" s="7">
        <v>2808</v>
      </c>
    </row>
    <row r="3286" spans="1:10">
      <c r="A3286" s="1" t="s">
        <v>193</v>
      </c>
      <c r="B3286" s="1" t="s">
        <v>193</v>
      </c>
      <c r="C3286" s="3" t="s">
        <v>5202</v>
      </c>
      <c r="D3286" s="2" t="s">
        <v>5203</v>
      </c>
      <c r="E3286" s="3" t="s">
        <v>5205</v>
      </c>
      <c r="F3286" s="3" t="s">
        <v>736</v>
      </c>
      <c r="G3286" s="3" t="s">
        <v>788</v>
      </c>
      <c r="H3286" s="3" t="s">
        <v>789</v>
      </c>
      <c r="I3286" s="7">
        <v>4</v>
      </c>
      <c r="J3286" s="7">
        <v>1360</v>
      </c>
    </row>
    <row r="3287" spans="1:10">
      <c r="A3287" s="1" t="s">
        <v>193</v>
      </c>
      <c r="B3287" s="1" t="s">
        <v>193</v>
      </c>
      <c r="C3287" s="3" t="s">
        <v>5202</v>
      </c>
      <c r="D3287" s="2" t="s">
        <v>5203</v>
      </c>
      <c r="E3287" s="3" t="s">
        <v>5205</v>
      </c>
      <c r="F3287" s="3" t="s">
        <v>778</v>
      </c>
      <c r="G3287" s="3" t="s">
        <v>1470</v>
      </c>
      <c r="H3287" s="3" t="s">
        <v>1471</v>
      </c>
      <c r="I3287" s="7">
        <v>2</v>
      </c>
      <c r="J3287" s="7">
        <v>1980</v>
      </c>
    </row>
    <row r="3288" spans="1:10">
      <c r="A3288" s="1" t="s">
        <v>145</v>
      </c>
      <c r="B3288" s="1" t="s">
        <v>145</v>
      </c>
      <c r="C3288" s="3" t="s">
        <v>5206</v>
      </c>
      <c r="D3288" s="2" t="s">
        <v>5207</v>
      </c>
      <c r="E3288" s="3" t="s">
        <v>5208</v>
      </c>
      <c r="F3288" s="3" t="s">
        <v>736</v>
      </c>
      <c r="G3288" s="3" t="s">
        <v>834</v>
      </c>
      <c r="H3288" s="3" t="s">
        <v>835</v>
      </c>
      <c r="I3288" s="7">
        <v>1</v>
      </c>
      <c r="J3288" s="7">
        <v>2495</v>
      </c>
    </row>
    <row r="3289" spans="1:10">
      <c r="A3289" s="1" t="s">
        <v>327</v>
      </c>
      <c r="B3289" s="1" t="s">
        <v>327</v>
      </c>
      <c r="C3289" s="3" t="s">
        <v>5206</v>
      </c>
      <c r="D3289" s="2" t="s">
        <v>5207</v>
      </c>
      <c r="E3289" s="3" t="s">
        <v>5209</v>
      </c>
      <c r="F3289" s="3" t="s">
        <v>736</v>
      </c>
      <c r="G3289" s="3" t="s">
        <v>737</v>
      </c>
      <c r="H3289" s="3" t="s">
        <v>738</v>
      </c>
      <c r="I3289" s="7">
        <v>4</v>
      </c>
      <c r="J3289" s="7">
        <v>2560</v>
      </c>
    </row>
    <row r="3290" spans="1:10">
      <c r="A3290" s="1" t="s">
        <v>166</v>
      </c>
      <c r="B3290" s="1" t="s">
        <v>166</v>
      </c>
      <c r="C3290" s="3" t="s">
        <v>5210</v>
      </c>
      <c r="D3290" s="2" t="s">
        <v>5211</v>
      </c>
      <c r="E3290" s="3" t="s">
        <v>5212</v>
      </c>
      <c r="F3290" s="3" t="s">
        <v>736</v>
      </c>
      <c r="G3290" s="3" t="s">
        <v>820</v>
      </c>
      <c r="H3290" s="3" t="s">
        <v>821</v>
      </c>
      <c r="I3290" s="7">
        <v>1</v>
      </c>
      <c r="J3290" s="7">
        <v>784</v>
      </c>
    </row>
    <row r="3291" spans="1:10">
      <c r="A3291" s="1" t="s">
        <v>166</v>
      </c>
      <c r="B3291" s="1" t="s">
        <v>166</v>
      </c>
      <c r="C3291" s="3" t="s">
        <v>5210</v>
      </c>
      <c r="D3291" s="2" t="s">
        <v>5211</v>
      </c>
      <c r="E3291" s="3" t="s">
        <v>5212</v>
      </c>
      <c r="F3291" s="3" t="s">
        <v>778</v>
      </c>
      <c r="G3291" s="3" t="s">
        <v>880</v>
      </c>
      <c r="H3291" s="3" t="s">
        <v>881</v>
      </c>
      <c r="I3291" s="7">
        <v>2</v>
      </c>
      <c r="J3291" s="7">
        <v>928</v>
      </c>
    </row>
    <row r="3292" spans="1:10">
      <c r="A3292" s="1" t="s">
        <v>173</v>
      </c>
      <c r="B3292" s="1" t="s">
        <v>173</v>
      </c>
      <c r="C3292" s="3" t="s">
        <v>5210</v>
      </c>
      <c r="D3292" s="2" t="s">
        <v>5211</v>
      </c>
      <c r="E3292" s="3" t="s">
        <v>5213</v>
      </c>
      <c r="F3292" s="3" t="s">
        <v>736</v>
      </c>
      <c r="G3292" s="3" t="s">
        <v>1811</v>
      </c>
      <c r="H3292" s="3" t="s">
        <v>1812</v>
      </c>
      <c r="I3292" s="7">
        <v>1</v>
      </c>
      <c r="J3292" s="7">
        <v>883</v>
      </c>
    </row>
    <row r="3293" spans="1:10">
      <c r="A3293" s="1" t="s">
        <v>173</v>
      </c>
      <c r="B3293" s="1" t="s">
        <v>173</v>
      </c>
      <c r="C3293" s="3" t="s">
        <v>5210</v>
      </c>
      <c r="D3293" s="2" t="s">
        <v>5211</v>
      </c>
      <c r="E3293" s="3" t="s">
        <v>5213</v>
      </c>
      <c r="F3293" s="3" t="s">
        <v>778</v>
      </c>
      <c r="G3293" s="3" t="s">
        <v>737</v>
      </c>
      <c r="H3293" s="3" t="s">
        <v>738</v>
      </c>
      <c r="I3293" s="7">
        <v>1</v>
      </c>
      <c r="J3293" s="7">
        <v>999</v>
      </c>
    </row>
    <row r="3294" spans="1:10">
      <c r="A3294" s="1" t="s">
        <v>173</v>
      </c>
      <c r="B3294" s="1" t="s">
        <v>173</v>
      </c>
      <c r="C3294" s="3" t="s">
        <v>5210</v>
      </c>
      <c r="D3294" s="2" t="s">
        <v>5211</v>
      </c>
      <c r="E3294" s="3" t="s">
        <v>5213</v>
      </c>
      <c r="F3294" s="3" t="s">
        <v>779</v>
      </c>
      <c r="G3294" s="3" t="s">
        <v>931</v>
      </c>
      <c r="H3294" s="3" t="s">
        <v>932</v>
      </c>
      <c r="I3294" s="7">
        <v>1</v>
      </c>
      <c r="J3294" s="7">
        <v>780</v>
      </c>
    </row>
    <row r="3295" spans="1:10">
      <c r="A3295" s="1" t="s">
        <v>173</v>
      </c>
      <c r="B3295" s="1" t="s">
        <v>173</v>
      </c>
      <c r="C3295" s="3" t="s">
        <v>5210</v>
      </c>
      <c r="D3295" s="2" t="s">
        <v>5211</v>
      </c>
      <c r="E3295" s="3" t="s">
        <v>5213</v>
      </c>
      <c r="F3295" s="3" t="s">
        <v>872</v>
      </c>
      <c r="G3295" s="3" t="s">
        <v>740</v>
      </c>
      <c r="H3295" s="3" t="s">
        <v>741</v>
      </c>
      <c r="I3295" s="7">
        <v>2</v>
      </c>
      <c r="J3295" s="7">
        <v>1080</v>
      </c>
    </row>
    <row r="3296" spans="1:10">
      <c r="A3296" s="1" t="s">
        <v>223</v>
      </c>
      <c r="B3296" s="1" t="s">
        <v>223</v>
      </c>
      <c r="C3296" s="3" t="s">
        <v>5210</v>
      </c>
      <c r="D3296" s="2" t="s">
        <v>5211</v>
      </c>
      <c r="E3296" s="3" t="s">
        <v>5214</v>
      </c>
      <c r="F3296" s="3" t="s">
        <v>736</v>
      </c>
      <c r="G3296" s="3" t="s">
        <v>820</v>
      </c>
      <c r="H3296" s="3" t="s">
        <v>821</v>
      </c>
      <c r="I3296" s="7">
        <v>3</v>
      </c>
      <c r="J3296" s="7">
        <v>2490</v>
      </c>
    </row>
    <row r="3297" spans="1:10">
      <c r="A3297" s="1" t="s">
        <v>223</v>
      </c>
      <c r="B3297" s="1" t="s">
        <v>223</v>
      </c>
      <c r="C3297" s="3" t="s">
        <v>5210</v>
      </c>
      <c r="D3297" s="2" t="s">
        <v>5211</v>
      </c>
      <c r="E3297" s="3" t="s">
        <v>5214</v>
      </c>
      <c r="F3297" s="3" t="s">
        <v>778</v>
      </c>
      <c r="G3297" s="3" t="s">
        <v>737</v>
      </c>
      <c r="H3297" s="3" t="s">
        <v>738</v>
      </c>
      <c r="I3297" s="7">
        <v>4</v>
      </c>
      <c r="J3297" s="7">
        <v>2560</v>
      </c>
    </row>
    <row r="3298" spans="1:10">
      <c r="A3298" s="1" t="s">
        <v>223</v>
      </c>
      <c r="B3298" s="1" t="s">
        <v>223</v>
      </c>
      <c r="C3298" s="3" t="s">
        <v>5210</v>
      </c>
      <c r="D3298" s="2" t="s">
        <v>5211</v>
      </c>
      <c r="E3298" s="3" t="s">
        <v>5214</v>
      </c>
      <c r="F3298" s="3" t="s">
        <v>779</v>
      </c>
      <c r="G3298" s="3" t="s">
        <v>880</v>
      </c>
      <c r="H3298" s="3" t="s">
        <v>881</v>
      </c>
      <c r="I3298" s="7">
        <v>4</v>
      </c>
      <c r="J3298" s="7">
        <v>1160</v>
      </c>
    </row>
    <row r="3299" spans="1:10">
      <c r="A3299" s="1" t="s">
        <v>226</v>
      </c>
      <c r="B3299" s="1" t="s">
        <v>226</v>
      </c>
      <c r="C3299" s="3" t="s">
        <v>5210</v>
      </c>
      <c r="D3299" s="2" t="s">
        <v>5211</v>
      </c>
      <c r="E3299" s="3" t="s">
        <v>5215</v>
      </c>
      <c r="F3299" s="3" t="s">
        <v>736</v>
      </c>
      <c r="G3299" s="3" t="s">
        <v>770</v>
      </c>
      <c r="H3299" s="3" t="s">
        <v>771</v>
      </c>
      <c r="I3299" s="7">
        <v>1</v>
      </c>
      <c r="J3299" s="7">
        <v>1760</v>
      </c>
    </row>
    <row r="3300" spans="1:10">
      <c r="A3300" s="1" t="s">
        <v>226</v>
      </c>
      <c r="B3300" s="1" t="s">
        <v>226</v>
      </c>
      <c r="C3300" s="3" t="s">
        <v>5210</v>
      </c>
      <c r="D3300" s="2" t="s">
        <v>5211</v>
      </c>
      <c r="E3300" s="3" t="s">
        <v>5215</v>
      </c>
      <c r="F3300" s="3" t="s">
        <v>778</v>
      </c>
      <c r="G3300" s="3" t="s">
        <v>852</v>
      </c>
      <c r="H3300" s="3" t="s">
        <v>853</v>
      </c>
      <c r="I3300" s="7">
        <v>1</v>
      </c>
      <c r="J3300" s="7">
        <v>580</v>
      </c>
    </row>
    <row r="3301" spans="1:10">
      <c r="A3301" s="1" t="s">
        <v>226</v>
      </c>
      <c r="B3301" s="1" t="s">
        <v>226</v>
      </c>
      <c r="C3301" s="3" t="s">
        <v>5210</v>
      </c>
      <c r="D3301" s="2" t="s">
        <v>5211</v>
      </c>
      <c r="E3301" s="3" t="s">
        <v>5215</v>
      </c>
      <c r="F3301" s="3" t="s">
        <v>779</v>
      </c>
      <c r="G3301" s="3" t="s">
        <v>931</v>
      </c>
      <c r="H3301" s="3" t="s">
        <v>932</v>
      </c>
      <c r="I3301" s="7">
        <v>3</v>
      </c>
      <c r="J3301" s="7">
        <v>1680</v>
      </c>
    </row>
    <row r="3302" spans="1:10">
      <c r="A3302" s="1" t="s">
        <v>226</v>
      </c>
      <c r="B3302" s="1" t="s">
        <v>226</v>
      </c>
      <c r="C3302" s="3" t="s">
        <v>5210</v>
      </c>
      <c r="D3302" s="2" t="s">
        <v>5211</v>
      </c>
      <c r="E3302" s="3" t="s">
        <v>5215</v>
      </c>
      <c r="F3302" s="3" t="s">
        <v>872</v>
      </c>
      <c r="G3302" s="3" t="s">
        <v>829</v>
      </c>
      <c r="H3302" s="3" t="s">
        <v>830</v>
      </c>
      <c r="I3302" s="7">
        <v>2</v>
      </c>
      <c r="J3302" s="7">
        <v>1198</v>
      </c>
    </row>
    <row r="3303" spans="1:10">
      <c r="A3303" s="1" t="s">
        <v>240</v>
      </c>
      <c r="B3303" s="1" t="s">
        <v>240</v>
      </c>
      <c r="C3303" s="3" t="s">
        <v>5210</v>
      </c>
      <c r="D3303" s="2" t="s">
        <v>5211</v>
      </c>
      <c r="E3303" s="3" t="s">
        <v>5216</v>
      </c>
      <c r="F3303" s="3" t="s">
        <v>736</v>
      </c>
      <c r="G3303" s="3" t="s">
        <v>873</v>
      </c>
      <c r="H3303" s="3" t="s">
        <v>874</v>
      </c>
      <c r="I3303" s="7">
        <v>4</v>
      </c>
      <c r="J3303" s="7">
        <v>2560</v>
      </c>
    </row>
    <row r="3304" spans="1:10">
      <c r="A3304" s="1" t="s">
        <v>240</v>
      </c>
      <c r="B3304" s="1" t="s">
        <v>240</v>
      </c>
      <c r="C3304" s="3" t="s">
        <v>5210</v>
      </c>
      <c r="D3304" s="2" t="s">
        <v>5211</v>
      </c>
      <c r="E3304" s="3" t="s">
        <v>5216</v>
      </c>
      <c r="F3304" s="3" t="s">
        <v>778</v>
      </c>
      <c r="G3304" s="3" t="s">
        <v>770</v>
      </c>
      <c r="H3304" s="3" t="s">
        <v>771</v>
      </c>
      <c r="I3304" s="7">
        <v>1</v>
      </c>
      <c r="J3304" s="7">
        <v>1760</v>
      </c>
    </row>
    <row r="3305" spans="1:10">
      <c r="A3305" s="1" t="s">
        <v>240</v>
      </c>
      <c r="B3305" s="1" t="s">
        <v>240</v>
      </c>
      <c r="C3305" s="3" t="s">
        <v>5210</v>
      </c>
      <c r="D3305" s="2" t="s">
        <v>5211</v>
      </c>
      <c r="E3305" s="3" t="s">
        <v>5216</v>
      </c>
      <c r="F3305" s="3" t="s">
        <v>779</v>
      </c>
      <c r="G3305" s="3" t="s">
        <v>829</v>
      </c>
      <c r="H3305" s="3" t="s">
        <v>830</v>
      </c>
      <c r="I3305" s="7">
        <v>1</v>
      </c>
      <c r="J3305" s="7">
        <v>599</v>
      </c>
    </row>
    <row r="3306" spans="1:10">
      <c r="A3306" s="1" t="s">
        <v>711</v>
      </c>
      <c r="B3306" s="1" t="s">
        <v>711</v>
      </c>
      <c r="C3306" s="3" t="s">
        <v>5210</v>
      </c>
      <c r="D3306" s="2" t="s">
        <v>5211</v>
      </c>
      <c r="E3306" s="3" t="s">
        <v>5217</v>
      </c>
      <c r="F3306" s="3" t="s">
        <v>736</v>
      </c>
      <c r="G3306" s="3" t="s">
        <v>737</v>
      </c>
      <c r="H3306" s="3" t="s">
        <v>738</v>
      </c>
      <c r="I3306" s="7">
        <v>2</v>
      </c>
      <c r="J3306" s="7">
        <v>1598</v>
      </c>
    </row>
    <row r="3307" spans="1:10">
      <c r="A3307" s="1" t="s">
        <v>711</v>
      </c>
      <c r="B3307" s="1" t="s">
        <v>711</v>
      </c>
      <c r="C3307" s="3" t="s">
        <v>5210</v>
      </c>
      <c r="D3307" s="2" t="s">
        <v>5211</v>
      </c>
      <c r="E3307" s="3" t="s">
        <v>5217</v>
      </c>
      <c r="F3307" s="3" t="s">
        <v>778</v>
      </c>
      <c r="G3307" s="3" t="s">
        <v>931</v>
      </c>
      <c r="H3307" s="3" t="s">
        <v>932</v>
      </c>
      <c r="I3307" s="7">
        <v>3</v>
      </c>
      <c r="J3307" s="7">
        <v>1680</v>
      </c>
    </row>
    <row r="3308" spans="1:10">
      <c r="A3308" s="1" t="s">
        <v>711</v>
      </c>
      <c r="B3308" s="1" t="s">
        <v>711</v>
      </c>
      <c r="C3308" s="3" t="s">
        <v>5210</v>
      </c>
      <c r="D3308" s="2" t="s">
        <v>5211</v>
      </c>
      <c r="E3308" s="3" t="s">
        <v>5217</v>
      </c>
      <c r="F3308" s="3" t="s">
        <v>779</v>
      </c>
      <c r="G3308" s="3" t="s">
        <v>770</v>
      </c>
      <c r="H3308" s="3" t="s">
        <v>771</v>
      </c>
      <c r="I3308" s="7">
        <v>1</v>
      </c>
      <c r="J3308" s="7">
        <v>1760</v>
      </c>
    </row>
    <row r="3309" spans="1:10">
      <c r="A3309" s="1" t="s">
        <v>314</v>
      </c>
      <c r="B3309" s="1" t="s">
        <v>314</v>
      </c>
      <c r="C3309" s="3" t="s">
        <v>5210</v>
      </c>
      <c r="D3309" s="2" t="s">
        <v>5211</v>
      </c>
      <c r="E3309" s="3" t="s">
        <v>5218</v>
      </c>
      <c r="F3309" s="3" t="s">
        <v>736</v>
      </c>
      <c r="G3309" s="3" t="s">
        <v>820</v>
      </c>
      <c r="H3309" s="3" t="s">
        <v>821</v>
      </c>
      <c r="I3309" s="7">
        <v>2</v>
      </c>
      <c r="J3309" s="7">
        <v>1470</v>
      </c>
    </row>
    <row r="3310" spans="1:10">
      <c r="A3310" s="1" t="s">
        <v>314</v>
      </c>
      <c r="B3310" s="1" t="s">
        <v>314</v>
      </c>
      <c r="C3310" s="3" t="s">
        <v>5210</v>
      </c>
      <c r="D3310" s="2" t="s">
        <v>5211</v>
      </c>
      <c r="E3310" s="3" t="s">
        <v>5218</v>
      </c>
      <c r="F3310" s="3" t="s">
        <v>778</v>
      </c>
      <c r="G3310" s="3" t="s">
        <v>931</v>
      </c>
      <c r="H3310" s="3" t="s">
        <v>932</v>
      </c>
      <c r="I3310" s="7">
        <v>3</v>
      </c>
      <c r="J3310" s="7">
        <v>1755</v>
      </c>
    </row>
    <row r="3311" spans="1:10">
      <c r="A3311" s="1" t="s">
        <v>314</v>
      </c>
      <c r="B3311" s="1" t="s">
        <v>314</v>
      </c>
      <c r="C3311" s="3" t="s">
        <v>5210</v>
      </c>
      <c r="D3311" s="2" t="s">
        <v>5211</v>
      </c>
      <c r="E3311" s="3" t="s">
        <v>5218</v>
      </c>
      <c r="F3311" s="3" t="s">
        <v>779</v>
      </c>
      <c r="G3311" s="3" t="s">
        <v>827</v>
      </c>
      <c r="H3311" s="3" t="s">
        <v>828</v>
      </c>
      <c r="I3311" s="7">
        <v>4</v>
      </c>
      <c r="J3311" s="7">
        <v>1760</v>
      </c>
    </row>
    <row r="3312" spans="1:10">
      <c r="A3312" s="1" t="s">
        <v>353</v>
      </c>
      <c r="B3312" s="1" t="s">
        <v>353</v>
      </c>
      <c r="C3312" s="3" t="s">
        <v>5210</v>
      </c>
      <c r="D3312" s="2" t="s">
        <v>5211</v>
      </c>
      <c r="E3312" s="3" t="s">
        <v>5219</v>
      </c>
      <c r="F3312" s="3" t="s">
        <v>736</v>
      </c>
      <c r="G3312" s="3" t="s">
        <v>820</v>
      </c>
      <c r="H3312" s="3" t="s">
        <v>821</v>
      </c>
      <c r="I3312" s="7">
        <v>2</v>
      </c>
      <c r="J3312" s="7">
        <v>1470</v>
      </c>
    </row>
    <row r="3313" spans="1:10">
      <c r="A3313" s="1" t="s">
        <v>353</v>
      </c>
      <c r="B3313" s="1" t="s">
        <v>353</v>
      </c>
      <c r="C3313" s="3" t="s">
        <v>5210</v>
      </c>
      <c r="D3313" s="2" t="s">
        <v>5211</v>
      </c>
      <c r="E3313" s="3" t="s">
        <v>5219</v>
      </c>
      <c r="F3313" s="3" t="s">
        <v>778</v>
      </c>
      <c r="G3313" s="3" t="s">
        <v>737</v>
      </c>
      <c r="H3313" s="3" t="s">
        <v>738</v>
      </c>
      <c r="I3313" s="7">
        <v>4</v>
      </c>
      <c r="J3313" s="7">
        <v>2560</v>
      </c>
    </row>
    <row r="3314" spans="1:10">
      <c r="A3314" s="1" t="s">
        <v>353</v>
      </c>
      <c r="B3314" s="1" t="s">
        <v>353</v>
      </c>
      <c r="C3314" s="3" t="s">
        <v>5210</v>
      </c>
      <c r="D3314" s="2" t="s">
        <v>5211</v>
      </c>
      <c r="E3314" s="3" t="s">
        <v>5219</v>
      </c>
      <c r="F3314" s="3" t="s">
        <v>779</v>
      </c>
      <c r="G3314" s="3" t="s">
        <v>880</v>
      </c>
      <c r="H3314" s="3" t="s">
        <v>881</v>
      </c>
      <c r="I3314" s="7">
        <v>4</v>
      </c>
      <c r="J3314" s="7">
        <v>1160</v>
      </c>
    </row>
    <row r="3315" spans="1:10">
      <c r="A3315" s="1" t="s">
        <v>353</v>
      </c>
      <c r="B3315" s="1" t="s">
        <v>353</v>
      </c>
      <c r="C3315" s="3" t="s">
        <v>5210</v>
      </c>
      <c r="D3315" s="2" t="s">
        <v>5211</v>
      </c>
      <c r="E3315" s="3" t="s">
        <v>5219</v>
      </c>
      <c r="F3315" s="3" t="s">
        <v>872</v>
      </c>
      <c r="G3315" s="3" t="s">
        <v>931</v>
      </c>
      <c r="H3315" s="3" t="s">
        <v>932</v>
      </c>
      <c r="I3315" s="7">
        <v>3</v>
      </c>
      <c r="J3315" s="7">
        <v>1755</v>
      </c>
    </row>
    <row r="3316" spans="1:10">
      <c r="A3316" s="1" t="s">
        <v>353</v>
      </c>
      <c r="B3316" s="1" t="s">
        <v>353</v>
      </c>
      <c r="C3316" s="3" t="s">
        <v>5210</v>
      </c>
      <c r="D3316" s="2" t="s">
        <v>5211</v>
      </c>
      <c r="E3316" s="3" t="s">
        <v>5219</v>
      </c>
      <c r="F3316" s="3" t="s">
        <v>982</v>
      </c>
      <c r="G3316" s="3" t="s">
        <v>829</v>
      </c>
      <c r="H3316" s="3" t="s">
        <v>830</v>
      </c>
      <c r="I3316" s="7">
        <v>3</v>
      </c>
      <c r="J3316" s="7">
        <v>1599</v>
      </c>
    </row>
    <row r="3317" spans="1:10">
      <c r="A3317" s="1" t="s">
        <v>353</v>
      </c>
      <c r="B3317" s="1" t="s">
        <v>353</v>
      </c>
      <c r="C3317" s="3" t="s">
        <v>5210</v>
      </c>
      <c r="D3317" s="2" t="s">
        <v>5211</v>
      </c>
      <c r="E3317" s="3" t="s">
        <v>5220</v>
      </c>
      <c r="F3317" s="3" t="s">
        <v>736</v>
      </c>
      <c r="G3317" s="3" t="s">
        <v>827</v>
      </c>
      <c r="H3317" s="3" t="s">
        <v>828</v>
      </c>
      <c r="I3317" s="7">
        <v>4</v>
      </c>
      <c r="J3317" s="7">
        <v>1760</v>
      </c>
    </row>
    <row r="3318" spans="1:10">
      <c r="A3318" s="1" t="s">
        <v>383</v>
      </c>
      <c r="B3318" s="1" t="s">
        <v>383</v>
      </c>
      <c r="C3318" s="3" t="s">
        <v>5210</v>
      </c>
      <c r="D3318" s="2" t="s">
        <v>5211</v>
      </c>
      <c r="E3318" s="3" t="s">
        <v>5221</v>
      </c>
      <c r="F3318" s="3" t="s">
        <v>736</v>
      </c>
      <c r="G3318" s="3" t="s">
        <v>820</v>
      </c>
      <c r="H3318" s="3" t="s">
        <v>821</v>
      </c>
      <c r="I3318" s="7">
        <v>2</v>
      </c>
      <c r="J3318" s="7">
        <v>1500</v>
      </c>
    </row>
    <row r="3319" spans="1:10">
      <c r="A3319" s="1" t="s">
        <v>383</v>
      </c>
      <c r="B3319" s="1" t="s">
        <v>383</v>
      </c>
      <c r="C3319" s="3" t="s">
        <v>5210</v>
      </c>
      <c r="D3319" s="2" t="s">
        <v>5211</v>
      </c>
      <c r="E3319" s="3" t="s">
        <v>5221</v>
      </c>
      <c r="F3319" s="3" t="s">
        <v>778</v>
      </c>
      <c r="G3319" s="3" t="s">
        <v>873</v>
      </c>
      <c r="H3319" s="3" t="s">
        <v>874</v>
      </c>
      <c r="I3319" s="7">
        <v>3</v>
      </c>
      <c r="J3319" s="7">
        <v>2940</v>
      </c>
    </row>
    <row r="3320" spans="1:10">
      <c r="A3320" s="1" t="s">
        <v>383</v>
      </c>
      <c r="B3320" s="1" t="s">
        <v>383</v>
      </c>
      <c r="C3320" s="3" t="s">
        <v>5210</v>
      </c>
      <c r="D3320" s="2" t="s">
        <v>5211</v>
      </c>
      <c r="E3320" s="3" t="s">
        <v>5221</v>
      </c>
      <c r="F3320" s="3" t="s">
        <v>779</v>
      </c>
      <c r="G3320" s="3" t="s">
        <v>827</v>
      </c>
      <c r="H3320" s="3" t="s">
        <v>828</v>
      </c>
      <c r="I3320" s="7">
        <v>4</v>
      </c>
      <c r="J3320" s="7">
        <v>1760</v>
      </c>
    </row>
    <row r="3321" spans="1:10">
      <c r="A3321" s="1" t="s">
        <v>383</v>
      </c>
      <c r="B3321" s="1" t="s">
        <v>383</v>
      </c>
      <c r="C3321" s="3" t="s">
        <v>5210</v>
      </c>
      <c r="D3321" s="2" t="s">
        <v>5211</v>
      </c>
      <c r="E3321" s="3" t="s">
        <v>5221</v>
      </c>
      <c r="F3321" s="3" t="s">
        <v>872</v>
      </c>
      <c r="G3321" s="3" t="s">
        <v>829</v>
      </c>
      <c r="H3321" s="3" t="s">
        <v>830</v>
      </c>
      <c r="I3321" s="7">
        <v>2</v>
      </c>
      <c r="J3321" s="7">
        <v>998</v>
      </c>
    </row>
    <row r="3322" spans="1:10">
      <c r="A3322" s="1" t="s">
        <v>429</v>
      </c>
      <c r="B3322" s="1" t="s">
        <v>429</v>
      </c>
      <c r="C3322" s="3" t="s">
        <v>5210</v>
      </c>
      <c r="D3322" s="2" t="s">
        <v>5211</v>
      </c>
      <c r="E3322" s="3" t="s">
        <v>5222</v>
      </c>
      <c r="F3322" s="3" t="s">
        <v>736</v>
      </c>
      <c r="G3322" s="3" t="s">
        <v>2397</v>
      </c>
      <c r="H3322" s="3" t="s">
        <v>2398</v>
      </c>
      <c r="I3322" s="7">
        <v>40</v>
      </c>
      <c r="J3322" s="7">
        <v>1760</v>
      </c>
    </row>
    <row r="3323" spans="1:10">
      <c r="A3323" s="1" t="s">
        <v>429</v>
      </c>
      <c r="B3323" s="1" t="s">
        <v>429</v>
      </c>
      <c r="C3323" s="3" t="s">
        <v>5210</v>
      </c>
      <c r="D3323" s="2" t="s">
        <v>5211</v>
      </c>
      <c r="E3323" s="3" t="s">
        <v>5223</v>
      </c>
      <c r="F3323" s="3" t="s">
        <v>736</v>
      </c>
      <c r="G3323" s="3" t="s">
        <v>820</v>
      </c>
      <c r="H3323" s="3" t="s">
        <v>821</v>
      </c>
      <c r="I3323" s="7">
        <v>2</v>
      </c>
      <c r="J3323" s="7">
        <v>1470</v>
      </c>
    </row>
    <row r="3324" spans="1:10">
      <c r="A3324" s="1" t="s">
        <v>429</v>
      </c>
      <c r="B3324" s="1" t="s">
        <v>429</v>
      </c>
      <c r="C3324" s="3" t="s">
        <v>5210</v>
      </c>
      <c r="D3324" s="2" t="s">
        <v>5211</v>
      </c>
      <c r="E3324" s="3" t="s">
        <v>5223</v>
      </c>
      <c r="F3324" s="3" t="s">
        <v>778</v>
      </c>
      <c r="G3324" s="3" t="s">
        <v>737</v>
      </c>
      <c r="H3324" s="3" t="s">
        <v>738</v>
      </c>
      <c r="I3324" s="7">
        <v>3</v>
      </c>
      <c r="J3324" s="7">
        <v>2560</v>
      </c>
    </row>
    <row r="3325" spans="1:10">
      <c r="A3325" s="1" t="s">
        <v>429</v>
      </c>
      <c r="B3325" s="1" t="s">
        <v>429</v>
      </c>
      <c r="C3325" s="3" t="s">
        <v>5210</v>
      </c>
      <c r="D3325" s="2" t="s">
        <v>5211</v>
      </c>
      <c r="E3325" s="3" t="s">
        <v>5223</v>
      </c>
      <c r="F3325" s="3" t="s">
        <v>779</v>
      </c>
      <c r="G3325" s="3" t="s">
        <v>931</v>
      </c>
      <c r="H3325" s="3" t="s">
        <v>932</v>
      </c>
      <c r="I3325" s="7">
        <v>3</v>
      </c>
      <c r="J3325" s="7">
        <v>1755</v>
      </c>
    </row>
    <row r="3326" spans="1:10">
      <c r="A3326" s="1" t="s">
        <v>429</v>
      </c>
      <c r="B3326" s="1" t="s">
        <v>429</v>
      </c>
      <c r="C3326" s="3" t="s">
        <v>5210</v>
      </c>
      <c r="D3326" s="2" t="s">
        <v>5211</v>
      </c>
      <c r="E3326" s="3" t="s">
        <v>5223</v>
      </c>
      <c r="F3326" s="3" t="s">
        <v>872</v>
      </c>
      <c r="G3326" s="3" t="s">
        <v>1039</v>
      </c>
      <c r="H3326" s="3" t="s">
        <v>1040</v>
      </c>
      <c r="I3326" s="7">
        <v>3</v>
      </c>
      <c r="J3326" s="7">
        <v>4560</v>
      </c>
    </row>
    <row r="3327" spans="1:10">
      <c r="A3327" s="1" t="s">
        <v>515</v>
      </c>
      <c r="B3327" s="1" t="s">
        <v>515</v>
      </c>
      <c r="C3327" s="3" t="s">
        <v>5210</v>
      </c>
      <c r="D3327" s="2" t="s">
        <v>5211</v>
      </c>
      <c r="E3327" s="3" t="s">
        <v>5224</v>
      </c>
      <c r="F3327" s="3" t="s">
        <v>736</v>
      </c>
      <c r="G3327" s="3" t="s">
        <v>820</v>
      </c>
      <c r="H3327" s="3" t="s">
        <v>821</v>
      </c>
      <c r="I3327" s="7">
        <v>4</v>
      </c>
      <c r="J3327" s="7">
        <v>1960</v>
      </c>
    </row>
    <row r="3328" spans="1:10">
      <c r="A3328" s="1" t="s">
        <v>515</v>
      </c>
      <c r="B3328" s="1" t="s">
        <v>515</v>
      </c>
      <c r="C3328" s="3" t="s">
        <v>5210</v>
      </c>
      <c r="D3328" s="2" t="s">
        <v>5211</v>
      </c>
      <c r="E3328" s="3" t="s">
        <v>5224</v>
      </c>
      <c r="F3328" s="3" t="s">
        <v>778</v>
      </c>
      <c r="G3328" s="3" t="s">
        <v>737</v>
      </c>
      <c r="H3328" s="3" t="s">
        <v>738</v>
      </c>
      <c r="I3328" s="7">
        <v>4</v>
      </c>
      <c r="J3328" s="7">
        <v>2560</v>
      </c>
    </row>
    <row r="3329" spans="1:10">
      <c r="A3329" s="1" t="s">
        <v>515</v>
      </c>
      <c r="B3329" s="1" t="s">
        <v>515</v>
      </c>
      <c r="C3329" s="3" t="s">
        <v>5210</v>
      </c>
      <c r="D3329" s="2" t="s">
        <v>5211</v>
      </c>
      <c r="E3329" s="3" t="s">
        <v>5224</v>
      </c>
      <c r="F3329" s="3" t="s">
        <v>779</v>
      </c>
      <c r="G3329" s="3" t="s">
        <v>873</v>
      </c>
      <c r="H3329" s="3" t="s">
        <v>874</v>
      </c>
      <c r="I3329" s="7">
        <v>4</v>
      </c>
      <c r="J3329" s="7">
        <v>2560</v>
      </c>
    </row>
    <row r="3330" spans="1:10">
      <c r="A3330" s="1" t="s">
        <v>515</v>
      </c>
      <c r="B3330" s="1" t="s">
        <v>515</v>
      </c>
      <c r="C3330" s="3" t="s">
        <v>5210</v>
      </c>
      <c r="D3330" s="2" t="s">
        <v>5211</v>
      </c>
      <c r="E3330" s="3" t="s">
        <v>5224</v>
      </c>
      <c r="F3330" s="3" t="s">
        <v>872</v>
      </c>
      <c r="G3330" s="3" t="s">
        <v>931</v>
      </c>
      <c r="H3330" s="3" t="s">
        <v>932</v>
      </c>
      <c r="I3330" s="7">
        <v>3</v>
      </c>
      <c r="J3330" s="7">
        <v>1755</v>
      </c>
    </row>
    <row r="3331" spans="1:10">
      <c r="A3331" s="1" t="s">
        <v>515</v>
      </c>
      <c r="B3331" s="1" t="s">
        <v>515</v>
      </c>
      <c r="C3331" s="3" t="s">
        <v>5210</v>
      </c>
      <c r="D3331" s="2" t="s">
        <v>5211</v>
      </c>
      <c r="E3331" s="3" t="s">
        <v>5224</v>
      </c>
      <c r="F3331" s="3" t="s">
        <v>979</v>
      </c>
      <c r="G3331" s="3" t="s">
        <v>1039</v>
      </c>
      <c r="H3331" s="3" t="s">
        <v>1040</v>
      </c>
      <c r="I3331" s="7">
        <v>3</v>
      </c>
      <c r="J3331" s="7">
        <v>4560</v>
      </c>
    </row>
    <row r="3332" spans="1:10">
      <c r="A3332" s="1" t="s">
        <v>515</v>
      </c>
      <c r="B3332" s="1" t="s">
        <v>515</v>
      </c>
      <c r="C3332" s="3" t="s">
        <v>5210</v>
      </c>
      <c r="D3332" s="2" t="s">
        <v>5211</v>
      </c>
      <c r="E3332" s="3" t="s">
        <v>5224</v>
      </c>
      <c r="F3332" s="3" t="s">
        <v>2645</v>
      </c>
      <c r="G3332" s="3" t="s">
        <v>829</v>
      </c>
      <c r="H3332" s="3" t="s">
        <v>830</v>
      </c>
      <c r="I3332" s="7">
        <v>3</v>
      </c>
      <c r="J3332" s="7">
        <v>1872</v>
      </c>
    </row>
    <row r="3333" spans="1:10">
      <c r="A3333" s="1" t="s">
        <v>580</v>
      </c>
      <c r="B3333" s="1" t="s">
        <v>580</v>
      </c>
      <c r="C3333" s="3" t="s">
        <v>5210</v>
      </c>
      <c r="D3333" s="2" t="s">
        <v>5211</v>
      </c>
      <c r="E3333" s="3" t="s">
        <v>5225</v>
      </c>
      <c r="F3333" s="3" t="s">
        <v>736</v>
      </c>
      <c r="G3333" s="3" t="s">
        <v>931</v>
      </c>
      <c r="H3333" s="3" t="s">
        <v>932</v>
      </c>
      <c r="I3333" s="7">
        <v>3</v>
      </c>
      <c r="J3333" s="7">
        <v>1755</v>
      </c>
    </row>
    <row r="3334" spans="1:10">
      <c r="A3334" s="1" t="s">
        <v>580</v>
      </c>
      <c r="B3334" s="1" t="s">
        <v>580</v>
      </c>
      <c r="C3334" s="3" t="s">
        <v>5210</v>
      </c>
      <c r="D3334" s="2" t="s">
        <v>5211</v>
      </c>
      <c r="E3334" s="3" t="s">
        <v>5225</v>
      </c>
      <c r="F3334" s="3" t="s">
        <v>778</v>
      </c>
      <c r="G3334" s="3" t="s">
        <v>737</v>
      </c>
      <c r="H3334" s="3" t="s">
        <v>738</v>
      </c>
      <c r="I3334" s="7">
        <v>4</v>
      </c>
      <c r="J3334" s="7">
        <v>2560</v>
      </c>
    </row>
    <row r="3335" spans="1:10">
      <c r="A3335" s="1" t="s">
        <v>580</v>
      </c>
      <c r="B3335" s="1" t="s">
        <v>580</v>
      </c>
      <c r="C3335" s="3" t="s">
        <v>5210</v>
      </c>
      <c r="D3335" s="2" t="s">
        <v>5211</v>
      </c>
      <c r="E3335" s="3" t="s">
        <v>5225</v>
      </c>
      <c r="F3335" s="3" t="s">
        <v>779</v>
      </c>
      <c r="G3335" s="3" t="s">
        <v>1039</v>
      </c>
      <c r="H3335" s="3" t="s">
        <v>1040</v>
      </c>
      <c r="I3335" s="7">
        <v>4</v>
      </c>
      <c r="J3335" s="7">
        <v>4560</v>
      </c>
    </row>
    <row r="3336" spans="1:10">
      <c r="A3336" s="1" t="s">
        <v>585</v>
      </c>
      <c r="B3336" s="1" t="s">
        <v>585</v>
      </c>
      <c r="C3336" s="3" t="s">
        <v>5210</v>
      </c>
      <c r="D3336" s="2" t="s">
        <v>5211</v>
      </c>
      <c r="E3336" s="3" t="s">
        <v>5226</v>
      </c>
      <c r="F3336" s="3" t="s">
        <v>736</v>
      </c>
      <c r="G3336" s="3" t="s">
        <v>931</v>
      </c>
      <c r="H3336" s="3" t="s">
        <v>932</v>
      </c>
      <c r="I3336" s="7">
        <v>3</v>
      </c>
      <c r="J3336" s="7">
        <v>1755</v>
      </c>
    </row>
    <row r="3337" spans="1:10">
      <c r="A3337" s="1" t="s">
        <v>585</v>
      </c>
      <c r="B3337" s="1" t="s">
        <v>585</v>
      </c>
      <c r="C3337" s="3" t="s">
        <v>5210</v>
      </c>
      <c r="D3337" s="2" t="s">
        <v>5211</v>
      </c>
      <c r="E3337" s="3" t="s">
        <v>5226</v>
      </c>
      <c r="F3337" s="3" t="s">
        <v>778</v>
      </c>
      <c r="G3337" s="3" t="s">
        <v>820</v>
      </c>
      <c r="H3337" s="3" t="s">
        <v>821</v>
      </c>
      <c r="I3337" s="7">
        <v>3</v>
      </c>
      <c r="J3337" s="7">
        <v>2205</v>
      </c>
    </row>
    <row r="3338" spans="1:10">
      <c r="A3338" s="1" t="s">
        <v>585</v>
      </c>
      <c r="B3338" s="1" t="s">
        <v>585</v>
      </c>
      <c r="C3338" s="3" t="s">
        <v>5210</v>
      </c>
      <c r="D3338" s="2" t="s">
        <v>5211</v>
      </c>
      <c r="E3338" s="3" t="s">
        <v>5226</v>
      </c>
      <c r="F3338" s="3" t="s">
        <v>779</v>
      </c>
      <c r="G3338" s="3" t="s">
        <v>737</v>
      </c>
      <c r="H3338" s="3" t="s">
        <v>738</v>
      </c>
      <c r="I3338" s="7">
        <v>4</v>
      </c>
      <c r="J3338" s="7">
        <v>2560</v>
      </c>
    </row>
    <row r="3339" spans="1:10">
      <c r="A3339" s="1" t="s">
        <v>585</v>
      </c>
      <c r="B3339" s="1" t="s">
        <v>585</v>
      </c>
      <c r="C3339" s="3" t="s">
        <v>5210</v>
      </c>
      <c r="D3339" s="2" t="s">
        <v>5211</v>
      </c>
      <c r="E3339" s="3" t="s">
        <v>5226</v>
      </c>
      <c r="F3339" s="3" t="s">
        <v>872</v>
      </c>
      <c r="G3339" s="3" t="s">
        <v>873</v>
      </c>
      <c r="H3339" s="3" t="s">
        <v>874</v>
      </c>
      <c r="I3339" s="7">
        <v>3</v>
      </c>
      <c r="J3339" s="7">
        <v>2880</v>
      </c>
    </row>
    <row r="3340" spans="1:10">
      <c r="A3340" s="1" t="s">
        <v>585</v>
      </c>
      <c r="B3340" s="1" t="s">
        <v>585</v>
      </c>
      <c r="C3340" s="3" t="s">
        <v>5210</v>
      </c>
      <c r="D3340" s="2" t="s">
        <v>5211</v>
      </c>
      <c r="E3340" s="3" t="s">
        <v>5226</v>
      </c>
      <c r="F3340" s="3" t="s">
        <v>979</v>
      </c>
      <c r="G3340" s="3" t="s">
        <v>1039</v>
      </c>
      <c r="H3340" s="3" t="s">
        <v>1040</v>
      </c>
      <c r="I3340" s="7">
        <v>4</v>
      </c>
      <c r="J3340" s="7">
        <v>4560</v>
      </c>
    </row>
    <row r="3341" spans="1:10">
      <c r="A3341" s="1" t="s">
        <v>585</v>
      </c>
      <c r="B3341" s="1" t="s">
        <v>585</v>
      </c>
      <c r="C3341" s="3" t="s">
        <v>5210</v>
      </c>
      <c r="D3341" s="2" t="s">
        <v>5211</v>
      </c>
      <c r="E3341" s="3" t="s">
        <v>5226</v>
      </c>
      <c r="F3341" s="3" t="s">
        <v>982</v>
      </c>
      <c r="G3341" s="3" t="s">
        <v>829</v>
      </c>
      <c r="H3341" s="3" t="s">
        <v>830</v>
      </c>
      <c r="I3341" s="7">
        <v>3</v>
      </c>
      <c r="J3341" s="7">
        <v>1800</v>
      </c>
    </row>
    <row r="3342" spans="1:10">
      <c r="A3342" s="1" t="s">
        <v>671</v>
      </c>
      <c r="B3342" s="1" t="s">
        <v>671</v>
      </c>
      <c r="C3342" s="3" t="s">
        <v>5210</v>
      </c>
      <c r="D3342" s="2" t="s">
        <v>5211</v>
      </c>
      <c r="E3342" s="3" t="s">
        <v>5227</v>
      </c>
      <c r="F3342" s="3" t="s">
        <v>736</v>
      </c>
      <c r="G3342" s="3" t="s">
        <v>931</v>
      </c>
      <c r="H3342" s="3" t="s">
        <v>932</v>
      </c>
      <c r="I3342" s="7">
        <v>3</v>
      </c>
      <c r="J3342" s="7">
        <v>1560</v>
      </c>
    </row>
    <row r="3343" spans="1:10">
      <c r="A3343" s="1" t="s">
        <v>671</v>
      </c>
      <c r="B3343" s="1" t="s">
        <v>671</v>
      </c>
      <c r="C3343" s="3" t="s">
        <v>5210</v>
      </c>
      <c r="D3343" s="2" t="s">
        <v>5211</v>
      </c>
      <c r="E3343" s="3" t="s">
        <v>5227</v>
      </c>
      <c r="F3343" s="3" t="s">
        <v>778</v>
      </c>
      <c r="G3343" s="3" t="s">
        <v>5228</v>
      </c>
      <c r="H3343" s="3" t="s">
        <v>5229</v>
      </c>
      <c r="I3343" s="7">
        <v>3</v>
      </c>
      <c r="J3343" s="7">
        <v>1520</v>
      </c>
    </row>
    <row r="3344" spans="1:10">
      <c r="A3344" s="1" t="s">
        <v>671</v>
      </c>
      <c r="B3344" s="1" t="s">
        <v>671</v>
      </c>
      <c r="C3344" s="3" t="s">
        <v>5210</v>
      </c>
      <c r="D3344" s="2" t="s">
        <v>5211</v>
      </c>
      <c r="E3344" s="3" t="s">
        <v>5227</v>
      </c>
      <c r="F3344" s="3" t="s">
        <v>779</v>
      </c>
      <c r="G3344" s="3" t="s">
        <v>820</v>
      </c>
      <c r="H3344" s="3" t="s">
        <v>821</v>
      </c>
      <c r="I3344" s="7">
        <v>3</v>
      </c>
      <c r="J3344" s="7">
        <v>2880</v>
      </c>
    </row>
    <row r="3345" spans="1:10">
      <c r="A3345" s="1" t="s">
        <v>671</v>
      </c>
      <c r="B3345" s="1" t="s">
        <v>671</v>
      </c>
      <c r="C3345" s="3" t="s">
        <v>5210</v>
      </c>
      <c r="D3345" s="2" t="s">
        <v>5211</v>
      </c>
      <c r="E3345" s="3" t="s">
        <v>5227</v>
      </c>
      <c r="F3345" s="3" t="s">
        <v>872</v>
      </c>
      <c r="G3345" s="3" t="s">
        <v>737</v>
      </c>
      <c r="H3345" s="3" t="s">
        <v>738</v>
      </c>
      <c r="I3345" s="7">
        <v>3</v>
      </c>
      <c r="J3345" s="7">
        <v>2880</v>
      </c>
    </row>
    <row r="3346" spans="1:10">
      <c r="A3346" s="1" t="s">
        <v>517</v>
      </c>
      <c r="B3346" s="1" t="s">
        <v>517</v>
      </c>
      <c r="C3346" s="3" t="s">
        <v>5230</v>
      </c>
      <c r="D3346" s="2" t="s">
        <v>5231</v>
      </c>
      <c r="E3346" s="3" t="s">
        <v>5232</v>
      </c>
      <c r="F3346" s="3" t="s">
        <v>736</v>
      </c>
      <c r="G3346" s="3" t="s">
        <v>1335</v>
      </c>
      <c r="H3346" s="3" t="s">
        <v>1336</v>
      </c>
      <c r="I3346" s="7">
        <v>6</v>
      </c>
      <c r="J3346" s="7">
        <v>3570</v>
      </c>
    </row>
    <row r="3347" spans="1:10">
      <c r="A3347" s="1" t="s">
        <v>531</v>
      </c>
      <c r="B3347" s="1" t="s">
        <v>531</v>
      </c>
      <c r="C3347" s="3" t="s">
        <v>5230</v>
      </c>
      <c r="D3347" s="2" t="s">
        <v>5231</v>
      </c>
      <c r="E3347" s="3" t="s">
        <v>5233</v>
      </c>
      <c r="F3347" s="3" t="s">
        <v>736</v>
      </c>
      <c r="G3347" s="3" t="s">
        <v>1335</v>
      </c>
      <c r="H3347" s="3" t="s">
        <v>1336</v>
      </c>
      <c r="I3347" s="7">
        <v>6</v>
      </c>
      <c r="J3347" s="7">
        <v>4140</v>
      </c>
    </row>
    <row r="3348" spans="1:10">
      <c r="A3348" s="1" t="s">
        <v>209</v>
      </c>
      <c r="B3348" s="1" t="s">
        <v>209</v>
      </c>
      <c r="C3348" s="3" t="s">
        <v>5235</v>
      </c>
      <c r="D3348" s="2" t="s">
        <v>5236</v>
      </c>
      <c r="E3348" s="3" t="s">
        <v>5234</v>
      </c>
      <c r="F3348" s="3" t="s">
        <v>736</v>
      </c>
      <c r="G3348" s="3" t="s">
        <v>873</v>
      </c>
      <c r="H3348" s="3" t="s">
        <v>874</v>
      </c>
      <c r="I3348" s="7">
        <v>3</v>
      </c>
      <c r="J3348" s="7">
        <v>2560</v>
      </c>
    </row>
    <row r="3349" spans="1:10">
      <c r="A3349" s="1" t="s">
        <v>496</v>
      </c>
      <c r="B3349" s="1" t="s">
        <v>496</v>
      </c>
      <c r="C3349" s="3" t="s">
        <v>5235</v>
      </c>
      <c r="D3349" s="2" t="s">
        <v>5236</v>
      </c>
      <c r="E3349" s="3" t="s">
        <v>5239</v>
      </c>
      <c r="F3349" s="3" t="s">
        <v>736</v>
      </c>
      <c r="G3349" s="3" t="s">
        <v>873</v>
      </c>
      <c r="H3349" s="3" t="s">
        <v>874</v>
      </c>
      <c r="I3349" s="7">
        <v>4</v>
      </c>
      <c r="J3349" s="7">
        <v>2560</v>
      </c>
    </row>
    <row r="3350" spans="1:10">
      <c r="A3350" s="1" t="s">
        <v>145</v>
      </c>
      <c r="B3350" s="1" t="s">
        <v>145</v>
      </c>
      <c r="C3350" s="3" t="s">
        <v>5241</v>
      </c>
      <c r="D3350" s="2" t="s">
        <v>5242</v>
      </c>
      <c r="E3350" s="3" t="s">
        <v>5240</v>
      </c>
      <c r="F3350" s="3" t="s">
        <v>736</v>
      </c>
      <c r="G3350" s="3" t="s">
        <v>817</v>
      </c>
      <c r="H3350" s="3" t="s">
        <v>818</v>
      </c>
      <c r="I3350" s="7">
        <v>2</v>
      </c>
      <c r="J3350" s="7">
        <v>1170</v>
      </c>
    </row>
    <row r="3351" spans="1:10">
      <c r="A3351" s="1" t="s">
        <v>131</v>
      </c>
      <c r="B3351" s="1" t="s">
        <v>131</v>
      </c>
      <c r="C3351" s="3" t="s">
        <v>5244</v>
      </c>
      <c r="D3351" s="2" t="s">
        <v>5245</v>
      </c>
      <c r="E3351" s="3" t="s">
        <v>5243</v>
      </c>
      <c r="F3351" s="3" t="s">
        <v>736</v>
      </c>
      <c r="G3351" s="3" t="s">
        <v>756</v>
      </c>
      <c r="H3351" s="3" t="s">
        <v>757</v>
      </c>
      <c r="I3351" s="7">
        <v>2</v>
      </c>
      <c r="J3351" s="7">
        <v>1038</v>
      </c>
    </row>
    <row r="3352" spans="1:10">
      <c r="A3352" s="1" t="s">
        <v>184</v>
      </c>
      <c r="B3352" s="1" t="s">
        <v>184</v>
      </c>
      <c r="C3352" s="3" t="s">
        <v>5244</v>
      </c>
      <c r="D3352" s="2" t="s">
        <v>5245</v>
      </c>
      <c r="E3352" s="3" t="s">
        <v>5247</v>
      </c>
      <c r="F3352" s="3" t="s">
        <v>736</v>
      </c>
      <c r="G3352" s="3" t="s">
        <v>756</v>
      </c>
      <c r="H3352" s="3" t="s">
        <v>757</v>
      </c>
      <c r="I3352" s="7">
        <v>3</v>
      </c>
      <c r="J3352" s="7">
        <v>1480</v>
      </c>
    </row>
    <row r="3353" spans="1:10">
      <c r="A3353" s="1" t="s">
        <v>255</v>
      </c>
      <c r="B3353" s="1" t="s">
        <v>255</v>
      </c>
      <c r="C3353" s="3" t="s">
        <v>5244</v>
      </c>
      <c r="D3353" s="2" t="s">
        <v>5245</v>
      </c>
      <c r="E3353" s="3" t="s">
        <v>5248</v>
      </c>
      <c r="F3353" s="3" t="s">
        <v>736</v>
      </c>
      <c r="G3353" s="3" t="s">
        <v>756</v>
      </c>
      <c r="H3353" s="3" t="s">
        <v>757</v>
      </c>
      <c r="I3353" s="7">
        <v>3</v>
      </c>
      <c r="J3353" s="7">
        <v>1480</v>
      </c>
    </row>
    <row r="3354" spans="1:10">
      <c r="A3354" s="1" t="s">
        <v>275</v>
      </c>
      <c r="B3354" s="1" t="s">
        <v>275</v>
      </c>
      <c r="C3354" s="3" t="s">
        <v>5244</v>
      </c>
      <c r="D3354" s="2" t="s">
        <v>5245</v>
      </c>
      <c r="E3354" s="3" t="s">
        <v>5249</v>
      </c>
      <c r="F3354" s="3" t="s">
        <v>736</v>
      </c>
      <c r="G3354" s="3" t="s">
        <v>880</v>
      </c>
      <c r="H3354" s="3" t="s">
        <v>881</v>
      </c>
      <c r="I3354" s="7">
        <v>3</v>
      </c>
      <c r="J3354" s="7">
        <v>1260</v>
      </c>
    </row>
    <row r="3355" spans="1:10">
      <c r="A3355" s="1" t="s">
        <v>275</v>
      </c>
      <c r="B3355" s="1" t="s">
        <v>275</v>
      </c>
      <c r="C3355" s="3" t="s">
        <v>5244</v>
      </c>
      <c r="D3355" s="2" t="s">
        <v>5245</v>
      </c>
      <c r="E3355" s="3" t="s">
        <v>5249</v>
      </c>
      <c r="F3355" s="3" t="s">
        <v>778</v>
      </c>
      <c r="G3355" s="3" t="s">
        <v>817</v>
      </c>
      <c r="H3355" s="3" t="s">
        <v>818</v>
      </c>
      <c r="I3355" s="7">
        <v>3</v>
      </c>
      <c r="J3355" s="7">
        <v>1680</v>
      </c>
    </row>
    <row r="3356" spans="1:10">
      <c r="A3356" s="1" t="s">
        <v>311</v>
      </c>
      <c r="B3356" s="1" t="s">
        <v>311</v>
      </c>
      <c r="C3356" s="3" t="s">
        <v>5244</v>
      </c>
      <c r="D3356" s="2" t="s">
        <v>5245</v>
      </c>
      <c r="E3356" s="3" t="s">
        <v>5254</v>
      </c>
      <c r="F3356" s="3" t="s">
        <v>736</v>
      </c>
      <c r="G3356" s="3" t="s">
        <v>776</v>
      </c>
      <c r="H3356" s="3" t="s">
        <v>777</v>
      </c>
      <c r="I3356" s="7">
        <v>2</v>
      </c>
      <c r="J3356" s="7">
        <v>680</v>
      </c>
    </row>
    <row r="3357" spans="1:10">
      <c r="A3357" s="1" t="s">
        <v>311</v>
      </c>
      <c r="B3357" s="1" t="s">
        <v>311</v>
      </c>
      <c r="C3357" s="3" t="s">
        <v>5244</v>
      </c>
      <c r="D3357" s="2" t="s">
        <v>5245</v>
      </c>
      <c r="E3357" s="3" t="s">
        <v>5254</v>
      </c>
      <c r="F3357" s="3" t="s">
        <v>778</v>
      </c>
      <c r="G3357" s="3" t="s">
        <v>743</v>
      </c>
      <c r="H3357" s="3" t="s">
        <v>744</v>
      </c>
      <c r="I3357" s="7">
        <v>2</v>
      </c>
      <c r="J3357" s="7">
        <v>680</v>
      </c>
    </row>
    <row r="3358" spans="1:10">
      <c r="A3358" s="1" t="s">
        <v>311</v>
      </c>
      <c r="B3358" s="1" t="s">
        <v>311</v>
      </c>
      <c r="C3358" s="3" t="s">
        <v>5244</v>
      </c>
      <c r="D3358" s="2" t="s">
        <v>5245</v>
      </c>
      <c r="E3358" s="3" t="s">
        <v>5254</v>
      </c>
      <c r="F3358" s="3" t="s">
        <v>779</v>
      </c>
      <c r="G3358" s="3" t="s">
        <v>756</v>
      </c>
      <c r="H3358" s="3" t="s">
        <v>757</v>
      </c>
      <c r="I3358" s="7">
        <v>3</v>
      </c>
      <c r="J3358" s="7">
        <v>1480</v>
      </c>
    </row>
    <row r="3359" spans="1:10">
      <c r="A3359" s="1" t="s">
        <v>397</v>
      </c>
      <c r="B3359" s="1" t="s">
        <v>397</v>
      </c>
      <c r="C3359" s="3" t="s">
        <v>5244</v>
      </c>
      <c r="D3359" s="2" t="s">
        <v>5245</v>
      </c>
      <c r="E3359" s="3" t="s">
        <v>5255</v>
      </c>
      <c r="F3359" s="3" t="s">
        <v>736</v>
      </c>
      <c r="G3359" s="3" t="s">
        <v>776</v>
      </c>
      <c r="H3359" s="3" t="s">
        <v>777</v>
      </c>
      <c r="I3359" s="7">
        <v>1</v>
      </c>
      <c r="J3359" s="7">
        <v>388</v>
      </c>
    </row>
    <row r="3360" spans="1:10">
      <c r="A3360" s="1" t="s">
        <v>397</v>
      </c>
      <c r="B3360" s="1" t="s">
        <v>397</v>
      </c>
      <c r="C3360" s="3" t="s">
        <v>5244</v>
      </c>
      <c r="D3360" s="2" t="s">
        <v>5245</v>
      </c>
      <c r="E3360" s="3" t="s">
        <v>5255</v>
      </c>
      <c r="F3360" s="3" t="s">
        <v>778</v>
      </c>
      <c r="G3360" s="3" t="s">
        <v>743</v>
      </c>
      <c r="H3360" s="3" t="s">
        <v>744</v>
      </c>
      <c r="I3360" s="7">
        <v>1</v>
      </c>
      <c r="J3360" s="7">
        <v>388</v>
      </c>
    </row>
    <row r="3361" spans="1:10">
      <c r="A3361" s="1" t="s">
        <v>397</v>
      </c>
      <c r="B3361" s="1" t="s">
        <v>397</v>
      </c>
      <c r="C3361" s="3" t="s">
        <v>5244</v>
      </c>
      <c r="D3361" s="2" t="s">
        <v>5245</v>
      </c>
      <c r="E3361" s="3" t="s">
        <v>5255</v>
      </c>
      <c r="F3361" s="3" t="s">
        <v>779</v>
      </c>
      <c r="G3361" s="3" t="s">
        <v>756</v>
      </c>
      <c r="H3361" s="3" t="s">
        <v>757</v>
      </c>
      <c r="I3361" s="7">
        <v>2</v>
      </c>
      <c r="J3361" s="7">
        <v>1160</v>
      </c>
    </row>
    <row r="3362" spans="1:10">
      <c r="A3362" s="1" t="s">
        <v>465</v>
      </c>
      <c r="B3362" s="1" t="s">
        <v>465</v>
      </c>
      <c r="C3362" s="3" t="s">
        <v>5244</v>
      </c>
      <c r="D3362" s="2" t="s">
        <v>5245</v>
      </c>
      <c r="E3362" s="3" t="s">
        <v>5257</v>
      </c>
      <c r="F3362" s="3" t="s">
        <v>736</v>
      </c>
      <c r="G3362" s="3" t="s">
        <v>756</v>
      </c>
      <c r="H3362" s="3" t="s">
        <v>757</v>
      </c>
      <c r="I3362" s="7">
        <v>3</v>
      </c>
      <c r="J3362" s="7">
        <v>1480</v>
      </c>
    </row>
    <row r="3363" spans="1:10">
      <c r="A3363" s="1" t="s">
        <v>482</v>
      </c>
      <c r="B3363" s="1" t="s">
        <v>482</v>
      </c>
      <c r="C3363" s="3" t="s">
        <v>5244</v>
      </c>
      <c r="D3363" s="2" t="s">
        <v>5245</v>
      </c>
      <c r="E3363" s="3" t="s">
        <v>5258</v>
      </c>
      <c r="F3363" s="3" t="s">
        <v>736</v>
      </c>
      <c r="G3363" s="3" t="s">
        <v>776</v>
      </c>
      <c r="H3363" s="3" t="s">
        <v>777</v>
      </c>
      <c r="I3363" s="7">
        <v>2</v>
      </c>
      <c r="J3363" s="7">
        <v>680</v>
      </c>
    </row>
    <row r="3364" spans="1:10">
      <c r="A3364" s="1" t="s">
        <v>482</v>
      </c>
      <c r="B3364" s="1" t="s">
        <v>482</v>
      </c>
      <c r="C3364" s="3" t="s">
        <v>5244</v>
      </c>
      <c r="D3364" s="2" t="s">
        <v>5245</v>
      </c>
      <c r="E3364" s="3" t="s">
        <v>5258</v>
      </c>
      <c r="F3364" s="3" t="s">
        <v>778</v>
      </c>
      <c r="G3364" s="3" t="s">
        <v>743</v>
      </c>
      <c r="H3364" s="3" t="s">
        <v>744</v>
      </c>
      <c r="I3364" s="7">
        <v>2</v>
      </c>
      <c r="J3364" s="7">
        <v>680</v>
      </c>
    </row>
    <row r="3365" spans="1:10">
      <c r="A3365" s="1" t="s">
        <v>573</v>
      </c>
      <c r="B3365" s="1" t="s">
        <v>573</v>
      </c>
      <c r="C3365" s="3" t="s">
        <v>5244</v>
      </c>
      <c r="D3365" s="2" t="s">
        <v>5245</v>
      </c>
      <c r="E3365" s="3" t="s">
        <v>5259</v>
      </c>
      <c r="F3365" s="3" t="s">
        <v>736</v>
      </c>
      <c r="G3365" s="3" t="s">
        <v>756</v>
      </c>
      <c r="H3365" s="3" t="s">
        <v>757</v>
      </c>
      <c r="I3365" s="7">
        <v>3</v>
      </c>
      <c r="J3365" s="7">
        <v>1480</v>
      </c>
    </row>
    <row r="3366" spans="1:10">
      <c r="A3366" s="1" t="s">
        <v>657</v>
      </c>
      <c r="B3366" s="1" t="s">
        <v>657</v>
      </c>
      <c r="C3366" s="3" t="s">
        <v>5244</v>
      </c>
      <c r="D3366" s="2" t="s">
        <v>5245</v>
      </c>
      <c r="E3366" s="3" t="s">
        <v>5260</v>
      </c>
      <c r="F3366" s="3" t="s">
        <v>736</v>
      </c>
      <c r="G3366" s="3" t="s">
        <v>756</v>
      </c>
      <c r="H3366" s="3" t="s">
        <v>757</v>
      </c>
      <c r="I3366" s="7">
        <v>3</v>
      </c>
      <c r="J3366" s="7">
        <v>1480</v>
      </c>
    </row>
    <row r="3367" spans="1:10">
      <c r="A3367" s="1" t="s">
        <v>657</v>
      </c>
      <c r="B3367" s="1" t="s">
        <v>657</v>
      </c>
      <c r="C3367" s="3" t="s">
        <v>5244</v>
      </c>
      <c r="D3367" s="2" t="s">
        <v>5245</v>
      </c>
      <c r="E3367" s="3" t="s">
        <v>5260</v>
      </c>
      <c r="F3367" s="3" t="s">
        <v>778</v>
      </c>
      <c r="G3367" s="3" t="s">
        <v>776</v>
      </c>
      <c r="H3367" s="3" t="s">
        <v>777</v>
      </c>
      <c r="I3367" s="7">
        <v>2</v>
      </c>
      <c r="J3367" s="7">
        <v>680</v>
      </c>
    </row>
    <row r="3368" spans="1:10">
      <c r="A3368" s="1" t="s">
        <v>657</v>
      </c>
      <c r="B3368" s="1" t="s">
        <v>657</v>
      </c>
      <c r="C3368" s="3" t="s">
        <v>5244</v>
      </c>
      <c r="D3368" s="2" t="s">
        <v>5245</v>
      </c>
      <c r="E3368" s="3" t="s">
        <v>5260</v>
      </c>
      <c r="F3368" s="3" t="s">
        <v>779</v>
      </c>
      <c r="G3368" s="3" t="s">
        <v>743</v>
      </c>
      <c r="H3368" s="3" t="s">
        <v>744</v>
      </c>
      <c r="I3368" s="7">
        <v>1</v>
      </c>
      <c r="J3368" s="7">
        <v>340</v>
      </c>
    </row>
    <row r="3369" spans="1:10">
      <c r="A3369" s="1" t="s">
        <v>444</v>
      </c>
      <c r="B3369" s="1" t="s">
        <v>444</v>
      </c>
      <c r="C3369" s="3" t="s">
        <v>5263</v>
      </c>
      <c r="D3369" s="2" t="s">
        <v>5264</v>
      </c>
      <c r="E3369" s="3" t="s">
        <v>5262</v>
      </c>
      <c r="F3369" s="3" t="s">
        <v>736</v>
      </c>
      <c r="G3369" s="3" t="s">
        <v>737</v>
      </c>
      <c r="H3369" s="3" t="s">
        <v>738</v>
      </c>
      <c r="I3369" s="7">
        <v>12</v>
      </c>
      <c r="J3369" s="7">
        <v>7680</v>
      </c>
    </row>
    <row r="3370" spans="1:10">
      <c r="A3370" s="1" t="s">
        <v>585</v>
      </c>
      <c r="B3370" s="1" t="s">
        <v>585</v>
      </c>
      <c r="C3370" s="3" t="s">
        <v>5263</v>
      </c>
      <c r="D3370" s="2" t="s">
        <v>5264</v>
      </c>
      <c r="E3370" s="3" t="s">
        <v>5265</v>
      </c>
      <c r="F3370" s="3" t="s">
        <v>736</v>
      </c>
      <c r="G3370" s="3" t="s">
        <v>946</v>
      </c>
      <c r="H3370" s="3" t="s">
        <v>947</v>
      </c>
      <c r="I3370" s="7">
        <v>2</v>
      </c>
      <c r="J3370" s="7">
        <v>1980</v>
      </c>
    </row>
    <row r="3371" spans="1:10">
      <c r="A3371" s="1" t="s">
        <v>585</v>
      </c>
      <c r="B3371" s="1" t="s">
        <v>585</v>
      </c>
      <c r="C3371" s="3" t="s">
        <v>5263</v>
      </c>
      <c r="D3371" s="2" t="s">
        <v>5264</v>
      </c>
      <c r="E3371" s="3" t="s">
        <v>5265</v>
      </c>
      <c r="F3371" s="3" t="s">
        <v>778</v>
      </c>
      <c r="G3371" s="3" t="s">
        <v>4805</v>
      </c>
      <c r="H3371" s="3" t="s">
        <v>4806</v>
      </c>
      <c r="I3371" s="7">
        <v>1</v>
      </c>
      <c r="J3371" s="7">
        <v>1520</v>
      </c>
    </row>
    <row r="3372" spans="1:10">
      <c r="A3372" s="1" t="s">
        <v>585</v>
      </c>
      <c r="B3372" s="1" t="s">
        <v>585</v>
      </c>
      <c r="C3372" s="3" t="s">
        <v>5263</v>
      </c>
      <c r="D3372" s="2" t="s">
        <v>5264</v>
      </c>
      <c r="E3372" s="3" t="s">
        <v>5265</v>
      </c>
      <c r="F3372" s="3" t="s">
        <v>779</v>
      </c>
      <c r="G3372" s="3" t="s">
        <v>809</v>
      </c>
      <c r="H3372" s="3" t="s">
        <v>810</v>
      </c>
      <c r="I3372" s="7">
        <v>4</v>
      </c>
      <c r="J3372" s="7">
        <v>1760</v>
      </c>
    </row>
    <row r="3373" spans="1:10">
      <c r="A3373" s="1" t="s">
        <v>29</v>
      </c>
      <c r="B3373" s="1" t="s">
        <v>29</v>
      </c>
      <c r="C3373" s="3" t="s">
        <v>5267</v>
      </c>
      <c r="D3373" s="2" t="s">
        <v>5268</v>
      </c>
      <c r="E3373" s="3" t="s">
        <v>5266</v>
      </c>
      <c r="F3373" s="3" t="s">
        <v>736</v>
      </c>
      <c r="G3373" s="3" t="s">
        <v>820</v>
      </c>
      <c r="H3373" s="3" t="s">
        <v>821</v>
      </c>
      <c r="I3373" s="7">
        <v>3</v>
      </c>
      <c r="J3373" s="7">
        <v>1980</v>
      </c>
    </row>
    <row r="3374" spans="1:10">
      <c r="A3374" s="1" t="s">
        <v>114</v>
      </c>
      <c r="B3374" s="1" t="s">
        <v>114</v>
      </c>
      <c r="C3374" s="3" t="s">
        <v>5267</v>
      </c>
      <c r="D3374" s="2" t="s">
        <v>5268</v>
      </c>
      <c r="E3374" s="3" t="s">
        <v>5269</v>
      </c>
      <c r="F3374" s="3" t="s">
        <v>736</v>
      </c>
      <c r="G3374" s="3" t="s">
        <v>820</v>
      </c>
      <c r="H3374" s="3" t="s">
        <v>821</v>
      </c>
      <c r="I3374" s="7">
        <v>4</v>
      </c>
      <c r="J3374" s="7">
        <v>1760</v>
      </c>
    </row>
    <row r="3375" spans="1:10">
      <c r="A3375" s="1" t="s">
        <v>497</v>
      </c>
      <c r="B3375" s="1" t="s">
        <v>497</v>
      </c>
      <c r="C3375" s="3" t="s">
        <v>5267</v>
      </c>
      <c r="D3375" s="2" t="s">
        <v>5268</v>
      </c>
      <c r="E3375" s="3" t="s">
        <v>5270</v>
      </c>
      <c r="F3375" s="3" t="s">
        <v>736</v>
      </c>
      <c r="G3375" s="3" t="s">
        <v>820</v>
      </c>
      <c r="H3375" s="3" t="s">
        <v>821</v>
      </c>
      <c r="I3375" s="7">
        <v>4</v>
      </c>
      <c r="J3375" s="7">
        <v>1960</v>
      </c>
    </row>
    <row r="3376" spans="1:10">
      <c r="A3376" s="1" t="s">
        <v>497</v>
      </c>
      <c r="B3376" s="1" t="s">
        <v>497</v>
      </c>
      <c r="C3376" s="3" t="s">
        <v>5267</v>
      </c>
      <c r="D3376" s="2" t="s">
        <v>5268</v>
      </c>
      <c r="E3376" s="3" t="s">
        <v>5270</v>
      </c>
      <c r="F3376" s="3" t="s">
        <v>778</v>
      </c>
      <c r="G3376" s="3" t="s">
        <v>1035</v>
      </c>
      <c r="H3376" s="3" t="s">
        <v>1036</v>
      </c>
      <c r="I3376" s="7">
        <v>2</v>
      </c>
      <c r="J3376" s="7">
        <v>1598</v>
      </c>
    </row>
    <row r="3377" spans="1:10">
      <c r="A3377" s="1" t="s">
        <v>152</v>
      </c>
      <c r="B3377" s="1" t="s">
        <v>152</v>
      </c>
      <c r="C3377" s="3" t="s">
        <v>5272</v>
      </c>
      <c r="D3377" s="2" t="s">
        <v>5273</v>
      </c>
      <c r="E3377" s="3" t="s">
        <v>5271</v>
      </c>
      <c r="F3377" s="3" t="s">
        <v>736</v>
      </c>
      <c r="G3377" s="3" t="s">
        <v>751</v>
      </c>
      <c r="H3377" s="3" t="s">
        <v>752</v>
      </c>
      <c r="I3377" s="7">
        <v>3</v>
      </c>
      <c r="J3377" s="7">
        <v>1545</v>
      </c>
    </row>
    <row r="3378" spans="1:10">
      <c r="A3378" s="1" t="s">
        <v>41</v>
      </c>
      <c r="B3378" s="1" t="s">
        <v>41</v>
      </c>
      <c r="C3378" s="3" t="s">
        <v>5275</v>
      </c>
      <c r="D3378" s="2" t="s">
        <v>5276</v>
      </c>
      <c r="E3378" s="3" t="s">
        <v>5274</v>
      </c>
      <c r="F3378" s="3" t="s">
        <v>736</v>
      </c>
      <c r="G3378" s="3" t="s">
        <v>880</v>
      </c>
      <c r="H3378" s="3" t="s">
        <v>881</v>
      </c>
      <c r="I3378" s="7">
        <v>2</v>
      </c>
      <c r="J3378" s="7">
        <v>1160</v>
      </c>
    </row>
    <row r="3379" spans="1:10">
      <c r="A3379" s="1" t="s">
        <v>245</v>
      </c>
      <c r="B3379" s="1" t="s">
        <v>245</v>
      </c>
      <c r="C3379" s="3" t="s">
        <v>5275</v>
      </c>
      <c r="D3379" s="2" t="s">
        <v>5276</v>
      </c>
      <c r="E3379" s="3" t="s">
        <v>5277</v>
      </c>
      <c r="F3379" s="3" t="s">
        <v>736</v>
      </c>
      <c r="G3379" s="3" t="s">
        <v>880</v>
      </c>
      <c r="H3379" s="3" t="s">
        <v>881</v>
      </c>
      <c r="I3379" s="7">
        <v>4</v>
      </c>
      <c r="J3379" s="7">
        <v>1160</v>
      </c>
    </row>
    <row r="3380" spans="1:10">
      <c r="A3380" s="1" t="s">
        <v>537</v>
      </c>
      <c r="B3380" s="1" t="s">
        <v>537</v>
      </c>
      <c r="C3380" s="3" t="s">
        <v>5275</v>
      </c>
      <c r="D3380" s="2" t="s">
        <v>5276</v>
      </c>
      <c r="E3380" s="3" t="s">
        <v>5278</v>
      </c>
      <c r="F3380" s="3" t="s">
        <v>736</v>
      </c>
      <c r="G3380" s="3" t="s">
        <v>880</v>
      </c>
      <c r="H3380" s="3" t="s">
        <v>881</v>
      </c>
      <c r="I3380" s="7">
        <v>4</v>
      </c>
      <c r="J3380" s="7">
        <v>1160</v>
      </c>
    </row>
    <row r="3381" spans="1:10">
      <c r="A3381" s="1" t="s">
        <v>179</v>
      </c>
      <c r="B3381" s="1" t="s">
        <v>9933</v>
      </c>
      <c r="C3381" s="3" t="s">
        <v>5280</v>
      </c>
      <c r="D3381" s="2" t="s">
        <v>5281</v>
      </c>
      <c r="E3381" s="3" t="s">
        <v>5279</v>
      </c>
      <c r="F3381" s="3" t="s">
        <v>736</v>
      </c>
      <c r="G3381" s="3" t="s">
        <v>850</v>
      </c>
      <c r="H3381" s="3" t="s">
        <v>851</v>
      </c>
      <c r="I3381" s="7">
        <v>6</v>
      </c>
      <c r="J3381" s="7">
        <v>2070</v>
      </c>
    </row>
    <row r="3382" spans="1:10">
      <c r="A3382" s="1" t="s">
        <v>540</v>
      </c>
      <c r="B3382" s="1" t="s">
        <v>540</v>
      </c>
      <c r="C3382" s="3" t="s">
        <v>5280</v>
      </c>
      <c r="D3382" s="2" t="s">
        <v>5281</v>
      </c>
      <c r="E3382" s="3" t="s">
        <v>5282</v>
      </c>
      <c r="F3382" s="3" t="s">
        <v>736</v>
      </c>
      <c r="G3382" s="3" t="s">
        <v>834</v>
      </c>
      <c r="H3382" s="3" t="s">
        <v>835</v>
      </c>
      <c r="I3382" s="7">
        <v>1</v>
      </c>
      <c r="J3382" s="7">
        <v>2495</v>
      </c>
    </row>
    <row r="3383" spans="1:10">
      <c r="A3383" s="1" t="s">
        <v>150</v>
      </c>
      <c r="B3383" s="1" t="s">
        <v>705</v>
      </c>
      <c r="C3383" s="3" t="s">
        <v>5284</v>
      </c>
      <c r="D3383" s="2" t="s">
        <v>5285</v>
      </c>
      <c r="E3383" s="3" t="s">
        <v>5283</v>
      </c>
      <c r="F3383" s="3" t="s">
        <v>736</v>
      </c>
      <c r="G3383" s="3" t="s">
        <v>737</v>
      </c>
      <c r="H3383" s="3" t="s">
        <v>738</v>
      </c>
      <c r="I3383" s="7">
        <v>4</v>
      </c>
      <c r="J3383" s="7">
        <v>2560</v>
      </c>
    </row>
    <row r="3384" spans="1:10">
      <c r="A3384" s="1" t="s">
        <v>338</v>
      </c>
      <c r="B3384" s="1" t="s">
        <v>338</v>
      </c>
      <c r="C3384" s="3" t="s">
        <v>5284</v>
      </c>
      <c r="D3384" s="2" t="s">
        <v>5285</v>
      </c>
      <c r="E3384" s="3" t="s">
        <v>5286</v>
      </c>
      <c r="F3384" s="3" t="s">
        <v>736</v>
      </c>
      <c r="G3384" s="3" t="s">
        <v>737</v>
      </c>
      <c r="H3384" s="3" t="s">
        <v>738</v>
      </c>
      <c r="I3384" s="7">
        <v>4</v>
      </c>
      <c r="J3384" s="7">
        <v>2560</v>
      </c>
    </row>
    <row r="3385" spans="1:10">
      <c r="A3385" s="1" t="s">
        <v>338</v>
      </c>
      <c r="B3385" s="1" t="s">
        <v>338</v>
      </c>
      <c r="C3385" s="3" t="s">
        <v>5284</v>
      </c>
      <c r="D3385" s="2" t="s">
        <v>5285</v>
      </c>
      <c r="E3385" s="3" t="s">
        <v>5286</v>
      </c>
      <c r="F3385" s="3" t="s">
        <v>778</v>
      </c>
      <c r="G3385" s="3" t="s">
        <v>880</v>
      </c>
      <c r="H3385" s="3" t="s">
        <v>881</v>
      </c>
      <c r="I3385" s="7">
        <v>4</v>
      </c>
      <c r="J3385" s="7">
        <v>1160</v>
      </c>
    </row>
    <row r="3386" spans="1:10">
      <c r="A3386" s="1" t="s">
        <v>32</v>
      </c>
      <c r="B3386" s="1" t="s">
        <v>32</v>
      </c>
      <c r="C3386" s="3" t="s">
        <v>5288</v>
      </c>
      <c r="D3386" s="2" t="s">
        <v>5289</v>
      </c>
      <c r="E3386" s="3" t="s">
        <v>5287</v>
      </c>
      <c r="F3386" s="3" t="s">
        <v>736</v>
      </c>
      <c r="G3386" s="3" t="s">
        <v>751</v>
      </c>
      <c r="H3386" s="3" t="s">
        <v>752</v>
      </c>
      <c r="I3386" s="7">
        <v>3</v>
      </c>
      <c r="J3386" s="7">
        <v>1650</v>
      </c>
    </row>
    <row r="3387" spans="1:10">
      <c r="A3387" s="1" t="s">
        <v>66</v>
      </c>
      <c r="B3387" s="1" t="s">
        <v>66</v>
      </c>
      <c r="C3387" s="3" t="s">
        <v>5288</v>
      </c>
      <c r="D3387" s="2" t="s">
        <v>5289</v>
      </c>
      <c r="E3387" s="3" t="s">
        <v>5290</v>
      </c>
      <c r="F3387" s="3" t="s">
        <v>736</v>
      </c>
      <c r="G3387" s="3" t="s">
        <v>880</v>
      </c>
      <c r="H3387" s="3" t="s">
        <v>881</v>
      </c>
      <c r="I3387" s="7">
        <v>4</v>
      </c>
      <c r="J3387" s="7">
        <v>1160</v>
      </c>
    </row>
    <row r="3388" spans="1:10">
      <c r="A3388" s="1" t="s">
        <v>281</v>
      </c>
      <c r="B3388" s="1" t="s">
        <v>282</v>
      </c>
      <c r="C3388" s="3" t="s">
        <v>5288</v>
      </c>
      <c r="D3388" s="2" t="s">
        <v>5289</v>
      </c>
      <c r="E3388" s="3" t="s">
        <v>5291</v>
      </c>
      <c r="F3388" s="3" t="s">
        <v>736</v>
      </c>
      <c r="G3388" s="3" t="s">
        <v>751</v>
      </c>
      <c r="H3388" s="3" t="s">
        <v>752</v>
      </c>
      <c r="I3388" s="7">
        <v>6</v>
      </c>
      <c r="J3388" s="7">
        <v>2340</v>
      </c>
    </row>
    <row r="3389" spans="1:10">
      <c r="A3389" s="1" t="s">
        <v>472</v>
      </c>
      <c r="B3389" s="1" t="s">
        <v>472</v>
      </c>
      <c r="C3389" s="3" t="s">
        <v>5288</v>
      </c>
      <c r="D3389" s="2" t="s">
        <v>5289</v>
      </c>
      <c r="E3389" s="3" t="s">
        <v>5292</v>
      </c>
      <c r="F3389" s="3" t="s">
        <v>736</v>
      </c>
      <c r="G3389" s="3" t="s">
        <v>944</v>
      </c>
      <c r="H3389" s="3" t="s">
        <v>945</v>
      </c>
      <c r="I3389" s="7">
        <v>3</v>
      </c>
      <c r="J3389" s="7">
        <v>2560</v>
      </c>
    </row>
    <row r="3390" spans="1:10">
      <c r="A3390" s="1" t="s">
        <v>575</v>
      </c>
      <c r="B3390" s="1" t="s">
        <v>575</v>
      </c>
      <c r="C3390" s="3" t="s">
        <v>5288</v>
      </c>
      <c r="D3390" s="2" t="s">
        <v>5289</v>
      </c>
      <c r="E3390" s="3" t="s">
        <v>5293</v>
      </c>
      <c r="F3390" s="3" t="s">
        <v>736</v>
      </c>
      <c r="G3390" s="3" t="s">
        <v>944</v>
      </c>
      <c r="H3390" s="3" t="s">
        <v>945</v>
      </c>
      <c r="I3390" s="7">
        <v>3</v>
      </c>
      <c r="J3390" s="7">
        <v>2560</v>
      </c>
    </row>
    <row r="3391" spans="1:10">
      <c r="A3391" s="1" t="s">
        <v>198</v>
      </c>
      <c r="B3391" s="1" t="s">
        <v>200</v>
      </c>
      <c r="C3391" s="3" t="s">
        <v>5296</v>
      </c>
      <c r="D3391" s="2" t="s">
        <v>5297</v>
      </c>
      <c r="E3391" s="3" t="s">
        <v>5295</v>
      </c>
      <c r="F3391" s="3" t="s">
        <v>736</v>
      </c>
      <c r="G3391" s="3" t="s">
        <v>850</v>
      </c>
      <c r="H3391" s="3" t="s">
        <v>851</v>
      </c>
      <c r="I3391" s="7">
        <v>6</v>
      </c>
      <c r="J3391" s="7">
        <v>2070</v>
      </c>
    </row>
    <row r="3392" spans="1:10">
      <c r="A3392" s="1" t="s">
        <v>341</v>
      </c>
      <c r="B3392" s="1" t="s">
        <v>341</v>
      </c>
      <c r="C3392" s="3" t="s">
        <v>5296</v>
      </c>
      <c r="D3392" s="2" t="s">
        <v>5297</v>
      </c>
      <c r="E3392" s="3" t="s">
        <v>5298</v>
      </c>
      <c r="F3392" s="3" t="s">
        <v>736</v>
      </c>
      <c r="G3392" s="3" t="s">
        <v>834</v>
      </c>
      <c r="H3392" s="3" t="s">
        <v>835</v>
      </c>
      <c r="I3392" s="7">
        <v>1</v>
      </c>
      <c r="J3392" s="7">
        <v>2495</v>
      </c>
    </row>
    <row r="3393" spans="1:10">
      <c r="A3393" s="1" t="s">
        <v>32</v>
      </c>
      <c r="B3393" s="1" t="s">
        <v>32</v>
      </c>
      <c r="C3393" s="3" t="s">
        <v>5300</v>
      </c>
      <c r="D3393" s="2" t="s">
        <v>5301</v>
      </c>
      <c r="E3393" s="3" t="s">
        <v>5299</v>
      </c>
      <c r="F3393" s="3" t="s">
        <v>736</v>
      </c>
      <c r="G3393" s="3" t="s">
        <v>756</v>
      </c>
      <c r="H3393" s="3" t="s">
        <v>757</v>
      </c>
      <c r="I3393" s="7">
        <v>3</v>
      </c>
      <c r="J3393" s="7">
        <v>1480</v>
      </c>
    </row>
    <row r="3394" spans="1:10">
      <c r="A3394" s="1" t="s">
        <v>184</v>
      </c>
      <c r="B3394" s="1" t="s">
        <v>184</v>
      </c>
      <c r="C3394" s="3" t="s">
        <v>5300</v>
      </c>
      <c r="D3394" s="2" t="s">
        <v>5301</v>
      </c>
      <c r="E3394" s="3" t="s">
        <v>5302</v>
      </c>
      <c r="F3394" s="3" t="s">
        <v>736</v>
      </c>
      <c r="G3394" s="3" t="s">
        <v>756</v>
      </c>
      <c r="H3394" s="3" t="s">
        <v>757</v>
      </c>
      <c r="I3394" s="7">
        <v>6</v>
      </c>
      <c r="J3394" s="7">
        <v>2780</v>
      </c>
    </row>
    <row r="3395" spans="1:10">
      <c r="A3395" s="1" t="s">
        <v>186</v>
      </c>
      <c r="B3395" s="1" t="s">
        <v>186</v>
      </c>
      <c r="C3395" s="3" t="s">
        <v>5300</v>
      </c>
      <c r="D3395" s="2" t="s">
        <v>5301</v>
      </c>
      <c r="E3395" s="3" t="s">
        <v>5303</v>
      </c>
      <c r="F3395" s="3" t="s">
        <v>736</v>
      </c>
      <c r="G3395" s="3" t="s">
        <v>737</v>
      </c>
      <c r="H3395" s="3" t="s">
        <v>738</v>
      </c>
      <c r="I3395" s="7">
        <v>4</v>
      </c>
      <c r="J3395" s="7">
        <v>2560</v>
      </c>
    </row>
    <row r="3396" spans="1:10">
      <c r="A3396" s="1" t="s">
        <v>257</v>
      </c>
      <c r="B3396" s="1" t="s">
        <v>257</v>
      </c>
      <c r="C3396" s="3" t="s">
        <v>5300</v>
      </c>
      <c r="D3396" s="2" t="s">
        <v>5301</v>
      </c>
      <c r="E3396" s="3" t="s">
        <v>5304</v>
      </c>
      <c r="F3396" s="3" t="s">
        <v>736</v>
      </c>
      <c r="G3396" s="3" t="s">
        <v>805</v>
      </c>
      <c r="H3396" s="3" t="s">
        <v>806</v>
      </c>
      <c r="I3396" s="7">
        <v>4</v>
      </c>
      <c r="J3396" s="7">
        <v>1560</v>
      </c>
    </row>
    <row r="3397" spans="1:10">
      <c r="A3397" s="1" t="s">
        <v>257</v>
      </c>
      <c r="B3397" s="1" t="s">
        <v>257</v>
      </c>
      <c r="C3397" s="3" t="s">
        <v>5300</v>
      </c>
      <c r="D3397" s="2" t="s">
        <v>5301</v>
      </c>
      <c r="E3397" s="3" t="s">
        <v>5304</v>
      </c>
      <c r="F3397" s="3" t="s">
        <v>778</v>
      </c>
      <c r="G3397" s="3" t="s">
        <v>1335</v>
      </c>
      <c r="H3397" s="3" t="s">
        <v>1336</v>
      </c>
      <c r="I3397" s="7">
        <v>5</v>
      </c>
      <c r="J3397" s="7">
        <v>3900</v>
      </c>
    </row>
    <row r="3398" spans="1:10">
      <c r="A3398" s="1" t="s">
        <v>311</v>
      </c>
      <c r="B3398" s="1" t="s">
        <v>311</v>
      </c>
      <c r="C3398" s="3" t="s">
        <v>5300</v>
      </c>
      <c r="D3398" s="2" t="s">
        <v>5301</v>
      </c>
      <c r="E3398" s="3" t="s">
        <v>5305</v>
      </c>
      <c r="F3398" s="3" t="s">
        <v>736</v>
      </c>
      <c r="G3398" s="3" t="s">
        <v>820</v>
      </c>
      <c r="H3398" s="3" t="s">
        <v>821</v>
      </c>
      <c r="I3398" s="7">
        <v>2</v>
      </c>
      <c r="J3398" s="7">
        <v>1470</v>
      </c>
    </row>
    <row r="3399" spans="1:10">
      <c r="A3399" s="1" t="s">
        <v>311</v>
      </c>
      <c r="B3399" s="1" t="s">
        <v>311</v>
      </c>
      <c r="C3399" s="3" t="s">
        <v>5300</v>
      </c>
      <c r="D3399" s="2" t="s">
        <v>5301</v>
      </c>
      <c r="E3399" s="3" t="s">
        <v>5305</v>
      </c>
      <c r="F3399" s="3" t="s">
        <v>778</v>
      </c>
      <c r="G3399" s="3" t="s">
        <v>805</v>
      </c>
      <c r="H3399" s="3" t="s">
        <v>806</v>
      </c>
      <c r="I3399" s="7">
        <v>4</v>
      </c>
      <c r="J3399" s="7">
        <v>2340</v>
      </c>
    </row>
    <row r="3400" spans="1:10">
      <c r="A3400" s="1" t="s">
        <v>311</v>
      </c>
      <c r="B3400" s="1" t="s">
        <v>311</v>
      </c>
      <c r="C3400" s="3" t="s">
        <v>5300</v>
      </c>
      <c r="D3400" s="2" t="s">
        <v>5301</v>
      </c>
      <c r="E3400" s="3" t="s">
        <v>5305</v>
      </c>
      <c r="F3400" s="3" t="s">
        <v>779</v>
      </c>
      <c r="G3400" s="3" t="s">
        <v>737</v>
      </c>
      <c r="H3400" s="3" t="s">
        <v>738</v>
      </c>
      <c r="I3400" s="7">
        <v>4</v>
      </c>
      <c r="J3400" s="7">
        <v>2560</v>
      </c>
    </row>
    <row r="3401" spans="1:10">
      <c r="A3401" s="1" t="s">
        <v>311</v>
      </c>
      <c r="B3401" s="1" t="s">
        <v>311</v>
      </c>
      <c r="C3401" s="3" t="s">
        <v>5300</v>
      </c>
      <c r="D3401" s="2" t="s">
        <v>5301</v>
      </c>
      <c r="E3401" s="3" t="s">
        <v>5305</v>
      </c>
      <c r="F3401" s="3" t="s">
        <v>872</v>
      </c>
      <c r="G3401" s="3" t="s">
        <v>873</v>
      </c>
      <c r="H3401" s="3" t="s">
        <v>874</v>
      </c>
      <c r="I3401" s="7">
        <v>2</v>
      </c>
      <c r="J3401" s="7">
        <v>1920</v>
      </c>
    </row>
    <row r="3402" spans="1:10">
      <c r="A3402" s="1" t="s">
        <v>311</v>
      </c>
      <c r="B3402" s="1" t="s">
        <v>311</v>
      </c>
      <c r="C3402" s="3" t="s">
        <v>5300</v>
      </c>
      <c r="D3402" s="2" t="s">
        <v>5301</v>
      </c>
      <c r="E3402" s="3" t="s">
        <v>5305</v>
      </c>
      <c r="F3402" s="3" t="s">
        <v>979</v>
      </c>
      <c r="G3402" s="3" t="s">
        <v>847</v>
      </c>
      <c r="H3402" s="3" t="s">
        <v>848</v>
      </c>
      <c r="I3402" s="7">
        <v>1</v>
      </c>
      <c r="J3402" s="7">
        <v>1380</v>
      </c>
    </row>
    <row r="3403" spans="1:10">
      <c r="A3403" s="1" t="s">
        <v>311</v>
      </c>
      <c r="B3403" s="1" t="s">
        <v>311</v>
      </c>
      <c r="C3403" s="3" t="s">
        <v>5300</v>
      </c>
      <c r="D3403" s="2" t="s">
        <v>5301</v>
      </c>
      <c r="E3403" s="3" t="s">
        <v>5305</v>
      </c>
      <c r="F3403" s="3" t="s">
        <v>982</v>
      </c>
      <c r="G3403" s="3" t="s">
        <v>1035</v>
      </c>
      <c r="H3403" s="3" t="s">
        <v>1036</v>
      </c>
      <c r="I3403" s="7">
        <v>2</v>
      </c>
      <c r="J3403" s="7">
        <v>1920</v>
      </c>
    </row>
    <row r="3404" spans="1:10">
      <c r="A3404" s="1" t="s">
        <v>445</v>
      </c>
      <c r="B3404" s="1" t="s">
        <v>445</v>
      </c>
      <c r="C3404" s="3" t="s">
        <v>5300</v>
      </c>
      <c r="D3404" s="2" t="s">
        <v>5301</v>
      </c>
      <c r="E3404" s="3" t="s">
        <v>5306</v>
      </c>
      <c r="F3404" s="3" t="s">
        <v>736</v>
      </c>
      <c r="G3404" s="3" t="s">
        <v>737</v>
      </c>
      <c r="H3404" s="3" t="s">
        <v>738</v>
      </c>
      <c r="I3404" s="7">
        <v>6</v>
      </c>
      <c r="J3404" s="7">
        <v>3840</v>
      </c>
    </row>
    <row r="3405" spans="1:10">
      <c r="A3405" s="1" t="s">
        <v>445</v>
      </c>
      <c r="B3405" s="1" t="s">
        <v>445</v>
      </c>
      <c r="C3405" s="3" t="s">
        <v>5300</v>
      </c>
      <c r="D3405" s="2" t="s">
        <v>5301</v>
      </c>
      <c r="E3405" s="3" t="s">
        <v>5306</v>
      </c>
      <c r="F3405" s="3" t="s">
        <v>778</v>
      </c>
      <c r="G3405" s="3" t="s">
        <v>873</v>
      </c>
      <c r="H3405" s="3" t="s">
        <v>874</v>
      </c>
      <c r="I3405" s="7">
        <v>3</v>
      </c>
      <c r="J3405" s="7">
        <v>2560</v>
      </c>
    </row>
    <row r="3406" spans="1:10">
      <c r="A3406" s="1" t="s">
        <v>445</v>
      </c>
      <c r="B3406" s="1" t="s">
        <v>445</v>
      </c>
      <c r="C3406" s="3" t="s">
        <v>5300</v>
      </c>
      <c r="D3406" s="2" t="s">
        <v>5301</v>
      </c>
      <c r="E3406" s="3" t="s">
        <v>5306</v>
      </c>
      <c r="F3406" s="3" t="s">
        <v>779</v>
      </c>
      <c r="G3406" s="3" t="s">
        <v>756</v>
      </c>
      <c r="H3406" s="3" t="s">
        <v>757</v>
      </c>
      <c r="I3406" s="7">
        <v>6</v>
      </c>
      <c r="J3406" s="7">
        <v>2780</v>
      </c>
    </row>
    <row r="3407" spans="1:10">
      <c r="A3407" s="1" t="s">
        <v>445</v>
      </c>
      <c r="B3407" s="1" t="s">
        <v>445</v>
      </c>
      <c r="C3407" s="3" t="s">
        <v>5300</v>
      </c>
      <c r="D3407" s="2" t="s">
        <v>5301</v>
      </c>
      <c r="E3407" s="3" t="s">
        <v>5306</v>
      </c>
      <c r="F3407" s="3" t="s">
        <v>979</v>
      </c>
      <c r="G3407" s="3" t="s">
        <v>1035</v>
      </c>
      <c r="H3407" s="3" t="s">
        <v>1036</v>
      </c>
      <c r="I3407" s="7">
        <v>3</v>
      </c>
      <c r="J3407" s="7">
        <v>2560</v>
      </c>
    </row>
    <row r="3408" spans="1:10">
      <c r="A3408" s="1" t="s">
        <v>490</v>
      </c>
      <c r="B3408" s="1" t="s">
        <v>490</v>
      </c>
      <c r="C3408" s="3" t="s">
        <v>5300</v>
      </c>
      <c r="D3408" s="2" t="s">
        <v>5301</v>
      </c>
      <c r="E3408" s="3" t="s">
        <v>5309</v>
      </c>
      <c r="F3408" s="3" t="s">
        <v>736</v>
      </c>
      <c r="G3408" s="3" t="s">
        <v>1335</v>
      </c>
      <c r="H3408" s="3" t="s">
        <v>1336</v>
      </c>
      <c r="I3408" s="7">
        <v>10</v>
      </c>
      <c r="J3408" s="7">
        <v>4400</v>
      </c>
    </row>
    <row r="3409" spans="1:10">
      <c r="A3409" s="1" t="s">
        <v>560</v>
      </c>
      <c r="B3409" s="1" t="s">
        <v>560</v>
      </c>
      <c r="C3409" s="3" t="s">
        <v>5300</v>
      </c>
      <c r="D3409" s="2" t="s">
        <v>5301</v>
      </c>
      <c r="E3409" s="3" t="s">
        <v>5310</v>
      </c>
      <c r="F3409" s="3" t="s">
        <v>736</v>
      </c>
      <c r="G3409" s="3" t="s">
        <v>850</v>
      </c>
      <c r="H3409" s="3" t="s">
        <v>851</v>
      </c>
      <c r="I3409" s="7">
        <v>3</v>
      </c>
      <c r="J3409" s="7">
        <v>1380</v>
      </c>
    </row>
    <row r="3410" spans="1:10">
      <c r="A3410" s="1" t="s">
        <v>560</v>
      </c>
      <c r="B3410" s="1" t="s">
        <v>560</v>
      </c>
      <c r="C3410" s="3" t="s">
        <v>5300</v>
      </c>
      <c r="D3410" s="2" t="s">
        <v>5301</v>
      </c>
      <c r="E3410" s="3" t="s">
        <v>5310</v>
      </c>
      <c r="F3410" s="3" t="s">
        <v>778</v>
      </c>
      <c r="G3410" s="3" t="s">
        <v>788</v>
      </c>
      <c r="H3410" s="3" t="s">
        <v>789</v>
      </c>
      <c r="I3410" s="7">
        <v>4</v>
      </c>
      <c r="J3410" s="7">
        <v>1360</v>
      </c>
    </row>
    <row r="3411" spans="1:10">
      <c r="A3411" s="1" t="s">
        <v>560</v>
      </c>
      <c r="B3411" s="1" t="s">
        <v>560</v>
      </c>
      <c r="C3411" s="3" t="s">
        <v>5300</v>
      </c>
      <c r="D3411" s="2" t="s">
        <v>5301</v>
      </c>
      <c r="E3411" s="3" t="s">
        <v>5310</v>
      </c>
      <c r="F3411" s="3" t="s">
        <v>779</v>
      </c>
      <c r="G3411" s="3" t="s">
        <v>820</v>
      </c>
      <c r="H3411" s="3" t="s">
        <v>821</v>
      </c>
      <c r="I3411" s="7">
        <v>3</v>
      </c>
      <c r="J3411" s="7">
        <v>2205</v>
      </c>
    </row>
    <row r="3412" spans="1:10">
      <c r="A3412" s="1" t="s">
        <v>560</v>
      </c>
      <c r="B3412" s="1" t="s">
        <v>560</v>
      </c>
      <c r="C3412" s="3" t="s">
        <v>5300</v>
      </c>
      <c r="D3412" s="2" t="s">
        <v>5301</v>
      </c>
      <c r="E3412" s="3" t="s">
        <v>5310</v>
      </c>
      <c r="F3412" s="3" t="s">
        <v>872</v>
      </c>
      <c r="G3412" s="3" t="s">
        <v>737</v>
      </c>
      <c r="H3412" s="3" t="s">
        <v>738</v>
      </c>
      <c r="I3412" s="7">
        <v>4</v>
      </c>
      <c r="J3412" s="7">
        <v>2560</v>
      </c>
    </row>
    <row r="3413" spans="1:10">
      <c r="A3413" s="1" t="s">
        <v>560</v>
      </c>
      <c r="B3413" s="1" t="s">
        <v>560</v>
      </c>
      <c r="C3413" s="3" t="s">
        <v>5300</v>
      </c>
      <c r="D3413" s="2" t="s">
        <v>5301</v>
      </c>
      <c r="E3413" s="3" t="s">
        <v>5310</v>
      </c>
      <c r="F3413" s="3" t="s">
        <v>979</v>
      </c>
      <c r="G3413" s="3" t="s">
        <v>1754</v>
      </c>
      <c r="H3413" s="3" t="s">
        <v>1755</v>
      </c>
      <c r="I3413" s="7">
        <v>3</v>
      </c>
      <c r="J3413" s="7">
        <v>2880</v>
      </c>
    </row>
    <row r="3414" spans="1:10">
      <c r="A3414" s="1" t="s">
        <v>37</v>
      </c>
      <c r="B3414" s="1" t="s">
        <v>37</v>
      </c>
      <c r="C3414" s="3" t="s">
        <v>5313</v>
      </c>
      <c r="D3414" s="2" t="s">
        <v>5314</v>
      </c>
      <c r="E3414" s="3" t="s">
        <v>5312</v>
      </c>
      <c r="F3414" s="3" t="s">
        <v>736</v>
      </c>
      <c r="G3414" s="3" t="s">
        <v>820</v>
      </c>
      <c r="H3414" s="3" t="s">
        <v>821</v>
      </c>
      <c r="I3414" s="7">
        <v>2</v>
      </c>
      <c r="J3414" s="7">
        <v>1760</v>
      </c>
    </row>
    <row r="3415" spans="1:10">
      <c r="A3415" s="1" t="s">
        <v>114</v>
      </c>
      <c r="B3415" s="1" t="s">
        <v>114</v>
      </c>
      <c r="C3415" s="3" t="s">
        <v>5313</v>
      </c>
      <c r="D3415" s="2" t="s">
        <v>5314</v>
      </c>
      <c r="E3415" s="3" t="s">
        <v>5315</v>
      </c>
      <c r="F3415" s="3" t="s">
        <v>736</v>
      </c>
      <c r="G3415" s="3" t="s">
        <v>820</v>
      </c>
      <c r="H3415" s="3" t="s">
        <v>821</v>
      </c>
      <c r="I3415" s="7">
        <v>4</v>
      </c>
      <c r="J3415" s="7">
        <v>1760</v>
      </c>
    </row>
    <row r="3416" spans="1:10">
      <c r="A3416" s="1" t="s">
        <v>396</v>
      </c>
      <c r="B3416" s="1" t="s">
        <v>397</v>
      </c>
      <c r="C3416" s="3" t="s">
        <v>5313</v>
      </c>
      <c r="D3416" s="2" t="s">
        <v>5314</v>
      </c>
      <c r="E3416" s="3" t="s">
        <v>5316</v>
      </c>
      <c r="F3416" s="3" t="s">
        <v>736</v>
      </c>
      <c r="G3416" s="3" t="s">
        <v>820</v>
      </c>
      <c r="H3416" s="3" t="s">
        <v>821</v>
      </c>
      <c r="I3416" s="7">
        <v>6</v>
      </c>
      <c r="J3416" s="7">
        <v>2940</v>
      </c>
    </row>
    <row r="3417" spans="1:10">
      <c r="A3417" s="1" t="s">
        <v>568</v>
      </c>
      <c r="B3417" s="1" t="s">
        <v>568</v>
      </c>
      <c r="C3417" s="3" t="s">
        <v>5313</v>
      </c>
      <c r="D3417" s="2" t="s">
        <v>5314</v>
      </c>
      <c r="E3417" s="3" t="s">
        <v>5317</v>
      </c>
      <c r="F3417" s="3" t="s">
        <v>736</v>
      </c>
      <c r="G3417" s="3" t="s">
        <v>820</v>
      </c>
      <c r="H3417" s="3" t="s">
        <v>821</v>
      </c>
      <c r="I3417" s="7">
        <v>4</v>
      </c>
      <c r="J3417" s="7">
        <v>1960</v>
      </c>
    </row>
    <row r="3418" spans="1:10">
      <c r="A3418" s="1" t="s">
        <v>33</v>
      </c>
      <c r="B3418" s="1" t="s">
        <v>33</v>
      </c>
      <c r="C3418" s="3" t="s">
        <v>5319</v>
      </c>
      <c r="D3418" s="2" t="s">
        <v>5320</v>
      </c>
      <c r="E3418" s="3" t="s">
        <v>5318</v>
      </c>
      <c r="F3418" s="3" t="s">
        <v>736</v>
      </c>
      <c r="G3418" s="3" t="s">
        <v>765</v>
      </c>
      <c r="H3418" s="3" t="s">
        <v>766</v>
      </c>
      <c r="I3418" s="7">
        <v>4</v>
      </c>
      <c r="J3418" s="7">
        <v>2040</v>
      </c>
    </row>
    <row r="3419" spans="1:10">
      <c r="A3419" s="1" t="s">
        <v>89</v>
      </c>
      <c r="B3419" s="1" t="s">
        <v>89</v>
      </c>
      <c r="C3419" s="3" t="s">
        <v>5319</v>
      </c>
      <c r="D3419" s="2" t="s">
        <v>5320</v>
      </c>
      <c r="E3419" s="3" t="s">
        <v>5321</v>
      </c>
      <c r="F3419" s="3" t="s">
        <v>736</v>
      </c>
      <c r="G3419" s="3" t="s">
        <v>765</v>
      </c>
      <c r="H3419" s="3" t="s">
        <v>766</v>
      </c>
      <c r="I3419" s="7">
        <v>4</v>
      </c>
      <c r="J3419" s="7">
        <v>2040</v>
      </c>
    </row>
    <row r="3420" spans="1:10">
      <c r="A3420" s="1" t="s">
        <v>154</v>
      </c>
      <c r="B3420" s="1" t="s">
        <v>154</v>
      </c>
      <c r="C3420" s="3" t="s">
        <v>5319</v>
      </c>
      <c r="D3420" s="2" t="s">
        <v>5320</v>
      </c>
      <c r="E3420" s="3" t="s">
        <v>5322</v>
      </c>
      <c r="F3420" s="3" t="s">
        <v>736</v>
      </c>
      <c r="G3420" s="3" t="s">
        <v>765</v>
      </c>
      <c r="H3420" s="3" t="s">
        <v>766</v>
      </c>
      <c r="I3420" s="7">
        <v>4</v>
      </c>
      <c r="J3420" s="7">
        <v>1996</v>
      </c>
    </row>
    <row r="3421" spans="1:10">
      <c r="A3421" s="1" t="s">
        <v>225</v>
      </c>
      <c r="B3421" s="1" t="s">
        <v>225</v>
      </c>
      <c r="C3421" s="3" t="s">
        <v>5319</v>
      </c>
      <c r="D3421" s="2" t="s">
        <v>5320</v>
      </c>
      <c r="E3421" s="3" t="s">
        <v>5323</v>
      </c>
      <c r="F3421" s="3" t="s">
        <v>736</v>
      </c>
      <c r="G3421" s="3" t="s">
        <v>765</v>
      </c>
      <c r="H3421" s="3" t="s">
        <v>766</v>
      </c>
      <c r="I3421" s="7">
        <v>4</v>
      </c>
      <c r="J3421" s="7">
        <v>1360</v>
      </c>
    </row>
    <row r="3422" spans="1:10">
      <c r="A3422" s="1" t="s">
        <v>691</v>
      </c>
      <c r="B3422" s="1" t="s">
        <v>691</v>
      </c>
      <c r="C3422" s="3" t="s">
        <v>5319</v>
      </c>
      <c r="D3422" s="2" t="s">
        <v>5320</v>
      </c>
      <c r="E3422" s="3" t="s">
        <v>5324</v>
      </c>
      <c r="F3422" s="3" t="s">
        <v>736</v>
      </c>
      <c r="G3422" s="3" t="s">
        <v>946</v>
      </c>
      <c r="H3422" s="3" t="s">
        <v>947</v>
      </c>
      <c r="I3422" s="7">
        <v>2</v>
      </c>
      <c r="J3422" s="7">
        <v>1980</v>
      </c>
    </row>
    <row r="3423" spans="1:10">
      <c r="A3423" s="1" t="s">
        <v>175</v>
      </c>
      <c r="B3423" s="1" t="s">
        <v>9932</v>
      </c>
      <c r="C3423" s="3" t="s">
        <v>5326</v>
      </c>
      <c r="D3423" s="2" t="s">
        <v>5327</v>
      </c>
      <c r="E3423" s="3" t="s">
        <v>5325</v>
      </c>
      <c r="F3423" s="3" t="s">
        <v>736</v>
      </c>
      <c r="G3423" s="3" t="s">
        <v>737</v>
      </c>
      <c r="H3423" s="3" t="s">
        <v>738</v>
      </c>
      <c r="I3423" s="7">
        <v>4</v>
      </c>
      <c r="J3423" s="7">
        <v>2560</v>
      </c>
    </row>
    <row r="3424" spans="1:10">
      <c r="A3424" s="1" t="s">
        <v>445</v>
      </c>
      <c r="B3424" s="1" t="s">
        <v>445</v>
      </c>
      <c r="C3424" s="3" t="s">
        <v>5326</v>
      </c>
      <c r="D3424" s="2" t="s">
        <v>5327</v>
      </c>
      <c r="E3424" s="3" t="s">
        <v>5328</v>
      </c>
      <c r="F3424" s="3" t="s">
        <v>736</v>
      </c>
      <c r="G3424" s="3" t="s">
        <v>737</v>
      </c>
      <c r="H3424" s="3" t="s">
        <v>738</v>
      </c>
      <c r="I3424" s="7">
        <v>4</v>
      </c>
      <c r="J3424" s="7">
        <v>2560</v>
      </c>
    </row>
    <row r="3425" spans="1:10">
      <c r="A3425" s="1" t="s">
        <v>9936</v>
      </c>
      <c r="B3425" s="1" t="s">
        <v>9937</v>
      </c>
      <c r="C3425" s="3" t="s">
        <v>5330</v>
      </c>
      <c r="D3425" s="2" t="s">
        <v>5331</v>
      </c>
      <c r="E3425" s="3" t="s">
        <v>5329</v>
      </c>
      <c r="F3425" s="3" t="s">
        <v>736</v>
      </c>
      <c r="G3425" s="3" t="s">
        <v>880</v>
      </c>
      <c r="H3425" s="3" t="s">
        <v>881</v>
      </c>
      <c r="I3425" s="7">
        <v>8</v>
      </c>
      <c r="J3425" s="7">
        <v>2320</v>
      </c>
    </row>
    <row r="3426" spans="1:10">
      <c r="A3426" s="1" t="s">
        <v>9936</v>
      </c>
      <c r="B3426" s="1" t="s">
        <v>9937</v>
      </c>
      <c r="C3426" s="3" t="s">
        <v>5330</v>
      </c>
      <c r="D3426" s="2" t="s">
        <v>5331</v>
      </c>
      <c r="E3426" s="3" t="s">
        <v>5329</v>
      </c>
      <c r="F3426" s="3" t="s">
        <v>778</v>
      </c>
      <c r="G3426" s="3" t="s">
        <v>817</v>
      </c>
      <c r="H3426" s="3" t="s">
        <v>818</v>
      </c>
      <c r="I3426" s="7">
        <v>1</v>
      </c>
      <c r="J3426" s="7">
        <v>560</v>
      </c>
    </row>
    <row r="3427" spans="1:10">
      <c r="A3427" s="1" t="s">
        <v>9936</v>
      </c>
      <c r="B3427" s="1" t="s">
        <v>9937</v>
      </c>
      <c r="C3427" s="3" t="s">
        <v>5330</v>
      </c>
      <c r="D3427" s="2" t="s">
        <v>5331</v>
      </c>
      <c r="E3427" s="3" t="s">
        <v>5329</v>
      </c>
      <c r="F3427" s="3" t="s">
        <v>779</v>
      </c>
      <c r="G3427" s="3" t="s">
        <v>931</v>
      </c>
      <c r="H3427" s="3" t="s">
        <v>932</v>
      </c>
      <c r="I3427" s="7">
        <v>2</v>
      </c>
      <c r="J3427" s="7">
        <v>1120</v>
      </c>
    </row>
    <row r="3428" spans="1:10">
      <c r="A3428" s="1" t="s">
        <v>9936</v>
      </c>
      <c r="B3428" s="1" t="s">
        <v>9937</v>
      </c>
      <c r="C3428" s="3" t="s">
        <v>5330</v>
      </c>
      <c r="D3428" s="2" t="s">
        <v>5331</v>
      </c>
      <c r="E3428" s="3" t="s">
        <v>5329</v>
      </c>
      <c r="F3428" s="3" t="s">
        <v>872</v>
      </c>
      <c r="G3428" s="3" t="s">
        <v>847</v>
      </c>
      <c r="H3428" s="3" t="s">
        <v>848</v>
      </c>
      <c r="I3428" s="7">
        <v>1</v>
      </c>
      <c r="J3428" s="7">
        <v>1380</v>
      </c>
    </row>
    <row r="3429" spans="1:10">
      <c r="A3429" s="1" t="s">
        <v>444</v>
      </c>
      <c r="B3429" s="1" t="s">
        <v>444</v>
      </c>
      <c r="C3429" s="3" t="s">
        <v>5330</v>
      </c>
      <c r="D3429" s="2" t="s">
        <v>5331</v>
      </c>
      <c r="E3429" s="3" t="s">
        <v>5334</v>
      </c>
      <c r="F3429" s="3" t="s">
        <v>736</v>
      </c>
      <c r="G3429" s="3" t="s">
        <v>805</v>
      </c>
      <c r="H3429" s="3" t="s">
        <v>806</v>
      </c>
      <c r="I3429" s="7">
        <v>1</v>
      </c>
      <c r="J3429" s="7">
        <v>499</v>
      </c>
    </row>
    <row r="3430" spans="1:10">
      <c r="A3430" s="1" t="s">
        <v>444</v>
      </c>
      <c r="B3430" s="1" t="s">
        <v>444</v>
      </c>
      <c r="C3430" s="3" t="s">
        <v>5330</v>
      </c>
      <c r="D3430" s="2" t="s">
        <v>5331</v>
      </c>
      <c r="E3430" s="3" t="s">
        <v>5334</v>
      </c>
      <c r="F3430" s="3" t="s">
        <v>778</v>
      </c>
      <c r="G3430" s="3" t="s">
        <v>737</v>
      </c>
      <c r="H3430" s="3" t="s">
        <v>738</v>
      </c>
      <c r="I3430" s="7">
        <v>4</v>
      </c>
      <c r="J3430" s="7">
        <v>2560</v>
      </c>
    </row>
    <row r="3431" spans="1:10">
      <c r="A3431" s="1" t="s">
        <v>207</v>
      </c>
      <c r="B3431" s="1" t="s">
        <v>207</v>
      </c>
      <c r="C3431" s="3" t="s">
        <v>5336</v>
      </c>
      <c r="D3431" s="2" t="s">
        <v>5337</v>
      </c>
      <c r="E3431" s="3" t="s">
        <v>5335</v>
      </c>
      <c r="F3431" s="3" t="s">
        <v>736</v>
      </c>
      <c r="G3431" s="3" t="s">
        <v>751</v>
      </c>
      <c r="H3431" s="3" t="s">
        <v>752</v>
      </c>
      <c r="I3431" s="7">
        <v>3</v>
      </c>
      <c r="J3431" s="7">
        <v>1872</v>
      </c>
    </row>
    <row r="3432" spans="1:10">
      <c r="A3432" s="1" t="s">
        <v>207</v>
      </c>
      <c r="B3432" s="1" t="s">
        <v>207</v>
      </c>
      <c r="C3432" s="3" t="s">
        <v>5336</v>
      </c>
      <c r="D3432" s="2" t="s">
        <v>5337</v>
      </c>
      <c r="E3432" s="3" t="s">
        <v>5335</v>
      </c>
      <c r="F3432" s="3" t="s">
        <v>778</v>
      </c>
      <c r="G3432" s="3" t="s">
        <v>827</v>
      </c>
      <c r="H3432" s="3" t="s">
        <v>828</v>
      </c>
      <c r="I3432" s="7">
        <v>24</v>
      </c>
      <c r="J3432" s="7">
        <v>10560</v>
      </c>
    </row>
    <row r="3433" spans="1:10">
      <c r="A3433" s="1" t="s">
        <v>581</v>
      </c>
      <c r="B3433" s="1" t="s">
        <v>581</v>
      </c>
      <c r="C3433" s="3" t="s">
        <v>5336</v>
      </c>
      <c r="D3433" s="2" t="s">
        <v>5337</v>
      </c>
      <c r="E3433" s="3" t="s">
        <v>5338</v>
      </c>
      <c r="F3433" s="3" t="s">
        <v>736</v>
      </c>
      <c r="G3433" s="3" t="s">
        <v>880</v>
      </c>
      <c r="H3433" s="3" t="s">
        <v>881</v>
      </c>
      <c r="I3433" s="7">
        <v>4</v>
      </c>
      <c r="J3433" s="7">
        <v>1160</v>
      </c>
    </row>
    <row r="3434" spans="1:10">
      <c r="A3434" s="1" t="s">
        <v>42</v>
      </c>
      <c r="B3434" s="1" t="s">
        <v>42</v>
      </c>
      <c r="C3434" s="3" t="s">
        <v>5340</v>
      </c>
      <c r="D3434" s="2" t="s">
        <v>5341</v>
      </c>
      <c r="E3434" s="3" t="s">
        <v>5339</v>
      </c>
      <c r="F3434" s="3" t="s">
        <v>736</v>
      </c>
      <c r="G3434" s="3" t="s">
        <v>939</v>
      </c>
      <c r="H3434" s="3" t="s">
        <v>940</v>
      </c>
      <c r="I3434" s="7">
        <v>4</v>
      </c>
      <c r="J3434" s="7">
        <v>3240</v>
      </c>
    </row>
    <row r="3435" spans="1:10">
      <c r="A3435" s="1" t="s">
        <v>243</v>
      </c>
      <c r="B3435" s="1" t="s">
        <v>243</v>
      </c>
      <c r="C3435" s="3" t="s">
        <v>5340</v>
      </c>
      <c r="D3435" s="2" t="s">
        <v>5341</v>
      </c>
      <c r="E3435" s="3" t="s">
        <v>5342</v>
      </c>
      <c r="F3435" s="3" t="s">
        <v>736</v>
      </c>
      <c r="G3435" s="3" t="s">
        <v>1039</v>
      </c>
      <c r="H3435" s="3" t="s">
        <v>1040</v>
      </c>
      <c r="I3435" s="7">
        <v>3</v>
      </c>
      <c r="J3435" s="7">
        <v>5130</v>
      </c>
    </row>
    <row r="3436" spans="1:10">
      <c r="A3436" s="1" t="s">
        <v>347</v>
      </c>
      <c r="B3436" s="1" t="s">
        <v>347</v>
      </c>
      <c r="C3436" s="3" t="s">
        <v>5340</v>
      </c>
      <c r="D3436" s="2" t="s">
        <v>5341</v>
      </c>
      <c r="E3436" s="3" t="s">
        <v>5343</v>
      </c>
      <c r="F3436" s="3" t="s">
        <v>736</v>
      </c>
      <c r="G3436" s="3" t="s">
        <v>880</v>
      </c>
      <c r="H3436" s="3" t="s">
        <v>881</v>
      </c>
      <c r="I3436" s="7">
        <v>4</v>
      </c>
      <c r="J3436" s="7">
        <v>1160</v>
      </c>
    </row>
    <row r="3437" spans="1:10">
      <c r="A3437" s="1" t="s">
        <v>347</v>
      </c>
      <c r="B3437" s="1" t="s">
        <v>347</v>
      </c>
      <c r="C3437" s="3" t="s">
        <v>5340</v>
      </c>
      <c r="D3437" s="2" t="s">
        <v>5341</v>
      </c>
      <c r="E3437" s="3" t="s">
        <v>5343</v>
      </c>
      <c r="F3437" s="3" t="s">
        <v>778</v>
      </c>
      <c r="G3437" s="3" t="s">
        <v>980</v>
      </c>
      <c r="H3437" s="3" t="s">
        <v>981</v>
      </c>
      <c r="I3437" s="7">
        <v>2</v>
      </c>
      <c r="J3437" s="7">
        <v>870</v>
      </c>
    </row>
    <row r="3438" spans="1:10">
      <c r="A3438" s="1" t="s">
        <v>41</v>
      </c>
      <c r="B3438" s="1" t="s">
        <v>41</v>
      </c>
      <c r="C3438" s="3" t="s">
        <v>5345</v>
      </c>
      <c r="D3438" s="2" t="s">
        <v>5346</v>
      </c>
      <c r="E3438" s="3" t="s">
        <v>5344</v>
      </c>
      <c r="F3438" s="3" t="s">
        <v>736</v>
      </c>
      <c r="G3438" s="3" t="s">
        <v>880</v>
      </c>
      <c r="H3438" s="3" t="s">
        <v>881</v>
      </c>
      <c r="I3438" s="7">
        <v>2</v>
      </c>
      <c r="J3438" s="7">
        <v>1160</v>
      </c>
    </row>
    <row r="3439" spans="1:10">
      <c r="A3439" s="1" t="s">
        <v>696</v>
      </c>
      <c r="B3439" s="1" t="s">
        <v>696</v>
      </c>
      <c r="C3439" s="3" t="s">
        <v>5348</v>
      </c>
      <c r="D3439" s="2" t="s">
        <v>5349</v>
      </c>
      <c r="E3439" s="3" t="s">
        <v>5347</v>
      </c>
      <c r="F3439" s="3" t="s">
        <v>778</v>
      </c>
      <c r="G3439" s="3" t="s">
        <v>834</v>
      </c>
      <c r="H3439" s="3" t="s">
        <v>835</v>
      </c>
      <c r="I3439" s="7">
        <v>1</v>
      </c>
      <c r="J3439" s="7">
        <v>2495</v>
      </c>
    </row>
    <row r="3440" spans="1:10">
      <c r="A3440" s="1" t="s">
        <v>35</v>
      </c>
      <c r="B3440" s="1" t="s">
        <v>35</v>
      </c>
      <c r="C3440" s="3" t="s">
        <v>5348</v>
      </c>
      <c r="D3440" s="2" t="s">
        <v>5349</v>
      </c>
      <c r="E3440" s="3" t="s">
        <v>5350</v>
      </c>
      <c r="F3440" s="3" t="s">
        <v>779</v>
      </c>
      <c r="G3440" s="3" t="s">
        <v>850</v>
      </c>
      <c r="H3440" s="3" t="s">
        <v>851</v>
      </c>
      <c r="I3440" s="7">
        <v>1</v>
      </c>
      <c r="J3440" s="7">
        <v>415</v>
      </c>
    </row>
    <row r="3441" spans="1:10">
      <c r="A3441" s="1" t="s">
        <v>35</v>
      </c>
      <c r="B3441" s="1" t="s">
        <v>35</v>
      </c>
      <c r="C3441" s="3" t="s">
        <v>5348</v>
      </c>
      <c r="D3441" s="2" t="s">
        <v>5349</v>
      </c>
      <c r="E3441" s="3" t="s">
        <v>5350</v>
      </c>
      <c r="F3441" s="3" t="s">
        <v>872</v>
      </c>
      <c r="G3441" s="3" t="s">
        <v>834</v>
      </c>
      <c r="H3441" s="3" t="s">
        <v>835</v>
      </c>
      <c r="I3441" s="7">
        <v>1</v>
      </c>
      <c r="J3441" s="7">
        <v>2495</v>
      </c>
    </row>
    <row r="3442" spans="1:10">
      <c r="A3442" s="1" t="s">
        <v>115</v>
      </c>
      <c r="B3442" s="1" t="s">
        <v>702</v>
      </c>
      <c r="C3442" s="3" t="s">
        <v>5352</v>
      </c>
      <c r="D3442" s="2" t="s">
        <v>4271</v>
      </c>
      <c r="E3442" s="3" t="s">
        <v>5351</v>
      </c>
      <c r="F3442" s="3" t="s">
        <v>736</v>
      </c>
      <c r="G3442" s="3" t="s">
        <v>850</v>
      </c>
      <c r="H3442" s="3" t="s">
        <v>851</v>
      </c>
      <c r="I3442" s="7">
        <v>4</v>
      </c>
      <c r="J3442" s="7">
        <v>1200</v>
      </c>
    </row>
    <row r="3443" spans="1:10">
      <c r="A3443" s="1" t="s">
        <v>218</v>
      </c>
      <c r="B3443" s="1" t="s">
        <v>218</v>
      </c>
      <c r="C3443" s="3" t="s">
        <v>5352</v>
      </c>
      <c r="D3443" s="2" t="s">
        <v>4271</v>
      </c>
      <c r="E3443" s="3" t="s">
        <v>5353</v>
      </c>
      <c r="F3443" s="3" t="s">
        <v>778</v>
      </c>
      <c r="G3443" s="3" t="s">
        <v>850</v>
      </c>
      <c r="H3443" s="3" t="s">
        <v>851</v>
      </c>
      <c r="I3443" s="7">
        <v>8</v>
      </c>
      <c r="J3443" s="7">
        <v>3325</v>
      </c>
    </row>
    <row r="3444" spans="1:10">
      <c r="A3444" s="1" t="s">
        <v>199</v>
      </c>
      <c r="B3444" s="1" t="s">
        <v>199</v>
      </c>
      <c r="C3444" s="3" t="s">
        <v>5356</v>
      </c>
      <c r="D3444" s="2" t="s">
        <v>5357</v>
      </c>
      <c r="E3444" s="3" t="s">
        <v>5355</v>
      </c>
      <c r="F3444" s="3" t="s">
        <v>736</v>
      </c>
      <c r="G3444" s="3" t="s">
        <v>817</v>
      </c>
      <c r="H3444" s="3" t="s">
        <v>818</v>
      </c>
      <c r="I3444" s="7">
        <v>6</v>
      </c>
      <c r="J3444" s="7">
        <v>2808</v>
      </c>
    </row>
    <row r="3445" spans="1:10">
      <c r="A3445" s="1" t="s">
        <v>199</v>
      </c>
      <c r="B3445" s="1" t="s">
        <v>199</v>
      </c>
      <c r="C3445" s="3" t="s">
        <v>5356</v>
      </c>
      <c r="D3445" s="2" t="s">
        <v>5357</v>
      </c>
      <c r="E3445" s="3" t="s">
        <v>5355</v>
      </c>
      <c r="F3445" s="3" t="s">
        <v>778</v>
      </c>
      <c r="G3445" s="3" t="s">
        <v>931</v>
      </c>
      <c r="H3445" s="3" t="s">
        <v>932</v>
      </c>
      <c r="I3445" s="7">
        <v>6</v>
      </c>
      <c r="J3445" s="7">
        <v>2808</v>
      </c>
    </row>
    <row r="3446" spans="1:10">
      <c r="A3446" s="1" t="s">
        <v>199</v>
      </c>
      <c r="B3446" s="1" t="s">
        <v>199</v>
      </c>
      <c r="C3446" s="3" t="s">
        <v>5356</v>
      </c>
      <c r="D3446" s="2" t="s">
        <v>5357</v>
      </c>
      <c r="E3446" s="3" t="s">
        <v>5355</v>
      </c>
      <c r="F3446" s="3" t="s">
        <v>779</v>
      </c>
      <c r="G3446" s="3" t="s">
        <v>1470</v>
      </c>
      <c r="H3446" s="3" t="s">
        <v>1471</v>
      </c>
      <c r="I3446" s="7">
        <v>1</v>
      </c>
      <c r="J3446" s="7">
        <v>990</v>
      </c>
    </row>
    <row r="3447" spans="1:10">
      <c r="A3447" s="1" t="s">
        <v>9925</v>
      </c>
      <c r="B3447" s="1" t="s">
        <v>9925</v>
      </c>
      <c r="C3447" s="3" t="s">
        <v>5359</v>
      </c>
      <c r="D3447" s="2" t="s">
        <v>5360</v>
      </c>
      <c r="E3447" s="3" t="s">
        <v>5358</v>
      </c>
      <c r="F3447" s="3" t="s">
        <v>736</v>
      </c>
      <c r="G3447" s="3" t="s">
        <v>773</v>
      </c>
      <c r="H3447" s="3" t="s">
        <v>774</v>
      </c>
      <c r="I3447" s="7">
        <v>6</v>
      </c>
      <c r="J3447" s="7">
        <v>3120</v>
      </c>
    </row>
    <row r="3448" spans="1:10">
      <c r="A3448" s="1" t="s">
        <v>708</v>
      </c>
      <c r="B3448" s="1" t="s">
        <v>708</v>
      </c>
      <c r="C3448" s="3" t="s">
        <v>5359</v>
      </c>
      <c r="D3448" s="2" t="s">
        <v>5360</v>
      </c>
      <c r="E3448" s="3" t="s">
        <v>5361</v>
      </c>
      <c r="F3448" s="3" t="s">
        <v>736</v>
      </c>
      <c r="G3448" s="3" t="s">
        <v>873</v>
      </c>
      <c r="H3448" s="3" t="s">
        <v>874</v>
      </c>
      <c r="I3448" s="7">
        <v>8</v>
      </c>
      <c r="J3448" s="7">
        <v>5120</v>
      </c>
    </row>
    <row r="3449" spans="1:10">
      <c r="A3449" s="1" t="s">
        <v>541</v>
      </c>
      <c r="B3449" s="1" t="s">
        <v>541</v>
      </c>
      <c r="C3449" s="3" t="s">
        <v>5359</v>
      </c>
      <c r="D3449" s="2" t="s">
        <v>5360</v>
      </c>
      <c r="E3449" s="3" t="s">
        <v>5362</v>
      </c>
      <c r="F3449" s="3" t="s">
        <v>736</v>
      </c>
      <c r="G3449" s="3" t="s">
        <v>737</v>
      </c>
      <c r="H3449" s="3" t="s">
        <v>738</v>
      </c>
      <c r="I3449" s="7">
        <v>8</v>
      </c>
      <c r="J3449" s="7">
        <v>5120</v>
      </c>
    </row>
    <row r="3450" spans="1:10">
      <c r="A3450" s="1" t="s">
        <v>65</v>
      </c>
      <c r="B3450" s="1" t="s">
        <v>65</v>
      </c>
      <c r="C3450" s="3" t="s">
        <v>5364</v>
      </c>
      <c r="D3450" s="2" t="s">
        <v>5365</v>
      </c>
      <c r="E3450" s="3" t="s">
        <v>5363</v>
      </c>
      <c r="F3450" s="3" t="s">
        <v>736</v>
      </c>
      <c r="G3450" s="3" t="s">
        <v>847</v>
      </c>
      <c r="H3450" s="3" t="s">
        <v>848</v>
      </c>
      <c r="I3450" s="7">
        <v>1</v>
      </c>
      <c r="J3450" s="7">
        <v>1380</v>
      </c>
    </row>
    <row r="3451" spans="1:10">
      <c r="A3451" s="1" t="s">
        <v>149</v>
      </c>
      <c r="B3451" s="1" t="s">
        <v>149</v>
      </c>
      <c r="C3451" s="3" t="s">
        <v>5367</v>
      </c>
      <c r="D3451" s="2" t="s">
        <v>5368</v>
      </c>
      <c r="E3451" s="3" t="s">
        <v>5366</v>
      </c>
      <c r="F3451" s="3" t="s">
        <v>736</v>
      </c>
      <c r="G3451" s="3" t="s">
        <v>880</v>
      </c>
      <c r="H3451" s="3" t="s">
        <v>881</v>
      </c>
      <c r="I3451" s="7">
        <v>4</v>
      </c>
      <c r="J3451" s="7">
        <v>1160</v>
      </c>
    </row>
    <row r="3452" spans="1:10">
      <c r="A3452" s="1" t="s">
        <v>388</v>
      </c>
      <c r="B3452" s="1" t="s">
        <v>388</v>
      </c>
      <c r="C3452" s="3" t="s">
        <v>5367</v>
      </c>
      <c r="D3452" s="2" t="s">
        <v>5368</v>
      </c>
      <c r="E3452" s="3" t="s">
        <v>5369</v>
      </c>
      <c r="F3452" s="3" t="s">
        <v>736</v>
      </c>
      <c r="G3452" s="3" t="s">
        <v>737</v>
      </c>
      <c r="H3452" s="3" t="s">
        <v>738</v>
      </c>
      <c r="I3452" s="7">
        <v>4</v>
      </c>
      <c r="J3452" s="7">
        <v>2560</v>
      </c>
    </row>
    <row r="3453" spans="1:10">
      <c r="A3453" s="1" t="s">
        <v>285</v>
      </c>
      <c r="B3453" s="1" t="s">
        <v>285</v>
      </c>
      <c r="C3453" s="3" t="s">
        <v>5371</v>
      </c>
      <c r="D3453" s="2" t="s">
        <v>5372</v>
      </c>
      <c r="E3453" s="3" t="s">
        <v>5370</v>
      </c>
      <c r="F3453" s="3" t="s">
        <v>736</v>
      </c>
      <c r="G3453" s="3" t="s">
        <v>817</v>
      </c>
      <c r="H3453" s="3" t="s">
        <v>818</v>
      </c>
      <c r="I3453" s="7">
        <v>3</v>
      </c>
      <c r="J3453" s="7">
        <v>1680</v>
      </c>
    </row>
    <row r="3454" spans="1:10">
      <c r="A3454" s="1" t="s">
        <v>285</v>
      </c>
      <c r="B3454" s="1" t="s">
        <v>285</v>
      </c>
      <c r="C3454" s="3" t="s">
        <v>5371</v>
      </c>
      <c r="D3454" s="2" t="s">
        <v>5372</v>
      </c>
      <c r="E3454" s="3" t="s">
        <v>5370</v>
      </c>
      <c r="F3454" s="3" t="s">
        <v>778</v>
      </c>
      <c r="G3454" s="3" t="s">
        <v>740</v>
      </c>
      <c r="H3454" s="3" t="s">
        <v>741</v>
      </c>
      <c r="I3454" s="7">
        <v>2</v>
      </c>
      <c r="J3454" s="7">
        <v>1076</v>
      </c>
    </row>
    <row r="3455" spans="1:10">
      <c r="A3455" s="1" t="s">
        <v>22</v>
      </c>
      <c r="B3455" s="1" t="s">
        <v>21</v>
      </c>
      <c r="C3455" s="3" t="s">
        <v>5374</v>
      </c>
      <c r="D3455" s="2" t="s">
        <v>5375</v>
      </c>
      <c r="E3455" s="3" t="s">
        <v>5373</v>
      </c>
      <c r="F3455" s="3" t="s">
        <v>736</v>
      </c>
      <c r="G3455" s="3" t="s">
        <v>756</v>
      </c>
      <c r="H3455" s="3" t="s">
        <v>757</v>
      </c>
      <c r="I3455" s="7">
        <v>3</v>
      </c>
      <c r="J3455" s="7">
        <v>1480</v>
      </c>
    </row>
    <row r="3456" spans="1:10">
      <c r="A3456" s="1" t="s">
        <v>22</v>
      </c>
      <c r="B3456" s="1" t="s">
        <v>21</v>
      </c>
      <c r="C3456" s="3" t="s">
        <v>5374</v>
      </c>
      <c r="D3456" s="2" t="s">
        <v>5375</v>
      </c>
      <c r="E3456" s="3" t="s">
        <v>5373</v>
      </c>
      <c r="F3456" s="3" t="s">
        <v>778</v>
      </c>
      <c r="G3456" s="3" t="s">
        <v>905</v>
      </c>
      <c r="H3456" s="3" t="s">
        <v>906</v>
      </c>
      <c r="I3456" s="7">
        <v>2</v>
      </c>
      <c r="J3456" s="7">
        <v>1180</v>
      </c>
    </row>
    <row r="3457" spans="1:10">
      <c r="A3457" s="1" t="s">
        <v>22</v>
      </c>
      <c r="B3457" s="1" t="s">
        <v>21</v>
      </c>
      <c r="C3457" s="3" t="s">
        <v>5374</v>
      </c>
      <c r="D3457" s="2" t="s">
        <v>5375</v>
      </c>
      <c r="E3457" s="3" t="s">
        <v>5373</v>
      </c>
      <c r="F3457" s="3" t="s">
        <v>779</v>
      </c>
      <c r="G3457" s="3" t="s">
        <v>737</v>
      </c>
      <c r="H3457" s="3" t="s">
        <v>738</v>
      </c>
      <c r="I3457" s="7">
        <v>6</v>
      </c>
      <c r="J3457" s="7">
        <v>3840</v>
      </c>
    </row>
    <row r="3458" spans="1:10">
      <c r="A3458" s="1" t="s">
        <v>339</v>
      </c>
      <c r="B3458" s="1" t="s">
        <v>339</v>
      </c>
      <c r="C3458" s="3" t="s">
        <v>5374</v>
      </c>
      <c r="D3458" s="2" t="s">
        <v>5375</v>
      </c>
      <c r="E3458" s="3" t="s">
        <v>5376</v>
      </c>
      <c r="F3458" s="3" t="s">
        <v>736</v>
      </c>
      <c r="G3458" s="3" t="s">
        <v>737</v>
      </c>
      <c r="H3458" s="3" t="s">
        <v>738</v>
      </c>
      <c r="I3458" s="7">
        <v>6</v>
      </c>
      <c r="J3458" s="7">
        <v>3840</v>
      </c>
    </row>
    <row r="3459" spans="1:10">
      <c r="A3459" s="1" t="s">
        <v>339</v>
      </c>
      <c r="B3459" s="1" t="s">
        <v>339</v>
      </c>
      <c r="C3459" s="3" t="s">
        <v>5374</v>
      </c>
      <c r="D3459" s="2" t="s">
        <v>5375</v>
      </c>
      <c r="E3459" s="3" t="s">
        <v>5376</v>
      </c>
      <c r="F3459" s="3" t="s">
        <v>778</v>
      </c>
      <c r="G3459" s="3" t="s">
        <v>905</v>
      </c>
      <c r="H3459" s="3" t="s">
        <v>906</v>
      </c>
      <c r="I3459" s="7">
        <v>3</v>
      </c>
      <c r="J3459" s="7">
        <v>2655</v>
      </c>
    </row>
    <row r="3460" spans="1:10">
      <c r="A3460" s="1" t="s">
        <v>9938</v>
      </c>
      <c r="B3460" s="1" t="s">
        <v>695</v>
      </c>
      <c r="C3460" s="3" t="s">
        <v>5378</v>
      </c>
      <c r="D3460" s="2" t="s">
        <v>5379</v>
      </c>
      <c r="E3460" s="3" t="s">
        <v>5377</v>
      </c>
      <c r="F3460" s="3" t="s">
        <v>736</v>
      </c>
      <c r="G3460" s="3" t="s">
        <v>946</v>
      </c>
      <c r="H3460" s="3" t="s">
        <v>947</v>
      </c>
      <c r="I3460" s="7">
        <v>2</v>
      </c>
      <c r="J3460" s="7">
        <v>1980</v>
      </c>
    </row>
    <row r="3461" spans="1:10">
      <c r="A3461" s="1" t="s">
        <v>44</v>
      </c>
      <c r="B3461" s="1" t="s">
        <v>43</v>
      </c>
      <c r="C3461" s="3" t="s">
        <v>5381</v>
      </c>
      <c r="D3461" s="2" t="s">
        <v>5382</v>
      </c>
      <c r="E3461" s="3" t="s">
        <v>5380</v>
      </c>
      <c r="F3461" s="3" t="s">
        <v>736</v>
      </c>
      <c r="G3461" s="3" t="s">
        <v>805</v>
      </c>
      <c r="H3461" s="3" t="s">
        <v>806</v>
      </c>
      <c r="I3461" s="7">
        <v>2</v>
      </c>
      <c r="J3461" s="7">
        <v>1360</v>
      </c>
    </row>
    <row r="3462" spans="1:10">
      <c r="A3462" s="1" t="s">
        <v>44</v>
      </c>
      <c r="B3462" s="1" t="s">
        <v>43</v>
      </c>
      <c r="C3462" s="3" t="s">
        <v>5381</v>
      </c>
      <c r="D3462" s="2" t="s">
        <v>5382</v>
      </c>
      <c r="E3462" s="3" t="s">
        <v>5380</v>
      </c>
      <c r="F3462" s="3" t="s">
        <v>778</v>
      </c>
      <c r="G3462" s="3" t="s">
        <v>817</v>
      </c>
      <c r="H3462" s="3" t="s">
        <v>818</v>
      </c>
      <c r="I3462" s="7">
        <v>3</v>
      </c>
      <c r="J3462" s="7">
        <v>1780</v>
      </c>
    </row>
    <row r="3463" spans="1:10">
      <c r="A3463" s="1" t="s">
        <v>182</v>
      </c>
      <c r="B3463" s="1" t="s">
        <v>182</v>
      </c>
      <c r="C3463" s="3" t="s">
        <v>5381</v>
      </c>
      <c r="D3463" s="2" t="s">
        <v>5382</v>
      </c>
      <c r="E3463" s="3" t="s">
        <v>5383</v>
      </c>
      <c r="F3463" s="3" t="s">
        <v>736</v>
      </c>
      <c r="G3463" s="3" t="s">
        <v>737</v>
      </c>
      <c r="H3463" s="3" t="s">
        <v>738</v>
      </c>
      <c r="I3463" s="7">
        <v>4</v>
      </c>
      <c r="J3463" s="7">
        <v>2560</v>
      </c>
    </row>
    <row r="3464" spans="1:10">
      <c r="A3464" s="1" t="s">
        <v>182</v>
      </c>
      <c r="B3464" s="1" t="s">
        <v>182</v>
      </c>
      <c r="C3464" s="3" t="s">
        <v>5381</v>
      </c>
      <c r="D3464" s="2" t="s">
        <v>5382</v>
      </c>
      <c r="E3464" s="3" t="s">
        <v>5383</v>
      </c>
      <c r="F3464" s="3" t="s">
        <v>778</v>
      </c>
      <c r="G3464" s="3" t="s">
        <v>817</v>
      </c>
      <c r="H3464" s="3" t="s">
        <v>818</v>
      </c>
      <c r="I3464" s="7">
        <v>2</v>
      </c>
      <c r="J3464" s="7">
        <v>1040</v>
      </c>
    </row>
    <row r="3465" spans="1:10">
      <c r="A3465" s="1" t="s">
        <v>182</v>
      </c>
      <c r="B3465" s="1" t="s">
        <v>182</v>
      </c>
      <c r="C3465" s="3" t="s">
        <v>5381</v>
      </c>
      <c r="D3465" s="2" t="s">
        <v>5382</v>
      </c>
      <c r="E3465" s="3" t="s">
        <v>5383</v>
      </c>
      <c r="F3465" s="3" t="s">
        <v>779</v>
      </c>
      <c r="G3465" s="3" t="s">
        <v>931</v>
      </c>
      <c r="H3465" s="3" t="s">
        <v>932</v>
      </c>
      <c r="I3465" s="7">
        <v>1</v>
      </c>
      <c r="J3465" s="7">
        <v>520</v>
      </c>
    </row>
    <row r="3466" spans="1:10">
      <c r="A3466" s="1" t="s">
        <v>445</v>
      </c>
      <c r="B3466" s="1" t="s">
        <v>445</v>
      </c>
      <c r="C3466" s="3" t="s">
        <v>5381</v>
      </c>
      <c r="D3466" s="2" t="s">
        <v>5382</v>
      </c>
      <c r="E3466" s="3" t="s">
        <v>5384</v>
      </c>
      <c r="F3466" s="3" t="s">
        <v>736</v>
      </c>
      <c r="G3466" s="3" t="s">
        <v>737</v>
      </c>
      <c r="H3466" s="3" t="s">
        <v>738</v>
      </c>
      <c r="I3466" s="7">
        <v>4</v>
      </c>
      <c r="J3466" s="7">
        <v>2560</v>
      </c>
    </row>
    <row r="3467" spans="1:10">
      <c r="A3467" s="1" t="s">
        <v>445</v>
      </c>
      <c r="B3467" s="1" t="s">
        <v>445</v>
      </c>
      <c r="C3467" s="3" t="s">
        <v>5381</v>
      </c>
      <c r="D3467" s="2" t="s">
        <v>5382</v>
      </c>
      <c r="E3467" s="3" t="s">
        <v>5384</v>
      </c>
      <c r="F3467" s="3" t="s">
        <v>778</v>
      </c>
      <c r="G3467" s="3" t="s">
        <v>817</v>
      </c>
      <c r="H3467" s="3" t="s">
        <v>818</v>
      </c>
      <c r="I3467" s="7">
        <v>3</v>
      </c>
      <c r="J3467" s="7">
        <v>1755</v>
      </c>
    </row>
    <row r="3468" spans="1:10">
      <c r="A3468" s="1" t="s">
        <v>447</v>
      </c>
      <c r="B3468" s="1" t="s">
        <v>447</v>
      </c>
      <c r="C3468" s="3" t="s">
        <v>5381</v>
      </c>
      <c r="D3468" s="2" t="s">
        <v>5382</v>
      </c>
      <c r="E3468" s="3" t="s">
        <v>5385</v>
      </c>
      <c r="F3468" s="3" t="s">
        <v>736</v>
      </c>
      <c r="G3468" s="3" t="s">
        <v>765</v>
      </c>
      <c r="H3468" s="3" t="s">
        <v>766</v>
      </c>
      <c r="I3468" s="7">
        <v>4</v>
      </c>
      <c r="J3468" s="7">
        <v>1360</v>
      </c>
    </row>
    <row r="3469" spans="1:10">
      <c r="A3469" s="1" t="s">
        <v>456</v>
      </c>
      <c r="B3469" s="1" t="s">
        <v>457</v>
      </c>
      <c r="C3469" s="3" t="s">
        <v>5381</v>
      </c>
      <c r="D3469" s="2" t="s">
        <v>5382</v>
      </c>
      <c r="E3469" s="3" t="s">
        <v>5390</v>
      </c>
      <c r="F3469" s="3" t="s">
        <v>736</v>
      </c>
      <c r="G3469" s="3" t="s">
        <v>765</v>
      </c>
      <c r="H3469" s="3" t="s">
        <v>766</v>
      </c>
      <c r="I3469" s="7">
        <v>4</v>
      </c>
      <c r="J3469" s="7">
        <v>1360</v>
      </c>
    </row>
    <row r="3470" spans="1:10">
      <c r="A3470" s="1" t="s">
        <v>683</v>
      </c>
      <c r="B3470" s="1" t="s">
        <v>684</v>
      </c>
      <c r="C3470" s="3" t="s">
        <v>5393</v>
      </c>
      <c r="D3470" s="2" t="s">
        <v>5394</v>
      </c>
      <c r="E3470" s="3" t="s">
        <v>5392</v>
      </c>
      <c r="F3470" s="3" t="s">
        <v>736</v>
      </c>
      <c r="G3470" s="3" t="s">
        <v>737</v>
      </c>
      <c r="H3470" s="3" t="s">
        <v>738</v>
      </c>
      <c r="I3470" s="7">
        <v>10</v>
      </c>
      <c r="J3470" s="7">
        <v>6400</v>
      </c>
    </row>
    <row r="3471" spans="1:10">
      <c r="A3471" s="1" t="s">
        <v>286</v>
      </c>
      <c r="B3471" s="1" t="s">
        <v>287</v>
      </c>
      <c r="C3471" s="3" t="s">
        <v>5397</v>
      </c>
      <c r="D3471" s="2" t="s">
        <v>5398</v>
      </c>
      <c r="E3471" s="3" t="s">
        <v>5396</v>
      </c>
      <c r="F3471" s="3" t="s">
        <v>736</v>
      </c>
      <c r="G3471" s="3" t="s">
        <v>850</v>
      </c>
      <c r="H3471" s="3" t="s">
        <v>851</v>
      </c>
      <c r="I3471" s="7">
        <v>6</v>
      </c>
      <c r="J3471" s="7">
        <v>2070</v>
      </c>
    </row>
    <row r="3472" spans="1:10">
      <c r="A3472" s="1" t="s">
        <v>114</v>
      </c>
      <c r="B3472" s="1" t="s">
        <v>114</v>
      </c>
      <c r="C3472" s="3" t="s">
        <v>5400</v>
      </c>
      <c r="D3472" s="2" t="s">
        <v>5401</v>
      </c>
      <c r="E3472" s="3" t="s">
        <v>5399</v>
      </c>
      <c r="F3472" s="3" t="s">
        <v>736</v>
      </c>
      <c r="G3472" s="3" t="s">
        <v>1003</v>
      </c>
      <c r="H3472" s="3" t="s">
        <v>1004</v>
      </c>
      <c r="I3472" s="7">
        <v>6</v>
      </c>
      <c r="J3472" s="7">
        <v>4535</v>
      </c>
    </row>
    <row r="3473" spans="1:10">
      <c r="A3473" s="1" t="s">
        <v>613</v>
      </c>
      <c r="B3473" s="1" t="s">
        <v>613</v>
      </c>
      <c r="C3473" s="3" t="s">
        <v>5400</v>
      </c>
      <c r="D3473" s="2" t="s">
        <v>5401</v>
      </c>
      <c r="E3473" s="3" t="s">
        <v>5403</v>
      </c>
      <c r="F3473" s="3" t="s">
        <v>736</v>
      </c>
      <c r="G3473" s="3" t="s">
        <v>873</v>
      </c>
      <c r="H3473" s="3" t="s">
        <v>874</v>
      </c>
      <c r="I3473" s="7">
        <v>4</v>
      </c>
      <c r="J3473" s="7">
        <v>3840</v>
      </c>
    </row>
    <row r="3474" spans="1:10">
      <c r="A3474" s="1" t="s">
        <v>22</v>
      </c>
      <c r="B3474" s="1" t="s">
        <v>21</v>
      </c>
      <c r="C3474" s="3" t="s">
        <v>5405</v>
      </c>
      <c r="D3474" s="2" t="s">
        <v>5406</v>
      </c>
      <c r="E3474" s="3" t="s">
        <v>5404</v>
      </c>
      <c r="F3474" s="3" t="s">
        <v>736</v>
      </c>
      <c r="G3474" s="3" t="s">
        <v>737</v>
      </c>
      <c r="H3474" s="3" t="s">
        <v>738</v>
      </c>
      <c r="I3474" s="7">
        <v>2</v>
      </c>
      <c r="J3474" s="7">
        <v>1280</v>
      </c>
    </row>
    <row r="3475" spans="1:10">
      <c r="A3475" s="1" t="s">
        <v>114</v>
      </c>
      <c r="B3475" s="1" t="s">
        <v>114</v>
      </c>
      <c r="C3475" s="3" t="s">
        <v>5405</v>
      </c>
      <c r="D3475" s="2" t="s">
        <v>5406</v>
      </c>
      <c r="E3475" s="3" t="s">
        <v>5407</v>
      </c>
      <c r="F3475" s="3" t="s">
        <v>736</v>
      </c>
      <c r="G3475" s="3" t="s">
        <v>820</v>
      </c>
      <c r="H3475" s="3" t="s">
        <v>821</v>
      </c>
      <c r="I3475" s="7">
        <v>6</v>
      </c>
      <c r="J3475" s="7">
        <v>2640</v>
      </c>
    </row>
    <row r="3476" spans="1:10">
      <c r="A3476" s="1" t="s">
        <v>117</v>
      </c>
      <c r="B3476" s="1" t="s">
        <v>117</v>
      </c>
      <c r="C3476" s="3" t="s">
        <v>5405</v>
      </c>
      <c r="D3476" s="2" t="s">
        <v>5406</v>
      </c>
      <c r="E3476" s="3" t="s">
        <v>5408</v>
      </c>
      <c r="F3476" s="3" t="s">
        <v>736</v>
      </c>
      <c r="G3476" s="3" t="s">
        <v>820</v>
      </c>
      <c r="H3476" s="3" t="s">
        <v>821</v>
      </c>
      <c r="I3476" s="7">
        <v>6</v>
      </c>
      <c r="J3476" s="7">
        <v>2640</v>
      </c>
    </row>
    <row r="3477" spans="1:10">
      <c r="A3477" s="1" t="s">
        <v>340</v>
      </c>
      <c r="B3477" s="1" t="s">
        <v>340</v>
      </c>
      <c r="C3477" s="3" t="s">
        <v>5405</v>
      </c>
      <c r="D3477" s="2" t="s">
        <v>5406</v>
      </c>
      <c r="E3477" s="3" t="s">
        <v>5409</v>
      </c>
      <c r="F3477" s="3" t="s">
        <v>736</v>
      </c>
      <c r="G3477" s="3" t="s">
        <v>737</v>
      </c>
      <c r="H3477" s="3" t="s">
        <v>738</v>
      </c>
      <c r="I3477" s="7">
        <v>4</v>
      </c>
      <c r="J3477" s="7">
        <v>2560</v>
      </c>
    </row>
    <row r="3478" spans="1:10">
      <c r="A3478" s="1" t="s">
        <v>396</v>
      </c>
      <c r="B3478" s="1" t="s">
        <v>397</v>
      </c>
      <c r="C3478" s="3" t="s">
        <v>5405</v>
      </c>
      <c r="D3478" s="2" t="s">
        <v>5406</v>
      </c>
      <c r="E3478" s="3" t="s">
        <v>5410</v>
      </c>
      <c r="F3478" s="3" t="s">
        <v>736</v>
      </c>
      <c r="G3478" s="3" t="s">
        <v>820</v>
      </c>
      <c r="H3478" s="3" t="s">
        <v>821</v>
      </c>
      <c r="I3478" s="7">
        <v>12</v>
      </c>
      <c r="J3478" s="7">
        <v>5880</v>
      </c>
    </row>
    <row r="3479" spans="1:10">
      <c r="A3479" s="1" t="s">
        <v>617</v>
      </c>
      <c r="B3479" s="1" t="s">
        <v>617</v>
      </c>
      <c r="C3479" s="3" t="s">
        <v>5405</v>
      </c>
      <c r="D3479" s="2" t="s">
        <v>5406</v>
      </c>
      <c r="E3479" s="3" t="s">
        <v>5411</v>
      </c>
      <c r="F3479" s="3" t="s">
        <v>778</v>
      </c>
      <c r="G3479" s="3" t="s">
        <v>820</v>
      </c>
      <c r="H3479" s="3" t="s">
        <v>821</v>
      </c>
      <c r="I3479" s="7">
        <v>12</v>
      </c>
      <c r="J3479" s="7">
        <v>7680</v>
      </c>
    </row>
    <row r="3480" spans="1:10">
      <c r="A3480" s="1" t="s">
        <v>617</v>
      </c>
      <c r="B3480" s="1" t="s">
        <v>617</v>
      </c>
      <c r="C3480" s="3" t="s">
        <v>5405</v>
      </c>
      <c r="D3480" s="2" t="s">
        <v>5406</v>
      </c>
      <c r="E3480" s="3" t="s">
        <v>5411</v>
      </c>
      <c r="F3480" s="3" t="s">
        <v>779</v>
      </c>
      <c r="G3480" s="3" t="s">
        <v>870</v>
      </c>
      <c r="H3480" s="3" t="s">
        <v>871</v>
      </c>
      <c r="I3480" s="7">
        <v>1</v>
      </c>
      <c r="J3480" s="7">
        <v>330</v>
      </c>
    </row>
    <row r="3481" spans="1:10">
      <c r="A3481" s="1" t="s">
        <v>426</v>
      </c>
      <c r="B3481" s="1" t="s">
        <v>426</v>
      </c>
      <c r="C3481" s="3" t="s">
        <v>5413</v>
      </c>
      <c r="D3481" s="2" t="s">
        <v>5414</v>
      </c>
      <c r="E3481" s="3" t="s">
        <v>5412</v>
      </c>
      <c r="F3481" s="3" t="s">
        <v>736</v>
      </c>
      <c r="G3481" s="3" t="s">
        <v>737</v>
      </c>
      <c r="H3481" s="3" t="s">
        <v>738</v>
      </c>
      <c r="I3481" s="7">
        <v>4</v>
      </c>
      <c r="J3481" s="7">
        <v>2560</v>
      </c>
    </row>
    <row r="3482" spans="1:10">
      <c r="A3482" s="1" t="s">
        <v>426</v>
      </c>
      <c r="B3482" s="1" t="s">
        <v>426</v>
      </c>
      <c r="C3482" s="3" t="s">
        <v>5413</v>
      </c>
      <c r="D3482" s="2" t="s">
        <v>5414</v>
      </c>
      <c r="E3482" s="3" t="s">
        <v>5412</v>
      </c>
      <c r="F3482" s="3" t="s">
        <v>778</v>
      </c>
      <c r="G3482" s="3" t="s">
        <v>931</v>
      </c>
      <c r="H3482" s="3" t="s">
        <v>932</v>
      </c>
      <c r="I3482" s="7">
        <v>3</v>
      </c>
      <c r="J3482" s="7">
        <v>1560</v>
      </c>
    </row>
    <row r="3483" spans="1:10">
      <c r="A3483" s="1" t="s">
        <v>426</v>
      </c>
      <c r="B3483" s="1" t="s">
        <v>426</v>
      </c>
      <c r="C3483" s="3" t="s">
        <v>5413</v>
      </c>
      <c r="D3483" s="2" t="s">
        <v>5414</v>
      </c>
      <c r="E3483" s="3" t="s">
        <v>5412</v>
      </c>
      <c r="F3483" s="3" t="s">
        <v>779</v>
      </c>
      <c r="G3483" s="3" t="s">
        <v>756</v>
      </c>
      <c r="H3483" s="3" t="s">
        <v>757</v>
      </c>
      <c r="I3483" s="7">
        <v>2</v>
      </c>
      <c r="J3483" s="7">
        <v>1160</v>
      </c>
    </row>
    <row r="3484" spans="1:10">
      <c r="A3484" s="1" t="s">
        <v>426</v>
      </c>
      <c r="B3484" s="1" t="s">
        <v>426</v>
      </c>
      <c r="C3484" s="3" t="s">
        <v>5413</v>
      </c>
      <c r="D3484" s="2" t="s">
        <v>5414</v>
      </c>
      <c r="E3484" s="3" t="s">
        <v>5412</v>
      </c>
      <c r="F3484" s="3" t="s">
        <v>872</v>
      </c>
      <c r="G3484" s="3" t="s">
        <v>740</v>
      </c>
      <c r="H3484" s="3" t="s">
        <v>741</v>
      </c>
      <c r="I3484" s="7">
        <v>2</v>
      </c>
      <c r="J3484" s="7">
        <v>780</v>
      </c>
    </row>
    <row r="3485" spans="1:10">
      <c r="A3485" s="1" t="s">
        <v>566</v>
      </c>
      <c r="B3485" s="1" t="s">
        <v>566</v>
      </c>
      <c r="C3485" s="3" t="s">
        <v>5413</v>
      </c>
      <c r="D3485" s="2" t="s">
        <v>5414</v>
      </c>
      <c r="E3485" s="3" t="s">
        <v>5415</v>
      </c>
      <c r="F3485" s="3" t="s">
        <v>736</v>
      </c>
      <c r="G3485" s="3" t="s">
        <v>737</v>
      </c>
      <c r="H3485" s="3" t="s">
        <v>738</v>
      </c>
      <c r="I3485" s="7">
        <v>8</v>
      </c>
      <c r="J3485" s="7">
        <v>5120</v>
      </c>
    </row>
    <row r="3486" spans="1:10">
      <c r="A3486" s="1" t="s">
        <v>566</v>
      </c>
      <c r="B3486" s="1" t="s">
        <v>566</v>
      </c>
      <c r="C3486" s="3" t="s">
        <v>5413</v>
      </c>
      <c r="D3486" s="2" t="s">
        <v>5414</v>
      </c>
      <c r="E3486" s="3" t="s">
        <v>5415</v>
      </c>
      <c r="F3486" s="3" t="s">
        <v>778</v>
      </c>
      <c r="G3486" s="3" t="s">
        <v>880</v>
      </c>
      <c r="H3486" s="3" t="s">
        <v>881</v>
      </c>
      <c r="I3486" s="7">
        <v>4</v>
      </c>
      <c r="J3486" s="7">
        <v>1160</v>
      </c>
    </row>
    <row r="3487" spans="1:10">
      <c r="A3487" s="1" t="s">
        <v>115</v>
      </c>
      <c r="B3487" s="1" t="s">
        <v>702</v>
      </c>
      <c r="C3487" s="3" t="s">
        <v>5417</v>
      </c>
      <c r="D3487" s="2" t="s">
        <v>5418</v>
      </c>
      <c r="E3487" s="3" t="s">
        <v>5416</v>
      </c>
      <c r="F3487" s="3" t="s">
        <v>736</v>
      </c>
      <c r="G3487" s="3" t="s">
        <v>737</v>
      </c>
      <c r="H3487" s="3" t="s">
        <v>738</v>
      </c>
      <c r="I3487" s="7">
        <v>4</v>
      </c>
      <c r="J3487" s="7">
        <v>2560</v>
      </c>
    </row>
    <row r="3488" spans="1:10">
      <c r="A3488" s="1" t="s">
        <v>711</v>
      </c>
      <c r="B3488" s="1" t="s">
        <v>711</v>
      </c>
      <c r="C3488" s="3" t="s">
        <v>5417</v>
      </c>
      <c r="D3488" s="2" t="s">
        <v>5418</v>
      </c>
      <c r="E3488" s="3" t="s">
        <v>5419</v>
      </c>
      <c r="F3488" s="3" t="s">
        <v>736</v>
      </c>
      <c r="G3488" s="3" t="s">
        <v>737</v>
      </c>
      <c r="H3488" s="3" t="s">
        <v>738</v>
      </c>
      <c r="I3488" s="7">
        <v>6</v>
      </c>
      <c r="J3488" s="7">
        <v>3840</v>
      </c>
    </row>
    <row r="3489" spans="1:10">
      <c r="A3489" s="1" t="s">
        <v>385</v>
      </c>
      <c r="B3489" s="1" t="s">
        <v>385</v>
      </c>
      <c r="C3489" s="3" t="s">
        <v>5417</v>
      </c>
      <c r="D3489" s="2" t="s">
        <v>5418</v>
      </c>
      <c r="E3489" s="3" t="s">
        <v>5420</v>
      </c>
      <c r="F3489" s="3" t="s">
        <v>736</v>
      </c>
      <c r="G3489" s="3" t="s">
        <v>1035</v>
      </c>
      <c r="H3489" s="3" t="s">
        <v>1036</v>
      </c>
      <c r="I3489" s="7">
        <v>4</v>
      </c>
      <c r="J3489" s="7">
        <v>2560</v>
      </c>
    </row>
    <row r="3490" spans="1:10">
      <c r="A3490" s="1" t="s">
        <v>138</v>
      </c>
      <c r="B3490" s="1" t="s">
        <v>138</v>
      </c>
      <c r="C3490" s="3" t="s">
        <v>5422</v>
      </c>
      <c r="D3490" s="2" t="s">
        <v>5423</v>
      </c>
      <c r="E3490" s="3" t="s">
        <v>5421</v>
      </c>
      <c r="F3490" s="3" t="s">
        <v>736</v>
      </c>
      <c r="G3490" s="3" t="s">
        <v>788</v>
      </c>
      <c r="H3490" s="3" t="s">
        <v>789</v>
      </c>
      <c r="I3490" s="7">
        <v>4</v>
      </c>
      <c r="J3490" s="7">
        <v>1360</v>
      </c>
    </row>
    <row r="3491" spans="1:10">
      <c r="A3491" s="1" t="s">
        <v>202</v>
      </c>
      <c r="B3491" s="1" t="s">
        <v>202</v>
      </c>
      <c r="C3491" s="3" t="s">
        <v>5422</v>
      </c>
      <c r="D3491" s="2" t="s">
        <v>5423</v>
      </c>
      <c r="E3491" s="3" t="s">
        <v>5424</v>
      </c>
      <c r="F3491" s="3" t="s">
        <v>736</v>
      </c>
      <c r="G3491" s="3" t="s">
        <v>788</v>
      </c>
      <c r="H3491" s="3" t="s">
        <v>789</v>
      </c>
      <c r="I3491" s="7">
        <v>4</v>
      </c>
      <c r="J3491" s="7">
        <v>1360</v>
      </c>
    </row>
    <row r="3492" spans="1:10">
      <c r="A3492" s="1" t="s">
        <v>202</v>
      </c>
      <c r="B3492" s="1" t="s">
        <v>202</v>
      </c>
      <c r="C3492" s="3" t="s">
        <v>5422</v>
      </c>
      <c r="D3492" s="2" t="s">
        <v>5423</v>
      </c>
      <c r="E3492" s="3" t="s">
        <v>5424</v>
      </c>
      <c r="F3492" s="3" t="s">
        <v>778</v>
      </c>
      <c r="G3492" s="3" t="s">
        <v>817</v>
      </c>
      <c r="H3492" s="3" t="s">
        <v>818</v>
      </c>
      <c r="I3492" s="7">
        <v>2</v>
      </c>
      <c r="J3492" s="7">
        <v>1040</v>
      </c>
    </row>
    <row r="3493" spans="1:10">
      <c r="A3493" s="1" t="s">
        <v>202</v>
      </c>
      <c r="B3493" s="1" t="s">
        <v>202</v>
      </c>
      <c r="C3493" s="3" t="s">
        <v>5422</v>
      </c>
      <c r="D3493" s="2" t="s">
        <v>5423</v>
      </c>
      <c r="E3493" s="3" t="s">
        <v>5424</v>
      </c>
      <c r="F3493" s="3" t="s">
        <v>779</v>
      </c>
      <c r="G3493" s="3" t="s">
        <v>756</v>
      </c>
      <c r="H3493" s="3" t="s">
        <v>757</v>
      </c>
      <c r="I3493" s="7">
        <v>3</v>
      </c>
      <c r="J3493" s="7">
        <v>1480</v>
      </c>
    </row>
    <row r="3494" spans="1:10">
      <c r="A3494" s="1" t="s">
        <v>202</v>
      </c>
      <c r="B3494" s="1" t="s">
        <v>202</v>
      </c>
      <c r="C3494" s="3" t="s">
        <v>5422</v>
      </c>
      <c r="D3494" s="2" t="s">
        <v>5423</v>
      </c>
      <c r="E3494" s="3" t="s">
        <v>5424</v>
      </c>
      <c r="F3494" s="3" t="s">
        <v>872</v>
      </c>
      <c r="G3494" s="3" t="s">
        <v>1335</v>
      </c>
      <c r="H3494" s="3" t="s">
        <v>1336</v>
      </c>
      <c r="I3494" s="7">
        <v>2</v>
      </c>
      <c r="J3494" s="7">
        <v>1180</v>
      </c>
    </row>
    <row r="3495" spans="1:10">
      <c r="A3495" s="1" t="s">
        <v>202</v>
      </c>
      <c r="B3495" s="1" t="s">
        <v>202</v>
      </c>
      <c r="C3495" s="3" t="s">
        <v>5422</v>
      </c>
      <c r="D3495" s="2" t="s">
        <v>5423</v>
      </c>
      <c r="E3495" s="3" t="s">
        <v>5424</v>
      </c>
      <c r="F3495" s="3" t="s">
        <v>979</v>
      </c>
      <c r="G3495" s="3" t="s">
        <v>931</v>
      </c>
      <c r="H3495" s="3" t="s">
        <v>932</v>
      </c>
      <c r="I3495" s="7">
        <v>2</v>
      </c>
      <c r="J3495" s="7">
        <v>1040</v>
      </c>
    </row>
    <row r="3496" spans="1:10">
      <c r="A3496" s="1" t="s">
        <v>202</v>
      </c>
      <c r="B3496" s="1" t="s">
        <v>202</v>
      </c>
      <c r="C3496" s="3" t="s">
        <v>5422</v>
      </c>
      <c r="D3496" s="2" t="s">
        <v>5423</v>
      </c>
      <c r="E3496" s="3" t="s">
        <v>5424</v>
      </c>
      <c r="F3496" s="3" t="s">
        <v>982</v>
      </c>
      <c r="G3496" s="3" t="s">
        <v>765</v>
      </c>
      <c r="H3496" s="3" t="s">
        <v>766</v>
      </c>
      <c r="I3496" s="7">
        <v>6</v>
      </c>
      <c r="J3496" s="7">
        <v>2856</v>
      </c>
    </row>
    <row r="3497" spans="1:10">
      <c r="A3497" s="1" t="s">
        <v>367</v>
      </c>
      <c r="B3497" s="1" t="s">
        <v>367</v>
      </c>
      <c r="C3497" s="3" t="s">
        <v>5422</v>
      </c>
      <c r="D3497" s="2" t="s">
        <v>5423</v>
      </c>
      <c r="E3497" s="3" t="s">
        <v>5426</v>
      </c>
      <c r="F3497" s="3" t="s">
        <v>736</v>
      </c>
      <c r="G3497" s="3" t="s">
        <v>788</v>
      </c>
      <c r="H3497" s="3" t="s">
        <v>789</v>
      </c>
      <c r="I3497" s="7">
        <v>6</v>
      </c>
      <c r="J3497" s="7">
        <v>2040</v>
      </c>
    </row>
    <row r="3498" spans="1:10">
      <c r="A3498" s="1" t="s">
        <v>443</v>
      </c>
      <c r="B3498" s="1" t="s">
        <v>443</v>
      </c>
      <c r="C3498" s="3" t="s">
        <v>5428</v>
      </c>
      <c r="D3498" s="2" t="s">
        <v>5429</v>
      </c>
      <c r="E3498" s="3" t="s">
        <v>5427</v>
      </c>
      <c r="F3498" s="3" t="s">
        <v>736</v>
      </c>
      <c r="G3498" s="3" t="s">
        <v>751</v>
      </c>
      <c r="H3498" s="3" t="s">
        <v>752</v>
      </c>
      <c r="I3498" s="7">
        <v>6</v>
      </c>
      <c r="J3498" s="7">
        <v>2340</v>
      </c>
    </row>
    <row r="3499" spans="1:10">
      <c r="A3499" s="1" t="s">
        <v>69</v>
      </c>
      <c r="B3499" s="1" t="s">
        <v>69</v>
      </c>
      <c r="C3499" s="3" t="s">
        <v>5431</v>
      </c>
      <c r="D3499" s="2" t="s">
        <v>5432</v>
      </c>
      <c r="E3499" s="3" t="s">
        <v>5430</v>
      </c>
      <c r="F3499" s="3" t="s">
        <v>736</v>
      </c>
      <c r="G3499" s="3" t="s">
        <v>847</v>
      </c>
      <c r="H3499" s="3" t="s">
        <v>848</v>
      </c>
      <c r="I3499" s="7">
        <v>1</v>
      </c>
      <c r="J3499" s="7">
        <v>1380</v>
      </c>
    </row>
    <row r="3500" spans="1:10">
      <c r="A3500" s="1" t="s">
        <v>101</v>
      </c>
      <c r="B3500" s="1" t="s">
        <v>101</v>
      </c>
      <c r="C3500" s="3" t="s">
        <v>5434</v>
      </c>
      <c r="D3500" s="2" t="s">
        <v>5435</v>
      </c>
      <c r="E3500" s="3" t="s">
        <v>5433</v>
      </c>
      <c r="F3500" s="3" t="s">
        <v>736</v>
      </c>
      <c r="G3500" s="3" t="s">
        <v>1139</v>
      </c>
      <c r="H3500" s="3" t="s">
        <v>1140</v>
      </c>
      <c r="I3500" s="7">
        <v>2</v>
      </c>
      <c r="J3500" s="7">
        <v>495</v>
      </c>
    </row>
    <row r="3501" spans="1:10">
      <c r="A3501" s="1" t="s">
        <v>101</v>
      </c>
      <c r="B3501" s="1" t="s">
        <v>101</v>
      </c>
      <c r="C3501" s="3" t="s">
        <v>5434</v>
      </c>
      <c r="D3501" s="2" t="s">
        <v>5435</v>
      </c>
      <c r="E3501" s="3" t="s">
        <v>5433</v>
      </c>
      <c r="F3501" s="3" t="s">
        <v>778</v>
      </c>
      <c r="G3501" s="3" t="s">
        <v>765</v>
      </c>
      <c r="H3501" s="3" t="s">
        <v>766</v>
      </c>
      <c r="I3501" s="7">
        <v>6</v>
      </c>
      <c r="J3501" s="7">
        <v>2855</v>
      </c>
    </row>
    <row r="3502" spans="1:10">
      <c r="A3502" s="1" t="s">
        <v>101</v>
      </c>
      <c r="B3502" s="1" t="s">
        <v>101</v>
      </c>
      <c r="C3502" s="3" t="s">
        <v>5434</v>
      </c>
      <c r="D3502" s="2" t="s">
        <v>5435</v>
      </c>
      <c r="E3502" s="3" t="s">
        <v>5433</v>
      </c>
      <c r="F3502" s="3" t="s">
        <v>779</v>
      </c>
      <c r="G3502" s="3" t="s">
        <v>980</v>
      </c>
      <c r="H3502" s="3" t="s">
        <v>981</v>
      </c>
      <c r="I3502" s="7">
        <v>2</v>
      </c>
      <c r="J3502" s="7">
        <v>870</v>
      </c>
    </row>
    <row r="3503" spans="1:10">
      <c r="A3503" s="1" t="s">
        <v>117</v>
      </c>
      <c r="B3503" s="1" t="s">
        <v>117</v>
      </c>
      <c r="C3503" s="3" t="s">
        <v>5434</v>
      </c>
      <c r="D3503" s="2" t="s">
        <v>5435</v>
      </c>
      <c r="E3503" s="3" t="s">
        <v>5436</v>
      </c>
      <c r="F3503" s="3" t="s">
        <v>736</v>
      </c>
      <c r="G3503" s="3" t="s">
        <v>737</v>
      </c>
      <c r="H3503" s="3" t="s">
        <v>738</v>
      </c>
      <c r="I3503" s="7">
        <v>2</v>
      </c>
      <c r="J3503" s="7">
        <v>2560</v>
      </c>
    </row>
    <row r="3504" spans="1:10">
      <c r="A3504" s="1" t="s">
        <v>194</v>
      </c>
      <c r="B3504" s="1" t="s">
        <v>194</v>
      </c>
      <c r="C3504" s="3" t="s">
        <v>5434</v>
      </c>
      <c r="D3504" s="2" t="s">
        <v>5435</v>
      </c>
      <c r="E3504" s="3" t="s">
        <v>5437</v>
      </c>
      <c r="F3504" s="3" t="s">
        <v>736</v>
      </c>
      <c r="G3504" s="3" t="s">
        <v>827</v>
      </c>
      <c r="H3504" s="3" t="s">
        <v>828</v>
      </c>
      <c r="I3504" s="7">
        <v>4</v>
      </c>
      <c r="J3504" s="7">
        <v>1760</v>
      </c>
    </row>
    <row r="3505" spans="1:10">
      <c r="A3505" s="1" t="s">
        <v>194</v>
      </c>
      <c r="B3505" s="1" t="s">
        <v>194</v>
      </c>
      <c r="C3505" s="3" t="s">
        <v>5434</v>
      </c>
      <c r="D3505" s="2" t="s">
        <v>5435</v>
      </c>
      <c r="E3505" s="3" t="s">
        <v>5437</v>
      </c>
      <c r="F3505" s="3" t="s">
        <v>778</v>
      </c>
      <c r="G3505" s="3" t="s">
        <v>1470</v>
      </c>
      <c r="H3505" s="3" t="s">
        <v>1471</v>
      </c>
      <c r="I3505" s="7">
        <v>1</v>
      </c>
      <c r="J3505" s="7">
        <v>990</v>
      </c>
    </row>
    <row r="3506" spans="1:10">
      <c r="A3506" s="1" t="s">
        <v>194</v>
      </c>
      <c r="B3506" s="1" t="s">
        <v>194</v>
      </c>
      <c r="C3506" s="3" t="s">
        <v>5434</v>
      </c>
      <c r="D3506" s="2" t="s">
        <v>5435</v>
      </c>
      <c r="E3506" s="3" t="s">
        <v>5437</v>
      </c>
      <c r="F3506" s="3" t="s">
        <v>779</v>
      </c>
      <c r="G3506" s="3" t="s">
        <v>740</v>
      </c>
      <c r="H3506" s="3" t="s">
        <v>741</v>
      </c>
      <c r="I3506" s="7">
        <v>3</v>
      </c>
      <c r="J3506" s="7">
        <v>1497</v>
      </c>
    </row>
    <row r="3507" spans="1:10">
      <c r="A3507" s="1" t="s">
        <v>344</v>
      </c>
      <c r="B3507" s="1" t="s">
        <v>344</v>
      </c>
      <c r="C3507" s="3" t="s">
        <v>5434</v>
      </c>
      <c r="D3507" s="2" t="s">
        <v>5435</v>
      </c>
      <c r="E3507" s="3" t="s">
        <v>5438</v>
      </c>
      <c r="F3507" s="3" t="s">
        <v>736</v>
      </c>
      <c r="G3507" s="3" t="s">
        <v>737</v>
      </c>
      <c r="H3507" s="3" t="s">
        <v>738</v>
      </c>
      <c r="I3507" s="7">
        <v>4</v>
      </c>
      <c r="J3507" s="7">
        <v>2560</v>
      </c>
    </row>
    <row r="3508" spans="1:10">
      <c r="A3508" s="1" t="s">
        <v>344</v>
      </c>
      <c r="B3508" s="1" t="s">
        <v>344</v>
      </c>
      <c r="C3508" s="3" t="s">
        <v>5434</v>
      </c>
      <c r="D3508" s="2" t="s">
        <v>5435</v>
      </c>
      <c r="E3508" s="3" t="s">
        <v>5438</v>
      </c>
      <c r="F3508" s="3" t="s">
        <v>778</v>
      </c>
      <c r="G3508" s="3" t="s">
        <v>756</v>
      </c>
      <c r="H3508" s="3" t="s">
        <v>757</v>
      </c>
      <c r="I3508" s="7">
        <v>3</v>
      </c>
      <c r="J3508" s="7">
        <v>1480</v>
      </c>
    </row>
    <row r="3509" spans="1:10">
      <c r="A3509" s="1" t="s">
        <v>344</v>
      </c>
      <c r="B3509" s="1" t="s">
        <v>344</v>
      </c>
      <c r="C3509" s="3" t="s">
        <v>5434</v>
      </c>
      <c r="D3509" s="2" t="s">
        <v>5435</v>
      </c>
      <c r="E3509" s="3" t="s">
        <v>5438</v>
      </c>
      <c r="F3509" s="3" t="s">
        <v>779</v>
      </c>
      <c r="G3509" s="3" t="s">
        <v>827</v>
      </c>
      <c r="H3509" s="3" t="s">
        <v>828</v>
      </c>
      <c r="I3509" s="7">
        <v>4</v>
      </c>
      <c r="J3509" s="7">
        <v>1760</v>
      </c>
    </row>
    <row r="3510" spans="1:10">
      <c r="A3510" s="1" t="s">
        <v>63</v>
      </c>
      <c r="B3510" s="1" t="s">
        <v>63</v>
      </c>
      <c r="C3510" s="3" t="s">
        <v>5440</v>
      </c>
      <c r="D3510" s="2" t="s">
        <v>5441</v>
      </c>
      <c r="E3510" s="3" t="s">
        <v>5439</v>
      </c>
      <c r="F3510" s="3" t="s">
        <v>736</v>
      </c>
      <c r="G3510" s="3" t="s">
        <v>737</v>
      </c>
      <c r="H3510" s="3" t="s">
        <v>738</v>
      </c>
      <c r="I3510" s="7">
        <v>3</v>
      </c>
      <c r="J3510" s="7">
        <v>2880</v>
      </c>
    </row>
    <row r="3511" spans="1:10">
      <c r="A3511" s="1" t="s">
        <v>9917</v>
      </c>
      <c r="B3511" s="1" t="s">
        <v>43</v>
      </c>
      <c r="C3511" s="3" t="s">
        <v>5443</v>
      </c>
      <c r="D3511" s="2" t="s">
        <v>5444</v>
      </c>
      <c r="E3511" s="3" t="s">
        <v>5442</v>
      </c>
      <c r="F3511" s="3" t="s">
        <v>736</v>
      </c>
      <c r="G3511" s="3" t="s">
        <v>756</v>
      </c>
      <c r="H3511" s="3" t="s">
        <v>757</v>
      </c>
      <c r="I3511" s="7">
        <v>3</v>
      </c>
      <c r="J3511" s="7">
        <v>1400</v>
      </c>
    </row>
    <row r="3512" spans="1:10">
      <c r="A3512" s="1" t="s">
        <v>170</v>
      </c>
      <c r="B3512" s="1" t="s">
        <v>170</v>
      </c>
      <c r="C3512" s="3" t="s">
        <v>5446</v>
      </c>
      <c r="D3512" s="2" t="s">
        <v>5447</v>
      </c>
      <c r="E3512" s="3" t="s">
        <v>5445</v>
      </c>
      <c r="F3512" s="3" t="s">
        <v>736</v>
      </c>
      <c r="G3512" s="3" t="s">
        <v>776</v>
      </c>
      <c r="H3512" s="3" t="s">
        <v>777</v>
      </c>
      <c r="I3512" s="7">
        <v>3</v>
      </c>
      <c r="J3512" s="7">
        <v>1350</v>
      </c>
    </row>
    <row r="3513" spans="1:10">
      <c r="A3513" s="1" t="s">
        <v>260</v>
      </c>
      <c r="B3513" s="1" t="s">
        <v>260</v>
      </c>
      <c r="C3513" s="3" t="s">
        <v>5446</v>
      </c>
      <c r="D3513" s="2" t="s">
        <v>5447</v>
      </c>
      <c r="E3513" s="3" t="s">
        <v>5448</v>
      </c>
      <c r="F3513" s="3" t="s">
        <v>736</v>
      </c>
      <c r="G3513" s="3" t="s">
        <v>776</v>
      </c>
      <c r="H3513" s="3" t="s">
        <v>777</v>
      </c>
      <c r="I3513" s="7">
        <v>3</v>
      </c>
      <c r="J3513" s="7">
        <v>1530</v>
      </c>
    </row>
    <row r="3514" spans="1:10">
      <c r="A3514" s="1" t="s">
        <v>213</v>
      </c>
      <c r="B3514" s="1" t="s">
        <v>213</v>
      </c>
      <c r="C3514" s="3" t="s">
        <v>5450</v>
      </c>
      <c r="D3514" s="2" t="s">
        <v>5451</v>
      </c>
      <c r="E3514" s="3" t="s">
        <v>5449</v>
      </c>
      <c r="F3514" s="3" t="s">
        <v>778</v>
      </c>
      <c r="G3514" s="3" t="s">
        <v>834</v>
      </c>
      <c r="H3514" s="3" t="s">
        <v>835</v>
      </c>
      <c r="I3514" s="7">
        <v>1</v>
      </c>
      <c r="J3514" s="7">
        <v>2495</v>
      </c>
    </row>
    <row r="3515" spans="1:10">
      <c r="A3515" s="1" t="s">
        <v>439</v>
      </c>
      <c r="B3515" s="1" t="s">
        <v>440</v>
      </c>
      <c r="C3515" s="3" t="s">
        <v>5450</v>
      </c>
      <c r="D3515" s="2" t="s">
        <v>5451</v>
      </c>
      <c r="E3515" s="3" t="s">
        <v>5452</v>
      </c>
      <c r="F3515" s="3" t="s">
        <v>736</v>
      </c>
      <c r="G3515" s="3" t="s">
        <v>737</v>
      </c>
      <c r="H3515" s="3" t="s">
        <v>738</v>
      </c>
      <c r="I3515" s="7">
        <v>4</v>
      </c>
      <c r="J3515" s="7">
        <v>2560</v>
      </c>
    </row>
    <row r="3516" spans="1:10">
      <c r="A3516" s="1" t="s">
        <v>439</v>
      </c>
      <c r="B3516" s="1" t="s">
        <v>440</v>
      </c>
      <c r="C3516" s="3" t="s">
        <v>5450</v>
      </c>
      <c r="D3516" s="2" t="s">
        <v>5451</v>
      </c>
      <c r="E3516" s="3" t="s">
        <v>5452</v>
      </c>
      <c r="F3516" s="3" t="s">
        <v>778</v>
      </c>
      <c r="G3516" s="3" t="s">
        <v>905</v>
      </c>
      <c r="H3516" s="3" t="s">
        <v>906</v>
      </c>
      <c r="I3516" s="7">
        <v>3</v>
      </c>
      <c r="J3516" s="7">
        <v>2655</v>
      </c>
    </row>
    <row r="3517" spans="1:10">
      <c r="A3517" s="1" t="s">
        <v>439</v>
      </c>
      <c r="B3517" s="1" t="s">
        <v>440</v>
      </c>
      <c r="C3517" s="3" t="s">
        <v>5450</v>
      </c>
      <c r="D3517" s="2" t="s">
        <v>5451</v>
      </c>
      <c r="E3517" s="3" t="s">
        <v>5452</v>
      </c>
      <c r="F3517" s="3" t="s">
        <v>779</v>
      </c>
      <c r="G3517" s="3" t="s">
        <v>993</v>
      </c>
      <c r="H3517" s="3" t="s">
        <v>994</v>
      </c>
      <c r="I3517" s="7">
        <v>1</v>
      </c>
      <c r="J3517" s="7">
        <v>4790</v>
      </c>
    </row>
    <row r="3518" spans="1:10">
      <c r="A3518" s="1" t="s">
        <v>165</v>
      </c>
      <c r="B3518" s="1" t="s">
        <v>165</v>
      </c>
      <c r="C3518" s="3" t="s">
        <v>5454</v>
      </c>
      <c r="D3518" s="2" t="s">
        <v>5455</v>
      </c>
      <c r="E3518" s="3" t="s">
        <v>5453</v>
      </c>
      <c r="F3518" s="3" t="s">
        <v>736</v>
      </c>
      <c r="G3518" s="3" t="s">
        <v>993</v>
      </c>
      <c r="H3518" s="3" t="s">
        <v>994</v>
      </c>
      <c r="I3518" s="7">
        <v>1</v>
      </c>
      <c r="J3518" s="7">
        <v>4788</v>
      </c>
    </row>
    <row r="3519" spans="1:10">
      <c r="A3519" s="1" t="s">
        <v>649</v>
      </c>
      <c r="B3519" s="1" t="s">
        <v>649</v>
      </c>
      <c r="C3519" s="3" t="s">
        <v>5454</v>
      </c>
      <c r="D3519" s="2" t="s">
        <v>5455</v>
      </c>
      <c r="E3519" s="3" t="s">
        <v>5456</v>
      </c>
      <c r="F3519" s="3" t="s">
        <v>736</v>
      </c>
      <c r="G3519" s="3" t="s">
        <v>850</v>
      </c>
      <c r="H3519" s="3" t="s">
        <v>851</v>
      </c>
      <c r="I3519" s="7">
        <v>12</v>
      </c>
      <c r="J3519" s="7">
        <v>4199</v>
      </c>
    </row>
    <row r="3520" spans="1:10">
      <c r="A3520" s="1" t="s">
        <v>168</v>
      </c>
      <c r="B3520" s="1" t="s">
        <v>168</v>
      </c>
      <c r="C3520" s="3" t="s">
        <v>5458</v>
      </c>
      <c r="D3520" s="2" t="s">
        <v>5459</v>
      </c>
      <c r="E3520" s="3" t="s">
        <v>5457</v>
      </c>
      <c r="F3520" s="3" t="s">
        <v>736</v>
      </c>
      <c r="G3520" s="3" t="s">
        <v>737</v>
      </c>
      <c r="H3520" s="3" t="s">
        <v>738</v>
      </c>
      <c r="I3520" s="7">
        <v>4</v>
      </c>
      <c r="J3520" s="7">
        <v>2560</v>
      </c>
    </row>
    <row r="3521" spans="1:10">
      <c r="A3521" s="1" t="s">
        <v>326</v>
      </c>
      <c r="B3521" s="1" t="s">
        <v>326</v>
      </c>
      <c r="C3521" s="3" t="s">
        <v>5458</v>
      </c>
      <c r="D3521" s="2" t="s">
        <v>5459</v>
      </c>
      <c r="E3521" s="3" t="s">
        <v>5460</v>
      </c>
      <c r="F3521" s="3" t="s">
        <v>736</v>
      </c>
      <c r="G3521" s="3" t="s">
        <v>751</v>
      </c>
      <c r="H3521" s="3" t="s">
        <v>752</v>
      </c>
      <c r="I3521" s="7">
        <v>2</v>
      </c>
      <c r="J3521" s="7">
        <v>1170</v>
      </c>
    </row>
    <row r="3522" spans="1:10">
      <c r="A3522" s="1" t="s">
        <v>480</v>
      </c>
      <c r="B3522" s="1" t="s">
        <v>480</v>
      </c>
      <c r="C3522" s="3" t="s">
        <v>5458</v>
      </c>
      <c r="D3522" s="2" t="s">
        <v>5459</v>
      </c>
      <c r="E3522" s="3" t="s">
        <v>5462</v>
      </c>
      <c r="F3522" s="3" t="s">
        <v>736</v>
      </c>
      <c r="G3522" s="3" t="s">
        <v>737</v>
      </c>
      <c r="H3522" s="3" t="s">
        <v>738</v>
      </c>
      <c r="I3522" s="7">
        <v>2</v>
      </c>
      <c r="J3522" s="7">
        <v>1280</v>
      </c>
    </row>
    <row r="3523" spans="1:10">
      <c r="A3523" s="1" t="s">
        <v>480</v>
      </c>
      <c r="B3523" s="1" t="s">
        <v>480</v>
      </c>
      <c r="C3523" s="3" t="s">
        <v>5458</v>
      </c>
      <c r="D3523" s="2" t="s">
        <v>5459</v>
      </c>
      <c r="E3523" s="3" t="s">
        <v>5462</v>
      </c>
      <c r="F3523" s="3" t="s">
        <v>778</v>
      </c>
      <c r="G3523" s="3" t="s">
        <v>751</v>
      </c>
      <c r="H3523" s="3" t="s">
        <v>752</v>
      </c>
      <c r="I3523" s="7">
        <v>2</v>
      </c>
      <c r="J3523" s="7">
        <v>780</v>
      </c>
    </row>
    <row r="3524" spans="1:10">
      <c r="A3524" s="1" t="s">
        <v>140</v>
      </c>
      <c r="B3524" s="1" t="s">
        <v>140</v>
      </c>
      <c r="C3524" s="3" t="s">
        <v>5464</v>
      </c>
      <c r="D3524" s="2" t="s">
        <v>5465</v>
      </c>
      <c r="E3524" s="3" t="s">
        <v>5463</v>
      </c>
      <c r="F3524" s="3" t="s">
        <v>736</v>
      </c>
      <c r="G3524" s="3" t="s">
        <v>756</v>
      </c>
      <c r="H3524" s="3" t="s">
        <v>757</v>
      </c>
      <c r="I3524" s="7">
        <v>2</v>
      </c>
      <c r="J3524" s="7">
        <v>1160</v>
      </c>
    </row>
    <row r="3525" spans="1:10">
      <c r="A3525" s="1" t="s">
        <v>351</v>
      </c>
      <c r="B3525" s="1" t="s">
        <v>351</v>
      </c>
      <c r="C3525" s="3" t="s">
        <v>5464</v>
      </c>
      <c r="D3525" s="2" t="s">
        <v>5465</v>
      </c>
      <c r="E3525" s="3" t="s">
        <v>5466</v>
      </c>
      <c r="F3525" s="3" t="s">
        <v>736</v>
      </c>
      <c r="G3525" s="3" t="s">
        <v>737</v>
      </c>
      <c r="H3525" s="3" t="s">
        <v>738</v>
      </c>
      <c r="I3525" s="7">
        <v>4</v>
      </c>
      <c r="J3525" s="7">
        <v>2560</v>
      </c>
    </row>
    <row r="3526" spans="1:10">
      <c r="A3526" s="1" t="s">
        <v>351</v>
      </c>
      <c r="B3526" s="1" t="s">
        <v>351</v>
      </c>
      <c r="C3526" s="3" t="s">
        <v>5464</v>
      </c>
      <c r="D3526" s="2" t="s">
        <v>5465</v>
      </c>
      <c r="E3526" s="3" t="s">
        <v>5466</v>
      </c>
      <c r="F3526" s="3" t="s">
        <v>778</v>
      </c>
      <c r="G3526" s="3" t="s">
        <v>1490</v>
      </c>
      <c r="H3526" s="3" t="s">
        <v>1491</v>
      </c>
      <c r="I3526" s="7">
        <v>1</v>
      </c>
      <c r="J3526" s="7">
        <v>296</v>
      </c>
    </row>
    <row r="3527" spans="1:10">
      <c r="A3527" s="1" t="s">
        <v>351</v>
      </c>
      <c r="B3527" s="1" t="s">
        <v>351</v>
      </c>
      <c r="C3527" s="3" t="s">
        <v>5464</v>
      </c>
      <c r="D3527" s="2" t="s">
        <v>5465</v>
      </c>
      <c r="E3527" s="3" t="s">
        <v>5466</v>
      </c>
      <c r="F3527" s="3" t="s">
        <v>779</v>
      </c>
      <c r="G3527" s="3" t="s">
        <v>1858</v>
      </c>
      <c r="H3527" s="3" t="s">
        <v>1859</v>
      </c>
      <c r="I3527" s="7">
        <v>1</v>
      </c>
      <c r="J3527" s="7">
        <v>296</v>
      </c>
    </row>
    <row r="3528" spans="1:10">
      <c r="A3528" s="1" t="s">
        <v>351</v>
      </c>
      <c r="B3528" s="1" t="s">
        <v>351</v>
      </c>
      <c r="C3528" s="3" t="s">
        <v>5464</v>
      </c>
      <c r="D3528" s="2" t="s">
        <v>5465</v>
      </c>
      <c r="E3528" s="3" t="s">
        <v>5466</v>
      </c>
      <c r="F3528" s="3" t="s">
        <v>872</v>
      </c>
      <c r="G3528" s="3" t="s">
        <v>3058</v>
      </c>
      <c r="H3528" s="3" t="s">
        <v>3059</v>
      </c>
      <c r="I3528" s="7">
        <v>2</v>
      </c>
      <c r="J3528" s="7">
        <v>593</v>
      </c>
    </row>
    <row r="3529" spans="1:10">
      <c r="A3529" s="1" t="s">
        <v>286</v>
      </c>
      <c r="B3529" s="1" t="s">
        <v>287</v>
      </c>
      <c r="C3529" s="3" t="s">
        <v>5468</v>
      </c>
      <c r="D3529" s="2" t="s">
        <v>5469</v>
      </c>
      <c r="E3529" s="3" t="s">
        <v>5467</v>
      </c>
      <c r="F3529" s="3" t="s">
        <v>736</v>
      </c>
      <c r="G3529" s="3" t="s">
        <v>850</v>
      </c>
      <c r="H3529" s="3" t="s">
        <v>851</v>
      </c>
      <c r="I3529" s="7">
        <v>6</v>
      </c>
      <c r="J3529" s="7">
        <v>2070</v>
      </c>
    </row>
    <row r="3530" spans="1:10">
      <c r="A3530" s="1" t="s">
        <v>45</v>
      </c>
      <c r="B3530" s="1" t="s">
        <v>45</v>
      </c>
      <c r="C3530" s="3" t="s">
        <v>5471</v>
      </c>
      <c r="D3530" s="2" t="s">
        <v>5472</v>
      </c>
      <c r="E3530" s="3" t="s">
        <v>5470</v>
      </c>
      <c r="F3530" s="3" t="s">
        <v>736</v>
      </c>
      <c r="G3530" s="3" t="s">
        <v>756</v>
      </c>
      <c r="H3530" s="3" t="s">
        <v>757</v>
      </c>
      <c r="I3530" s="7">
        <v>3</v>
      </c>
      <c r="J3530" s="7">
        <v>1400</v>
      </c>
    </row>
    <row r="3531" spans="1:10">
      <c r="A3531" s="1" t="s">
        <v>45</v>
      </c>
      <c r="B3531" s="1" t="s">
        <v>45</v>
      </c>
      <c r="C3531" s="3" t="s">
        <v>5471</v>
      </c>
      <c r="D3531" s="2" t="s">
        <v>5472</v>
      </c>
      <c r="E3531" s="3" t="s">
        <v>5470</v>
      </c>
      <c r="F3531" s="3" t="s">
        <v>778</v>
      </c>
      <c r="G3531" s="3" t="s">
        <v>834</v>
      </c>
      <c r="H3531" s="3" t="s">
        <v>835</v>
      </c>
      <c r="I3531" s="7">
        <v>1</v>
      </c>
      <c r="J3531" s="7">
        <v>2495</v>
      </c>
    </row>
    <row r="3532" spans="1:10">
      <c r="A3532" s="1" t="s">
        <v>220</v>
      </c>
      <c r="B3532" s="1" t="s">
        <v>220</v>
      </c>
      <c r="C3532" s="3" t="s">
        <v>5471</v>
      </c>
      <c r="D3532" s="2" t="s">
        <v>5472</v>
      </c>
      <c r="E3532" s="3" t="s">
        <v>5473</v>
      </c>
      <c r="F3532" s="3" t="s">
        <v>736</v>
      </c>
      <c r="G3532" s="3" t="s">
        <v>756</v>
      </c>
      <c r="H3532" s="3" t="s">
        <v>757</v>
      </c>
      <c r="I3532" s="7">
        <v>3</v>
      </c>
      <c r="J3532" s="7">
        <v>1480</v>
      </c>
    </row>
    <row r="3533" spans="1:10">
      <c r="A3533" s="1" t="s">
        <v>220</v>
      </c>
      <c r="B3533" s="1" t="s">
        <v>220</v>
      </c>
      <c r="C3533" s="3" t="s">
        <v>5471</v>
      </c>
      <c r="D3533" s="2" t="s">
        <v>5472</v>
      </c>
      <c r="E3533" s="3" t="s">
        <v>5473</v>
      </c>
      <c r="F3533" s="3" t="s">
        <v>778</v>
      </c>
      <c r="G3533" s="3" t="s">
        <v>765</v>
      </c>
      <c r="H3533" s="3" t="s">
        <v>766</v>
      </c>
      <c r="I3533" s="7">
        <v>1</v>
      </c>
      <c r="J3533" s="7">
        <v>499</v>
      </c>
    </row>
    <row r="3534" spans="1:10">
      <c r="A3534" s="1" t="s">
        <v>220</v>
      </c>
      <c r="B3534" s="1" t="s">
        <v>220</v>
      </c>
      <c r="C3534" s="3" t="s">
        <v>5471</v>
      </c>
      <c r="D3534" s="2" t="s">
        <v>5472</v>
      </c>
      <c r="E3534" s="3" t="s">
        <v>5473</v>
      </c>
      <c r="F3534" s="3" t="s">
        <v>982</v>
      </c>
      <c r="G3534" s="3" t="s">
        <v>5332</v>
      </c>
      <c r="H3534" s="3" t="s">
        <v>5333</v>
      </c>
      <c r="I3534" s="7">
        <v>1</v>
      </c>
      <c r="J3534" s="7">
        <v>39</v>
      </c>
    </row>
    <row r="3535" spans="1:10">
      <c r="A3535" s="1" t="s">
        <v>630</v>
      </c>
      <c r="B3535" s="1" t="s">
        <v>630</v>
      </c>
      <c r="C3535" s="3" t="s">
        <v>5475</v>
      </c>
      <c r="D3535" s="2" t="s">
        <v>5476</v>
      </c>
      <c r="E3535" s="3" t="s">
        <v>5474</v>
      </c>
      <c r="F3535" s="3" t="s">
        <v>736</v>
      </c>
      <c r="G3535" s="3" t="s">
        <v>756</v>
      </c>
      <c r="H3535" s="3" t="s">
        <v>757</v>
      </c>
      <c r="I3535" s="7">
        <v>3</v>
      </c>
      <c r="J3535" s="7">
        <v>1480</v>
      </c>
    </row>
    <row r="3536" spans="1:10">
      <c r="A3536" s="1" t="s">
        <v>630</v>
      </c>
      <c r="B3536" s="1" t="s">
        <v>630</v>
      </c>
      <c r="C3536" s="3" t="s">
        <v>5475</v>
      </c>
      <c r="D3536" s="2" t="s">
        <v>5476</v>
      </c>
      <c r="E3536" s="3" t="s">
        <v>5474</v>
      </c>
      <c r="F3536" s="3" t="s">
        <v>778</v>
      </c>
      <c r="G3536" s="3" t="s">
        <v>737</v>
      </c>
      <c r="H3536" s="3" t="s">
        <v>738</v>
      </c>
      <c r="I3536" s="7">
        <v>6</v>
      </c>
      <c r="J3536" s="7">
        <v>3840</v>
      </c>
    </row>
    <row r="3537" spans="1:10">
      <c r="A3537" s="1" t="s">
        <v>239</v>
      </c>
      <c r="B3537" s="1" t="s">
        <v>239</v>
      </c>
      <c r="C3537" s="3" t="s">
        <v>5478</v>
      </c>
      <c r="D3537" s="2" t="s">
        <v>5479</v>
      </c>
      <c r="E3537" s="3" t="s">
        <v>5477</v>
      </c>
      <c r="F3537" s="3" t="s">
        <v>736</v>
      </c>
      <c r="G3537" s="3" t="s">
        <v>880</v>
      </c>
      <c r="H3537" s="3" t="s">
        <v>881</v>
      </c>
      <c r="I3537" s="7">
        <v>4</v>
      </c>
      <c r="J3537" s="7">
        <v>1160</v>
      </c>
    </row>
    <row r="3538" spans="1:10">
      <c r="A3538" s="1" t="s">
        <v>415</v>
      </c>
      <c r="B3538" s="1" t="s">
        <v>415</v>
      </c>
      <c r="C3538" s="3" t="s">
        <v>5478</v>
      </c>
      <c r="D3538" s="2" t="s">
        <v>5479</v>
      </c>
      <c r="E3538" s="3" t="s">
        <v>5480</v>
      </c>
      <c r="F3538" s="3" t="s">
        <v>736</v>
      </c>
      <c r="G3538" s="3" t="s">
        <v>737</v>
      </c>
      <c r="H3538" s="3" t="s">
        <v>738</v>
      </c>
      <c r="I3538" s="7">
        <v>12</v>
      </c>
      <c r="J3538" s="7">
        <v>7680</v>
      </c>
    </row>
    <row r="3539" spans="1:10">
      <c r="A3539" s="1" t="s">
        <v>693</v>
      </c>
      <c r="B3539" s="1" t="s">
        <v>693</v>
      </c>
      <c r="C3539" s="3" t="s">
        <v>5478</v>
      </c>
      <c r="D3539" s="2" t="s">
        <v>5479</v>
      </c>
      <c r="E3539" s="3" t="s">
        <v>5481</v>
      </c>
      <c r="F3539" s="3" t="s">
        <v>736</v>
      </c>
      <c r="G3539" s="3" t="s">
        <v>944</v>
      </c>
      <c r="H3539" s="3" t="s">
        <v>945</v>
      </c>
      <c r="I3539" s="7">
        <v>6</v>
      </c>
      <c r="J3539" s="7">
        <v>5120</v>
      </c>
    </row>
    <row r="3540" spans="1:10">
      <c r="A3540" s="1" t="s">
        <v>44</v>
      </c>
      <c r="B3540" s="1" t="s">
        <v>43</v>
      </c>
      <c r="C3540" s="3" t="s">
        <v>5484</v>
      </c>
      <c r="D3540" s="2" t="s">
        <v>5485</v>
      </c>
      <c r="E3540" s="3" t="s">
        <v>5483</v>
      </c>
      <c r="F3540" s="3" t="s">
        <v>736</v>
      </c>
      <c r="G3540" s="3" t="s">
        <v>805</v>
      </c>
      <c r="H3540" s="3" t="s">
        <v>806</v>
      </c>
      <c r="I3540" s="7">
        <v>2</v>
      </c>
      <c r="J3540" s="7">
        <v>680</v>
      </c>
    </row>
    <row r="3541" spans="1:10">
      <c r="A3541" s="1" t="s">
        <v>44</v>
      </c>
      <c r="B3541" s="1" t="s">
        <v>43</v>
      </c>
      <c r="C3541" s="3" t="s">
        <v>5484</v>
      </c>
      <c r="D3541" s="2" t="s">
        <v>5485</v>
      </c>
      <c r="E3541" s="3" t="s">
        <v>5483</v>
      </c>
      <c r="F3541" s="3" t="s">
        <v>778</v>
      </c>
      <c r="G3541" s="3" t="s">
        <v>1003</v>
      </c>
      <c r="H3541" s="3" t="s">
        <v>1004</v>
      </c>
      <c r="I3541" s="7">
        <v>3</v>
      </c>
      <c r="J3541" s="7">
        <v>2160</v>
      </c>
    </row>
    <row r="3542" spans="1:10">
      <c r="A3542" s="1" t="s">
        <v>396</v>
      </c>
      <c r="B3542" s="1" t="s">
        <v>397</v>
      </c>
      <c r="C3542" s="3" t="s">
        <v>5484</v>
      </c>
      <c r="D3542" s="2" t="s">
        <v>5485</v>
      </c>
      <c r="E3542" s="3" t="s">
        <v>5486</v>
      </c>
      <c r="F3542" s="3" t="s">
        <v>736</v>
      </c>
      <c r="G3542" s="3" t="s">
        <v>873</v>
      </c>
      <c r="H3542" s="3" t="s">
        <v>874</v>
      </c>
      <c r="I3542" s="7">
        <v>4</v>
      </c>
      <c r="J3542" s="7">
        <v>2560</v>
      </c>
    </row>
    <row r="3543" spans="1:10">
      <c r="A3543" s="1" t="s">
        <v>396</v>
      </c>
      <c r="B3543" s="1" t="s">
        <v>397</v>
      </c>
      <c r="C3543" s="3" t="s">
        <v>5484</v>
      </c>
      <c r="D3543" s="2" t="s">
        <v>5485</v>
      </c>
      <c r="E3543" s="3" t="s">
        <v>5486</v>
      </c>
      <c r="F3543" s="3" t="s">
        <v>778</v>
      </c>
      <c r="G3543" s="3" t="s">
        <v>905</v>
      </c>
      <c r="H3543" s="3" t="s">
        <v>906</v>
      </c>
      <c r="I3543" s="7">
        <v>4</v>
      </c>
      <c r="J3543" s="7">
        <v>2360</v>
      </c>
    </row>
    <row r="3544" spans="1:10">
      <c r="A3544" s="1" t="s">
        <v>64</v>
      </c>
      <c r="B3544" s="1" t="s">
        <v>64</v>
      </c>
      <c r="C3544" s="3" t="s">
        <v>5488</v>
      </c>
      <c r="D3544" s="2" t="s">
        <v>5489</v>
      </c>
      <c r="E3544" s="3" t="s">
        <v>5487</v>
      </c>
      <c r="F3544" s="3" t="s">
        <v>736</v>
      </c>
      <c r="G3544" s="3" t="s">
        <v>847</v>
      </c>
      <c r="H3544" s="3" t="s">
        <v>848</v>
      </c>
      <c r="I3544" s="7">
        <v>1</v>
      </c>
      <c r="J3544" s="7">
        <v>1380</v>
      </c>
    </row>
    <row r="3545" spans="1:10">
      <c r="A3545" s="1" t="s">
        <v>135</v>
      </c>
      <c r="B3545" s="1" t="s">
        <v>135</v>
      </c>
      <c r="C3545" s="3" t="s">
        <v>5488</v>
      </c>
      <c r="D3545" s="2" t="s">
        <v>5489</v>
      </c>
      <c r="E3545" s="3" t="s">
        <v>5490</v>
      </c>
      <c r="F3545" s="3" t="s">
        <v>736</v>
      </c>
      <c r="G3545" s="3" t="s">
        <v>847</v>
      </c>
      <c r="H3545" s="3" t="s">
        <v>848</v>
      </c>
      <c r="I3545" s="7">
        <v>1</v>
      </c>
      <c r="J3545" s="7">
        <v>1199</v>
      </c>
    </row>
    <row r="3546" spans="1:10">
      <c r="A3546" s="1" t="s">
        <v>135</v>
      </c>
      <c r="B3546" s="1" t="s">
        <v>135</v>
      </c>
      <c r="C3546" s="3" t="s">
        <v>5492</v>
      </c>
      <c r="D3546" s="2" t="s">
        <v>5493</v>
      </c>
      <c r="E3546" s="3" t="s">
        <v>5491</v>
      </c>
      <c r="F3546" s="3" t="s">
        <v>736</v>
      </c>
      <c r="G3546" s="3" t="s">
        <v>847</v>
      </c>
      <c r="H3546" s="3" t="s">
        <v>848</v>
      </c>
      <c r="I3546" s="7">
        <v>1</v>
      </c>
      <c r="J3546" s="7">
        <v>1199</v>
      </c>
    </row>
    <row r="3547" spans="1:10">
      <c r="A3547" s="1" t="s">
        <v>639</v>
      </c>
      <c r="B3547" s="1" t="s">
        <v>639</v>
      </c>
      <c r="C3547" s="3" t="s">
        <v>5492</v>
      </c>
      <c r="D3547" s="2" t="s">
        <v>5493</v>
      </c>
      <c r="E3547" s="3" t="s">
        <v>5494</v>
      </c>
      <c r="F3547" s="3" t="s">
        <v>736</v>
      </c>
      <c r="G3547" s="3" t="s">
        <v>850</v>
      </c>
      <c r="H3547" s="3" t="s">
        <v>851</v>
      </c>
      <c r="I3547" s="7">
        <v>3</v>
      </c>
      <c r="J3547" s="7">
        <v>1380</v>
      </c>
    </row>
    <row r="3548" spans="1:10">
      <c r="A3548" s="1" t="s">
        <v>524</v>
      </c>
      <c r="B3548" s="1" t="s">
        <v>524</v>
      </c>
      <c r="C3548" s="3" t="s">
        <v>5496</v>
      </c>
      <c r="D3548" s="2" t="s">
        <v>5497</v>
      </c>
      <c r="E3548" s="3" t="s">
        <v>5495</v>
      </c>
      <c r="F3548" s="3" t="s">
        <v>736</v>
      </c>
      <c r="G3548" s="3" t="s">
        <v>737</v>
      </c>
      <c r="H3548" s="3" t="s">
        <v>738</v>
      </c>
      <c r="I3548" s="7">
        <v>4</v>
      </c>
      <c r="J3548" s="7">
        <v>2560</v>
      </c>
    </row>
    <row r="3549" spans="1:10">
      <c r="A3549" s="1" t="s">
        <v>524</v>
      </c>
      <c r="B3549" s="1" t="s">
        <v>524</v>
      </c>
      <c r="C3549" s="3" t="s">
        <v>5496</v>
      </c>
      <c r="D3549" s="2" t="s">
        <v>5497</v>
      </c>
      <c r="E3549" s="3" t="s">
        <v>5495</v>
      </c>
      <c r="F3549" s="3" t="s">
        <v>778</v>
      </c>
      <c r="G3549" s="3" t="s">
        <v>880</v>
      </c>
      <c r="H3549" s="3" t="s">
        <v>881</v>
      </c>
      <c r="I3549" s="7">
        <v>4</v>
      </c>
      <c r="J3549" s="7">
        <v>1160</v>
      </c>
    </row>
    <row r="3550" spans="1:10">
      <c r="A3550" s="1" t="s">
        <v>644</v>
      </c>
      <c r="B3550" s="1" t="s">
        <v>644</v>
      </c>
      <c r="C3550" s="3" t="s">
        <v>5496</v>
      </c>
      <c r="D3550" s="2" t="s">
        <v>5497</v>
      </c>
      <c r="E3550" s="3" t="s">
        <v>5498</v>
      </c>
      <c r="F3550" s="3" t="s">
        <v>736</v>
      </c>
      <c r="G3550" s="3" t="s">
        <v>737</v>
      </c>
      <c r="H3550" s="3" t="s">
        <v>738</v>
      </c>
      <c r="I3550" s="7">
        <v>4</v>
      </c>
      <c r="J3550" s="7">
        <v>2560</v>
      </c>
    </row>
    <row r="3551" spans="1:10">
      <c r="A3551" s="1" t="s">
        <v>676</v>
      </c>
      <c r="B3551" s="1" t="s">
        <v>676</v>
      </c>
      <c r="C3551" s="3" t="s">
        <v>5500</v>
      </c>
      <c r="D3551" s="2" t="s">
        <v>5501</v>
      </c>
      <c r="E3551" s="3" t="s">
        <v>5499</v>
      </c>
      <c r="F3551" s="3" t="s">
        <v>736</v>
      </c>
      <c r="G3551" s="3" t="s">
        <v>756</v>
      </c>
      <c r="H3551" s="3" t="s">
        <v>757</v>
      </c>
      <c r="I3551" s="7">
        <v>3</v>
      </c>
      <c r="J3551" s="7">
        <v>1480</v>
      </c>
    </row>
    <row r="3552" spans="1:10">
      <c r="A3552" s="1" t="s">
        <v>131</v>
      </c>
      <c r="B3552" s="1" t="s">
        <v>131</v>
      </c>
      <c r="C3552" s="3" t="s">
        <v>5503</v>
      </c>
      <c r="D3552" s="2" t="s">
        <v>5504</v>
      </c>
      <c r="E3552" s="3" t="s">
        <v>5502</v>
      </c>
      <c r="F3552" s="3" t="s">
        <v>736</v>
      </c>
      <c r="G3552" s="3" t="s">
        <v>817</v>
      </c>
      <c r="H3552" s="3" t="s">
        <v>818</v>
      </c>
      <c r="I3552" s="7">
        <v>3</v>
      </c>
      <c r="J3552" s="7">
        <v>1755</v>
      </c>
    </row>
    <row r="3553" spans="1:10">
      <c r="A3553" s="1" t="s">
        <v>483</v>
      </c>
      <c r="B3553" s="1" t="s">
        <v>483</v>
      </c>
      <c r="C3553" s="3" t="s">
        <v>5506</v>
      </c>
      <c r="D3553" s="2" t="s">
        <v>5507</v>
      </c>
      <c r="E3553" s="3" t="s">
        <v>5505</v>
      </c>
      <c r="F3553" s="3" t="s">
        <v>736</v>
      </c>
      <c r="G3553" s="3" t="s">
        <v>737</v>
      </c>
      <c r="H3553" s="3" t="s">
        <v>738</v>
      </c>
      <c r="I3553" s="7">
        <v>3</v>
      </c>
      <c r="J3553" s="7">
        <v>2880</v>
      </c>
    </row>
    <row r="3554" spans="1:10">
      <c r="A3554" s="1" t="s">
        <v>483</v>
      </c>
      <c r="B3554" s="1" t="s">
        <v>483</v>
      </c>
      <c r="C3554" s="3" t="s">
        <v>5506</v>
      </c>
      <c r="D3554" s="2" t="s">
        <v>5507</v>
      </c>
      <c r="E3554" s="3" t="s">
        <v>5505</v>
      </c>
      <c r="F3554" s="3" t="s">
        <v>779</v>
      </c>
      <c r="G3554" s="3" t="s">
        <v>993</v>
      </c>
      <c r="H3554" s="3" t="s">
        <v>994</v>
      </c>
      <c r="I3554" s="7">
        <v>1</v>
      </c>
      <c r="J3554" s="7">
        <v>4790</v>
      </c>
    </row>
    <row r="3555" spans="1:10">
      <c r="A3555" s="1" t="s">
        <v>517</v>
      </c>
      <c r="B3555" s="1" t="s">
        <v>517</v>
      </c>
      <c r="C3555" s="3" t="s">
        <v>5506</v>
      </c>
      <c r="D3555" s="2" t="s">
        <v>5507</v>
      </c>
      <c r="E3555" s="3" t="s">
        <v>5508</v>
      </c>
      <c r="F3555" s="3" t="s">
        <v>736</v>
      </c>
      <c r="G3555" s="3" t="s">
        <v>850</v>
      </c>
      <c r="H3555" s="3" t="s">
        <v>851</v>
      </c>
      <c r="I3555" s="7">
        <v>14</v>
      </c>
      <c r="J3555" s="7">
        <v>5586</v>
      </c>
    </row>
    <row r="3556" spans="1:10">
      <c r="A3556" s="1" t="s">
        <v>668</v>
      </c>
      <c r="B3556" s="1" t="s">
        <v>668</v>
      </c>
      <c r="C3556" s="3" t="s">
        <v>5506</v>
      </c>
      <c r="D3556" s="2" t="s">
        <v>5507</v>
      </c>
      <c r="E3556" s="3" t="s">
        <v>5509</v>
      </c>
      <c r="F3556" s="3" t="s">
        <v>736</v>
      </c>
      <c r="G3556" s="3" t="s">
        <v>850</v>
      </c>
      <c r="H3556" s="3" t="s">
        <v>851</v>
      </c>
      <c r="I3556" s="7">
        <v>12</v>
      </c>
      <c r="J3556" s="7">
        <v>4199</v>
      </c>
    </row>
    <row r="3557" spans="1:10">
      <c r="A3557" s="1" t="s">
        <v>101</v>
      </c>
      <c r="B3557" s="1" t="s">
        <v>101</v>
      </c>
      <c r="C3557" s="3" t="s">
        <v>5511</v>
      </c>
      <c r="D3557" s="2" t="s">
        <v>5512</v>
      </c>
      <c r="E3557" s="3" t="s">
        <v>5510</v>
      </c>
      <c r="F3557" s="3" t="s">
        <v>736</v>
      </c>
      <c r="G3557" s="3" t="s">
        <v>820</v>
      </c>
      <c r="H3557" s="3" t="s">
        <v>821</v>
      </c>
      <c r="I3557" s="7">
        <v>2</v>
      </c>
      <c r="J3557" s="7">
        <v>1320</v>
      </c>
    </row>
    <row r="3558" spans="1:10">
      <c r="A3558" s="1" t="s">
        <v>84</v>
      </c>
      <c r="B3558" s="1" t="s">
        <v>84</v>
      </c>
      <c r="C3558" s="3" t="s">
        <v>5514</v>
      </c>
      <c r="D3558" s="2" t="s">
        <v>5515</v>
      </c>
      <c r="E3558" s="3" t="s">
        <v>5513</v>
      </c>
      <c r="F3558" s="3" t="s">
        <v>736</v>
      </c>
      <c r="G3558" s="3" t="s">
        <v>880</v>
      </c>
      <c r="H3558" s="3" t="s">
        <v>881</v>
      </c>
      <c r="I3558" s="7">
        <v>4</v>
      </c>
      <c r="J3558" s="7">
        <v>1160</v>
      </c>
    </row>
    <row r="3559" spans="1:10">
      <c r="A3559" s="1" t="s">
        <v>195</v>
      </c>
      <c r="B3559" s="1" t="s">
        <v>9926</v>
      </c>
      <c r="C3559" s="3" t="s">
        <v>5514</v>
      </c>
      <c r="D3559" s="2" t="s">
        <v>5515</v>
      </c>
      <c r="E3559" s="3" t="s">
        <v>5516</v>
      </c>
      <c r="F3559" s="3" t="s">
        <v>736</v>
      </c>
      <c r="G3559" s="3" t="s">
        <v>880</v>
      </c>
      <c r="H3559" s="3" t="s">
        <v>881</v>
      </c>
      <c r="I3559" s="7">
        <v>6</v>
      </c>
      <c r="J3559" s="7">
        <v>1740</v>
      </c>
    </row>
    <row r="3560" spans="1:10">
      <c r="A3560" s="1" t="s">
        <v>650</v>
      </c>
      <c r="B3560" s="1" t="s">
        <v>650</v>
      </c>
      <c r="C3560" s="3" t="s">
        <v>5514</v>
      </c>
      <c r="D3560" s="2" t="s">
        <v>5515</v>
      </c>
      <c r="E3560" s="3" t="s">
        <v>5517</v>
      </c>
      <c r="F3560" s="3" t="s">
        <v>736</v>
      </c>
      <c r="G3560" s="3" t="s">
        <v>880</v>
      </c>
      <c r="H3560" s="3" t="s">
        <v>881</v>
      </c>
      <c r="I3560" s="7">
        <v>3</v>
      </c>
      <c r="J3560" s="7">
        <v>1305</v>
      </c>
    </row>
    <row r="3561" spans="1:10">
      <c r="A3561" s="1" t="s">
        <v>36</v>
      </c>
      <c r="B3561" s="1" t="s">
        <v>36</v>
      </c>
      <c r="C3561" s="3" t="s">
        <v>5519</v>
      </c>
      <c r="D3561" s="2" t="s">
        <v>5520</v>
      </c>
      <c r="E3561" s="3" t="s">
        <v>5518</v>
      </c>
      <c r="F3561" s="3" t="s">
        <v>778</v>
      </c>
      <c r="G3561" s="3" t="s">
        <v>737</v>
      </c>
      <c r="H3561" s="3" t="s">
        <v>738</v>
      </c>
      <c r="I3561" s="7">
        <v>12</v>
      </c>
      <c r="J3561" s="7">
        <v>9216</v>
      </c>
    </row>
    <row r="3562" spans="1:10">
      <c r="A3562" s="1" t="s">
        <v>194</v>
      </c>
      <c r="B3562" s="1" t="s">
        <v>194</v>
      </c>
      <c r="C3562" s="3" t="s">
        <v>5519</v>
      </c>
      <c r="D3562" s="2" t="s">
        <v>5520</v>
      </c>
      <c r="E3562" s="3" t="s">
        <v>5521</v>
      </c>
      <c r="F3562" s="3" t="s">
        <v>736</v>
      </c>
      <c r="G3562" s="3" t="s">
        <v>737</v>
      </c>
      <c r="H3562" s="3" t="s">
        <v>738</v>
      </c>
      <c r="I3562" s="7">
        <v>8</v>
      </c>
      <c r="J3562" s="7">
        <v>5120</v>
      </c>
    </row>
    <row r="3563" spans="1:10">
      <c r="A3563" s="1" t="s">
        <v>10</v>
      </c>
      <c r="B3563" s="1" t="s">
        <v>10</v>
      </c>
      <c r="C3563" s="3" t="s">
        <v>5523</v>
      </c>
      <c r="D3563" s="2" t="s">
        <v>5524</v>
      </c>
      <c r="E3563" s="3" t="s">
        <v>5522</v>
      </c>
      <c r="F3563" s="3" t="s">
        <v>736</v>
      </c>
      <c r="G3563" s="3" t="s">
        <v>788</v>
      </c>
      <c r="H3563" s="3" t="s">
        <v>789</v>
      </c>
      <c r="I3563" s="7">
        <v>2</v>
      </c>
      <c r="J3563" s="7">
        <v>938</v>
      </c>
    </row>
    <row r="3564" spans="1:10">
      <c r="A3564" s="1" t="s">
        <v>10</v>
      </c>
      <c r="B3564" s="1" t="s">
        <v>10</v>
      </c>
      <c r="C3564" s="3" t="s">
        <v>5523</v>
      </c>
      <c r="D3564" s="2" t="s">
        <v>5524</v>
      </c>
      <c r="E3564" s="3" t="s">
        <v>5522</v>
      </c>
      <c r="F3564" s="3" t="s">
        <v>778</v>
      </c>
      <c r="G3564" s="3" t="s">
        <v>756</v>
      </c>
      <c r="H3564" s="3" t="s">
        <v>757</v>
      </c>
      <c r="I3564" s="7">
        <v>3</v>
      </c>
      <c r="J3564" s="7">
        <v>1480</v>
      </c>
    </row>
    <row r="3565" spans="1:10">
      <c r="A3565" s="1" t="s">
        <v>48</v>
      </c>
      <c r="B3565" s="1" t="s">
        <v>48</v>
      </c>
      <c r="C3565" s="3" t="s">
        <v>5523</v>
      </c>
      <c r="D3565" s="2" t="s">
        <v>5524</v>
      </c>
      <c r="E3565" s="3" t="s">
        <v>5525</v>
      </c>
      <c r="F3565" s="3" t="s">
        <v>736</v>
      </c>
      <c r="G3565" s="3" t="s">
        <v>765</v>
      </c>
      <c r="H3565" s="3" t="s">
        <v>766</v>
      </c>
      <c r="I3565" s="7">
        <v>9</v>
      </c>
      <c r="J3565" s="7">
        <v>4080</v>
      </c>
    </row>
    <row r="3566" spans="1:10">
      <c r="A3566" s="1" t="s">
        <v>118</v>
      </c>
      <c r="B3566" s="1" t="s">
        <v>118</v>
      </c>
      <c r="C3566" s="3" t="s">
        <v>5523</v>
      </c>
      <c r="D3566" s="2" t="s">
        <v>5524</v>
      </c>
      <c r="E3566" s="3" t="s">
        <v>5526</v>
      </c>
      <c r="F3566" s="3" t="s">
        <v>736</v>
      </c>
      <c r="G3566" s="3" t="s">
        <v>788</v>
      </c>
      <c r="H3566" s="3" t="s">
        <v>789</v>
      </c>
      <c r="I3566" s="7">
        <v>6</v>
      </c>
      <c r="J3566" s="7">
        <v>2855</v>
      </c>
    </row>
    <row r="3567" spans="1:10">
      <c r="A3567" s="1" t="s">
        <v>118</v>
      </c>
      <c r="B3567" s="1" t="s">
        <v>118</v>
      </c>
      <c r="C3567" s="3" t="s">
        <v>5523</v>
      </c>
      <c r="D3567" s="2" t="s">
        <v>5524</v>
      </c>
      <c r="E3567" s="3" t="s">
        <v>5526</v>
      </c>
      <c r="F3567" s="3" t="s">
        <v>778</v>
      </c>
      <c r="G3567" s="3" t="s">
        <v>870</v>
      </c>
      <c r="H3567" s="3" t="s">
        <v>871</v>
      </c>
      <c r="I3567" s="7">
        <v>12</v>
      </c>
      <c r="J3567" s="7">
        <v>2375</v>
      </c>
    </row>
    <row r="3568" spans="1:10">
      <c r="A3568" s="1" t="s">
        <v>118</v>
      </c>
      <c r="B3568" s="1" t="s">
        <v>118</v>
      </c>
      <c r="C3568" s="3" t="s">
        <v>5523</v>
      </c>
      <c r="D3568" s="2" t="s">
        <v>5524</v>
      </c>
      <c r="E3568" s="3" t="s">
        <v>5526</v>
      </c>
      <c r="F3568" s="3" t="s">
        <v>779</v>
      </c>
      <c r="G3568" s="3" t="s">
        <v>765</v>
      </c>
      <c r="H3568" s="3" t="s">
        <v>766</v>
      </c>
      <c r="I3568" s="7">
        <v>14</v>
      </c>
      <c r="J3568" s="7">
        <v>5710</v>
      </c>
    </row>
    <row r="3569" spans="1:10">
      <c r="A3569" s="1" t="s">
        <v>118</v>
      </c>
      <c r="B3569" s="1" t="s">
        <v>118</v>
      </c>
      <c r="C3569" s="3" t="s">
        <v>5523</v>
      </c>
      <c r="D3569" s="2" t="s">
        <v>5524</v>
      </c>
      <c r="E3569" s="3" t="s">
        <v>5526</v>
      </c>
      <c r="F3569" s="3" t="s">
        <v>872</v>
      </c>
      <c r="G3569" s="3" t="s">
        <v>2168</v>
      </c>
      <c r="H3569" s="3" t="s">
        <v>2169</v>
      </c>
      <c r="I3569" s="7">
        <v>2</v>
      </c>
      <c r="J3569" s="7">
        <v>2176</v>
      </c>
    </row>
    <row r="3570" spans="1:10">
      <c r="A3570" s="1" t="s">
        <v>124</v>
      </c>
      <c r="B3570" s="1" t="s">
        <v>124</v>
      </c>
      <c r="C3570" s="3" t="s">
        <v>5523</v>
      </c>
      <c r="D3570" s="2" t="s">
        <v>5524</v>
      </c>
      <c r="E3570" s="3" t="s">
        <v>5527</v>
      </c>
      <c r="F3570" s="3" t="s">
        <v>736</v>
      </c>
      <c r="G3570" s="3" t="s">
        <v>765</v>
      </c>
      <c r="H3570" s="3" t="s">
        <v>766</v>
      </c>
      <c r="I3570" s="7">
        <v>13</v>
      </c>
      <c r="J3570" s="7">
        <v>5304</v>
      </c>
    </row>
    <row r="3571" spans="1:10">
      <c r="A3571" s="1" t="s">
        <v>285</v>
      </c>
      <c r="B3571" s="1" t="s">
        <v>285</v>
      </c>
      <c r="C3571" s="3" t="s">
        <v>5523</v>
      </c>
      <c r="D3571" s="2" t="s">
        <v>5524</v>
      </c>
      <c r="E3571" s="3" t="s">
        <v>5528</v>
      </c>
      <c r="F3571" s="3" t="s">
        <v>736</v>
      </c>
      <c r="G3571" s="3" t="s">
        <v>756</v>
      </c>
      <c r="H3571" s="3" t="s">
        <v>757</v>
      </c>
      <c r="I3571" s="7">
        <v>12</v>
      </c>
      <c r="J3571" s="7">
        <v>5280</v>
      </c>
    </row>
    <row r="3572" spans="1:10">
      <c r="A3572" s="1" t="s">
        <v>290</v>
      </c>
      <c r="B3572" s="1" t="s">
        <v>290</v>
      </c>
      <c r="C3572" s="3" t="s">
        <v>5523</v>
      </c>
      <c r="D3572" s="2" t="s">
        <v>5524</v>
      </c>
      <c r="E3572" s="3" t="s">
        <v>5529</v>
      </c>
      <c r="F3572" s="3" t="s">
        <v>736</v>
      </c>
      <c r="G3572" s="3" t="s">
        <v>1760</v>
      </c>
      <c r="H3572" s="3" t="s">
        <v>1761</v>
      </c>
      <c r="I3572" s="7">
        <v>4</v>
      </c>
      <c r="J3572" s="7">
        <v>1760</v>
      </c>
    </row>
    <row r="3573" spans="1:10">
      <c r="A3573" s="1" t="s">
        <v>353</v>
      </c>
      <c r="B3573" s="1" t="s">
        <v>353</v>
      </c>
      <c r="C3573" s="3" t="s">
        <v>5523</v>
      </c>
      <c r="D3573" s="2" t="s">
        <v>5524</v>
      </c>
      <c r="E3573" s="3" t="s">
        <v>5530</v>
      </c>
      <c r="F3573" s="3" t="s">
        <v>736</v>
      </c>
      <c r="G3573" s="3" t="s">
        <v>946</v>
      </c>
      <c r="H3573" s="3" t="s">
        <v>947</v>
      </c>
      <c r="I3573" s="7">
        <v>12</v>
      </c>
      <c r="J3573" s="7">
        <v>11880</v>
      </c>
    </row>
    <row r="3574" spans="1:10">
      <c r="A3574" s="1" t="s">
        <v>367</v>
      </c>
      <c r="B3574" s="1" t="s">
        <v>367</v>
      </c>
      <c r="C3574" s="3" t="s">
        <v>5523</v>
      </c>
      <c r="D3574" s="2" t="s">
        <v>5524</v>
      </c>
      <c r="E3574" s="3" t="s">
        <v>5531</v>
      </c>
      <c r="F3574" s="3" t="s">
        <v>736</v>
      </c>
      <c r="G3574" s="3" t="s">
        <v>788</v>
      </c>
      <c r="H3574" s="3" t="s">
        <v>789</v>
      </c>
      <c r="I3574" s="7">
        <v>4</v>
      </c>
      <c r="J3574" s="7">
        <v>1360</v>
      </c>
    </row>
    <row r="3575" spans="1:10">
      <c r="A3575" s="1" t="s">
        <v>367</v>
      </c>
      <c r="B3575" s="1" t="s">
        <v>367</v>
      </c>
      <c r="C3575" s="3" t="s">
        <v>5523</v>
      </c>
      <c r="D3575" s="2" t="s">
        <v>5524</v>
      </c>
      <c r="E3575" s="3" t="s">
        <v>5531</v>
      </c>
      <c r="F3575" s="3" t="s">
        <v>778</v>
      </c>
      <c r="G3575" s="3" t="s">
        <v>870</v>
      </c>
      <c r="H3575" s="3" t="s">
        <v>871</v>
      </c>
      <c r="I3575" s="7">
        <v>12</v>
      </c>
      <c r="J3575" s="7">
        <v>2732</v>
      </c>
    </row>
    <row r="3576" spans="1:10">
      <c r="A3576" s="1" t="s">
        <v>457</v>
      </c>
      <c r="B3576" s="1" t="s">
        <v>457</v>
      </c>
      <c r="C3576" s="3" t="s">
        <v>5523</v>
      </c>
      <c r="D3576" s="2" t="s">
        <v>5524</v>
      </c>
      <c r="E3576" s="3" t="s">
        <v>5532</v>
      </c>
      <c r="F3576" s="3" t="s">
        <v>736</v>
      </c>
      <c r="G3576" s="3" t="s">
        <v>756</v>
      </c>
      <c r="H3576" s="3" t="s">
        <v>757</v>
      </c>
      <c r="I3576" s="7">
        <v>4</v>
      </c>
      <c r="J3576" s="7">
        <v>2320</v>
      </c>
    </row>
    <row r="3577" spans="1:10">
      <c r="A3577" s="1" t="s">
        <v>577</v>
      </c>
      <c r="B3577" s="1" t="s">
        <v>577</v>
      </c>
      <c r="C3577" s="3" t="s">
        <v>5523</v>
      </c>
      <c r="D3577" s="2" t="s">
        <v>5524</v>
      </c>
      <c r="E3577" s="3" t="s">
        <v>5533</v>
      </c>
      <c r="F3577" s="3" t="s">
        <v>736</v>
      </c>
      <c r="G3577" s="3" t="s">
        <v>788</v>
      </c>
      <c r="H3577" s="3" t="s">
        <v>789</v>
      </c>
      <c r="I3577" s="7">
        <v>4</v>
      </c>
      <c r="J3577" s="7">
        <v>1360</v>
      </c>
    </row>
    <row r="3578" spans="1:10">
      <c r="A3578" s="1" t="s">
        <v>577</v>
      </c>
      <c r="B3578" s="1" t="s">
        <v>577</v>
      </c>
      <c r="C3578" s="3" t="s">
        <v>5523</v>
      </c>
      <c r="D3578" s="2" t="s">
        <v>5524</v>
      </c>
      <c r="E3578" s="3" t="s">
        <v>5533</v>
      </c>
      <c r="F3578" s="3" t="s">
        <v>778</v>
      </c>
      <c r="G3578" s="3" t="s">
        <v>809</v>
      </c>
      <c r="H3578" s="3" t="s">
        <v>810</v>
      </c>
      <c r="I3578" s="7">
        <v>4</v>
      </c>
      <c r="J3578" s="7">
        <v>1760</v>
      </c>
    </row>
    <row r="3579" spans="1:10">
      <c r="A3579" s="1" t="s">
        <v>621</v>
      </c>
      <c r="B3579" s="1" t="s">
        <v>621</v>
      </c>
      <c r="C3579" s="3" t="s">
        <v>5523</v>
      </c>
      <c r="D3579" s="2" t="s">
        <v>5524</v>
      </c>
      <c r="E3579" s="3" t="s">
        <v>5535</v>
      </c>
      <c r="F3579" s="3" t="s">
        <v>736</v>
      </c>
      <c r="G3579" s="3" t="s">
        <v>756</v>
      </c>
      <c r="H3579" s="3" t="s">
        <v>757</v>
      </c>
      <c r="I3579" s="7">
        <v>6</v>
      </c>
      <c r="J3579" s="7">
        <v>2780</v>
      </c>
    </row>
    <row r="3580" spans="1:10">
      <c r="A3580" s="1" t="s">
        <v>621</v>
      </c>
      <c r="B3580" s="1" t="s">
        <v>621</v>
      </c>
      <c r="C3580" s="3" t="s">
        <v>5523</v>
      </c>
      <c r="D3580" s="2" t="s">
        <v>5524</v>
      </c>
      <c r="E3580" s="3" t="s">
        <v>5535</v>
      </c>
      <c r="F3580" s="3" t="s">
        <v>778</v>
      </c>
      <c r="G3580" s="3" t="s">
        <v>788</v>
      </c>
      <c r="H3580" s="3" t="s">
        <v>789</v>
      </c>
      <c r="I3580" s="7">
        <v>6</v>
      </c>
      <c r="J3580" s="7">
        <v>2855</v>
      </c>
    </row>
    <row r="3581" spans="1:10">
      <c r="A3581" s="1" t="s">
        <v>621</v>
      </c>
      <c r="B3581" s="1" t="s">
        <v>621</v>
      </c>
      <c r="C3581" s="3" t="s">
        <v>5523</v>
      </c>
      <c r="D3581" s="2" t="s">
        <v>5524</v>
      </c>
      <c r="E3581" s="3" t="s">
        <v>5535</v>
      </c>
      <c r="F3581" s="3" t="s">
        <v>779</v>
      </c>
      <c r="G3581" s="3" t="s">
        <v>870</v>
      </c>
      <c r="H3581" s="3" t="s">
        <v>871</v>
      </c>
      <c r="I3581" s="7">
        <v>12</v>
      </c>
      <c r="J3581" s="7">
        <v>2426</v>
      </c>
    </row>
    <row r="3582" spans="1:10">
      <c r="A3582" s="1" t="s">
        <v>621</v>
      </c>
      <c r="B3582" s="1" t="s">
        <v>621</v>
      </c>
      <c r="C3582" s="3" t="s">
        <v>5523</v>
      </c>
      <c r="D3582" s="2" t="s">
        <v>5524</v>
      </c>
      <c r="E3582" s="3" t="s">
        <v>5535</v>
      </c>
      <c r="F3582" s="3" t="s">
        <v>872</v>
      </c>
      <c r="G3582" s="3" t="s">
        <v>809</v>
      </c>
      <c r="H3582" s="3" t="s">
        <v>810</v>
      </c>
      <c r="I3582" s="7">
        <v>3</v>
      </c>
      <c r="J3582" s="7">
        <v>1980</v>
      </c>
    </row>
    <row r="3583" spans="1:10">
      <c r="A3583" s="1" t="s">
        <v>687</v>
      </c>
      <c r="B3583" s="1" t="s">
        <v>687</v>
      </c>
      <c r="C3583" s="3" t="s">
        <v>5523</v>
      </c>
      <c r="D3583" s="2" t="s">
        <v>5524</v>
      </c>
      <c r="E3583" s="3" t="s">
        <v>5536</v>
      </c>
      <c r="F3583" s="3" t="s">
        <v>736</v>
      </c>
      <c r="G3583" s="3" t="s">
        <v>946</v>
      </c>
      <c r="H3583" s="3" t="s">
        <v>947</v>
      </c>
      <c r="I3583" s="7">
        <v>6</v>
      </c>
      <c r="J3583" s="7">
        <v>5940</v>
      </c>
    </row>
    <row r="3584" spans="1:10">
      <c r="A3584" s="1" t="s">
        <v>687</v>
      </c>
      <c r="B3584" s="1" t="s">
        <v>687</v>
      </c>
      <c r="C3584" s="3" t="s">
        <v>5523</v>
      </c>
      <c r="D3584" s="2" t="s">
        <v>5524</v>
      </c>
      <c r="E3584" s="3" t="s">
        <v>5536</v>
      </c>
      <c r="F3584" s="3" t="s">
        <v>778</v>
      </c>
      <c r="G3584" s="3" t="s">
        <v>756</v>
      </c>
      <c r="H3584" s="3" t="s">
        <v>757</v>
      </c>
      <c r="I3584" s="7">
        <v>6</v>
      </c>
      <c r="J3584" s="7">
        <v>2780</v>
      </c>
    </row>
    <row r="3585" spans="1:10">
      <c r="A3585" s="1" t="s">
        <v>60</v>
      </c>
      <c r="B3585" s="1" t="s">
        <v>60</v>
      </c>
      <c r="C3585" s="3" t="s">
        <v>5540</v>
      </c>
      <c r="D3585" s="2" t="s">
        <v>5541</v>
      </c>
      <c r="E3585" s="3" t="s">
        <v>5539</v>
      </c>
      <c r="F3585" s="3" t="s">
        <v>736</v>
      </c>
      <c r="G3585" s="3" t="s">
        <v>805</v>
      </c>
      <c r="H3585" s="3" t="s">
        <v>806</v>
      </c>
      <c r="I3585" s="7">
        <v>1</v>
      </c>
      <c r="J3585" s="7">
        <v>610</v>
      </c>
    </row>
    <row r="3586" spans="1:10">
      <c r="A3586" s="1" t="s">
        <v>60</v>
      </c>
      <c r="B3586" s="1" t="s">
        <v>60</v>
      </c>
      <c r="C3586" s="3" t="s">
        <v>5540</v>
      </c>
      <c r="D3586" s="2" t="s">
        <v>5541</v>
      </c>
      <c r="E3586" s="3" t="s">
        <v>5539</v>
      </c>
      <c r="F3586" s="3" t="s">
        <v>778</v>
      </c>
      <c r="G3586" s="3" t="s">
        <v>817</v>
      </c>
      <c r="H3586" s="3" t="s">
        <v>818</v>
      </c>
      <c r="I3586" s="7">
        <v>3</v>
      </c>
      <c r="J3586" s="7">
        <v>1750</v>
      </c>
    </row>
    <row r="3587" spans="1:10">
      <c r="A3587" s="1" t="s">
        <v>60</v>
      </c>
      <c r="B3587" s="1" t="s">
        <v>60</v>
      </c>
      <c r="C3587" s="3" t="s">
        <v>5540</v>
      </c>
      <c r="D3587" s="2" t="s">
        <v>5541</v>
      </c>
      <c r="E3587" s="3" t="s">
        <v>5539</v>
      </c>
      <c r="F3587" s="3" t="s">
        <v>779</v>
      </c>
      <c r="G3587" s="3" t="s">
        <v>993</v>
      </c>
      <c r="H3587" s="3" t="s">
        <v>994</v>
      </c>
      <c r="I3587" s="7">
        <v>1</v>
      </c>
      <c r="J3587" s="7">
        <v>4788</v>
      </c>
    </row>
    <row r="3588" spans="1:10">
      <c r="A3588" s="1" t="s">
        <v>707</v>
      </c>
      <c r="B3588" s="1" t="s">
        <v>707</v>
      </c>
      <c r="C3588" s="3" t="s">
        <v>5540</v>
      </c>
      <c r="D3588" s="2" t="s">
        <v>5541</v>
      </c>
      <c r="E3588" s="3" t="s">
        <v>5542</v>
      </c>
      <c r="F3588" s="3" t="s">
        <v>736</v>
      </c>
      <c r="G3588" s="3" t="s">
        <v>805</v>
      </c>
      <c r="H3588" s="3" t="s">
        <v>806</v>
      </c>
      <c r="I3588" s="7">
        <v>1</v>
      </c>
      <c r="J3588" s="7">
        <v>702</v>
      </c>
    </row>
    <row r="3589" spans="1:10">
      <c r="A3589" s="1" t="s">
        <v>707</v>
      </c>
      <c r="B3589" s="1" t="s">
        <v>707</v>
      </c>
      <c r="C3589" s="3" t="s">
        <v>5540</v>
      </c>
      <c r="D3589" s="2" t="s">
        <v>5541</v>
      </c>
      <c r="E3589" s="3" t="s">
        <v>5542</v>
      </c>
      <c r="F3589" s="3" t="s">
        <v>778</v>
      </c>
      <c r="G3589" s="3" t="s">
        <v>993</v>
      </c>
      <c r="H3589" s="3" t="s">
        <v>994</v>
      </c>
      <c r="I3589" s="7">
        <v>1</v>
      </c>
      <c r="J3589" s="7">
        <v>4790</v>
      </c>
    </row>
    <row r="3590" spans="1:10">
      <c r="A3590" s="1" t="s">
        <v>431</v>
      </c>
      <c r="B3590" s="1" t="s">
        <v>431</v>
      </c>
      <c r="C3590" s="3" t="s">
        <v>5540</v>
      </c>
      <c r="D3590" s="2" t="s">
        <v>5541</v>
      </c>
      <c r="E3590" s="3" t="s">
        <v>5543</v>
      </c>
      <c r="F3590" s="3" t="s">
        <v>736</v>
      </c>
      <c r="G3590" s="3" t="s">
        <v>805</v>
      </c>
      <c r="H3590" s="3" t="s">
        <v>806</v>
      </c>
      <c r="I3590" s="7">
        <v>2</v>
      </c>
      <c r="J3590" s="7">
        <v>998</v>
      </c>
    </row>
    <row r="3591" spans="1:10">
      <c r="A3591" s="1" t="s">
        <v>431</v>
      </c>
      <c r="B3591" s="1" t="s">
        <v>431</v>
      </c>
      <c r="C3591" s="3" t="s">
        <v>5540</v>
      </c>
      <c r="D3591" s="2" t="s">
        <v>5541</v>
      </c>
      <c r="E3591" s="3" t="s">
        <v>5543</v>
      </c>
      <c r="F3591" s="3" t="s">
        <v>778</v>
      </c>
      <c r="G3591" s="3" t="s">
        <v>993</v>
      </c>
      <c r="H3591" s="3" t="s">
        <v>994</v>
      </c>
      <c r="I3591" s="7">
        <v>1</v>
      </c>
      <c r="J3591" s="7">
        <v>4790</v>
      </c>
    </row>
    <row r="3592" spans="1:10">
      <c r="A3592" s="1" t="s">
        <v>431</v>
      </c>
      <c r="B3592" s="1" t="s">
        <v>431</v>
      </c>
      <c r="C3592" s="3" t="s">
        <v>5540</v>
      </c>
      <c r="D3592" s="2" t="s">
        <v>5541</v>
      </c>
      <c r="E3592" s="3" t="s">
        <v>5543</v>
      </c>
      <c r="F3592" s="3" t="s">
        <v>872</v>
      </c>
      <c r="G3592" s="3" t="s">
        <v>1470</v>
      </c>
      <c r="H3592" s="3" t="s">
        <v>1471</v>
      </c>
      <c r="I3592" s="7">
        <v>1</v>
      </c>
      <c r="J3592" s="7">
        <v>699</v>
      </c>
    </row>
    <row r="3593" spans="1:10">
      <c r="A3593" s="1" t="s">
        <v>42</v>
      </c>
      <c r="B3593" s="1" t="s">
        <v>42</v>
      </c>
      <c r="C3593" s="3" t="s">
        <v>5545</v>
      </c>
      <c r="D3593" s="2" t="s">
        <v>5546</v>
      </c>
      <c r="E3593" s="3" t="s">
        <v>5544</v>
      </c>
      <c r="F3593" s="3" t="s">
        <v>779</v>
      </c>
      <c r="G3593" s="3" t="s">
        <v>993</v>
      </c>
      <c r="H3593" s="3" t="s">
        <v>994</v>
      </c>
      <c r="I3593" s="7">
        <v>1</v>
      </c>
      <c r="J3593" s="7">
        <v>4788</v>
      </c>
    </row>
    <row r="3594" spans="1:10">
      <c r="A3594" s="1" t="s">
        <v>42</v>
      </c>
      <c r="B3594" s="1" t="s">
        <v>42</v>
      </c>
      <c r="C3594" s="3" t="s">
        <v>5545</v>
      </c>
      <c r="D3594" s="2" t="s">
        <v>5546</v>
      </c>
      <c r="E3594" s="3" t="s">
        <v>5544</v>
      </c>
      <c r="F3594" s="3" t="s">
        <v>872</v>
      </c>
      <c r="G3594" s="3" t="s">
        <v>1149</v>
      </c>
      <c r="H3594" s="3" t="s">
        <v>1150</v>
      </c>
      <c r="I3594" s="7">
        <v>1</v>
      </c>
      <c r="J3594" s="7">
        <v>199</v>
      </c>
    </row>
    <row r="3595" spans="1:10">
      <c r="A3595" s="1" t="s">
        <v>42</v>
      </c>
      <c r="B3595" s="1" t="s">
        <v>42</v>
      </c>
      <c r="C3595" s="3" t="s">
        <v>5545</v>
      </c>
      <c r="D3595" s="2" t="s">
        <v>5546</v>
      </c>
      <c r="E3595" s="3" t="s">
        <v>5544</v>
      </c>
      <c r="F3595" s="3" t="s">
        <v>979</v>
      </c>
      <c r="G3595" s="3" t="s">
        <v>2683</v>
      </c>
      <c r="H3595" s="3" t="s">
        <v>2684</v>
      </c>
      <c r="I3595" s="7">
        <v>1</v>
      </c>
      <c r="J3595" s="7">
        <v>69</v>
      </c>
    </row>
    <row r="3596" spans="1:10">
      <c r="A3596" s="1" t="s">
        <v>201</v>
      </c>
      <c r="B3596" s="1" t="s">
        <v>201</v>
      </c>
      <c r="C3596" s="3" t="s">
        <v>5545</v>
      </c>
      <c r="D3596" s="2" t="s">
        <v>5546</v>
      </c>
      <c r="E3596" s="3" t="s">
        <v>5547</v>
      </c>
      <c r="F3596" s="3" t="s">
        <v>736</v>
      </c>
      <c r="G3596" s="3" t="s">
        <v>993</v>
      </c>
      <c r="H3596" s="3" t="s">
        <v>994</v>
      </c>
      <c r="I3596" s="7">
        <v>1</v>
      </c>
      <c r="J3596" s="7">
        <v>4788</v>
      </c>
    </row>
    <row r="3597" spans="1:10">
      <c r="A3597" s="1" t="s">
        <v>201</v>
      </c>
      <c r="B3597" s="1" t="s">
        <v>201</v>
      </c>
      <c r="C3597" s="3" t="s">
        <v>5545</v>
      </c>
      <c r="D3597" s="2" t="s">
        <v>5546</v>
      </c>
      <c r="E3597" s="3" t="s">
        <v>5547</v>
      </c>
      <c r="F3597" s="3" t="s">
        <v>778</v>
      </c>
      <c r="G3597" s="3" t="s">
        <v>2987</v>
      </c>
      <c r="H3597" s="3" t="s">
        <v>2988</v>
      </c>
      <c r="I3597" s="7">
        <v>2</v>
      </c>
      <c r="J3597" s="7">
        <v>680</v>
      </c>
    </row>
    <row r="3598" spans="1:10">
      <c r="A3598" s="1" t="s">
        <v>354</v>
      </c>
      <c r="B3598" s="1" t="s">
        <v>354</v>
      </c>
      <c r="C3598" s="3" t="s">
        <v>5545</v>
      </c>
      <c r="D3598" s="2" t="s">
        <v>5546</v>
      </c>
      <c r="E3598" s="3" t="s">
        <v>5548</v>
      </c>
      <c r="F3598" s="3" t="s">
        <v>736</v>
      </c>
      <c r="G3598" s="3" t="s">
        <v>993</v>
      </c>
      <c r="H3598" s="3" t="s">
        <v>994</v>
      </c>
      <c r="I3598" s="7">
        <v>1</v>
      </c>
      <c r="J3598" s="7">
        <v>4790</v>
      </c>
    </row>
    <row r="3599" spans="1:10">
      <c r="A3599" s="1" t="s">
        <v>83</v>
      </c>
      <c r="B3599" s="1" t="s">
        <v>83</v>
      </c>
      <c r="C3599" s="3" t="s">
        <v>5550</v>
      </c>
      <c r="D3599" s="2" t="s">
        <v>5551</v>
      </c>
      <c r="E3599" s="3" t="s">
        <v>5549</v>
      </c>
      <c r="F3599" s="3" t="s">
        <v>736</v>
      </c>
      <c r="G3599" s="3" t="s">
        <v>817</v>
      </c>
      <c r="H3599" s="3" t="s">
        <v>818</v>
      </c>
      <c r="I3599" s="7">
        <v>3</v>
      </c>
      <c r="J3599" s="7">
        <v>1755</v>
      </c>
    </row>
    <row r="3600" spans="1:10">
      <c r="A3600" s="1" t="s">
        <v>9935</v>
      </c>
      <c r="B3600" s="1" t="s">
        <v>9931</v>
      </c>
      <c r="C3600" s="3" t="s">
        <v>5553</v>
      </c>
      <c r="D3600" s="2" t="s">
        <v>5554</v>
      </c>
      <c r="E3600" s="3" t="s">
        <v>5552</v>
      </c>
      <c r="F3600" s="3" t="s">
        <v>736</v>
      </c>
      <c r="G3600" s="3" t="s">
        <v>817</v>
      </c>
      <c r="H3600" s="3" t="s">
        <v>818</v>
      </c>
      <c r="I3600" s="7">
        <v>3</v>
      </c>
      <c r="J3600" s="7">
        <v>1560</v>
      </c>
    </row>
    <row r="3601" spans="1:10">
      <c r="A3601" s="1" t="s">
        <v>9935</v>
      </c>
      <c r="B3601" s="1" t="s">
        <v>9931</v>
      </c>
      <c r="C3601" s="3" t="s">
        <v>5553</v>
      </c>
      <c r="D3601" s="2" t="s">
        <v>5554</v>
      </c>
      <c r="E3601" s="3" t="s">
        <v>5552</v>
      </c>
      <c r="F3601" s="3" t="s">
        <v>778</v>
      </c>
      <c r="G3601" s="3" t="s">
        <v>743</v>
      </c>
      <c r="H3601" s="3" t="s">
        <v>744</v>
      </c>
      <c r="I3601" s="7">
        <v>4</v>
      </c>
      <c r="J3601" s="7">
        <v>1160</v>
      </c>
    </row>
    <row r="3602" spans="1:10">
      <c r="A3602" s="1" t="s">
        <v>422</v>
      </c>
      <c r="B3602" s="1" t="s">
        <v>422</v>
      </c>
      <c r="C3602" s="3" t="s">
        <v>5553</v>
      </c>
      <c r="D3602" s="2" t="s">
        <v>5554</v>
      </c>
      <c r="E3602" s="3" t="s">
        <v>5555</v>
      </c>
      <c r="F3602" s="3" t="s">
        <v>736</v>
      </c>
      <c r="G3602" s="3" t="s">
        <v>931</v>
      </c>
      <c r="H3602" s="3" t="s">
        <v>932</v>
      </c>
      <c r="I3602" s="7">
        <v>3</v>
      </c>
      <c r="J3602" s="7">
        <v>1232</v>
      </c>
    </row>
    <row r="3603" spans="1:10">
      <c r="A3603" s="1" t="s">
        <v>442</v>
      </c>
      <c r="B3603" s="1" t="s">
        <v>442</v>
      </c>
      <c r="C3603" s="3" t="s">
        <v>5553</v>
      </c>
      <c r="D3603" s="2" t="s">
        <v>5554</v>
      </c>
      <c r="E3603" s="3" t="s">
        <v>5556</v>
      </c>
      <c r="F3603" s="3" t="s">
        <v>736</v>
      </c>
      <c r="G3603" s="3" t="s">
        <v>737</v>
      </c>
      <c r="H3603" s="3" t="s">
        <v>738</v>
      </c>
      <c r="I3603" s="7">
        <v>6</v>
      </c>
      <c r="J3603" s="7">
        <v>3840</v>
      </c>
    </row>
    <row r="3604" spans="1:10">
      <c r="A3604" s="1" t="s">
        <v>138</v>
      </c>
      <c r="B3604" s="1" t="s">
        <v>138</v>
      </c>
      <c r="C3604" s="3" t="s">
        <v>5558</v>
      </c>
      <c r="D3604" s="2" t="s">
        <v>5559</v>
      </c>
      <c r="E3604" s="3" t="s">
        <v>5557</v>
      </c>
      <c r="F3604" s="3" t="s">
        <v>736</v>
      </c>
      <c r="G3604" s="3" t="s">
        <v>756</v>
      </c>
      <c r="H3604" s="3" t="s">
        <v>757</v>
      </c>
      <c r="I3604" s="7">
        <v>2</v>
      </c>
      <c r="J3604" s="7">
        <v>1160</v>
      </c>
    </row>
    <row r="3605" spans="1:10">
      <c r="A3605" s="1" t="s">
        <v>148</v>
      </c>
      <c r="B3605" s="1" t="s">
        <v>149</v>
      </c>
      <c r="C3605" s="3" t="s">
        <v>5558</v>
      </c>
      <c r="D3605" s="2" t="s">
        <v>5559</v>
      </c>
      <c r="E3605" s="3" t="s">
        <v>5560</v>
      </c>
      <c r="F3605" s="3" t="s">
        <v>736</v>
      </c>
      <c r="G3605" s="3" t="s">
        <v>737</v>
      </c>
      <c r="H3605" s="3" t="s">
        <v>738</v>
      </c>
      <c r="I3605" s="7">
        <v>2</v>
      </c>
      <c r="J3605" s="7">
        <v>1280</v>
      </c>
    </row>
    <row r="3606" spans="1:10">
      <c r="A3606" s="1" t="s">
        <v>171</v>
      </c>
      <c r="B3606" s="1" t="s">
        <v>171</v>
      </c>
      <c r="C3606" s="3" t="s">
        <v>5558</v>
      </c>
      <c r="D3606" s="2" t="s">
        <v>5559</v>
      </c>
      <c r="E3606" s="3" t="s">
        <v>5561</v>
      </c>
      <c r="F3606" s="3" t="s">
        <v>736</v>
      </c>
      <c r="G3606" s="3" t="s">
        <v>737</v>
      </c>
      <c r="H3606" s="3" t="s">
        <v>738</v>
      </c>
      <c r="I3606" s="7">
        <v>4</v>
      </c>
      <c r="J3606" s="7">
        <v>2560</v>
      </c>
    </row>
    <row r="3607" spans="1:10">
      <c r="A3607" s="1" t="s">
        <v>524</v>
      </c>
      <c r="B3607" s="1" t="s">
        <v>524</v>
      </c>
      <c r="C3607" s="3" t="s">
        <v>5558</v>
      </c>
      <c r="D3607" s="2" t="s">
        <v>5559</v>
      </c>
      <c r="E3607" s="3" t="s">
        <v>5562</v>
      </c>
      <c r="F3607" s="3" t="s">
        <v>736</v>
      </c>
      <c r="G3607" s="3" t="s">
        <v>737</v>
      </c>
      <c r="H3607" s="3" t="s">
        <v>738</v>
      </c>
      <c r="I3607" s="7">
        <v>4</v>
      </c>
      <c r="J3607" s="7">
        <v>2560</v>
      </c>
    </row>
    <row r="3608" spans="1:10">
      <c r="A3608" s="1" t="s">
        <v>129</v>
      </c>
      <c r="B3608" s="1" t="s">
        <v>129</v>
      </c>
      <c r="C3608" s="3" t="s">
        <v>5564</v>
      </c>
      <c r="D3608" s="2" t="s">
        <v>5565</v>
      </c>
      <c r="E3608" s="3" t="s">
        <v>5563</v>
      </c>
      <c r="F3608" s="3" t="s">
        <v>736</v>
      </c>
      <c r="G3608" s="3" t="s">
        <v>765</v>
      </c>
      <c r="H3608" s="3" t="s">
        <v>766</v>
      </c>
      <c r="I3608" s="7">
        <v>4</v>
      </c>
      <c r="J3608" s="7">
        <v>1360</v>
      </c>
    </row>
    <row r="3609" spans="1:10">
      <c r="A3609" s="1" t="s">
        <v>83</v>
      </c>
      <c r="B3609" s="1" t="s">
        <v>83</v>
      </c>
      <c r="C3609" s="3" t="s">
        <v>5568</v>
      </c>
      <c r="D3609" s="2" t="s">
        <v>5569</v>
      </c>
      <c r="E3609" s="3" t="s">
        <v>5567</v>
      </c>
      <c r="F3609" s="3" t="s">
        <v>736</v>
      </c>
      <c r="G3609" s="3" t="s">
        <v>993</v>
      </c>
      <c r="H3609" s="3" t="s">
        <v>994</v>
      </c>
      <c r="I3609" s="7">
        <v>1</v>
      </c>
      <c r="J3609" s="7">
        <v>4788</v>
      </c>
    </row>
    <row r="3610" spans="1:10">
      <c r="A3610" s="1" t="s">
        <v>180</v>
      </c>
      <c r="B3610" s="1" t="s">
        <v>9933</v>
      </c>
      <c r="C3610" s="3" t="s">
        <v>5568</v>
      </c>
      <c r="D3610" s="2" t="s">
        <v>5569</v>
      </c>
      <c r="E3610" s="3" t="s">
        <v>5570</v>
      </c>
      <c r="F3610" s="3" t="s">
        <v>736</v>
      </c>
      <c r="G3610" s="3" t="s">
        <v>850</v>
      </c>
      <c r="H3610" s="3" t="s">
        <v>851</v>
      </c>
      <c r="I3610" s="7">
        <v>6</v>
      </c>
      <c r="J3610" s="7">
        <v>2070</v>
      </c>
    </row>
    <row r="3611" spans="1:10">
      <c r="A3611" s="1" t="s">
        <v>493</v>
      </c>
      <c r="B3611" s="1" t="s">
        <v>493</v>
      </c>
      <c r="C3611" s="3" t="s">
        <v>5568</v>
      </c>
      <c r="D3611" s="2" t="s">
        <v>5569</v>
      </c>
      <c r="E3611" s="3" t="s">
        <v>5571</v>
      </c>
      <c r="F3611" s="3" t="s">
        <v>736</v>
      </c>
      <c r="G3611" s="3" t="s">
        <v>834</v>
      </c>
      <c r="H3611" s="3" t="s">
        <v>835</v>
      </c>
      <c r="I3611" s="7">
        <v>1</v>
      </c>
      <c r="J3611" s="7">
        <v>2495</v>
      </c>
    </row>
    <row r="3612" spans="1:10">
      <c r="A3612" s="1" t="s">
        <v>534</v>
      </c>
      <c r="B3612" s="1" t="s">
        <v>534</v>
      </c>
      <c r="C3612" s="3" t="s">
        <v>5568</v>
      </c>
      <c r="D3612" s="2" t="s">
        <v>5569</v>
      </c>
      <c r="E3612" s="3" t="s">
        <v>5572</v>
      </c>
      <c r="F3612" s="3" t="s">
        <v>736</v>
      </c>
      <c r="G3612" s="3" t="s">
        <v>993</v>
      </c>
      <c r="H3612" s="3" t="s">
        <v>994</v>
      </c>
      <c r="I3612" s="7">
        <v>1</v>
      </c>
      <c r="J3612" s="7">
        <v>4790</v>
      </c>
    </row>
    <row r="3613" spans="1:10">
      <c r="A3613" s="1" t="s">
        <v>603</v>
      </c>
      <c r="B3613" s="1" t="s">
        <v>603</v>
      </c>
      <c r="C3613" s="3" t="s">
        <v>5568</v>
      </c>
      <c r="D3613" s="2" t="s">
        <v>5569</v>
      </c>
      <c r="E3613" s="3" t="s">
        <v>5573</v>
      </c>
      <c r="F3613" s="3" t="s">
        <v>736</v>
      </c>
      <c r="G3613" s="3" t="s">
        <v>850</v>
      </c>
      <c r="H3613" s="3" t="s">
        <v>851</v>
      </c>
      <c r="I3613" s="7">
        <v>9</v>
      </c>
      <c r="J3613" s="7">
        <v>3740</v>
      </c>
    </row>
    <row r="3614" spans="1:10">
      <c r="A3614" s="1" t="s">
        <v>657</v>
      </c>
      <c r="B3614" s="1" t="s">
        <v>657</v>
      </c>
      <c r="C3614" s="3" t="s">
        <v>5568</v>
      </c>
      <c r="D3614" s="2" t="s">
        <v>5569</v>
      </c>
      <c r="E3614" s="3" t="s">
        <v>5574</v>
      </c>
      <c r="F3614" s="3" t="s">
        <v>736</v>
      </c>
      <c r="G3614" s="3" t="s">
        <v>850</v>
      </c>
      <c r="H3614" s="3" t="s">
        <v>851</v>
      </c>
      <c r="I3614" s="7">
        <v>12</v>
      </c>
      <c r="J3614" s="7">
        <v>4790</v>
      </c>
    </row>
    <row r="3615" spans="1:10">
      <c r="A3615" s="1" t="s">
        <v>693</v>
      </c>
      <c r="B3615" s="1" t="s">
        <v>693</v>
      </c>
      <c r="C3615" s="3" t="s">
        <v>5568</v>
      </c>
      <c r="D3615" s="2" t="s">
        <v>5569</v>
      </c>
      <c r="E3615" s="3" t="s">
        <v>5575</v>
      </c>
      <c r="F3615" s="3" t="s">
        <v>736</v>
      </c>
      <c r="G3615" s="3" t="s">
        <v>850</v>
      </c>
      <c r="H3615" s="3" t="s">
        <v>851</v>
      </c>
      <c r="I3615" s="7">
        <v>12</v>
      </c>
      <c r="J3615" s="7">
        <v>4199</v>
      </c>
    </row>
    <row r="3616" spans="1:10">
      <c r="A3616" s="1" t="s">
        <v>70</v>
      </c>
      <c r="B3616" s="1" t="s">
        <v>70</v>
      </c>
      <c r="C3616" s="3" t="s">
        <v>5577</v>
      </c>
      <c r="D3616" s="2" t="s">
        <v>5578</v>
      </c>
      <c r="E3616" s="3" t="s">
        <v>5576</v>
      </c>
      <c r="F3616" s="3" t="s">
        <v>736</v>
      </c>
      <c r="G3616" s="3" t="s">
        <v>993</v>
      </c>
      <c r="H3616" s="3" t="s">
        <v>994</v>
      </c>
      <c r="I3616" s="7">
        <v>1</v>
      </c>
      <c r="J3616" s="7">
        <v>4788</v>
      </c>
    </row>
    <row r="3617" spans="1:10">
      <c r="A3617" s="1" t="s">
        <v>338</v>
      </c>
      <c r="B3617" s="1" t="s">
        <v>338</v>
      </c>
      <c r="C3617" s="3" t="s">
        <v>5577</v>
      </c>
      <c r="D3617" s="2" t="s">
        <v>5578</v>
      </c>
      <c r="E3617" s="3" t="s">
        <v>5579</v>
      </c>
      <c r="F3617" s="3" t="s">
        <v>736</v>
      </c>
      <c r="G3617" s="3" t="s">
        <v>993</v>
      </c>
      <c r="H3617" s="3" t="s">
        <v>994</v>
      </c>
      <c r="I3617" s="7">
        <v>2</v>
      </c>
      <c r="J3617" s="7">
        <v>9580</v>
      </c>
    </row>
    <row r="3618" spans="1:10">
      <c r="A3618" s="1" t="s">
        <v>9935</v>
      </c>
      <c r="B3618" s="1" t="s">
        <v>9931</v>
      </c>
      <c r="C3618" s="3" t="s">
        <v>5581</v>
      </c>
      <c r="D3618" s="2" t="s">
        <v>5582</v>
      </c>
      <c r="E3618" s="3" t="s">
        <v>5580</v>
      </c>
      <c r="F3618" s="3" t="s">
        <v>736</v>
      </c>
      <c r="G3618" s="3" t="s">
        <v>737</v>
      </c>
      <c r="H3618" s="3" t="s">
        <v>738</v>
      </c>
      <c r="I3618" s="7">
        <v>6</v>
      </c>
      <c r="J3618" s="7">
        <v>3840</v>
      </c>
    </row>
    <row r="3619" spans="1:10">
      <c r="A3619" s="1" t="s">
        <v>118</v>
      </c>
      <c r="B3619" s="1" t="s">
        <v>118</v>
      </c>
      <c r="C3619" s="3" t="s">
        <v>5581</v>
      </c>
      <c r="D3619" s="2" t="s">
        <v>5582</v>
      </c>
      <c r="E3619" s="3" t="s">
        <v>5583</v>
      </c>
      <c r="F3619" s="3" t="s">
        <v>736</v>
      </c>
      <c r="G3619" s="3" t="s">
        <v>817</v>
      </c>
      <c r="H3619" s="3" t="s">
        <v>818</v>
      </c>
      <c r="I3619" s="7">
        <v>7</v>
      </c>
      <c r="J3619" s="7">
        <v>3500</v>
      </c>
    </row>
    <row r="3620" spans="1:10">
      <c r="A3620" s="1" t="s">
        <v>205</v>
      </c>
      <c r="B3620" s="1" t="s">
        <v>205</v>
      </c>
      <c r="C3620" s="3" t="s">
        <v>5581</v>
      </c>
      <c r="D3620" s="2" t="s">
        <v>5582</v>
      </c>
      <c r="E3620" s="3" t="s">
        <v>5584</v>
      </c>
      <c r="F3620" s="3" t="s">
        <v>736</v>
      </c>
      <c r="G3620" s="3" t="s">
        <v>737</v>
      </c>
      <c r="H3620" s="3" t="s">
        <v>738</v>
      </c>
      <c r="I3620" s="7">
        <v>4</v>
      </c>
      <c r="J3620" s="7">
        <v>2560</v>
      </c>
    </row>
    <row r="3621" spans="1:10">
      <c r="A3621" s="1" t="s">
        <v>205</v>
      </c>
      <c r="B3621" s="1" t="s">
        <v>205</v>
      </c>
      <c r="C3621" s="3" t="s">
        <v>5581</v>
      </c>
      <c r="D3621" s="2" t="s">
        <v>5582</v>
      </c>
      <c r="E3621" s="3" t="s">
        <v>5584</v>
      </c>
      <c r="F3621" s="3" t="s">
        <v>778</v>
      </c>
      <c r="G3621" s="3" t="s">
        <v>1760</v>
      </c>
      <c r="H3621" s="3" t="s">
        <v>1761</v>
      </c>
      <c r="I3621" s="7">
        <v>6</v>
      </c>
      <c r="J3621" s="7">
        <v>2640</v>
      </c>
    </row>
    <row r="3622" spans="1:10">
      <c r="A3622" s="1" t="s">
        <v>205</v>
      </c>
      <c r="B3622" s="1" t="s">
        <v>205</v>
      </c>
      <c r="C3622" s="3" t="s">
        <v>5581</v>
      </c>
      <c r="D3622" s="2" t="s">
        <v>5582</v>
      </c>
      <c r="E3622" s="3" t="s">
        <v>5584</v>
      </c>
      <c r="F3622" s="3" t="s">
        <v>779</v>
      </c>
      <c r="G3622" s="3" t="s">
        <v>5307</v>
      </c>
      <c r="H3622" s="3" t="s">
        <v>5308</v>
      </c>
      <c r="I3622" s="7">
        <v>4</v>
      </c>
      <c r="J3622" s="7">
        <v>150</v>
      </c>
    </row>
    <row r="3623" spans="1:10">
      <c r="A3623" s="1" t="s">
        <v>138</v>
      </c>
      <c r="B3623" s="1" t="s">
        <v>138</v>
      </c>
      <c r="C3623" s="3" t="s">
        <v>5586</v>
      </c>
      <c r="D3623" s="2" t="s">
        <v>5587</v>
      </c>
      <c r="E3623" s="3" t="s">
        <v>5585</v>
      </c>
      <c r="F3623" s="3" t="s">
        <v>736</v>
      </c>
      <c r="G3623" s="3" t="s">
        <v>788</v>
      </c>
      <c r="H3623" s="3" t="s">
        <v>789</v>
      </c>
      <c r="I3623" s="7">
        <v>4</v>
      </c>
      <c r="J3623" s="7">
        <v>1360</v>
      </c>
    </row>
    <row r="3624" spans="1:10">
      <c r="A3624" s="1" t="s">
        <v>10</v>
      </c>
      <c r="B3624" s="1" t="s">
        <v>10</v>
      </c>
      <c r="C3624" s="3" t="s">
        <v>1496</v>
      </c>
      <c r="D3624" s="2" t="s">
        <v>1497</v>
      </c>
      <c r="E3624" s="3" t="s">
        <v>1498</v>
      </c>
      <c r="F3624" s="3" t="s">
        <v>736</v>
      </c>
      <c r="G3624" s="3" t="s">
        <v>834</v>
      </c>
      <c r="H3624" s="3" t="s">
        <v>835</v>
      </c>
      <c r="I3624" s="7">
        <v>1</v>
      </c>
      <c r="J3624" s="7">
        <v>2199</v>
      </c>
    </row>
    <row r="3625" spans="1:10">
      <c r="A3625" s="1" t="s">
        <v>62</v>
      </c>
      <c r="B3625" s="1" t="s">
        <v>62</v>
      </c>
      <c r="C3625" s="3" t="s">
        <v>5589</v>
      </c>
      <c r="D3625" s="2" t="s">
        <v>5590</v>
      </c>
      <c r="E3625" s="3" t="s">
        <v>5588</v>
      </c>
      <c r="F3625" s="3" t="s">
        <v>736</v>
      </c>
      <c r="G3625" s="3" t="s">
        <v>1335</v>
      </c>
      <c r="H3625" s="3" t="s">
        <v>1336</v>
      </c>
      <c r="I3625" s="7">
        <v>3</v>
      </c>
      <c r="J3625" s="7">
        <v>1380</v>
      </c>
    </row>
    <row r="3626" spans="1:10">
      <c r="A3626" s="1" t="s">
        <v>12</v>
      </c>
      <c r="B3626" s="1" t="s">
        <v>12</v>
      </c>
      <c r="C3626" s="3" t="s">
        <v>5592</v>
      </c>
      <c r="D3626" s="2" t="s">
        <v>5593</v>
      </c>
      <c r="E3626" s="3" t="s">
        <v>5591</v>
      </c>
      <c r="F3626" s="3" t="s">
        <v>736</v>
      </c>
      <c r="G3626" s="3" t="s">
        <v>817</v>
      </c>
      <c r="H3626" s="3" t="s">
        <v>818</v>
      </c>
      <c r="I3626" s="7">
        <v>6</v>
      </c>
      <c r="J3626" s="7">
        <v>3180</v>
      </c>
    </row>
    <row r="3627" spans="1:10">
      <c r="A3627" s="1" t="s">
        <v>213</v>
      </c>
      <c r="B3627" s="1" t="s">
        <v>213</v>
      </c>
      <c r="C3627" s="3" t="s">
        <v>5595</v>
      </c>
      <c r="D3627" s="2" t="s">
        <v>5596</v>
      </c>
      <c r="E3627" s="3" t="s">
        <v>5594</v>
      </c>
      <c r="F3627" s="3" t="s">
        <v>778</v>
      </c>
      <c r="G3627" s="3" t="s">
        <v>850</v>
      </c>
      <c r="H3627" s="3" t="s">
        <v>851</v>
      </c>
      <c r="I3627" s="7">
        <v>14</v>
      </c>
      <c r="J3627" s="7">
        <v>5586</v>
      </c>
    </row>
    <row r="3628" spans="1:10">
      <c r="A3628" s="1" t="s">
        <v>460</v>
      </c>
      <c r="B3628" s="1" t="s">
        <v>461</v>
      </c>
      <c r="C3628" s="3" t="s">
        <v>5595</v>
      </c>
      <c r="D3628" s="2" t="s">
        <v>5596</v>
      </c>
      <c r="E3628" s="3" t="s">
        <v>5597</v>
      </c>
      <c r="F3628" s="3" t="s">
        <v>736</v>
      </c>
      <c r="G3628" s="3" t="s">
        <v>737</v>
      </c>
      <c r="H3628" s="3" t="s">
        <v>738</v>
      </c>
      <c r="I3628" s="7">
        <v>4</v>
      </c>
      <c r="J3628" s="7">
        <v>2560</v>
      </c>
    </row>
    <row r="3629" spans="1:10">
      <c r="A3629" s="1" t="s">
        <v>460</v>
      </c>
      <c r="B3629" s="1" t="s">
        <v>461</v>
      </c>
      <c r="C3629" s="3" t="s">
        <v>5595</v>
      </c>
      <c r="D3629" s="2" t="s">
        <v>5596</v>
      </c>
      <c r="E3629" s="3" t="s">
        <v>5597</v>
      </c>
      <c r="F3629" s="3" t="s">
        <v>778</v>
      </c>
      <c r="G3629" s="3" t="s">
        <v>993</v>
      </c>
      <c r="H3629" s="3" t="s">
        <v>994</v>
      </c>
      <c r="I3629" s="7">
        <v>1</v>
      </c>
      <c r="J3629" s="7">
        <v>4199</v>
      </c>
    </row>
    <row r="3630" spans="1:10">
      <c r="A3630" s="1" t="s">
        <v>678</v>
      </c>
      <c r="B3630" s="1" t="s">
        <v>678</v>
      </c>
      <c r="C3630" s="3" t="s">
        <v>5595</v>
      </c>
      <c r="D3630" s="2" t="s">
        <v>5596</v>
      </c>
      <c r="E3630" s="3" t="s">
        <v>5598</v>
      </c>
      <c r="F3630" s="3" t="s">
        <v>736</v>
      </c>
      <c r="G3630" s="3" t="s">
        <v>850</v>
      </c>
      <c r="H3630" s="3" t="s">
        <v>851</v>
      </c>
      <c r="I3630" s="7">
        <v>12</v>
      </c>
      <c r="J3630" s="7">
        <v>4199</v>
      </c>
    </row>
    <row r="3631" spans="1:10">
      <c r="A3631" s="1" t="s">
        <v>54</v>
      </c>
      <c r="B3631" s="1" t="s">
        <v>54</v>
      </c>
      <c r="C3631" s="3" t="s">
        <v>5600</v>
      </c>
      <c r="D3631" s="2" t="s">
        <v>5601</v>
      </c>
      <c r="E3631" s="3" t="s">
        <v>5599</v>
      </c>
      <c r="F3631" s="3" t="s">
        <v>736</v>
      </c>
      <c r="G3631" s="3" t="s">
        <v>788</v>
      </c>
      <c r="H3631" s="3" t="s">
        <v>789</v>
      </c>
      <c r="I3631" s="7">
        <v>3</v>
      </c>
      <c r="J3631" s="7">
        <v>1428</v>
      </c>
    </row>
    <row r="3632" spans="1:10">
      <c r="A3632" s="1" t="s">
        <v>54</v>
      </c>
      <c r="B3632" s="1" t="s">
        <v>54</v>
      </c>
      <c r="C3632" s="3" t="s">
        <v>5600</v>
      </c>
      <c r="D3632" s="2" t="s">
        <v>5601</v>
      </c>
      <c r="E3632" s="3" t="s">
        <v>5599</v>
      </c>
      <c r="F3632" s="3" t="s">
        <v>778</v>
      </c>
      <c r="G3632" s="3" t="s">
        <v>880</v>
      </c>
      <c r="H3632" s="3" t="s">
        <v>881</v>
      </c>
      <c r="I3632" s="7">
        <v>3</v>
      </c>
      <c r="J3632" s="7">
        <v>1218</v>
      </c>
    </row>
    <row r="3633" spans="1:10">
      <c r="A3633" s="1" t="s">
        <v>54</v>
      </c>
      <c r="B3633" s="1" t="s">
        <v>54</v>
      </c>
      <c r="C3633" s="3" t="s">
        <v>5600</v>
      </c>
      <c r="D3633" s="2" t="s">
        <v>5601</v>
      </c>
      <c r="E3633" s="3" t="s">
        <v>5599</v>
      </c>
      <c r="F3633" s="3" t="s">
        <v>779</v>
      </c>
      <c r="G3633" s="3" t="s">
        <v>847</v>
      </c>
      <c r="H3633" s="3" t="s">
        <v>848</v>
      </c>
      <c r="I3633" s="7">
        <v>1</v>
      </c>
      <c r="J3633" s="7">
        <v>1380</v>
      </c>
    </row>
    <row r="3634" spans="1:10">
      <c r="A3634" s="1" t="s">
        <v>352</v>
      </c>
      <c r="B3634" s="1" t="s">
        <v>352</v>
      </c>
      <c r="C3634" s="3" t="s">
        <v>5603</v>
      </c>
      <c r="D3634" s="2" t="s">
        <v>5604</v>
      </c>
      <c r="E3634" s="3" t="s">
        <v>5602</v>
      </c>
      <c r="F3634" s="3" t="s">
        <v>736</v>
      </c>
      <c r="G3634" s="3" t="s">
        <v>805</v>
      </c>
      <c r="H3634" s="3" t="s">
        <v>806</v>
      </c>
      <c r="I3634" s="7">
        <v>7</v>
      </c>
      <c r="J3634" s="7">
        <v>3820</v>
      </c>
    </row>
    <row r="3635" spans="1:10">
      <c r="A3635" s="1" t="s">
        <v>41</v>
      </c>
      <c r="B3635" s="1" t="s">
        <v>41</v>
      </c>
      <c r="C3635" s="3" t="s">
        <v>5606</v>
      </c>
      <c r="D3635" s="2" t="s">
        <v>5607</v>
      </c>
      <c r="E3635" s="3" t="s">
        <v>5605</v>
      </c>
      <c r="F3635" s="3" t="s">
        <v>736</v>
      </c>
      <c r="G3635" s="3" t="s">
        <v>820</v>
      </c>
      <c r="H3635" s="3" t="s">
        <v>821</v>
      </c>
      <c r="I3635" s="7">
        <v>2</v>
      </c>
      <c r="J3635" s="7">
        <v>1760</v>
      </c>
    </row>
    <row r="3636" spans="1:10">
      <c r="A3636" s="1" t="s">
        <v>53</v>
      </c>
      <c r="B3636" s="1" t="s">
        <v>53</v>
      </c>
      <c r="C3636" s="3" t="s">
        <v>5609</v>
      </c>
      <c r="D3636" s="2" t="s">
        <v>5610</v>
      </c>
      <c r="E3636" s="3" t="s">
        <v>5608</v>
      </c>
      <c r="F3636" s="3" t="s">
        <v>736</v>
      </c>
      <c r="G3636" s="3" t="s">
        <v>737</v>
      </c>
      <c r="H3636" s="3" t="s">
        <v>738</v>
      </c>
      <c r="I3636" s="7">
        <v>1</v>
      </c>
      <c r="J3636" s="7">
        <v>1150</v>
      </c>
    </row>
    <row r="3637" spans="1:10">
      <c r="A3637" s="1" t="s">
        <v>53</v>
      </c>
      <c r="B3637" s="1" t="s">
        <v>53</v>
      </c>
      <c r="C3637" s="3" t="s">
        <v>5609</v>
      </c>
      <c r="D3637" s="2" t="s">
        <v>5610</v>
      </c>
      <c r="E3637" s="3" t="s">
        <v>5608</v>
      </c>
      <c r="F3637" s="3" t="s">
        <v>778</v>
      </c>
      <c r="G3637" s="3" t="s">
        <v>834</v>
      </c>
      <c r="H3637" s="3" t="s">
        <v>835</v>
      </c>
      <c r="I3637" s="7">
        <v>1</v>
      </c>
      <c r="J3637" s="7">
        <v>2495</v>
      </c>
    </row>
    <row r="3638" spans="1:10">
      <c r="A3638" s="1" t="s">
        <v>650</v>
      </c>
      <c r="B3638" s="1" t="s">
        <v>650</v>
      </c>
      <c r="C3638" s="3" t="s">
        <v>5609</v>
      </c>
      <c r="D3638" s="2" t="s">
        <v>5610</v>
      </c>
      <c r="E3638" s="3" t="s">
        <v>5611</v>
      </c>
      <c r="F3638" s="3" t="s">
        <v>736</v>
      </c>
      <c r="G3638" s="3" t="s">
        <v>850</v>
      </c>
      <c r="H3638" s="3" t="s">
        <v>851</v>
      </c>
      <c r="I3638" s="7">
        <v>6</v>
      </c>
      <c r="J3638" s="7">
        <v>2495</v>
      </c>
    </row>
    <row r="3639" spans="1:10">
      <c r="A3639" s="1" t="s">
        <v>9935</v>
      </c>
      <c r="B3639" s="1" t="s">
        <v>9931</v>
      </c>
      <c r="C3639" s="3" t="s">
        <v>5613</v>
      </c>
      <c r="D3639" s="2" t="s">
        <v>5614</v>
      </c>
      <c r="E3639" s="3" t="s">
        <v>5612</v>
      </c>
      <c r="F3639" s="3" t="s">
        <v>736</v>
      </c>
      <c r="G3639" s="3" t="s">
        <v>1003</v>
      </c>
      <c r="H3639" s="3" t="s">
        <v>1004</v>
      </c>
      <c r="I3639" s="7">
        <v>6</v>
      </c>
      <c r="J3639" s="7">
        <v>3240</v>
      </c>
    </row>
    <row r="3640" spans="1:10">
      <c r="A3640" s="1" t="s">
        <v>122</v>
      </c>
      <c r="B3640" s="1" t="s">
        <v>122</v>
      </c>
      <c r="C3640" s="3" t="s">
        <v>5613</v>
      </c>
      <c r="D3640" s="2" t="s">
        <v>5614</v>
      </c>
      <c r="E3640" s="3" t="s">
        <v>5615</v>
      </c>
      <c r="F3640" s="3" t="s">
        <v>736</v>
      </c>
      <c r="G3640" s="3" t="s">
        <v>737</v>
      </c>
      <c r="H3640" s="3" t="s">
        <v>738</v>
      </c>
      <c r="I3640" s="7">
        <v>2</v>
      </c>
      <c r="J3640" s="7">
        <v>1280</v>
      </c>
    </row>
    <row r="3641" spans="1:10">
      <c r="A3641" s="1" t="s">
        <v>122</v>
      </c>
      <c r="B3641" s="1" t="s">
        <v>122</v>
      </c>
      <c r="C3641" s="3" t="s">
        <v>5613</v>
      </c>
      <c r="D3641" s="2" t="s">
        <v>5614</v>
      </c>
      <c r="E3641" s="3" t="s">
        <v>5615</v>
      </c>
      <c r="F3641" s="3" t="s">
        <v>778</v>
      </c>
      <c r="G3641" s="3" t="s">
        <v>1003</v>
      </c>
      <c r="H3641" s="3" t="s">
        <v>1004</v>
      </c>
      <c r="I3641" s="7">
        <v>6</v>
      </c>
      <c r="J3641" s="7">
        <v>3240</v>
      </c>
    </row>
    <row r="3642" spans="1:10">
      <c r="A3642" s="1" t="s">
        <v>168</v>
      </c>
      <c r="B3642" s="1" t="s">
        <v>168</v>
      </c>
      <c r="C3642" s="3" t="s">
        <v>5613</v>
      </c>
      <c r="D3642" s="2" t="s">
        <v>5614</v>
      </c>
      <c r="E3642" s="3" t="s">
        <v>5616</v>
      </c>
      <c r="F3642" s="3" t="s">
        <v>736</v>
      </c>
      <c r="G3642" s="3" t="s">
        <v>737</v>
      </c>
      <c r="H3642" s="3" t="s">
        <v>738</v>
      </c>
      <c r="I3642" s="7">
        <v>4</v>
      </c>
      <c r="J3642" s="7">
        <v>2560</v>
      </c>
    </row>
    <row r="3643" spans="1:10">
      <c r="A3643" s="1" t="s">
        <v>140</v>
      </c>
      <c r="B3643" s="1" t="s">
        <v>139</v>
      </c>
      <c r="C3643" s="3" t="s">
        <v>5618</v>
      </c>
      <c r="D3643" s="2" t="s">
        <v>5619</v>
      </c>
      <c r="E3643" s="3" t="s">
        <v>5617</v>
      </c>
      <c r="F3643" s="3" t="s">
        <v>736</v>
      </c>
      <c r="G3643" s="3" t="s">
        <v>905</v>
      </c>
      <c r="H3643" s="3" t="s">
        <v>906</v>
      </c>
      <c r="I3643" s="7">
        <v>2</v>
      </c>
      <c r="J3643" s="7">
        <v>1770</v>
      </c>
    </row>
    <row r="3644" spans="1:10">
      <c r="A3644" s="1" t="s">
        <v>98</v>
      </c>
      <c r="B3644" s="1" t="s">
        <v>99</v>
      </c>
      <c r="C3644" s="3" t="s">
        <v>5622</v>
      </c>
      <c r="D3644" s="2" t="s">
        <v>5623</v>
      </c>
      <c r="E3644" s="3" t="s">
        <v>5621</v>
      </c>
      <c r="F3644" s="3" t="s">
        <v>736</v>
      </c>
      <c r="G3644" s="3" t="s">
        <v>850</v>
      </c>
      <c r="H3644" s="3" t="s">
        <v>851</v>
      </c>
      <c r="I3644" s="7">
        <v>4</v>
      </c>
      <c r="J3644" s="7">
        <v>1380</v>
      </c>
    </row>
    <row r="3645" spans="1:10">
      <c r="A3645" s="1" t="s">
        <v>156</v>
      </c>
      <c r="B3645" s="1" t="s">
        <v>155</v>
      </c>
      <c r="C3645" s="3" t="s">
        <v>5622</v>
      </c>
      <c r="D3645" s="2" t="s">
        <v>5623</v>
      </c>
      <c r="E3645" s="3" t="s">
        <v>5625</v>
      </c>
      <c r="F3645" s="3" t="s">
        <v>736</v>
      </c>
      <c r="G3645" s="3" t="s">
        <v>905</v>
      </c>
      <c r="H3645" s="3" t="s">
        <v>906</v>
      </c>
      <c r="I3645" s="7">
        <v>2</v>
      </c>
      <c r="J3645" s="7">
        <v>1180</v>
      </c>
    </row>
    <row r="3646" spans="1:10">
      <c r="A3646" s="1" t="s">
        <v>69</v>
      </c>
      <c r="B3646" s="1" t="s">
        <v>69</v>
      </c>
      <c r="C3646" s="3" t="s">
        <v>5627</v>
      </c>
      <c r="D3646" s="2" t="s">
        <v>5628</v>
      </c>
      <c r="E3646" s="3" t="s">
        <v>5626</v>
      </c>
      <c r="F3646" s="3" t="s">
        <v>736</v>
      </c>
      <c r="G3646" s="3" t="s">
        <v>847</v>
      </c>
      <c r="H3646" s="3" t="s">
        <v>848</v>
      </c>
      <c r="I3646" s="7">
        <v>1</v>
      </c>
      <c r="J3646" s="7">
        <v>1380</v>
      </c>
    </row>
    <row r="3647" spans="1:10">
      <c r="A3647" s="1" t="s">
        <v>135</v>
      </c>
      <c r="B3647" s="1" t="s">
        <v>135</v>
      </c>
      <c r="C3647" s="3" t="s">
        <v>5627</v>
      </c>
      <c r="D3647" s="2" t="s">
        <v>5628</v>
      </c>
      <c r="E3647" s="3" t="s">
        <v>5629</v>
      </c>
      <c r="F3647" s="3" t="s">
        <v>736</v>
      </c>
      <c r="G3647" s="3" t="s">
        <v>847</v>
      </c>
      <c r="H3647" s="3" t="s">
        <v>848</v>
      </c>
      <c r="I3647" s="7">
        <v>1</v>
      </c>
      <c r="J3647" s="7">
        <v>1199</v>
      </c>
    </row>
    <row r="3648" spans="1:10">
      <c r="A3648" s="1" t="s">
        <v>289</v>
      </c>
      <c r="B3648" s="1" t="s">
        <v>289</v>
      </c>
      <c r="C3648" s="3" t="s">
        <v>5631</v>
      </c>
      <c r="D3648" s="2" t="s">
        <v>5632</v>
      </c>
      <c r="E3648" s="3" t="s">
        <v>5630</v>
      </c>
      <c r="F3648" s="3" t="s">
        <v>736</v>
      </c>
      <c r="G3648" s="3" t="s">
        <v>847</v>
      </c>
      <c r="H3648" s="3" t="s">
        <v>848</v>
      </c>
      <c r="I3648" s="7">
        <v>1</v>
      </c>
      <c r="J3648" s="7">
        <v>1380</v>
      </c>
    </row>
    <row r="3649" spans="1:10">
      <c r="A3649" s="1" t="s">
        <v>442</v>
      </c>
      <c r="B3649" s="1" t="s">
        <v>442</v>
      </c>
      <c r="C3649" s="3" t="s">
        <v>5631</v>
      </c>
      <c r="D3649" s="2" t="s">
        <v>5632</v>
      </c>
      <c r="E3649" s="3" t="s">
        <v>5633</v>
      </c>
      <c r="F3649" s="3" t="s">
        <v>736</v>
      </c>
      <c r="G3649" s="3" t="s">
        <v>847</v>
      </c>
      <c r="H3649" s="3" t="s">
        <v>848</v>
      </c>
      <c r="I3649" s="7">
        <v>1</v>
      </c>
      <c r="J3649" s="7">
        <v>1380</v>
      </c>
    </row>
    <row r="3650" spans="1:10">
      <c r="A3650" s="1" t="s">
        <v>703</v>
      </c>
      <c r="B3650" s="1" t="s">
        <v>703</v>
      </c>
      <c r="C3650" s="3" t="s">
        <v>5635</v>
      </c>
      <c r="D3650" s="2" t="s">
        <v>5636</v>
      </c>
      <c r="E3650" s="3" t="s">
        <v>5634</v>
      </c>
      <c r="F3650" s="3" t="s">
        <v>736</v>
      </c>
      <c r="G3650" s="3" t="s">
        <v>765</v>
      </c>
      <c r="H3650" s="3" t="s">
        <v>766</v>
      </c>
      <c r="I3650" s="7">
        <v>4</v>
      </c>
      <c r="J3650" s="7">
        <v>1360</v>
      </c>
    </row>
    <row r="3651" spans="1:10">
      <c r="A3651" s="1" t="s">
        <v>132</v>
      </c>
      <c r="B3651" s="1" t="s">
        <v>132</v>
      </c>
      <c r="C3651" s="3" t="s">
        <v>5635</v>
      </c>
      <c r="D3651" s="2" t="s">
        <v>5636</v>
      </c>
      <c r="E3651" s="3" t="s">
        <v>5637</v>
      </c>
      <c r="F3651" s="3" t="s">
        <v>736</v>
      </c>
      <c r="G3651" s="3" t="s">
        <v>834</v>
      </c>
      <c r="H3651" s="3" t="s">
        <v>835</v>
      </c>
      <c r="I3651" s="7">
        <v>1</v>
      </c>
      <c r="J3651" s="7">
        <v>2398</v>
      </c>
    </row>
    <row r="3652" spans="1:10">
      <c r="A3652" s="1" t="s">
        <v>233</v>
      </c>
      <c r="B3652" s="1" t="s">
        <v>233</v>
      </c>
      <c r="C3652" s="3" t="s">
        <v>5635</v>
      </c>
      <c r="D3652" s="2" t="s">
        <v>5636</v>
      </c>
      <c r="E3652" s="3" t="s">
        <v>5638</v>
      </c>
      <c r="F3652" s="3" t="s">
        <v>736</v>
      </c>
      <c r="G3652" s="3" t="s">
        <v>834</v>
      </c>
      <c r="H3652" s="3" t="s">
        <v>835</v>
      </c>
      <c r="I3652" s="7">
        <v>1</v>
      </c>
      <c r="J3652" s="7">
        <v>2495</v>
      </c>
    </row>
    <row r="3653" spans="1:10">
      <c r="A3653" s="1" t="s">
        <v>323</v>
      </c>
      <c r="B3653" s="1" t="s">
        <v>323</v>
      </c>
      <c r="C3653" s="3" t="s">
        <v>5635</v>
      </c>
      <c r="D3653" s="2" t="s">
        <v>5636</v>
      </c>
      <c r="E3653" s="3" t="s">
        <v>5639</v>
      </c>
      <c r="F3653" s="3" t="s">
        <v>736</v>
      </c>
      <c r="G3653" s="3" t="s">
        <v>834</v>
      </c>
      <c r="H3653" s="3" t="s">
        <v>835</v>
      </c>
      <c r="I3653" s="7">
        <v>1</v>
      </c>
      <c r="J3653" s="7">
        <v>2495</v>
      </c>
    </row>
    <row r="3654" spans="1:10">
      <c r="A3654" s="1" t="s">
        <v>408</v>
      </c>
      <c r="B3654" s="1" t="s">
        <v>408</v>
      </c>
      <c r="C3654" s="3" t="s">
        <v>5635</v>
      </c>
      <c r="D3654" s="2" t="s">
        <v>5636</v>
      </c>
      <c r="E3654" s="3" t="s">
        <v>5640</v>
      </c>
      <c r="F3654" s="3" t="s">
        <v>736</v>
      </c>
      <c r="G3654" s="3" t="s">
        <v>834</v>
      </c>
      <c r="H3654" s="3" t="s">
        <v>835</v>
      </c>
      <c r="I3654" s="7">
        <v>1</v>
      </c>
      <c r="J3654" s="7">
        <v>2495</v>
      </c>
    </row>
    <row r="3655" spans="1:10">
      <c r="A3655" s="1" t="s">
        <v>547</v>
      </c>
      <c r="B3655" s="1" t="s">
        <v>547</v>
      </c>
      <c r="C3655" s="3" t="s">
        <v>5635</v>
      </c>
      <c r="D3655" s="2" t="s">
        <v>5636</v>
      </c>
      <c r="E3655" s="3" t="s">
        <v>5641</v>
      </c>
      <c r="F3655" s="3" t="s">
        <v>736</v>
      </c>
      <c r="G3655" s="3" t="s">
        <v>834</v>
      </c>
      <c r="H3655" s="3" t="s">
        <v>835</v>
      </c>
      <c r="I3655" s="7">
        <v>1</v>
      </c>
      <c r="J3655" s="7">
        <v>2495</v>
      </c>
    </row>
    <row r="3656" spans="1:10">
      <c r="A3656" s="1" t="s">
        <v>621</v>
      </c>
      <c r="B3656" s="1" t="s">
        <v>621</v>
      </c>
      <c r="C3656" s="3" t="s">
        <v>5635</v>
      </c>
      <c r="D3656" s="2" t="s">
        <v>5636</v>
      </c>
      <c r="E3656" s="3" t="s">
        <v>5642</v>
      </c>
      <c r="F3656" s="3" t="s">
        <v>736</v>
      </c>
      <c r="G3656" s="3" t="s">
        <v>850</v>
      </c>
      <c r="H3656" s="3" t="s">
        <v>851</v>
      </c>
      <c r="I3656" s="7">
        <v>6</v>
      </c>
      <c r="J3656" s="7">
        <v>2495</v>
      </c>
    </row>
    <row r="3657" spans="1:10">
      <c r="A3657" s="1" t="s">
        <v>419</v>
      </c>
      <c r="B3657" s="1" t="s">
        <v>419</v>
      </c>
      <c r="C3657" s="3" t="s">
        <v>5644</v>
      </c>
      <c r="D3657" s="2" t="s">
        <v>5645</v>
      </c>
      <c r="E3657" s="3" t="s">
        <v>5643</v>
      </c>
      <c r="F3657" s="3" t="s">
        <v>736</v>
      </c>
      <c r="G3657" s="3" t="s">
        <v>817</v>
      </c>
      <c r="H3657" s="3" t="s">
        <v>818</v>
      </c>
      <c r="I3657" s="7">
        <v>12</v>
      </c>
      <c r="J3657" s="7">
        <v>5088</v>
      </c>
    </row>
    <row r="3658" spans="1:10">
      <c r="A3658" s="1" t="s">
        <v>426</v>
      </c>
      <c r="B3658" s="1" t="s">
        <v>426</v>
      </c>
      <c r="C3658" s="3" t="s">
        <v>5644</v>
      </c>
      <c r="D3658" s="2" t="s">
        <v>5645</v>
      </c>
      <c r="E3658" s="3" t="s">
        <v>5646</v>
      </c>
      <c r="F3658" s="3" t="s">
        <v>779</v>
      </c>
      <c r="G3658" s="3" t="s">
        <v>946</v>
      </c>
      <c r="H3658" s="3" t="s">
        <v>947</v>
      </c>
      <c r="I3658" s="7">
        <v>2</v>
      </c>
      <c r="J3658" s="7">
        <v>1980</v>
      </c>
    </row>
    <row r="3659" spans="1:10">
      <c r="A3659" s="1" t="s">
        <v>452</v>
      </c>
      <c r="B3659" s="1" t="s">
        <v>452</v>
      </c>
      <c r="C3659" s="3" t="s">
        <v>5644</v>
      </c>
      <c r="D3659" s="2" t="s">
        <v>5645</v>
      </c>
      <c r="E3659" s="3" t="s">
        <v>5647</v>
      </c>
      <c r="F3659" s="3" t="s">
        <v>736</v>
      </c>
      <c r="G3659" s="3" t="s">
        <v>1335</v>
      </c>
      <c r="H3659" s="3" t="s">
        <v>1336</v>
      </c>
      <c r="I3659" s="7">
        <v>5</v>
      </c>
      <c r="J3659" s="7">
        <v>2940</v>
      </c>
    </row>
    <row r="3660" spans="1:10">
      <c r="A3660" s="1" t="s">
        <v>13</v>
      </c>
      <c r="B3660" s="1" t="s">
        <v>13</v>
      </c>
      <c r="C3660" s="3" t="s">
        <v>5649</v>
      </c>
      <c r="D3660" s="2" t="s">
        <v>5650</v>
      </c>
      <c r="E3660" s="3" t="s">
        <v>5648</v>
      </c>
      <c r="F3660" s="3" t="s">
        <v>736</v>
      </c>
      <c r="G3660" s="3" t="s">
        <v>756</v>
      </c>
      <c r="H3660" s="3" t="s">
        <v>757</v>
      </c>
      <c r="I3660" s="7">
        <v>6</v>
      </c>
      <c r="J3660" s="7">
        <v>2780</v>
      </c>
    </row>
    <row r="3661" spans="1:10">
      <c r="A3661" s="1" t="s">
        <v>22</v>
      </c>
      <c r="B3661" s="1" t="s">
        <v>22</v>
      </c>
      <c r="C3661" s="3" t="s">
        <v>5649</v>
      </c>
      <c r="D3661" s="2" t="s">
        <v>5650</v>
      </c>
      <c r="E3661" s="3" t="s">
        <v>5651</v>
      </c>
      <c r="F3661" s="3" t="s">
        <v>736</v>
      </c>
      <c r="G3661" s="3" t="s">
        <v>817</v>
      </c>
      <c r="H3661" s="3" t="s">
        <v>818</v>
      </c>
      <c r="I3661" s="7">
        <v>1</v>
      </c>
      <c r="J3661" s="7">
        <v>720</v>
      </c>
    </row>
    <row r="3662" spans="1:10">
      <c r="A3662" s="1" t="s">
        <v>22</v>
      </c>
      <c r="B3662" s="1" t="s">
        <v>22</v>
      </c>
      <c r="C3662" s="3" t="s">
        <v>5649</v>
      </c>
      <c r="D3662" s="2" t="s">
        <v>5650</v>
      </c>
      <c r="E3662" s="3" t="s">
        <v>5651</v>
      </c>
      <c r="F3662" s="3" t="s">
        <v>778</v>
      </c>
      <c r="G3662" s="3" t="s">
        <v>850</v>
      </c>
      <c r="H3662" s="3" t="s">
        <v>851</v>
      </c>
      <c r="I3662" s="7">
        <v>1</v>
      </c>
      <c r="J3662" s="7">
        <v>690</v>
      </c>
    </row>
    <row r="3663" spans="1:10">
      <c r="A3663" s="1" t="s">
        <v>114</v>
      </c>
      <c r="B3663" s="1" t="s">
        <v>114</v>
      </c>
      <c r="C3663" s="3" t="s">
        <v>5653</v>
      </c>
      <c r="D3663" s="2" t="s">
        <v>5654</v>
      </c>
      <c r="E3663" s="3" t="s">
        <v>5652</v>
      </c>
      <c r="F3663" s="3" t="s">
        <v>736</v>
      </c>
      <c r="G3663" s="3" t="s">
        <v>820</v>
      </c>
      <c r="H3663" s="3" t="s">
        <v>821</v>
      </c>
      <c r="I3663" s="7">
        <v>4</v>
      </c>
      <c r="J3663" s="7">
        <v>1760</v>
      </c>
    </row>
    <row r="3664" spans="1:10">
      <c r="A3664" s="1" t="s">
        <v>219</v>
      </c>
      <c r="B3664" s="1" t="s">
        <v>219</v>
      </c>
      <c r="C3664" s="3" t="s">
        <v>5656</v>
      </c>
      <c r="D3664" s="2" t="s">
        <v>5657</v>
      </c>
      <c r="E3664" s="3" t="s">
        <v>5655</v>
      </c>
      <c r="F3664" s="3" t="s">
        <v>736</v>
      </c>
      <c r="G3664" s="3" t="s">
        <v>1335</v>
      </c>
      <c r="H3664" s="3" t="s">
        <v>1336</v>
      </c>
      <c r="I3664" s="7">
        <v>10</v>
      </c>
      <c r="J3664" s="7">
        <v>4200</v>
      </c>
    </row>
    <row r="3665" spans="1:10">
      <c r="A3665" s="1" t="s">
        <v>707</v>
      </c>
      <c r="B3665" s="1" t="s">
        <v>707</v>
      </c>
      <c r="C3665" s="3" t="s">
        <v>5659</v>
      </c>
      <c r="D3665" s="2" t="s">
        <v>5660</v>
      </c>
      <c r="E3665" s="3" t="s">
        <v>5658</v>
      </c>
      <c r="F3665" s="3" t="s">
        <v>736</v>
      </c>
      <c r="G3665" s="3" t="s">
        <v>850</v>
      </c>
      <c r="H3665" s="3" t="s">
        <v>851</v>
      </c>
      <c r="I3665" s="7">
        <v>13</v>
      </c>
      <c r="J3665" s="7">
        <v>5186</v>
      </c>
    </row>
    <row r="3666" spans="1:10">
      <c r="A3666" s="1" t="s">
        <v>62</v>
      </c>
      <c r="B3666" s="1" t="s">
        <v>62</v>
      </c>
      <c r="C3666" s="3" t="s">
        <v>5662</v>
      </c>
      <c r="D3666" s="2" t="s">
        <v>5663</v>
      </c>
      <c r="E3666" s="3" t="s">
        <v>5661</v>
      </c>
      <c r="F3666" s="3" t="s">
        <v>736</v>
      </c>
      <c r="G3666" s="3" t="s">
        <v>993</v>
      </c>
      <c r="H3666" s="3" t="s">
        <v>994</v>
      </c>
      <c r="I3666" s="7">
        <v>1</v>
      </c>
      <c r="J3666" s="7">
        <v>4788</v>
      </c>
    </row>
    <row r="3667" spans="1:10">
      <c r="A3667" s="1" t="s">
        <v>461</v>
      </c>
      <c r="B3667" s="1" t="s">
        <v>461</v>
      </c>
      <c r="C3667" s="3" t="s">
        <v>5662</v>
      </c>
      <c r="D3667" s="2" t="s">
        <v>5663</v>
      </c>
      <c r="E3667" s="3" t="s">
        <v>5664</v>
      </c>
      <c r="F3667" s="3" t="s">
        <v>736</v>
      </c>
      <c r="G3667" s="3" t="s">
        <v>993</v>
      </c>
      <c r="H3667" s="3" t="s">
        <v>994</v>
      </c>
      <c r="I3667" s="7">
        <v>1</v>
      </c>
      <c r="J3667" s="7">
        <v>4199</v>
      </c>
    </row>
    <row r="3668" spans="1:10">
      <c r="A3668" s="1" t="s">
        <v>41</v>
      </c>
      <c r="B3668" s="1" t="s">
        <v>41</v>
      </c>
      <c r="C3668" s="3" t="s">
        <v>5666</v>
      </c>
      <c r="D3668" s="2" t="s">
        <v>5667</v>
      </c>
      <c r="E3668" s="3" t="s">
        <v>5665</v>
      </c>
      <c r="F3668" s="3" t="s">
        <v>736</v>
      </c>
      <c r="G3668" s="3" t="s">
        <v>1003</v>
      </c>
      <c r="H3668" s="3" t="s">
        <v>1004</v>
      </c>
      <c r="I3668" s="7">
        <v>2</v>
      </c>
      <c r="J3668" s="7">
        <v>2160</v>
      </c>
    </row>
    <row r="3669" spans="1:10">
      <c r="A3669" s="1" t="s">
        <v>122</v>
      </c>
      <c r="B3669" s="1" t="s">
        <v>122</v>
      </c>
      <c r="C3669" s="3" t="s">
        <v>5666</v>
      </c>
      <c r="D3669" s="2" t="s">
        <v>5667</v>
      </c>
      <c r="E3669" s="3" t="s">
        <v>5668</v>
      </c>
      <c r="F3669" s="3" t="s">
        <v>736</v>
      </c>
      <c r="G3669" s="3" t="s">
        <v>1003</v>
      </c>
      <c r="H3669" s="3" t="s">
        <v>1004</v>
      </c>
      <c r="I3669" s="7">
        <v>6</v>
      </c>
      <c r="J3669" s="7">
        <v>4535</v>
      </c>
    </row>
    <row r="3670" spans="1:10">
      <c r="A3670" s="1" t="s">
        <v>164</v>
      </c>
      <c r="B3670" s="1" t="s">
        <v>164</v>
      </c>
      <c r="C3670" s="3" t="s">
        <v>5666</v>
      </c>
      <c r="D3670" s="2" t="s">
        <v>5667</v>
      </c>
      <c r="E3670" s="3" t="s">
        <v>5669</v>
      </c>
      <c r="F3670" s="3" t="s">
        <v>736</v>
      </c>
      <c r="G3670" s="3" t="s">
        <v>737</v>
      </c>
      <c r="H3670" s="3" t="s">
        <v>738</v>
      </c>
      <c r="I3670" s="7">
        <v>6</v>
      </c>
      <c r="J3670" s="7">
        <v>4608</v>
      </c>
    </row>
    <row r="3671" spans="1:10">
      <c r="A3671" s="1" t="s">
        <v>164</v>
      </c>
      <c r="B3671" s="1" t="s">
        <v>164</v>
      </c>
      <c r="C3671" s="3" t="s">
        <v>5666</v>
      </c>
      <c r="D3671" s="2" t="s">
        <v>5667</v>
      </c>
      <c r="E3671" s="3" t="s">
        <v>5669</v>
      </c>
      <c r="F3671" s="3" t="s">
        <v>778</v>
      </c>
      <c r="G3671" s="3" t="s">
        <v>905</v>
      </c>
      <c r="H3671" s="3" t="s">
        <v>906</v>
      </c>
      <c r="I3671" s="7">
        <v>6</v>
      </c>
      <c r="J3671" s="7">
        <v>4248</v>
      </c>
    </row>
    <row r="3672" spans="1:10">
      <c r="A3672" s="1" t="s">
        <v>396</v>
      </c>
      <c r="B3672" s="1" t="s">
        <v>397</v>
      </c>
      <c r="C3672" s="3" t="s">
        <v>5666</v>
      </c>
      <c r="D3672" s="2" t="s">
        <v>5667</v>
      </c>
      <c r="E3672" s="3" t="s">
        <v>5670</v>
      </c>
      <c r="F3672" s="3" t="s">
        <v>736</v>
      </c>
      <c r="G3672" s="3" t="s">
        <v>905</v>
      </c>
      <c r="H3672" s="3" t="s">
        <v>906</v>
      </c>
      <c r="I3672" s="7">
        <v>6</v>
      </c>
      <c r="J3672" s="7">
        <v>3540</v>
      </c>
    </row>
    <row r="3673" spans="1:10">
      <c r="A3673" s="1" t="s">
        <v>438</v>
      </c>
      <c r="B3673" s="1" t="s">
        <v>440</v>
      </c>
      <c r="C3673" s="3" t="s">
        <v>5666</v>
      </c>
      <c r="D3673" s="2" t="s">
        <v>5667</v>
      </c>
      <c r="E3673" s="3" t="s">
        <v>5671</v>
      </c>
      <c r="F3673" s="3" t="s">
        <v>736</v>
      </c>
      <c r="G3673" s="3" t="s">
        <v>737</v>
      </c>
      <c r="H3673" s="3" t="s">
        <v>738</v>
      </c>
      <c r="I3673" s="7">
        <v>6</v>
      </c>
      <c r="J3673" s="7">
        <v>3840</v>
      </c>
    </row>
    <row r="3674" spans="1:10">
      <c r="A3674" s="1" t="s">
        <v>466</v>
      </c>
      <c r="B3674" s="1" t="s">
        <v>466</v>
      </c>
      <c r="C3674" s="3" t="s">
        <v>5666</v>
      </c>
      <c r="D3674" s="2" t="s">
        <v>5667</v>
      </c>
      <c r="E3674" s="3" t="s">
        <v>5672</v>
      </c>
      <c r="F3674" s="3" t="s">
        <v>736</v>
      </c>
      <c r="G3674" s="3" t="s">
        <v>743</v>
      </c>
      <c r="H3674" s="3" t="s">
        <v>744</v>
      </c>
      <c r="I3674" s="7">
        <v>4</v>
      </c>
      <c r="J3674" s="7">
        <v>1360</v>
      </c>
    </row>
    <row r="3675" spans="1:10">
      <c r="A3675" s="1" t="s">
        <v>683</v>
      </c>
      <c r="B3675" s="1" t="s">
        <v>684</v>
      </c>
      <c r="C3675" s="3" t="s">
        <v>5666</v>
      </c>
      <c r="D3675" s="2" t="s">
        <v>5667</v>
      </c>
      <c r="E3675" s="3" t="s">
        <v>5673</v>
      </c>
      <c r="F3675" s="3" t="s">
        <v>736</v>
      </c>
      <c r="G3675" s="3" t="s">
        <v>737</v>
      </c>
      <c r="H3675" s="3" t="s">
        <v>738</v>
      </c>
      <c r="I3675" s="7">
        <v>4</v>
      </c>
      <c r="J3675" s="7">
        <v>2560</v>
      </c>
    </row>
    <row r="3676" spans="1:10">
      <c r="A3676" s="1" t="s">
        <v>55</v>
      </c>
      <c r="B3676" s="1" t="s">
        <v>55</v>
      </c>
      <c r="C3676" s="3" t="s">
        <v>5676</v>
      </c>
      <c r="D3676" s="2" t="s">
        <v>5677</v>
      </c>
      <c r="E3676" s="3" t="s">
        <v>5675</v>
      </c>
      <c r="F3676" s="3" t="s">
        <v>736</v>
      </c>
      <c r="G3676" s="3" t="s">
        <v>1003</v>
      </c>
      <c r="H3676" s="3" t="s">
        <v>1004</v>
      </c>
      <c r="I3676" s="7">
        <v>3</v>
      </c>
      <c r="J3676" s="7">
        <v>2430</v>
      </c>
    </row>
    <row r="3677" spans="1:10">
      <c r="A3677" s="1" t="s">
        <v>55</v>
      </c>
      <c r="B3677" s="1" t="s">
        <v>55</v>
      </c>
      <c r="C3677" s="3" t="s">
        <v>5676</v>
      </c>
      <c r="D3677" s="2" t="s">
        <v>5677</v>
      </c>
      <c r="E3677" s="3" t="s">
        <v>5675</v>
      </c>
      <c r="F3677" s="3" t="s">
        <v>778</v>
      </c>
      <c r="G3677" s="3" t="s">
        <v>765</v>
      </c>
      <c r="H3677" s="3" t="s">
        <v>766</v>
      </c>
      <c r="I3677" s="7">
        <v>1</v>
      </c>
      <c r="J3677" s="7">
        <v>599</v>
      </c>
    </row>
    <row r="3678" spans="1:10">
      <c r="A3678" s="1" t="s">
        <v>370</v>
      </c>
      <c r="B3678" s="1" t="s">
        <v>370</v>
      </c>
      <c r="C3678" s="3" t="s">
        <v>5676</v>
      </c>
      <c r="D3678" s="2" t="s">
        <v>5677</v>
      </c>
      <c r="E3678" s="3" t="s">
        <v>5678</v>
      </c>
      <c r="F3678" s="3" t="s">
        <v>736</v>
      </c>
      <c r="G3678" s="3" t="s">
        <v>737</v>
      </c>
      <c r="H3678" s="3" t="s">
        <v>738</v>
      </c>
      <c r="I3678" s="7">
        <v>2</v>
      </c>
      <c r="J3678" s="7">
        <v>1280</v>
      </c>
    </row>
    <row r="3679" spans="1:10">
      <c r="A3679" s="1" t="s">
        <v>370</v>
      </c>
      <c r="B3679" s="1" t="s">
        <v>370</v>
      </c>
      <c r="C3679" s="3" t="s">
        <v>5676</v>
      </c>
      <c r="D3679" s="2" t="s">
        <v>5677</v>
      </c>
      <c r="E3679" s="3" t="s">
        <v>5678</v>
      </c>
      <c r="F3679" s="3" t="s">
        <v>778</v>
      </c>
      <c r="G3679" s="3" t="s">
        <v>873</v>
      </c>
      <c r="H3679" s="3" t="s">
        <v>874</v>
      </c>
      <c r="I3679" s="7">
        <v>2</v>
      </c>
      <c r="J3679" s="7">
        <v>1280</v>
      </c>
    </row>
    <row r="3680" spans="1:10">
      <c r="A3680" s="1" t="s">
        <v>83</v>
      </c>
      <c r="B3680" s="1" t="s">
        <v>83</v>
      </c>
      <c r="C3680" s="3" t="s">
        <v>5680</v>
      </c>
      <c r="D3680" s="2" t="s">
        <v>5681</v>
      </c>
      <c r="E3680" s="3" t="s">
        <v>5679</v>
      </c>
      <c r="F3680" s="3" t="s">
        <v>736</v>
      </c>
      <c r="G3680" s="3" t="s">
        <v>776</v>
      </c>
      <c r="H3680" s="3" t="s">
        <v>777</v>
      </c>
      <c r="I3680" s="7">
        <v>2</v>
      </c>
      <c r="J3680" s="7">
        <v>580</v>
      </c>
    </row>
    <row r="3681" spans="1:10">
      <c r="A3681" s="1" t="s">
        <v>83</v>
      </c>
      <c r="B3681" s="1" t="s">
        <v>83</v>
      </c>
      <c r="C3681" s="3" t="s">
        <v>5680</v>
      </c>
      <c r="D3681" s="2" t="s">
        <v>5681</v>
      </c>
      <c r="E3681" s="3" t="s">
        <v>5679</v>
      </c>
      <c r="F3681" s="3" t="s">
        <v>778</v>
      </c>
      <c r="G3681" s="3" t="s">
        <v>743</v>
      </c>
      <c r="H3681" s="3" t="s">
        <v>744</v>
      </c>
      <c r="I3681" s="7">
        <v>2</v>
      </c>
      <c r="J3681" s="7">
        <v>580</v>
      </c>
    </row>
    <row r="3682" spans="1:10">
      <c r="A3682" s="1" t="s">
        <v>83</v>
      </c>
      <c r="B3682" s="1" t="s">
        <v>83</v>
      </c>
      <c r="C3682" s="3" t="s">
        <v>5680</v>
      </c>
      <c r="D3682" s="2" t="s">
        <v>5681</v>
      </c>
      <c r="E3682" s="3" t="s">
        <v>5679</v>
      </c>
      <c r="F3682" s="3" t="s">
        <v>779</v>
      </c>
      <c r="G3682" s="3" t="s">
        <v>737</v>
      </c>
      <c r="H3682" s="3" t="s">
        <v>738</v>
      </c>
      <c r="I3682" s="7">
        <v>4</v>
      </c>
      <c r="J3682" s="7">
        <v>2560</v>
      </c>
    </row>
    <row r="3683" spans="1:10">
      <c r="A3683" s="1" t="s">
        <v>34</v>
      </c>
      <c r="B3683" s="1" t="s">
        <v>34</v>
      </c>
      <c r="C3683" s="3" t="s">
        <v>5683</v>
      </c>
      <c r="D3683" s="2" t="s">
        <v>5684</v>
      </c>
      <c r="E3683" s="3" t="s">
        <v>5682</v>
      </c>
      <c r="F3683" s="3" t="s">
        <v>736</v>
      </c>
      <c r="G3683" s="3" t="s">
        <v>1003</v>
      </c>
      <c r="H3683" s="3" t="s">
        <v>1004</v>
      </c>
      <c r="I3683" s="7">
        <v>2</v>
      </c>
      <c r="J3683" s="7">
        <v>2160</v>
      </c>
    </row>
    <row r="3684" spans="1:10">
      <c r="A3684" s="1" t="s">
        <v>258</v>
      </c>
      <c r="B3684" s="1" t="s">
        <v>258</v>
      </c>
      <c r="C3684" s="3" t="s">
        <v>5686</v>
      </c>
      <c r="D3684" s="2" t="s">
        <v>5687</v>
      </c>
      <c r="E3684" s="3" t="s">
        <v>5685</v>
      </c>
      <c r="F3684" s="3" t="s">
        <v>736</v>
      </c>
      <c r="G3684" s="3" t="s">
        <v>743</v>
      </c>
      <c r="H3684" s="3" t="s">
        <v>744</v>
      </c>
      <c r="I3684" s="7">
        <v>6</v>
      </c>
      <c r="J3684" s="7">
        <v>2040</v>
      </c>
    </row>
    <row r="3685" spans="1:10">
      <c r="A3685" s="1" t="s">
        <v>258</v>
      </c>
      <c r="B3685" s="1" t="s">
        <v>258</v>
      </c>
      <c r="C3685" s="3" t="s">
        <v>5686</v>
      </c>
      <c r="D3685" s="2" t="s">
        <v>5687</v>
      </c>
      <c r="E3685" s="3" t="s">
        <v>5685</v>
      </c>
      <c r="F3685" s="3" t="s">
        <v>778</v>
      </c>
      <c r="G3685" s="3" t="s">
        <v>805</v>
      </c>
      <c r="H3685" s="3" t="s">
        <v>806</v>
      </c>
      <c r="I3685" s="7">
        <v>8</v>
      </c>
      <c r="J3685" s="7">
        <v>3120</v>
      </c>
    </row>
    <row r="3686" spans="1:10">
      <c r="A3686" s="1" t="s">
        <v>364</v>
      </c>
      <c r="B3686" s="1" t="s">
        <v>364</v>
      </c>
      <c r="C3686" s="3" t="s">
        <v>5686</v>
      </c>
      <c r="D3686" s="2" t="s">
        <v>5687</v>
      </c>
      <c r="E3686" s="3" t="s">
        <v>5688</v>
      </c>
      <c r="F3686" s="3" t="s">
        <v>736</v>
      </c>
      <c r="G3686" s="3" t="s">
        <v>751</v>
      </c>
      <c r="H3686" s="3" t="s">
        <v>752</v>
      </c>
      <c r="I3686" s="7">
        <v>6</v>
      </c>
      <c r="J3686" s="7">
        <v>2340</v>
      </c>
    </row>
    <row r="3687" spans="1:10">
      <c r="A3687" s="1" t="s">
        <v>364</v>
      </c>
      <c r="B3687" s="1" t="s">
        <v>364</v>
      </c>
      <c r="C3687" s="3" t="s">
        <v>5686</v>
      </c>
      <c r="D3687" s="2" t="s">
        <v>5687</v>
      </c>
      <c r="E3687" s="3" t="s">
        <v>5688</v>
      </c>
      <c r="F3687" s="3" t="s">
        <v>778</v>
      </c>
      <c r="G3687" s="3" t="s">
        <v>805</v>
      </c>
      <c r="H3687" s="3" t="s">
        <v>806</v>
      </c>
      <c r="I3687" s="7">
        <v>6</v>
      </c>
      <c r="J3687" s="7">
        <v>2340</v>
      </c>
    </row>
    <row r="3688" spans="1:10">
      <c r="A3688" s="1" t="s">
        <v>374</v>
      </c>
      <c r="B3688" s="1" t="s">
        <v>9918</v>
      </c>
      <c r="C3688" s="3" t="s">
        <v>5686</v>
      </c>
      <c r="D3688" s="2" t="s">
        <v>5687</v>
      </c>
      <c r="E3688" s="3" t="s">
        <v>5689</v>
      </c>
      <c r="F3688" s="3" t="s">
        <v>736</v>
      </c>
      <c r="G3688" s="3" t="s">
        <v>805</v>
      </c>
      <c r="H3688" s="3" t="s">
        <v>806</v>
      </c>
      <c r="I3688" s="7">
        <v>12</v>
      </c>
      <c r="J3688" s="7">
        <v>4680</v>
      </c>
    </row>
    <row r="3689" spans="1:10">
      <c r="A3689" s="1" t="s">
        <v>434</v>
      </c>
      <c r="B3689" s="1" t="s">
        <v>434</v>
      </c>
      <c r="C3689" s="3" t="s">
        <v>5686</v>
      </c>
      <c r="D3689" s="2" t="s">
        <v>5687</v>
      </c>
      <c r="E3689" s="3" t="s">
        <v>5690</v>
      </c>
      <c r="F3689" s="3" t="s">
        <v>736</v>
      </c>
      <c r="G3689" s="3" t="s">
        <v>751</v>
      </c>
      <c r="H3689" s="3" t="s">
        <v>752</v>
      </c>
      <c r="I3689" s="7">
        <v>6</v>
      </c>
      <c r="J3689" s="7">
        <v>2340</v>
      </c>
    </row>
    <row r="3690" spans="1:10">
      <c r="A3690" s="1" t="s">
        <v>434</v>
      </c>
      <c r="B3690" s="1" t="s">
        <v>434</v>
      </c>
      <c r="C3690" s="3" t="s">
        <v>5686</v>
      </c>
      <c r="D3690" s="2" t="s">
        <v>5687</v>
      </c>
      <c r="E3690" s="3" t="s">
        <v>5690</v>
      </c>
      <c r="F3690" s="3" t="s">
        <v>778</v>
      </c>
      <c r="G3690" s="3" t="s">
        <v>805</v>
      </c>
      <c r="H3690" s="3" t="s">
        <v>806</v>
      </c>
      <c r="I3690" s="7">
        <v>12</v>
      </c>
      <c r="J3690" s="7">
        <v>4680</v>
      </c>
    </row>
    <row r="3691" spans="1:10">
      <c r="A3691" s="1" t="s">
        <v>136</v>
      </c>
      <c r="B3691" s="1" t="s">
        <v>136</v>
      </c>
      <c r="C3691" s="3" t="s">
        <v>5692</v>
      </c>
      <c r="D3691" s="2" t="s">
        <v>5693</v>
      </c>
      <c r="E3691" s="3" t="s">
        <v>5691</v>
      </c>
      <c r="F3691" s="3" t="s">
        <v>736</v>
      </c>
      <c r="G3691" s="3" t="s">
        <v>847</v>
      </c>
      <c r="H3691" s="3" t="s">
        <v>848</v>
      </c>
      <c r="I3691" s="7">
        <v>1</v>
      </c>
      <c r="J3691" s="7">
        <v>1199</v>
      </c>
    </row>
    <row r="3692" spans="1:10">
      <c r="A3692" s="1" t="s">
        <v>115</v>
      </c>
      <c r="B3692" s="1" t="s">
        <v>702</v>
      </c>
      <c r="C3692" s="3" t="s">
        <v>5695</v>
      </c>
      <c r="D3692" s="2" t="s">
        <v>5696</v>
      </c>
      <c r="E3692" s="3" t="s">
        <v>5694</v>
      </c>
      <c r="F3692" s="3" t="s">
        <v>736</v>
      </c>
      <c r="G3692" s="3" t="s">
        <v>820</v>
      </c>
      <c r="H3692" s="3" t="s">
        <v>821</v>
      </c>
      <c r="I3692" s="7">
        <v>4</v>
      </c>
      <c r="J3692" s="7">
        <v>1760</v>
      </c>
    </row>
    <row r="3693" spans="1:10">
      <c r="A3693" s="1" t="s">
        <v>396</v>
      </c>
      <c r="B3693" s="1" t="s">
        <v>397</v>
      </c>
      <c r="C3693" s="3" t="s">
        <v>5695</v>
      </c>
      <c r="D3693" s="2" t="s">
        <v>5696</v>
      </c>
      <c r="E3693" s="3" t="s">
        <v>5697</v>
      </c>
      <c r="F3693" s="3" t="s">
        <v>736</v>
      </c>
      <c r="G3693" s="3" t="s">
        <v>820</v>
      </c>
      <c r="H3693" s="3" t="s">
        <v>821</v>
      </c>
      <c r="I3693" s="7">
        <v>6</v>
      </c>
      <c r="J3693" s="7">
        <v>2940</v>
      </c>
    </row>
    <row r="3694" spans="1:10">
      <c r="A3694" s="1" t="s">
        <v>553</v>
      </c>
      <c r="B3694" s="1" t="s">
        <v>553</v>
      </c>
      <c r="C3694" s="3" t="s">
        <v>5695</v>
      </c>
      <c r="D3694" s="2" t="s">
        <v>5696</v>
      </c>
      <c r="E3694" s="3" t="s">
        <v>5698</v>
      </c>
      <c r="F3694" s="3" t="s">
        <v>736</v>
      </c>
      <c r="G3694" s="3" t="s">
        <v>820</v>
      </c>
      <c r="H3694" s="3" t="s">
        <v>821</v>
      </c>
      <c r="I3694" s="7">
        <v>6</v>
      </c>
      <c r="J3694" s="7">
        <v>4115</v>
      </c>
    </row>
    <row r="3695" spans="1:10">
      <c r="A3695" s="1" t="s">
        <v>669</v>
      </c>
      <c r="B3695" s="1" t="s">
        <v>669</v>
      </c>
      <c r="C3695" s="3" t="s">
        <v>5695</v>
      </c>
      <c r="D3695" s="2" t="s">
        <v>5696</v>
      </c>
      <c r="E3695" s="3" t="s">
        <v>5699</v>
      </c>
      <c r="F3695" s="3" t="s">
        <v>736</v>
      </c>
      <c r="G3695" s="3" t="s">
        <v>820</v>
      </c>
      <c r="H3695" s="3" t="s">
        <v>821</v>
      </c>
      <c r="I3695" s="7">
        <v>6</v>
      </c>
      <c r="J3695" s="7">
        <v>3840</v>
      </c>
    </row>
    <row r="3696" spans="1:10">
      <c r="A3696" s="1" t="s">
        <v>11</v>
      </c>
      <c r="B3696" s="1" t="s">
        <v>11</v>
      </c>
      <c r="C3696" s="3" t="s">
        <v>5702</v>
      </c>
      <c r="D3696" s="2" t="s">
        <v>5703</v>
      </c>
      <c r="E3696" s="3" t="s">
        <v>5701</v>
      </c>
      <c r="F3696" s="3" t="s">
        <v>736</v>
      </c>
      <c r="G3696" s="3" t="s">
        <v>993</v>
      </c>
      <c r="H3696" s="3" t="s">
        <v>994</v>
      </c>
      <c r="I3696" s="7">
        <v>1</v>
      </c>
      <c r="J3696" s="7">
        <v>4199</v>
      </c>
    </row>
    <row r="3697" spans="1:10">
      <c r="A3697" s="1" t="s">
        <v>11</v>
      </c>
      <c r="B3697" s="1" t="s">
        <v>11</v>
      </c>
      <c r="C3697" s="3" t="s">
        <v>5702</v>
      </c>
      <c r="D3697" s="2" t="s">
        <v>5703</v>
      </c>
      <c r="E3697" s="3" t="s">
        <v>5704</v>
      </c>
      <c r="F3697" s="3" t="s">
        <v>736</v>
      </c>
      <c r="G3697" s="3" t="s">
        <v>834</v>
      </c>
      <c r="H3697" s="3" t="s">
        <v>835</v>
      </c>
      <c r="I3697" s="7">
        <v>1</v>
      </c>
      <c r="J3697" s="7">
        <v>2199</v>
      </c>
    </row>
    <row r="3698" spans="1:10">
      <c r="A3698" s="1" t="s">
        <v>696</v>
      </c>
      <c r="B3698" s="1" t="s">
        <v>696</v>
      </c>
      <c r="C3698" s="3" t="s">
        <v>5702</v>
      </c>
      <c r="D3698" s="2" t="s">
        <v>5703</v>
      </c>
      <c r="E3698" s="3" t="s">
        <v>5705</v>
      </c>
      <c r="F3698" s="3" t="s">
        <v>779</v>
      </c>
      <c r="G3698" s="3" t="s">
        <v>993</v>
      </c>
      <c r="H3698" s="3" t="s">
        <v>994</v>
      </c>
      <c r="I3698" s="7">
        <v>1</v>
      </c>
      <c r="J3698" s="7">
        <v>4788</v>
      </c>
    </row>
    <row r="3699" spans="1:10">
      <c r="A3699" s="1" t="s">
        <v>44</v>
      </c>
      <c r="B3699" s="1" t="s">
        <v>43</v>
      </c>
      <c r="C3699" s="3" t="s">
        <v>5702</v>
      </c>
      <c r="D3699" s="2" t="s">
        <v>5703</v>
      </c>
      <c r="E3699" s="3" t="s">
        <v>5706</v>
      </c>
      <c r="F3699" s="3" t="s">
        <v>778</v>
      </c>
      <c r="G3699" s="3" t="s">
        <v>993</v>
      </c>
      <c r="H3699" s="3" t="s">
        <v>994</v>
      </c>
      <c r="I3699" s="7">
        <v>1</v>
      </c>
      <c r="J3699" s="7">
        <v>4788</v>
      </c>
    </row>
    <row r="3700" spans="1:10">
      <c r="A3700" s="1" t="s">
        <v>698</v>
      </c>
      <c r="B3700" s="1" t="s">
        <v>698</v>
      </c>
      <c r="C3700" s="3" t="s">
        <v>5702</v>
      </c>
      <c r="D3700" s="2" t="s">
        <v>5703</v>
      </c>
      <c r="E3700" s="3" t="s">
        <v>5707</v>
      </c>
      <c r="F3700" s="3" t="s">
        <v>778</v>
      </c>
      <c r="G3700" s="3" t="s">
        <v>993</v>
      </c>
      <c r="H3700" s="3" t="s">
        <v>994</v>
      </c>
      <c r="I3700" s="7">
        <v>1</v>
      </c>
      <c r="J3700" s="7">
        <v>4788</v>
      </c>
    </row>
    <row r="3701" spans="1:10">
      <c r="A3701" s="1" t="s">
        <v>541</v>
      </c>
      <c r="B3701" s="1" t="s">
        <v>541</v>
      </c>
      <c r="C3701" s="3" t="s">
        <v>5702</v>
      </c>
      <c r="D3701" s="2" t="s">
        <v>5703</v>
      </c>
      <c r="E3701" s="3" t="s">
        <v>5710</v>
      </c>
      <c r="F3701" s="3" t="s">
        <v>736</v>
      </c>
      <c r="G3701" s="3" t="s">
        <v>737</v>
      </c>
      <c r="H3701" s="3" t="s">
        <v>738</v>
      </c>
      <c r="I3701" s="7">
        <v>4</v>
      </c>
      <c r="J3701" s="7">
        <v>2560</v>
      </c>
    </row>
    <row r="3702" spans="1:10">
      <c r="A3702" s="1" t="s">
        <v>541</v>
      </c>
      <c r="B3702" s="1" t="s">
        <v>541</v>
      </c>
      <c r="C3702" s="3" t="s">
        <v>5702</v>
      </c>
      <c r="D3702" s="2" t="s">
        <v>5703</v>
      </c>
      <c r="E3702" s="3" t="s">
        <v>5710</v>
      </c>
      <c r="F3702" s="3" t="s">
        <v>778</v>
      </c>
      <c r="G3702" s="3" t="s">
        <v>756</v>
      </c>
      <c r="H3702" s="3" t="s">
        <v>757</v>
      </c>
      <c r="I3702" s="7">
        <v>3</v>
      </c>
      <c r="J3702" s="7">
        <v>1480</v>
      </c>
    </row>
    <row r="3703" spans="1:10">
      <c r="A3703" s="1" t="s">
        <v>44</v>
      </c>
      <c r="B3703" s="1" t="s">
        <v>43</v>
      </c>
      <c r="C3703" s="3" t="s">
        <v>5712</v>
      </c>
      <c r="D3703" s="2" t="s">
        <v>5713</v>
      </c>
      <c r="E3703" s="3" t="s">
        <v>5711</v>
      </c>
      <c r="F3703" s="3" t="s">
        <v>736</v>
      </c>
      <c r="G3703" s="3" t="s">
        <v>847</v>
      </c>
      <c r="H3703" s="3" t="s">
        <v>848</v>
      </c>
      <c r="I3703" s="7">
        <v>1</v>
      </c>
      <c r="J3703" s="7">
        <v>1380</v>
      </c>
    </row>
    <row r="3704" spans="1:10">
      <c r="A3704" s="1" t="s">
        <v>134</v>
      </c>
      <c r="B3704" s="1" t="s">
        <v>134</v>
      </c>
      <c r="C3704" s="3" t="s">
        <v>5715</v>
      </c>
      <c r="D3704" s="2" t="s">
        <v>5716</v>
      </c>
      <c r="E3704" s="3" t="s">
        <v>5714</v>
      </c>
      <c r="F3704" s="3" t="s">
        <v>736</v>
      </c>
      <c r="G3704" s="3" t="s">
        <v>765</v>
      </c>
      <c r="H3704" s="3" t="s">
        <v>766</v>
      </c>
      <c r="I3704" s="7">
        <v>3</v>
      </c>
      <c r="J3704" s="7">
        <v>1225</v>
      </c>
    </row>
    <row r="3705" spans="1:10">
      <c r="A3705" s="1" t="s">
        <v>321</v>
      </c>
      <c r="B3705" s="1" t="s">
        <v>321</v>
      </c>
      <c r="C3705" s="3" t="s">
        <v>5718</v>
      </c>
      <c r="D3705" s="2" t="s">
        <v>5719</v>
      </c>
      <c r="E3705" s="3" t="s">
        <v>5717</v>
      </c>
      <c r="F3705" s="3" t="s">
        <v>736</v>
      </c>
      <c r="G3705" s="3" t="s">
        <v>827</v>
      </c>
      <c r="H3705" s="3" t="s">
        <v>828</v>
      </c>
      <c r="I3705" s="7">
        <v>8</v>
      </c>
      <c r="J3705" s="7">
        <v>3520</v>
      </c>
    </row>
    <row r="3706" spans="1:10">
      <c r="A3706" s="1" t="s">
        <v>150</v>
      </c>
      <c r="B3706" s="1" t="s">
        <v>705</v>
      </c>
      <c r="C3706" s="3" t="s">
        <v>5721</v>
      </c>
      <c r="D3706" s="2" t="s">
        <v>5722</v>
      </c>
      <c r="E3706" s="3" t="s">
        <v>5720</v>
      </c>
      <c r="F3706" s="3" t="s">
        <v>736</v>
      </c>
      <c r="G3706" s="3" t="s">
        <v>737</v>
      </c>
      <c r="H3706" s="3" t="s">
        <v>738</v>
      </c>
      <c r="I3706" s="7">
        <v>2</v>
      </c>
      <c r="J3706" s="7">
        <v>1280</v>
      </c>
    </row>
    <row r="3707" spans="1:10">
      <c r="A3707" s="1" t="s">
        <v>152</v>
      </c>
      <c r="B3707" s="1" t="s">
        <v>152</v>
      </c>
      <c r="C3707" s="3" t="s">
        <v>5721</v>
      </c>
      <c r="D3707" s="2" t="s">
        <v>5722</v>
      </c>
      <c r="E3707" s="3" t="s">
        <v>5723</v>
      </c>
      <c r="F3707" s="3" t="s">
        <v>736</v>
      </c>
      <c r="G3707" s="3" t="s">
        <v>765</v>
      </c>
      <c r="H3707" s="3" t="s">
        <v>766</v>
      </c>
      <c r="I3707" s="7">
        <v>2</v>
      </c>
      <c r="J3707" s="7">
        <v>1000</v>
      </c>
    </row>
    <row r="3708" spans="1:10">
      <c r="A3708" s="1" t="s">
        <v>160</v>
      </c>
      <c r="B3708" s="1" t="s">
        <v>9924</v>
      </c>
      <c r="C3708" s="3" t="s">
        <v>5721</v>
      </c>
      <c r="D3708" s="2" t="s">
        <v>5722</v>
      </c>
      <c r="E3708" s="3" t="s">
        <v>5724</v>
      </c>
      <c r="F3708" s="3" t="s">
        <v>736</v>
      </c>
      <c r="G3708" s="3" t="s">
        <v>765</v>
      </c>
      <c r="H3708" s="3" t="s">
        <v>766</v>
      </c>
      <c r="I3708" s="7">
        <v>6</v>
      </c>
      <c r="J3708" s="7">
        <v>2856</v>
      </c>
    </row>
    <row r="3709" spans="1:10">
      <c r="A3709" s="1" t="s">
        <v>352</v>
      </c>
      <c r="B3709" s="1" t="s">
        <v>352</v>
      </c>
      <c r="C3709" s="3" t="s">
        <v>5721</v>
      </c>
      <c r="D3709" s="2" t="s">
        <v>5722</v>
      </c>
      <c r="E3709" s="3" t="s">
        <v>5725</v>
      </c>
      <c r="F3709" s="3" t="s">
        <v>736</v>
      </c>
      <c r="G3709" s="3" t="s">
        <v>737</v>
      </c>
      <c r="H3709" s="3" t="s">
        <v>738</v>
      </c>
      <c r="I3709" s="7">
        <v>4</v>
      </c>
      <c r="J3709" s="7">
        <v>2560</v>
      </c>
    </row>
    <row r="3710" spans="1:10">
      <c r="A3710" s="1" t="s">
        <v>352</v>
      </c>
      <c r="B3710" s="1" t="s">
        <v>352</v>
      </c>
      <c r="C3710" s="3" t="s">
        <v>5721</v>
      </c>
      <c r="D3710" s="2" t="s">
        <v>5722</v>
      </c>
      <c r="E3710" s="3" t="s">
        <v>5725</v>
      </c>
      <c r="F3710" s="3" t="s">
        <v>778</v>
      </c>
      <c r="G3710" s="3" t="s">
        <v>880</v>
      </c>
      <c r="H3710" s="3" t="s">
        <v>881</v>
      </c>
      <c r="I3710" s="7">
        <v>4</v>
      </c>
      <c r="J3710" s="7">
        <v>1160</v>
      </c>
    </row>
    <row r="3711" spans="1:10">
      <c r="A3711" s="1" t="s">
        <v>478</v>
      </c>
      <c r="B3711" s="1" t="s">
        <v>478</v>
      </c>
      <c r="C3711" s="3" t="s">
        <v>5721</v>
      </c>
      <c r="D3711" s="2" t="s">
        <v>5722</v>
      </c>
      <c r="E3711" s="3" t="s">
        <v>5726</v>
      </c>
      <c r="F3711" s="3" t="s">
        <v>736</v>
      </c>
      <c r="G3711" s="3" t="s">
        <v>944</v>
      </c>
      <c r="H3711" s="3" t="s">
        <v>945</v>
      </c>
      <c r="I3711" s="7">
        <v>3</v>
      </c>
      <c r="J3711" s="7">
        <v>2560</v>
      </c>
    </row>
    <row r="3712" spans="1:10">
      <c r="A3712" s="1" t="s">
        <v>497</v>
      </c>
      <c r="B3712" s="1" t="s">
        <v>497</v>
      </c>
      <c r="C3712" s="3" t="s">
        <v>5728</v>
      </c>
      <c r="D3712" s="2" t="s">
        <v>5729</v>
      </c>
      <c r="E3712" s="3" t="s">
        <v>5727</v>
      </c>
      <c r="F3712" s="3" t="s">
        <v>736</v>
      </c>
      <c r="G3712" s="3" t="s">
        <v>737</v>
      </c>
      <c r="H3712" s="3" t="s">
        <v>738</v>
      </c>
      <c r="I3712" s="7">
        <v>3</v>
      </c>
      <c r="J3712" s="7">
        <v>1920</v>
      </c>
    </row>
    <row r="3713" spans="1:10">
      <c r="A3713" s="1" t="s">
        <v>497</v>
      </c>
      <c r="B3713" s="1" t="s">
        <v>497</v>
      </c>
      <c r="C3713" s="3" t="s">
        <v>5728</v>
      </c>
      <c r="D3713" s="2" t="s">
        <v>5729</v>
      </c>
      <c r="E3713" s="3" t="s">
        <v>5727</v>
      </c>
      <c r="F3713" s="3" t="s">
        <v>778</v>
      </c>
      <c r="G3713" s="3" t="s">
        <v>765</v>
      </c>
      <c r="H3713" s="3" t="s">
        <v>766</v>
      </c>
      <c r="I3713" s="7">
        <v>1</v>
      </c>
      <c r="J3713" s="7">
        <v>499</v>
      </c>
    </row>
    <row r="3714" spans="1:10">
      <c r="A3714" s="1" t="s">
        <v>576</v>
      </c>
      <c r="B3714" s="1" t="s">
        <v>576</v>
      </c>
      <c r="C3714" s="3" t="s">
        <v>5728</v>
      </c>
      <c r="D3714" s="2" t="s">
        <v>5729</v>
      </c>
      <c r="E3714" s="3" t="s">
        <v>5730</v>
      </c>
      <c r="F3714" s="3" t="s">
        <v>736</v>
      </c>
      <c r="G3714" s="3" t="s">
        <v>946</v>
      </c>
      <c r="H3714" s="3" t="s">
        <v>947</v>
      </c>
      <c r="I3714" s="7">
        <v>2</v>
      </c>
      <c r="J3714" s="7">
        <v>1980</v>
      </c>
    </row>
    <row r="3715" spans="1:10">
      <c r="A3715" s="1" t="s">
        <v>576</v>
      </c>
      <c r="B3715" s="1" t="s">
        <v>576</v>
      </c>
      <c r="C3715" s="3" t="s">
        <v>5728</v>
      </c>
      <c r="D3715" s="2" t="s">
        <v>5729</v>
      </c>
      <c r="E3715" s="3" t="s">
        <v>5730</v>
      </c>
      <c r="F3715" s="3" t="s">
        <v>778</v>
      </c>
      <c r="G3715" s="3" t="s">
        <v>737</v>
      </c>
      <c r="H3715" s="3" t="s">
        <v>738</v>
      </c>
      <c r="I3715" s="7">
        <v>8</v>
      </c>
      <c r="J3715" s="7">
        <v>5120</v>
      </c>
    </row>
    <row r="3716" spans="1:10">
      <c r="A3716" s="1" t="s">
        <v>119</v>
      </c>
      <c r="B3716" s="1" t="s">
        <v>119</v>
      </c>
      <c r="C3716" s="3" t="s">
        <v>5732</v>
      </c>
      <c r="D3716" s="2" t="s">
        <v>5733</v>
      </c>
      <c r="E3716" s="3" t="s">
        <v>5731</v>
      </c>
      <c r="F3716" s="3" t="s">
        <v>736</v>
      </c>
      <c r="G3716" s="3" t="s">
        <v>817</v>
      </c>
      <c r="H3716" s="3" t="s">
        <v>818</v>
      </c>
      <c r="I3716" s="7">
        <v>3</v>
      </c>
      <c r="J3716" s="7">
        <v>1500</v>
      </c>
    </row>
    <row r="3717" spans="1:10">
      <c r="A3717" s="1" t="s">
        <v>119</v>
      </c>
      <c r="B3717" s="1" t="s">
        <v>119</v>
      </c>
      <c r="C3717" s="3" t="s">
        <v>5732</v>
      </c>
      <c r="D3717" s="2" t="s">
        <v>5733</v>
      </c>
      <c r="E3717" s="3" t="s">
        <v>5731</v>
      </c>
      <c r="F3717" s="3" t="s">
        <v>778</v>
      </c>
      <c r="G3717" s="3" t="s">
        <v>931</v>
      </c>
      <c r="H3717" s="3" t="s">
        <v>932</v>
      </c>
      <c r="I3717" s="7">
        <v>1</v>
      </c>
      <c r="J3717" s="7">
        <v>500</v>
      </c>
    </row>
    <row r="3718" spans="1:10">
      <c r="A3718" s="1" t="s">
        <v>452</v>
      </c>
      <c r="B3718" s="1" t="s">
        <v>452</v>
      </c>
      <c r="C3718" s="3" t="s">
        <v>5732</v>
      </c>
      <c r="D3718" s="2" t="s">
        <v>5733</v>
      </c>
      <c r="E3718" s="3" t="s">
        <v>5734</v>
      </c>
      <c r="F3718" s="3" t="s">
        <v>736</v>
      </c>
      <c r="G3718" s="3" t="s">
        <v>817</v>
      </c>
      <c r="H3718" s="3" t="s">
        <v>818</v>
      </c>
      <c r="I3718" s="7">
        <v>1</v>
      </c>
      <c r="J3718" s="7">
        <v>585</v>
      </c>
    </row>
    <row r="3719" spans="1:10">
      <c r="A3719" s="1" t="s">
        <v>452</v>
      </c>
      <c r="B3719" s="1" t="s">
        <v>452</v>
      </c>
      <c r="C3719" s="3" t="s">
        <v>5732</v>
      </c>
      <c r="D3719" s="2" t="s">
        <v>5733</v>
      </c>
      <c r="E3719" s="3" t="s">
        <v>5734</v>
      </c>
      <c r="F3719" s="3" t="s">
        <v>778</v>
      </c>
      <c r="G3719" s="3" t="s">
        <v>931</v>
      </c>
      <c r="H3719" s="3" t="s">
        <v>932</v>
      </c>
      <c r="I3719" s="7">
        <v>2</v>
      </c>
      <c r="J3719" s="7">
        <v>1170</v>
      </c>
    </row>
    <row r="3720" spans="1:10">
      <c r="A3720" s="1" t="s">
        <v>633</v>
      </c>
      <c r="B3720" s="1" t="s">
        <v>633</v>
      </c>
      <c r="C3720" s="3" t="s">
        <v>5736</v>
      </c>
      <c r="D3720" s="2" t="s">
        <v>5737</v>
      </c>
      <c r="E3720" s="3" t="s">
        <v>5735</v>
      </c>
      <c r="F3720" s="3" t="s">
        <v>736</v>
      </c>
      <c r="G3720" s="3" t="s">
        <v>737</v>
      </c>
      <c r="H3720" s="3" t="s">
        <v>738</v>
      </c>
      <c r="I3720" s="7">
        <v>6</v>
      </c>
      <c r="J3720" s="7">
        <v>3840</v>
      </c>
    </row>
    <row r="3721" spans="1:10">
      <c r="A3721" s="1" t="s">
        <v>63</v>
      </c>
      <c r="B3721" s="1" t="s">
        <v>63</v>
      </c>
      <c r="C3721" s="3" t="s">
        <v>5739</v>
      </c>
      <c r="D3721" s="2" t="s">
        <v>5740</v>
      </c>
      <c r="E3721" s="3" t="s">
        <v>5738</v>
      </c>
      <c r="F3721" s="3" t="s">
        <v>736</v>
      </c>
      <c r="G3721" s="3" t="s">
        <v>776</v>
      </c>
      <c r="H3721" s="3" t="s">
        <v>777</v>
      </c>
      <c r="I3721" s="7">
        <v>3</v>
      </c>
      <c r="J3721" s="7">
        <v>1300</v>
      </c>
    </row>
    <row r="3722" spans="1:10">
      <c r="A3722" s="1" t="s">
        <v>194</v>
      </c>
      <c r="B3722" s="1" t="s">
        <v>194</v>
      </c>
      <c r="C3722" s="3" t="s">
        <v>5739</v>
      </c>
      <c r="D3722" s="2" t="s">
        <v>5740</v>
      </c>
      <c r="E3722" s="3" t="s">
        <v>5741</v>
      </c>
      <c r="F3722" s="3" t="s">
        <v>736</v>
      </c>
      <c r="G3722" s="3" t="s">
        <v>817</v>
      </c>
      <c r="H3722" s="3" t="s">
        <v>818</v>
      </c>
      <c r="I3722" s="7">
        <v>1</v>
      </c>
      <c r="J3722" s="7">
        <v>520</v>
      </c>
    </row>
    <row r="3723" spans="1:10">
      <c r="A3723" s="1" t="s">
        <v>194</v>
      </c>
      <c r="B3723" s="1" t="s">
        <v>194</v>
      </c>
      <c r="C3723" s="3" t="s">
        <v>5739</v>
      </c>
      <c r="D3723" s="2" t="s">
        <v>5740</v>
      </c>
      <c r="E3723" s="3" t="s">
        <v>5741</v>
      </c>
      <c r="F3723" s="3" t="s">
        <v>778</v>
      </c>
      <c r="G3723" s="3" t="s">
        <v>931</v>
      </c>
      <c r="H3723" s="3" t="s">
        <v>932</v>
      </c>
      <c r="I3723" s="7">
        <v>2</v>
      </c>
      <c r="J3723" s="7">
        <v>1040</v>
      </c>
    </row>
    <row r="3724" spans="1:10">
      <c r="A3724" s="1" t="s">
        <v>328</v>
      </c>
      <c r="B3724" s="1" t="s">
        <v>328</v>
      </c>
      <c r="C3724" s="3" t="s">
        <v>5743</v>
      </c>
      <c r="D3724" s="2" t="s">
        <v>5744</v>
      </c>
      <c r="E3724" s="3" t="s">
        <v>5742</v>
      </c>
      <c r="F3724" s="3" t="s">
        <v>736</v>
      </c>
      <c r="G3724" s="3" t="s">
        <v>756</v>
      </c>
      <c r="H3724" s="3" t="s">
        <v>757</v>
      </c>
      <c r="I3724" s="7">
        <v>12</v>
      </c>
      <c r="J3724" s="7">
        <v>5280</v>
      </c>
    </row>
    <row r="3725" spans="1:10">
      <c r="A3725" s="1" t="s">
        <v>525</v>
      </c>
      <c r="B3725" s="1" t="s">
        <v>525</v>
      </c>
      <c r="C3725" s="3" t="s">
        <v>5743</v>
      </c>
      <c r="D3725" s="2" t="s">
        <v>5744</v>
      </c>
      <c r="E3725" s="3" t="s">
        <v>5745</v>
      </c>
      <c r="F3725" s="3" t="s">
        <v>736</v>
      </c>
      <c r="G3725" s="3" t="s">
        <v>737</v>
      </c>
      <c r="H3725" s="3" t="s">
        <v>738</v>
      </c>
      <c r="I3725" s="7">
        <v>4</v>
      </c>
      <c r="J3725" s="7">
        <v>2560</v>
      </c>
    </row>
    <row r="3726" spans="1:10">
      <c r="A3726" s="1" t="s">
        <v>683</v>
      </c>
      <c r="B3726" s="1" t="s">
        <v>684</v>
      </c>
      <c r="C3726" s="3" t="s">
        <v>5743</v>
      </c>
      <c r="D3726" s="2" t="s">
        <v>5744</v>
      </c>
      <c r="E3726" s="3" t="s">
        <v>5746</v>
      </c>
      <c r="F3726" s="3" t="s">
        <v>736</v>
      </c>
      <c r="G3726" s="3" t="s">
        <v>737</v>
      </c>
      <c r="H3726" s="3" t="s">
        <v>738</v>
      </c>
      <c r="I3726" s="7">
        <v>6</v>
      </c>
      <c r="J3726" s="7">
        <v>3840</v>
      </c>
    </row>
    <row r="3727" spans="1:10">
      <c r="A3727" s="1" t="s">
        <v>59</v>
      </c>
      <c r="B3727" s="1" t="s">
        <v>59</v>
      </c>
      <c r="C3727" s="3" t="s">
        <v>5749</v>
      </c>
      <c r="D3727" s="2" t="s">
        <v>5750</v>
      </c>
      <c r="E3727" s="3" t="s">
        <v>5748</v>
      </c>
      <c r="F3727" s="3" t="s">
        <v>736</v>
      </c>
      <c r="G3727" s="3" t="s">
        <v>737</v>
      </c>
      <c r="H3727" s="3" t="s">
        <v>738</v>
      </c>
      <c r="I3727" s="7">
        <v>6</v>
      </c>
      <c r="J3727" s="7">
        <v>4600</v>
      </c>
    </row>
    <row r="3728" spans="1:10">
      <c r="A3728" s="1" t="s">
        <v>290</v>
      </c>
      <c r="B3728" s="1" t="s">
        <v>290</v>
      </c>
      <c r="C3728" s="3" t="s">
        <v>5749</v>
      </c>
      <c r="D3728" s="2" t="s">
        <v>5750</v>
      </c>
      <c r="E3728" s="3" t="s">
        <v>5751</v>
      </c>
      <c r="F3728" s="3" t="s">
        <v>736</v>
      </c>
      <c r="G3728" s="3" t="s">
        <v>737</v>
      </c>
      <c r="H3728" s="3" t="s">
        <v>738</v>
      </c>
      <c r="I3728" s="7">
        <v>8</v>
      </c>
      <c r="J3728" s="7">
        <v>5120</v>
      </c>
    </row>
    <row r="3729" spans="1:10">
      <c r="A3729" s="1" t="s">
        <v>441</v>
      </c>
      <c r="B3729" s="1" t="s">
        <v>441</v>
      </c>
      <c r="C3729" s="3" t="s">
        <v>5749</v>
      </c>
      <c r="D3729" s="2" t="s">
        <v>5750</v>
      </c>
      <c r="E3729" s="3" t="s">
        <v>5752</v>
      </c>
      <c r="F3729" s="3" t="s">
        <v>736</v>
      </c>
      <c r="G3729" s="3" t="s">
        <v>873</v>
      </c>
      <c r="H3729" s="3" t="s">
        <v>874</v>
      </c>
      <c r="I3729" s="7">
        <v>6</v>
      </c>
      <c r="J3729" s="7">
        <v>3840</v>
      </c>
    </row>
    <row r="3730" spans="1:10">
      <c r="A3730" s="1" t="s">
        <v>9938</v>
      </c>
      <c r="B3730" s="1" t="s">
        <v>695</v>
      </c>
      <c r="C3730" s="3" t="s">
        <v>5749</v>
      </c>
      <c r="D3730" s="2" t="s">
        <v>5750</v>
      </c>
      <c r="E3730" s="3" t="s">
        <v>5753</v>
      </c>
      <c r="F3730" s="3" t="s">
        <v>736</v>
      </c>
      <c r="G3730" s="3" t="s">
        <v>737</v>
      </c>
      <c r="H3730" s="3" t="s">
        <v>738</v>
      </c>
      <c r="I3730" s="7">
        <v>12</v>
      </c>
      <c r="J3730" s="7">
        <v>7680</v>
      </c>
    </row>
    <row r="3731" spans="1:10">
      <c r="A3731" s="1" t="s">
        <v>201</v>
      </c>
      <c r="B3731" s="1" t="s">
        <v>200</v>
      </c>
      <c r="C3731" s="3" t="s">
        <v>5755</v>
      </c>
      <c r="D3731" s="2" t="s">
        <v>5756</v>
      </c>
      <c r="E3731" s="3" t="s">
        <v>5754</v>
      </c>
      <c r="F3731" s="3" t="s">
        <v>736</v>
      </c>
      <c r="G3731" s="3" t="s">
        <v>850</v>
      </c>
      <c r="H3731" s="3" t="s">
        <v>851</v>
      </c>
      <c r="I3731" s="7">
        <v>6</v>
      </c>
      <c r="J3731" s="7">
        <v>2070</v>
      </c>
    </row>
    <row r="3732" spans="1:10">
      <c r="A3732" s="1" t="s">
        <v>339</v>
      </c>
      <c r="B3732" s="1" t="s">
        <v>339</v>
      </c>
      <c r="C3732" s="3" t="s">
        <v>5755</v>
      </c>
      <c r="D3732" s="2" t="s">
        <v>5756</v>
      </c>
      <c r="E3732" s="3" t="s">
        <v>5757</v>
      </c>
      <c r="F3732" s="3" t="s">
        <v>736</v>
      </c>
      <c r="G3732" s="3" t="s">
        <v>737</v>
      </c>
      <c r="H3732" s="3" t="s">
        <v>738</v>
      </c>
      <c r="I3732" s="7">
        <v>4</v>
      </c>
      <c r="J3732" s="7">
        <v>2560</v>
      </c>
    </row>
    <row r="3733" spans="1:10">
      <c r="A3733" s="1" t="s">
        <v>339</v>
      </c>
      <c r="B3733" s="1" t="s">
        <v>339</v>
      </c>
      <c r="C3733" s="3" t="s">
        <v>5755</v>
      </c>
      <c r="D3733" s="2" t="s">
        <v>5756</v>
      </c>
      <c r="E3733" s="3" t="s">
        <v>5757</v>
      </c>
      <c r="F3733" s="3" t="s">
        <v>778</v>
      </c>
      <c r="G3733" s="3" t="s">
        <v>880</v>
      </c>
      <c r="H3733" s="3" t="s">
        <v>881</v>
      </c>
      <c r="I3733" s="7">
        <v>4</v>
      </c>
      <c r="J3733" s="7">
        <v>1160</v>
      </c>
    </row>
    <row r="3734" spans="1:10">
      <c r="A3734" s="1" t="s">
        <v>339</v>
      </c>
      <c r="B3734" s="1" t="s">
        <v>339</v>
      </c>
      <c r="C3734" s="3" t="s">
        <v>5755</v>
      </c>
      <c r="D3734" s="2" t="s">
        <v>5756</v>
      </c>
      <c r="E3734" s="3" t="s">
        <v>5757</v>
      </c>
      <c r="F3734" s="3" t="s">
        <v>779</v>
      </c>
      <c r="G3734" s="3" t="s">
        <v>834</v>
      </c>
      <c r="H3734" s="3" t="s">
        <v>835</v>
      </c>
      <c r="I3734" s="7">
        <v>1</v>
      </c>
      <c r="J3734" s="7">
        <v>2495</v>
      </c>
    </row>
    <row r="3735" spans="1:10">
      <c r="A3735" s="1" t="s">
        <v>15</v>
      </c>
      <c r="B3735" s="1" t="s">
        <v>15</v>
      </c>
      <c r="C3735" s="3" t="s">
        <v>5759</v>
      </c>
      <c r="D3735" s="2" t="s">
        <v>5760</v>
      </c>
      <c r="E3735" s="3" t="s">
        <v>5758</v>
      </c>
      <c r="F3735" s="3" t="s">
        <v>736</v>
      </c>
      <c r="G3735" s="3" t="s">
        <v>993</v>
      </c>
      <c r="H3735" s="3" t="s">
        <v>994</v>
      </c>
      <c r="I3735" s="7">
        <v>1</v>
      </c>
      <c r="J3735" s="7">
        <v>4788</v>
      </c>
    </row>
    <row r="3736" spans="1:10">
      <c r="A3736" s="1" t="s">
        <v>15</v>
      </c>
      <c r="B3736" s="1" t="s">
        <v>15</v>
      </c>
      <c r="C3736" s="3" t="s">
        <v>5759</v>
      </c>
      <c r="D3736" s="2" t="s">
        <v>5760</v>
      </c>
      <c r="E3736" s="3" t="s">
        <v>5758</v>
      </c>
      <c r="F3736" s="3" t="s">
        <v>778</v>
      </c>
      <c r="G3736" s="3" t="s">
        <v>770</v>
      </c>
      <c r="H3736" s="3" t="s">
        <v>771</v>
      </c>
      <c r="I3736" s="7">
        <v>3</v>
      </c>
      <c r="J3736" s="7">
        <v>5280</v>
      </c>
    </row>
    <row r="3737" spans="1:10">
      <c r="A3737" s="1" t="s">
        <v>62</v>
      </c>
      <c r="B3737" s="1" t="s">
        <v>62</v>
      </c>
      <c r="C3737" s="3" t="s">
        <v>5763</v>
      </c>
      <c r="D3737" s="2" t="s">
        <v>5764</v>
      </c>
      <c r="E3737" s="3" t="s">
        <v>5762</v>
      </c>
      <c r="F3737" s="3" t="s">
        <v>736</v>
      </c>
      <c r="G3737" s="3" t="s">
        <v>817</v>
      </c>
      <c r="H3737" s="3" t="s">
        <v>818</v>
      </c>
      <c r="I3737" s="7">
        <v>3</v>
      </c>
      <c r="J3737" s="7">
        <v>1750</v>
      </c>
    </row>
    <row r="3738" spans="1:10">
      <c r="A3738" s="1" t="s">
        <v>62</v>
      </c>
      <c r="B3738" s="1" t="s">
        <v>62</v>
      </c>
      <c r="C3738" s="3" t="s">
        <v>5763</v>
      </c>
      <c r="D3738" s="2" t="s">
        <v>5764</v>
      </c>
      <c r="E3738" s="3" t="s">
        <v>5762</v>
      </c>
      <c r="F3738" s="3" t="s">
        <v>778</v>
      </c>
      <c r="G3738" s="3" t="s">
        <v>847</v>
      </c>
      <c r="H3738" s="3" t="s">
        <v>848</v>
      </c>
      <c r="I3738" s="7">
        <v>1</v>
      </c>
      <c r="J3738" s="7">
        <v>1380</v>
      </c>
    </row>
    <row r="3739" spans="1:10">
      <c r="A3739" s="1" t="s">
        <v>209</v>
      </c>
      <c r="B3739" s="1" t="s">
        <v>209</v>
      </c>
      <c r="C3739" s="3" t="s">
        <v>5763</v>
      </c>
      <c r="D3739" s="2" t="s">
        <v>5764</v>
      </c>
      <c r="E3739" s="3" t="s">
        <v>5765</v>
      </c>
      <c r="F3739" s="3" t="s">
        <v>736</v>
      </c>
      <c r="G3739" s="3" t="s">
        <v>737</v>
      </c>
      <c r="H3739" s="3" t="s">
        <v>738</v>
      </c>
      <c r="I3739" s="7">
        <v>4</v>
      </c>
      <c r="J3739" s="7">
        <v>2560</v>
      </c>
    </row>
    <row r="3740" spans="1:10">
      <c r="A3740" s="1" t="s">
        <v>209</v>
      </c>
      <c r="B3740" s="1" t="s">
        <v>209</v>
      </c>
      <c r="C3740" s="3" t="s">
        <v>5763</v>
      </c>
      <c r="D3740" s="2" t="s">
        <v>5764</v>
      </c>
      <c r="E3740" s="3" t="s">
        <v>5765</v>
      </c>
      <c r="F3740" s="3" t="s">
        <v>778</v>
      </c>
      <c r="G3740" s="3" t="s">
        <v>756</v>
      </c>
      <c r="H3740" s="3" t="s">
        <v>757</v>
      </c>
      <c r="I3740" s="7">
        <v>3</v>
      </c>
      <c r="J3740" s="7">
        <v>1480</v>
      </c>
    </row>
    <row r="3741" spans="1:10">
      <c r="A3741" s="1" t="s">
        <v>209</v>
      </c>
      <c r="B3741" s="1" t="s">
        <v>209</v>
      </c>
      <c r="C3741" s="3" t="s">
        <v>5763</v>
      </c>
      <c r="D3741" s="2" t="s">
        <v>5764</v>
      </c>
      <c r="E3741" s="3" t="s">
        <v>5765</v>
      </c>
      <c r="F3741" s="3" t="s">
        <v>872</v>
      </c>
      <c r="G3741" s="3" t="s">
        <v>834</v>
      </c>
      <c r="H3741" s="3" t="s">
        <v>835</v>
      </c>
      <c r="I3741" s="7">
        <v>1</v>
      </c>
      <c r="J3741" s="7">
        <v>2495</v>
      </c>
    </row>
    <row r="3742" spans="1:10">
      <c r="A3742" s="1" t="s">
        <v>218</v>
      </c>
      <c r="B3742" s="1" t="s">
        <v>218</v>
      </c>
      <c r="C3742" s="3" t="s">
        <v>5763</v>
      </c>
      <c r="D3742" s="2" t="s">
        <v>5764</v>
      </c>
      <c r="E3742" s="3" t="s">
        <v>5354</v>
      </c>
      <c r="F3742" s="3" t="s">
        <v>736</v>
      </c>
      <c r="G3742" s="3" t="s">
        <v>1335</v>
      </c>
      <c r="H3742" s="3" t="s">
        <v>1336</v>
      </c>
      <c r="I3742" s="7">
        <v>10</v>
      </c>
      <c r="J3742" s="7">
        <v>4200</v>
      </c>
    </row>
    <row r="3743" spans="1:10">
      <c r="A3743" s="1" t="s">
        <v>417</v>
      </c>
      <c r="B3743" s="1" t="s">
        <v>417</v>
      </c>
      <c r="C3743" s="3" t="s">
        <v>5763</v>
      </c>
      <c r="D3743" s="2" t="s">
        <v>5764</v>
      </c>
      <c r="E3743" s="3" t="s">
        <v>5766</v>
      </c>
      <c r="F3743" s="3" t="s">
        <v>736</v>
      </c>
      <c r="G3743" s="3" t="s">
        <v>817</v>
      </c>
      <c r="H3743" s="3" t="s">
        <v>818</v>
      </c>
      <c r="I3743" s="7">
        <v>6</v>
      </c>
      <c r="J3743" s="7">
        <v>3275</v>
      </c>
    </row>
    <row r="3744" spans="1:10">
      <c r="A3744" s="1" t="s">
        <v>426</v>
      </c>
      <c r="B3744" s="1" t="s">
        <v>426</v>
      </c>
      <c r="C3744" s="3" t="s">
        <v>5763</v>
      </c>
      <c r="D3744" s="2" t="s">
        <v>5764</v>
      </c>
      <c r="E3744" s="3" t="s">
        <v>5767</v>
      </c>
      <c r="F3744" s="3" t="s">
        <v>736</v>
      </c>
      <c r="G3744" s="3" t="s">
        <v>946</v>
      </c>
      <c r="H3744" s="3" t="s">
        <v>947</v>
      </c>
      <c r="I3744" s="7">
        <v>2</v>
      </c>
      <c r="J3744" s="7">
        <v>1980</v>
      </c>
    </row>
    <row r="3745" spans="1:10">
      <c r="A3745" s="1" t="s">
        <v>457</v>
      </c>
      <c r="B3745" s="1" t="s">
        <v>457</v>
      </c>
      <c r="C3745" s="3" t="s">
        <v>5763</v>
      </c>
      <c r="D3745" s="2" t="s">
        <v>5764</v>
      </c>
      <c r="E3745" s="3" t="s">
        <v>5768</v>
      </c>
      <c r="F3745" s="3" t="s">
        <v>736</v>
      </c>
      <c r="G3745" s="3" t="s">
        <v>805</v>
      </c>
      <c r="H3745" s="3" t="s">
        <v>806</v>
      </c>
      <c r="I3745" s="7">
        <v>1</v>
      </c>
      <c r="J3745" s="7">
        <v>499</v>
      </c>
    </row>
    <row r="3746" spans="1:10">
      <c r="A3746" s="1" t="s">
        <v>457</v>
      </c>
      <c r="B3746" s="1" t="s">
        <v>457</v>
      </c>
      <c r="C3746" s="3" t="s">
        <v>5763</v>
      </c>
      <c r="D3746" s="2" t="s">
        <v>5764</v>
      </c>
      <c r="E3746" s="3" t="s">
        <v>5768</v>
      </c>
      <c r="F3746" s="3" t="s">
        <v>778</v>
      </c>
      <c r="G3746" s="3" t="s">
        <v>756</v>
      </c>
      <c r="H3746" s="3" t="s">
        <v>757</v>
      </c>
      <c r="I3746" s="7">
        <v>4</v>
      </c>
      <c r="J3746" s="7">
        <v>2320</v>
      </c>
    </row>
    <row r="3747" spans="1:10">
      <c r="A3747" s="1" t="s">
        <v>579</v>
      </c>
      <c r="B3747" s="1" t="s">
        <v>579</v>
      </c>
      <c r="C3747" s="3" t="s">
        <v>5763</v>
      </c>
      <c r="D3747" s="2" t="s">
        <v>5764</v>
      </c>
      <c r="E3747" s="3" t="s">
        <v>5769</v>
      </c>
      <c r="F3747" s="3" t="s">
        <v>736</v>
      </c>
      <c r="G3747" s="3" t="s">
        <v>946</v>
      </c>
      <c r="H3747" s="3" t="s">
        <v>947</v>
      </c>
      <c r="I3747" s="7">
        <v>4</v>
      </c>
      <c r="J3747" s="7">
        <v>3960</v>
      </c>
    </row>
    <row r="3748" spans="1:10">
      <c r="A3748" s="1" t="s">
        <v>579</v>
      </c>
      <c r="B3748" s="1" t="s">
        <v>579</v>
      </c>
      <c r="C3748" s="3" t="s">
        <v>5763</v>
      </c>
      <c r="D3748" s="2" t="s">
        <v>5764</v>
      </c>
      <c r="E3748" s="3" t="s">
        <v>5769</v>
      </c>
      <c r="F3748" s="3" t="s">
        <v>778</v>
      </c>
      <c r="G3748" s="3" t="s">
        <v>737</v>
      </c>
      <c r="H3748" s="3" t="s">
        <v>738</v>
      </c>
      <c r="I3748" s="7">
        <v>4</v>
      </c>
      <c r="J3748" s="7">
        <v>2560</v>
      </c>
    </row>
    <row r="3749" spans="1:10">
      <c r="A3749" s="1" t="s">
        <v>655</v>
      </c>
      <c r="B3749" s="1" t="s">
        <v>655</v>
      </c>
      <c r="C3749" s="3" t="s">
        <v>5763</v>
      </c>
      <c r="D3749" s="2" t="s">
        <v>5764</v>
      </c>
      <c r="E3749" s="3" t="s">
        <v>5770</v>
      </c>
      <c r="F3749" s="3" t="s">
        <v>736</v>
      </c>
      <c r="G3749" s="3" t="s">
        <v>946</v>
      </c>
      <c r="H3749" s="3" t="s">
        <v>947</v>
      </c>
      <c r="I3749" s="7">
        <v>2</v>
      </c>
      <c r="J3749" s="7">
        <v>1980</v>
      </c>
    </row>
    <row r="3750" spans="1:10">
      <c r="A3750" s="1" t="s">
        <v>655</v>
      </c>
      <c r="B3750" s="1" t="s">
        <v>655</v>
      </c>
      <c r="C3750" s="3" t="s">
        <v>5763</v>
      </c>
      <c r="D3750" s="2" t="s">
        <v>5764</v>
      </c>
      <c r="E3750" s="3" t="s">
        <v>5770</v>
      </c>
      <c r="F3750" s="3" t="s">
        <v>778</v>
      </c>
      <c r="G3750" s="3" t="s">
        <v>756</v>
      </c>
      <c r="H3750" s="3" t="s">
        <v>757</v>
      </c>
      <c r="I3750" s="7">
        <v>6</v>
      </c>
      <c r="J3750" s="7">
        <v>2780</v>
      </c>
    </row>
    <row r="3751" spans="1:10">
      <c r="A3751" s="1" t="s">
        <v>669</v>
      </c>
      <c r="B3751" s="1" t="s">
        <v>669</v>
      </c>
      <c r="C3751" s="3" t="s">
        <v>5763</v>
      </c>
      <c r="D3751" s="2" t="s">
        <v>5764</v>
      </c>
      <c r="E3751" s="3" t="s">
        <v>5771</v>
      </c>
      <c r="F3751" s="3" t="s">
        <v>736</v>
      </c>
      <c r="G3751" s="3" t="s">
        <v>946</v>
      </c>
      <c r="H3751" s="3" t="s">
        <v>947</v>
      </c>
      <c r="I3751" s="7">
        <v>2</v>
      </c>
      <c r="J3751" s="7">
        <v>1980</v>
      </c>
    </row>
    <row r="3752" spans="1:10">
      <c r="A3752" s="1" t="s">
        <v>669</v>
      </c>
      <c r="B3752" s="1" t="s">
        <v>669</v>
      </c>
      <c r="C3752" s="3" t="s">
        <v>5763</v>
      </c>
      <c r="D3752" s="2" t="s">
        <v>5764</v>
      </c>
      <c r="E3752" s="3" t="s">
        <v>5771</v>
      </c>
      <c r="F3752" s="3" t="s">
        <v>778</v>
      </c>
      <c r="G3752" s="3" t="s">
        <v>756</v>
      </c>
      <c r="H3752" s="3" t="s">
        <v>757</v>
      </c>
      <c r="I3752" s="7">
        <v>6</v>
      </c>
      <c r="J3752" s="7">
        <v>2780</v>
      </c>
    </row>
    <row r="3753" spans="1:10">
      <c r="A3753" s="1" t="s">
        <v>669</v>
      </c>
      <c r="B3753" s="1" t="s">
        <v>669</v>
      </c>
      <c r="C3753" s="3" t="s">
        <v>5763</v>
      </c>
      <c r="D3753" s="2" t="s">
        <v>5764</v>
      </c>
      <c r="E3753" s="3" t="s">
        <v>5771</v>
      </c>
      <c r="F3753" s="3" t="s">
        <v>779</v>
      </c>
      <c r="G3753" s="3" t="s">
        <v>788</v>
      </c>
      <c r="H3753" s="3" t="s">
        <v>789</v>
      </c>
      <c r="I3753" s="7">
        <v>2</v>
      </c>
      <c r="J3753" s="7">
        <v>680</v>
      </c>
    </row>
    <row r="3754" spans="1:10">
      <c r="A3754" s="1" t="s">
        <v>669</v>
      </c>
      <c r="B3754" s="1" t="s">
        <v>669</v>
      </c>
      <c r="C3754" s="3" t="s">
        <v>5763</v>
      </c>
      <c r="D3754" s="2" t="s">
        <v>5764</v>
      </c>
      <c r="E3754" s="3" t="s">
        <v>5771</v>
      </c>
      <c r="F3754" s="3" t="s">
        <v>872</v>
      </c>
      <c r="G3754" s="3" t="s">
        <v>776</v>
      </c>
      <c r="H3754" s="3" t="s">
        <v>777</v>
      </c>
      <c r="I3754" s="7">
        <v>2</v>
      </c>
      <c r="J3754" s="7">
        <v>680</v>
      </c>
    </row>
    <row r="3755" spans="1:10">
      <c r="A3755" s="1" t="s">
        <v>368</v>
      </c>
      <c r="B3755" s="1" t="s">
        <v>368</v>
      </c>
      <c r="C3755" s="3" t="s">
        <v>5773</v>
      </c>
      <c r="D3755" s="2" t="s">
        <v>5774</v>
      </c>
      <c r="E3755" s="3" t="s">
        <v>5772</v>
      </c>
      <c r="F3755" s="3" t="s">
        <v>736</v>
      </c>
      <c r="G3755" s="3" t="s">
        <v>1035</v>
      </c>
      <c r="H3755" s="3" t="s">
        <v>1036</v>
      </c>
      <c r="I3755" s="7">
        <v>4</v>
      </c>
      <c r="J3755" s="7">
        <v>2560</v>
      </c>
    </row>
    <row r="3756" spans="1:10">
      <c r="A3756" s="1" t="s">
        <v>693</v>
      </c>
      <c r="B3756" s="1" t="s">
        <v>693</v>
      </c>
      <c r="C3756" s="3" t="s">
        <v>5773</v>
      </c>
      <c r="D3756" s="2" t="s">
        <v>5774</v>
      </c>
      <c r="E3756" s="3" t="s">
        <v>5775</v>
      </c>
      <c r="F3756" s="3" t="s">
        <v>736</v>
      </c>
      <c r="G3756" s="3" t="s">
        <v>820</v>
      </c>
      <c r="H3756" s="3" t="s">
        <v>821</v>
      </c>
      <c r="I3756" s="7">
        <v>2</v>
      </c>
      <c r="J3756" s="7">
        <v>1280</v>
      </c>
    </row>
    <row r="3757" spans="1:10">
      <c r="A3757" s="1" t="s">
        <v>693</v>
      </c>
      <c r="B3757" s="1" t="s">
        <v>693</v>
      </c>
      <c r="C3757" s="3" t="s">
        <v>5773</v>
      </c>
      <c r="D3757" s="2" t="s">
        <v>5774</v>
      </c>
      <c r="E3757" s="3" t="s">
        <v>5775</v>
      </c>
      <c r="F3757" s="3" t="s">
        <v>778</v>
      </c>
      <c r="G3757" s="3" t="s">
        <v>1035</v>
      </c>
      <c r="H3757" s="3" t="s">
        <v>1036</v>
      </c>
      <c r="I3757" s="7">
        <v>2</v>
      </c>
      <c r="J3757" s="7">
        <v>1280</v>
      </c>
    </row>
    <row r="3758" spans="1:10">
      <c r="A3758" s="1" t="s">
        <v>114</v>
      </c>
      <c r="B3758" s="1" t="s">
        <v>114</v>
      </c>
      <c r="C3758" s="3" t="s">
        <v>5777</v>
      </c>
      <c r="D3758" s="2" t="s">
        <v>5778</v>
      </c>
      <c r="E3758" s="3" t="s">
        <v>5776</v>
      </c>
      <c r="F3758" s="3" t="s">
        <v>736</v>
      </c>
      <c r="G3758" s="3" t="s">
        <v>820</v>
      </c>
      <c r="H3758" s="3" t="s">
        <v>821</v>
      </c>
      <c r="I3758" s="7">
        <v>4</v>
      </c>
      <c r="J3758" s="7">
        <v>1760</v>
      </c>
    </row>
    <row r="3759" spans="1:10">
      <c r="A3759" s="1" t="s">
        <v>326</v>
      </c>
      <c r="B3759" s="1" t="s">
        <v>326</v>
      </c>
      <c r="C3759" s="3" t="s">
        <v>5777</v>
      </c>
      <c r="D3759" s="2" t="s">
        <v>5778</v>
      </c>
      <c r="E3759" s="3" t="s">
        <v>5461</v>
      </c>
      <c r="F3759" s="3" t="s">
        <v>736</v>
      </c>
      <c r="G3759" s="3" t="s">
        <v>820</v>
      </c>
      <c r="H3759" s="3" t="s">
        <v>821</v>
      </c>
      <c r="I3759" s="7">
        <v>6</v>
      </c>
      <c r="J3759" s="7">
        <v>4115</v>
      </c>
    </row>
    <row r="3760" spans="1:10">
      <c r="A3760" s="1" t="s">
        <v>497</v>
      </c>
      <c r="B3760" s="1" t="s">
        <v>497</v>
      </c>
      <c r="C3760" s="3" t="s">
        <v>5777</v>
      </c>
      <c r="D3760" s="2" t="s">
        <v>5778</v>
      </c>
      <c r="E3760" s="3" t="s">
        <v>5780</v>
      </c>
      <c r="F3760" s="3" t="s">
        <v>736</v>
      </c>
      <c r="G3760" s="3" t="s">
        <v>820</v>
      </c>
      <c r="H3760" s="3" t="s">
        <v>821</v>
      </c>
      <c r="I3760" s="7">
        <v>3</v>
      </c>
      <c r="J3760" s="7">
        <v>1960</v>
      </c>
    </row>
    <row r="3761" spans="1:10">
      <c r="A3761" s="1" t="s">
        <v>576</v>
      </c>
      <c r="B3761" s="1" t="s">
        <v>576</v>
      </c>
      <c r="C3761" s="3" t="s">
        <v>5777</v>
      </c>
      <c r="D3761" s="2" t="s">
        <v>5778</v>
      </c>
      <c r="E3761" s="3" t="s">
        <v>5781</v>
      </c>
      <c r="F3761" s="3" t="s">
        <v>736</v>
      </c>
      <c r="G3761" s="3" t="s">
        <v>820</v>
      </c>
      <c r="H3761" s="3" t="s">
        <v>821</v>
      </c>
      <c r="I3761" s="7">
        <v>6</v>
      </c>
      <c r="J3761" s="7">
        <v>2940</v>
      </c>
    </row>
    <row r="3762" spans="1:10">
      <c r="A3762" s="1" t="s">
        <v>6</v>
      </c>
      <c r="B3762" s="1" t="s">
        <v>6</v>
      </c>
      <c r="C3762" s="3" t="s">
        <v>5783</v>
      </c>
      <c r="D3762" s="2" t="s">
        <v>5784</v>
      </c>
      <c r="E3762" s="3" t="s">
        <v>5782</v>
      </c>
      <c r="F3762" s="3" t="s">
        <v>736</v>
      </c>
      <c r="G3762" s="3" t="s">
        <v>834</v>
      </c>
      <c r="H3762" s="3" t="s">
        <v>835</v>
      </c>
      <c r="I3762" s="7">
        <v>1</v>
      </c>
      <c r="J3762" s="7">
        <v>2199</v>
      </c>
    </row>
    <row r="3763" spans="1:10">
      <c r="A3763" s="1" t="s">
        <v>167</v>
      </c>
      <c r="B3763" s="1" t="s">
        <v>167</v>
      </c>
      <c r="C3763" s="3" t="s">
        <v>5783</v>
      </c>
      <c r="D3763" s="2" t="s">
        <v>5784</v>
      </c>
      <c r="E3763" s="3" t="s">
        <v>5785</v>
      </c>
      <c r="F3763" s="3" t="s">
        <v>778</v>
      </c>
      <c r="G3763" s="3" t="s">
        <v>850</v>
      </c>
      <c r="H3763" s="3" t="s">
        <v>851</v>
      </c>
      <c r="I3763" s="7">
        <v>2</v>
      </c>
      <c r="J3763" s="7">
        <v>830</v>
      </c>
    </row>
    <row r="3764" spans="1:10">
      <c r="A3764" s="1" t="s">
        <v>167</v>
      </c>
      <c r="B3764" s="1" t="s">
        <v>167</v>
      </c>
      <c r="C3764" s="3" t="s">
        <v>5783</v>
      </c>
      <c r="D3764" s="2" t="s">
        <v>5784</v>
      </c>
      <c r="E3764" s="3" t="s">
        <v>5785</v>
      </c>
      <c r="F3764" s="3" t="s">
        <v>779</v>
      </c>
      <c r="G3764" s="3" t="s">
        <v>834</v>
      </c>
      <c r="H3764" s="3" t="s">
        <v>835</v>
      </c>
      <c r="I3764" s="7">
        <v>1</v>
      </c>
      <c r="J3764" s="7">
        <v>2495</v>
      </c>
    </row>
    <row r="3765" spans="1:10">
      <c r="A3765" s="1" t="s">
        <v>252</v>
      </c>
      <c r="B3765" s="1" t="s">
        <v>252</v>
      </c>
      <c r="C3765" s="3" t="s">
        <v>5783</v>
      </c>
      <c r="D3765" s="2" t="s">
        <v>5784</v>
      </c>
      <c r="E3765" s="3" t="s">
        <v>5786</v>
      </c>
      <c r="F3765" s="3" t="s">
        <v>736</v>
      </c>
      <c r="G3765" s="3" t="s">
        <v>850</v>
      </c>
      <c r="H3765" s="3" t="s">
        <v>851</v>
      </c>
      <c r="I3765" s="7">
        <v>14</v>
      </c>
      <c r="J3765" s="7">
        <v>5586</v>
      </c>
    </row>
    <row r="3766" spans="1:10">
      <c r="A3766" s="1" t="s">
        <v>442</v>
      </c>
      <c r="B3766" s="1" t="s">
        <v>442</v>
      </c>
      <c r="C3766" s="3" t="s">
        <v>5783</v>
      </c>
      <c r="D3766" s="2" t="s">
        <v>5784</v>
      </c>
      <c r="E3766" s="3" t="s">
        <v>5787</v>
      </c>
      <c r="F3766" s="3" t="s">
        <v>736</v>
      </c>
      <c r="G3766" s="3" t="s">
        <v>850</v>
      </c>
      <c r="H3766" s="3" t="s">
        <v>851</v>
      </c>
      <c r="I3766" s="7">
        <v>16</v>
      </c>
      <c r="J3766" s="7">
        <v>6384</v>
      </c>
    </row>
    <row r="3767" spans="1:10">
      <c r="A3767" s="1" t="s">
        <v>682</v>
      </c>
      <c r="B3767" s="1" t="s">
        <v>682</v>
      </c>
      <c r="C3767" s="3" t="s">
        <v>5783</v>
      </c>
      <c r="D3767" s="2" t="s">
        <v>5784</v>
      </c>
      <c r="E3767" s="3" t="s">
        <v>5788</v>
      </c>
      <c r="F3767" s="3" t="s">
        <v>736</v>
      </c>
      <c r="G3767" s="3" t="s">
        <v>850</v>
      </c>
      <c r="H3767" s="3" t="s">
        <v>851</v>
      </c>
      <c r="I3767" s="7">
        <v>12</v>
      </c>
      <c r="J3767" s="7">
        <v>4199</v>
      </c>
    </row>
    <row r="3768" spans="1:10">
      <c r="A3768" s="1" t="s">
        <v>72</v>
      </c>
      <c r="B3768" s="1" t="s">
        <v>72</v>
      </c>
      <c r="C3768" s="3" t="s">
        <v>5790</v>
      </c>
      <c r="D3768" s="2" t="s">
        <v>5791</v>
      </c>
      <c r="E3768" s="3" t="s">
        <v>5789</v>
      </c>
      <c r="F3768" s="3" t="s">
        <v>736</v>
      </c>
      <c r="G3768" s="3" t="s">
        <v>776</v>
      </c>
      <c r="H3768" s="3" t="s">
        <v>777</v>
      </c>
      <c r="I3768" s="7">
        <v>4</v>
      </c>
      <c r="J3768" s="7">
        <v>1160</v>
      </c>
    </row>
    <row r="3769" spans="1:10">
      <c r="A3769" s="1" t="s">
        <v>9930</v>
      </c>
      <c r="B3769" s="1" t="s">
        <v>120</v>
      </c>
      <c r="C3769" s="3" t="s">
        <v>5790</v>
      </c>
      <c r="D3769" s="2" t="s">
        <v>5791</v>
      </c>
      <c r="E3769" s="3" t="s">
        <v>5792</v>
      </c>
      <c r="F3769" s="3" t="s">
        <v>736</v>
      </c>
      <c r="G3769" s="3" t="s">
        <v>1335</v>
      </c>
      <c r="H3769" s="3" t="s">
        <v>1336</v>
      </c>
      <c r="I3769" s="7">
        <v>5</v>
      </c>
      <c r="J3769" s="7">
        <v>2000</v>
      </c>
    </row>
    <row r="3770" spans="1:10">
      <c r="A3770" s="1" t="s">
        <v>466</v>
      </c>
      <c r="B3770" s="1" t="s">
        <v>466</v>
      </c>
      <c r="C3770" s="3" t="s">
        <v>5790</v>
      </c>
      <c r="D3770" s="2" t="s">
        <v>5791</v>
      </c>
      <c r="E3770" s="3" t="s">
        <v>5793</v>
      </c>
      <c r="F3770" s="3" t="s">
        <v>736</v>
      </c>
      <c r="G3770" s="3" t="s">
        <v>905</v>
      </c>
      <c r="H3770" s="3" t="s">
        <v>906</v>
      </c>
      <c r="I3770" s="7">
        <v>4</v>
      </c>
      <c r="J3770" s="7">
        <v>2360</v>
      </c>
    </row>
    <row r="3771" spans="1:10">
      <c r="A3771" s="1" t="s">
        <v>572</v>
      </c>
      <c r="B3771" s="1" t="s">
        <v>572</v>
      </c>
      <c r="C3771" s="3" t="s">
        <v>5790</v>
      </c>
      <c r="D3771" s="2" t="s">
        <v>5791</v>
      </c>
      <c r="E3771" s="3" t="s">
        <v>5794</v>
      </c>
      <c r="F3771" s="3" t="s">
        <v>736</v>
      </c>
      <c r="G3771" s="3" t="s">
        <v>850</v>
      </c>
      <c r="H3771" s="3" t="s">
        <v>851</v>
      </c>
      <c r="I3771" s="7">
        <v>12</v>
      </c>
      <c r="J3771" s="7">
        <v>4790</v>
      </c>
    </row>
    <row r="3772" spans="1:10">
      <c r="A3772" s="1" t="s">
        <v>88</v>
      </c>
      <c r="B3772" s="1" t="s">
        <v>88</v>
      </c>
      <c r="C3772" s="3" t="s">
        <v>5796</v>
      </c>
      <c r="D3772" s="2" t="s">
        <v>5797</v>
      </c>
      <c r="E3772" s="3" t="s">
        <v>5795</v>
      </c>
      <c r="F3772" s="3" t="s">
        <v>736</v>
      </c>
      <c r="G3772" s="3" t="s">
        <v>993</v>
      </c>
      <c r="H3772" s="3" t="s">
        <v>994</v>
      </c>
      <c r="I3772" s="7">
        <v>1</v>
      </c>
      <c r="J3772" s="7">
        <v>4788</v>
      </c>
    </row>
    <row r="3773" spans="1:10">
      <c r="A3773" s="1" t="s">
        <v>269</v>
      </c>
      <c r="B3773" s="1" t="s">
        <v>269</v>
      </c>
      <c r="C3773" s="3" t="s">
        <v>5796</v>
      </c>
      <c r="D3773" s="2" t="s">
        <v>5797</v>
      </c>
      <c r="E3773" s="3" t="s">
        <v>5798</v>
      </c>
      <c r="F3773" s="3" t="s">
        <v>736</v>
      </c>
      <c r="G3773" s="3" t="s">
        <v>850</v>
      </c>
      <c r="H3773" s="3" t="s">
        <v>851</v>
      </c>
      <c r="I3773" s="7">
        <v>14</v>
      </c>
      <c r="J3773" s="7">
        <v>5586</v>
      </c>
    </row>
    <row r="3774" spans="1:10">
      <c r="A3774" s="1" t="s">
        <v>583</v>
      </c>
      <c r="B3774" s="1" t="s">
        <v>583</v>
      </c>
      <c r="C3774" s="3" t="s">
        <v>5796</v>
      </c>
      <c r="D3774" s="2" t="s">
        <v>5797</v>
      </c>
      <c r="E3774" s="3" t="s">
        <v>5799</v>
      </c>
      <c r="F3774" s="3" t="s">
        <v>736</v>
      </c>
      <c r="G3774" s="3" t="s">
        <v>944</v>
      </c>
      <c r="H3774" s="3" t="s">
        <v>945</v>
      </c>
      <c r="I3774" s="7">
        <v>3</v>
      </c>
      <c r="J3774" s="7">
        <v>2560</v>
      </c>
    </row>
    <row r="3775" spans="1:10">
      <c r="A3775" s="1" t="s">
        <v>8</v>
      </c>
      <c r="B3775" s="1" t="s">
        <v>8</v>
      </c>
      <c r="C3775" s="3" t="s">
        <v>5801</v>
      </c>
      <c r="D3775" s="2" t="s">
        <v>5802</v>
      </c>
      <c r="E3775" s="3" t="s">
        <v>5800</v>
      </c>
      <c r="F3775" s="3" t="s">
        <v>736</v>
      </c>
      <c r="G3775" s="3" t="s">
        <v>751</v>
      </c>
      <c r="H3775" s="3" t="s">
        <v>752</v>
      </c>
      <c r="I3775" s="7">
        <v>4</v>
      </c>
      <c r="J3775" s="7">
        <v>2152</v>
      </c>
    </row>
    <row r="3776" spans="1:10">
      <c r="A3776" s="1" t="s">
        <v>8</v>
      </c>
      <c r="B3776" s="1" t="s">
        <v>8</v>
      </c>
      <c r="C3776" s="3" t="s">
        <v>5801</v>
      </c>
      <c r="D3776" s="2" t="s">
        <v>5802</v>
      </c>
      <c r="E3776" s="3" t="s">
        <v>5800</v>
      </c>
      <c r="F3776" s="3" t="s">
        <v>778</v>
      </c>
      <c r="G3776" s="3" t="s">
        <v>1149</v>
      </c>
      <c r="H3776" s="3" t="s">
        <v>1150</v>
      </c>
      <c r="I3776" s="7">
        <v>2</v>
      </c>
      <c r="J3776" s="7">
        <v>398</v>
      </c>
    </row>
    <row r="3777" spans="1:10">
      <c r="A3777" s="1" t="s">
        <v>11</v>
      </c>
      <c r="B3777" s="1" t="s">
        <v>11</v>
      </c>
      <c r="C3777" s="3" t="s">
        <v>5801</v>
      </c>
      <c r="D3777" s="2" t="s">
        <v>5802</v>
      </c>
      <c r="E3777" s="3" t="s">
        <v>5803</v>
      </c>
      <c r="F3777" s="3" t="s">
        <v>736</v>
      </c>
      <c r="G3777" s="3" t="s">
        <v>751</v>
      </c>
      <c r="H3777" s="3" t="s">
        <v>752</v>
      </c>
      <c r="I3777" s="7">
        <v>2</v>
      </c>
      <c r="J3777" s="7">
        <v>1076</v>
      </c>
    </row>
    <row r="3778" spans="1:10">
      <c r="A3778" s="1" t="s">
        <v>503</v>
      </c>
      <c r="B3778" s="1" t="s">
        <v>503</v>
      </c>
      <c r="C3778" s="3" t="s">
        <v>5801</v>
      </c>
      <c r="D3778" s="2" t="s">
        <v>5802</v>
      </c>
      <c r="E3778" s="3" t="s">
        <v>5804</v>
      </c>
      <c r="F3778" s="3" t="s">
        <v>736</v>
      </c>
      <c r="G3778" s="3" t="s">
        <v>751</v>
      </c>
      <c r="H3778" s="3" t="s">
        <v>752</v>
      </c>
      <c r="I3778" s="7">
        <v>4</v>
      </c>
      <c r="J3778" s="7">
        <v>1560</v>
      </c>
    </row>
    <row r="3779" spans="1:10">
      <c r="A3779" s="1" t="s">
        <v>144</v>
      </c>
      <c r="B3779" s="1" t="s">
        <v>144</v>
      </c>
      <c r="C3779" s="3" t="s">
        <v>5806</v>
      </c>
      <c r="D3779" s="2" t="s">
        <v>5807</v>
      </c>
      <c r="E3779" s="3" t="s">
        <v>5805</v>
      </c>
      <c r="F3779" s="3" t="s">
        <v>736</v>
      </c>
      <c r="G3779" s="3" t="s">
        <v>873</v>
      </c>
      <c r="H3779" s="3" t="s">
        <v>874</v>
      </c>
      <c r="I3779" s="7">
        <v>2</v>
      </c>
      <c r="J3779" s="7">
        <v>1280</v>
      </c>
    </row>
    <row r="3780" spans="1:10">
      <c r="A3780" s="1" t="s">
        <v>144</v>
      </c>
      <c r="B3780" s="1" t="s">
        <v>144</v>
      </c>
      <c r="C3780" s="3" t="s">
        <v>5806</v>
      </c>
      <c r="D3780" s="2" t="s">
        <v>5807</v>
      </c>
      <c r="E3780" s="3" t="s">
        <v>5805</v>
      </c>
      <c r="F3780" s="3" t="s">
        <v>778</v>
      </c>
      <c r="G3780" s="3" t="s">
        <v>2089</v>
      </c>
      <c r="H3780" s="3" t="s">
        <v>2090</v>
      </c>
      <c r="I3780" s="7">
        <v>1</v>
      </c>
      <c r="J3780" s="7">
        <v>630</v>
      </c>
    </row>
    <row r="3781" spans="1:10">
      <c r="A3781" s="1" t="s">
        <v>140</v>
      </c>
      <c r="B3781" s="1" t="s">
        <v>139</v>
      </c>
      <c r="C3781" s="3" t="s">
        <v>5809</v>
      </c>
      <c r="D3781" s="2" t="s">
        <v>5810</v>
      </c>
      <c r="E3781" s="3" t="s">
        <v>5808</v>
      </c>
      <c r="F3781" s="3" t="s">
        <v>736</v>
      </c>
      <c r="G3781" s="3" t="s">
        <v>847</v>
      </c>
      <c r="H3781" s="3" t="s">
        <v>848</v>
      </c>
      <c r="I3781" s="7">
        <v>1</v>
      </c>
      <c r="J3781" s="7">
        <v>1199</v>
      </c>
    </row>
    <row r="3782" spans="1:10">
      <c r="A3782" s="1" t="s">
        <v>144</v>
      </c>
      <c r="B3782" s="1" t="s">
        <v>144</v>
      </c>
      <c r="C3782" s="3" t="s">
        <v>5809</v>
      </c>
      <c r="D3782" s="2" t="s">
        <v>5810</v>
      </c>
      <c r="E3782" s="3" t="s">
        <v>5811</v>
      </c>
      <c r="F3782" s="3" t="s">
        <v>736</v>
      </c>
      <c r="G3782" s="3" t="s">
        <v>847</v>
      </c>
      <c r="H3782" s="3" t="s">
        <v>848</v>
      </c>
      <c r="I3782" s="7">
        <v>1</v>
      </c>
      <c r="J3782" s="7">
        <v>1380</v>
      </c>
    </row>
    <row r="3783" spans="1:10">
      <c r="A3783" s="1" t="s">
        <v>204</v>
      </c>
      <c r="B3783" s="1" t="s">
        <v>204</v>
      </c>
      <c r="C3783" s="3" t="s">
        <v>5809</v>
      </c>
      <c r="D3783" s="2" t="s">
        <v>5810</v>
      </c>
      <c r="E3783" s="3" t="s">
        <v>5812</v>
      </c>
      <c r="F3783" s="3" t="s">
        <v>778</v>
      </c>
      <c r="G3783" s="3" t="s">
        <v>850</v>
      </c>
      <c r="H3783" s="3" t="s">
        <v>851</v>
      </c>
      <c r="I3783" s="7">
        <v>8</v>
      </c>
      <c r="J3783" s="7">
        <v>3328</v>
      </c>
    </row>
    <row r="3784" spans="1:10">
      <c r="A3784" s="1" t="s">
        <v>286</v>
      </c>
      <c r="B3784" s="1" t="s">
        <v>286</v>
      </c>
      <c r="C3784" s="3" t="s">
        <v>5809</v>
      </c>
      <c r="D3784" s="2" t="s">
        <v>5810</v>
      </c>
      <c r="E3784" s="3" t="s">
        <v>5813</v>
      </c>
      <c r="F3784" s="3" t="s">
        <v>736</v>
      </c>
      <c r="G3784" s="3" t="s">
        <v>850</v>
      </c>
      <c r="H3784" s="3" t="s">
        <v>851</v>
      </c>
      <c r="I3784" s="7">
        <v>15</v>
      </c>
      <c r="J3784" s="7">
        <v>5586</v>
      </c>
    </row>
    <row r="3785" spans="1:10">
      <c r="A3785" s="1" t="s">
        <v>517</v>
      </c>
      <c r="B3785" s="1" t="s">
        <v>517</v>
      </c>
      <c r="C3785" s="3" t="s">
        <v>5809</v>
      </c>
      <c r="D3785" s="2" t="s">
        <v>5810</v>
      </c>
      <c r="E3785" s="3" t="s">
        <v>5814</v>
      </c>
      <c r="F3785" s="3" t="s">
        <v>736</v>
      </c>
      <c r="G3785" s="3" t="s">
        <v>850</v>
      </c>
      <c r="H3785" s="3" t="s">
        <v>851</v>
      </c>
      <c r="I3785" s="7">
        <v>14</v>
      </c>
      <c r="J3785" s="7">
        <v>5586</v>
      </c>
    </row>
    <row r="3786" spans="1:10">
      <c r="A3786" s="1" t="s">
        <v>125</v>
      </c>
      <c r="B3786" s="1" t="s">
        <v>125</v>
      </c>
      <c r="C3786" s="3" t="s">
        <v>5816</v>
      </c>
      <c r="D3786" s="2" t="s">
        <v>5817</v>
      </c>
      <c r="E3786" s="3" t="s">
        <v>5815</v>
      </c>
      <c r="F3786" s="3" t="s">
        <v>736</v>
      </c>
      <c r="G3786" s="3" t="s">
        <v>756</v>
      </c>
      <c r="H3786" s="3" t="s">
        <v>757</v>
      </c>
      <c r="I3786" s="7">
        <v>3</v>
      </c>
      <c r="J3786" s="7">
        <v>1480</v>
      </c>
    </row>
    <row r="3787" spans="1:10">
      <c r="A3787" s="1" t="s">
        <v>167</v>
      </c>
      <c r="B3787" s="1" t="s">
        <v>167</v>
      </c>
      <c r="C3787" s="3" t="s">
        <v>5816</v>
      </c>
      <c r="D3787" s="2" t="s">
        <v>5817</v>
      </c>
      <c r="E3787" s="3" t="s">
        <v>5818</v>
      </c>
      <c r="F3787" s="3" t="s">
        <v>736</v>
      </c>
      <c r="G3787" s="3" t="s">
        <v>756</v>
      </c>
      <c r="H3787" s="3" t="s">
        <v>757</v>
      </c>
      <c r="I3787" s="7">
        <v>3</v>
      </c>
      <c r="J3787" s="7">
        <v>1480</v>
      </c>
    </row>
    <row r="3788" spans="1:10">
      <c r="A3788" s="1" t="s">
        <v>167</v>
      </c>
      <c r="B3788" s="1" t="s">
        <v>167</v>
      </c>
      <c r="C3788" s="3" t="s">
        <v>5816</v>
      </c>
      <c r="D3788" s="2" t="s">
        <v>5817</v>
      </c>
      <c r="E3788" s="3" t="s">
        <v>5818</v>
      </c>
      <c r="F3788" s="3" t="s">
        <v>778</v>
      </c>
      <c r="G3788" s="3" t="s">
        <v>873</v>
      </c>
      <c r="H3788" s="3" t="s">
        <v>874</v>
      </c>
      <c r="I3788" s="7">
        <v>3</v>
      </c>
      <c r="J3788" s="7">
        <v>2560</v>
      </c>
    </row>
    <row r="3789" spans="1:10">
      <c r="A3789" s="1" t="s">
        <v>242</v>
      </c>
      <c r="B3789" s="1" t="s">
        <v>242</v>
      </c>
      <c r="C3789" s="3" t="s">
        <v>5816</v>
      </c>
      <c r="D3789" s="2" t="s">
        <v>5817</v>
      </c>
      <c r="E3789" s="3" t="s">
        <v>5819</v>
      </c>
      <c r="F3789" s="3" t="s">
        <v>736</v>
      </c>
      <c r="G3789" s="3" t="s">
        <v>756</v>
      </c>
      <c r="H3789" s="3" t="s">
        <v>757</v>
      </c>
      <c r="I3789" s="7">
        <v>3</v>
      </c>
      <c r="J3789" s="7">
        <v>1740</v>
      </c>
    </row>
    <row r="3790" spans="1:10">
      <c r="A3790" s="1" t="s">
        <v>15</v>
      </c>
      <c r="B3790" s="1" t="s">
        <v>15</v>
      </c>
      <c r="C3790" s="3" t="s">
        <v>5820</v>
      </c>
      <c r="D3790" s="2" t="s">
        <v>5821</v>
      </c>
      <c r="E3790" s="3" t="s">
        <v>5761</v>
      </c>
      <c r="F3790" s="3" t="s">
        <v>736</v>
      </c>
      <c r="G3790" s="3" t="s">
        <v>850</v>
      </c>
      <c r="H3790" s="3" t="s">
        <v>851</v>
      </c>
      <c r="I3790" s="7">
        <v>2</v>
      </c>
      <c r="J3790" s="7">
        <v>690</v>
      </c>
    </row>
    <row r="3791" spans="1:10">
      <c r="A3791" s="1" t="s">
        <v>15</v>
      </c>
      <c r="B3791" s="1" t="s">
        <v>15</v>
      </c>
      <c r="C3791" s="3" t="s">
        <v>5820</v>
      </c>
      <c r="D3791" s="2" t="s">
        <v>5821</v>
      </c>
      <c r="E3791" s="3" t="s">
        <v>5761</v>
      </c>
      <c r="F3791" s="3" t="s">
        <v>778</v>
      </c>
      <c r="G3791" s="3" t="s">
        <v>788</v>
      </c>
      <c r="H3791" s="3" t="s">
        <v>789</v>
      </c>
      <c r="I3791" s="7">
        <v>2</v>
      </c>
      <c r="J3791" s="7">
        <v>680</v>
      </c>
    </row>
    <row r="3792" spans="1:10">
      <c r="A3792" s="1" t="s">
        <v>114</v>
      </c>
      <c r="B3792" s="1" t="s">
        <v>114</v>
      </c>
      <c r="C3792" s="3" t="s">
        <v>5823</v>
      </c>
      <c r="D3792" s="2" t="s">
        <v>5824</v>
      </c>
      <c r="E3792" s="3" t="s">
        <v>5822</v>
      </c>
      <c r="F3792" s="3" t="s">
        <v>736</v>
      </c>
      <c r="G3792" s="3" t="s">
        <v>820</v>
      </c>
      <c r="H3792" s="3" t="s">
        <v>821</v>
      </c>
      <c r="I3792" s="7">
        <v>4</v>
      </c>
      <c r="J3792" s="7">
        <v>1760</v>
      </c>
    </row>
    <row r="3793" spans="1:10">
      <c r="A3793" s="1" t="s">
        <v>396</v>
      </c>
      <c r="B3793" s="1" t="s">
        <v>397</v>
      </c>
      <c r="C3793" s="3" t="s">
        <v>5823</v>
      </c>
      <c r="D3793" s="2" t="s">
        <v>5824</v>
      </c>
      <c r="E3793" s="3" t="s">
        <v>5825</v>
      </c>
      <c r="F3793" s="3" t="s">
        <v>736</v>
      </c>
      <c r="G3793" s="3" t="s">
        <v>820</v>
      </c>
      <c r="H3793" s="3" t="s">
        <v>821</v>
      </c>
      <c r="I3793" s="7">
        <v>6</v>
      </c>
      <c r="J3793" s="7">
        <v>2940</v>
      </c>
    </row>
    <row r="3794" spans="1:10">
      <c r="A3794" s="1" t="s">
        <v>108</v>
      </c>
      <c r="B3794" s="1" t="s">
        <v>108</v>
      </c>
      <c r="C3794" s="3" t="s">
        <v>5827</v>
      </c>
      <c r="D3794" s="2" t="s">
        <v>5828</v>
      </c>
      <c r="E3794" s="3" t="s">
        <v>5826</v>
      </c>
      <c r="F3794" s="3" t="s">
        <v>736</v>
      </c>
      <c r="G3794" s="3" t="s">
        <v>1335</v>
      </c>
      <c r="H3794" s="3" t="s">
        <v>1336</v>
      </c>
      <c r="I3794" s="7">
        <v>11</v>
      </c>
      <c r="J3794" s="7">
        <v>3850</v>
      </c>
    </row>
    <row r="3795" spans="1:10">
      <c r="A3795" s="1" t="s">
        <v>108</v>
      </c>
      <c r="B3795" s="1" t="s">
        <v>108</v>
      </c>
      <c r="C3795" s="3" t="s">
        <v>5827</v>
      </c>
      <c r="D3795" s="2" t="s">
        <v>5828</v>
      </c>
      <c r="E3795" s="3" t="s">
        <v>5829</v>
      </c>
      <c r="F3795" s="3" t="s">
        <v>736</v>
      </c>
      <c r="G3795" s="3" t="s">
        <v>1335</v>
      </c>
      <c r="H3795" s="3" t="s">
        <v>1336</v>
      </c>
      <c r="I3795" s="7">
        <v>9</v>
      </c>
      <c r="J3795" s="7">
        <v>3150</v>
      </c>
    </row>
    <row r="3796" spans="1:10">
      <c r="A3796" s="1" t="s">
        <v>430</v>
      </c>
      <c r="B3796" s="1" t="s">
        <v>431</v>
      </c>
      <c r="C3796" s="3" t="s">
        <v>5827</v>
      </c>
      <c r="D3796" s="2" t="s">
        <v>5828</v>
      </c>
      <c r="E3796" s="3" t="s">
        <v>5830</v>
      </c>
      <c r="F3796" s="3" t="s">
        <v>736</v>
      </c>
      <c r="G3796" s="3" t="s">
        <v>1335</v>
      </c>
      <c r="H3796" s="3" t="s">
        <v>1336</v>
      </c>
      <c r="I3796" s="7">
        <v>5</v>
      </c>
      <c r="J3796" s="7">
        <v>2940</v>
      </c>
    </row>
    <row r="3797" spans="1:10">
      <c r="A3797" s="1" t="s">
        <v>430</v>
      </c>
      <c r="B3797" s="1" t="s">
        <v>431</v>
      </c>
      <c r="C3797" s="3" t="s">
        <v>5827</v>
      </c>
      <c r="D3797" s="2" t="s">
        <v>5828</v>
      </c>
      <c r="E3797" s="3" t="s">
        <v>5831</v>
      </c>
      <c r="F3797" s="3" t="s">
        <v>736</v>
      </c>
      <c r="G3797" s="3" t="s">
        <v>1335</v>
      </c>
      <c r="H3797" s="3" t="s">
        <v>1336</v>
      </c>
      <c r="I3797" s="7">
        <v>5</v>
      </c>
      <c r="J3797" s="7">
        <v>2940</v>
      </c>
    </row>
    <row r="3798" spans="1:10">
      <c r="A3798" s="1" t="s">
        <v>430</v>
      </c>
      <c r="B3798" s="1" t="s">
        <v>431</v>
      </c>
      <c r="C3798" s="3" t="s">
        <v>5827</v>
      </c>
      <c r="D3798" s="2" t="s">
        <v>5828</v>
      </c>
      <c r="E3798" s="3" t="s">
        <v>5832</v>
      </c>
      <c r="F3798" s="3" t="s">
        <v>736</v>
      </c>
      <c r="G3798" s="3" t="s">
        <v>1335</v>
      </c>
      <c r="H3798" s="3" t="s">
        <v>1336</v>
      </c>
      <c r="I3798" s="7">
        <v>5</v>
      </c>
      <c r="J3798" s="7">
        <v>2940</v>
      </c>
    </row>
    <row r="3799" spans="1:10">
      <c r="A3799" s="1" t="s">
        <v>608</v>
      </c>
      <c r="B3799" s="1" t="s">
        <v>608</v>
      </c>
      <c r="C3799" s="3" t="s">
        <v>5827</v>
      </c>
      <c r="D3799" s="2" t="s">
        <v>5828</v>
      </c>
      <c r="E3799" s="3" t="s">
        <v>5833</v>
      </c>
      <c r="F3799" s="3" t="s">
        <v>736</v>
      </c>
      <c r="G3799" s="3" t="s">
        <v>1335</v>
      </c>
      <c r="H3799" s="3" t="s">
        <v>1336</v>
      </c>
      <c r="I3799" s="7">
        <v>5</v>
      </c>
      <c r="J3799" s="7">
        <v>3450</v>
      </c>
    </row>
    <row r="3800" spans="1:10">
      <c r="A3800" s="1" t="s">
        <v>74</v>
      </c>
      <c r="B3800" s="1" t="s">
        <v>74</v>
      </c>
      <c r="C3800" s="3" t="s">
        <v>5835</v>
      </c>
      <c r="D3800" s="2" t="s">
        <v>5836</v>
      </c>
      <c r="E3800" s="3" t="s">
        <v>5834</v>
      </c>
      <c r="F3800" s="3" t="s">
        <v>736</v>
      </c>
      <c r="G3800" s="3" t="s">
        <v>737</v>
      </c>
      <c r="H3800" s="3" t="s">
        <v>738</v>
      </c>
      <c r="I3800" s="7">
        <v>4</v>
      </c>
      <c r="J3800" s="7">
        <v>2560</v>
      </c>
    </row>
    <row r="3801" spans="1:10">
      <c r="A3801" s="1" t="s">
        <v>438</v>
      </c>
      <c r="B3801" s="1" t="s">
        <v>440</v>
      </c>
      <c r="C3801" s="3" t="s">
        <v>5835</v>
      </c>
      <c r="D3801" s="2" t="s">
        <v>5836</v>
      </c>
      <c r="E3801" s="3" t="s">
        <v>5837</v>
      </c>
      <c r="F3801" s="3" t="s">
        <v>736</v>
      </c>
      <c r="G3801" s="3" t="s">
        <v>737</v>
      </c>
      <c r="H3801" s="3" t="s">
        <v>738</v>
      </c>
      <c r="I3801" s="7">
        <v>8</v>
      </c>
      <c r="J3801" s="7">
        <v>4876</v>
      </c>
    </row>
    <row r="3802" spans="1:10">
      <c r="A3802" s="1" t="s">
        <v>657</v>
      </c>
      <c r="B3802" s="1" t="s">
        <v>657</v>
      </c>
      <c r="C3802" s="3" t="s">
        <v>5835</v>
      </c>
      <c r="D3802" s="2" t="s">
        <v>5836</v>
      </c>
      <c r="E3802" s="3" t="s">
        <v>5838</v>
      </c>
      <c r="F3802" s="3" t="s">
        <v>736</v>
      </c>
      <c r="G3802" s="3" t="s">
        <v>737</v>
      </c>
      <c r="H3802" s="3" t="s">
        <v>738</v>
      </c>
      <c r="I3802" s="7">
        <v>9</v>
      </c>
      <c r="J3802" s="7">
        <v>7131</v>
      </c>
    </row>
    <row r="3803" spans="1:10">
      <c r="A3803" s="1" t="s">
        <v>29</v>
      </c>
      <c r="B3803" s="1" t="s">
        <v>29</v>
      </c>
      <c r="C3803" s="3" t="s">
        <v>5840</v>
      </c>
      <c r="D3803" s="2" t="s">
        <v>5841</v>
      </c>
      <c r="E3803" s="3" t="s">
        <v>5839</v>
      </c>
      <c r="F3803" s="3" t="s">
        <v>778</v>
      </c>
      <c r="G3803" s="3" t="s">
        <v>817</v>
      </c>
      <c r="H3803" s="3" t="s">
        <v>818</v>
      </c>
      <c r="I3803" s="7">
        <v>1</v>
      </c>
      <c r="J3803" s="7">
        <v>720</v>
      </c>
    </row>
    <row r="3804" spans="1:10">
      <c r="A3804" s="1" t="s">
        <v>29</v>
      </c>
      <c r="B3804" s="1" t="s">
        <v>29</v>
      </c>
      <c r="C3804" s="3" t="s">
        <v>5840</v>
      </c>
      <c r="D3804" s="2" t="s">
        <v>5841</v>
      </c>
      <c r="E3804" s="3" t="s">
        <v>5839</v>
      </c>
      <c r="F3804" s="3" t="s">
        <v>872</v>
      </c>
      <c r="G3804" s="3" t="s">
        <v>993</v>
      </c>
      <c r="H3804" s="3" t="s">
        <v>994</v>
      </c>
      <c r="I3804" s="7">
        <v>1</v>
      </c>
      <c r="J3804" s="7">
        <v>4788</v>
      </c>
    </row>
    <row r="3805" spans="1:10">
      <c r="A3805" s="1" t="s">
        <v>336</v>
      </c>
      <c r="B3805" s="1" t="s">
        <v>336</v>
      </c>
      <c r="C3805" s="3" t="s">
        <v>5840</v>
      </c>
      <c r="D3805" s="2" t="s">
        <v>5841</v>
      </c>
      <c r="E3805" s="3" t="s">
        <v>5842</v>
      </c>
      <c r="F3805" s="3" t="s">
        <v>736</v>
      </c>
      <c r="G3805" s="3" t="s">
        <v>737</v>
      </c>
      <c r="H3805" s="3" t="s">
        <v>738</v>
      </c>
      <c r="I3805" s="7">
        <v>4</v>
      </c>
      <c r="J3805" s="7">
        <v>2560</v>
      </c>
    </row>
    <row r="3806" spans="1:10">
      <c r="A3806" s="1" t="s">
        <v>336</v>
      </c>
      <c r="B3806" s="1" t="s">
        <v>336</v>
      </c>
      <c r="C3806" s="3" t="s">
        <v>5840</v>
      </c>
      <c r="D3806" s="2" t="s">
        <v>5841</v>
      </c>
      <c r="E3806" s="3" t="s">
        <v>5842</v>
      </c>
      <c r="F3806" s="3" t="s">
        <v>778</v>
      </c>
      <c r="G3806" s="3" t="s">
        <v>817</v>
      </c>
      <c r="H3806" s="3" t="s">
        <v>818</v>
      </c>
      <c r="I3806" s="7">
        <v>2</v>
      </c>
      <c r="J3806" s="7">
        <v>1170</v>
      </c>
    </row>
    <row r="3807" spans="1:10">
      <c r="A3807" s="1" t="s">
        <v>336</v>
      </c>
      <c r="B3807" s="1" t="s">
        <v>336</v>
      </c>
      <c r="C3807" s="3" t="s">
        <v>5840</v>
      </c>
      <c r="D3807" s="2" t="s">
        <v>5841</v>
      </c>
      <c r="E3807" s="3" t="s">
        <v>5842</v>
      </c>
      <c r="F3807" s="3" t="s">
        <v>779</v>
      </c>
      <c r="G3807" s="3" t="s">
        <v>781</v>
      </c>
      <c r="H3807" s="3" t="s">
        <v>782</v>
      </c>
      <c r="I3807" s="7">
        <v>1</v>
      </c>
      <c r="J3807" s="7">
        <v>999</v>
      </c>
    </row>
    <row r="3808" spans="1:10">
      <c r="A3808" s="1" t="s">
        <v>180</v>
      </c>
      <c r="B3808" s="1" t="s">
        <v>180</v>
      </c>
      <c r="C3808" s="3" t="s">
        <v>5844</v>
      </c>
      <c r="D3808" s="2" t="s">
        <v>5845</v>
      </c>
      <c r="E3808" s="3" t="s">
        <v>5843</v>
      </c>
      <c r="F3808" s="3" t="s">
        <v>736</v>
      </c>
      <c r="G3808" s="3" t="s">
        <v>756</v>
      </c>
      <c r="H3808" s="3" t="s">
        <v>757</v>
      </c>
      <c r="I3808" s="7">
        <v>3</v>
      </c>
      <c r="J3808" s="7">
        <v>1480</v>
      </c>
    </row>
    <row r="3809" spans="1:10">
      <c r="A3809" s="1" t="s">
        <v>326</v>
      </c>
      <c r="B3809" s="1" t="s">
        <v>326</v>
      </c>
      <c r="C3809" s="3" t="s">
        <v>5844</v>
      </c>
      <c r="D3809" s="2" t="s">
        <v>5845</v>
      </c>
      <c r="E3809" s="3" t="s">
        <v>5779</v>
      </c>
      <c r="F3809" s="3" t="s">
        <v>736</v>
      </c>
      <c r="G3809" s="3" t="s">
        <v>756</v>
      </c>
      <c r="H3809" s="3" t="s">
        <v>757</v>
      </c>
      <c r="I3809" s="7">
        <v>3</v>
      </c>
      <c r="J3809" s="7">
        <v>1480</v>
      </c>
    </row>
    <row r="3810" spans="1:10">
      <c r="A3810" s="1" t="s">
        <v>147</v>
      </c>
      <c r="B3810" s="1" t="s">
        <v>149</v>
      </c>
      <c r="C3810" s="3" t="s">
        <v>5847</v>
      </c>
      <c r="D3810" s="2" t="s">
        <v>5848</v>
      </c>
      <c r="E3810" s="3" t="s">
        <v>5846</v>
      </c>
      <c r="F3810" s="3" t="s">
        <v>736</v>
      </c>
      <c r="G3810" s="3" t="s">
        <v>737</v>
      </c>
      <c r="H3810" s="3" t="s">
        <v>738</v>
      </c>
      <c r="I3810" s="7">
        <v>2</v>
      </c>
      <c r="J3810" s="7">
        <v>1280</v>
      </c>
    </row>
    <row r="3811" spans="1:10">
      <c r="A3811" s="1" t="s">
        <v>134</v>
      </c>
      <c r="B3811" s="1" t="s">
        <v>134</v>
      </c>
      <c r="C3811" s="3" t="s">
        <v>5850</v>
      </c>
      <c r="D3811" s="2" t="s">
        <v>5851</v>
      </c>
      <c r="E3811" s="3" t="s">
        <v>5849</v>
      </c>
      <c r="F3811" s="3" t="s">
        <v>736</v>
      </c>
      <c r="G3811" s="3" t="s">
        <v>756</v>
      </c>
      <c r="H3811" s="3" t="s">
        <v>757</v>
      </c>
      <c r="I3811" s="7">
        <v>2</v>
      </c>
      <c r="J3811" s="7">
        <v>1160</v>
      </c>
    </row>
    <row r="3812" spans="1:10">
      <c r="A3812" s="1" t="s">
        <v>658</v>
      </c>
      <c r="B3812" s="1" t="s">
        <v>658</v>
      </c>
      <c r="C3812" s="3" t="s">
        <v>5850</v>
      </c>
      <c r="D3812" s="2" t="s">
        <v>5851</v>
      </c>
      <c r="E3812" s="3" t="s">
        <v>5852</v>
      </c>
      <c r="F3812" s="3" t="s">
        <v>778</v>
      </c>
      <c r="G3812" s="3" t="s">
        <v>850</v>
      </c>
      <c r="H3812" s="3" t="s">
        <v>851</v>
      </c>
      <c r="I3812" s="7">
        <v>6</v>
      </c>
      <c r="J3812" s="7">
        <v>2495</v>
      </c>
    </row>
    <row r="3813" spans="1:10">
      <c r="A3813" s="1" t="s">
        <v>658</v>
      </c>
      <c r="B3813" s="1" t="s">
        <v>658</v>
      </c>
      <c r="C3813" s="3" t="s">
        <v>5850</v>
      </c>
      <c r="D3813" s="2" t="s">
        <v>5851</v>
      </c>
      <c r="E3813" s="3" t="s">
        <v>5852</v>
      </c>
      <c r="F3813" s="3" t="s">
        <v>779</v>
      </c>
      <c r="G3813" s="3" t="s">
        <v>817</v>
      </c>
      <c r="H3813" s="3" t="s">
        <v>818</v>
      </c>
      <c r="I3813" s="7">
        <v>5</v>
      </c>
      <c r="J3813" s="7">
        <v>2333</v>
      </c>
    </row>
    <row r="3814" spans="1:10">
      <c r="A3814" s="1" t="s">
        <v>658</v>
      </c>
      <c r="B3814" s="1" t="s">
        <v>658</v>
      </c>
      <c r="C3814" s="3" t="s">
        <v>5850</v>
      </c>
      <c r="D3814" s="2" t="s">
        <v>5851</v>
      </c>
      <c r="E3814" s="3" t="s">
        <v>5852</v>
      </c>
      <c r="F3814" s="3" t="s">
        <v>872</v>
      </c>
      <c r="G3814" s="3" t="s">
        <v>931</v>
      </c>
      <c r="H3814" s="3" t="s">
        <v>932</v>
      </c>
      <c r="I3814" s="7">
        <v>1</v>
      </c>
      <c r="J3814" s="7">
        <v>467</v>
      </c>
    </row>
    <row r="3815" spans="1:10">
      <c r="A3815" s="1" t="s">
        <v>658</v>
      </c>
      <c r="B3815" s="1" t="s">
        <v>658</v>
      </c>
      <c r="C3815" s="3" t="s">
        <v>5850</v>
      </c>
      <c r="D3815" s="2" t="s">
        <v>5851</v>
      </c>
      <c r="E3815" s="3" t="s">
        <v>5852</v>
      </c>
      <c r="F3815" s="3" t="s">
        <v>979</v>
      </c>
      <c r="G3815" s="3" t="s">
        <v>756</v>
      </c>
      <c r="H3815" s="3" t="s">
        <v>757</v>
      </c>
      <c r="I3815" s="7">
        <v>6</v>
      </c>
      <c r="J3815" s="7">
        <v>2780</v>
      </c>
    </row>
    <row r="3816" spans="1:10">
      <c r="A3816" s="1" t="s">
        <v>658</v>
      </c>
      <c r="B3816" s="1" t="s">
        <v>658</v>
      </c>
      <c r="C3816" s="3" t="s">
        <v>5850</v>
      </c>
      <c r="D3816" s="2" t="s">
        <v>5851</v>
      </c>
      <c r="E3816" s="3" t="s">
        <v>5852</v>
      </c>
      <c r="F3816" s="3" t="s">
        <v>982</v>
      </c>
      <c r="G3816" s="3" t="s">
        <v>1061</v>
      </c>
      <c r="H3816" s="3" t="s">
        <v>1062</v>
      </c>
      <c r="I3816" s="7">
        <v>3</v>
      </c>
      <c r="J3816" s="7">
        <v>1530</v>
      </c>
    </row>
    <row r="3817" spans="1:10">
      <c r="A3817" s="1" t="s">
        <v>9917</v>
      </c>
      <c r="B3817" s="1" t="s">
        <v>43</v>
      </c>
      <c r="C3817" s="3" t="s">
        <v>5854</v>
      </c>
      <c r="D3817" s="2" t="s">
        <v>5855</v>
      </c>
      <c r="E3817" s="3" t="s">
        <v>5853</v>
      </c>
      <c r="F3817" s="3" t="s">
        <v>736</v>
      </c>
      <c r="G3817" s="3" t="s">
        <v>756</v>
      </c>
      <c r="H3817" s="3" t="s">
        <v>757</v>
      </c>
      <c r="I3817" s="7">
        <v>2</v>
      </c>
      <c r="J3817" s="7">
        <v>1160</v>
      </c>
    </row>
    <row r="3818" spans="1:10">
      <c r="A3818" s="1" t="s">
        <v>267</v>
      </c>
      <c r="B3818" s="1" t="s">
        <v>267</v>
      </c>
      <c r="C3818" s="3" t="s">
        <v>5854</v>
      </c>
      <c r="D3818" s="2" t="s">
        <v>5855</v>
      </c>
      <c r="E3818" s="3" t="s">
        <v>5856</v>
      </c>
      <c r="F3818" s="3" t="s">
        <v>736</v>
      </c>
      <c r="G3818" s="3" t="s">
        <v>756</v>
      </c>
      <c r="H3818" s="3" t="s">
        <v>757</v>
      </c>
      <c r="I3818" s="7">
        <v>2</v>
      </c>
      <c r="J3818" s="7">
        <v>1160</v>
      </c>
    </row>
    <row r="3819" spans="1:10">
      <c r="A3819" s="1" t="s">
        <v>154</v>
      </c>
      <c r="B3819" s="1" t="s">
        <v>154</v>
      </c>
      <c r="C3819" s="3" t="s">
        <v>5858</v>
      </c>
      <c r="D3819" s="2" t="s">
        <v>5859</v>
      </c>
      <c r="E3819" s="3" t="s">
        <v>5857</v>
      </c>
      <c r="F3819" s="3" t="s">
        <v>736</v>
      </c>
      <c r="G3819" s="3" t="s">
        <v>880</v>
      </c>
      <c r="H3819" s="3" t="s">
        <v>881</v>
      </c>
      <c r="I3819" s="7">
        <v>3</v>
      </c>
      <c r="J3819" s="7">
        <v>1150</v>
      </c>
    </row>
    <row r="3820" spans="1:10">
      <c r="A3820" s="1" t="s">
        <v>154</v>
      </c>
      <c r="B3820" s="1" t="s">
        <v>154</v>
      </c>
      <c r="C3820" s="3" t="s">
        <v>5858</v>
      </c>
      <c r="D3820" s="2" t="s">
        <v>5859</v>
      </c>
      <c r="E3820" s="3" t="s">
        <v>5857</v>
      </c>
      <c r="F3820" s="3" t="s">
        <v>778</v>
      </c>
      <c r="G3820" s="3" t="s">
        <v>756</v>
      </c>
      <c r="H3820" s="3" t="s">
        <v>757</v>
      </c>
      <c r="I3820" s="7">
        <v>6</v>
      </c>
      <c r="J3820" s="7">
        <v>2780</v>
      </c>
    </row>
    <row r="3821" spans="1:10">
      <c r="A3821" s="1" t="s">
        <v>220</v>
      </c>
      <c r="B3821" s="1" t="s">
        <v>220</v>
      </c>
      <c r="C3821" s="3" t="s">
        <v>5858</v>
      </c>
      <c r="D3821" s="2" t="s">
        <v>5859</v>
      </c>
      <c r="E3821" s="3" t="s">
        <v>5860</v>
      </c>
      <c r="F3821" s="3" t="s">
        <v>736</v>
      </c>
      <c r="G3821" s="3" t="s">
        <v>788</v>
      </c>
      <c r="H3821" s="3" t="s">
        <v>789</v>
      </c>
      <c r="I3821" s="7">
        <v>4</v>
      </c>
      <c r="J3821" s="7">
        <v>1360</v>
      </c>
    </row>
    <row r="3822" spans="1:10">
      <c r="A3822" s="1" t="s">
        <v>220</v>
      </c>
      <c r="B3822" s="1" t="s">
        <v>220</v>
      </c>
      <c r="C3822" s="3" t="s">
        <v>5858</v>
      </c>
      <c r="D3822" s="2" t="s">
        <v>5859</v>
      </c>
      <c r="E3822" s="3" t="s">
        <v>5860</v>
      </c>
      <c r="F3822" s="3" t="s">
        <v>778</v>
      </c>
      <c r="G3822" s="3" t="s">
        <v>805</v>
      </c>
      <c r="H3822" s="3" t="s">
        <v>806</v>
      </c>
      <c r="I3822" s="7">
        <v>3</v>
      </c>
      <c r="J3822" s="7">
        <v>1560</v>
      </c>
    </row>
    <row r="3823" spans="1:10">
      <c r="A3823" s="1" t="s">
        <v>220</v>
      </c>
      <c r="B3823" s="1" t="s">
        <v>220</v>
      </c>
      <c r="C3823" s="3" t="s">
        <v>5858</v>
      </c>
      <c r="D3823" s="2" t="s">
        <v>5859</v>
      </c>
      <c r="E3823" s="3" t="s">
        <v>5860</v>
      </c>
      <c r="F3823" s="3" t="s">
        <v>779</v>
      </c>
      <c r="G3823" s="3" t="s">
        <v>756</v>
      </c>
      <c r="H3823" s="3" t="s">
        <v>757</v>
      </c>
      <c r="I3823" s="7">
        <v>1</v>
      </c>
      <c r="J3823" s="7">
        <v>499</v>
      </c>
    </row>
    <row r="3824" spans="1:10">
      <c r="A3824" s="1" t="s">
        <v>220</v>
      </c>
      <c r="B3824" s="1" t="s">
        <v>220</v>
      </c>
      <c r="C3824" s="3" t="s">
        <v>5858</v>
      </c>
      <c r="D3824" s="2" t="s">
        <v>5859</v>
      </c>
      <c r="E3824" s="3" t="s">
        <v>5860</v>
      </c>
      <c r="F3824" s="3" t="s">
        <v>872</v>
      </c>
      <c r="G3824" s="3" t="s">
        <v>765</v>
      </c>
      <c r="H3824" s="3" t="s">
        <v>766</v>
      </c>
      <c r="I3824" s="7">
        <v>1</v>
      </c>
      <c r="J3824" s="7">
        <v>499</v>
      </c>
    </row>
    <row r="3825" spans="1:10">
      <c r="A3825" s="1" t="s">
        <v>393</v>
      </c>
      <c r="B3825" s="1" t="s">
        <v>393</v>
      </c>
      <c r="C3825" s="3" t="s">
        <v>5858</v>
      </c>
      <c r="D3825" s="2" t="s">
        <v>5859</v>
      </c>
      <c r="E3825" s="3" t="s">
        <v>5861</v>
      </c>
      <c r="F3825" s="3" t="s">
        <v>736</v>
      </c>
      <c r="G3825" s="3" t="s">
        <v>756</v>
      </c>
      <c r="H3825" s="3" t="s">
        <v>757</v>
      </c>
      <c r="I3825" s="7">
        <v>6</v>
      </c>
      <c r="J3825" s="7">
        <v>2780</v>
      </c>
    </row>
    <row r="3826" spans="1:10">
      <c r="A3826" s="1" t="s">
        <v>566</v>
      </c>
      <c r="B3826" s="1" t="s">
        <v>566</v>
      </c>
      <c r="C3826" s="3" t="s">
        <v>5858</v>
      </c>
      <c r="D3826" s="2" t="s">
        <v>5859</v>
      </c>
      <c r="E3826" s="3" t="s">
        <v>5862</v>
      </c>
      <c r="F3826" s="3" t="s">
        <v>736</v>
      </c>
      <c r="G3826" s="3" t="s">
        <v>1855</v>
      </c>
      <c r="H3826" s="3" t="s">
        <v>1856</v>
      </c>
      <c r="I3826" s="7">
        <v>1</v>
      </c>
      <c r="J3826" s="7">
        <v>1470</v>
      </c>
    </row>
    <row r="3827" spans="1:10">
      <c r="A3827" s="1" t="s">
        <v>140</v>
      </c>
      <c r="B3827" s="1" t="s">
        <v>140</v>
      </c>
      <c r="C3827" s="3" t="s">
        <v>5864</v>
      </c>
      <c r="D3827" s="2" t="s">
        <v>5865</v>
      </c>
      <c r="E3827" s="3" t="s">
        <v>5863</v>
      </c>
      <c r="F3827" s="3" t="s">
        <v>736</v>
      </c>
      <c r="G3827" s="3" t="s">
        <v>847</v>
      </c>
      <c r="H3827" s="3" t="s">
        <v>848</v>
      </c>
      <c r="I3827" s="7">
        <v>1</v>
      </c>
      <c r="J3827" s="7">
        <v>1199</v>
      </c>
    </row>
    <row r="3828" spans="1:10">
      <c r="A3828" s="1" t="s">
        <v>11</v>
      </c>
      <c r="B3828" s="1" t="s">
        <v>11</v>
      </c>
      <c r="C3828" s="3" t="s">
        <v>5867</v>
      </c>
      <c r="D3828" s="2" t="s">
        <v>5868</v>
      </c>
      <c r="E3828" s="3" t="s">
        <v>5866</v>
      </c>
      <c r="F3828" s="3" t="s">
        <v>736</v>
      </c>
      <c r="G3828" s="3" t="s">
        <v>880</v>
      </c>
      <c r="H3828" s="3" t="s">
        <v>881</v>
      </c>
      <c r="I3828" s="7">
        <v>6</v>
      </c>
      <c r="J3828" s="7">
        <v>2088</v>
      </c>
    </row>
    <row r="3829" spans="1:10">
      <c r="A3829" s="1" t="s">
        <v>537</v>
      </c>
      <c r="B3829" s="1" t="s">
        <v>537</v>
      </c>
      <c r="C3829" s="3" t="s">
        <v>5867</v>
      </c>
      <c r="D3829" s="2" t="s">
        <v>5868</v>
      </c>
      <c r="E3829" s="3" t="s">
        <v>5869</v>
      </c>
      <c r="F3829" s="3" t="s">
        <v>736</v>
      </c>
      <c r="G3829" s="3" t="s">
        <v>737</v>
      </c>
      <c r="H3829" s="3" t="s">
        <v>738</v>
      </c>
      <c r="I3829" s="7">
        <v>4</v>
      </c>
      <c r="J3829" s="7">
        <v>2560</v>
      </c>
    </row>
    <row r="3830" spans="1:10">
      <c r="A3830" s="1" t="s">
        <v>537</v>
      </c>
      <c r="B3830" s="1" t="s">
        <v>537</v>
      </c>
      <c r="C3830" s="3" t="s">
        <v>5867</v>
      </c>
      <c r="D3830" s="2" t="s">
        <v>5868</v>
      </c>
      <c r="E3830" s="3" t="s">
        <v>5869</v>
      </c>
      <c r="F3830" s="3" t="s">
        <v>778</v>
      </c>
      <c r="G3830" s="3" t="s">
        <v>880</v>
      </c>
      <c r="H3830" s="3" t="s">
        <v>881</v>
      </c>
      <c r="I3830" s="7">
        <v>4</v>
      </c>
      <c r="J3830" s="7">
        <v>1160</v>
      </c>
    </row>
    <row r="3831" spans="1:10">
      <c r="A3831" s="1" t="s">
        <v>31</v>
      </c>
      <c r="B3831" s="1" t="s">
        <v>31</v>
      </c>
      <c r="C3831" s="3" t="s">
        <v>5871</v>
      </c>
      <c r="D3831" s="2" t="s">
        <v>5872</v>
      </c>
      <c r="E3831" s="3" t="s">
        <v>5870</v>
      </c>
      <c r="F3831" s="3" t="s">
        <v>736</v>
      </c>
      <c r="G3831" s="3" t="s">
        <v>805</v>
      </c>
      <c r="H3831" s="3" t="s">
        <v>806</v>
      </c>
      <c r="I3831" s="7">
        <v>2</v>
      </c>
      <c r="J3831" s="7">
        <v>1360</v>
      </c>
    </row>
    <row r="3832" spans="1:10">
      <c r="A3832" s="1" t="s">
        <v>90</v>
      </c>
      <c r="B3832" s="1" t="s">
        <v>90</v>
      </c>
      <c r="C3832" s="3" t="s">
        <v>5871</v>
      </c>
      <c r="D3832" s="2" t="s">
        <v>5872</v>
      </c>
      <c r="E3832" s="3" t="s">
        <v>5873</v>
      </c>
      <c r="F3832" s="3" t="s">
        <v>736</v>
      </c>
      <c r="G3832" s="3" t="s">
        <v>805</v>
      </c>
      <c r="H3832" s="3" t="s">
        <v>806</v>
      </c>
      <c r="I3832" s="7">
        <v>6</v>
      </c>
      <c r="J3832" s="7">
        <v>2855</v>
      </c>
    </row>
    <row r="3833" spans="1:10">
      <c r="A3833" s="1" t="s">
        <v>90</v>
      </c>
      <c r="B3833" s="1" t="s">
        <v>90</v>
      </c>
      <c r="C3833" s="3" t="s">
        <v>5871</v>
      </c>
      <c r="D3833" s="2" t="s">
        <v>5872</v>
      </c>
      <c r="E3833" s="3" t="s">
        <v>5873</v>
      </c>
      <c r="F3833" s="3" t="s">
        <v>778</v>
      </c>
      <c r="G3833" s="3" t="s">
        <v>1003</v>
      </c>
      <c r="H3833" s="3" t="s">
        <v>1004</v>
      </c>
      <c r="I3833" s="7">
        <v>2</v>
      </c>
      <c r="J3833" s="7">
        <v>1620</v>
      </c>
    </row>
    <row r="3834" spans="1:10">
      <c r="A3834" s="1" t="s">
        <v>92</v>
      </c>
      <c r="B3834" s="1" t="s">
        <v>92</v>
      </c>
      <c r="C3834" s="3" t="s">
        <v>5871</v>
      </c>
      <c r="D3834" s="2" t="s">
        <v>5872</v>
      </c>
      <c r="E3834" s="3" t="s">
        <v>5874</v>
      </c>
      <c r="F3834" s="3" t="s">
        <v>736</v>
      </c>
      <c r="G3834" s="3" t="s">
        <v>939</v>
      </c>
      <c r="H3834" s="3" t="s">
        <v>940</v>
      </c>
      <c r="I3834" s="7">
        <v>2</v>
      </c>
      <c r="J3834" s="7">
        <v>1620</v>
      </c>
    </row>
    <row r="3835" spans="1:10">
      <c r="A3835" s="1" t="s">
        <v>176</v>
      </c>
      <c r="B3835" s="1" t="s">
        <v>176</v>
      </c>
      <c r="C3835" s="3" t="s">
        <v>5871</v>
      </c>
      <c r="D3835" s="2" t="s">
        <v>5872</v>
      </c>
      <c r="E3835" s="3" t="s">
        <v>5875</v>
      </c>
      <c r="F3835" s="3" t="s">
        <v>736</v>
      </c>
      <c r="G3835" s="3" t="s">
        <v>805</v>
      </c>
      <c r="H3835" s="3" t="s">
        <v>806</v>
      </c>
      <c r="I3835" s="7">
        <v>6</v>
      </c>
      <c r="J3835" s="7">
        <v>3120</v>
      </c>
    </row>
    <row r="3836" spans="1:10">
      <c r="A3836" s="1" t="s">
        <v>203</v>
      </c>
      <c r="B3836" s="1" t="s">
        <v>203</v>
      </c>
      <c r="C3836" s="3" t="s">
        <v>5871</v>
      </c>
      <c r="D3836" s="2" t="s">
        <v>5872</v>
      </c>
      <c r="E3836" s="3" t="s">
        <v>5876</v>
      </c>
      <c r="F3836" s="3" t="s">
        <v>736</v>
      </c>
      <c r="G3836" s="3" t="s">
        <v>805</v>
      </c>
      <c r="H3836" s="3" t="s">
        <v>806</v>
      </c>
      <c r="I3836" s="7">
        <v>6</v>
      </c>
      <c r="J3836" s="7">
        <v>3120</v>
      </c>
    </row>
    <row r="3837" spans="1:10">
      <c r="A3837" s="1" t="s">
        <v>284</v>
      </c>
      <c r="B3837" s="1" t="s">
        <v>284</v>
      </c>
      <c r="C3837" s="3" t="s">
        <v>5871</v>
      </c>
      <c r="D3837" s="2" t="s">
        <v>5872</v>
      </c>
      <c r="E3837" s="3" t="s">
        <v>5877</v>
      </c>
      <c r="F3837" s="3" t="s">
        <v>736</v>
      </c>
      <c r="G3837" s="3" t="s">
        <v>805</v>
      </c>
      <c r="H3837" s="3" t="s">
        <v>806</v>
      </c>
      <c r="I3837" s="7">
        <v>12</v>
      </c>
      <c r="J3837" s="7">
        <v>4680</v>
      </c>
    </row>
    <row r="3838" spans="1:10">
      <c r="A3838" s="1" t="s">
        <v>284</v>
      </c>
      <c r="B3838" s="1" t="s">
        <v>284</v>
      </c>
      <c r="C3838" s="3" t="s">
        <v>5871</v>
      </c>
      <c r="D3838" s="2" t="s">
        <v>5872</v>
      </c>
      <c r="E3838" s="3" t="s">
        <v>5877</v>
      </c>
      <c r="F3838" s="3" t="s">
        <v>779</v>
      </c>
      <c r="G3838" s="3" t="s">
        <v>756</v>
      </c>
      <c r="H3838" s="3" t="s">
        <v>757</v>
      </c>
      <c r="I3838" s="7">
        <v>1</v>
      </c>
      <c r="J3838" s="7">
        <v>499</v>
      </c>
    </row>
    <row r="3839" spans="1:10">
      <c r="A3839" s="1" t="s">
        <v>219</v>
      </c>
      <c r="B3839" s="1" t="s">
        <v>219</v>
      </c>
      <c r="C3839" s="3" t="s">
        <v>5879</v>
      </c>
      <c r="D3839" s="2" t="s">
        <v>5880</v>
      </c>
      <c r="E3839" s="3" t="s">
        <v>5878</v>
      </c>
      <c r="F3839" s="3" t="s">
        <v>736</v>
      </c>
      <c r="G3839" s="3" t="s">
        <v>880</v>
      </c>
      <c r="H3839" s="3" t="s">
        <v>881</v>
      </c>
      <c r="I3839" s="7">
        <v>8</v>
      </c>
      <c r="J3839" s="7">
        <v>2320</v>
      </c>
    </row>
    <row r="3840" spans="1:10">
      <c r="A3840" s="1" t="s">
        <v>220</v>
      </c>
      <c r="B3840" s="1" t="s">
        <v>220</v>
      </c>
      <c r="C3840" s="3" t="s">
        <v>5879</v>
      </c>
      <c r="D3840" s="2" t="s">
        <v>5880</v>
      </c>
      <c r="E3840" s="3" t="s">
        <v>5881</v>
      </c>
      <c r="F3840" s="3" t="s">
        <v>736</v>
      </c>
      <c r="G3840" s="3" t="s">
        <v>880</v>
      </c>
      <c r="H3840" s="3" t="s">
        <v>881</v>
      </c>
      <c r="I3840" s="7">
        <v>4</v>
      </c>
      <c r="J3840" s="7">
        <v>1160</v>
      </c>
    </row>
    <row r="3841" spans="1:10">
      <c r="A3841" s="1" t="s">
        <v>9925</v>
      </c>
      <c r="B3841" s="1" t="s">
        <v>9925</v>
      </c>
      <c r="C3841" s="3" t="s">
        <v>5879</v>
      </c>
      <c r="D3841" s="2" t="s">
        <v>5880</v>
      </c>
      <c r="E3841" s="3" t="s">
        <v>5882</v>
      </c>
      <c r="F3841" s="3" t="s">
        <v>736</v>
      </c>
      <c r="G3841" s="3" t="s">
        <v>880</v>
      </c>
      <c r="H3841" s="3" t="s">
        <v>881</v>
      </c>
      <c r="I3841" s="7">
        <v>8</v>
      </c>
      <c r="J3841" s="7">
        <v>2320</v>
      </c>
    </row>
    <row r="3842" spans="1:10">
      <c r="A3842" s="1" t="s">
        <v>251</v>
      </c>
      <c r="B3842" s="1" t="s">
        <v>251</v>
      </c>
      <c r="C3842" s="3" t="s">
        <v>5879</v>
      </c>
      <c r="D3842" s="2" t="s">
        <v>5880</v>
      </c>
      <c r="E3842" s="3" t="s">
        <v>5883</v>
      </c>
      <c r="F3842" s="3" t="s">
        <v>736</v>
      </c>
      <c r="G3842" s="3" t="s">
        <v>743</v>
      </c>
      <c r="H3842" s="3" t="s">
        <v>744</v>
      </c>
      <c r="I3842" s="7">
        <v>4</v>
      </c>
      <c r="J3842" s="7">
        <v>1360</v>
      </c>
    </row>
    <row r="3843" spans="1:10">
      <c r="A3843" s="1" t="s">
        <v>274</v>
      </c>
      <c r="B3843" s="1" t="s">
        <v>274</v>
      </c>
      <c r="C3843" s="3" t="s">
        <v>5885</v>
      </c>
      <c r="D3843" s="2" t="s">
        <v>5886</v>
      </c>
      <c r="E3843" s="3" t="s">
        <v>5884</v>
      </c>
      <c r="F3843" s="3" t="s">
        <v>736</v>
      </c>
      <c r="G3843" s="3" t="s">
        <v>743</v>
      </c>
      <c r="H3843" s="3" t="s">
        <v>744</v>
      </c>
      <c r="I3843" s="7">
        <v>4</v>
      </c>
      <c r="J3843" s="7">
        <v>1360</v>
      </c>
    </row>
    <row r="3844" spans="1:10">
      <c r="A3844" s="1" t="s">
        <v>294</v>
      </c>
      <c r="B3844" s="1" t="s">
        <v>294</v>
      </c>
      <c r="C3844" s="3" t="s">
        <v>5885</v>
      </c>
      <c r="D3844" s="2" t="s">
        <v>5886</v>
      </c>
      <c r="E3844" s="3" t="s">
        <v>5887</v>
      </c>
      <c r="F3844" s="3" t="s">
        <v>736</v>
      </c>
      <c r="G3844" s="3" t="s">
        <v>737</v>
      </c>
      <c r="H3844" s="3" t="s">
        <v>738</v>
      </c>
      <c r="I3844" s="7">
        <v>4</v>
      </c>
      <c r="J3844" s="7">
        <v>2560</v>
      </c>
    </row>
    <row r="3845" spans="1:10">
      <c r="A3845" s="1" t="s">
        <v>296</v>
      </c>
      <c r="B3845" s="1" t="s">
        <v>296</v>
      </c>
      <c r="C3845" s="3" t="s">
        <v>5885</v>
      </c>
      <c r="D3845" s="2" t="s">
        <v>5886</v>
      </c>
      <c r="E3845" s="3" t="s">
        <v>5888</v>
      </c>
      <c r="F3845" s="3" t="s">
        <v>736</v>
      </c>
      <c r="G3845" s="3" t="s">
        <v>776</v>
      </c>
      <c r="H3845" s="3" t="s">
        <v>777</v>
      </c>
      <c r="I3845" s="7">
        <v>4</v>
      </c>
      <c r="J3845" s="7">
        <v>1360</v>
      </c>
    </row>
    <row r="3846" spans="1:10">
      <c r="A3846" s="1" t="s">
        <v>296</v>
      </c>
      <c r="B3846" s="1" t="s">
        <v>296</v>
      </c>
      <c r="C3846" s="3" t="s">
        <v>5885</v>
      </c>
      <c r="D3846" s="2" t="s">
        <v>5886</v>
      </c>
      <c r="E3846" s="3" t="s">
        <v>5888</v>
      </c>
      <c r="F3846" s="3" t="s">
        <v>778</v>
      </c>
      <c r="G3846" s="3" t="s">
        <v>817</v>
      </c>
      <c r="H3846" s="3" t="s">
        <v>818</v>
      </c>
      <c r="I3846" s="7">
        <v>6</v>
      </c>
      <c r="J3846" s="7">
        <v>3275</v>
      </c>
    </row>
    <row r="3847" spans="1:10">
      <c r="A3847" s="1" t="s">
        <v>296</v>
      </c>
      <c r="B3847" s="1" t="s">
        <v>296</v>
      </c>
      <c r="C3847" s="3" t="s">
        <v>5885</v>
      </c>
      <c r="D3847" s="2" t="s">
        <v>5886</v>
      </c>
      <c r="E3847" s="3" t="s">
        <v>5888</v>
      </c>
      <c r="F3847" s="3" t="s">
        <v>779</v>
      </c>
      <c r="G3847" s="3" t="s">
        <v>1760</v>
      </c>
      <c r="H3847" s="3" t="s">
        <v>1761</v>
      </c>
      <c r="I3847" s="7">
        <v>1</v>
      </c>
      <c r="J3847" s="7">
        <v>499</v>
      </c>
    </row>
    <row r="3848" spans="1:10">
      <c r="A3848" s="1" t="s">
        <v>187</v>
      </c>
      <c r="B3848" s="1" t="s">
        <v>187</v>
      </c>
      <c r="C3848" s="3" t="s">
        <v>5890</v>
      </c>
      <c r="D3848" s="2" t="s">
        <v>5891</v>
      </c>
      <c r="E3848" s="3" t="s">
        <v>5889</v>
      </c>
      <c r="F3848" s="3" t="s">
        <v>736</v>
      </c>
      <c r="G3848" s="3" t="s">
        <v>756</v>
      </c>
      <c r="H3848" s="3" t="s">
        <v>757</v>
      </c>
      <c r="I3848" s="7">
        <v>3</v>
      </c>
      <c r="J3848" s="7">
        <v>1480</v>
      </c>
    </row>
    <row r="3849" spans="1:10">
      <c r="A3849" s="1" t="s">
        <v>187</v>
      </c>
      <c r="B3849" s="1" t="s">
        <v>187</v>
      </c>
      <c r="C3849" s="3" t="s">
        <v>5890</v>
      </c>
      <c r="D3849" s="2" t="s">
        <v>5891</v>
      </c>
      <c r="E3849" s="3" t="s">
        <v>5889</v>
      </c>
      <c r="F3849" s="3" t="s">
        <v>779</v>
      </c>
      <c r="G3849" s="3" t="s">
        <v>834</v>
      </c>
      <c r="H3849" s="3" t="s">
        <v>835</v>
      </c>
      <c r="I3849" s="7">
        <v>1</v>
      </c>
      <c r="J3849" s="7">
        <v>2495</v>
      </c>
    </row>
    <row r="3850" spans="1:10">
      <c r="A3850" s="1" t="s">
        <v>238</v>
      </c>
      <c r="B3850" s="1" t="s">
        <v>238</v>
      </c>
      <c r="C3850" s="3" t="s">
        <v>5890</v>
      </c>
      <c r="D3850" s="2" t="s">
        <v>5891</v>
      </c>
      <c r="E3850" s="3" t="s">
        <v>5892</v>
      </c>
      <c r="F3850" s="3" t="s">
        <v>736</v>
      </c>
      <c r="G3850" s="3" t="s">
        <v>850</v>
      </c>
      <c r="H3850" s="3" t="s">
        <v>851</v>
      </c>
      <c r="I3850" s="7">
        <v>8</v>
      </c>
      <c r="J3850" s="7">
        <v>3325</v>
      </c>
    </row>
    <row r="3851" spans="1:10">
      <c r="A3851" s="1" t="s">
        <v>310</v>
      </c>
      <c r="B3851" s="1" t="s">
        <v>310</v>
      </c>
      <c r="C3851" s="3" t="s">
        <v>5890</v>
      </c>
      <c r="D3851" s="2" t="s">
        <v>5891</v>
      </c>
      <c r="E3851" s="3" t="s">
        <v>5893</v>
      </c>
      <c r="F3851" s="3" t="s">
        <v>736</v>
      </c>
      <c r="G3851" s="3" t="s">
        <v>870</v>
      </c>
      <c r="H3851" s="3" t="s">
        <v>871</v>
      </c>
      <c r="I3851" s="7">
        <v>2</v>
      </c>
      <c r="J3851" s="7">
        <v>495</v>
      </c>
    </row>
    <row r="3852" spans="1:10">
      <c r="A3852" s="1" t="s">
        <v>310</v>
      </c>
      <c r="B3852" s="1" t="s">
        <v>310</v>
      </c>
      <c r="C3852" s="3" t="s">
        <v>5890</v>
      </c>
      <c r="D3852" s="2" t="s">
        <v>5891</v>
      </c>
      <c r="E3852" s="3" t="s">
        <v>5893</v>
      </c>
      <c r="F3852" s="3" t="s">
        <v>778</v>
      </c>
      <c r="G3852" s="3" t="s">
        <v>756</v>
      </c>
      <c r="H3852" s="3" t="s">
        <v>757</v>
      </c>
      <c r="I3852" s="7">
        <v>6</v>
      </c>
      <c r="J3852" s="7">
        <v>2780</v>
      </c>
    </row>
    <row r="3853" spans="1:10">
      <c r="A3853" s="1" t="s">
        <v>310</v>
      </c>
      <c r="B3853" s="1" t="s">
        <v>310</v>
      </c>
      <c r="C3853" s="3" t="s">
        <v>5890</v>
      </c>
      <c r="D3853" s="2" t="s">
        <v>5891</v>
      </c>
      <c r="E3853" s="3" t="s">
        <v>5893</v>
      </c>
      <c r="F3853" s="3" t="s">
        <v>779</v>
      </c>
      <c r="G3853" s="3" t="s">
        <v>1335</v>
      </c>
      <c r="H3853" s="3" t="s">
        <v>1336</v>
      </c>
      <c r="I3853" s="7">
        <v>1</v>
      </c>
      <c r="J3853" s="7">
        <v>780</v>
      </c>
    </row>
    <row r="3854" spans="1:10">
      <c r="A3854" s="1" t="s">
        <v>346</v>
      </c>
      <c r="B3854" s="1" t="s">
        <v>346</v>
      </c>
      <c r="C3854" s="3" t="s">
        <v>5890</v>
      </c>
      <c r="D3854" s="2" t="s">
        <v>5891</v>
      </c>
      <c r="E3854" s="3" t="s">
        <v>5894</v>
      </c>
      <c r="F3854" s="3" t="s">
        <v>736</v>
      </c>
      <c r="G3854" s="3" t="s">
        <v>756</v>
      </c>
      <c r="H3854" s="3" t="s">
        <v>757</v>
      </c>
      <c r="I3854" s="7">
        <v>3</v>
      </c>
      <c r="J3854" s="7">
        <v>1480</v>
      </c>
    </row>
    <row r="3855" spans="1:10">
      <c r="A3855" s="1" t="s">
        <v>346</v>
      </c>
      <c r="B3855" s="1" t="s">
        <v>346</v>
      </c>
      <c r="C3855" s="3" t="s">
        <v>5890</v>
      </c>
      <c r="D3855" s="2" t="s">
        <v>5891</v>
      </c>
      <c r="E3855" s="3" t="s">
        <v>5894</v>
      </c>
      <c r="F3855" s="3" t="s">
        <v>778</v>
      </c>
      <c r="G3855" s="3" t="s">
        <v>834</v>
      </c>
      <c r="H3855" s="3" t="s">
        <v>835</v>
      </c>
      <c r="I3855" s="7">
        <v>1</v>
      </c>
      <c r="J3855" s="7">
        <v>2495</v>
      </c>
    </row>
    <row r="3856" spans="1:10">
      <c r="A3856" s="1" t="s">
        <v>460</v>
      </c>
      <c r="B3856" s="1" t="s">
        <v>461</v>
      </c>
      <c r="C3856" s="3" t="s">
        <v>5890</v>
      </c>
      <c r="D3856" s="2" t="s">
        <v>5891</v>
      </c>
      <c r="E3856" s="3" t="s">
        <v>5895</v>
      </c>
      <c r="F3856" s="3" t="s">
        <v>736</v>
      </c>
      <c r="G3856" s="3" t="s">
        <v>737</v>
      </c>
      <c r="H3856" s="3" t="s">
        <v>738</v>
      </c>
      <c r="I3856" s="7">
        <v>3</v>
      </c>
      <c r="J3856" s="7">
        <v>2560</v>
      </c>
    </row>
    <row r="3857" spans="1:10">
      <c r="A3857" s="1" t="s">
        <v>460</v>
      </c>
      <c r="B3857" s="1" t="s">
        <v>461</v>
      </c>
      <c r="C3857" s="3" t="s">
        <v>5890</v>
      </c>
      <c r="D3857" s="2" t="s">
        <v>5891</v>
      </c>
      <c r="E3857" s="3" t="s">
        <v>5895</v>
      </c>
      <c r="F3857" s="3" t="s">
        <v>778</v>
      </c>
      <c r="G3857" s="3" t="s">
        <v>1335</v>
      </c>
      <c r="H3857" s="3" t="s">
        <v>1336</v>
      </c>
      <c r="I3857" s="7">
        <v>5</v>
      </c>
      <c r="J3857" s="7">
        <v>2940</v>
      </c>
    </row>
    <row r="3858" spans="1:10">
      <c r="A3858" s="1" t="s">
        <v>460</v>
      </c>
      <c r="B3858" s="1" t="s">
        <v>461</v>
      </c>
      <c r="C3858" s="3" t="s">
        <v>5890</v>
      </c>
      <c r="D3858" s="2" t="s">
        <v>5891</v>
      </c>
      <c r="E3858" s="3" t="s">
        <v>5895</v>
      </c>
      <c r="F3858" s="3" t="s">
        <v>779</v>
      </c>
      <c r="G3858" s="3" t="s">
        <v>993</v>
      </c>
      <c r="H3858" s="3" t="s">
        <v>994</v>
      </c>
      <c r="I3858" s="7">
        <v>1</v>
      </c>
      <c r="J3858" s="7">
        <v>4199</v>
      </c>
    </row>
    <row r="3859" spans="1:10">
      <c r="A3859" s="1" t="s">
        <v>693</v>
      </c>
      <c r="B3859" s="1" t="s">
        <v>693</v>
      </c>
      <c r="C3859" s="3" t="s">
        <v>5890</v>
      </c>
      <c r="D3859" s="2" t="s">
        <v>5891</v>
      </c>
      <c r="E3859" s="3" t="s">
        <v>5896</v>
      </c>
      <c r="F3859" s="3" t="s">
        <v>736</v>
      </c>
      <c r="G3859" s="3" t="s">
        <v>1335</v>
      </c>
      <c r="H3859" s="3" t="s">
        <v>1336</v>
      </c>
      <c r="I3859" s="7">
        <v>5</v>
      </c>
      <c r="J3859" s="7">
        <v>3450</v>
      </c>
    </row>
    <row r="3860" spans="1:10">
      <c r="A3860" s="1" t="s">
        <v>202</v>
      </c>
      <c r="B3860" s="1" t="s">
        <v>202</v>
      </c>
      <c r="C3860" s="3" t="s">
        <v>5898</v>
      </c>
      <c r="D3860" s="2" t="s">
        <v>5899</v>
      </c>
      <c r="E3860" s="3" t="s">
        <v>5897</v>
      </c>
      <c r="F3860" s="3" t="s">
        <v>736</v>
      </c>
      <c r="G3860" s="3" t="s">
        <v>751</v>
      </c>
      <c r="H3860" s="3" t="s">
        <v>752</v>
      </c>
      <c r="I3860" s="7">
        <v>6</v>
      </c>
      <c r="J3860" s="7">
        <v>3276</v>
      </c>
    </row>
    <row r="3861" spans="1:10">
      <c r="A3861" s="1" t="s">
        <v>493</v>
      </c>
      <c r="B3861" s="1" t="s">
        <v>493</v>
      </c>
      <c r="C3861" s="3" t="s">
        <v>5898</v>
      </c>
      <c r="D3861" s="2" t="s">
        <v>5899</v>
      </c>
      <c r="E3861" s="3" t="s">
        <v>5900</v>
      </c>
      <c r="F3861" s="3" t="s">
        <v>736</v>
      </c>
      <c r="G3861" s="3" t="s">
        <v>751</v>
      </c>
      <c r="H3861" s="3" t="s">
        <v>752</v>
      </c>
      <c r="I3861" s="7">
        <v>4</v>
      </c>
      <c r="J3861" s="7">
        <v>1560</v>
      </c>
    </row>
    <row r="3862" spans="1:10">
      <c r="A3862" s="1" t="s">
        <v>648</v>
      </c>
      <c r="B3862" s="1" t="s">
        <v>648</v>
      </c>
      <c r="C3862" s="3" t="s">
        <v>5898</v>
      </c>
      <c r="D3862" s="2" t="s">
        <v>5899</v>
      </c>
      <c r="E3862" s="3" t="s">
        <v>5901</v>
      </c>
      <c r="F3862" s="3" t="s">
        <v>736</v>
      </c>
      <c r="G3862" s="3" t="s">
        <v>751</v>
      </c>
      <c r="H3862" s="3" t="s">
        <v>752</v>
      </c>
      <c r="I3862" s="7">
        <v>6</v>
      </c>
      <c r="J3862" s="7">
        <v>3276</v>
      </c>
    </row>
    <row r="3863" spans="1:10">
      <c r="A3863" s="1" t="s">
        <v>81</v>
      </c>
      <c r="B3863" s="1" t="s">
        <v>81</v>
      </c>
      <c r="C3863" s="3" t="s">
        <v>5904</v>
      </c>
      <c r="D3863" s="2" t="s">
        <v>5905</v>
      </c>
      <c r="E3863" s="3" t="s">
        <v>5903</v>
      </c>
      <c r="F3863" s="3" t="s">
        <v>736</v>
      </c>
      <c r="G3863" s="3" t="s">
        <v>820</v>
      </c>
      <c r="H3863" s="3" t="s">
        <v>821</v>
      </c>
      <c r="I3863" s="7">
        <v>6</v>
      </c>
      <c r="J3863" s="7">
        <v>3695</v>
      </c>
    </row>
    <row r="3864" spans="1:10">
      <c r="A3864" s="1" t="s">
        <v>81</v>
      </c>
      <c r="B3864" s="1" t="s">
        <v>81</v>
      </c>
      <c r="C3864" s="3" t="s">
        <v>5904</v>
      </c>
      <c r="D3864" s="2" t="s">
        <v>5905</v>
      </c>
      <c r="E3864" s="3" t="s">
        <v>5903</v>
      </c>
      <c r="F3864" s="3" t="s">
        <v>778</v>
      </c>
      <c r="G3864" s="3" t="s">
        <v>817</v>
      </c>
      <c r="H3864" s="3" t="s">
        <v>818</v>
      </c>
      <c r="I3864" s="7">
        <v>6</v>
      </c>
      <c r="J3864" s="7">
        <v>3270</v>
      </c>
    </row>
    <row r="3865" spans="1:10">
      <c r="A3865" s="1" t="s">
        <v>322</v>
      </c>
      <c r="B3865" s="1" t="s">
        <v>322</v>
      </c>
      <c r="C3865" s="3" t="s">
        <v>5904</v>
      </c>
      <c r="D3865" s="2" t="s">
        <v>5905</v>
      </c>
      <c r="E3865" s="3" t="s">
        <v>5906</v>
      </c>
      <c r="F3865" s="3" t="s">
        <v>736</v>
      </c>
      <c r="G3865" s="3" t="s">
        <v>737</v>
      </c>
      <c r="H3865" s="3" t="s">
        <v>738</v>
      </c>
      <c r="I3865" s="7">
        <v>4</v>
      </c>
      <c r="J3865" s="7">
        <v>2560</v>
      </c>
    </row>
    <row r="3866" spans="1:10">
      <c r="A3866" s="1" t="s">
        <v>59</v>
      </c>
      <c r="B3866" s="1" t="s">
        <v>59</v>
      </c>
      <c r="C3866" s="3" t="s">
        <v>5908</v>
      </c>
      <c r="D3866" s="2" t="s">
        <v>5909</v>
      </c>
      <c r="E3866" s="3" t="s">
        <v>5907</v>
      </c>
      <c r="F3866" s="3" t="s">
        <v>736</v>
      </c>
      <c r="G3866" s="3" t="s">
        <v>1335</v>
      </c>
      <c r="H3866" s="3" t="s">
        <v>1336</v>
      </c>
      <c r="I3866" s="7">
        <v>3</v>
      </c>
      <c r="J3866" s="7">
        <v>1380</v>
      </c>
    </row>
    <row r="3867" spans="1:10">
      <c r="A3867" s="1" t="s">
        <v>191</v>
      </c>
      <c r="B3867" s="1" t="s">
        <v>191</v>
      </c>
      <c r="C3867" s="3" t="s">
        <v>5908</v>
      </c>
      <c r="D3867" s="2" t="s">
        <v>5909</v>
      </c>
      <c r="E3867" s="3" t="s">
        <v>5910</v>
      </c>
      <c r="F3867" s="3" t="s">
        <v>736</v>
      </c>
      <c r="G3867" s="3" t="s">
        <v>1335</v>
      </c>
      <c r="H3867" s="3" t="s">
        <v>1336</v>
      </c>
      <c r="I3867" s="7">
        <v>5</v>
      </c>
      <c r="J3867" s="7">
        <v>2400</v>
      </c>
    </row>
    <row r="3868" spans="1:10">
      <c r="A3868" s="1" t="s">
        <v>492</v>
      </c>
      <c r="B3868" s="1" t="s">
        <v>492</v>
      </c>
      <c r="C3868" s="3" t="s">
        <v>5908</v>
      </c>
      <c r="D3868" s="2" t="s">
        <v>5909</v>
      </c>
      <c r="E3868" s="3" t="s">
        <v>5911</v>
      </c>
      <c r="F3868" s="3" t="s">
        <v>736</v>
      </c>
      <c r="G3868" s="3" t="s">
        <v>1335</v>
      </c>
      <c r="H3868" s="3" t="s">
        <v>1336</v>
      </c>
      <c r="I3868" s="7">
        <v>5</v>
      </c>
      <c r="J3868" s="7">
        <v>2200</v>
      </c>
    </row>
    <row r="3869" spans="1:10">
      <c r="A3869" s="1" t="s">
        <v>6</v>
      </c>
      <c r="B3869" s="1" t="s">
        <v>6</v>
      </c>
      <c r="C3869" s="3" t="s">
        <v>5913</v>
      </c>
      <c r="D3869" s="2" t="s">
        <v>5914</v>
      </c>
      <c r="E3869" s="3" t="s">
        <v>5912</v>
      </c>
      <c r="F3869" s="3" t="s">
        <v>736</v>
      </c>
      <c r="G3869" s="3" t="s">
        <v>776</v>
      </c>
      <c r="H3869" s="3" t="s">
        <v>777</v>
      </c>
      <c r="I3869" s="7">
        <v>2</v>
      </c>
      <c r="J3869" s="7">
        <v>800</v>
      </c>
    </row>
    <row r="3870" spans="1:10">
      <c r="A3870" s="1" t="s">
        <v>6</v>
      </c>
      <c r="B3870" s="1" t="s">
        <v>6</v>
      </c>
      <c r="C3870" s="3" t="s">
        <v>5913</v>
      </c>
      <c r="D3870" s="2" t="s">
        <v>5914</v>
      </c>
      <c r="E3870" s="3" t="s">
        <v>5912</v>
      </c>
      <c r="F3870" s="3" t="s">
        <v>778</v>
      </c>
      <c r="G3870" s="3" t="s">
        <v>743</v>
      </c>
      <c r="H3870" s="3" t="s">
        <v>744</v>
      </c>
      <c r="I3870" s="7">
        <v>2</v>
      </c>
      <c r="J3870" s="7">
        <v>800</v>
      </c>
    </row>
    <row r="3871" spans="1:10">
      <c r="A3871" s="1" t="s">
        <v>6</v>
      </c>
      <c r="B3871" s="1" t="s">
        <v>6</v>
      </c>
      <c r="C3871" s="3" t="s">
        <v>5913</v>
      </c>
      <c r="D3871" s="2" t="s">
        <v>5914</v>
      </c>
      <c r="E3871" s="3" t="s">
        <v>5912</v>
      </c>
      <c r="F3871" s="3" t="s">
        <v>779</v>
      </c>
      <c r="G3871" s="3" t="s">
        <v>817</v>
      </c>
      <c r="H3871" s="3" t="s">
        <v>818</v>
      </c>
      <c r="I3871" s="7">
        <v>3</v>
      </c>
      <c r="J3871" s="7">
        <v>1780</v>
      </c>
    </row>
    <row r="3872" spans="1:10">
      <c r="A3872" s="1" t="s">
        <v>6</v>
      </c>
      <c r="B3872" s="1" t="s">
        <v>6</v>
      </c>
      <c r="C3872" s="3" t="s">
        <v>5913</v>
      </c>
      <c r="D3872" s="2" t="s">
        <v>5914</v>
      </c>
      <c r="E3872" s="3" t="s">
        <v>5912</v>
      </c>
      <c r="F3872" s="3" t="s">
        <v>872</v>
      </c>
      <c r="G3872" s="3" t="s">
        <v>834</v>
      </c>
      <c r="H3872" s="3" t="s">
        <v>835</v>
      </c>
      <c r="I3872" s="7">
        <v>1</v>
      </c>
      <c r="J3872" s="7">
        <v>2199</v>
      </c>
    </row>
    <row r="3873" spans="1:10">
      <c r="A3873" s="1" t="s">
        <v>9922</v>
      </c>
      <c r="B3873" s="1" t="s">
        <v>9922</v>
      </c>
      <c r="C3873" s="3" t="s">
        <v>5913</v>
      </c>
      <c r="D3873" s="2" t="s">
        <v>5914</v>
      </c>
      <c r="E3873" s="3" t="s">
        <v>5915</v>
      </c>
      <c r="F3873" s="3" t="s">
        <v>736</v>
      </c>
      <c r="G3873" s="3" t="s">
        <v>776</v>
      </c>
      <c r="H3873" s="3" t="s">
        <v>777</v>
      </c>
      <c r="I3873" s="7">
        <v>4</v>
      </c>
      <c r="J3873" s="7">
        <v>1160</v>
      </c>
    </row>
    <row r="3874" spans="1:10">
      <c r="A3874" s="1" t="s">
        <v>9922</v>
      </c>
      <c r="B3874" s="1" t="s">
        <v>9922</v>
      </c>
      <c r="C3874" s="3" t="s">
        <v>5913</v>
      </c>
      <c r="D3874" s="2" t="s">
        <v>5914</v>
      </c>
      <c r="E3874" s="3" t="s">
        <v>5915</v>
      </c>
      <c r="F3874" s="3" t="s">
        <v>778</v>
      </c>
      <c r="G3874" s="3" t="s">
        <v>743</v>
      </c>
      <c r="H3874" s="3" t="s">
        <v>744</v>
      </c>
      <c r="I3874" s="7">
        <v>4</v>
      </c>
      <c r="J3874" s="7">
        <v>1160</v>
      </c>
    </row>
    <row r="3875" spans="1:10">
      <c r="A3875" s="1" t="s">
        <v>9922</v>
      </c>
      <c r="B3875" s="1" t="s">
        <v>9922</v>
      </c>
      <c r="C3875" s="3" t="s">
        <v>5913</v>
      </c>
      <c r="D3875" s="2" t="s">
        <v>5914</v>
      </c>
      <c r="E3875" s="3" t="s">
        <v>5915</v>
      </c>
      <c r="F3875" s="3" t="s">
        <v>779</v>
      </c>
      <c r="G3875" s="3" t="s">
        <v>820</v>
      </c>
      <c r="H3875" s="3" t="s">
        <v>821</v>
      </c>
      <c r="I3875" s="7">
        <v>2</v>
      </c>
      <c r="J3875" s="7">
        <v>1320</v>
      </c>
    </row>
    <row r="3876" spans="1:10">
      <c r="A3876" s="1" t="s">
        <v>9922</v>
      </c>
      <c r="B3876" s="1" t="s">
        <v>9922</v>
      </c>
      <c r="C3876" s="3" t="s">
        <v>5913</v>
      </c>
      <c r="D3876" s="2" t="s">
        <v>5914</v>
      </c>
      <c r="E3876" s="3" t="s">
        <v>5915</v>
      </c>
      <c r="F3876" s="3" t="s">
        <v>872</v>
      </c>
      <c r="G3876" s="3" t="s">
        <v>737</v>
      </c>
      <c r="H3876" s="3" t="s">
        <v>738</v>
      </c>
      <c r="I3876" s="7">
        <v>4</v>
      </c>
      <c r="J3876" s="7">
        <v>2560</v>
      </c>
    </row>
    <row r="3877" spans="1:10">
      <c r="A3877" s="1" t="s">
        <v>9922</v>
      </c>
      <c r="B3877" s="1" t="s">
        <v>9922</v>
      </c>
      <c r="C3877" s="3" t="s">
        <v>5913</v>
      </c>
      <c r="D3877" s="2" t="s">
        <v>5914</v>
      </c>
      <c r="E3877" s="3" t="s">
        <v>5915</v>
      </c>
      <c r="F3877" s="3" t="s">
        <v>979</v>
      </c>
      <c r="G3877" s="3" t="s">
        <v>756</v>
      </c>
      <c r="H3877" s="3" t="s">
        <v>757</v>
      </c>
      <c r="I3877" s="7">
        <v>2</v>
      </c>
      <c r="J3877" s="7">
        <v>1045</v>
      </c>
    </row>
    <row r="3878" spans="1:10">
      <c r="A3878" s="1" t="s">
        <v>184</v>
      </c>
      <c r="B3878" s="1" t="s">
        <v>184</v>
      </c>
      <c r="C3878" s="3" t="s">
        <v>5913</v>
      </c>
      <c r="D3878" s="2" t="s">
        <v>5914</v>
      </c>
      <c r="E3878" s="3" t="s">
        <v>5916</v>
      </c>
      <c r="F3878" s="3" t="s">
        <v>736</v>
      </c>
      <c r="G3878" s="3" t="s">
        <v>805</v>
      </c>
      <c r="H3878" s="3" t="s">
        <v>806</v>
      </c>
      <c r="I3878" s="7">
        <v>3</v>
      </c>
      <c r="J3878" s="7">
        <v>1560</v>
      </c>
    </row>
    <row r="3879" spans="1:10">
      <c r="A3879" s="1" t="s">
        <v>184</v>
      </c>
      <c r="B3879" s="1" t="s">
        <v>184</v>
      </c>
      <c r="C3879" s="3" t="s">
        <v>5913</v>
      </c>
      <c r="D3879" s="2" t="s">
        <v>5914</v>
      </c>
      <c r="E3879" s="3" t="s">
        <v>5916</v>
      </c>
      <c r="F3879" s="3" t="s">
        <v>778</v>
      </c>
      <c r="G3879" s="3" t="s">
        <v>737</v>
      </c>
      <c r="H3879" s="3" t="s">
        <v>738</v>
      </c>
      <c r="I3879" s="7">
        <v>4</v>
      </c>
      <c r="J3879" s="7">
        <v>2560</v>
      </c>
    </row>
    <row r="3880" spans="1:10">
      <c r="A3880" s="1" t="s">
        <v>184</v>
      </c>
      <c r="B3880" s="1" t="s">
        <v>184</v>
      </c>
      <c r="C3880" s="3" t="s">
        <v>5913</v>
      </c>
      <c r="D3880" s="2" t="s">
        <v>5914</v>
      </c>
      <c r="E3880" s="3" t="s">
        <v>5916</v>
      </c>
      <c r="F3880" s="3" t="s">
        <v>779</v>
      </c>
      <c r="G3880" s="3" t="s">
        <v>817</v>
      </c>
      <c r="H3880" s="3" t="s">
        <v>818</v>
      </c>
      <c r="I3880" s="7">
        <v>3</v>
      </c>
      <c r="J3880" s="7">
        <v>1560</v>
      </c>
    </row>
    <row r="3881" spans="1:10">
      <c r="A3881" s="1" t="s">
        <v>250</v>
      </c>
      <c r="B3881" s="1" t="s">
        <v>250</v>
      </c>
      <c r="C3881" s="3" t="s">
        <v>5913</v>
      </c>
      <c r="D3881" s="2" t="s">
        <v>5914</v>
      </c>
      <c r="E3881" s="3" t="s">
        <v>5917</v>
      </c>
      <c r="F3881" s="3" t="s">
        <v>736</v>
      </c>
      <c r="G3881" s="3" t="s">
        <v>776</v>
      </c>
      <c r="H3881" s="3" t="s">
        <v>777</v>
      </c>
      <c r="I3881" s="7">
        <v>3</v>
      </c>
      <c r="J3881" s="7">
        <v>1530</v>
      </c>
    </row>
    <row r="3882" spans="1:10">
      <c r="A3882" s="1" t="s">
        <v>250</v>
      </c>
      <c r="B3882" s="1" t="s">
        <v>250</v>
      </c>
      <c r="C3882" s="3" t="s">
        <v>5913</v>
      </c>
      <c r="D3882" s="2" t="s">
        <v>5914</v>
      </c>
      <c r="E3882" s="3" t="s">
        <v>5917</v>
      </c>
      <c r="F3882" s="3" t="s">
        <v>778</v>
      </c>
      <c r="G3882" s="3" t="s">
        <v>756</v>
      </c>
      <c r="H3882" s="3" t="s">
        <v>757</v>
      </c>
      <c r="I3882" s="7">
        <v>3</v>
      </c>
      <c r="J3882" s="7">
        <v>1480</v>
      </c>
    </row>
    <row r="3883" spans="1:10">
      <c r="A3883" s="1" t="s">
        <v>250</v>
      </c>
      <c r="B3883" s="1" t="s">
        <v>250</v>
      </c>
      <c r="C3883" s="3" t="s">
        <v>5913</v>
      </c>
      <c r="D3883" s="2" t="s">
        <v>5914</v>
      </c>
      <c r="E3883" s="3" t="s">
        <v>5917</v>
      </c>
      <c r="F3883" s="3" t="s">
        <v>872</v>
      </c>
      <c r="G3883" s="3" t="s">
        <v>834</v>
      </c>
      <c r="H3883" s="3" t="s">
        <v>835</v>
      </c>
      <c r="I3883" s="7">
        <v>1</v>
      </c>
      <c r="J3883" s="7">
        <v>2495</v>
      </c>
    </row>
    <row r="3884" spans="1:10">
      <c r="A3884" s="1" t="s">
        <v>250</v>
      </c>
      <c r="B3884" s="1" t="s">
        <v>250</v>
      </c>
      <c r="C3884" s="3" t="s">
        <v>5913</v>
      </c>
      <c r="D3884" s="2" t="s">
        <v>5914</v>
      </c>
      <c r="E3884" s="3" t="s">
        <v>5917</v>
      </c>
      <c r="F3884" s="3" t="s">
        <v>979</v>
      </c>
      <c r="G3884" s="3" t="s">
        <v>765</v>
      </c>
      <c r="H3884" s="3" t="s">
        <v>766</v>
      </c>
      <c r="I3884" s="7">
        <v>4</v>
      </c>
      <c r="J3884" s="7">
        <v>1360</v>
      </c>
    </row>
    <row r="3885" spans="1:10">
      <c r="A3885" s="1" t="s">
        <v>318</v>
      </c>
      <c r="B3885" s="1" t="s">
        <v>318</v>
      </c>
      <c r="C3885" s="3" t="s">
        <v>5913</v>
      </c>
      <c r="D3885" s="2" t="s">
        <v>5914</v>
      </c>
      <c r="E3885" s="3" t="s">
        <v>5918</v>
      </c>
      <c r="F3885" s="3" t="s">
        <v>736</v>
      </c>
      <c r="G3885" s="3" t="s">
        <v>737</v>
      </c>
      <c r="H3885" s="3" t="s">
        <v>738</v>
      </c>
      <c r="I3885" s="7">
        <v>4</v>
      </c>
      <c r="J3885" s="7">
        <v>2560</v>
      </c>
    </row>
    <row r="3886" spans="1:10">
      <c r="A3886" s="1" t="s">
        <v>318</v>
      </c>
      <c r="B3886" s="1" t="s">
        <v>318</v>
      </c>
      <c r="C3886" s="3" t="s">
        <v>5913</v>
      </c>
      <c r="D3886" s="2" t="s">
        <v>5914</v>
      </c>
      <c r="E3886" s="3" t="s">
        <v>5918</v>
      </c>
      <c r="F3886" s="3" t="s">
        <v>778</v>
      </c>
      <c r="G3886" s="3" t="s">
        <v>870</v>
      </c>
      <c r="H3886" s="3" t="s">
        <v>871</v>
      </c>
      <c r="I3886" s="7">
        <v>2</v>
      </c>
      <c r="J3886" s="7">
        <v>495</v>
      </c>
    </row>
    <row r="3887" spans="1:10">
      <c r="A3887" s="1" t="s">
        <v>318</v>
      </c>
      <c r="B3887" s="1" t="s">
        <v>318</v>
      </c>
      <c r="C3887" s="3" t="s">
        <v>5913</v>
      </c>
      <c r="D3887" s="2" t="s">
        <v>5914</v>
      </c>
      <c r="E3887" s="3" t="s">
        <v>5918</v>
      </c>
      <c r="F3887" s="3" t="s">
        <v>779</v>
      </c>
      <c r="G3887" s="3" t="s">
        <v>931</v>
      </c>
      <c r="H3887" s="3" t="s">
        <v>932</v>
      </c>
      <c r="I3887" s="7">
        <v>3</v>
      </c>
      <c r="J3887" s="7">
        <v>1755</v>
      </c>
    </row>
    <row r="3888" spans="1:10">
      <c r="A3888" s="1" t="s">
        <v>318</v>
      </c>
      <c r="B3888" s="1" t="s">
        <v>318</v>
      </c>
      <c r="C3888" s="3" t="s">
        <v>5913</v>
      </c>
      <c r="D3888" s="2" t="s">
        <v>5914</v>
      </c>
      <c r="E3888" s="3" t="s">
        <v>5918</v>
      </c>
      <c r="F3888" s="3" t="s">
        <v>872</v>
      </c>
      <c r="G3888" s="3" t="s">
        <v>1035</v>
      </c>
      <c r="H3888" s="3" t="s">
        <v>1036</v>
      </c>
      <c r="I3888" s="7">
        <v>2</v>
      </c>
      <c r="J3888" s="7">
        <v>1920</v>
      </c>
    </row>
    <row r="3889" spans="1:10">
      <c r="A3889" s="1" t="s">
        <v>387</v>
      </c>
      <c r="B3889" s="1" t="s">
        <v>387</v>
      </c>
      <c r="C3889" s="3" t="s">
        <v>5913</v>
      </c>
      <c r="D3889" s="2" t="s">
        <v>5914</v>
      </c>
      <c r="E3889" s="3" t="s">
        <v>5919</v>
      </c>
      <c r="F3889" s="3" t="s">
        <v>736</v>
      </c>
      <c r="G3889" s="3" t="s">
        <v>776</v>
      </c>
      <c r="H3889" s="3" t="s">
        <v>777</v>
      </c>
      <c r="I3889" s="7">
        <v>3</v>
      </c>
      <c r="J3889" s="7">
        <v>1020</v>
      </c>
    </row>
    <row r="3890" spans="1:10">
      <c r="A3890" s="1" t="s">
        <v>387</v>
      </c>
      <c r="B3890" s="1" t="s">
        <v>387</v>
      </c>
      <c r="C3890" s="3" t="s">
        <v>5913</v>
      </c>
      <c r="D3890" s="2" t="s">
        <v>5914</v>
      </c>
      <c r="E3890" s="3" t="s">
        <v>5919</v>
      </c>
      <c r="F3890" s="3" t="s">
        <v>778</v>
      </c>
      <c r="G3890" s="3" t="s">
        <v>743</v>
      </c>
      <c r="H3890" s="3" t="s">
        <v>744</v>
      </c>
      <c r="I3890" s="7">
        <v>3</v>
      </c>
      <c r="J3890" s="7">
        <v>1020</v>
      </c>
    </row>
    <row r="3891" spans="1:10">
      <c r="A3891" s="1" t="s">
        <v>387</v>
      </c>
      <c r="B3891" s="1" t="s">
        <v>387</v>
      </c>
      <c r="C3891" s="3" t="s">
        <v>5913</v>
      </c>
      <c r="D3891" s="2" t="s">
        <v>5914</v>
      </c>
      <c r="E3891" s="3" t="s">
        <v>5919</v>
      </c>
      <c r="F3891" s="3" t="s">
        <v>779</v>
      </c>
      <c r="G3891" s="3" t="s">
        <v>820</v>
      </c>
      <c r="H3891" s="3" t="s">
        <v>821</v>
      </c>
      <c r="I3891" s="7">
        <v>6</v>
      </c>
      <c r="J3891" s="7">
        <v>2940</v>
      </c>
    </row>
    <row r="3892" spans="1:10">
      <c r="A3892" s="1" t="s">
        <v>387</v>
      </c>
      <c r="B3892" s="1" t="s">
        <v>387</v>
      </c>
      <c r="C3892" s="3" t="s">
        <v>5913</v>
      </c>
      <c r="D3892" s="2" t="s">
        <v>5914</v>
      </c>
      <c r="E3892" s="3" t="s">
        <v>5919</v>
      </c>
      <c r="F3892" s="3" t="s">
        <v>872</v>
      </c>
      <c r="G3892" s="3" t="s">
        <v>1035</v>
      </c>
      <c r="H3892" s="3" t="s">
        <v>1036</v>
      </c>
      <c r="I3892" s="7">
        <v>4</v>
      </c>
      <c r="J3892" s="7">
        <v>2560</v>
      </c>
    </row>
    <row r="3893" spans="1:10">
      <c r="A3893" s="1" t="s">
        <v>387</v>
      </c>
      <c r="B3893" s="1" t="s">
        <v>387</v>
      </c>
      <c r="C3893" s="3" t="s">
        <v>5913</v>
      </c>
      <c r="D3893" s="2" t="s">
        <v>5914</v>
      </c>
      <c r="E3893" s="3" t="s">
        <v>5919</v>
      </c>
      <c r="F3893" s="3" t="s">
        <v>982</v>
      </c>
      <c r="G3893" s="3" t="s">
        <v>834</v>
      </c>
      <c r="H3893" s="3" t="s">
        <v>835</v>
      </c>
      <c r="I3893" s="7">
        <v>1</v>
      </c>
      <c r="J3893" s="7">
        <v>2495</v>
      </c>
    </row>
    <row r="3894" spans="1:10">
      <c r="A3894" s="1" t="s">
        <v>508</v>
      </c>
      <c r="B3894" s="1" t="s">
        <v>508</v>
      </c>
      <c r="C3894" s="3" t="s">
        <v>5913</v>
      </c>
      <c r="D3894" s="2" t="s">
        <v>5914</v>
      </c>
      <c r="E3894" s="3" t="s">
        <v>5920</v>
      </c>
      <c r="F3894" s="3" t="s">
        <v>736</v>
      </c>
      <c r="G3894" s="3" t="s">
        <v>776</v>
      </c>
      <c r="H3894" s="3" t="s">
        <v>777</v>
      </c>
      <c r="I3894" s="7">
        <v>2</v>
      </c>
      <c r="J3894" s="7">
        <v>798</v>
      </c>
    </row>
    <row r="3895" spans="1:10">
      <c r="A3895" s="1" t="s">
        <v>508</v>
      </c>
      <c r="B3895" s="1" t="s">
        <v>508</v>
      </c>
      <c r="C3895" s="3" t="s">
        <v>5913</v>
      </c>
      <c r="D3895" s="2" t="s">
        <v>5914</v>
      </c>
      <c r="E3895" s="3" t="s">
        <v>5920</v>
      </c>
      <c r="F3895" s="3" t="s">
        <v>778</v>
      </c>
      <c r="G3895" s="3" t="s">
        <v>820</v>
      </c>
      <c r="H3895" s="3" t="s">
        <v>821</v>
      </c>
      <c r="I3895" s="7">
        <v>3</v>
      </c>
      <c r="J3895" s="7">
        <v>2352</v>
      </c>
    </row>
    <row r="3896" spans="1:10">
      <c r="A3896" s="1" t="s">
        <v>508</v>
      </c>
      <c r="B3896" s="1" t="s">
        <v>508</v>
      </c>
      <c r="C3896" s="3" t="s">
        <v>5913</v>
      </c>
      <c r="D3896" s="2" t="s">
        <v>5914</v>
      </c>
      <c r="E3896" s="3" t="s">
        <v>5920</v>
      </c>
      <c r="F3896" s="3" t="s">
        <v>779</v>
      </c>
      <c r="G3896" s="3" t="s">
        <v>756</v>
      </c>
      <c r="H3896" s="3" t="s">
        <v>757</v>
      </c>
      <c r="I3896" s="7">
        <v>3</v>
      </c>
      <c r="J3896" s="7">
        <v>1480</v>
      </c>
    </row>
    <row r="3897" spans="1:10">
      <c r="A3897" s="1" t="s">
        <v>508</v>
      </c>
      <c r="B3897" s="1" t="s">
        <v>508</v>
      </c>
      <c r="C3897" s="3" t="s">
        <v>5913</v>
      </c>
      <c r="D3897" s="2" t="s">
        <v>5914</v>
      </c>
      <c r="E3897" s="3" t="s">
        <v>5920</v>
      </c>
      <c r="F3897" s="3" t="s">
        <v>872</v>
      </c>
      <c r="G3897" s="3" t="s">
        <v>781</v>
      </c>
      <c r="H3897" s="3" t="s">
        <v>782</v>
      </c>
      <c r="I3897" s="7">
        <v>6</v>
      </c>
      <c r="J3897" s="7">
        <v>4800</v>
      </c>
    </row>
    <row r="3898" spans="1:10">
      <c r="A3898" s="1" t="s">
        <v>576</v>
      </c>
      <c r="B3898" s="1" t="s">
        <v>576</v>
      </c>
      <c r="C3898" s="3" t="s">
        <v>5913</v>
      </c>
      <c r="D3898" s="2" t="s">
        <v>5914</v>
      </c>
      <c r="E3898" s="3" t="s">
        <v>5921</v>
      </c>
      <c r="F3898" s="3" t="s">
        <v>736</v>
      </c>
      <c r="G3898" s="3" t="s">
        <v>817</v>
      </c>
      <c r="H3898" s="3" t="s">
        <v>818</v>
      </c>
      <c r="I3898" s="7">
        <v>7</v>
      </c>
      <c r="J3898" s="7">
        <v>3820</v>
      </c>
    </row>
    <row r="3899" spans="1:10">
      <c r="A3899" s="1" t="s">
        <v>576</v>
      </c>
      <c r="B3899" s="1" t="s">
        <v>576</v>
      </c>
      <c r="C3899" s="3" t="s">
        <v>5913</v>
      </c>
      <c r="D3899" s="2" t="s">
        <v>5914</v>
      </c>
      <c r="E3899" s="3" t="s">
        <v>5921</v>
      </c>
      <c r="F3899" s="3" t="s">
        <v>778</v>
      </c>
      <c r="G3899" s="3" t="s">
        <v>946</v>
      </c>
      <c r="H3899" s="3" t="s">
        <v>947</v>
      </c>
      <c r="I3899" s="7">
        <v>2</v>
      </c>
      <c r="J3899" s="7">
        <v>1980</v>
      </c>
    </row>
    <row r="3900" spans="1:10">
      <c r="A3900" s="1" t="s">
        <v>722</v>
      </c>
      <c r="B3900" s="1" t="s">
        <v>722</v>
      </c>
      <c r="C3900" s="3" t="s">
        <v>5913</v>
      </c>
      <c r="D3900" s="2" t="s">
        <v>5914</v>
      </c>
      <c r="E3900" s="3" t="s">
        <v>5922</v>
      </c>
      <c r="F3900" s="3" t="s">
        <v>736</v>
      </c>
      <c r="G3900" s="3" t="s">
        <v>781</v>
      </c>
      <c r="H3900" s="3" t="s">
        <v>782</v>
      </c>
      <c r="I3900" s="7">
        <v>6</v>
      </c>
      <c r="J3900" s="7">
        <v>4800</v>
      </c>
    </row>
    <row r="3901" spans="1:10">
      <c r="A3901" s="1" t="s">
        <v>462</v>
      </c>
      <c r="B3901" s="1" t="s">
        <v>462</v>
      </c>
      <c r="C3901" s="3" t="s">
        <v>5924</v>
      </c>
      <c r="D3901" s="2" t="s">
        <v>5925</v>
      </c>
      <c r="E3901" s="3" t="s">
        <v>5923</v>
      </c>
      <c r="F3901" s="3" t="s">
        <v>736</v>
      </c>
      <c r="G3901" s="3" t="s">
        <v>737</v>
      </c>
      <c r="H3901" s="3" t="s">
        <v>738</v>
      </c>
      <c r="I3901" s="7">
        <v>5</v>
      </c>
      <c r="J3901" s="7">
        <v>3200</v>
      </c>
    </row>
    <row r="3902" spans="1:10">
      <c r="A3902" s="1" t="s">
        <v>683</v>
      </c>
      <c r="B3902" s="1" t="s">
        <v>684</v>
      </c>
      <c r="C3902" s="3" t="s">
        <v>5924</v>
      </c>
      <c r="D3902" s="2" t="s">
        <v>5925</v>
      </c>
      <c r="E3902" s="3" t="s">
        <v>5926</v>
      </c>
      <c r="F3902" s="3" t="s">
        <v>736</v>
      </c>
      <c r="G3902" s="3" t="s">
        <v>737</v>
      </c>
      <c r="H3902" s="3" t="s">
        <v>738</v>
      </c>
      <c r="I3902" s="7">
        <v>12</v>
      </c>
      <c r="J3902" s="7">
        <v>7680</v>
      </c>
    </row>
    <row r="3903" spans="1:10">
      <c r="A3903" s="1" t="s">
        <v>695</v>
      </c>
      <c r="B3903" s="1" t="s">
        <v>695</v>
      </c>
      <c r="C3903" s="3" t="s">
        <v>5924</v>
      </c>
      <c r="D3903" s="2" t="s">
        <v>5925</v>
      </c>
      <c r="E3903" s="3" t="s">
        <v>5927</v>
      </c>
      <c r="F3903" s="3" t="s">
        <v>736</v>
      </c>
      <c r="G3903" s="3" t="s">
        <v>756</v>
      </c>
      <c r="H3903" s="3" t="s">
        <v>757</v>
      </c>
      <c r="I3903" s="7">
        <v>6</v>
      </c>
      <c r="J3903" s="7">
        <v>2780</v>
      </c>
    </row>
    <row r="3904" spans="1:10">
      <c r="A3904" s="1" t="s">
        <v>3</v>
      </c>
      <c r="B3904" s="1" t="s">
        <v>3</v>
      </c>
      <c r="C3904" s="3" t="s">
        <v>5929</v>
      </c>
      <c r="D3904" s="2" t="s">
        <v>5930</v>
      </c>
      <c r="E3904" s="3" t="s">
        <v>5928</v>
      </c>
      <c r="F3904" s="3" t="s">
        <v>736</v>
      </c>
      <c r="G3904" s="3" t="s">
        <v>756</v>
      </c>
      <c r="H3904" s="3" t="s">
        <v>757</v>
      </c>
      <c r="I3904" s="7">
        <v>3</v>
      </c>
      <c r="J3904" s="7">
        <v>1480</v>
      </c>
    </row>
    <row r="3905" spans="1:10">
      <c r="A3905" s="1" t="s">
        <v>80</v>
      </c>
      <c r="B3905" s="1" t="s">
        <v>80</v>
      </c>
      <c r="C3905" s="3" t="s">
        <v>5929</v>
      </c>
      <c r="D3905" s="2" t="s">
        <v>5930</v>
      </c>
      <c r="E3905" s="3" t="s">
        <v>5931</v>
      </c>
      <c r="F3905" s="3" t="s">
        <v>778</v>
      </c>
      <c r="G3905" s="3" t="s">
        <v>993</v>
      </c>
      <c r="H3905" s="3" t="s">
        <v>994</v>
      </c>
      <c r="I3905" s="7">
        <v>1</v>
      </c>
      <c r="J3905" s="7">
        <v>4788</v>
      </c>
    </row>
    <row r="3906" spans="1:10">
      <c r="A3906" s="1" t="s">
        <v>104</v>
      </c>
      <c r="B3906" s="1" t="s">
        <v>104</v>
      </c>
      <c r="C3906" s="3" t="s">
        <v>5929</v>
      </c>
      <c r="D3906" s="2" t="s">
        <v>5930</v>
      </c>
      <c r="E3906" s="3" t="s">
        <v>5932</v>
      </c>
      <c r="F3906" s="3" t="s">
        <v>736</v>
      </c>
      <c r="G3906" s="3" t="s">
        <v>788</v>
      </c>
      <c r="H3906" s="3" t="s">
        <v>789</v>
      </c>
      <c r="I3906" s="7">
        <v>2</v>
      </c>
      <c r="J3906" s="7">
        <v>1020</v>
      </c>
    </row>
    <row r="3907" spans="1:10">
      <c r="A3907" s="1" t="s">
        <v>215</v>
      </c>
      <c r="B3907" s="1" t="s">
        <v>215</v>
      </c>
      <c r="C3907" s="3" t="s">
        <v>5929</v>
      </c>
      <c r="D3907" s="2" t="s">
        <v>5930</v>
      </c>
      <c r="E3907" s="3" t="s">
        <v>5933</v>
      </c>
      <c r="F3907" s="3" t="s">
        <v>736</v>
      </c>
      <c r="G3907" s="3" t="s">
        <v>776</v>
      </c>
      <c r="H3907" s="3" t="s">
        <v>777</v>
      </c>
      <c r="I3907" s="7">
        <v>9</v>
      </c>
      <c r="J3907" s="7">
        <v>4080</v>
      </c>
    </row>
    <row r="3908" spans="1:10">
      <c r="A3908" s="1" t="s">
        <v>215</v>
      </c>
      <c r="B3908" s="1" t="s">
        <v>215</v>
      </c>
      <c r="C3908" s="3" t="s">
        <v>5929</v>
      </c>
      <c r="D3908" s="2" t="s">
        <v>5930</v>
      </c>
      <c r="E3908" s="3" t="s">
        <v>5933</v>
      </c>
      <c r="F3908" s="3" t="s">
        <v>778</v>
      </c>
      <c r="G3908" s="3" t="s">
        <v>756</v>
      </c>
      <c r="H3908" s="3" t="s">
        <v>757</v>
      </c>
      <c r="I3908" s="7">
        <v>6</v>
      </c>
      <c r="J3908" s="7">
        <v>2780</v>
      </c>
    </row>
    <row r="3909" spans="1:10">
      <c r="A3909" s="1" t="s">
        <v>215</v>
      </c>
      <c r="B3909" s="1" t="s">
        <v>215</v>
      </c>
      <c r="C3909" s="3" t="s">
        <v>5929</v>
      </c>
      <c r="D3909" s="2" t="s">
        <v>5930</v>
      </c>
      <c r="E3909" s="3" t="s">
        <v>5933</v>
      </c>
      <c r="F3909" s="3" t="s">
        <v>872</v>
      </c>
      <c r="G3909" s="3" t="s">
        <v>993</v>
      </c>
      <c r="H3909" s="3" t="s">
        <v>994</v>
      </c>
      <c r="I3909" s="7">
        <v>1</v>
      </c>
      <c r="J3909" s="7">
        <v>4788</v>
      </c>
    </row>
    <row r="3910" spans="1:10">
      <c r="A3910" s="1" t="s">
        <v>9925</v>
      </c>
      <c r="B3910" s="1" t="s">
        <v>9925</v>
      </c>
      <c r="C3910" s="3" t="s">
        <v>5929</v>
      </c>
      <c r="D3910" s="2" t="s">
        <v>5930</v>
      </c>
      <c r="E3910" s="3" t="s">
        <v>5934</v>
      </c>
      <c r="F3910" s="3" t="s">
        <v>736</v>
      </c>
      <c r="G3910" s="3" t="s">
        <v>829</v>
      </c>
      <c r="H3910" s="3" t="s">
        <v>830</v>
      </c>
      <c r="I3910" s="7">
        <v>4</v>
      </c>
      <c r="J3910" s="7">
        <v>2400</v>
      </c>
    </row>
    <row r="3911" spans="1:10">
      <c r="A3911" s="1" t="s">
        <v>296</v>
      </c>
      <c r="B3911" s="1" t="s">
        <v>296</v>
      </c>
      <c r="C3911" s="3" t="s">
        <v>5929</v>
      </c>
      <c r="D3911" s="2" t="s">
        <v>5930</v>
      </c>
      <c r="E3911" s="3" t="s">
        <v>5935</v>
      </c>
      <c r="F3911" s="3" t="s">
        <v>736</v>
      </c>
      <c r="G3911" s="3" t="s">
        <v>870</v>
      </c>
      <c r="H3911" s="3" t="s">
        <v>871</v>
      </c>
      <c r="I3911" s="7">
        <v>6</v>
      </c>
      <c r="J3911" s="7">
        <v>1385</v>
      </c>
    </row>
    <row r="3912" spans="1:10">
      <c r="A3912" s="1" t="s">
        <v>449</v>
      </c>
      <c r="B3912" s="1" t="s">
        <v>449</v>
      </c>
      <c r="C3912" s="3" t="s">
        <v>5929</v>
      </c>
      <c r="D3912" s="2" t="s">
        <v>5930</v>
      </c>
      <c r="E3912" s="3" t="s">
        <v>5936</v>
      </c>
      <c r="F3912" s="3" t="s">
        <v>736</v>
      </c>
      <c r="G3912" s="3" t="s">
        <v>870</v>
      </c>
      <c r="H3912" s="3" t="s">
        <v>871</v>
      </c>
      <c r="I3912" s="7">
        <v>6</v>
      </c>
      <c r="J3912" s="7">
        <v>1485</v>
      </c>
    </row>
    <row r="3913" spans="1:10">
      <c r="A3913" s="1" t="s">
        <v>449</v>
      </c>
      <c r="B3913" s="1" t="s">
        <v>449</v>
      </c>
      <c r="C3913" s="3" t="s">
        <v>5929</v>
      </c>
      <c r="D3913" s="2" t="s">
        <v>5930</v>
      </c>
      <c r="E3913" s="3" t="s">
        <v>5936</v>
      </c>
      <c r="F3913" s="3" t="s">
        <v>779</v>
      </c>
      <c r="G3913" s="3" t="s">
        <v>829</v>
      </c>
      <c r="H3913" s="3" t="s">
        <v>830</v>
      </c>
      <c r="I3913" s="7">
        <v>4</v>
      </c>
      <c r="J3913" s="7">
        <v>2400</v>
      </c>
    </row>
    <row r="3914" spans="1:10">
      <c r="A3914" s="1" t="s">
        <v>543</v>
      </c>
      <c r="B3914" s="1" t="s">
        <v>543</v>
      </c>
      <c r="C3914" s="3" t="s">
        <v>5929</v>
      </c>
      <c r="D3914" s="2" t="s">
        <v>5930</v>
      </c>
      <c r="E3914" s="3" t="s">
        <v>5937</v>
      </c>
      <c r="F3914" s="3" t="s">
        <v>736</v>
      </c>
      <c r="G3914" s="3" t="s">
        <v>834</v>
      </c>
      <c r="H3914" s="3" t="s">
        <v>835</v>
      </c>
      <c r="I3914" s="7">
        <v>1</v>
      </c>
      <c r="J3914" s="7">
        <v>2495</v>
      </c>
    </row>
    <row r="3915" spans="1:10">
      <c r="A3915" s="1" t="s">
        <v>543</v>
      </c>
      <c r="B3915" s="1" t="s">
        <v>543</v>
      </c>
      <c r="C3915" s="3" t="s">
        <v>5929</v>
      </c>
      <c r="D3915" s="2" t="s">
        <v>5930</v>
      </c>
      <c r="E3915" s="3" t="s">
        <v>5937</v>
      </c>
      <c r="F3915" s="3" t="s">
        <v>979</v>
      </c>
      <c r="G3915" s="3" t="s">
        <v>829</v>
      </c>
      <c r="H3915" s="3" t="s">
        <v>830</v>
      </c>
      <c r="I3915" s="7">
        <v>4</v>
      </c>
      <c r="J3915" s="7">
        <v>2000</v>
      </c>
    </row>
    <row r="3916" spans="1:10">
      <c r="A3916" s="1" t="s">
        <v>550</v>
      </c>
      <c r="B3916" s="1" t="s">
        <v>550</v>
      </c>
      <c r="C3916" s="3" t="s">
        <v>5929</v>
      </c>
      <c r="D3916" s="2" t="s">
        <v>5930</v>
      </c>
      <c r="E3916" s="3" t="s">
        <v>5938</v>
      </c>
      <c r="F3916" s="3" t="s">
        <v>736</v>
      </c>
      <c r="G3916" s="3" t="s">
        <v>834</v>
      </c>
      <c r="H3916" s="3" t="s">
        <v>835</v>
      </c>
      <c r="I3916" s="7">
        <v>1</v>
      </c>
      <c r="J3916" s="7">
        <v>2495</v>
      </c>
    </row>
    <row r="3917" spans="1:10">
      <c r="A3917" s="1" t="s">
        <v>69</v>
      </c>
      <c r="B3917" s="1" t="s">
        <v>69</v>
      </c>
      <c r="C3917" s="3" t="s">
        <v>5940</v>
      </c>
      <c r="D3917" s="2" t="s">
        <v>5941</v>
      </c>
      <c r="E3917" s="3" t="s">
        <v>5939</v>
      </c>
      <c r="F3917" s="3" t="s">
        <v>736</v>
      </c>
      <c r="G3917" s="3" t="s">
        <v>751</v>
      </c>
      <c r="H3917" s="3" t="s">
        <v>752</v>
      </c>
      <c r="I3917" s="7">
        <v>2</v>
      </c>
      <c r="J3917" s="7">
        <v>1170</v>
      </c>
    </row>
    <row r="3918" spans="1:10">
      <c r="A3918" s="1" t="s">
        <v>69</v>
      </c>
      <c r="B3918" s="1" t="s">
        <v>69</v>
      </c>
      <c r="C3918" s="3" t="s">
        <v>5940</v>
      </c>
      <c r="D3918" s="2" t="s">
        <v>5941</v>
      </c>
      <c r="E3918" s="3" t="s">
        <v>5939</v>
      </c>
      <c r="F3918" s="3" t="s">
        <v>778</v>
      </c>
      <c r="G3918" s="3" t="s">
        <v>805</v>
      </c>
      <c r="H3918" s="3" t="s">
        <v>806</v>
      </c>
      <c r="I3918" s="7">
        <v>6</v>
      </c>
      <c r="J3918" s="7">
        <v>2855</v>
      </c>
    </row>
    <row r="3919" spans="1:10">
      <c r="A3919" s="1" t="s">
        <v>69</v>
      </c>
      <c r="B3919" s="1" t="s">
        <v>69</v>
      </c>
      <c r="C3919" s="3" t="s">
        <v>5940</v>
      </c>
      <c r="D3919" s="2" t="s">
        <v>5941</v>
      </c>
      <c r="E3919" s="3" t="s">
        <v>5939</v>
      </c>
      <c r="F3919" s="3" t="s">
        <v>779</v>
      </c>
      <c r="G3919" s="3" t="s">
        <v>880</v>
      </c>
      <c r="H3919" s="3" t="s">
        <v>881</v>
      </c>
      <c r="I3919" s="7">
        <v>4</v>
      </c>
      <c r="J3919" s="7">
        <v>1160</v>
      </c>
    </row>
    <row r="3920" spans="1:10">
      <c r="A3920" s="1" t="s">
        <v>178</v>
      </c>
      <c r="B3920" s="1" t="s">
        <v>178</v>
      </c>
      <c r="C3920" s="3" t="s">
        <v>5943</v>
      </c>
      <c r="D3920" s="2" t="s">
        <v>5944</v>
      </c>
      <c r="E3920" s="3" t="s">
        <v>5942</v>
      </c>
      <c r="F3920" s="3" t="s">
        <v>736</v>
      </c>
      <c r="G3920" s="3" t="s">
        <v>850</v>
      </c>
      <c r="H3920" s="3" t="s">
        <v>851</v>
      </c>
      <c r="I3920" s="7">
        <v>14</v>
      </c>
      <c r="J3920" s="7">
        <v>5586</v>
      </c>
    </row>
    <row r="3921" spans="1:10">
      <c r="A3921" s="1" t="s">
        <v>294</v>
      </c>
      <c r="B3921" s="1" t="s">
        <v>294</v>
      </c>
      <c r="C3921" s="3" t="s">
        <v>5943</v>
      </c>
      <c r="D3921" s="2" t="s">
        <v>5944</v>
      </c>
      <c r="E3921" s="3" t="s">
        <v>5945</v>
      </c>
      <c r="F3921" s="3" t="s">
        <v>736</v>
      </c>
      <c r="G3921" s="3" t="s">
        <v>993</v>
      </c>
      <c r="H3921" s="3" t="s">
        <v>994</v>
      </c>
      <c r="I3921" s="7">
        <v>2</v>
      </c>
      <c r="J3921" s="7">
        <v>9580</v>
      </c>
    </row>
    <row r="3922" spans="1:10">
      <c r="A3922" s="1" t="s">
        <v>462</v>
      </c>
      <c r="B3922" s="1" t="s">
        <v>462</v>
      </c>
      <c r="C3922" s="3" t="s">
        <v>5943</v>
      </c>
      <c r="D3922" s="2" t="s">
        <v>5944</v>
      </c>
      <c r="E3922" s="3" t="s">
        <v>5946</v>
      </c>
      <c r="F3922" s="3" t="s">
        <v>736</v>
      </c>
      <c r="G3922" s="3" t="s">
        <v>993</v>
      </c>
      <c r="H3922" s="3" t="s">
        <v>994</v>
      </c>
      <c r="I3922" s="7">
        <v>2</v>
      </c>
      <c r="J3922" s="7">
        <v>8398</v>
      </c>
    </row>
    <row r="3923" spans="1:10">
      <c r="A3923" s="1" t="s">
        <v>4</v>
      </c>
      <c r="B3923" s="1" t="s">
        <v>4</v>
      </c>
      <c r="C3923" s="3" t="s">
        <v>5949</v>
      </c>
      <c r="D3923" s="2" t="s">
        <v>5950</v>
      </c>
      <c r="E3923" s="3" t="s">
        <v>5948</v>
      </c>
      <c r="F3923" s="3" t="s">
        <v>736</v>
      </c>
      <c r="G3923" s="3" t="s">
        <v>776</v>
      </c>
      <c r="H3923" s="3" t="s">
        <v>777</v>
      </c>
      <c r="I3923" s="7">
        <v>6</v>
      </c>
      <c r="J3923" s="7">
        <v>2400</v>
      </c>
    </row>
    <row r="3924" spans="1:10">
      <c r="A3924" s="1" t="s">
        <v>72</v>
      </c>
      <c r="B3924" s="1" t="s">
        <v>72</v>
      </c>
      <c r="C3924" s="3" t="s">
        <v>5949</v>
      </c>
      <c r="D3924" s="2" t="s">
        <v>5950</v>
      </c>
      <c r="E3924" s="3" t="s">
        <v>5951</v>
      </c>
      <c r="F3924" s="3" t="s">
        <v>736</v>
      </c>
      <c r="G3924" s="3" t="s">
        <v>737</v>
      </c>
      <c r="H3924" s="3" t="s">
        <v>738</v>
      </c>
      <c r="I3924" s="7">
        <v>4</v>
      </c>
      <c r="J3924" s="7">
        <v>2560</v>
      </c>
    </row>
    <row r="3925" spans="1:10">
      <c r="A3925" s="1" t="s">
        <v>72</v>
      </c>
      <c r="B3925" s="1" t="s">
        <v>72</v>
      </c>
      <c r="C3925" s="3" t="s">
        <v>5949</v>
      </c>
      <c r="D3925" s="2" t="s">
        <v>5950</v>
      </c>
      <c r="E3925" s="3" t="s">
        <v>5951</v>
      </c>
      <c r="F3925" s="3" t="s">
        <v>778</v>
      </c>
      <c r="G3925" s="3" t="s">
        <v>880</v>
      </c>
      <c r="H3925" s="3" t="s">
        <v>881</v>
      </c>
      <c r="I3925" s="7">
        <v>4</v>
      </c>
      <c r="J3925" s="7">
        <v>1160</v>
      </c>
    </row>
    <row r="3926" spans="1:10">
      <c r="A3926" s="1" t="s">
        <v>165</v>
      </c>
      <c r="B3926" s="1" t="s">
        <v>165</v>
      </c>
      <c r="C3926" s="3" t="s">
        <v>5949</v>
      </c>
      <c r="D3926" s="2" t="s">
        <v>5950</v>
      </c>
      <c r="E3926" s="3" t="s">
        <v>5952</v>
      </c>
      <c r="F3926" s="3" t="s">
        <v>736</v>
      </c>
      <c r="G3926" s="3" t="s">
        <v>743</v>
      </c>
      <c r="H3926" s="3" t="s">
        <v>744</v>
      </c>
      <c r="I3926" s="7">
        <v>6</v>
      </c>
      <c r="J3926" s="7">
        <v>2700</v>
      </c>
    </row>
    <row r="3927" spans="1:10">
      <c r="A3927" s="1" t="s">
        <v>183</v>
      </c>
      <c r="B3927" s="1" t="s">
        <v>183</v>
      </c>
      <c r="C3927" s="3" t="s">
        <v>5954</v>
      </c>
      <c r="D3927" s="2" t="s">
        <v>5955</v>
      </c>
      <c r="E3927" s="3" t="s">
        <v>5953</v>
      </c>
      <c r="F3927" s="3" t="s">
        <v>736</v>
      </c>
      <c r="G3927" s="3" t="s">
        <v>993</v>
      </c>
      <c r="H3927" s="3" t="s">
        <v>994</v>
      </c>
      <c r="I3927" s="7">
        <v>1</v>
      </c>
      <c r="J3927" s="7">
        <v>4788</v>
      </c>
    </row>
    <row r="3928" spans="1:10">
      <c r="A3928" s="1" t="s">
        <v>460</v>
      </c>
      <c r="B3928" s="1" t="s">
        <v>461</v>
      </c>
      <c r="C3928" s="3" t="s">
        <v>5954</v>
      </c>
      <c r="D3928" s="2" t="s">
        <v>5955</v>
      </c>
      <c r="E3928" s="3" t="s">
        <v>5956</v>
      </c>
      <c r="F3928" s="3" t="s">
        <v>736</v>
      </c>
      <c r="G3928" s="3" t="s">
        <v>993</v>
      </c>
      <c r="H3928" s="3" t="s">
        <v>994</v>
      </c>
      <c r="I3928" s="7">
        <v>1</v>
      </c>
      <c r="J3928" s="7">
        <v>4199</v>
      </c>
    </row>
    <row r="3929" spans="1:10">
      <c r="A3929" s="1" t="s">
        <v>572</v>
      </c>
      <c r="B3929" s="1" t="s">
        <v>572</v>
      </c>
      <c r="C3929" s="3" t="s">
        <v>5954</v>
      </c>
      <c r="D3929" s="2" t="s">
        <v>5955</v>
      </c>
      <c r="E3929" s="3" t="s">
        <v>5957</v>
      </c>
      <c r="F3929" s="3" t="s">
        <v>736</v>
      </c>
      <c r="G3929" s="3" t="s">
        <v>850</v>
      </c>
      <c r="H3929" s="3" t="s">
        <v>851</v>
      </c>
      <c r="I3929" s="7">
        <v>12</v>
      </c>
      <c r="J3929" s="7">
        <v>4790</v>
      </c>
    </row>
    <row r="3930" spans="1:10">
      <c r="A3930" s="1" t="s">
        <v>121</v>
      </c>
      <c r="B3930" s="1" t="s">
        <v>121</v>
      </c>
      <c r="C3930" s="3" t="s">
        <v>5959</v>
      </c>
      <c r="D3930" s="2" t="s">
        <v>5960</v>
      </c>
      <c r="E3930" s="3" t="s">
        <v>5958</v>
      </c>
      <c r="F3930" s="3" t="s">
        <v>736</v>
      </c>
      <c r="G3930" s="3" t="s">
        <v>931</v>
      </c>
      <c r="H3930" s="3" t="s">
        <v>932</v>
      </c>
      <c r="I3930" s="7">
        <v>8</v>
      </c>
      <c r="J3930" s="7">
        <v>4368</v>
      </c>
    </row>
    <row r="3931" spans="1:10">
      <c r="A3931" s="1" t="s">
        <v>121</v>
      </c>
      <c r="B3931" s="1" t="s">
        <v>121</v>
      </c>
      <c r="C3931" s="3" t="s">
        <v>5959</v>
      </c>
      <c r="D3931" s="2" t="s">
        <v>5960</v>
      </c>
      <c r="E3931" s="3" t="s">
        <v>5958</v>
      </c>
      <c r="F3931" s="3" t="s">
        <v>778</v>
      </c>
      <c r="G3931" s="3" t="s">
        <v>993</v>
      </c>
      <c r="H3931" s="3" t="s">
        <v>994</v>
      </c>
      <c r="I3931" s="7">
        <v>1</v>
      </c>
      <c r="J3931" s="7">
        <v>4788</v>
      </c>
    </row>
    <row r="3932" spans="1:10">
      <c r="A3932" s="1" t="s">
        <v>354</v>
      </c>
      <c r="B3932" s="1" t="s">
        <v>354</v>
      </c>
      <c r="C3932" s="3" t="s">
        <v>5959</v>
      </c>
      <c r="D3932" s="2" t="s">
        <v>5960</v>
      </c>
      <c r="E3932" s="3" t="s">
        <v>5961</v>
      </c>
      <c r="F3932" s="3" t="s">
        <v>736</v>
      </c>
      <c r="G3932" s="3" t="s">
        <v>993</v>
      </c>
      <c r="H3932" s="3" t="s">
        <v>994</v>
      </c>
      <c r="I3932" s="7">
        <v>1</v>
      </c>
      <c r="J3932" s="7">
        <v>4790</v>
      </c>
    </row>
    <row r="3933" spans="1:10">
      <c r="A3933" s="1" t="s">
        <v>6</v>
      </c>
      <c r="B3933" s="1" t="s">
        <v>6</v>
      </c>
      <c r="C3933" s="3" t="s">
        <v>5963</v>
      </c>
      <c r="D3933" s="2" t="s">
        <v>5964</v>
      </c>
      <c r="E3933" s="3" t="s">
        <v>5962</v>
      </c>
      <c r="F3933" s="3" t="s">
        <v>736</v>
      </c>
      <c r="G3933" s="3" t="s">
        <v>993</v>
      </c>
      <c r="H3933" s="3" t="s">
        <v>994</v>
      </c>
      <c r="I3933" s="7">
        <v>1</v>
      </c>
      <c r="J3933" s="7">
        <v>4199</v>
      </c>
    </row>
    <row r="3934" spans="1:10">
      <c r="A3934" s="1" t="s">
        <v>184</v>
      </c>
      <c r="B3934" s="1" t="s">
        <v>184</v>
      </c>
      <c r="C3934" s="3" t="s">
        <v>5963</v>
      </c>
      <c r="D3934" s="2" t="s">
        <v>5964</v>
      </c>
      <c r="E3934" s="3" t="s">
        <v>5965</v>
      </c>
      <c r="F3934" s="3" t="s">
        <v>736</v>
      </c>
      <c r="G3934" s="3" t="s">
        <v>850</v>
      </c>
      <c r="H3934" s="3" t="s">
        <v>851</v>
      </c>
      <c r="I3934" s="7">
        <v>14</v>
      </c>
      <c r="J3934" s="7">
        <v>5586</v>
      </c>
    </row>
    <row r="3935" spans="1:10">
      <c r="A3935" s="1" t="s">
        <v>675</v>
      </c>
      <c r="B3935" s="1" t="s">
        <v>675</v>
      </c>
      <c r="C3935" s="3" t="s">
        <v>5963</v>
      </c>
      <c r="D3935" s="2" t="s">
        <v>5964</v>
      </c>
      <c r="E3935" s="3" t="s">
        <v>5966</v>
      </c>
      <c r="F3935" s="3" t="s">
        <v>736</v>
      </c>
      <c r="G3935" s="3" t="s">
        <v>850</v>
      </c>
      <c r="H3935" s="3" t="s">
        <v>851</v>
      </c>
      <c r="I3935" s="7">
        <v>16</v>
      </c>
      <c r="J3935" s="7">
        <v>6384</v>
      </c>
    </row>
    <row r="3936" spans="1:10">
      <c r="A3936" s="1" t="s">
        <v>58</v>
      </c>
      <c r="B3936" s="1" t="s">
        <v>58</v>
      </c>
      <c r="C3936" s="3" t="s">
        <v>5968</v>
      </c>
      <c r="D3936" s="2" t="s">
        <v>5969</v>
      </c>
      <c r="E3936" s="3" t="s">
        <v>5967</v>
      </c>
      <c r="F3936" s="3" t="s">
        <v>736</v>
      </c>
      <c r="G3936" s="3" t="s">
        <v>834</v>
      </c>
      <c r="H3936" s="3" t="s">
        <v>835</v>
      </c>
      <c r="I3936" s="7">
        <v>1</v>
      </c>
      <c r="J3936" s="7">
        <v>2495</v>
      </c>
    </row>
    <row r="3937" spans="1:10">
      <c r="A3937" s="1" t="s">
        <v>430</v>
      </c>
      <c r="B3937" s="1" t="s">
        <v>430</v>
      </c>
      <c r="C3937" s="3" t="s">
        <v>5968</v>
      </c>
      <c r="D3937" s="2" t="s">
        <v>5969</v>
      </c>
      <c r="E3937" s="3" t="s">
        <v>5970</v>
      </c>
      <c r="F3937" s="3" t="s">
        <v>736</v>
      </c>
      <c r="G3937" s="3" t="s">
        <v>781</v>
      </c>
      <c r="H3937" s="3" t="s">
        <v>782</v>
      </c>
      <c r="I3937" s="7">
        <v>6</v>
      </c>
      <c r="J3937" s="7">
        <v>5520</v>
      </c>
    </row>
    <row r="3938" spans="1:10">
      <c r="A3938" s="1" t="s">
        <v>673</v>
      </c>
      <c r="B3938" s="1" t="s">
        <v>673</v>
      </c>
      <c r="C3938" s="3" t="s">
        <v>5968</v>
      </c>
      <c r="D3938" s="2" t="s">
        <v>5969</v>
      </c>
      <c r="E3938" s="3" t="s">
        <v>5971</v>
      </c>
      <c r="F3938" s="3" t="s">
        <v>736</v>
      </c>
      <c r="G3938" s="3" t="s">
        <v>781</v>
      </c>
      <c r="H3938" s="3" t="s">
        <v>782</v>
      </c>
      <c r="I3938" s="7">
        <v>3</v>
      </c>
      <c r="J3938" s="7">
        <v>2760</v>
      </c>
    </row>
    <row r="3939" spans="1:10">
      <c r="A3939" s="1" t="s">
        <v>673</v>
      </c>
      <c r="B3939" s="1" t="s">
        <v>673</v>
      </c>
      <c r="C3939" s="3" t="s">
        <v>5968</v>
      </c>
      <c r="D3939" s="2" t="s">
        <v>5969</v>
      </c>
      <c r="E3939" s="3" t="s">
        <v>5971</v>
      </c>
      <c r="F3939" s="3" t="s">
        <v>778</v>
      </c>
      <c r="G3939" s="3" t="s">
        <v>817</v>
      </c>
      <c r="H3939" s="3" t="s">
        <v>818</v>
      </c>
      <c r="I3939" s="7">
        <v>3</v>
      </c>
      <c r="J3939" s="7">
        <v>1560</v>
      </c>
    </row>
    <row r="3940" spans="1:10">
      <c r="A3940" s="1" t="s">
        <v>673</v>
      </c>
      <c r="B3940" s="1" t="s">
        <v>673</v>
      </c>
      <c r="C3940" s="3" t="s">
        <v>5968</v>
      </c>
      <c r="D3940" s="2" t="s">
        <v>5969</v>
      </c>
      <c r="E3940" s="3" t="s">
        <v>5971</v>
      </c>
      <c r="F3940" s="3" t="s">
        <v>872</v>
      </c>
      <c r="G3940" s="3" t="s">
        <v>944</v>
      </c>
      <c r="H3940" s="3" t="s">
        <v>945</v>
      </c>
      <c r="I3940" s="7">
        <v>3</v>
      </c>
      <c r="J3940" s="7">
        <v>2560</v>
      </c>
    </row>
    <row r="3941" spans="1:10">
      <c r="A3941" s="1" t="s">
        <v>156</v>
      </c>
      <c r="B3941" s="1" t="s">
        <v>155</v>
      </c>
      <c r="C3941" s="3" t="s">
        <v>5973</v>
      </c>
      <c r="D3941" s="2" t="s">
        <v>5974</v>
      </c>
      <c r="E3941" s="3" t="s">
        <v>5972</v>
      </c>
      <c r="F3941" s="3" t="s">
        <v>736</v>
      </c>
      <c r="G3941" s="3" t="s">
        <v>850</v>
      </c>
      <c r="H3941" s="3" t="s">
        <v>851</v>
      </c>
      <c r="I3941" s="7">
        <v>6</v>
      </c>
      <c r="J3941" s="7">
        <v>2070</v>
      </c>
    </row>
    <row r="3942" spans="1:10">
      <c r="A3942" s="1" t="s">
        <v>160</v>
      </c>
      <c r="B3942" s="1" t="s">
        <v>160</v>
      </c>
      <c r="C3942" s="3" t="s">
        <v>5973</v>
      </c>
      <c r="D3942" s="2" t="s">
        <v>5974</v>
      </c>
      <c r="E3942" s="3" t="s">
        <v>5246</v>
      </c>
      <c r="F3942" s="3" t="s">
        <v>736</v>
      </c>
      <c r="G3942" s="3" t="s">
        <v>931</v>
      </c>
      <c r="H3942" s="3" t="s">
        <v>932</v>
      </c>
      <c r="I3942" s="7">
        <v>2</v>
      </c>
      <c r="J3942" s="7">
        <v>1076</v>
      </c>
    </row>
    <row r="3943" spans="1:10">
      <c r="A3943" s="1" t="s">
        <v>394</v>
      </c>
      <c r="B3943" s="1" t="s">
        <v>394</v>
      </c>
      <c r="C3943" s="3" t="s">
        <v>5973</v>
      </c>
      <c r="D3943" s="2" t="s">
        <v>5974</v>
      </c>
      <c r="E3943" s="3" t="s">
        <v>5975</v>
      </c>
      <c r="F3943" s="3" t="s">
        <v>736</v>
      </c>
      <c r="G3943" s="3" t="s">
        <v>834</v>
      </c>
      <c r="H3943" s="3" t="s">
        <v>835</v>
      </c>
      <c r="I3943" s="7">
        <v>1</v>
      </c>
      <c r="J3943" s="7">
        <v>2495</v>
      </c>
    </row>
    <row r="3944" spans="1:10">
      <c r="A3944" s="1" t="s">
        <v>140</v>
      </c>
      <c r="B3944" s="1" t="s">
        <v>140</v>
      </c>
      <c r="C3944" s="3" t="s">
        <v>5977</v>
      </c>
      <c r="D3944" s="2" t="s">
        <v>5978</v>
      </c>
      <c r="E3944" s="3" t="s">
        <v>5976</v>
      </c>
      <c r="F3944" s="3" t="s">
        <v>736</v>
      </c>
      <c r="G3944" s="3" t="s">
        <v>847</v>
      </c>
      <c r="H3944" s="3" t="s">
        <v>848</v>
      </c>
      <c r="I3944" s="7">
        <v>1</v>
      </c>
      <c r="J3944" s="7">
        <v>1199</v>
      </c>
    </row>
    <row r="3945" spans="1:10">
      <c r="A3945" s="1" t="s">
        <v>443</v>
      </c>
      <c r="B3945" s="1" t="s">
        <v>443</v>
      </c>
      <c r="C3945" s="3" t="s">
        <v>5980</v>
      </c>
      <c r="D3945" s="2" t="s">
        <v>5981</v>
      </c>
      <c r="E3945" s="3" t="s">
        <v>5979</v>
      </c>
      <c r="F3945" s="3" t="s">
        <v>736</v>
      </c>
      <c r="G3945" s="3" t="s">
        <v>751</v>
      </c>
      <c r="H3945" s="3" t="s">
        <v>752</v>
      </c>
      <c r="I3945" s="7">
        <v>2</v>
      </c>
      <c r="J3945" s="7">
        <v>998</v>
      </c>
    </row>
    <row r="3946" spans="1:10">
      <c r="A3946" s="1" t="s">
        <v>443</v>
      </c>
      <c r="B3946" s="1" t="s">
        <v>443</v>
      </c>
      <c r="C3946" s="3" t="s">
        <v>5980</v>
      </c>
      <c r="D3946" s="2" t="s">
        <v>5981</v>
      </c>
      <c r="E3946" s="3" t="s">
        <v>5979</v>
      </c>
      <c r="F3946" s="3" t="s">
        <v>778</v>
      </c>
      <c r="G3946" s="3" t="s">
        <v>737</v>
      </c>
      <c r="H3946" s="3" t="s">
        <v>738</v>
      </c>
      <c r="I3946" s="7">
        <v>4</v>
      </c>
      <c r="J3946" s="7">
        <v>2560</v>
      </c>
    </row>
    <row r="3947" spans="1:10">
      <c r="A3947" s="1" t="s">
        <v>56</v>
      </c>
      <c r="B3947" s="1" t="s">
        <v>56</v>
      </c>
      <c r="C3947" s="3" t="s">
        <v>5983</v>
      </c>
      <c r="D3947" s="2" t="s">
        <v>5984</v>
      </c>
      <c r="E3947" s="3" t="s">
        <v>5982</v>
      </c>
      <c r="F3947" s="3" t="s">
        <v>736</v>
      </c>
      <c r="G3947" s="3" t="s">
        <v>847</v>
      </c>
      <c r="H3947" s="3" t="s">
        <v>848</v>
      </c>
      <c r="I3947" s="7">
        <v>1</v>
      </c>
      <c r="J3947" s="7">
        <v>1380</v>
      </c>
    </row>
    <row r="3948" spans="1:10">
      <c r="A3948" s="1" t="s">
        <v>15</v>
      </c>
      <c r="B3948" s="1" t="s">
        <v>15</v>
      </c>
      <c r="C3948" s="3" t="s">
        <v>5986</v>
      </c>
      <c r="D3948" s="2" t="s">
        <v>5987</v>
      </c>
      <c r="E3948" s="3" t="s">
        <v>5985</v>
      </c>
      <c r="F3948" s="3" t="s">
        <v>736</v>
      </c>
      <c r="G3948" s="3" t="s">
        <v>1003</v>
      </c>
      <c r="H3948" s="3" t="s">
        <v>1004</v>
      </c>
      <c r="I3948" s="7">
        <v>2</v>
      </c>
      <c r="J3948" s="7">
        <v>1080</v>
      </c>
    </row>
    <row r="3949" spans="1:10">
      <c r="A3949" s="1" t="s">
        <v>145</v>
      </c>
      <c r="B3949" s="1" t="s">
        <v>145</v>
      </c>
      <c r="C3949" s="3" t="s">
        <v>5986</v>
      </c>
      <c r="D3949" s="2" t="s">
        <v>5987</v>
      </c>
      <c r="E3949" s="3" t="s">
        <v>5988</v>
      </c>
      <c r="F3949" s="3" t="s">
        <v>736</v>
      </c>
      <c r="G3949" s="3" t="s">
        <v>873</v>
      </c>
      <c r="H3949" s="3" t="s">
        <v>874</v>
      </c>
      <c r="I3949" s="7">
        <v>2</v>
      </c>
      <c r="J3949" s="7">
        <v>1280</v>
      </c>
    </row>
    <row r="3950" spans="1:10">
      <c r="A3950" s="1" t="s">
        <v>141</v>
      </c>
      <c r="B3950" s="1" t="s">
        <v>141</v>
      </c>
      <c r="C3950" s="3" t="s">
        <v>5990</v>
      </c>
      <c r="D3950" s="2" t="s">
        <v>5991</v>
      </c>
      <c r="E3950" s="3" t="s">
        <v>5989</v>
      </c>
      <c r="F3950" s="3" t="s">
        <v>736</v>
      </c>
      <c r="G3950" s="3" t="s">
        <v>847</v>
      </c>
      <c r="H3950" s="3" t="s">
        <v>848</v>
      </c>
      <c r="I3950" s="7">
        <v>1</v>
      </c>
      <c r="J3950" s="7">
        <v>1199</v>
      </c>
    </row>
    <row r="3951" spans="1:10">
      <c r="A3951" s="1" t="s">
        <v>260</v>
      </c>
      <c r="B3951" s="1" t="s">
        <v>260</v>
      </c>
      <c r="C3951" s="3" t="s">
        <v>5993</v>
      </c>
      <c r="D3951" s="2" t="s">
        <v>5994</v>
      </c>
      <c r="E3951" s="3" t="s">
        <v>5992</v>
      </c>
      <c r="F3951" s="3" t="s">
        <v>736</v>
      </c>
      <c r="G3951" s="3" t="s">
        <v>805</v>
      </c>
      <c r="H3951" s="3" t="s">
        <v>806</v>
      </c>
      <c r="I3951" s="7">
        <v>4</v>
      </c>
      <c r="J3951" s="7">
        <v>1560</v>
      </c>
    </row>
    <row r="3952" spans="1:10">
      <c r="A3952" s="1" t="s">
        <v>9930</v>
      </c>
      <c r="B3952" s="1" t="s">
        <v>120</v>
      </c>
      <c r="C3952" s="3" t="s">
        <v>5996</v>
      </c>
      <c r="D3952" s="2" t="s">
        <v>5997</v>
      </c>
      <c r="E3952" s="3" t="s">
        <v>5995</v>
      </c>
      <c r="F3952" s="3" t="s">
        <v>736</v>
      </c>
      <c r="G3952" s="3" t="s">
        <v>931</v>
      </c>
      <c r="H3952" s="3" t="s">
        <v>932</v>
      </c>
      <c r="I3952" s="7">
        <v>1</v>
      </c>
      <c r="J3952" s="7">
        <v>500</v>
      </c>
    </row>
    <row r="3953" spans="1:10">
      <c r="A3953" s="1" t="s">
        <v>9930</v>
      </c>
      <c r="B3953" s="1" t="s">
        <v>120</v>
      </c>
      <c r="C3953" s="3" t="s">
        <v>5996</v>
      </c>
      <c r="D3953" s="2" t="s">
        <v>5997</v>
      </c>
      <c r="E3953" s="3" t="s">
        <v>5995</v>
      </c>
      <c r="F3953" s="3" t="s">
        <v>778</v>
      </c>
      <c r="G3953" s="3" t="s">
        <v>817</v>
      </c>
      <c r="H3953" s="3" t="s">
        <v>818</v>
      </c>
      <c r="I3953" s="7">
        <v>1</v>
      </c>
      <c r="J3953" s="7">
        <v>500</v>
      </c>
    </row>
    <row r="3954" spans="1:10">
      <c r="A3954" s="1" t="s">
        <v>188</v>
      </c>
      <c r="B3954" s="1" t="s">
        <v>188</v>
      </c>
      <c r="C3954" s="3" t="s">
        <v>5996</v>
      </c>
      <c r="D3954" s="2" t="s">
        <v>5997</v>
      </c>
      <c r="E3954" s="3" t="s">
        <v>5998</v>
      </c>
      <c r="F3954" s="3" t="s">
        <v>736</v>
      </c>
      <c r="G3954" s="3" t="s">
        <v>737</v>
      </c>
      <c r="H3954" s="3" t="s">
        <v>738</v>
      </c>
      <c r="I3954" s="7">
        <v>4</v>
      </c>
      <c r="J3954" s="7">
        <v>2560</v>
      </c>
    </row>
    <row r="3955" spans="1:10">
      <c r="A3955" s="1" t="s">
        <v>522</v>
      </c>
      <c r="B3955" s="1" t="s">
        <v>522</v>
      </c>
      <c r="C3955" s="3" t="s">
        <v>5996</v>
      </c>
      <c r="D3955" s="2" t="s">
        <v>5997</v>
      </c>
      <c r="E3955" s="3" t="s">
        <v>5999</v>
      </c>
      <c r="F3955" s="3" t="s">
        <v>736</v>
      </c>
      <c r="G3955" s="3" t="s">
        <v>993</v>
      </c>
      <c r="H3955" s="3" t="s">
        <v>994</v>
      </c>
      <c r="I3955" s="7">
        <v>1</v>
      </c>
      <c r="J3955" s="7">
        <v>4790</v>
      </c>
    </row>
    <row r="3956" spans="1:10">
      <c r="A3956" s="1" t="s">
        <v>533</v>
      </c>
      <c r="B3956" s="1" t="s">
        <v>533</v>
      </c>
      <c r="C3956" s="3" t="s">
        <v>5996</v>
      </c>
      <c r="D3956" s="2" t="s">
        <v>5997</v>
      </c>
      <c r="E3956" s="3" t="s">
        <v>6000</v>
      </c>
      <c r="F3956" s="3" t="s">
        <v>736</v>
      </c>
      <c r="G3956" s="3" t="s">
        <v>737</v>
      </c>
      <c r="H3956" s="3" t="s">
        <v>738</v>
      </c>
      <c r="I3956" s="7">
        <v>4</v>
      </c>
      <c r="J3956" s="7">
        <v>2560</v>
      </c>
    </row>
    <row r="3957" spans="1:10">
      <c r="A3957" s="1" t="s">
        <v>572</v>
      </c>
      <c r="B3957" s="1" t="s">
        <v>572</v>
      </c>
      <c r="C3957" s="3" t="s">
        <v>5996</v>
      </c>
      <c r="D3957" s="2" t="s">
        <v>5997</v>
      </c>
      <c r="E3957" s="3" t="s">
        <v>6001</v>
      </c>
      <c r="F3957" s="3" t="s">
        <v>736</v>
      </c>
      <c r="G3957" s="3" t="s">
        <v>946</v>
      </c>
      <c r="H3957" s="3" t="s">
        <v>947</v>
      </c>
      <c r="I3957" s="7">
        <v>2</v>
      </c>
      <c r="J3957" s="7">
        <v>1980</v>
      </c>
    </row>
    <row r="3958" spans="1:10">
      <c r="A3958" s="1" t="s">
        <v>585</v>
      </c>
      <c r="B3958" s="1" t="s">
        <v>585</v>
      </c>
      <c r="C3958" s="3" t="s">
        <v>5996</v>
      </c>
      <c r="D3958" s="2" t="s">
        <v>5997</v>
      </c>
      <c r="E3958" s="3" t="s">
        <v>6002</v>
      </c>
      <c r="F3958" s="3" t="s">
        <v>736</v>
      </c>
      <c r="G3958" s="3" t="s">
        <v>737</v>
      </c>
      <c r="H3958" s="3" t="s">
        <v>738</v>
      </c>
      <c r="I3958" s="7">
        <v>4</v>
      </c>
      <c r="J3958" s="7">
        <v>2560</v>
      </c>
    </row>
    <row r="3959" spans="1:10">
      <c r="A3959" s="1" t="s">
        <v>683</v>
      </c>
      <c r="B3959" s="1" t="s">
        <v>684</v>
      </c>
      <c r="C3959" s="3" t="s">
        <v>5996</v>
      </c>
      <c r="D3959" s="2" t="s">
        <v>5997</v>
      </c>
      <c r="E3959" s="3" t="s">
        <v>6003</v>
      </c>
      <c r="F3959" s="3" t="s">
        <v>736</v>
      </c>
      <c r="G3959" s="3" t="s">
        <v>737</v>
      </c>
      <c r="H3959" s="3" t="s">
        <v>738</v>
      </c>
      <c r="I3959" s="7">
        <v>8</v>
      </c>
      <c r="J3959" s="7">
        <v>5120</v>
      </c>
    </row>
    <row r="3960" spans="1:10">
      <c r="A3960" s="1" t="s">
        <v>86</v>
      </c>
      <c r="B3960" s="1" t="s">
        <v>86</v>
      </c>
      <c r="C3960" s="3" t="s">
        <v>6006</v>
      </c>
      <c r="D3960" s="2" t="s">
        <v>6007</v>
      </c>
      <c r="E3960" s="3" t="s">
        <v>6005</v>
      </c>
      <c r="F3960" s="3" t="s">
        <v>736</v>
      </c>
      <c r="G3960" s="3" t="s">
        <v>931</v>
      </c>
      <c r="H3960" s="3" t="s">
        <v>932</v>
      </c>
      <c r="I3960" s="7">
        <v>3</v>
      </c>
      <c r="J3960" s="7">
        <v>1755</v>
      </c>
    </row>
    <row r="3961" spans="1:10">
      <c r="A3961" s="1" t="s">
        <v>205</v>
      </c>
      <c r="B3961" s="1" t="s">
        <v>205</v>
      </c>
      <c r="C3961" s="3" t="s">
        <v>6006</v>
      </c>
      <c r="D3961" s="2" t="s">
        <v>6007</v>
      </c>
      <c r="E3961" s="3" t="s">
        <v>6008</v>
      </c>
      <c r="F3961" s="3" t="s">
        <v>736</v>
      </c>
      <c r="G3961" s="3" t="s">
        <v>820</v>
      </c>
      <c r="H3961" s="3" t="s">
        <v>821</v>
      </c>
      <c r="I3961" s="7">
        <v>2</v>
      </c>
      <c r="J3961" s="7">
        <v>1764</v>
      </c>
    </row>
    <row r="3962" spans="1:10">
      <c r="A3962" s="1" t="s">
        <v>205</v>
      </c>
      <c r="B3962" s="1" t="s">
        <v>205</v>
      </c>
      <c r="C3962" s="3" t="s">
        <v>6006</v>
      </c>
      <c r="D3962" s="2" t="s">
        <v>6007</v>
      </c>
      <c r="E3962" s="3" t="s">
        <v>6008</v>
      </c>
      <c r="F3962" s="3" t="s">
        <v>778</v>
      </c>
      <c r="G3962" s="3" t="s">
        <v>847</v>
      </c>
      <c r="H3962" s="3" t="s">
        <v>848</v>
      </c>
      <c r="I3962" s="7">
        <v>1</v>
      </c>
      <c r="J3962" s="7">
        <v>1380</v>
      </c>
    </row>
    <row r="3963" spans="1:10">
      <c r="A3963" s="1" t="s">
        <v>205</v>
      </c>
      <c r="B3963" s="1" t="s">
        <v>205</v>
      </c>
      <c r="C3963" s="3" t="s">
        <v>6006</v>
      </c>
      <c r="D3963" s="2" t="s">
        <v>6007</v>
      </c>
      <c r="E3963" s="3" t="s">
        <v>6008</v>
      </c>
      <c r="F3963" s="3" t="s">
        <v>779</v>
      </c>
      <c r="G3963" s="3" t="s">
        <v>740</v>
      </c>
      <c r="H3963" s="3" t="s">
        <v>741</v>
      </c>
      <c r="I3963" s="7">
        <v>3</v>
      </c>
      <c r="J3963" s="7">
        <v>1497</v>
      </c>
    </row>
    <row r="3964" spans="1:10">
      <c r="A3964" s="1" t="s">
        <v>492</v>
      </c>
      <c r="B3964" s="1" t="s">
        <v>492</v>
      </c>
      <c r="C3964" s="3" t="s">
        <v>6006</v>
      </c>
      <c r="D3964" s="2" t="s">
        <v>6007</v>
      </c>
      <c r="E3964" s="3" t="s">
        <v>6009</v>
      </c>
      <c r="F3964" s="3" t="s">
        <v>736</v>
      </c>
      <c r="G3964" s="3" t="s">
        <v>756</v>
      </c>
      <c r="H3964" s="3" t="s">
        <v>757</v>
      </c>
      <c r="I3964" s="7">
        <v>3</v>
      </c>
      <c r="J3964" s="7">
        <v>1480</v>
      </c>
    </row>
    <row r="3965" spans="1:10">
      <c r="A3965" s="1" t="s">
        <v>492</v>
      </c>
      <c r="B3965" s="1" t="s">
        <v>492</v>
      </c>
      <c r="C3965" s="3" t="s">
        <v>6006</v>
      </c>
      <c r="D3965" s="2" t="s">
        <v>6007</v>
      </c>
      <c r="E3965" s="3" t="s">
        <v>6009</v>
      </c>
      <c r="F3965" s="3" t="s">
        <v>778</v>
      </c>
      <c r="G3965" s="3" t="s">
        <v>1039</v>
      </c>
      <c r="H3965" s="3" t="s">
        <v>1040</v>
      </c>
      <c r="I3965" s="7">
        <v>1</v>
      </c>
      <c r="J3965" s="7">
        <v>1680</v>
      </c>
    </row>
    <row r="3966" spans="1:10">
      <c r="A3966" s="1" t="s">
        <v>186</v>
      </c>
      <c r="B3966" s="1" t="s">
        <v>186</v>
      </c>
      <c r="C3966" s="3" t="s">
        <v>6011</v>
      </c>
      <c r="D3966" s="2" t="s">
        <v>6012</v>
      </c>
      <c r="E3966" s="3" t="s">
        <v>6010</v>
      </c>
      <c r="F3966" s="3" t="s">
        <v>736</v>
      </c>
      <c r="G3966" s="3" t="s">
        <v>773</v>
      </c>
      <c r="H3966" s="3" t="s">
        <v>774</v>
      </c>
      <c r="I3966" s="7">
        <v>3</v>
      </c>
      <c r="J3966" s="7">
        <v>1560</v>
      </c>
    </row>
    <row r="3967" spans="1:10">
      <c r="A3967" s="1" t="s">
        <v>67</v>
      </c>
      <c r="B3967" s="1" t="s">
        <v>67</v>
      </c>
      <c r="C3967" s="3" t="s">
        <v>6014</v>
      </c>
      <c r="D3967" s="2" t="s">
        <v>6015</v>
      </c>
      <c r="E3967" s="3" t="s">
        <v>6013</v>
      </c>
      <c r="F3967" s="3" t="s">
        <v>736</v>
      </c>
      <c r="G3967" s="3" t="s">
        <v>737</v>
      </c>
      <c r="H3967" s="3" t="s">
        <v>738</v>
      </c>
      <c r="I3967" s="7">
        <v>2</v>
      </c>
      <c r="J3967" s="7">
        <v>1280</v>
      </c>
    </row>
    <row r="3968" spans="1:10">
      <c r="A3968" s="1" t="s">
        <v>67</v>
      </c>
      <c r="B3968" s="1" t="s">
        <v>67</v>
      </c>
      <c r="C3968" s="3" t="s">
        <v>6014</v>
      </c>
      <c r="D3968" s="2" t="s">
        <v>6015</v>
      </c>
      <c r="E3968" s="3" t="s">
        <v>6013</v>
      </c>
      <c r="F3968" s="3" t="s">
        <v>778</v>
      </c>
      <c r="G3968" s="3" t="s">
        <v>820</v>
      </c>
      <c r="H3968" s="3" t="s">
        <v>821</v>
      </c>
      <c r="I3968" s="7">
        <v>2</v>
      </c>
      <c r="J3968" s="7">
        <v>880</v>
      </c>
    </row>
    <row r="3969" spans="1:10">
      <c r="A3969" s="1" t="s">
        <v>71</v>
      </c>
      <c r="B3969" s="1" t="s">
        <v>71</v>
      </c>
      <c r="C3969" s="3" t="s">
        <v>6014</v>
      </c>
      <c r="D3969" s="2" t="s">
        <v>6015</v>
      </c>
      <c r="E3969" s="3" t="s">
        <v>6016</v>
      </c>
      <c r="F3969" s="3" t="s">
        <v>736</v>
      </c>
      <c r="G3969" s="3" t="s">
        <v>880</v>
      </c>
      <c r="H3969" s="3" t="s">
        <v>881</v>
      </c>
      <c r="I3969" s="7">
        <v>4</v>
      </c>
      <c r="J3969" s="7">
        <v>1160</v>
      </c>
    </row>
    <row r="3970" spans="1:10">
      <c r="A3970" s="1" t="s">
        <v>181</v>
      </c>
      <c r="B3970" s="1" t="s">
        <v>181</v>
      </c>
      <c r="C3970" s="3" t="s">
        <v>6014</v>
      </c>
      <c r="D3970" s="2" t="s">
        <v>6015</v>
      </c>
      <c r="E3970" s="3" t="s">
        <v>6017</v>
      </c>
      <c r="F3970" s="3" t="s">
        <v>736</v>
      </c>
      <c r="G3970" s="3" t="s">
        <v>980</v>
      </c>
      <c r="H3970" s="3" t="s">
        <v>981</v>
      </c>
      <c r="I3970" s="7">
        <v>4</v>
      </c>
      <c r="J3970" s="7">
        <v>1160</v>
      </c>
    </row>
    <row r="3971" spans="1:10">
      <c r="A3971" s="1" t="s">
        <v>327</v>
      </c>
      <c r="B3971" s="1" t="s">
        <v>327</v>
      </c>
      <c r="C3971" s="3" t="s">
        <v>6014</v>
      </c>
      <c r="D3971" s="2" t="s">
        <v>6015</v>
      </c>
      <c r="E3971" s="3" t="s">
        <v>6019</v>
      </c>
      <c r="F3971" s="3" t="s">
        <v>736</v>
      </c>
      <c r="G3971" s="3" t="s">
        <v>737</v>
      </c>
      <c r="H3971" s="3" t="s">
        <v>738</v>
      </c>
      <c r="I3971" s="7">
        <v>2</v>
      </c>
      <c r="J3971" s="7">
        <v>1280</v>
      </c>
    </row>
    <row r="3972" spans="1:10">
      <c r="A3972" s="1" t="s">
        <v>327</v>
      </c>
      <c r="B3972" s="1" t="s">
        <v>327</v>
      </c>
      <c r="C3972" s="3" t="s">
        <v>6014</v>
      </c>
      <c r="D3972" s="2" t="s">
        <v>6015</v>
      </c>
      <c r="E3972" s="3" t="s">
        <v>6019</v>
      </c>
      <c r="F3972" s="3" t="s">
        <v>778</v>
      </c>
      <c r="G3972" s="3" t="s">
        <v>880</v>
      </c>
      <c r="H3972" s="3" t="s">
        <v>881</v>
      </c>
      <c r="I3972" s="7">
        <v>4</v>
      </c>
      <c r="J3972" s="7">
        <v>1160</v>
      </c>
    </row>
    <row r="3973" spans="1:10">
      <c r="A3973" s="1" t="s">
        <v>396</v>
      </c>
      <c r="B3973" s="1" t="s">
        <v>397</v>
      </c>
      <c r="C3973" s="3" t="s">
        <v>6014</v>
      </c>
      <c r="D3973" s="2" t="s">
        <v>6015</v>
      </c>
      <c r="E3973" s="3" t="s">
        <v>6020</v>
      </c>
      <c r="F3973" s="3" t="s">
        <v>736</v>
      </c>
      <c r="G3973" s="3" t="s">
        <v>820</v>
      </c>
      <c r="H3973" s="3" t="s">
        <v>821</v>
      </c>
      <c r="I3973" s="7">
        <v>6</v>
      </c>
      <c r="J3973" s="7">
        <v>2940</v>
      </c>
    </row>
    <row r="3974" spans="1:10">
      <c r="A3974" s="1" t="s">
        <v>553</v>
      </c>
      <c r="B3974" s="1" t="s">
        <v>553</v>
      </c>
      <c r="C3974" s="3" t="s">
        <v>6014</v>
      </c>
      <c r="D3974" s="2" t="s">
        <v>6015</v>
      </c>
      <c r="E3974" s="3" t="s">
        <v>6021</v>
      </c>
      <c r="F3974" s="3" t="s">
        <v>736</v>
      </c>
      <c r="G3974" s="3" t="s">
        <v>880</v>
      </c>
      <c r="H3974" s="3" t="s">
        <v>881</v>
      </c>
      <c r="I3974" s="7">
        <v>4</v>
      </c>
      <c r="J3974" s="7">
        <v>1160</v>
      </c>
    </row>
    <row r="3975" spans="1:10">
      <c r="A3975" s="1" t="s">
        <v>33</v>
      </c>
      <c r="B3975" s="1" t="s">
        <v>33</v>
      </c>
      <c r="C3975" s="3" t="s">
        <v>6023</v>
      </c>
      <c r="D3975" s="2" t="s">
        <v>6024</v>
      </c>
      <c r="E3975" s="3" t="s">
        <v>6022</v>
      </c>
      <c r="F3975" s="3" t="s">
        <v>736</v>
      </c>
      <c r="G3975" s="3" t="s">
        <v>737</v>
      </c>
      <c r="H3975" s="3" t="s">
        <v>738</v>
      </c>
      <c r="I3975" s="7">
        <v>2</v>
      </c>
      <c r="J3975" s="7">
        <v>2560</v>
      </c>
    </row>
    <row r="3976" spans="1:10">
      <c r="A3976" s="1" t="s">
        <v>33</v>
      </c>
      <c r="B3976" s="1" t="s">
        <v>33</v>
      </c>
      <c r="C3976" s="3" t="s">
        <v>6023</v>
      </c>
      <c r="D3976" s="2" t="s">
        <v>6024</v>
      </c>
      <c r="E3976" s="3" t="s">
        <v>6022</v>
      </c>
      <c r="F3976" s="3" t="s">
        <v>778</v>
      </c>
      <c r="G3976" s="3" t="s">
        <v>905</v>
      </c>
      <c r="H3976" s="3" t="s">
        <v>906</v>
      </c>
      <c r="I3976" s="7">
        <v>1</v>
      </c>
      <c r="J3976" s="7">
        <v>799</v>
      </c>
    </row>
    <row r="3977" spans="1:10">
      <c r="A3977" s="1" t="s">
        <v>33</v>
      </c>
      <c r="B3977" s="1" t="s">
        <v>33</v>
      </c>
      <c r="C3977" s="3" t="s">
        <v>6023</v>
      </c>
      <c r="D3977" s="2" t="s">
        <v>6024</v>
      </c>
      <c r="E3977" s="3" t="s">
        <v>6022</v>
      </c>
      <c r="F3977" s="3" t="s">
        <v>979</v>
      </c>
      <c r="G3977" s="3" t="s">
        <v>765</v>
      </c>
      <c r="H3977" s="3" t="s">
        <v>766</v>
      </c>
      <c r="I3977" s="7">
        <v>4</v>
      </c>
      <c r="J3977" s="7">
        <v>2040</v>
      </c>
    </row>
    <row r="3978" spans="1:10">
      <c r="A3978" s="1" t="s">
        <v>699</v>
      </c>
      <c r="B3978" s="1" t="s">
        <v>699</v>
      </c>
      <c r="C3978" s="3" t="s">
        <v>6023</v>
      </c>
      <c r="D3978" s="2" t="s">
        <v>6024</v>
      </c>
      <c r="E3978" s="3" t="s">
        <v>6025</v>
      </c>
      <c r="F3978" s="3" t="s">
        <v>736</v>
      </c>
      <c r="G3978" s="3" t="s">
        <v>776</v>
      </c>
      <c r="H3978" s="3" t="s">
        <v>777</v>
      </c>
      <c r="I3978" s="7">
        <v>4</v>
      </c>
      <c r="J3978" s="7">
        <v>1160</v>
      </c>
    </row>
    <row r="3979" spans="1:10">
      <c r="A3979" s="1" t="s">
        <v>699</v>
      </c>
      <c r="B3979" s="1" t="s">
        <v>699</v>
      </c>
      <c r="C3979" s="3" t="s">
        <v>6023</v>
      </c>
      <c r="D3979" s="2" t="s">
        <v>6024</v>
      </c>
      <c r="E3979" s="3" t="s">
        <v>6025</v>
      </c>
      <c r="F3979" s="3" t="s">
        <v>778</v>
      </c>
      <c r="G3979" s="3" t="s">
        <v>743</v>
      </c>
      <c r="H3979" s="3" t="s">
        <v>744</v>
      </c>
      <c r="I3979" s="7">
        <v>4</v>
      </c>
      <c r="J3979" s="7">
        <v>1160</v>
      </c>
    </row>
    <row r="3980" spans="1:10">
      <c r="A3980" s="1" t="s">
        <v>699</v>
      </c>
      <c r="B3980" s="1" t="s">
        <v>699</v>
      </c>
      <c r="C3980" s="3" t="s">
        <v>6023</v>
      </c>
      <c r="D3980" s="2" t="s">
        <v>6024</v>
      </c>
      <c r="E3980" s="3" t="s">
        <v>6025</v>
      </c>
      <c r="F3980" s="3" t="s">
        <v>779</v>
      </c>
      <c r="G3980" s="3" t="s">
        <v>737</v>
      </c>
      <c r="H3980" s="3" t="s">
        <v>738</v>
      </c>
      <c r="I3980" s="7">
        <v>8</v>
      </c>
      <c r="J3980" s="7">
        <v>5120</v>
      </c>
    </row>
    <row r="3981" spans="1:10">
      <c r="A3981" s="1" t="s">
        <v>289</v>
      </c>
      <c r="B3981" s="1" t="s">
        <v>289</v>
      </c>
      <c r="C3981" s="3" t="s">
        <v>6023</v>
      </c>
      <c r="D3981" s="2" t="s">
        <v>6024</v>
      </c>
      <c r="E3981" s="3" t="s">
        <v>6026</v>
      </c>
      <c r="F3981" s="3" t="s">
        <v>736</v>
      </c>
      <c r="G3981" s="3" t="s">
        <v>737</v>
      </c>
      <c r="H3981" s="3" t="s">
        <v>738</v>
      </c>
      <c r="I3981" s="7">
        <v>4</v>
      </c>
      <c r="J3981" s="7">
        <v>2560</v>
      </c>
    </row>
    <row r="3982" spans="1:10">
      <c r="A3982" s="1" t="s">
        <v>289</v>
      </c>
      <c r="B3982" s="1" t="s">
        <v>289</v>
      </c>
      <c r="C3982" s="3" t="s">
        <v>6023</v>
      </c>
      <c r="D3982" s="2" t="s">
        <v>6024</v>
      </c>
      <c r="E3982" s="3" t="s">
        <v>6026</v>
      </c>
      <c r="F3982" s="3" t="s">
        <v>778</v>
      </c>
      <c r="G3982" s="3" t="s">
        <v>946</v>
      </c>
      <c r="H3982" s="3" t="s">
        <v>947</v>
      </c>
      <c r="I3982" s="7">
        <v>2</v>
      </c>
      <c r="J3982" s="7">
        <v>1980</v>
      </c>
    </row>
    <row r="3983" spans="1:10">
      <c r="A3983" s="1" t="s">
        <v>525</v>
      </c>
      <c r="B3983" s="1" t="s">
        <v>525</v>
      </c>
      <c r="C3983" s="3" t="s">
        <v>6023</v>
      </c>
      <c r="D3983" s="2" t="s">
        <v>6024</v>
      </c>
      <c r="E3983" s="3" t="s">
        <v>6027</v>
      </c>
      <c r="F3983" s="3" t="s">
        <v>736</v>
      </c>
      <c r="G3983" s="3" t="s">
        <v>737</v>
      </c>
      <c r="H3983" s="3" t="s">
        <v>738</v>
      </c>
      <c r="I3983" s="7">
        <v>4</v>
      </c>
      <c r="J3983" s="7">
        <v>2560</v>
      </c>
    </row>
    <row r="3984" spans="1:10">
      <c r="A3984" s="1" t="s">
        <v>525</v>
      </c>
      <c r="B3984" s="1" t="s">
        <v>525</v>
      </c>
      <c r="C3984" s="3" t="s">
        <v>6023</v>
      </c>
      <c r="D3984" s="2" t="s">
        <v>6024</v>
      </c>
      <c r="E3984" s="3" t="s">
        <v>6027</v>
      </c>
      <c r="F3984" s="3" t="s">
        <v>778</v>
      </c>
      <c r="G3984" s="3" t="s">
        <v>809</v>
      </c>
      <c r="H3984" s="3" t="s">
        <v>810</v>
      </c>
      <c r="I3984" s="7">
        <v>4</v>
      </c>
      <c r="J3984" s="7">
        <v>1760</v>
      </c>
    </row>
    <row r="3985" spans="1:10">
      <c r="A3985" s="1" t="s">
        <v>525</v>
      </c>
      <c r="B3985" s="1" t="s">
        <v>525</v>
      </c>
      <c r="C3985" s="3" t="s">
        <v>6023</v>
      </c>
      <c r="D3985" s="2" t="s">
        <v>6024</v>
      </c>
      <c r="E3985" s="3" t="s">
        <v>6027</v>
      </c>
      <c r="F3985" s="3" t="s">
        <v>779</v>
      </c>
      <c r="G3985" s="3" t="s">
        <v>946</v>
      </c>
      <c r="H3985" s="3" t="s">
        <v>947</v>
      </c>
      <c r="I3985" s="7">
        <v>2</v>
      </c>
      <c r="J3985" s="7">
        <v>1980</v>
      </c>
    </row>
    <row r="3986" spans="1:10">
      <c r="A3986" s="1" t="s">
        <v>601</v>
      </c>
      <c r="B3986" s="1" t="s">
        <v>601</v>
      </c>
      <c r="C3986" s="3" t="s">
        <v>6029</v>
      </c>
      <c r="D3986" s="2" t="s">
        <v>6030</v>
      </c>
      <c r="E3986" s="3" t="s">
        <v>6028</v>
      </c>
      <c r="F3986" s="3" t="s">
        <v>736</v>
      </c>
      <c r="G3986" s="3" t="s">
        <v>850</v>
      </c>
      <c r="H3986" s="3" t="s">
        <v>851</v>
      </c>
      <c r="I3986" s="7">
        <v>12</v>
      </c>
      <c r="J3986" s="7">
        <v>4790</v>
      </c>
    </row>
    <row r="3987" spans="1:10">
      <c r="A3987" s="1" t="s">
        <v>36</v>
      </c>
      <c r="B3987" s="1" t="s">
        <v>36</v>
      </c>
      <c r="C3987" s="3" t="s">
        <v>6032</v>
      </c>
      <c r="D3987" s="2" t="s">
        <v>6033</v>
      </c>
      <c r="E3987" s="3" t="s">
        <v>6031</v>
      </c>
      <c r="F3987" s="3" t="s">
        <v>736</v>
      </c>
      <c r="G3987" s="3" t="s">
        <v>751</v>
      </c>
      <c r="H3987" s="3" t="s">
        <v>752</v>
      </c>
      <c r="I3987" s="7">
        <v>2</v>
      </c>
      <c r="J3987" s="7">
        <v>1560</v>
      </c>
    </row>
    <row r="3988" spans="1:10">
      <c r="A3988" s="1" t="s">
        <v>141</v>
      </c>
      <c r="B3988" s="1" t="s">
        <v>141</v>
      </c>
      <c r="C3988" s="3" t="s">
        <v>6035</v>
      </c>
      <c r="D3988" s="2" t="s">
        <v>6036</v>
      </c>
      <c r="E3988" s="3" t="s">
        <v>6034</v>
      </c>
      <c r="F3988" s="3" t="s">
        <v>736</v>
      </c>
      <c r="G3988" s="3" t="s">
        <v>834</v>
      </c>
      <c r="H3988" s="3" t="s">
        <v>835</v>
      </c>
      <c r="I3988" s="7">
        <v>1</v>
      </c>
      <c r="J3988" s="7">
        <v>2495</v>
      </c>
    </row>
    <row r="3989" spans="1:10">
      <c r="A3989" s="1" t="s">
        <v>391</v>
      </c>
      <c r="B3989" s="1" t="s">
        <v>391</v>
      </c>
      <c r="C3989" s="3" t="s">
        <v>6035</v>
      </c>
      <c r="D3989" s="2" t="s">
        <v>6036</v>
      </c>
      <c r="E3989" s="3" t="s">
        <v>6037</v>
      </c>
      <c r="F3989" s="3" t="s">
        <v>736</v>
      </c>
      <c r="G3989" s="3" t="s">
        <v>834</v>
      </c>
      <c r="H3989" s="3" t="s">
        <v>835</v>
      </c>
      <c r="I3989" s="7">
        <v>1</v>
      </c>
      <c r="J3989" s="7">
        <v>2495</v>
      </c>
    </row>
    <row r="3990" spans="1:10">
      <c r="A3990" s="1" t="s">
        <v>551</v>
      </c>
      <c r="B3990" s="1" t="s">
        <v>551</v>
      </c>
      <c r="C3990" s="3" t="s">
        <v>6035</v>
      </c>
      <c r="D3990" s="2" t="s">
        <v>6036</v>
      </c>
      <c r="E3990" s="3" t="s">
        <v>6038</v>
      </c>
      <c r="F3990" s="3" t="s">
        <v>736</v>
      </c>
      <c r="G3990" s="3" t="s">
        <v>850</v>
      </c>
      <c r="H3990" s="3" t="s">
        <v>851</v>
      </c>
      <c r="I3990" s="7">
        <v>6</v>
      </c>
      <c r="J3990" s="7">
        <v>2495</v>
      </c>
    </row>
    <row r="3991" spans="1:10">
      <c r="A3991" s="1" t="s">
        <v>397</v>
      </c>
      <c r="B3991" s="1" t="s">
        <v>397</v>
      </c>
      <c r="C3991" s="3" t="s">
        <v>6040</v>
      </c>
      <c r="D3991" s="2" t="s">
        <v>6041</v>
      </c>
      <c r="E3991" s="3" t="s">
        <v>6039</v>
      </c>
      <c r="F3991" s="3" t="s">
        <v>736</v>
      </c>
      <c r="G3991" s="3" t="s">
        <v>905</v>
      </c>
      <c r="H3991" s="3" t="s">
        <v>906</v>
      </c>
      <c r="I3991" s="7">
        <v>4</v>
      </c>
      <c r="J3991" s="7">
        <v>2360</v>
      </c>
    </row>
    <row r="3992" spans="1:10">
      <c r="A3992" s="1" t="s">
        <v>651</v>
      </c>
      <c r="B3992" s="1" t="s">
        <v>651</v>
      </c>
      <c r="C3992" s="3" t="s">
        <v>6040</v>
      </c>
      <c r="D3992" s="2" t="s">
        <v>6041</v>
      </c>
      <c r="E3992" s="3" t="s">
        <v>6042</v>
      </c>
      <c r="F3992" s="3" t="s">
        <v>736</v>
      </c>
      <c r="G3992" s="3" t="s">
        <v>737</v>
      </c>
      <c r="H3992" s="3" t="s">
        <v>738</v>
      </c>
      <c r="I3992" s="7">
        <v>3</v>
      </c>
      <c r="J3992" s="7">
        <v>1755</v>
      </c>
    </row>
    <row r="3993" spans="1:10">
      <c r="A3993" s="1" t="s">
        <v>653</v>
      </c>
      <c r="B3993" s="1" t="s">
        <v>653</v>
      </c>
      <c r="C3993" s="3" t="s">
        <v>6040</v>
      </c>
      <c r="D3993" s="2" t="s">
        <v>6041</v>
      </c>
      <c r="E3993" s="3" t="s">
        <v>6043</v>
      </c>
      <c r="F3993" s="3" t="s">
        <v>736</v>
      </c>
      <c r="G3993" s="3" t="s">
        <v>805</v>
      </c>
      <c r="H3993" s="3" t="s">
        <v>806</v>
      </c>
      <c r="I3993" s="7">
        <v>3</v>
      </c>
      <c r="J3993" s="7">
        <v>1755</v>
      </c>
    </row>
    <row r="3994" spans="1:10">
      <c r="A3994" s="1" t="s">
        <v>150</v>
      </c>
      <c r="B3994" s="1" t="s">
        <v>150</v>
      </c>
      <c r="C3994" s="3" t="s">
        <v>6045</v>
      </c>
      <c r="D3994" s="2" t="s">
        <v>6046</v>
      </c>
      <c r="E3994" s="3" t="s">
        <v>6044</v>
      </c>
      <c r="F3994" s="3" t="s">
        <v>736</v>
      </c>
      <c r="G3994" s="3" t="s">
        <v>820</v>
      </c>
      <c r="H3994" s="3" t="s">
        <v>821</v>
      </c>
      <c r="I3994" s="7">
        <v>4</v>
      </c>
      <c r="J3994" s="7">
        <v>1960</v>
      </c>
    </row>
    <row r="3995" spans="1:10">
      <c r="A3995" s="1" t="s">
        <v>158</v>
      </c>
      <c r="B3995" s="1" t="s">
        <v>158</v>
      </c>
      <c r="C3995" s="3" t="s">
        <v>6045</v>
      </c>
      <c r="D3995" s="2" t="s">
        <v>6046</v>
      </c>
      <c r="E3995" s="3" t="s">
        <v>6047</v>
      </c>
      <c r="F3995" s="3" t="s">
        <v>736</v>
      </c>
      <c r="G3995" s="3" t="s">
        <v>776</v>
      </c>
      <c r="H3995" s="3" t="s">
        <v>777</v>
      </c>
      <c r="I3995" s="7">
        <v>1</v>
      </c>
      <c r="J3995" s="7">
        <v>450</v>
      </c>
    </row>
    <row r="3996" spans="1:10">
      <c r="A3996" s="1" t="s">
        <v>158</v>
      </c>
      <c r="B3996" s="1" t="s">
        <v>158</v>
      </c>
      <c r="C3996" s="3" t="s">
        <v>6045</v>
      </c>
      <c r="D3996" s="2" t="s">
        <v>6046</v>
      </c>
      <c r="E3996" s="3" t="s">
        <v>6047</v>
      </c>
      <c r="F3996" s="3" t="s">
        <v>778</v>
      </c>
      <c r="G3996" s="3" t="s">
        <v>743</v>
      </c>
      <c r="H3996" s="3" t="s">
        <v>744</v>
      </c>
      <c r="I3996" s="7">
        <v>2</v>
      </c>
      <c r="J3996" s="7">
        <v>900</v>
      </c>
    </row>
    <row r="3997" spans="1:10">
      <c r="A3997" s="1" t="s">
        <v>136</v>
      </c>
      <c r="B3997" s="1" t="s">
        <v>136</v>
      </c>
      <c r="C3997" s="3" t="s">
        <v>6049</v>
      </c>
      <c r="D3997" s="2" t="s">
        <v>6050</v>
      </c>
      <c r="E3997" s="3" t="s">
        <v>6048</v>
      </c>
      <c r="F3997" s="3" t="s">
        <v>736</v>
      </c>
      <c r="G3997" s="3" t="s">
        <v>765</v>
      </c>
      <c r="H3997" s="3" t="s">
        <v>766</v>
      </c>
      <c r="I3997" s="7">
        <v>3</v>
      </c>
      <c r="J3997" s="7">
        <v>1225</v>
      </c>
    </row>
    <row r="3998" spans="1:10">
      <c r="A3998" s="1" t="s">
        <v>695</v>
      </c>
      <c r="B3998" s="1" t="s">
        <v>695</v>
      </c>
      <c r="C3998" s="3" t="s">
        <v>6049</v>
      </c>
      <c r="D3998" s="2" t="s">
        <v>6050</v>
      </c>
      <c r="E3998" s="3" t="s">
        <v>6051</v>
      </c>
      <c r="F3998" s="3" t="s">
        <v>736</v>
      </c>
      <c r="G3998" s="3" t="s">
        <v>781</v>
      </c>
      <c r="H3998" s="3" t="s">
        <v>782</v>
      </c>
      <c r="I3998" s="7">
        <v>6</v>
      </c>
      <c r="J3998" s="7">
        <v>5520</v>
      </c>
    </row>
    <row r="3999" spans="1:10">
      <c r="A3999" s="1" t="s">
        <v>77</v>
      </c>
      <c r="B3999" s="1" t="s">
        <v>77</v>
      </c>
      <c r="C3999" s="3" t="s">
        <v>6053</v>
      </c>
      <c r="D3999" s="2" t="s">
        <v>6054</v>
      </c>
      <c r="E3999" s="3" t="s">
        <v>6052</v>
      </c>
      <c r="F3999" s="3" t="s">
        <v>736</v>
      </c>
      <c r="G3999" s="3" t="s">
        <v>737</v>
      </c>
      <c r="H3999" s="3" t="s">
        <v>738</v>
      </c>
      <c r="I3999" s="7">
        <v>4</v>
      </c>
      <c r="J3999" s="7">
        <v>2560</v>
      </c>
    </row>
    <row r="4000" spans="1:10">
      <c r="A4000" s="1" t="s">
        <v>77</v>
      </c>
      <c r="B4000" s="1" t="s">
        <v>77</v>
      </c>
      <c r="C4000" s="3" t="s">
        <v>6053</v>
      </c>
      <c r="D4000" s="2" t="s">
        <v>6054</v>
      </c>
      <c r="E4000" s="3" t="s">
        <v>6052</v>
      </c>
      <c r="F4000" s="3" t="s">
        <v>778</v>
      </c>
      <c r="G4000" s="3" t="s">
        <v>880</v>
      </c>
      <c r="H4000" s="3" t="s">
        <v>881</v>
      </c>
      <c r="I4000" s="7">
        <v>4</v>
      </c>
      <c r="J4000" s="7">
        <v>1160</v>
      </c>
    </row>
    <row r="4001" spans="1:10">
      <c r="A4001" s="1" t="s">
        <v>77</v>
      </c>
      <c r="B4001" s="1" t="s">
        <v>77</v>
      </c>
      <c r="C4001" s="3" t="s">
        <v>6053</v>
      </c>
      <c r="D4001" s="2" t="s">
        <v>6054</v>
      </c>
      <c r="E4001" s="3" t="s">
        <v>6052</v>
      </c>
      <c r="F4001" s="3" t="s">
        <v>779</v>
      </c>
      <c r="G4001" s="3" t="s">
        <v>817</v>
      </c>
      <c r="H4001" s="3" t="s">
        <v>818</v>
      </c>
      <c r="I4001" s="7">
        <v>6</v>
      </c>
      <c r="J4001" s="7">
        <v>2805</v>
      </c>
    </row>
    <row r="4002" spans="1:10">
      <c r="A4002" s="1" t="s">
        <v>77</v>
      </c>
      <c r="B4002" s="1" t="s">
        <v>77</v>
      </c>
      <c r="C4002" s="3" t="s">
        <v>6053</v>
      </c>
      <c r="D4002" s="2" t="s">
        <v>6054</v>
      </c>
      <c r="E4002" s="3" t="s">
        <v>6052</v>
      </c>
      <c r="F4002" s="3" t="s">
        <v>872</v>
      </c>
      <c r="G4002" s="3" t="s">
        <v>931</v>
      </c>
      <c r="H4002" s="3" t="s">
        <v>932</v>
      </c>
      <c r="I4002" s="7">
        <v>6</v>
      </c>
      <c r="J4002" s="7">
        <v>2805</v>
      </c>
    </row>
    <row r="4003" spans="1:10">
      <c r="A4003" s="1" t="s">
        <v>152</v>
      </c>
      <c r="B4003" s="1" t="s">
        <v>152</v>
      </c>
      <c r="C4003" s="3" t="s">
        <v>6053</v>
      </c>
      <c r="D4003" s="2" t="s">
        <v>6054</v>
      </c>
      <c r="E4003" s="3" t="s">
        <v>6055</v>
      </c>
      <c r="F4003" s="3" t="s">
        <v>736</v>
      </c>
      <c r="G4003" s="3" t="s">
        <v>817</v>
      </c>
      <c r="H4003" s="3" t="s">
        <v>818</v>
      </c>
      <c r="I4003" s="7">
        <v>6</v>
      </c>
      <c r="J4003" s="7">
        <v>2808</v>
      </c>
    </row>
    <row r="4004" spans="1:10">
      <c r="A4004" s="1" t="s">
        <v>152</v>
      </c>
      <c r="B4004" s="1" t="s">
        <v>152</v>
      </c>
      <c r="C4004" s="3" t="s">
        <v>6053</v>
      </c>
      <c r="D4004" s="2" t="s">
        <v>6054</v>
      </c>
      <c r="E4004" s="3" t="s">
        <v>6055</v>
      </c>
      <c r="F4004" s="3" t="s">
        <v>778</v>
      </c>
      <c r="G4004" s="3" t="s">
        <v>931</v>
      </c>
      <c r="H4004" s="3" t="s">
        <v>932</v>
      </c>
      <c r="I4004" s="7">
        <v>6</v>
      </c>
      <c r="J4004" s="7">
        <v>2808</v>
      </c>
    </row>
    <row r="4005" spans="1:10">
      <c r="A4005" s="1" t="s">
        <v>208</v>
      </c>
      <c r="B4005" s="1" t="s">
        <v>208</v>
      </c>
      <c r="C4005" s="3" t="s">
        <v>6053</v>
      </c>
      <c r="D4005" s="2" t="s">
        <v>6054</v>
      </c>
      <c r="E4005" s="3" t="s">
        <v>6056</v>
      </c>
      <c r="F4005" s="3" t="s">
        <v>736</v>
      </c>
      <c r="G4005" s="3" t="s">
        <v>817</v>
      </c>
      <c r="H4005" s="3" t="s">
        <v>818</v>
      </c>
      <c r="I4005" s="7">
        <v>9</v>
      </c>
      <c r="J4005" s="7">
        <v>4212</v>
      </c>
    </row>
    <row r="4006" spans="1:10">
      <c r="A4006" s="1" t="s">
        <v>208</v>
      </c>
      <c r="B4006" s="1" t="s">
        <v>208</v>
      </c>
      <c r="C4006" s="3" t="s">
        <v>6053</v>
      </c>
      <c r="D4006" s="2" t="s">
        <v>6054</v>
      </c>
      <c r="E4006" s="3" t="s">
        <v>6056</v>
      </c>
      <c r="F4006" s="3" t="s">
        <v>779</v>
      </c>
      <c r="G4006" s="3" t="s">
        <v>931</v>
      </c>
      <c r="H4006" s="3" t="s">
        <v>932</v>
      </c>
      <c r="I4006" s="7">
        <v>9</v>
      </c>
      <c r="J4006" s="7">
        <v>4212</v>
      </c>
    </row>
    <row r="4007" spans="1:10">
      <c r="A4007" s="1" t="s">
        <v>208</v>
      </c>
      <c r="B4007" s="1" t="s">
        <v>208</v>
      </c>
      <c r="C4007" s="3" t="s">
        <v>6053</v>
      </c>
      <c r="D4007" s="2" t="s">
        <v>6054</v>
      </c>
      <c r="E4007" s="3" t="s">
        <v>6056</v>
      </c>
      <c r="F4007" s="3" t="s">
        <v>872</v>
      </c>
      <c r="G4007" s="3" t="s">
        <v>765</v>
      </c>
      <c r="H4007" s="3" t="s">
        <v>766</v>
      </c>
      <c r="I4007" s="7">
        <v>2</v>
      </c>
      <c r="J4007" s="7">
        <v>998</v>
      </c>
    </row>
    <row r="4008" spans="1:10">
      <c r="A4008" s="1" t="s">
        <v>154</v>
      </c>
      <c r="B4008" s="1" t="s">
        <v>154</v>
      </c>
      <c r="C4008" s="3" t="s">
        <v>6058</v>
      </c>
      <c r="D4008" s="2" t="s">
        <v>6059</v>
      </c>
      <c r="E4008" s="3" t="s">
        <v>6057</v>
      </c>
      <c r="F4008" s="3" t="s">
        <v>736</v>
      </c>
      <c r="G4008" s="3" t="s">
        <v>834</v>
      </c>
      <c r="H4008" s="3" t="s">
        <v>835</v>
      </c>
      <c r="I4008" s="7">
        <v>1</v>
      </c>
      <c r="J4008" s="7">
        <v>2070</v>
      </c>
    </row>
    <row r="4009" spans="1:10">
      <c r="A4009" s="1" t="s">
        <v>426</v>
      </c>
      <c r="B4009" s="1" t="s">
        <v>426</v>
      </c>
      <c r="C4009" s="3" t="s">
        <v>6058</v>
      </c>
      <c r="D4009" s="2" t="s">
        <v>6059</v>
      </c>
      <c r="E4009" s="3" t="s">
        <v>6060</v>
      </c>
      <c r="F4009" s="3" t="s">
        <v>736</v>
      </c>
      <c r="G4009" s="3" t="s">
        <v>946</v>
      </c>
      <c r="H4009" s="3" t="s">
        <v>947</v>
      </c>
      <c r="I4009" s="7">
        <v>4</v>
      </c>
      <c r="J4009" s="7">
        <v>3960</v>
      </c>
    </row>
    <row r="4010" spans="1:10">
      <c r="A4010" s="1" t="s">
        <v>479</v>
      </c>
      <c r="B4010" s="1" t="s">
        <v>479</v>
      </c>
      <c r="C4010" s="3" t="s">
        <v>6058</v>
      </c>
      <c r="D4010" s="2" t="s">
        <v>6059</v>
      </c>
      <c r="E4010" s="3" t="s">
        <v>6061</v>
      </c>
      <c r="F4010" s="3" t="s">
        <v>736</v>
      </c>
      <c r="G4010" s="3" t="s">
        <v>817</v>
      </c>
      <c r="H4010" s="3" t="s">
        <v>818</v>
      </c>
      <c r="I4010" s="7">
        <v>3</v>
      </c>
      <c r="J4010" s="7">
        <v>1755</v>
      </c>
    </row>
    <row r="4011" spans="1:10">
      <c r="A4011" s="1" t="s">
        <v>479</v>
      </c>
      <c r="B4011" s="1" t="s">
        <v>479</v>
      </c>
      <c r="C4011" s="3" t="s">
        <v>6058</v>
      </c>
      <c r="D4011" s="2" t="s">
        <v>6059</v>
      </c>
      <c r="E4011" s="3" t="s">
        <v>6061</v>
      </c>
      <c r="F4011" s="3" t="s">
        <v>778</v>
      </c>
      <c r="G4011" s="3" t="s">
        <v>834</v>
      </c>
      <c r="H4011" s="3" t="s">
        <v>835</v>
      </c>
      <c r="I4011" s="7">
        <v>1</v>
      </c>
      <c r="J4011" s="7">
        <v>2495</v>
      </c>
    </row>
    <row r="4012" spans="1:10">
      <c r="A4012" s="1" t="s">
        <v>299</v>
      </c>
      <c r="B4012" s="1" t="s">
        <v>299</v>
      </c>
      <c r="C4012" s="3" t="s">
        <v>6063</v>
      </c>
      <c r="D4012" s="2" t="s">
        <v>6064</v>
      </c>
      <c r="E4012" s="3" t="s">
        <v>6062</v>
      </c>
      <c r="F4012" s="3" t="s">
        <v>736</v>
      </c>
      <c r="G4012" s="3" t="s">
        <v>820</v>
      </c>
      <c r="H4012" s="3" t="s">
        <v>821</v>
      </c>
      <c r="I4012" s="7">
        <v>4</v>
      </c>
      <c r="J4012" s="7">
        <v>2940</v>
      </c>
    </row>
    <row r="4013" spans="1:10">
      <c r="A4013" s="1" t="s">
        <v>299</v>
      </c>
      <c r="B4013" s="1" t="s">
        <v>299</v>
      </c>
      <c r="C4013" s="3" t="s">
        <v>6063</v>
      </c>
      <c r="D4013" s="2" t="s">
        <v>6064</v>
      </c>
      <c r="E4013" s="3" t="s">
        <v>6062</v>
      </c>
      <c r="F4013" s="3" t="s">
        <v>778</v>
      </c>
      <c r="G4013" s="3" t="s">
        <v>756</v>
      </c>
      <c r="H4013" s="3" t="s">
        <v>757</v>
      </c>
      <c r="I4013" s="7">
        <v>3</v>
      </c>
      <c r="J4013" s="7">
        <v>1480</v>
      </c>
    </row>
    <row r="4014" spans="1:10">
      <c r="A4014" s="1" t="s">
        <v>140</v>
      </c>
      <c r="B4014" s="1" t="s">
        <v>140</v>
      </c>
      <c r="C4014" s="3" t="s">
        <v>6066</v>
      </c>
      <c r="D4014" s="2" t="s">
        <v>6067</v>
      </c>
      <c r="E4014" s="3" t="s">
        <v>6065</v>
      </c>
      <c r="F4014" s="3" t="s">
        <v>736</v>
      </c>
      <c r="G4014" s="3" t="s">
        <v>817</v>
      </c>
      <c r="H4014" s="3" t="s">
        <v>818</v>
      </c>
      <c r="I4014" s="7">
        <v>2</v>
      </c>
      <c r="J4014" s="7">
        <v>1170</v>
      </c>
    </row>
    <row r="4015" spans="1:10">
      <c r="A4015" s="1" t="s">
        <v>456</v>
      </c>
      <c r="B4015" s="1" t="s">
        <v>457</v>
      </c>
      <c r="C4015" s="3" t="s">
        <v>6066</v>
      </c>
      <c r="D4015" s="2" t="s">
        <v>6067</v>
      </c>
      <c r="E4015" s="3" t="s">
        <v>6068</v>
      </c>
      <c r="F4015" s="3" t="s">
        <v>736</v>
      </c>
      <c r="G4015" s="3" t="s">
        <v>756</v>
      </c>
      <c r="H4015" s="3" t="s">
        <v>757</v>
      </c>
      <c r="I4015" s="7">
        <v>2</v>
      </c>
      <c r="J4015" s="7">
        <v>1160</v>
      </c>
    </row>
    <row r="4016" spans="1:10">
      <c r="A4016" s="1" t="s">
        <v>53</v>
      </c>
      <c r="B4016" s="1" t="s">
        <v>53</v>
      </c>
      <c r="C4016" s="3" t="s">
        <v>6071</v>
      </c>
      <c r="D4016" s="2" t="s">
        <v>6072</v>
      </c>
      <c r="E4016" s="3" t="s">
        <v>6070</v>
      </c>
      <c r="F4016" s="3" t="s">
        <v>736</v>
      </c>
      <c r="G4016" s="3" t="s">
        <v>817</v>
      </c>
      <c r="H4016" s="3" t="s">
        <v>818</v>
      </c>
      <c r="I4016" s="7">
        <v>3</v>
      </c>
      <c r="J4016" s="7">
        <v>1750</v>
      </c>
    </row>
    <row r="4017" spans="1:10">
      <c r="A4017" s="1" t="s">
        <v>327</v>
      </c>
      <c r="B4017" s="1" t="s">
        <v>327</v>
      </c>
      <c r="C4017" s="3" t="s">
        <v>6071</v>
      </c>
      <c r="D4017" s="2" t="s">
        <v>6072</v>
      </c>
      <c r="E4017" s="3" t="s">
        <v>6073</v>
      </c>
      <c r="F4017" s="3" t="s">
        <v>736</v>
      </c>
      <c r="G4017" s="3" t="s">
        <v>817</v>
      </c>
      <c r="H4017" s="3" t="s">
        <v>818</v>
      </c>
      <c r="I4017" s="7">
        <v>3</v>
      </c>
      <c r="J4017" s="7">
        <v>1755</v>
      </c>
    </row>
    <row r="4018" spans="1:10">
      <c r="A4018" s="1" t="s">
        <v>5</v>
      </c>
      <c r="B4018" s="1" t="s">
        <v>5</v>
      </c>
      <c r="C4018" s="3" t="s">
        <v>6075</v>
      </c>
      <c r="D4018" s="2" t="s">
        <v>6076</v>
      </c>
      <c r="E4018" s="3" t="s">
        <v>6074</v>
      </c>
      <c r="F4018" s="3" t="s">
        <v>736</v>
      </c>
      <c r="G4018" s="3" t="s">
        <v>834</v>
      </c>
      <c r="H4018" s="3" t="s">
        <v>835</v>
      </c>
      <c r="I4018" s="7">
        <v>1</v>
      </c>
      <c r="J4018" s="7">
        <v>2199</v>
      </c>
    </row>
    <row r="4019" spans="1:10">
      <c r="A4019" s="1" t="s">
        <v>218</v>
      </c>
      <c r="B4019" s="1" t="s">
        <v>218</v>
      </c>
      <c r="C4019" s="3" t="s">
        <v>6078</v>
      </c>
      <c r="D4019" s="2" t="s">
        <v>6079</v>
      </c>
      <c r="E4019" s="3" t="s">
        <v>6077</v>
      </c>
      <c r="F4019" s="3" t="s">
        <v>736</v>
      </c>
      <c r="G4019" s="3" t="s">
        <v>788</v>
      </c>
      <c r="H4019" s="3" t="s">
        <v>789</v>
      </c>
      <c r="I4019" s="7">
        <v>2</v>
      </c>
      <c r="J4019" s="7">
        <v>680</v>
      </c>
    </row>
    <row r="4020" spans="1:10">
      <c r="A4020" s="1" t="s">
        <v>218</v>
      </c>
      <c r="B4020" s="1" t="s">
        <v>218</v>
      </c>
      <c r="C4020" s="3" t="s">
        <v>6078</v>
      </c>
      <c r="D4020" s="2" t="s">
        <v>6079</v>
      </c>
      <c r="E4020" s="3" t="s">
        <v>6077</v>
      </c>
      <c r="F4020" s="3" t="s">
        <v>778</v>
      </c>
      <c r="G4020" s="3" t="s">
        <v>737</v>
      </c>
      <c r="H4020" s="3" t="s">
        <v>738</v>
      </c>
      <c r="I4020" s="7">
        <v>2</v>
      </c>
      <c r="J4020" s="7">
        <v>1280</v>
      </c>
    </row>
    <row r="4021" spans="1:10">
      <c r="A4021" s="1" t="s">
        <v>661</v>
      </c>
      <c r="B4021" s="1" t="s">
        <v>661</v>
      </c>
      <c r="C4021" s="3" t="s">
        <v>6078</v>
      </c>
      <c r="D4021" s="2" t="s">
        <v>6079</v>
      </c>
      <c r="E4021" s="3" t="s">
        <v>6080</v>
      </c>
      <c r="F4021" s="3" t="s">
        <v>736</v>
      </c>
      <c r="G4021" s="3" t="s">
        <v>817</v>
      </c>
      <c r="H4021" s="3" t="s">
        <v>818</v>
      </c>
      <c r="I4021" s="7">
        <v>6</v>
      </c>
      <c r="J4021" s="7">
        <v>2800</v>
      </c>
    </row>
    <row r="4022" spans="1:10">
      <c r="A4022" s="1" t="s">
        <v>661</v>
      </c>
      <c r="B4022" s="1" t="s">
        <v>661</v>
      </c>
      <c r="C4022" s="3" t="s">
        <v>6078</v>
      </c>
      <c r="D4022" s="2" t="s">
        <v>6079</v>
      </c>
      <c r="E4022" s="3" t="s">
        <v>6080</v>
      </c>
      <c r="F4022" s="3" t="s">
        <v>778</v>
      </c>
      <c r="G4022" s="3" t="s">
        <v>788</v>
      </c>
      <c r="H4022" s="3" t="s">
        <v>789</v>
      </c>
      <c r="I4022" s="7">
        <v>6</v>
      </c>
      <c r="J4022" s="7">
        <v>2040</v>
      </c>
    </row>
    <row r="4023" spans="1:10">
      <c r="A4023" s="1" t="s">
        <v>661</v>
      </c>
      <c r="B4023" s="1" t="s">
        <v>661</v>
      </c>
      <c r="C4023" s="3" t="s">
        <v>6078</v>
      </c>
      <c r="D4023" s="2" t="s">
        <v>6079</v>
      </c>
      <c r="E4023" s="3" t="s">
        <v>6080</v>
      </c>
      <c r="F4023" s="3" t="s">
        <v>779</v>
      </c>
      <c r="G4023" s="3" t="s">
        <v>737</v>
      </c>
      <c r="H4023" s="3" t="s">
        <v>738</v>
      </c>
      <c r="I4023" s="7">
        <v>3</v>
      </c>
      <c r="J4023" s="7">
        <v>2664</v>
      </c>
    </row>
    <row r="4024" spans="1:10">
      <c r="A4024" s="1" t="s">
        <v>279</v>
      </c>
      <c r="B4024" s="1" t="s">
        <v>279</v>
      </c>
      <c r="C4024" s="3" t="s">
        <v>6082</v>
      </c>
      <c r="D4024" s="2" t="s">
        <v>6083</v>
      </c>
      <c r="E4024" s="3" t="s">
        <v>6081</v>
      </c>
      <c r="F4024" s="3" t="s">
        <v>736</v>
      </c>
      <c r="G4024" s="3" t="s">
        <v>805</v>
      </c>
      <c r="H4024" s="3" t="s">
        <v>806</v>
      </c>
      <c r="I4024" s="7">
        <v>4</v>
      </c>
      <c r="J4024" s="7">
        <v>1560</v>
      </c>
    </row>
    <row r="4025" spans="1:10">
      <c r="A4025" s="1" t="s">
        <v>515</v>
      </c>
      <c r="B4025" s="1" t="s">
        <v>515</v>
      </c>
      <c r="C4025" s="3" t="s">
        <v>6082</v>
      </c>
      <c r="D4025" s="2" t="s">
        <v>6083</v>
      </c>
      <c r="E4025" s="3" t="s">
        <v>6084</v>
      </c>
      <c r="F4025" s="3" t="s">
        <v>736</v>
      </c>
      <c r="G4025" s="3" t="s">
        <v>743</v>
      </c>
      <c r="H4025" s="3" t="s">
        <v>744</v>
      </c>
      <c r="I4025" s="7">
        <v>4</v>
      </c>
      <c r="J4025" s="7">
        <v>1360</v>
      </c>
    </row>
    <row r="4026" spans="1:10">
      <c r="A4026" s="1" t="s">
        <v>690</v>
      </c>
      <c r="B4026" s="1" t="s">
        <v>690</v>
      </c>
      <c r="C4026" s="3" t="s">
        <v>6082</v>
      </c>
      <c r="D4026" s="2" t="s">
        <v>6083</v>
      </c>
      <c r="E4026" s="3" t="s">
        <v>6085</v>
      </c>
      <c r="F4026" s="3" t="s">
        <v>736</v>
      </c>
      <c r="G4026" s="3" t="s">
        <v>805</v>
      </c>
      <c r="H4026" s="3" t="s">
        <v>806</v>
      </c>
      <c r="I4026" s="7">
        <v>3</v>
      </c>
      <c r="J4026" s="7">
        <v>1755</v>
      </c>
    </row>
    <row r="4027" spans="1:10">
      <c r="A4027" s="1" t="s">
        <v>690</v>
      </c>
      <c r="B4027" s="1" t="s">
        <v>690</v>
      </c>
      <c r="C4027" s="3" t="s">
        <v>6082</v>
      </c>
      <c r="D4027" s="2" t="s">
        <v>6083</v>
      </c>
      <c r="E4027" s="3" t="s">
        <v>6085</v>
      </c>
      <c r="F4027" s="3" t="s">
        <v>778</v>
      </c>
      <c r="G4027" s="3" t="s">
        <v>743</v>
      </c>
      <c r="H4027" s="3" t="s">
        <v>744</v>
      </c>
      <c r="I4027" s="7">
        <v>4</v>
      </c>
      <c r="J4027" s="7">
        <v>1360</v>
      </c>
    </row>
    <row r="4028" spans="1:10">
      <c r="A4028" s="1" t="s">
        <v>87</v>
      </c>
      <c r="B4028" s="1" t="s">
        <v>87</v>
      </c>
      <c r="C4028" s="3" t="s">
        <v>6087</v>
      </c>
      <c r="D4028" s="2" t="s">
        <v>6088</v>
      </c>
      <c r="E4028" s="3" t="s">
        <v>6086</v>
      </c>
      <c r="F4028" s="3" t="s">
        <v>736</v>
      </c>
      <c r="G4028" s="3" t="s">
        <v>737</v>
      </c>
      <c r="H4028" s="3" t="s">
        <v>738</v>
      </c>
      <c r="I4028" s="7">
        <v>2</v>
      </c>
      <c r="J4028" s="7">
        <v>1280</v>
      </c>
    </row>
    <row r="4029" spans="1:10">
      <c r="A4029" s="1" t="s">
        <v>687</v>
      </c>
      <c r="B4029" s="1" t="s">
        <v>687</v>
      </c>
      <c r="C4029" s="3" t="s">
        <v>6090</v>
      </c>
      <c r="D4029" s="2" t="s">
        <v>6091</v>
      </c>
      <c r="E4029" s="3" t="s">
        <v>6089</v>
      </c>
      <c r="F4029" s="3" t="s">
        <v>736</v>
      </c>
      <c r="G4029" s="3" t="s">
        <v>737</v>
      </c>
      <c r="H4029" s="3" t="s">
        <v>738</v>
      </c>
      <c r="I4029" s="7">
        <v>4</v>
      </c>
      <c r="J4029" s="7">
        <v>2560</v>
      </c>
    </row>
    <row r="4030" spans="1:10">
      <c r="A4030" s="1" t="s">
        <v>4</v>
      </c>
      <c r="B4030" s="1" t="s">
        <v>4</v>
      </c>
      <c r="C4030" s="3" t="s">
        <v>6093</v>
      </c>
      <c r="D4030" s="2" t="s">
        <v>6094</v>
      </c>
      <c r="E4030" s="3" t="s">
        <v>6092</v>
      </c>
      <c r="F4030" s="3" t="s">
        <v>736</v>
      </c>
      <c r="G4030" s="3" t="s">
        <v>751</v>
      </c>
      <c r="H4030" s="3" t="s">
        <v>752</v>
      </c>
      <c r="I4030" s="7">
        <v>4</v>
      </c>
      <c r="J4030" s="7">
        <v>2152</v>
      </c>
    </row>
    <row r="4031" spans="1:10">
      <c r="A4031" s="1" t="s">
        <v>4</v>
      </c>
      <c r="B4031" s="1" t="s">
        <v>4</v>
      </c>
      <c r="C4031" s="3" t="s">
        <v>6093</v>
      </c>
      <c r="D4031" s="2" t="s">
        <v>6094</v>
      </c>
      <c r="E4031" s="3" t="s">
        <v>6092</v>
      </c>
      <c r="F4031" s="3" t="s">
        <v>778</v>
      </c>
      <c r="G4031" s="3" t="s">
        <v>880</v>
      </c>
      <c r="H4031" s="3" t="s">
        <v>881</v>
      </c>
      <c r="I4031" s="7">
        <v>4</v>
      </c>
      <c r="J4031" s="7">
        <v>1600</v>
      </c>
    </row>
    <row r="4032" spans="1:10">
      <c r="A4032" s="1" t="s">
        <v>71</v>
      </c>
      <c r="B4032" s="1" t="s">
        <v>71</v>
      </c>
      <c r="C4032" s="3" t="s">
        <v>6093</v>
      </c>
      <c r="D4032" s="2" t="s">
        <v>6094</v>
      </c>
      <c r="E4032" s="3" t="s">
        <v>6095</v>
      </c>
      <c r="F4032" s="3" t="s">
        <v>736</v>
      </c>
      <c r="G4032" s="3" t="s">
        <v>737</v>
      </c>
      <c r="H4032" s="3" t="s">
        <v>738</v>
      </c>
      <c r="I4032" s="7">
        <v>4</v>
      </c>
      <c r="J4032" s="7">
        <v>2560</v>
      </c>
    </row>
    <row r="4033" spans="1:10">
      <c r="A4033" s="1" t="s">
        <v>186</v>
      </c>
      <c r="B4033" s="1" t="s">
        <v>186</v>
      </c>
      <c r="C4033" s="3" t="s">
        <v>6093</v>
      </c>
      <c r="D4033" s="2" t="s">
        <v>6094</v>
      </c>
      <c r="E4033" s="3" t="s">
        <v>6096</v>
      </c>
      <c r="F4033" s="3" t="s">
        <v>736</v>
      </c>
      <c r="G4033" s="3" t="s">
        <v>737</v>
      </c>
      <c r="H4033" s="3" t="s">
        <v>738</v>
      </c>
      <c r="I4033" s="7">
        <v>4</v>
      </c>
      <c r="J4033" s="7">
        <v>2560</v>
      </c>
    </row>
    <row r="4034" spans="1:10">
      <c r="A4034" s="1" t="s">
        <v>247</v>
      </c>
      <c r="B4034" s="1" t="s">
        <v>247</v>
      </c>
      <c r="C4034" s="3" t="s">
        <v>6093</v>
      </c>
      <c r="D4034" s="2" t="s">
        <v>6094</v>
      </c>
      <c r="E4034" s="3" t="s">
        <v>6097</v>
      </c>
      <c r="F4034" s="3" t="s">
        <v>736</v>
      </c>
      <c r="G4034" s="3" t="s">
        <v>788</v>
      </c>
      <c r="H4034" s="3" t="s">
        <v>789</v>
      </c>
      <c r="I4034" s="7">
        <v>4</v>
      </c>
      <c r="J4034" s="7">
        <v>1360</v>
      </c>
    </row>
    <row r="4035" spans="1:10">
      <c r="A4035" s="1" t="s">
        <v>247</v>
      </c>
      <c r="B4035" s="1" t="s">
        <v>247</v>
      </c>
      <c r="C4035" s="3" t="s">
        <v>6093</v>
      </c>
      <c r="D4035" s="2" t="s">
        <v>6094</v>
      </c>
      <c r="E4035" s="3" t="s">
        <v>6097</v>
      </c>
      <c r="F4035" s="3" t="s">
        <v>778</v>
      </c>
      <c r="G4035" s="3" t="s">
        <v>873</v>
      </c>
      <c r="H4035" s="3" t="s">
        <v>874</v>
      </c>
      <c r="I4035" s="7">
        <v>4</v>
      </c>
      <c r="J4035" s="7">
        <v>2560</v>
      </c>
    </row>
    <row r="4036" spans="1:10">
      <c r="A4036" s="1" t="s">
        <v>180</v>
      </c>
      <c r="B4036" s="1" t="s">
        <v>9933</v>
      </c>
      <c r="C4036" s="3" t="s">
        <v>6099</v>
      </c>
      <c r="D4036" s="2" t="s">
        <v>6100</v>
      </c>
      <c r="E4036" s="3" t="s">
        <v>6098</v>
      </c>
      <c r="F4036" s="3" t="s">
        <v>736</v>
      </c>
      <c r="G4036" s="3" t="s">
        <v>850</v>
      </c>
      <c r="H4036" s="3" t="s">
        <v>851</v>
      </c>
      <c r="I4036" s="7">
        <v>12</v>
      </c>
      <c r="J4036" s="7">
        <v>4140</v>
      </c>
    </row>
    <row r="4037" spans="1:10">
      <c r="A4037" s="1" t="s">
        <v>396</v>
      </c>
      <c r="B4037" s="1" t="s">
        <v>397</v>
      </c>
      <c r="C4037" s="3" t="s">
        <v>6099</v>
      </c>
      <c r="D4037" s="2" t="s">
        <v>6100</v>
      </c>
      <c r="E4037" s="3" t="s">
        <v>6101</v>
      </c>
      <c r="F4037" s="3" t="s">
        <v>736</v>
      </c>
      <c r="G4037" s="3" t="s">
        <v>850</v>
      </c>
      <c r="H4037" s="3" t="s">
        <v>851</v>
      </c>
      <c r="I4037" s="7">
        <v>13</v>
      </c>
      <c r="J4037" s="7">
        <v>5187</v>
      </c>
    </row>
    <row r="4038" spans="1:10">
      <c r="A4038" s="1" t="s">
        <v>460</v>
      </c>
      <c r="B4038" s="1" t="s">
        <v>461</v>
      </c>
      <c r="C4038" s="3" t="s">
        <v>6099</v>
      </c>
      <c r="D4038" s="2" t="s">
        <v>6100</v>
      </c>
      <c r="E4038" s="3" t="s">
        <v>6102</v>
      </c>
      <c r="F4038" s="3" t="s">
        <v>736</v>
      </c>
      <c r="G4038" s="3" t="s">
        <v>993</v>
      </c>
      <c r="H4038" s="3" t="s">
        <v>994</v>
      </c>
      <c r="I4038" s="7">
        <v>1</v>
      </c>
      <c r="J4038" s="7">
        <v>4199</v>
      </c>
    </row>
    <row r="4039" spans="1:10">
      <c r="A4039" s="1" t="s">
        <v>562</v>
      </c>
      <c r="B4039" s="1" t="s">
        <v>562</v>
      </c>
      <c r="C4039" s="3" t="s">
        <v>6099</v>
      </c>
      <c r="D4039" s="2" t="s">
        <v>6100</v>
      </c>
      <c r="E4039" s="3" t="s">
        <v>6103</v>
      </c>
      <c r="F4039" s="3" t="s">
        <v>736</v>
      </c>
      <c r="G4039" s="3" t="s">
        <v>850</v>
      </c>
      <c r="H4039" s="3" t="s">
        <v>851</v>
      </c>
      <c r="I4039" s="7">
        <v>24</v>
      </c>
      <c r="J4039" s="7">
        <v>9580</v>
      </c>
    </row>
    <row r="4040" spans="1:10">
      <c r="A4040" s="1" t="s">
        <v>581</v>
      </c>
      <c r="B4040" s="1" t="s">
        <v>581</v>
      </c>
      <c r="C4040" s="3" t="s">
        <v>6099</v>
      </c>
      <c r="D4040" s="2" t="s">
        <v>6100</v>
      </c>
      <c r="E4040" s="3" t="s">
        <v>6105</v>
      </c>
      <c r="F4040" s="3" t="s">
        <v>736</v>
      </c>
      <c r="G4040" s="3" t="s">
        <v>850</v>
      </c>
      <c r="H4040" s="3" t="s">
        <v>851</v>
      </c>
      <c r="I4040" s="7">
        <v>12</v>
      </c>
      <c r="J4040" s="7">
        <v>4790</v>
      </c>
    </row>
    <row r="4041" spans="1:10">
      <c r="A4041" s="1" t="s">
        <v>641</v>
      </c>
      <c r="B4041" s="1" t="s">
        <v>641</v>
      </c>
      <c r="C4041" s="3" t="s">
        <v>6099</v>
      </c>
      <c r="D4041" s="2" t="s">
        <v>6100</v>
      </c>
      <c r="E4041" s="3" t="s">
        <v>6106</v>
      </c>
      <c r="F4041" s="3" t="s">
        <v>736</v>
      </c>
      <c r="G4041" s="3" t="s">
        <v>850</v>
      </c>
      <c r="H4041" s="3" t="s">
        <v>851</v>
      </c>
      <c r="I4041" s="7">
        <v>12</v>
      </c>
      <c r="J4041" s="7">
        <v>4790</v>
      </c>
    </row>
    <row r="4042" spans="1:10">
      <c r="A4042" s="1" t="s">
        <v>695</v>
      </c>
      <c r="B4042" s="1" t="s">
        <v>695</v>
      </c>
      <c r="C4042" s="3" t="s">
        <v>6099</v>
      </c>
      <c r="D4042" s="2" t="s">
        <v>6100</v>
      </c>
      <c r="E4042" s="3" t="s">
        <v>6107</v>
      </c>
      <c r="F4042" s="3" t="s">
        <v>736</v>
      </c>
      <c r="G4042" s="3" t="s">
        <v>850</v>
      </c>
      <c r="H4042" s="3" t="s">
        <v>851</v>
      </c>
      <c r="I4042" s="7">
        <v>12</v>
      </c>
      <c r="J4042" s="7">
        <v>4199</v>
      </c>
    </row>
    <row r="4043" spans="1:10">
      <c r="A4043" s="1" t="s">
        <v>3</v>
      </c>
      <c r="B4043" s="1" t="s">
        <v>3</v>
      </c>
      <c r="C4043" s="3" t="s">
        <v>6109</v>
      </c>
      <c r="D4043" s="2" t="s">
        <v>6110</v>
      </c>
      <c r="E4043" s="3" t="s">
        <v>6108</v>
      </c>
      <c r="F4043" s="3" t="s">
        <v>736</v>
      </c>
      <c r="G4043" s="3" t="s">
        <v>880</v>
      </c>
      <c r="H4043" s="3" t="s">
        <v>881</v>
      </c>
      <c r="I4043" s="7">
        <v>2</v>
      </c>
      <c r="J4043" s="7">
        <v>800</v>
      </c>
    </row>
    <row r="4044" spans="1:10">
      <c r="A4044" s="1" t="s">
        <v>3</v>
      </c>
      <c r="B4044" s="1" t="s">
        <v>3</v>
      </c>
      <c r="C4044" s="3" t="s">
        <v>6109</v>
      </c>
      <c r="D4044" s="2" t="s">
        <v>6110</v>
      </c>
      <c r="E4044" s="3" t="s">
        <v>6108</v>
      </c>
      <c r="F4044" s="3" t="s">
        <v>779</v>
      </c>
      <c r="G4044" s="3" t="s">
        <v>993</v>
      </c>
      <c r="H4044" s="3" t="s">
        <v>994</v>
      </c>
      <c r="I4044" s="7">
        <v>1</v>
      </c>
      <c r="J4044" s="7">
        <v>4788</v>
      </c>
    </row>
    <row r="4045" spans="1:10">
      <c r="A4045" s="1" t="s">
        <v>109</v>
      </c>
      <c r="B4045" s="1" t="s">
        <v>109</v>
      </c>
      <c r="C4045" s="3" t="s">
        <v>6109</v>
      </c>
      <c r="D4045" s="2" t="s">
        <v>6110</v>
      </c>
      <c r="E4045" s="3" t="s">
        <v>6111</v>
      </c>
      <c r="F4045" s="3" t="s">
        <v>736</v>
      </c>
      <c r="G4045" s="3" t="s">
        <v>880</v>
      </c>
      <c r="H4045" s="3" t="s">
        <v>881</v>
      </c>
      <c r="I4045" s="7">
        <v>4</v>
      </c>
      <c r="J4045" s="7">
        <v>1160</v>
      </c>
    </row>
    <row r="4046" spans="1:10">
      <c r="A4046" s="1" t="s">
        <v>109</v>
      </c>
      <c r="B4046" s="1" t="s">
        <v>109</v>
      </c>
      <c r="C4046" s="3" t="s">
        <v>6109</v>
      </c>
      <c r="D4046" s="2" t="s">
        <v>6110</v>
      </c>
      <c r="E4046" s="3" t="s">
        <v>6111</v>
      </c>
      <c r="F4046" s="3" t="s">
        <v>778</v>
      </c>
      <c r="G4046" s="3" t="s">
        <v>993</v>
      </c>
      <c r="H4046" s="3" t="s">
        <v>994</v>
      </c>
      <c r="I4046" s="7">
        <v>1</v>
      </c>
      <c r="J4046" s="7">
        <v>4788</v>
      </c>
    </row>
    <row r="4047" spans="1:10">
      <c r="A4047" s="1" t="s">
        <v>417</v>
      </c>
      <c r="B4047" s="1" t="s">
        <v>417</v>
      </c>
      <c r="C4047" s="3" t="s">
        <v>6109</v>
      </c>
      <c r="D4047" s="2" t="s">
        <v>6110</v>
      </c>
      <c r="E4047" s="3" t="s">
        <v>6112</v>
      </c>
      <c r="F4047" s="3" t="s">
        <v>736</v>
      </c>
      <c r="G4047" s="3" t="s">
        <v>993</v>
      </c>
      <c r="H4047" s="3" t="s">
        <v>994</v>
      </c>
      <c r="I4047" s="7">
        <v>2</v>
      </c>
      <c r="J4047" s="7">
        <v>9580</v>
      </c>
    </row>
    <row r="4048" spans="1:10">
      <c r="A4048" s="1" t="s">
        <v>180</v>
      </c>
      <c r="B4048" s="1" t="s">
        <v>9933</v>
      </c>
      <c r="C4048" s="3" t="s">
        <v>6114</v>
      </c>
      <c r="D4048" s="2" t="s">
        <v>6115</v>
      </c>
      <c r="E4048" s="3" t="s">
        <v>6113</v>
      </c>
      <c r="F4048" s="3" t="s">
        <v>736</v>
      </c>
      <c r="G4048" s="3" t="s">
        <v>850</v>
      </c>
      <c r="H4048" s="3" t="s">
        <v>851</v>
      </c>
      <c r="I4048" s="7">
        <v>6</v>
      </c>
      <c r="J4048" s="7">
        <v>2070</v>
      </c>
    </row>
    <row r="4049" spans="1:10">
      <c r="A4049" s="1" t="s">
        <v>519</v>
      </c>
      <c r="B4049" s="1" t="s">
        <v>519</v>
      </c>
      <c r="C4049" s="3" t="s">
        <v>6114</v>
      </c>
      <c r="D4049" s="2" t="s">
        <v>6115</v>
      </c>
      <c r="E4049" s="3" t="s">
        <v>6116</v>
      </c>
      <c r="F4049" s="3" t="s">
        <v>736</v>
      </c>
      <c r="G4049" s="3" t="s">
        <v>850</v>
      </c>
      <c r="H4049" s="3" t="s">
        <v>851</v>
      </c>
      <c r="I4049" s="7">
        <v>14</v>
      </c>
      <c r="J4049" s="7">
        <v>5586</v>
      </c>
    </row>
    <row r="4050" spans="1:10">
      <c r="A4050" s="1" t="s">
        <v>698</v>
      </c>
      <c r="B4050" s="1" t="s">
        <v>698</v>
      </c>
      <c r="C4050" s="3" t="s">
        <v>6118</v>
      </c>
      <c r="D4050" s="2" t="s">
        <v>6119</v>
      </c>
      <c r="E4050" s="3" t="s">
        <v>6117</v>
      </c>
      <c r="F4050" s="3" t="s">
        <v>736</v>
      </c>
      <c r="G4050" s="3" t="s">
        <v>817</v>
      </c>
      <c r="H4050" s="3" t="s">
        <v>818</v>
      </c>
      <c r="I4050" s="7">
        <v>6</v>
      </c>
      <c r="J4050" s="7">
        <v>3180</v>
      </c>
    </row>
    <row r="4051" spans="1:10">
      <c r="A4051" s="1" t="s">
        <v>698</v>
      </c>
      <c r="B4051" s="1" t="s">
        <v>698</v>
      </c>
      <c r="C4051" s="3" t="s">
        <v>6118</v>
      </c>
      <c r="D4051" s="2" t="s">
        <v>6119</v>
      </c>
      <c r="E4051" s="3" t="s">
        <v>6117</v>
      </c>
      <c r="F4051" s="3" t="s">
        <v>778</v>
      </c>
      <c r="G4051" s="3" t="s">
        <v>847</v>
      </c>
      <c r="H4051" s="3" t="s">
        <v>848</v>
      </c>
      <c r="I4051" s="7">
        <v>1</v>
      </c>
      <c r="J4051" s="7">
        <v>1380</v>
      </c>
    </row>
    <row r="4052" spans="1:10">
      <c r="A4052" s="1" t="s">
        <v>238</v>
      </c>
      <c r="B4052" s="1" t="s">
        <v>238</v>
      </c>
      <c r="C4052" s="3" t="s">
        <v>6118</v>
      </c>
      <c r="D4052" s="2" t="s">
        <v>6119</v>
      </c>
      <c r="E4052" s="3" t="s">
        <v>6120</v>
      </c>
      <c r="F4052" s="3" t="s">
        <v>736</v>
      </c>
      <c r="G4052" s="3" t="s">
        <v>905</v>
      </c>
      <c r="H4052" s="3" t="s">
        <v>906</v>
      </c>
      <c r="I4052" s="7">
        <v>3</v>
      </c>
      <c r="J4052" s="7">
        <v>2650</v>
      </c>
    </row>
    <row r="4053" spans="1:10">
      <c r="A4053" s="1" t="s">
        <v>238</v>
      </c>
      <c r="B4053" s="1" t="s">
        <v>238</v>
      </c>
      <c r="C4053" s="3" t="s">
        <v>6118</v>
      </c>
      <c r="D4053" s="2" t="s">
        <v>6119</v>
      </c>
      <c r="E4053" s="3" t="s">
        <v>6120</v>
      </c>
      <c r="F4053" s="3" t="s">
        <v>778</v>
      </c>
      <c r="G4053" s="3" t="s">
        <v>834</v>
      </c>
      <c r="H4053" s="3" t="s">
        <v>835</v>
      </c>
      <c r="I4053" s="7">
        <v>1</v>
      </c>
      <c r="J4053" s="7">
        <v>2495</v>
      </c>
    </row>
    <row r="4054" spans="1:10">
      <c r="A4054" s="1" t="s">
        <v>695</v>
      </c>
      <c r="B4054" s="1" t="s">
        <v>695</v>
      </c>
      <c r="C4054" s="3" t="s">
        <v>6118</v>
      </c>
      <c r="D4054" s="2" t="s">
        <v>6119</v>
      </c>
      <c r="E4054" s="3" t="s">
        <v>6121</v>
      </c>
      <c r="F4054" s="3" t="s">
        <v>736</v>
      </c>
      <c r="G4054" s="3" t="s">
        <v>850</v>
      </c>
      <c r="H4054" s="3" t="s">
        <v>851</v>
      </c>
      <c r="I4054" s="7">
        <v>8</v>
      </c>
      <c r="J4054" s="7">
        <v>3327</v>
      </c>
    </row>
    <row r="4055" spans="1:10">
      <c r="A4055" s="1" t="s">
        <v>219</v>
      </c>
      <c r="B4055" s="1" t="s">
        <v>219</v>
      </c>
      <c r="C4055" s="3" t="s">
        <v>6123</v>
      </c>
      <c r="D4055" s="2" t="s">
        <v>6124</v>
      </c>
      <c r="E4055" s="3" t="s">
        <v>6122</v>
      </c>
      <c r="F4055" s="3" t="s">
        <v>778</v>
      </c>
      <c r="G4055" s="3" t="s">
        <v>834</v>
      </c>
      <c r="H4055" s="3" t="s">
        <v>835</v>
      </c>
      <c r="I4055" s="7">
        <v>1</v>
      </c>
      <c r="J4055" s="7">
        <v>2495</v>
      </c>
    </row>
    <row r="4056" spans="1:10">
      <c r="A4056" s="1" t="s">
        <v>373</v>
      </c>
      <c r="B4056" s="1" t="s">
        <v>373</v>
      </c>
      <c r="C4056" s="3" t="s">
        <v>6123</v>
      </c>
      <c r="D4056" s="2" t="s">
        <v>6124</v>
      </c>
      <c r="E4056" s="3" t="s">
        <v>6125</v>
      </c>
      <c r="F4056" s="3" t="s">
        <v>736</v>
      </c>
      <c r="G4056" s="3" t="s">
        <v>993</v>
      </c>
      <c r="H4056" s="3" t="s">
        <v>994</v>
      </c>
      <c r="I4056" s="7">
        <v>1</v>
      </c>
      <c r="J4056" s="7">
        <v>4788</v>
      </c>
    </row>
    <row r="4057" spans="1:10">
      <c r="A4057" s="1" t="s">
        <v>336</v>
      </c>
      <c r="B4057" s="1" t="s">
        <v>336</v>
      </c>
      <c r="C4057" s="3" t="s">
        <v>6127</v>
      </c>
      <c r="D4057" s="2" t="s">
        <v>6128</v>
      </c>
      <c r="E4057" s="3" t="s">
        <v>6126</v>
      </c>
      <c r="F4057" s="3" t="s">
        <v>736</v>
      </c>
      <c r="G4057" s="3" t="s">
        <v>993</v>
      </c>
      <c r="H4057" s="3" t="s">
        <v>994</v>
      </c>
      <c r="I4057" s="7">
        <v>1</v>
      </c>
      <c r="J4057" s="7">
        <v>4790</v>
      </c>
    </row>
    <row r="4058" spans="1:10">
      <c r="A4058" s="1" t="s">
        <v>667</v>
      </c>
      <c r="B4058" s="1" t="s">
        <v>667</v>
      </c>
      <c r="C4058" s="3" t="s">
        <v>6127</v>
      </c>
      <c r="D4058" s="2" t="s">
        <v>6128</v>
      </c>
      <c r="E4058" s="3" t="s">
        <v>6129</v>
      </c>
      <c r="F4058" s="3" t="s">
        <v>736</v>
      </c>
      <c r="G4058" s="3" t="s">
        <v>850</v>
      </c>
      <c r="H4058" s="3" t="s">
        <v>851</v>
      </c>
      <c r="I4058" s="7">
        <v>12</v>
      </c>
      <c r="J4058" s="7">
        <v>4790</v>
      </c>
    </row>
    <row r="4059" spans="1:10">
      <c r="A4059" s="1" t="s">
        <v>54</v>
      </c>
      <c r="B4059" s="1" t="s">
        <v>54</v>
      </c>
      <c r="C4059" s="3" t="s">
        <v>6131</v>
      </c>
      <c r="D4059" s="2" t="s">
        <v>5365</v>
      </c>
      <c r="E4059" s="3" t="s">
        <v>6130</v>
      </c>
      <c r="F4059" s="3" t="s">
        <v>736</v>
      </c>
      <c r="G4059" s="3" t="s">
        <v>765</v>
      </c>
      <c r="H4059" s="3" t="s">
        <v>766</v>
      </c>
      <c r="I4059" s="7">
        <v>4</v>
      </c>
      <c r="J4059" s="7">
        <v>2040</v>
      </c>
    </row>
    <row r="4060" spans="1:10">
      <c r="A4060" s="1" t="s">
        <v>74</v>
      </c>
      <c r="B4060" s="1" t="s">
        <v>74</v>
      </c>
      <c r="C4060" s="3" t="s">
        <v>6131</v>
      </c>
      <c r="D4060" s="2" t="s">
        <v>5365</v>
      </c>
      <c r="E4060" s="3" t="s">
        <v>6132</v>
      </c>
      <c r="F4060" s="3" t="s">
        <v>736</v>
      </c>
      <c r="G4060" s="3" t="s">
        <v>980</v>
      </c>
      <c r="H4060" s="3" t="s">
        <v>981</v>
      </c>
      <c r="I4060" s="7">
        <v>6</v>
      </c>
      <c r="J4060" s="7">
        <v>2436</v>
      </c>
    </row>
    <row r="4061" spans="1:10">
      <c r="A4061" s="1" t="s">
        <v>49</v>
      </c>
      <c r="B4061" s="1" t="s">
        <v>49</v>
      </c>
      <c r="C4061" s="3" t="s">
        <v>6134</v>
      </c>
      <c r="D4061" s="2" t="s">
        <v>6135</v>
      </c>
      <c r="E4061" s="3" t="s">
        <v>6133</v>
      </c>
      <c r="F4061" s="3" t="s">
        <v>736</v>
      </c>
      <c r="G4061" s="3" t="s">
        <v>850</v>
      </c>
      <c r="H4061" s="3" t="s">
        <v>851</v>
      </c>
      <c r="I4061" s="7">
        <v>2</v>
      </c>
      <c r="J4061" s="7">
        <v>855</v>
      </c>
    </row>
    <row r="4062" spans="1:10">
      <c r="A4062" s="1" t="s">
        <v>49</v>
      </c>
      <c r="B4062" s="1" t="s">
        <v>49</v>
      </c>
      <c r="C4062" s="3" t="s">
        <v>6134</v>
      </c>
      <c r="D4062" s="2" t="s">
        <v>6135</v>
      </c>
      <c r="E4062" s="3" t="s">
        <v>6133</v>
      </c>
      <c r="F4062" s="3" t="s">
        <v>778</v>
      </c>
      <c r="G4062" s="3" t="s">
        <v>834</v>
      </c>
      <c r="H4062" s="3" t="s">
        <v>835</v>
      </c>
      <c r="I4062" s="7">
        <v>1</v>
      </c>
      <c r="J4062" s="7">
        <v>2495</v>
      </c>
    </row>
    <row r="4063" spans="1:10">
      <c r="A4063" s="1" t="s">
        <v>244</v>
      </c>
      <c r="B4063" s="1" t="s">
        <v>244</v>
      </c>
      <c r="C4063" s="3" t="s">
        <v>6137</v>
      </c>
      <c r="D4063" s="2" t="s">
        <v>6138</v>
      </c>
      <c r="E4063" s="3" t="s">
        <v>6136</v>
      </c>
      <c r="F4063" s="3" t="s">
        <v>736</v>
      </c>
      <c r="G4063" s="3" t="s">
        <v>756</v>
      </c>
      <c r="H4063" s="3" t="s">
        <v>757</v>
      </c>
      <c r="I4063" s="7">
        <v>2</v>
      </c>
      <c r="J4063" s="7">
        <v>1160</v>
      </c>
    </row>
    <row r="4064" spans="1:10">
      <c r="A4064" s="1" t="s">
        <v>538</v>
      </c>
      <c r="B4064" s="1" t="s">
        <v>538</v>
      </c>
      <c r="C4064" s="3" t="s">
        <v>6137</v>
      </c>
      <c r="D4064" s="2" t="s">
        <v>6138</v>
      </c>
      <c r="E4064" s="3" t="s">
        <v>6139</v>
      </c>
      <c r="F4064" s="3" t="s">
        <v>736</v>
      </c>
      <c r="G4064" s="3" t="s">
        <v>756</v>
      </c>
      <c r="H4064" s="3" t="s">
        <v>757</v>
      </c>
      <c r="I4064" s="7">
        <v>4</v>
      </c>
      <c r="J4064" s="7">
        <v>2320</v>
      </c>
    </row>
    <row r="4065" spans="1:10">
      <c r="A4065" s="1" t="s">
        <v>247</v>
      </c>
      <c r="B4065" s="1" t="s">
        <v>247</v>
      </c>
      <c r="C4065" s="3" t="s">
        <v>6141</v>
      </c>
      <c r="D4065" s="2" t="s">
        <v>6142</v>
      </c>
      <c r="E4065" s="3" t="s">
        <v>6140</v>
      </c>
      <c r="F4065" s="3" t="s">
        <v>736</v>
      </c>
      <c r="G4065" s="3" t="s">
        <v>880</v>
      </c>
      <c r="H4065" s="3" t="s">
        <v>881</v>
      </c>
      <c r="I4065" s="7">
        <v>4</v>
      </c>
      <c r="J4065" s="7">
        <v>1160</v>
      </c>
    </row>
    <row r="4066" spans="1:10">
      <c r="A4066" s="1" t="s">
        <v>282</v>
      </c>
      <c r="B4066" s="1" t="s">
        <v>282</v>
      </c>
      <c r="C4066" s="3" t="s">
        <v>6141</v>
      </c>
      <c r="D4066" s="2" t="s">
        <v>6142</v>
      </c>
      <c r="E4066" s="3" t="s">
        <v>6143</v>
      </c>
      <c r="F4066" s="3" t="s">
        <v>736</v>
      </c>
      <c r="G4066" s="3" t="s">
        <v>751</v>
      </c>
      <c r="H4066" s="3" t="s">
        <v>752</v>
      </c>
      <c r="I4066" s="7">
        <v>6</v>
      </c>
      <c r="J4066" s="7">
        <v>2340</v>
      </c>
    </row>
    <row r="4067" spans="1:10">
      <c r="A4067" s="1" t="s">
        <v>118</v>
      </c>
      <c r="B4067" s="1" t="s">
        <v>118</v>
      </c>
      <c r="C4067" s="3" t="s">
        <v>6145</v>
      </c>
      <c r="D4067" s="2" t="s">
        <v>6146</v>
      </c>
      <c r="E4067" s="3" t="s">
        <v>6144</v>
      </c>
      <c r="F4067" s="3" t="s">
        <v>736</v>
      </c>
      <c r="G4067" s="3" t="s">
        <v>880</v>
      </c>
      <c r="H4067" s="3" t="s">
        <v>881</v>
      </c>
      <c r="I4067" s="7">
        <v>2</v>
      </c>
      <c r="J4067" s="7">
        <v>580</v>
      </c>
    </row>
    <row r="4068" spans="1:10">
      <c r="A4068" s="1" t="s">
        <v>118</v>
      </c>
      <c r="B4068" s="1" t="s">
        <v>118</v>
      </c>
      <c r="C4068" s="3" t="s">
        <v>6145</v>
      </c>
      <c r="D4068" s="2" t="s">
        <v>6146</v>
      </c>
      <c r="E4068" s="3" t="s">
        <v>6144</v>
      </c>
      <c r="F4068" s="3" t="s">
        <v>778</v>
      </c>
      <c r="G4068" s="3" t="s">
        <v>817</v>
      </c>
      <c r="H4068" s="3" t="s">
        <v>818</v>
      </c>
      <c r="I4068" s="7">
        <v>2</v>
      </c>
      <c r="J4068" s="7">
        <v>1000</v>
      </c>
    </row>
    <row r="4069" spans="1:10">
      <c r="A4069" s="1" t="s">
        <v>55</v>
      </c>
      <c r="B4069" s="1" t="s">
        <v>55</v>
      </c>
      <c r="C4069" s="3" t="s">
        <v>6148</v>
      </c>
      <c r="D4069" s="2" t="s">
        <v>6149</v>
      </c>
      <c r="E4069" s="3" t="s">
        <v>6147</v>
      </c>
      <c r="F4069" s="3" t="s">
        <v>736</v>
      </c>
      <c r="G4069" s="3" t="s">
        <v>850</v>
      </c>
      <c r="H4069" s="3" t="s">
        <v>851</v>
      </c>
      <c r="I4069" s="7">
        <v>2</v>
      </c>
      <c r="J4069" s="7">
        <v>855</v>
      </c>
    </row>
    <row r="4070" spans="1:10">
      <c r="A4070" s="1" t="s">
        <v>55</v>
      </c>
      <c r="B4070" s="1" t="s">
        <v>55</v>
      </c>
      <c r="C4070" s="3" t="s">
        <v>6148</v>
      </c>
      <c r="D4070" s="2" t="s">
        <v>6149</v>
      </c>
      <c r="E4070" s="3" t="s">
        <v>6147</v>
      </c>
      <c r="F4070" s="3" t="s">
        <v>778</v>
      </c>
      <c r="G4070" s="3" t="s">
        <v>834</v>
      </c>
      <c r="H4070" s="3" t="s">
        <v>835</v>
      </c>
      <c r="I4070" s="7">
        <v>1</v>
      </c>
      <c r="J4070" s="7">
        <v>2495</v>
      </c>
    </row>
    <row r="4071" spans="1:10">
      <c r="A4071" s="1" t="s">
        <v>219</v>
      </c>
      <c r="B4071" s="1" t="s">
        <v>219</v>
      </c>
      <c r="C4071" s="3" t="s">
        <v>6148</v>
      </c>
      <c r="D4071" s="2" t="s">
        <v>6149</v>
      </c>
      <c r="E4071" s="3" t="s">
        <v>6150</v>
      </c>
      <c r="F4071" s="3" t="s">
        <v>778</v>
      </c>
      <c r="G4071" s="3" t="s">
        <v>834</v>
      </c>
      <c r="H4071" s="3" t="s">
        <v>835</v>
      </c>
      <c r="I4071" s="7">
        <v>1</v>
      </c>
      <c r="J4071" s="7">
        <v>2495</v>
      </c>
    </row>
    <row r="4072" spans="1:10">
      <c r="A4072" s="1" t="s">
        <v>338</v>
      </c>
      <c r="B4072" s="1" t="s">
        <v>338</v>
      </c>
      <c r="C4072" s="3" t="s">
        <v>6148</v>
      </c>
      <c r="D4072" s="2" t="s">
        <v>6149</v>
      </c>
      <c r="E4072" s="3" t="s">
        <v>6151</v>
      </c>
      <c r="F4072" s="3" t="s">
        <v>736</v>
      </c>
      <c r="G4072" s="3" t="s">
        <v>834</v>
      </c>
      <c r="H4072" s="3" t="s">
        <v>835</v>
      </c>
      <c r="I4072" s="7">
        <v>1</v>
      </c>
      <c r="J4072" s="7">
        <v>2495</v>
      </c>
    </row>
    <row r="4073" spans="1:10">
      <c r="A4073" s="1" t="s">
        <v>498</v>
      </c>
      <c r="B4073" s="1" t="s">
        <v>498</v>
      </c>
      <c r="C4073" s="3" t="s">
        <v>6148</v>
      </c>
      <c r="D4073" s="2" t="s">
        <v>6149</v>
      </c>
      <c r="E4073" s="3" t="s">
        <v>6152</v>
      </c>
      <c r="F4073" s="3" t="s">
        <v>736</v>
      </c>
      <c r="G4073" s="3" t="s">
        <v>834</v>
      </c>
      <c r="H4073" s="3" t="s">
        <v>835</v>
      </c>
      <c r="I4073" s="7">
        <v>1</v>
      </c>
      <c r="J4073" s="7">
        <v>2495</v>
      </c>
    </row>
    <row r="4074" spans="1:10">
      <c r="A4074" s="1" t="s">
        <v>70</v>
      </c>
      <c r="B4074" s="1" t="s">
        <v>70</v>
      </c>
      <c r="C4074" s="3" t="s">
        <v>6154</v>
      </c>
      <c r="D4074" s="2" t="s">
        <v>6155</v>
      </c>
      <c r="E4074" s="3" t="s">
        <v>6153</v>
      </c>
      <c r="F4074" s="3" t="s">
        <v>736</v>
      </c>
      <c r="G4074" s="3" t="s">
        <v>993</v>
      </c>
      <c r="H4074" s="3" t="s">
        <v>994</v>
      </c>
      <c r="I4074" s="7">
        <v>1</v>
      </c>
      <c r="J4074" s="7">
        <v>4788</v>
      </c>
    </row>
    <row r="4075" spans="1:10">
      <c r="A4075" s="1" t="s">
        <v>70</v>
      </c>
      <c r="B4075" s="1" t="s">
        <v>70</v>
      </c>
      <c r="C4075" s="3" t="s">
        <v>6154</v>
      </c>
      <c r="D4075" s="2" t="s">
        <v>6155</v>
      </c>
      <c r="E4075" s="3" t="s">
        <v>6156</v>
      </c>
      <c r="F4075" s="3" t="s">
        <v>736</v>
      </c>
      <c r="G4075" s="3" t="s">
        <v>993</v>
      </c>
      <c r="H4075" s="3" t="s">
        <v>994</v>
      </c>
      <c r="I4075" s="7">
        <v>4</v>
      </c>
      <c r="J4075" s="7">
        <v>19152</v>
      </c>
    </row>
    <row r="4076" spans="1:10">
      <c r="A4076" s="1" t="s">
        <v>72</v>
      </c>
      <c r="B4076" s="1" t="s">
        <v>72</v>
      </c>
      <c r="C4076" s="3" t="s">
        <v>6154</v>
      </c>
      <c r="D4076" s="2" t="s">
        <v>6155</v>
      </c>
      <c r="E4076" s="3" t="s">
        <v>6157</v>
      </c>
      <c r="F4076" s="3" t="s">
        <v>736</v>
      </c>
      <c r="G4076" s="3" t="s">
        <v>880</v>
      </c>
      <c r="H4076" s="3" t="s">
        <v>881</v>
      </c>
      <c r="I4076" s="7">
        <v>4</v>
      </c>
      <c r="J4076" s="7">
        <v>1160</v>
      </c>
    </row>
    <row r="4077" spans="1:10">
      <c r="A4077" s="1" t="s">
        <v>72</v>
      </c>
      <c r="B4077" s="1" t="s">
        <v>72</v>
      </c>
      <c r="C4077" s="3" t="s">
        <v>6154</v>
      </c>
      <c r="D4077" s="2" t="s">
        <v>6155</v>
      </c>
      <c r="E4077" s="3" t="s">
        <v>6157</v>
      </c>
      <c r="F4077" s="3" t="s">
        <v>778</v>
      </c>
      <c r="G4077" s="3" t="s">
        <v>993</v>
      </c>
      <c r="H4077" s="3" t="s">
        <v>994</v>
      </c>
      <c r="I4077" s="7">
        <v>1</v>
      </c>
      <c r="J4077" s="7">
        <v>4788</v>
      </c>
    </row>
    <row r="4078" spans="1:10">
      <c r="A4078" s="1" t="s">
        <v>699</v>
      </c>
      <c r="B4078" s="1" t="s">
        <v>699</v>
      </c>
      <c r="C4078" s="3" t="s">
        <v>6154</v>
      </c>
      <c r="D4078" s="2" t="s">
        <v>6155</v>
      </c>
      <c r="E4078" s="3" t="s">
        <v>6158</v>
      </c>
      <c r="F4078" s="3" t="s">
        <v>736</v>
      </c>
      <c r="G4078" s="3" t="s">
        <v>993</v>
      </c>
      <c r="H4078" s="3" t="s">
        <v>994</v>
      </c>
      <c r="I4078" s="7">
        <v>1</v>
      </c>
      <c r="J4078" s="7">
        <v>4788</v>
      </c>
    </row>
    <row r="4079" spans="1:10">
      <c r="A4079" s="1" t="s">
        <v>83</v>
      </c>
      <c r="B4079" s="1" t="s">
        <v>83</v>
      </c>
      <c r="C4079" s="3" t="s">
        <v>6154</v>
      </c>
      <c r="D4079" s="2" t="s">
        <v>6155</v>
      </c>
      <c r="E4079" s="3" t="s">
        <v>6159</v>
      </c>
      <c r="F4079" s="3" t="s">
        <v>736</v>
      </c>
      <c r="G4079" s="3" t="s">
        <v>993</v>
      </c>
      <c r="H4079" s="3" t="s">
        <v>994</v>
      </c>
      <c r="I4079" s="7">
        <v>1</v>
      </c>
      <c r="J4079" s="7">
        <v>4788</v>
      </c>
    </row>
    <row r="4080" spans="1:10">
      <c r="A4080" s="1" t="s">
        <v>83</v>
      </c>
      <c r="B4080" s="1" t="s">
        <v>83</v>
      </c>
      <c r="C4080" s="3" t="s">
        <v>6154</v>
      </c>
      <c r="D4080" s="2" t="s">
        <v>6155</v>
      </c>
      <c r="E4080" s="3" t="s">
        <v>6160</v>
      </c>
      <c r="F4080" s="3" t="s">
        <v>736</v>
      </c>
      <c r="G4080" s="3" t="s">
        <v>880</v>
      </c>
      <c r="H4080" s="3" t="s">
        <v>881</v>
      </c>
      <c r="I4080" s="7">
        <v>8</v>
      </c>
      <c r="J4080" s="7">
        <v>2320</v>
      </c>
    </row>
    <row r="4081" spans="1:10">
      <c r="A4081" s="1" t="s">
        <v>98</v>
      </c>
      <c r="B4081" s="1" t="s">
        <v>99</v>
      </c>
      <c r="C4081" s="3" t="s">
        <v>6154</v>
      </c>
      <c r="D4081" s="2" t="s">
        <v>6155</v>
      </c>
      <c r="E4081" s="3" t="s">
        <v>6161</v>
      </c>
      <c r="F4081" s="3" t="s">
        <v>736</v>
      </c>
      <c r="G4081" s="3" t="s">
        <v>993</v>
      </c>
      <c r="H4081" s="3" t="s">
        <v>994</v>
      </c>
      <c r="I4081" s="7">
        <v>2</v>
      </c>
      <c r="J4081" s="7">
        <v>9576</v>
      </c>
    </row>
    <row r="4082" spans="1:10">
      <c r="A4082" s="1" t="s">
        <v>194</v>
      </c>
      <c r="B4082" s="1" t="s">
        <v>194</v>
      </c>
      <c r="C4082" s="3" t="s">
        <v>6154</v>
      </c>
      <c r="D4082" s="2" t="s">
        <v>6155</v>
      </c>
      <c r="E4082" s="3" t="s">
        <v>6162</v>
      </c>
      <c r="F4082" s="3" t="s">
        <v>736</v>
      </c>
      <c r="G4082" s="3" t="s">
        <v>993</v>
      </c>
      <c r="H4082" s="3" t="s">
        <v>994</v>
      </c>
      <c r="I4082" s="7">
        <v>2</v>
      </c>
      <c r="J4082" s="7">
        <v>9576</v>
      </c>
    </row>
    <row r="4083" spans="1:10">
      <c r="A4083" s="1" t="s">
        <v>194</v>
      </c>
      <c r="B4083" s="1" t="s">
        <v>194</v>
      </c>
      <c r="C4083" s="3" t="s">
        <v>6154</v>
      </c>
      <c r="D4083" s="2" t="s">
        <v>6155</v>
      </c>
      <c r="E4083" s="3" t="s">
        <v>6163</v>
      </c>
      <c r="F4083" s="3" t="s">
        <v>736</v>
      </c>
      <c r="G4083" s="3" t="s">
        <v>993</v>
      </c>
      <c r="H4083" s="3" t="s">
        <v>994</v>
      </c>
      <c r="I4083" s="7">
        <v>2</v>
      </c>
      <c r="J4083" s="7">
        <v>9576</v>
      </c>
    </row>
    <row r="4084" spans="1:10">
      <c r="A4084" s="1" t="s">
        <v>269</v>
      </c>
      <c r="B4084" s="1" t="s">
        <v>269</v>
      </c>
      <c r="C4084" s="3" t="s">
        <v>6154</v>
      </c>
      <c r="D4084" s="2" t="s">
        <v>6155</v>
      </c>
      <c r="E4084" s="3" t="s">
        <v>6164</v>
      </c>
      <c r="F4084" s="3" t="s">
        <v>736</v>
      </c>
      <c r="G4084" s="3" t="s">
        <v>880</v>
      </c>
      <c r="H4084" s="3" t="s">
        <v>881</v>
      </c>
      <c r="I4084" s="7">
        <v>3</v>
      </c>
      <c r="J4084" s="7">
        <v>1260</v>
      </c>
    </row>
    <row r="4085" spans="1:10">
      <c r="A4085" s="1" t="s">
        <v>269</v>
      </c>
      <c r="B4085" s="1" t="s">
        <v>269</v>
      </c>
      <c r="C4085" s="3" t="s">
        <v>6154</v>
      </c>
      <c r="D4085" s="2" t="s">
        <v>6155</v>
      </c>
      <c r="E4085" s="3" t="s">
        <v>6164</v>
      </c>
      <c r="F4085" s="3" t="s">
        <v>778</v>
      </c>
      <c r="G4085" s="3" t="s">
        <v>850</v>
      </c>
      <c r="H4085" s="3" t="s">
        <v>851</v>
      </c>
      <c r="I4085" s="7">
        <v>50</v>
      </c>
      <c r="J4085" s="7">
        <v>18753</v>
      </c>
    </row>
    <row r="4086" spans="1:10">
      <c r="A4086" s="1" t="s">
        <v>336</v>
      </c>
      <c r="B4086" s="1" t="s">
        <v>336</v>
      </c>
      <c r="C4086" s="3" t="s">
        <v>6154</v>
      </c>
      <c r="D4086" s="2" t="s">
        <v>6155</v>
      </c>
      <c r="E4086" s="3" t="s">
        <v>6165</v>
      </c>
      <c r="F4086" s="3" t="s">
        <v>736</v>
      </c>
      <c r="G4086" s="3" t="s">
        <v>880</v>
      </c>
      <c r="H4086" s="3" t="s">
        <v>881</v>
      </c>
      <c r="I4086" s="7">
        <v>4</v>
      </c>
      <c r="J4086" s="7">
        <v>1160</v>
      </c>
    </row>
    <row r="4087" spans="1:10">
      <c r="A4087" s="1" t="s">
        <v>336</v>
      </c>
      <c r="B4087" s="1" t="s">
        <v>336</v>
      </c>
      <c r="C4087" s="3" t="s">
        <v>6154</v>
      </c>
      <c r="D4087" s="2" t="s">
        <v>6155</v>
      </c>
      <c r="E4087" s="3" t="s">
        <v>6165</v>
      </c>
      <c r="F4087" s="3" t="s">
        <v>778</v>
      </c>
      <c r="G4087" s="3" t="s">
        <v>993</v>
      </c>
      <c r="H4087" s="3" t="s">
        <v>994</v>
      </c>
      <c r="I4087" s="7">
        <v>1</v>
      </c>
      <c r="J4087" s="7">
        <v>4790</v>
      </c>
    </row>
    <row r="4088" spans="1:10">
      <c r="A4088" s="1" t="s">
        <v>405</v>
      </c>
      <c r="B4088" s="1" t="s">
        <v>406</v>
      </c>
      <c r="C4088" s="3" t="s">
        <v>6154</v>
      </c>
      <c r="D4088" s="2" t="s">
        <v>6155</v>
      </c>
      <c r="E4088" s="3" t="s">
        <v>6166</v>
      </c>
      <c r="F4088" s="3" t="s">
        <v>736</v>
      </c>
      <c r="G4088" s="3" t="s">
        <v>850</v>
      </c>
      <c r="H4088" s="3" t="s">
        <v>851</v>
      </c>
      <c r="I4088" s="7">
        <v>40</v>
      </c>
      <c r="J4088" s="7">
        <v>13800</v>
      </c>
    </row>
    <row r="4089" spans="1:10">
      <c r="A4089" s="1" t="s">
        <v>583</v>
      </c>
      <c r="B4089" s="1" t="s">
        <v>583</v>
      </c>
      <c r="C4089" s="3" t="s">
        <v>6154</v>
      </c>
      <c r="D4089" s="2" t="s">
        <v>6155</v>
      </c>
      <c r="E4089" s="3" t="s">
        <v>6167</v>
      </c>
      <c r="F4089" s="3" t="s">
        <v>736</v>
      </c>
      <c r="G4089" s="3" t="s">
        <v>880</v>
      </c>
      <c r="H4089" s="3" t="s">
        <v>881</v>
      </c>
      <c r="I4089" s="7">
        <v>8</v>
      </c>
      <c r="J4089" s="7">
        <v>2320</v>
      </c>
    </row>
    <row r="4090" spans="1:10">
      <c r="A4090" s="1" t="s">
        <v>620</v>
      </c>
      <c r="B4090" s="1" t="s">
        <v>620</v>
      </c>
      <c r="C4090" s="3" t="s">
        <v>6154</v>
      </c>
      <c r="D4090" s="2" t="s">
        <v>6155</v>
      </c>
      <c r="E4090" s="3" t="s">
        <v>6168</v>
      </c>
      <c r="F4090" s="3" t="s">
        <v>736</v>
      </c>
      <c r="G4090" s="3" t="s">
        <v>850</v>
      </c>
      <c r="H4090" s="3" t="s">
        <v>851</v>
      </c>
      <c r="I4090" s="7">
        <v>24</v>
      </c>
      <c r="J4090" s="7">
        <v>9580</v>
      </c>
    </row>
    <row r="4091" spans="1:10">
      <c r="A4091" s="1" t="s">
        <v>662</v>
      </c>
      <c r="B4091" s="1" t="s">
        <v>662</v>
      </c>
      <c r="C4091" s="3" t="s">
        <v>6154</v>
      </c>
      <c r="D4091" s="2" t="s">
        <v>6155</v>
      </c>
      <c r="E4091" s="3" t="s">
        <v>6169</v>
      </c>
      <c r="F4091" s="3" t="s">
        <v>778</v>
      </c>
      <c r="G4091" s="3" t="s">
        <v>850</v>
      </c>
      <c r="H4091" s="3" t="s">
        <v>851</v>
      </c>
      <c r="I4091" s="7">
        <v>36</v>
      </c>
      <c r="J4091" s="7">
        <v>14370</v>
      </c>
    </row>
    <row r="4092" spans="1:10">
      <c r="A4092" s="1" t="s">
        <v>680</v>
      </c>
      <c r="B4092" s="1" t="s">
        <v>680</v>
      </c>
      <c r="C4092" s="3" t="s">
        <v>6154</v>
      </c>
      <c r="D4092" s="2" t="s">
        <v>6155</v>
      </c>
      <c r="E4092" s="3" t="s">
        <v>6170</v>
      </c>
      <c r="F4092" s="3" t="s">
        <v>736</v>
      </c>
      <c r="G4092" s="3" t="s">
        <v>850</v>
      </c>
      <c r="H4092" s="3" t="s">
        <v>851</v>
      </c>
      <c r="I4092" s="7">
        <v>12</v>
      </c>
      <c r="J4092" s="7">
        <v>4199</v>
      </c>
    </row>
    <row r="4093" spans="1:10">
      <c r="A4093" s="1" t="s">
        <v>694</v>
      </c>
      <c r="B4093" s="1" t="s">
        <v>694</v>
      </c>
      <c r="C4093" s="3" t="s">
        <v>6154</v>
      </c>
      <c r="D4093" s="2" t="s">
        <v>6155</v>
      </c>
      <c r="E4093" s="3" t="s">
        <v>6171</v>
      </c>
      <c r="F4093" s="3" t="s">
        <v>736</v>
      </c>
      <c r="G4093" s="3" t="s">
        <v>880</v>
      </c>
      <c r="H4093" s="3" t="s">
        <v>881</v>
      </c>
      <c r="I4093" s="7">
        <v>10</v>
      </c>
      <c r="J4093" s="7">
        <v>2900</v>
      </c>
    </row>
    <row r="4094" spans="1:10">
      <c r="A4094" s="1" t="s">
        <v>5</v>
      </c>
      <c r="B4094" s="1" t="s">
        <v>5</v>
      </c>
      <c r="C4094" s="3" t="s">
        <v>6173</v>
      </c>
      <c r="D4094" s="2" t="s">
        <v>6174</v>
      </c>
      <c r="E4094" s="3" t="s">
        <v>6172</v>
      </c>
      <c r="F4094" s="3" t="s">
        <v>736</v>
      </c>
      <c r="G4094" s="3" t="s">
        <v>834</v>
      </c>
      <c r="H4094" s="3" t="s">
        <v>835</v>
      </c>
      <c r="I4094" s="7">
        <v>1</v>
      </c>
      <c r="J4094" s="7">
        <v>2199</v>
      </c>
    </row>
    <row r="4095" spans="1:10">
      <c r="A4095" s="1" t="s">
        <v>6</v>
      </c>
      <c r="B4095" s="1" t="s">
        <v>6</v>
      </c>
      <c r="C4095" s="3" t="s">
        <v>6173</v>
      </c>
      <c r="D4095" s="2" t="s">
        <v>6174</v>
      </c>
      <c r="E4095" s="3" t="s">
        <v>6175</v>
      </c>
      <c r="F4095" s="3" t="s">
        <v>736</v>
      </c>
      <c r="G4095" s="3" t="s">
        <v>850</v>
      </c>
      <c r="H4095" s="3" t="s">
        <v>851</v>
      </c>
      <c r="I4095" s="7">
        <v>8</v>
      </c>
      <c r="J4095" s="7">
        <v>2900</v>
      </c>
    </row>
    <row r="4096" spans="1:10">
      <c r="A4096" s="1" t="s">
        <v>62</v>
      </c>
      <c r="B4096" s="1" t="s">
        <v>62</v>
      </c>
      <c r="C4096" s="3" t="s">
        <v>6177</v>
      </c>
      <c r="D4096" s="2" t="s">
        <v>6178</v>
      </c>
      <c r="E4096" s="3" t="s">
        <v>6176</v>
      </c>
      <c r="F4096" s="3" t="s">
        <v>736</v>
      </c>
      <c r="G4096" s="3" t="s">
        <v>847</v>
      </c>
      <c r="H4096" s="3" t="s">
        <v>848</v>
      </c>
      <c r="I4096" s="7">
        <v>1</v>
      </c>
      <c r="J4096" s="7">
        <v>1380</v>
      </c>
    </row>
    <row r="4097" spans="1:10">
      <c r="A4097" s="1" t="s">
        <v>138</v>
      </c>
      <c r="B4097" s="1" t="s">
        <v>138</v>
      </c>
      <c r="C4097" s="3" t="s">
        <v>6177</v>
      </c>
      <c r="D4097" s="2" t="s">
        <v>6178</v>
      </c>
      <c r="E4097" s="3" t="s">
        <v>6179</v>
      </c>
      <c r="F4097" s="3" t="s">
        <v>736</v>
      </c>
      <c r="G4097" s="3" t="s">
        <v>847</v>
      </c>
      <c r="H4097" s="3" t="s">
        <v>848</v>
      </c>
      <c r="I4097" s="7">
        <v>1</v>
      </c>
      <c r="J4097" s="7">
        <v>1199</v>
      </c>
    </row>
    <row r="4098" spans="1:10">
      <c r="A4098" s="1" t="s">
        <v>186</v>
      </c>
      <c r="B4098" s="1" t="s">
        <v>186</v>
      </c>
      <c r="C4098" s="3" t="s">
        <v>6177</v>
      </c>
      <c r="D4098" s="2" t="s">
        <v>6178</v>
      </c>
      <c r="E4098" s="3" t="s">
        <v>6180</v>
      </c>
      <c r="F4098" s="3" t="s">
        <v>736</v>
      </c>
      <c r="G4098" s="3" t="s">
        <v>1760</v>
      </c>
      <c r="H4098" s="3" t="s">
        <v>1761</v>
      </c>
      <c r="I4098" s="7">
        <v>2</v>
      </c>
      <c r="J4098" s="7">
        <v>880</v>
      </c>
    </row>
    <row r="4099" spans="1:10">
      <c r="A4099" s="1" t="s">
        <v>186</v>
      </c>
      <c r="B4099" s="1" t="s">
        <v>186</v>
      </c>
      <c r="C4099" s="3" t="s">
        <v>6177</v>
      </c>
      <c r="D4099" s="2" t="s">
        <v>6178</v>
      </c>
      <c r="E4099" s="3" t="s">
        <v>6180</v>
      </c>
      <c r="F4099" s="3" t="s">
        <v>778</v>
      </c>
      <c r="G4099" s="3" t="s">
        <v>847</v>
      </c>
      <c r="H4099" s="3" t="s">
        <v>848</v>
      </c>
      <c r="I4099" s="7">
        <v>1</v>
      </c>
      <c r="J4099" s="7">
        <v>1380</v>
      </c>
    </row>
    <row r="4100" spans="1:10">
      <c r="A4100" s="1" t="s">
        <v>295</v>
      </c>
      <c r="B4100" s="1" t="s">
        <v>295</v>
      </c>
      <c r="C4100" s="3" t="s">
        <v>6177</v>
      </c>
      <c r="D4100" s="2" t="s">
        <v>6178</v>
      </c>
      <c r="E4100" s="3" t="s">
        <v>6181</v>
      </c>
      <c r="F4100" s="3" t="s">
        <v>736</v>
      </c>
      <c r="G4100" s="3" t="s">
        <v>1760</v>
      </c>
      <c r="H4100" s="3" t="s">
        <v>1761</v>
      </c>
      <c r="I4100" s="7">
        <v>4</v>
      </c>
      <c r="J4100" s="7">
        <v>1760</v>
      </c>
    </row>
    <row r="4101" spans="1:10">
      <c r="A4101" s="1" t="s">
        <v>295</v>
      </c>
      <c r="B4101" s="1" t="s">
        <v>295</v>
      </c>
      <c r="C4101" s="3" t="s">
        <v>6177</v>
      </c>
      <c r="D4101" s="2" t="s">
        <v>6178</v>
      </c>
      <c r="E4101" s="3" t="s">
        <v>6181</v>
      </c>
      <c r="F4101" s="3" t="s">
        <v>778</v>
      </c>
      <c r="G4101" s="3" t="s">
        <v>834</v>
      </c>
      <c r="H4101" s="3" t="s">
        <v>835</v>
      </c>
      <c r="I4101" s="7">
        <v>1</v>
      </c>
      <c r="J4101" s="7">
        <v>2495</v>
      </c>
    </row>
    <row r="4102" spans="1:10">
      <c r="A4102" s="1" t="s">
        <v>4</v>
      </c>
      <c r="B4102" s="1" t="s">
        <v>4</v>
      </c>
      <c r="C4102" s="3" t="s">
        <v>6183</v>
      </c>
      <c r="D4102" s="2" t="s">
        <v>6184</v>
      </c>
      <c r="E4102" s="3" t="s">
        <v>6182</v>
      </c>
      <c r="F4102" s="3" t="s">
        <v>736</v>
      </c>
      <c r="G4102" s="3" t="s">
        <v>756</v>
      </c>
      <c r="H4102" s="3" t="s">
        <v>757</v>
      </c>
      <c r="I4102" s="7">
        <v>6</v>
      </c>
      <c r="J4102" s="7">
        <v>2780</v>
      </c>
    </row>
    <row r="4103" spans="1:10">
      <c r="A4103" s="1" t="s">
        <v>237</v>
      </c>
      <c r="B4103" s="1" t="s">
        <v>237</v>
      </c>
      <c r="C4103" s="3" t="s">
        <v>6183</v>
      </c>
      <c r="D4103" s="2" t="s">
        <v>6184</v>
      </c>
      <c r="E4103" s="3" t="s">
        <v>6185</v>
      </c>
      <c r="F4103" s="3" t="s">
        <v>736</v>
      </c>
      <c r="G4103" s="3" t="s">
        <v>850</v>
      </c>
      <c r="H4103" s="3" t="s">
        <v>851</v>
      </c>
      <c r="I4103" s="7">
        <v>13</v>
      </c>
      <c r="J4103" s="7">
        <v>5189</v>
      </c>
    </row>
    <row r="4104" spans="1:10">
      <c r="A4104" s="1" t="s">
        <v>134</v>
      </c>
      <c r="B4104" s="1" t="s">
        <v>134</v>
      </c>
      <c r="C4104" s="3" t="s">
        <v>6187</v>
      </c>
      <c r="D4104" s="2" t="s">
        <v>6188</v>
      </c>
      <c r="E4104" s="3" t="s">
        <v>6186</v>
      </c>
      <c r="F4104" s="3" t="s">
        <v>736</v>
      </c>
      <c r="G4104" s="3" t="s">
        <v>756</v>
      </c>
      <c r="H4104" s="3" t="s">
        <v>757</v>
      </c>
      <c r="I4104" s="7">
        <v>2</v>
      </c>
      <c r="J4104" s="7">
        <v>1160</v>
      </c>
    </row>
    <row r="4105" spans="1:10">
      <c r="A4105" s="1" t="s">
        <v>237</v>
      </c>
      <c r="B4105" s="1" t="s">
        <v>237</v>
      </c>
      <c r="C4105" s="3" t="s">
        <v>6187</v>
      </c>
      <c r="D4105" s="2" t="s">
        <v>6188</v>
      </c>
      <c r="E4105" s="3" t="s">
        <v>6189</v>
      </c>
      <c r="F4105" s="3" t="s">
        <v>736</v>
      </c>
      <c r="G4105" s="3" t="s">
        <v>756</v>
      </c>
      <c r="H4105" s="3" t="s">
        <v>757</v>
      </c>
      <c r="I4105" s="7">
        <v>2</v>
      </c>
      <c r="J4105" s="7">
        <v>1160</v>
      </c>
    </row>
    <row r="4106" spans="1:10">
      <c r="A4106" s="1" t="s">
        <v>149</v>
      </c>
      <c r="B4106" s="1" t="s">
        <v>149</v>
      </c>
      <c r="C4106" s="3" t="s">
        <v>6191</v>
      </c>
      <c r="D4106" s="2" t="s">
        <v>6192</v>
      </c>
      <c r="E4106" s="3" t="s">
        <v>6190</v>
      </c>
      <c r="F4106" s="3" t="s">
        <v>736</v>
      </c>
      <c r="G4106" s="3" t="s">
        <v>820</v>
      </c>
      <c r="H4106" s="3" t="s">
        <v>821</v>
      </c>
      <c r="I4106" s="7">
        <v>4</v>
      </c>
      <c r="J4106" s="7">
        <v>1960</v>
      </c>
    </row>
    <row r="4107" spans="1:10">
      <c r="A4107" s="1" t="s">
        <v>497</v>
      </c>
      <c r="B4107" s="1" t="s">
        <v>497</v>
      </c>
      <c r="C4107" s="3" t="s">
        <v>6191</v>
      </c>
      <c r="D4107" s="2" t="s">
        <v>6192</v>
      </c>
      <c r="E4107" s="3" t="s">
        <v>6193</v>
      </c>
      <c r="F4107" s="3" t="s">
        <v>736</v>
      </c>
      <c r="G4107" s="3" t="s">
        <v>820</v>
      </c>
      <c r="H4107" s="3" t="s">
        <v>821</v>
      </c>
      <c r="I4107" s="7">
        <v>4</v>
      </c>
      <c r="J4107" s="7">
        <v>1960</v>
      </c>
    </row>
    <row r="4108" spans="1:10">
      <c r="A4108" s="1" t="s">
        <v>91</v>
      </c>
      <c r="B4108" s="1" t="s">
        <v>91</v>
      </c>
      <c r="C4108" s="3" t="s">
        <v>6195</v>
      </c>
      <c r="D4108" s="2" t="s">
        <v>6196</v>
      </c>
      <c r="E4108" s="3" t="s">
        <v>6194</v>
      </c>
      <c r="F4108" s="3" t="s">
        <v>736</v>
      </c>
      <c r="G4108" s="3" t="s">
        <v>756</v>
      </c>
      <c r="H4108" s="3" t="s">
        <v>757</v>
      </c>
      <c r="I4108" s="7">
        <v>6</v>
      </c>
      <c r="J4108" s="7">
        <v>2960</v>
      </c>
    </row>
    <row r="4109" spans="1:10">
      <c r="A4109" s="1" t="s">
        <v>9925</v>
      </c>
      <c r="B4109" s="1" t="s">
        <v>9925</v>
      </c>
      <c r="C4109" s="3" t="s">
        <v>6195</v>
      </c>
      <c r="D4109" s="2" t="s">
        <v>6196</v>
      </c>
      <c r="E4109" s="3" t="s">
        <v>6197</v>
      </c>
      <c r="F4109" s="3" t="s">
        <v>736</v>
      </c>
      <c r="G4109" s="3" t="s">
        <v>756</v>
      </c>
      <c r="H4109" s="3" t="s">
        <v>757</v>
      </c>
      <c r="I4109" s="7">
        <v>7</v>
      </c>
      <c r="J4109" s="7">
        <v>3241</v>
      </c>
    </row>
    <row r="4110" spans="1:10">
      <c r="A4110" s="1" t="s">
        <v>327</v>
      </c>
      <c r="B4110" s="1" t="s">
        <v>327</v>
      </c>
      <c r="C4110" s="3" t="s">
        <v>6195</v>
      </c>
      <c r="D4110" s="2" t="s">
        <v>6196</v>
      </c>
      <c r="E4110" s="3" t="s">
        <v>6198</v>
      </c>
      <c r="F4110" s="3" t="s">
        <v>736</v>
      </c>
      <c r="G4110" s="3" t="s">
        <v>756</v>
      </c>
      <c r="H4110" s="3" t="s">
        <v>757</v>
      </c>
      <c r="I4110" s="7">
        <v>6</v>
      </c>
      <c r="J4110" s="7">
        <v>2780</v>
      </c>
    </row>
    <row r="4111" spans="1:10">
      <c r="A4111" s="1" t="s">
        <v>558</v>
      </c>
      <c r="B4111" s="1" t="s">
        <v>558</v>
      </c>
      <c r="C4111" s="3" t="s">
        <v>6195</v>
      </c>
      <c r="D4111" s="2" t="s">
        <v>6196</v>
      </c>
      <c r="E4111" s="3" t="s">
        <v>6199</v>
      </c>
      <c r="F4111" s="3" t="s">
        <v>736</v>
      </c>
      <c r="G4111" s="3" t="s">
        <v>756</v>
      </c>
      <c r="H4111" s="3" t="s">
        <v>757</v>
      </c>
      <c r="I4111" s="7">
        <v>9</v>
      </c>
      <c r="J4111" s="7">
        <v>4169</v>
      </c>
    </row>
    <row r="4112" spans="1:10">
      <c r="A4112" s="1" t="s">
        <v>238</v>
      </c>
      <c r="B4112" s="1" t="s">
        <v>238</v>
      </c>
      <c r="C4112" s="3" t="s">
        <v>6201</v>
      </c>
      <c r="D4112" s="2" t="s">
        <v>6202</v>
      </c>
      <c r="E4112" s="3" t="s">
        <v>6200</v>
      </c>
      <c r="F4112" s="3" t="s">
        <v>736</v>
      </c>
      <c r="G4112" s="3" t="s">
        <v>880</v>
      </c>
      <c r="H4112" s="3" t="s">
        <v>881</v>
      </c>
      <c r="I4112" s="7">
        <v>4</v>
      </c>
      <c r="J4112" s="7">
        <v>1160</v>
      </c>
    </row>
    <row r="4113" spans="1:10">
      <c r="A4113" s="1" t="s">
        <v>683</v>
      </c>
      <c r="B4113" s="1" t="s">
        <v>684</v>
      </c>
      <c r="C4113" s="3" t="s">
        <v>6204</v>
      </c>
      <c r="D4113" s="2" t="s">
        <v>6205</v>
      </c>
      <c r="E4113" s="3" t="s">
        <v>6203</v>
      </c>
      <c r="F4113" s="3" t="s">
        <v>736</v>
      </c>
      <c r="G4113" s="3" t="s">
        <v>737</v>
      </c>
      <c r="H4113" s="3" t="s">
        <v>738</v>
      </c>
      <c r="I4113" s="7">
        <v>4</v>
      </c>
      <c r="J4113" s="7">
        <v>2560</v>
      </c>
    </row>
    <row r="4114" spans="1:10">
      <c r="A4114" s="1" t="s">
        <v>9934</v>
      </c>
      <c r="B4114" s="1" t="s">
        <v>9934</v>
      </c>
      <c r="C4114" s="3" t="s">
        <v>6208</v>
      </c>
      <c r="D4114" s="2" t="s">
        <v>6209</v>
      </c>
      <c r="E4114" s="3" t="s">
        <v>6207</v>
      </c>
      <c r="F4114" s="3" t="s">
        <v>778</v>
      </c>
      <c r="G4114" s="3" t="s">
        <v>850</v>
      </c>
      <c r="H4114" s="3" t="s">
        <v>851</v>
      </c>
      <c r="I4114" s="7">
        <v>8</v>
      </c>
      <c r="J4114" s="7">
        <v>3320</v>
      </c>
    </row>
    <row r="4115" spans="1:10">
      <c r="A4115" s="1" t="s">
        <v>677</v>
      </c>
      <c r="B4115" s="1" t="s">
        <v>677</v>
      </c>
      <c r="C4115" s="3" t="s">
        <v>6208</v>
      </c>
      <c r="D4115" s="2" t="s">
        <v>6209</v>
      </c>
      <c r="E4115" s="3" t="s">
        <v>6210</v>
      </c>
      <c r="F4115" s="3" t="s">
        <v>736</v>
      </c>
      <c r="G4115" s="3" t="s">
        <v>850</v>
      </c>
      <c r="H4115" s="3" t="s">
        <v>851</v>
      </c>
      <c r="I4115" s="7">
        <v>6</v>
      </c>
      <c r="J4115" s="7">
        <v>2144</v>
      </c>
    </row>
    <row r="4116" spans="1:10">
      <c r="A4116" s="1" t="s">
        <v>4</v>
      </c>
      <c r="B4116" s="1" t="s">
        <v>4</v>
      </c>
      <c r="C4116" s="3" t="s">
        <v>6212</v>
      </c>
      <c r="D4116" s="2" t="s">
        <v>6213</v>
      </c>
      <c r="E4116" s="3" t="s">
        <v>6211</v>
      </c>
      <c r="F4116" s="3" t="s">
        <v>736</v>
      </c>
      <c r="G4116" s="3" t="s">
        <v>993</v>
      </c>
      <c r="H4116" s="3" t="s">
        <v>994</v>
      </c>
      <c r="I4116" s="7">
        <v>1</v>
      </c>
      <c r="J4116" s="7">
        <v>4199</v>
      </c>
    </row>
    <row r="4117" spans="1:10">
      <c r="A4117" s="1" t="s">
        <v>74</v>
      </c>
      <c r="B4117" s="1" t="s">
        <v>74</v>
      </c>
      <c r="C4117" s="3" t="s">
        <v>6212</v>
      </c>
      <c r="D4117" s="2" t="s">
        <v>6213</v>
      </c>
      <c r="E4117" s="3" t="s">
        <v>6214</v>
      </c>
      <c r="F4117" s="3" t="s">
        <v>736</v>
      </c>
      <c r="G4117" s="3" t="s">
        <v>737</v>
      </c>
      <c r="H4117" s="3" t="s">
        <v>738</v>
      </c>
      <c r="I4117" s="7">
        <v>4</v>
      </c>
      <c r="J4117" s="7">
        <v>2560</v>
      </c>
    </row>
    <row r="4118" spans="1:10">
      <c r="A4118" s="1" t="s">
        <v>186</v>
      </c>
      <c r="B4118" s="1" t="s">
        <v>186</v>
      </c>
      <c r="C4118" s="3" t="s">
        <v>6212</v>
      </c>
      <c r="D4118" s="2" t="s">
        <v>6213</v>
      </c>
      <c r="E4118" s="3" t="s">
        <v>6215</v>
      </c>
      <c r="F4118" s="3" t="s">
        <v>736</v>
      </c>
      <c r="G4118" s="3" t="s">
        <v>850</v>
      </c>
      <c r="H4118" s="3" t="s">
        <v>851</v>
      </c>
      <c r="I4118" s="7">
        <v>14</v>
      </c>
      <c r="J4118" s="7">
        <v>5586</v>
      </c>
    </row>
    <row r="4119" spans="1:10">
      <c r="A4119" s="1" t="s">
        <v>566</v>
      </c>
      <c r="B4119" s="1" t="s">
        <v>566</v>
      </c>
      <c r="C4119" s="3" t="s">
        <v>6212</v>
      </c>
      <c r="D4119" s="2" t="s">
        <v>6213</v>
      </c>
      <c r="E4119" s="3" t="s">
        <v>6216</v>
      </c>
      <c r="F4119" s="3" t="s">
        <v>736</v>
      </c>
      <c r="G4119" s="3" t="s">
        <v>850</v>
      </c>
      <c r="H4119" s="3" t="s">
        <v>851</v>
      </c>
      <c r="I4119" s="7">
        <v>14</v>
      </c>
      <c r="J4119" s="7">
        <v>5588</v>
      </c>
    </row>
    <row r="4120" spans="1:10">
      <c r="A4120" s="1" t="s">
        <v>566</v>
      </c>
      <c r="B4120" s="1" t="s">
        <v>566</v>
      </c>
      <c r="C4120" s="3" t="s">
        <v>6212</v>
      </c>
      <c r="D4120" s="2" t="s">
        <v>6213</v>
      </c>
      <c r="E4120" s="3" t="s">
        <v>6216</v>
      </c>
      <c r="F4120" s="3" t="s">
        <v>778</v>
      </c>
      <c r="G4120" s="3" t="s">
        <v>817</v>
      </c>
      <c r="H4120" s="3" t="s">
        <v>818</v>
      </c>
      <c r="I4120" s="7">
        <v>3</v>
      </c>
      <c r="J4120" s="7">
        <v>1637</v>
      </c>
    </row>
    <row r="4121" spans="1:10">
      <c r="A4121" s="1" t="s">
        <v>566</v>
      </c>
      <c r="B4121" s="1" t="s">
        <v>566</v>
      </c>
      <c r="C4121" s="3" t="s">
        <v>6212</v>
      </c>
      <c r="D4121" s="2" t="s">
        <v>6213</v>
      </c>
      <c r="E4121" s="3" t="s">
        <v>6216</v>
      </c>
      <c r="F4121" s="3" t="s">
        <v>779</v>
      </c>
      <c r="G4121" s="3" t="s">
        <v>931</v>
      </c>
      <c r="H4121" s="3" t="s">
        <v>932</v>
      </c>
      <c r="I4121" s="7">
        <v>3</v>
      </c>
      <c r="J4121" s="7">
        <v>1638</v>
      </c>
    </row>
    <row r="4122" spans="1:10">
      <c r="A4122" s="1" t="s">
        <v>66</v>
      </c>
      <c r="B4122" s="1" t="s">
        <v>66</v>
      </c>
      <c r="C4122" s="3" t="s">
        <v>6218</v>
      </c>
      <c r="D4122" s="2" t="s">
        <v>6219</v>
      </c>
      <c r="E4122" s="3" t="s">
        <v>6217</v>
      </c>
      <c r="F4122" s="3" t="s">
        <v>736</v>
      </c>
      <c r="G4122" s="3" t="s">
        <v>737</v>
      </c>
      <c r="H4122" s="3" t="s">
        <v>738</v>
      </c>
      <c r="I4122" s="7">
        <v>5</v>
      </c>
      <c r="J4122" s="7">
        <v>6400</v>
      </c>
    </row>
    <row r="4123" spans="1:10">
      <c r="A4123" s="1" t="s">
        <v>161</v>
      </c>
      <c r="B4123" s="1" t="s">
        <v>161</v>
      </c>
      <c r="C4123" s="3" t="s">
        <v>6218</v>
      </c>
      <c r="D4123" s="2" t="s">
        <v>6219</v>
      </c>
      <c r="E4123" s="3" t="s">
        <v>6220</v>
      </c>
      <c r="F4123" s="3" t="s">
        <v>736</v>
      </c>
      <c r="G4123" s="3" t="s">
        <v>743</v>
      </c>
      <c r="H4123" s="3" t="s">
        <v>744</v>
      </c>
      <c r="I4123" s="7">
        <v>3</v>
      </c>
      <c r="J4123" s="7">
        <v>1350</v>
      </c>
    </row>
    <row r="4124" spans="1:10">
      <c r="A4124" s="1" t="s">
        <v>161</v>
      </c>
      <c r="B4124" s="1" t="s">
        <v>161</v>
      </c>
      <c r="C4124" s="3" t="s">
        <v>6218</v>
      </c>
      <c r="D4124" s="2" t="s">
        <v>6219</v>
      </c>
      <c r="E4124" s="3" t="s">
        <v>6220</v>
      </c>
      <c r="F4124" s="3" t="s">
        <v>778</v>
      </c>
      <c r="G4124" s="3" t="s">
        <v>2168</v>
      </c>
      <c r="H4124" s="3" t="s">
        <v>2169</v>
      </c>
      <c r="I4124" s="7">
        <v>1</v>
      </c>
      <c r="J4124" s="7">
        <v>1088</v>
      </c>
    </row>
    <row r="4125" spans="1:10">
      <c r="A4125" s="1" t="s">
        <v>187</v>
      </c>
      <c r="B4125" s="1" t="s">
        <v>187</v>
      </c>
      <c r="C4125" s="3" t="s">
        <v>6218</v>
      </c>
      <c r="D4125" s="2" t="s">
        <v>6219</v>
      </c>
      <c r="E4125" s="3" t="s">
        <v>6221</v>
      </c>
      <c r="F4125" s="3" t="s">
        <v>736</v>
      </c>
      <c r="G4125" s="3" t="s">
        <v>737</v>
      </c>
      <c r="H4125" s="3" t="s">
        <v>738</v>
      </c>
      <c r="I4125" s="7">
        <v>8</v>
      </c>
      <c r="J4125" s="7">
        <v>5120</v>
      </c>
    </row>
    <row r="4126" spans="1:10">
      <c r="A4126" s="1" t="s">
        <v>187</v>
      </c>
      <c r="B4126" s="1" t="s">
        <v>187</v>
      </c>
      <c r="C4126" s="3" t="s">
        <v>6218</v>
      </c>
      <c r="D4126" s="2" t="s">
        <v>6219</v>
      </c>
      <c r="E4126" s="3" t="s">
        <v>6221</v>
      </c>
      <c r="F4126" s="3" t="s">
        <v>779</v>
      </c>
      <c r="G4126" s="3" t="s">
        <v>740</v>
      </c>
      <c r="H4126" s="3" t="s">
        <v>741</v>
      </c>
      <c r="I4126" s="7">
        <v>1</v>
      </c>
      <c r="J4126" s="7">
        <v>499</v>
      </c>
    </row>
    <row r="4127" spans="1:10">
      <c r="A4127" s="1" t="s">
        <v>217</v>
      </c>
      <c r="B4127" s="1" t="s">
        <v>217</v>
      </c>
      <c r="C4127" s="3" t="s">
        <v>6218</v>
      </c>
      <c r="D4127" s="2" t="s">
        <v>6219</v>
      </c>
      <c r="E4127" s="3" t="s">
        <v>6222</v>
      </c>
      <c r="F4127" s="3" t="s">
        <v>736</v>
      </c>
      <c r="G4127" s="3" t="s">
        <v>756</v>
      </c>
      <c r="H4127" s="3" t="s">
        <v>757</v>
      </c>
      <c r="I4127" s="7">
        <v>6</v>
      </c>
      <c r="J4127" s="7">
        <v>2780</v>
      </c>
    </row>
    <row r="4128" spans="1:10">
      <c r="A4128" s="1" t="s">
        <v>289</v>
      </c>
      <c r="B4128" s="1" t="s">
        <v>289</v>
      </c>
      <c r="C4128" s="3" t="s">
        <v>6218</v>
      </c>
      <c r="D4128" s="2" t="s">
        <v>6219</v>
      </c>
      <c r="E4128" s="3" t="s">
        <v>6223</v>
      </c>
      <c r="F4128" s="3" t="s">
        <v>736</v>
      </c>
      <c r="G4128" s="3" t="s">
        <v>743</v>
      </c>
      <c r="H4128" s="3" t="s">
        <v>744</v>
      </c>
      <c r="I4128" s="7">
        <v>4</v>
      </c>
      <c r="J4128" s="7">
        <v>1360</v>
      </c>
    </row>
    <row r="4129" spans="1:10">
      <c r="A4129" s="1" t="s">
        <v>289</v>
      </c>
      <c r="B4129" s="1" t="s">
        <v>289</v>
      </c>
      <c r="C4129" s="3" t="s">
        <v>6218</v>
      </c>
      <c r="D4129" s="2" t="s">
        <v>6219</v>
      </c>
      <c r="E4129" s="3" t="s">
        <v>6223</v>
      </c>
      <c r="F4129" s="3" t="s">
        <v>778</v>
      </c>
      <c r="G4129" s="3" t="s">
        <v>737</v>
      </c>
      <c r="H4129" s="3" t="s">
        <v>738</v>
      </c>
      <c r="I4129" s="7">
        <v>6</v>
      </c>
      <c r="J4129" s="7">
        <v>3840</v>
      </c>
    </row>
    <row r="4130" spans="1:10">
      <c r="A4130" s="1" t="s">
        <v>289</v>
      </c>
      <c r="B4130" s="1" t="s">
        <v>289</v>
      </c>
      <c r="C4130" s="3" t="s">
        <v>6218</v>
      </c>
      <c r="D4130" s="2" t="s">
        <v>6219</v>
      </c>
      <c r="E4130" s="3" t="s">
        <v>6223</v>
      </c>
      <c r="F4130" s="3" t="s">
        <v>779</v>
      </c>
      <c r="G4130" s="3" t="s">
        <v>827</v>
      </c>
      <c r="H4130" s="3" t="s">
        <v>828</v>
      </c>
      <c r="I4130" s="7">
        <v>8</v>
      </c>
      <c r="J4130" s="7">
        <v>3520</v>
      </c>
    </row>
    <row r="4131" spans="1:10">
      <c r="A4131" s="1" t="s">
        <v>289</v>
      </c>
      <c r="B4131" s="1" t="s">
        <v>289</v>
      </c>
      <c r="C4131" s="3" t="s">
        <v>6218</v>
      </c>
      <c r="D4131" s="2" t="s">
        <v>6219</v>
      </c>
      <c r="E4131" s="3" t="s">
        <v>6223</v>
      </c>
      <c r="F4131" s="3" t="s">
        <v>872</v>
      </c>
      <c r="G4131" s="3" t="s">
        <v>2987</v>
      </c>
      <c r="H4131" s="3" t="s">
        <v>2988</v>
      </c>
      <c r="I4131" s="7">
        <v>4</v>
      </c>
      <c r="J4131" s="7">
        <v>1360</v>
      </c>
    </row>
    <row r="4132" spans="1:10">
      <c r="A4132" s="1" t="s">
        <v>289</v>
      </c>
      <c r="B4132" s="1" t="s">
        <v>289</v>
      </c>
      <c r="C4132" s="3" t="s">
        <v>6218</v>
      </c>
      <c r="D4132" s="2" t="s">
        <v>6219</v>
      </c>
      <c r="E4132" s="3" t="s">
        <v>6225</v>
      </c>
      <c r="F4132" s="3" t="s">
        <v>736</v>
      </c>
      <c r="G4132" s="3" t="s">
        <v>737</v>
      </c>
      <c r="H4132" s="3" t="s">
        <v>738</v>
      </c>
      <c r="I4132" s="7">
        <v>12</v>
      </c>
      <c r="J4132" s="7">
        <v>7680</v>
      </c>
    </row>
    <row r="4133" spans="1:10">
      <c r="A4133" s="1" t="s">
        <v>298</v>
      </c>
      <c r="B4133" s="1" t="s">
        <v>298</v>
      </c>
      <c r="C4133" s="3" t="s">
        <v>6218</v>
      </c>
      <c r="D4133" s="2" t="s">
        <v>6219</v>
      </c>
      <c r="E4133" s="3" t="s">
        <v>6226</v>
      </c>
      <c r="F4133" s="3" t="s">
        <v>736</v>
      </c>
      <c r="G4133" s="3" t="s">
        <v>827</v>
      </c>
      <c r="H4133" s="3" t="s">
        <v>828</v>
      </c>
      <c r="I4133" s="7">
        <v>12</v>
      </c>
      <c r="J4133" s="7">
        <v>5280</v>
      </c>
    </row>
    <row r="4134" spans="1:10">
      <c r="A4134" s="1" t="s">
        <v>371</v>
      </c>
      <c r="B4134" s="1" t="s">
        <v>371</v>
      </c>
      <c r="C4134" s="3" t="s">
        <v>6218</v>
      </c>
      <c r="D4134" s="2" t="s">
        <v>6219</v>
      </c>
      <c r="E4134" s="3" t="s">
        <v>6227</v>
      </c>
      <c r="F4134" s="3" t="s">
        <v>736</v>
      </c>
      <c r="G4134" s="3" t="s">
        <v>737</v>
      </c>
      <c r="H4134" s="3" t="s">
        <v>738</v>
      </c>
      <c r="I4134" s="7">
        <v>4</v>
      </c>
      <c r="J4134" s="7">
        <v>2560</v>
      </c>
    </row>
    <row r="4135" spans="1:10">
      <c r="A4135" s="1" t="s">
        <v>371</v>
      </c>
      <c r="B4135" s="1" t="s">
        <v>371</v>
      </c>
      <c r="C4135" s="3" t="s">
        <v>6218</v>
      </c>
      <c r="D4135" s="2" t="s">
        <v>6219</v>
      </c>
      <c r="E4135" s="3" t="s">
        <v>6227</v>
      </c>
      <c r="F4135" s="3" t="s">
        <v>778</v>
      </c>
      <c r="G4135" s="3" t="s">
        <v>756</v>
      </c>
      <c r="H4135" s="3" t="s">
        <v>757</v>
      </c>
      <c r="I4135" s="7">
        <v>3</v>
      </c>
      <c r="J4135" s="7">
        <v>1480</v>
      </c>
    </row>
    <row r="4136" spans="1:10">
      <c r="A4136" s="1" t="s">
        <v>403</v>
      </c>
      <c r="B4136" s="1" t="s">
        <v>403</v>
      </c>
      <c r="C4136" s="3" t="s">
        <v>6218</v>
      </c>
      <c r="D4136" s="2" t="s">
        <v>6219</v>
      </c>
      <c r="E4136" s="3" t="s">
        <v>6228</v>
      </c>
      <c r="F4136" s="3" t="s">
        <v>736</v>
      </c>
      <c r="G4136" s="3" t="s">
        <v>737</v>
      </c>
      <c r="H4136" s="3" t="s">
        <v>738</v>
      </c>
      <c r="I4136" s="7">
        <v>12</v>
      </c>
      <c r="J4136" s="7">
        <v>7680</v>
      </c>
    </row>
    <row r="4137" spans="1:10">
      <c r="A4137" s="1" t="s">
        <v>441</v>
      </c>
      <c r="B4137" s="1" t="s">
        <v>441</v>
      </c>
      <c r="C4137" s="3" t="s">
        <v>6218</v>
      </c>
      <c r="D4137" s="2" t="s">
        <v>6219</v>
      </c>
      <c r="E4137" s="3" t="s">
        <v>6229</v>
      </c>
      <c r="F4137" s="3" t="s">
        <v>736</v>
      </c>
      <c r="G4137" s="3" t="s">
        <v>737</v>
      </c>
      <c r="H4137" s="3" t="s">
        <v>738</v>
      </c>
      <c r="I4137" s="7">
        <v>4</v>
      </c>
      <c r="J4137" s="7">
        <v>2560</v>
      </c>
    </row>
    <row r="4138" spans="1:10">
      <c r="A4138" s="1" t="s">
        <v>496</v>
      </c>
      <c r="B4138" s="1" t="s">
        <v>496</v>
      </c>
      <c r="C4138" s="3" t="s">
        <v>6218</v>
      </c>
      <c r="D4138" s="2" t="s">
        <v>6219</v>
      </c>
      <c r="E4138" s="3" t="s">
        <v>6230</v>
      </c>
      <c r="F4138" s="3" t="s">
        <v>736</v>
      </c>
      <c r="G4138" s="3" t="s">
        <v>737</v>
      </c>
      <c r="H4138" s="3" t="s">
        <v>738</v>
      </c>
      <c r="I4138" s="7">
        <v>12</v>
      </c>
      <c r="J4138" s="7">
        <v>7680</v>
      </c>
    </row>
    <row r="4139" spans="1:10">
      <c r="A4139" s="1" t="s">
        <v>537</v>
      </c>
      <c r="B4139" s="1" t="s">
        <v>537</v>
      </c>
      <c r="C4139" s="3" t="s">
        <v>6218</v>
      </c>
      <c r="D4139" s="2" t="s">
        <v>6219</v>
      </c>
      <c r="E4139" s="3" t="s">
        <v>6231</v>
      </c>
      <c r="F4139" s="3" t="s">
        <v>736</v>
      </c>
      <c r="G4139" s="3" t="s">
        <v>743</v>
      </c>
      <c r="H4139" s="3" t="s">
        <v>744</v>
      </c>
      <c r="I4139" s="7">
        <v>4</v>
      </c>
      <c r="J4139" s="7">
        <v>1360</v>
      </c>
    </row>
    <row r="4140" spans="1:10">
      <c r="A4140" s="1" t="s">
        <v>537</v>
      </c>
      <c r="B4140" s="1" t="s">
        <v>537</v>
      </c>
      <c r="C4140" s="3" t="s">
        <v>6218</v>
      </c>
      <c r="D4140" s="2" t="s">
        <v>6219</v>
      </c>
      <c r="E4140" s="3" t="s">
        <v>6231</v>
      </c>
      <c r="F4140" s="3" t="s">
        <v>778</v>
      </c>
      <c r="G4140" s="3" t="s">
        <v>737</v>
      </c>
      <c r="H4140" s="3" t="s">
        <v>738</v>
      </c>
      <c r="I4140" s="7">
        <v>4</v>
      </c>
      <c r="J4140" s="7">
        <v>2560</v>
      </c>
    </row>
    <row r="4141" spans="1:10">
      <c r="A4141" s="1" t="s">
        <v>543</v>
      </c>
      <c r="B4141" s="1" t="s">
        <v>543</v>
      </c>
      <c r="C4141" s="3" t="s">
        <v>6218</v>
      </c>
      <c r="D4141" s="2" t="s">
        <v>6219</v>
      </c>
      <c r="E4141" s="3" t="s">
        <v>6232</v>
      </c>
      <c r="F4141" s="3" t="s">
        <v>736</v>
      </c>
      <c r="G4141" s="3" t="s">
        <v>737</v>
      </c>
      <c r="H4141" s="3" t="s">
        <v>738</v>
      </c>
      <c r="I4141" s="7">
        <v>6</v>
      </c>
      <c r="J4141" s="7">
        <v>3840</v>
      </c>
    </row>
    <row r="4142" spans="1:10">
      <c r="A4142" s="1" t="s">
        <v>574</v>
      </c>
      <c r="B4142" s="1" t="s">
        <v>574</v>
      </c>
      <c r="C4142" s="3" t="s">
        <v>6218</v>
      </c>
      <c r="D4142" s="2" t="s">
        <v>6219</v>
      </c>
      <c r="E4142" s="3" t="s">
        <v>6233</v>
      </c>
      <c r="F4142" s="3" t="s">
        <v>736</v>
      </c>
      <c r="G4142" s="3" t="s">
        <v>737</v>
      </c>
      <c r="H4142" s="3" t="s">
        <v>738</v>
      </c>
      <c r="I4142" s="7">
        <v>8</v>
      </c>
      <c r="J4142" s="7">
        <v>5120</v>
      </c>
    </row>
    <row r="4143" spans="1:10">
      <c r="A4143" s="1" t="s">
        <v>618</v>
      </c>
      <c r="B4143" s="1" t="s">
        <v>618</v>
      </c>
      <c r="C4143" s="3" t="s">
        <v>6218</v>
      </c>
      <c r="D4143" s="2" t="s">
        <v>6219</v>
      </c>
      <c r="E4143" s="3" t="s">
        <v>6234</v>
      </c>
      <c r="F4143" s="3" t="s">
        <v>736</v>
      </c>
      <c r="G4143" s="3" t="s">
        <v>737</v>
      </c>
      <c r="H4143" s="3" t="s">
        <v>738</v>
      </c>
      <c r="I4143" s="7">
        <v>16</v>
      </c>
      <c r="J4143" s="7">
        <v>10240</v>
      </c>
    </row>
    <row r="4144" spans="1:10">
      <c r="A4144" s="1" t="s">
        <v>622</v>
      </c>
      <c r="B4144" s="1" t="s">
        <v>622</v>
      </c>
      <c r="C4144" s="3" t="s">
        <v>6218</v>
      </c>
      <c r="D4144" s="2" t="s">
        <v>6219</v>
      </c>
      <c r="E4144" s="3" t="s">
        <v>6235</v>
      </c>
      <c r="F4144" s="3" t="s">
        <v>979</v>
      </c>
      <c r="G4144" s="3" t="s">
        <v>737</v>
      </c>
      <c r="H4144" s="3" t="s">
        <v>738</v>
      </c>
      <c r="I4144" s="7">
        <v>8</v>
      </c>
      <c r="J4144" s="7">
        <v>5120</v>
      </c>
    </row>
    <row r="4145" spans="1:10">
      <c r="A4145" s="1" t="s">
        <v>683</v>
      </c>
      <c r="B4145" s="1" t="s">
        <v>684</v>
      </c>
      <c r="C4145" s="3" t="s">
        <v>6218</v>
      </c>
      <c r="D4145" s="2" t="s">
        <v>6219</v>
      </c>
      <c r="E4145" s="3" t="s">
        <v>5395</v>
      </c>
      <c r="F4145" s="3" t="s">
        <v>736</v>
      </c>
      <c r="G4145" s="3" t="s">
        <v>737</v>
      </c>
      <c r="H4145" s="3" t="s">
        <v>738</v>
      </c>
      <c r="I4145" s="7">
        <v>10</v>
      </c>
      <c r="J4145" s="7">
        <v>6400</v>
      </c>
    </row>
    <row r="4146" spans="1:10">
      <c r="A4146" s="1" t="s">
        <v>693</v>
      </c>
      <c r="B4146" s="1" t="s">
        <v>693</v>
      </c>
      <c r="C4146" s="3" t="s">
        <v>6218</v>
      </c>
      <c r="D4146" s="2" t="s">
        <v>6219</v>
      </c>
      <c r="E4146" s="3" t="s">
        <v>6237</v>
      </c>
      <c r="F4146" s="3" t="s">
        <v>736</v>
      </c>
      <c r="G4146" s="3" t="s">
        <v>737</v>
      </c>
      <c r="H4146" s="3" t="s">
        <v>738</v>
      </c>
      <c r="I4146" s="7">
        <v>4</v>
      </c>
      <c r="J4146" s="7">
        <v>2560</v>
      </c>
    </row>
    <row r="4147" spans="1:10">
      <c r="A4147" s="1" t="s">
        <v>73</v>
      </c>
      <c r="B4147" s="1" t="s">
        <v>73</v>
      </c>
      <c r="C4147" s="3" t="s">
        <v>6239</v>
      </c>
      <c r="D4147" s="2" t="s">
        <v>6240</v>
      </c>
      <c r="E4147" s="3" t="s">
        <v>6238</v>
      </c>
      <c r="F4147" s="3" t="s">
        <v>736</v>
      </c>
      <c r="G4147" s="3" t="s">
        <v>737</v>
      </c>
      <c r="H4147" s="3" t="s">
        <v>738</v>
      </c>
      <c r="I4147" s="7">
        <v>4</v>
      </c>
      <c r="J4147" s="7">
        <v>2560</v>
      </c>
    </row>
    <row r="4148" spans="1:10">
      <c r="A4148" s="1" t="s">
        <v>119</v>
      </c>
      <c r="B4148" s="1" t="s">
        <v>119</v>
      </c>
      <c r="C4148" s="3" t="s">
        <v>6239</v>
      </c>
      <c r="D4148" s="2" t="s">
        <v>6240</v>
      </c>
      <c r="E4148" s="3" t="s">
        <v>6241</v>
      </c>
      <c r="F4148" s="3" t="s">
        <v>736</v>
      </c>
      <c r="G4148" s="3" t="s">
        <v>751</v>
      </c>
      <c r="H4148" s="3" t="s">
        <v>752</v>
      </c>
      <c r="I4148" s="7">
        <v>12</v>
      </c>
      <c r="J4148" s="7">
        <v>4680</v>
      </c>
    </row>
    <row r="4149" spans="1:10">
      <c r="A4149" s="1" t="s">
        <v>119</v>
      </c>
      <c r="B4149" s="1" t="s">
        <v>119</v>
      </c>
      <c r="C4149" s="3" t="s">
        <v>6239</v>
      </c>
      <c r="D4149" s="2" t="s">
        <v>6240</v>
      </c>
      <c r="E4149" s="3" t="s">
        <v>6241</v>
      </c>
      <c r="F4149" s="3" t="s">
        <v>778</v>
      </c>
      <c r="G4149" s="3" t="s">
        <v>817</v>
      </c>
      <c r="H4149" s="3" t="s">
        <v>818</v>
      </c>
      <c r="I4149" s="7">
        <v>2</v>
      </c>
      <c r="J4149" s="7">
        <v>1000</v>
      </c>
    </row>
    <row r="4150" spans="1:10">
      <c r="A4150" s="1" t="s">
        <v>324</v>
      </c>
      <c r="B4150" s="1" t="s">
        <v>324</v>
      </c>
      <c r="C4150" s="3" t="s">
        <v>6239</v>
      </c>
      <c r="D4150" s="2" t="s">
        <v>6240</v>
      </c>
      <c r="E4150" s="3" t="s">
        <v>6242</v>
      </c>
      <c r="F4150" s="3" t="s">
        <v>736</v>
      </c>
      <c r="G4150" s="3" t="s">
        <v>817</v>
      </c>
      <c r="H4150" s="3" t="s">
        <v>818</v>
      </c>
      <c r="I4150" s="7">
        <v>7</v>
      </c>
      <c r="J4150" s="7">
        <v>3820</v>
      </c>
    </row>
    <row r="4151" spans="1:10">
      <c r="A4151" s="1" t="s">
        <v>89</v>
      </c>
      <c r="B4151" s="1" t="s">
        <v>89</v>
      </c>
      <c r="C4151" s="3" t="s">
        <v>6244</v>
      </c>
      <c r="D4151" s="2" t="s">
        <v>6245</v>
      </c>
      <c r="E4151" s="3" t="s">
        <v>6243</v>
      </c>
      <c r="F4151" s="3" t="s">
        <v>736</v>
      </c>
      <c r="G4151" s="3" t="s">
        <v>773</v>
      </c>
      <c r="H4151" s="3" t="s">
        <v>774</v>
      </c>
      <c r="I4151" s="7">
        <v>8</v>
      </c>
      <c r="J4151" s="7">
        <v>3120</v>
      </c>
    </row>
    <row r="4152" spans="1:10">
      <c r="A4152" s="1" t="s">
        <v>294</v>
      </c>
      <c r="B4152" s="1" t="s">
        <v>294</v>
      </c>
      <c r="C4152" s="3" t="s">
        <v>6244</v>
      </c>
      <c r="D4152" s="2" t="s">
        <v>6245</v>
      </c>
      <c r="E4152" s="3" t="s">
        <v>6247</v>
      </c>
      <c r="F4152" s="3" t="s">
        <v>736</v>
      </c>
      <c r="G4152" s="3" t="s">
        <v>773</v>
      </c>
      <c r="H4152" s="3" t="s">
        <v>774</v>
      </c>
      <c r="I4152" s="7">
        <v>8</v>
      </c>
      <c r="J4152" s="7">
        <v>3120</v>
      </c>
    </row>
    <row r="4153" spans="1:10">
      <c r="A4153" s="1" t="s">
        <v>294</v>
      </c>
      <c r="B4153" s="1" t="s">
        <v>294</v>
      </c>
      <c r="C4153" s="3" t="s">
        <v>6244</v>
      </c>
      <c r="D4153" s="2" t="s">
        <v>6245</v>
      </c>
      <c r="E4153" s="3" t="s">
        <v>6247</v>
      </c>
      <c r="F4153" s="3" t="s">
        <v>778</v>
      </c>
      <c r="G4153" s="3" t="s">
        <v>737</v>
      </c>
      <c r="H4153" s="3" t="s">
        <v>738</v>
      </c>
      <c r="I4153" s="7">
        <v>4</v>
      </c>
      <c r="J4153" s="7">
        <v>2560</v>
      </c>
    </row>
    <row r="4154" spans="1:10">
      <c r="A4154" s="1" t="s">
        <v>114</v>
      </c>
      <c r="B4154" s="1" t="s">
        <v>114</v>
      </c>
      <c r="C4154" s="3" t="s">
        <v>6249</v>
      </c>
      <c r="D4154" s="2" t="s">
        <v>6250</v>
      </c>
      <c r="E4154" s="3" t="s">
        <v>6248</v>
      </c>
      <c r="F4154" s="3" t="s">
        <v>736</v>
      </c>
      <c r="G4154" s="3" t="s">
        <v>820</v>
      </c>
      <c r="H4154" s="3" t="s">
        <v>821</v>
      </c>
      <c r="I4154" s="7">
        <v>4</v>
      </c>
      <c r="J4154" s="7">
        <v>1676</v>
      </c>
    </row>
    <row r="4155" spans="1:10">
      <c r="A4155" s="1" t="s">
        <v>282</v>
      </c>
      <c r="B4155" s="1" t="s">
        <v>282</v>
      </c>
      <c r="C4155" s="3" t="s">
        <v>6249</v>
      </c>
      <c r="D4155" s="2" t="s">
        <v>6250</v>
      </c>
      <c r="E4155" s="3" t="s">
        <v>6251</v>
      </c>
      <c r="F4155" s="3" t="s">
        <v>736</v>
      </c>
      <c r="G4155" s="3" t="s">
        <v>820</v>
      </c>
      <c r="H4155" s="3" t="s">
        <v>821</v>
      </c>
      <c r="I4155" s="7">
        <v>6</v>
      </c>
      <c r="J4155" s="7">
        <v>2940</v>
      </c>
    </row>
    <row r="4156" spans="1:10">
      <c r="A4156" s="1" t="s">
        <v>182</v>
      </c>
      <c r="B4156" s="1" t="s">
        <v>182</v>
      </c>
      <c r="C4156" s="3" t="s">
        <v>6253</v>
      </c>
      <c r="D4156" s="2" t="s">
        <v>6254</v>
      </c>
      <c r="E4156" s="3" t="s">
        <v>6252</v>
      </c>
      <c r="F4156" s="3" t="s">
        <v>736</v>
      </c>
      <c r="G4156" s="3" t="s">
        <v>737</v>
      </c>
      <c r="H4156" s="3" t="s">
        <v>738</v>
      </c>
      <c r="I4156" s="7">
        <v>8</v>
      </c>
      <c r="J4156" s="7">
        <v>5120</v>
      </c>
    </row>
    <row r="4157" spans="1:10">
      <c r="A4157" s="1" t="s">
        <v>311</v>
      </c>
      <c r="B4157" s="1" t="s">
        <v>311</v>
      </c>
      <c r="C4157" s="3" t="s">
        <v>6253</v>
      </c>
      <c r="D4157" s="2" t="s">
        <v>6254</v>
      </c>
      <c r="E4157" s="3" t="s">
        <v>6255</v>
      </c>
      <c r="F4157" s="3" t="s">
        <v>736</v>
      </c>
      <c r="G4157" s="3" t="s">
        <v>737</v>
      </c>
      <c r="H4157" s="3" t="s">
        <v>738</v>
      </c>
      <c r="I4157" s="7">
        <v>8</v>
      </c>
      <c r="J4157" s="7">
        <v>5120</v>
      </c>
    </row>
    <row r="4158" spans="1:10">
      <c r="A4158" s="1" t="s">
        <v>9935</v>
      </c>
      <c r="B4158" s="1" t="s">
        <v>9931</v>
      </c>
      <c r="C4158" s="3" t="s">
        <v>6257</v>
      </c>
      <c r="D4158" s="2" t="s">
        <v>6258</v>
      </c>
      <c r="E4158" s="3" t="s">
        <v>6256</v>
      </c>
      <c r="F4158" s="3" t="s">
        <v>736</v>
      </c>
      <c r="G4158" s="3" t="s">
        <v>737</v>
      </c>
      <c r="H4158" s="3" t="s">
        <v>738</v>
      </c>
      <c r="I4158" s="7">
        <v>6</v>
      </c>
      <c r="J4158" s="7">
        <v>3840</v>
      </c>
    </row>
    <row r="4159" spans="1:10">
      <c r="A4159" s="1" t="s">
        <v>9935</v>
      </c>
      <c r="B4159" s="1" t="s">
        <v>9931</v>
      </c>
      <c r="C4159" s="3" t="s">
        <v>6257</v>
      </c>
      <c r="D4159" s="2" t="s">
        <v>6258</v>
      </c>
      <c r="E4159" s="3" t="s">
        <v>6256</v>
      </c>
      <c r="F4159" s="3" t="s">
        <v>778</v>
      </c>
      <c r="G4159" s="3" t="s">
        <v>880</v>
      </c>
      <c r="H4159" s="3" t="s">
        <v>881</v>
      </c>
      <c r="I4159" s="7">
        <v>2</v>
      </c>
      <c r="J4159" s="7">
        <v>580</v>
      </c>
    </row>
    <row r="4160" spans="1:10">
      <c r="A4160" s="1" t="s">
        <v>9935</v>
      </c>
      <c r="B4160" s="1" t="s">
        <v>16</v>
      </c>
      <c r="C4160" s="3" t="s">
        <v>6257</v>
      </c>
      <c r="D4160" s="2" t="s">
        <v>6258</v>
      </c>
      <c r="E4160" s="3" t="s">
        <v>6259</v>
      </c>
      <c r="F4160" s="3" t="s">
        <v>736</v>
      </c>
      <c r="G4160" s="3" t="s">
        <v>737</v>
      </c>
      <c r="H4160" s="3" t="s">
        <v>738</v>
      </c>
      <c r="I4160" s="7">
        <v>6</v>
      </c>
      <c r="J4160" s="7">
        <v>3840</v>
      </c>
    </row>
    <row r="4161" spans="1:10">
      <c r="A4161" s="1" t="s">
        <v>9935</v>
      </c>
      <c r="B4161" s="1" t="s">
        <v>16</v>
      </c>
      <c r="C4161" s="3" t="s">
        <v>6257</v>
      </c>
      <c r="D4161" s="2" t="s">
        <v>6258</v>
      </c>
      <c r="E4161" s="3" t="s">
        <v>6259</v>
      </c>
      <c r="F4161" s="3" t="s">
        <v>778</v>
      </c>
      <c r="G4161" s="3" t="s">
        <v>880</v>
      </c>
      <c r="H4161" s="3" t="s">
        <v>881</v>
      </c>
      <c r="I4161" s="7">
        <v>2</v>
      </c>
      <c r="J4161" s="7">
        <v>580</v>
      </c>
    </row>
    <row r="4162" spans="1:10">
      <c r="A4162" s="1" t="s">
        <v>149</v>
      </c>
      <c r="B4162" s="1" t="s">
        <v>149</v>
      </c>
      <c r="C4162" s="3" t="s">
        <v>6257</v>
      </c>
      <c r="D4162" s="2" t="s">
        <v>6258</v>
      </c>
      <c r="E4162" s="3" t="s">
        <v>6260</v>
      </c>
      <c r="F4162" s="3" t="s">
        <v>736</v>
      </c>
      <c r="G4162" s="3" t="s">
        <v>880</v>
      </c>
      <c r="H4162" s="3" t="s">
        <v>881</v>
      </c>
      <c r="I4162" s="7">
        <v>8</v>
      </c>
      <c r="J4162" s="7">
        <v>2320</v>
      </c>
    </row>
    <row r="4163" spans="1:10">
      <c r="A4163" s="1" t="s">
        <v>311</v>
      </c>
      <c r="B4163" s="1" t="s">
        <v>311</v>
      </c>
      <c r="C4163" s="3" t="s">
        <v>6257</v>
      </c>
      <c r="D4163" s="2" t="s">
        <v>6258</v>
      </c>
      <c r="E4163" s="3" t="s">
        <v>6261</v>
      </c>
      <c r="F4163" s="3" t="s">
        <v>736</v>
      </c>
      <c r="G4163" s="3" t="s">
        <v>880</v>
      </c>
      <c r="H4163" s="3" t="s">
        <v>881</v>
      </c>
      <c r="I4163" s="7">
        <v>6</v>
      </c>
      <c r="J4163" s="7">
        <v>1740</v>
      </c>
    </row>
    <row r="4164" spans="1:10">
      <c r="A4164" s="1" t="s">
        <v>438</v>
      </c>
      <c r="B4164" s="1" t="s">
        <v>440</v>
      </c>
      <c r="C4164" s="3" t="s">
        <v>6257</v>
      </c>
      <c r="D4164" s="2" t="s">
        <v>6258</v>
      </c>
      <c r="E4164" s="3" t="s">
        <v>6262</v>
      </c>
      <c r="F4164" s="3" t="s">
        <v>736</v>
      </c>
      <c r="G4164" s="3" t="s">
        <v>737</v>
      </c>
      <c r="H4164" s="3" t="s">
        <v>738</v>
      </c>
      <c r="I4164" s="7">
        <v>4</v>
      </c>
      <c r="J4164" s="7">
        <v>2560</v>
      </c>
    </row>
    <row r="4165" spans="1:10">
      <c r="A4165" s="1" t="s">
        <v>104</v>
      </c>
      <c r="B4165" s="1" t="s">
        <v>104</v>
      </c>
      <c r="C4165" s="3" t="s">
        <v>6264</v>
      </c>
      <c r="D4165" s="2" t="s">
        <v>6265</v>
      </c>
      <c r="E4165" s="3" t="s">
        <v>6263</v>
      </c>
      <c r="F4165" s="3" t="s">
        <v>736</v>
      </c>
      <c r="G4165" s="3" t="s">
        <v>850</v>
      </c>
      <c r="H4165" s="3" t="s">
        <v>851</v>
      </c>
      <c r="I4165" s="7">
        <v>6</v>
      </c>
      <c r="J4165" s="7">
        <v>1800</v>
      </c>
    </row>
    <row r="4166" spans="1:10">
      <c r="A4166" s="1" t="s">
        <v>114</v>
      </c>
      <c r="B4166" s="1" t="s">
        <v>114</v>
      </c>
      <c r="C4166" s="3" t="s">
        <v>6264</v>
      </c>
      <c r="D4166" s="2" t="s">
        <v>6265</v>
      </c>
      <c r="E4166" s="3" t="s">
        <v>6266</v>
      </c>
      <c r="F4166" s="3" t="s">
        <v>736</v>
      </c>
      <c r="G4166" s="3" t="s">
        <v>820</v>
      </c>
      <c r="H4166" s="3" t="s">
        <v>821</v>
      </c>
      <c r="I4166" s="7">
        <v>8</v>
      </c>
      <c r="J4166" s="7">
        <v>3520</v>
      </c>
    </row>
    <row r="4167" spans="1:10">
      <c r="A4167" s="1" t="s">
        <v>119</v>
      </c>
      <c r="B4167" s="1" t="s">
        <v>119</v>
      </c>
      <c r="C4167" s="3" t="s">
        <v>6264</v>
      </c>
      <c r="D4167" s="2" t="s">
        <v>6265</v>
      </c>
      <c r="E4167" s="3" t="s">
        <v>6267</v>
      </c>
      <c r="F4167" s="3" t="s">
        <v>736</v>
      </c>
      <c r="G4167" s="3" t="s">
        <v>817</v>
      </c>
      <c r="H4167" s="3" t="s">
        <v>818</v>
      </c>
      <c r="I4167" s="7">
        <v>30</v>
      </c>
      <c r="J4167" s="7">
        <v>15000</v>
      </c>
    </row>
    <row r="4168" spans="1:10">
      <c r="A4168" s="1" t="s">
        <v>179</v>
      </c>
      <c r="B4168" s="1" t="s">
        <v>9933</v>
      </c>
      <c r="C4168" s="3" t="s">
        <v>6264</v>
      </c>
      <c r="D4168" s="2" t="s">
        <v>6265</v>
      </c>
      <c r="E4168" s="3" t="s">
        <v>6268</v>
      </c>
      <c r="F4168" s="3" t="s">
        <v>736</v>
      </c>
      <c r="G4168" s="3" t="s">
        <v>834</v>
      </c>
      <c r="H4168" s="3" t="s">
        <v>835</v>
      </c>
      <c r="I4168" s="7">
        <v>1</v>
      </c>
      <c r="J4168" s="7">
        <v>2070</v>
      </c>
    </row>
    <row r="4169" spans="1:10">
      <c r="A4169" s="1" t="s">
        <v>79</v>
      </c>
      <c r="B4169" s="1" t="s">
        <v>79</v>
      </c>
      <c r="C4169" s="3" t="s">
        <v>6270</v>
      </c>
      <c r="D4169" s="2" t="s">
        <v>6271</v>
      </c>
      <c r="E4169" s="3" t="s">
        <v>6269</v>
      </c>
      <c r="F4169" s="3" t="s">
        <v>736</v>
      </c>
      <c r="G4169" s="3" t="s">
        <v>765</v>
      </c>
      <c r="H4169" s="3" t="s">
        <v>766</v>
      </c>
      <c r="I4169" s="7">
        <v>6</v>
      </c>
      <c r="J4169" s="7">
        <v>2885</v>
      </c>
    </row>
    <row r="4170" spans="1:10">
      <c r="A4170" s="1" t="s">
        <v>219</v>
      </c>
      <c r="B4170" s="1" t="s">
        <v>219</v>
      </c>
      <c r="C4170" s="3" t="s">
        <v>6270</v>
      </c>
      <c r="D4170" s="2" t="s">
        <v>6271</v>
      </c>
      <c r="E4170" s="3" t="s">
        <v>6272</v>
      </c>
      <c r="F4170" s="3" t="s">
        <v>736</v>
      </c>
      <c r="G4170" s="3" t="s">
        <v>765</v>
      </c>
      <c r="H4170" s="3" t="s">
        <v>766</v>
      </c>
      <c r="I4170" s="7">
        <v>7</v>
      </c>
      <c r="J4170" s="7">
        <v>3332</v>
      </c>
    </row>
    <row r="4171" spans="1:10">
      <c r="A4171" s="1" t="s">
        <v>33</v>
      </c>
      <c r="B4171" s="1" t="s">
        <v>33</v>
      </c>
      <c r="C4171" s="3" t="s">
        <v>6274</v>
      </c>
      <c r="D4171" s="2" t="s">
        <v>6275</v>
      </c>
      <c r="E4171" s="3" t="s">
        <v>6273</v>
      </c>
      <c r="F4171" s="3" t="s">
        <v>736</v>
      </c>
      <c r="G4171" s="3" t="s">
        <v>905</v>
      </c>
      <c r="H4171" s="3" t="s">
        <v>906</v>
      </c>
      <c r="I4171" s="7">
        <v>1</v>
      </c>
      <c r="J4171" s="7">
        <v>799</v>
      </c>
    </row>
    <row r="4172" spans="1:10">
      <c r="A4172" s="1" t="s">
        <v>33</v>
      </c>
      <c r="B4172" s="1" t="s">
        <v>33</v>
      </c>
      <c r="C4172" s="3" t="s">
        <v>6274</v>
      </c>
      <c r="D4172" s="2" t="s">
        <v>6275</v>
      </c>
      <c r="E4172" s="3" t="s">
        <v>6273</v>
      </c>
      <c r="F4172" s="3" t="s">
        <v>778</v>
      </c>
      <c r="G4172" s="3" t="s">
        <v>765</v>
      </c>
      <c r="H4172" s="3" t="s">
        <v>766</v>
      </c>
      <c r="I4172" s="7">
        <v>3</v>
      </c>
      <c r="J4172" s="7">
        <v>2040</v>
      </c>
    </row>
    <row r="4173" spans="1:10">
      <c r="A4173" s="1" t="s">
        <v>253</v>
      </c>
      <c r="B4173" s="1" t="s">
        <v>253</v>
      </c>
      <c r="C4173" s="3" t="s">
        <v>6274</v>
      </c>
      <c r="D4173" s="2" t="s">
        <v>6275</v>
      </c>
      <c r="E4173" s="3" t="s">
        <v>6276</v>
      </c>
      <c r="F4173" s="3" t="s">
        <v>736</v>
      </c>
      <c r="G4173" s="3" t="s">
        <v>765</v>
      </c>
      <c r="H4173" s="3" t="s">
        <v>766</v>
      </c>
      <c r="I4173" s="7">
        <v>4</v>
      </c>
      <c r="J4173" s="7">
        <v>1360</v>
      </c>
    </row>
    <row r="4174" spans="1:10">
      <c r="A4174" s="1" t="s">
        <v>394</v>
      </c>
      <c r="B4174" s="1" t="s">
        <v>394</v>
      </c>
      <c r="C4174" s="3" t="s">
        <v>6274</v>
      </c>
      <c r="D4174" s="2" t="s">
        <v>6275</v>
      </c>
      <c r="E4174" s="3" t="s">
        <v>6278</v>
      </c>
      <c r="F4174" s="3" t="s">
        <v>736</v>
      </c>
      <c r="G4174" s="3" t="s">
        <v>765</v>
      </c>
      <c r="H4174" s="3" t="s">
        <v>766</v>
      </c>
      <c r="I4174" s="7">
        <v>4</v>
      </c>
      <c r="J4174" s="7">
        <v>1360</v>
      </c>
    </row>
    <row r="4175" spans="1:10">
      <c r="A4175" s="1" t="s">
        <v>565</v>
      </c>
      <c r="B4175" s="1" t="s">
        <v>565</v>
      </c>
      <c r="C4175" s="3" t="s">
        <v>6274</v>
      </c>
      <c r="D4175" s="2" t="s">
        <v>6275</v>
      </c>
      <c r="E4175" s="3" t="s">
        <v>6279</v>
      </c>
      <c r="F4175" s="3" t="s">
        <v>736</v>
      </c>
      <c r="G4175" s="3" t="s">
        <v>946</v>
      </c>
      <c r="H4175" s="3" t="s">
        <v>947</v>
      </c>
      <c r="I4175" s="7">
        <v>2</v>
      </c>
      <c r="J4175" s="7">
        <v>1980</v>
      </c>
    </row>
    <row r="4176" spans="1:10">
      <c r="A4176" s="1" t="s">
        <v>84</v>
      </c>
      <c r="B4176" s="1" t="s">
        <v>84</v>
      </c>
      <c r="C4176" s="3" t="s">
        <v>6281</v>
      </c>
      <c r="D4176" s="2" t="s">
        <v>6282</v>
      </c>
      <c r="E4176" s="3" t="s">
        <v>6280</v>
      </c>
      <c r="F4176" s="3" t="s">
        <v>736</v>
      </c>
      <c r="G4176" s="3" t="s">
        <v>993</v>
      </c>
      <c r="H4176" s="3" t="s">
        <v>994</v>
      </c>
      <c r="I4176" s="7">
        <v>1</v>
      </c>
      <c r="J4176" s="7">
        <v>4788</v>
      </c>
    </row>
    <row r="4177" spans="1:10">
      <c r="A4177" s="1" t="s">
        <v>86</v>
      </c>
      <c r="B4177" s="1" t="s">
        <v>86</v>
      </c>
      <c r="C4177" s="3" t="s">
        <v>6283</v>
      </c>
      <c r="D4177" s="2" t="s">
        <v>6284</v>
      </c>
      <c r="E4177" s="3" t="s">
        <v>5708</v>
      </c>
      <c r="F4177" s="3" t="s">
        <v>736</v>
      </c>
      <c r="G4177" s="3" t="s">
        <v>880</v>
      </c>
      <c r="H4177" s="3" t="s">
        <v>881</v>
      </c>
      <c r="I4177" s="7">
        <v>4</v>
      </c>
      <c r="J4177" s="7">
        <v>1160</v>
      </c>
    </row>
    <row r="4178" spans="1:10">
      <c r="A4178" s="1" t="s">
        <v>62</v>
      </c>
      <c r="B4178" s="1" t="s">
        <v>62</v>
      </c>
      <c r="C4178" s="3" t="s">
        <v>6286</v>
      </c>
      <c r="D4178" s="2" t="s">
        <v>6287</v>
      </c>
      <c r="E4178" s="3" t="s">
        <v>6285</v>
      </c>
      <c r="F4178" s="3" t="s">
        <v>736</v>
      </c>
      <c r="G4178" s="3" t="s">
        <v>993</v>
      </c>
      <c r="H4178" s="3" t="s">
        <v>994</v>
      </c>
      <c r="I4178" s="7">
        <v>1</v>
      </c>
      <c r="J4178" s="7">
        <v>4788</v>
      </c>
    </row>
    <row r="4179" spans="1:10">
      <c r="A4179" s="1" t="s">
        <v>333</v>
      </c>
      <c r="B4179" s="1" t="s">
        <v>333</v>
      </c>
      <c r="C4179" s="3" t="s">
        <v>6286</v>
      </c>
      <c r="D4179" s="2" t="s">
        <v>6287</v>
      </c>
      <c r="E4179" s="3" t="s">
        <v>6288</v>
      </c>
      <c r="F4179" s="3" t="s">
        <v>736</v>
      </c>
      <c r="G4179" s="3" t="s">
        <v>850</v>
      </c>
      <c r="H4179" s="3" t="s">
        <v>851</v>
      </c>
      <c r="I4179" s="7">
        <v>14</v>
      </c>
      <c r="J4179" s="7">
        <v>5586</v>
      </c>
    </row>
    <row r="4180" spans="1:10">
      <c r="A4180" s="1" t="s">
        <v>4</v>
      </c>
      <c r="B4180" s="1" t="s">
        <v>4</v>
      </c>
      <c r="C4180" s="3" t="s">
        <v>6290</v>
      </c>
      <c r="D4180" s="2" t="s">
        <v>6291</v>
      </c>
      <c r="E4180" s="3" t="s">
        <v>6289</v>
      </c>
      <c r="F4180" s="3" t="s">
        <v>736</v>
      </c>
      <c r="G4180" s="3" t="s">
        <v>834</v>
      </c>
      <c r="H4180" s="3" t="s">
        <v>835</v>
      </c>
      <c r="I4180" s="7">
        <v>1</v>
      </c>
      <c r="J4180" s="7">
        <v>2199</v>
      </c>
    </row>
    <row r="4181" spans="1:10">
      <c r="A4181" s="1" t="s">
        <v>9931</v>
      </c>
      <c r="B4181" s="1" t="s">
        <v>9931</v>
      </c>
      <c r="C4181" s="3" t="s">
        <v>6293</v>
      </c>
      <c r="D4181" s="2" t="s">
        <v>6294</v>
      </c>
      <c r="E4181" s="3" t="s">
        <v>6292</v>
      </c>
      <c r="F4181" s="3" t="s">
        <v>736</v>
      </c>
      <c r="G4181" s="3" t="s">
        <v>751</v>
      </c>
      <c r="H4181" s="3" t="s">
        <v>752</v>
      </c>
      <c r="I4181" s="7">
        <v>8</v>
      </c>
      <c r="J4181" s="7">
        <v>3120</v>
      </c>
    </row>
    <row r="4182" spans="1:10">
      <c r="A4182" s="1" t="s">
        <v>114</v>
      </c>
      <c r="B4182" s="1" t="s">
        <v>114</v>
      </c>
      <c r="C4182" s="3" t="s">
        <v>6293</v>
      </c>
      <c r="D4182" s="2" t="s">
        <v>6294</v>
      </c>
      <c r="E4182" s="3" t="s">
        <v>6295</v>
      </c>
      <c r="F4182" s="3" t="s">
        <v>736</v>
      </c>
      <c r="G4182" s="3" t="s">
        <v>820</v>
      </c>
      <c r="H4182" s="3" t="s">
        <v>821</v>
      </c>
      <c r="I4182" s="7">
        <v>4</v>
      </c>
      <c r="J4182" s="7">
        <v>1760</v>
      </c>
    </row>
    <row r="4183" spans="1:10">
      <c r="A4183" s="1" t="s">
        <v>156</v>
      </c>
      <c r="B4183" s="1" t="s">
        <v>156</v>
      </c>
      <c r="C4183" s="3" t="s">
        <v>6293</v>
      </c>
      <c r="D4183" s="2" t="s">
        <v>6294</v>
      </c>
      <c r="E4183" s="3" t="s">
        <v>6296</v>
      </c>
      <c r="F4183" s="3" t="s">
        <v>736</v>
      </c>
      <c r="G4183" s="3" t="s">
        <v>751</v>
      </c>
      <c r="H4183" s="3" t="s">
        <v>752</v>
      </c>
      <c r="I4183" s="7">
        <v>6</v>
      </c>
      <c r="J4183" s="7">
        <v>3090</v>
      </c>
    </row>
    <row r="4184" spans="1:10">
      <c r="A4184" s="1" t="s">
        <v>281</v>
      </c>
      <c r="B4184" s="1" t="s">
        <v>282</v>
      </c>
      <c r="C4184" s="3" t="s">
        <v>6293</v>
      </c>
      <c r="D4184" s="2" t="s">
        <v>6294</v>
      </c>
      <c r="E4184" s="3" t="s">
        <v>6297</v>
      </c>
      <c r="F4184" s="3" t="s">
        <v>736</v>
      </c>
      <c r="G4184" s="3" t="s">
        <v>820</v>
      </c>
      <c r="H4184" s="3" t="s">
        <v>821</v>
      </c>
      <c r="I4184" s="7">
        <v>6</v>
      </c>
      <c r="J4184" s="7">
        <v>2940</v>
      </c>
    </row>
    <row r="4185" spans="1:10">
      <c r="A4185" s="1" t="s">
        <v>483</v>
      </c>
      <c r="B4185" s="1" t="s">
        <v>483</v>
      </c>
      <c r="C4185" s="3" t="s">
        <v>6293</v>
      </c>
      <c r="D4185" s="2" t="s">
        <v>6294</v>
      </c>
      <c r="E4185" s="3" t="s">
        <v>6298</v>
      </c>
      <c r="F4185" s="3" t="s">
        <v>736</v>
      </c>
      <c r="G4185" s="3" t="s">
        <v>820</v>
      </c>
      <c r="H4185" s="3" t="s">
        <v>821</v>
      </c>
      <c r="I4185" s="7">
        <v>6</v>
      </c>
      <c r="J4185" s="7">
        <v>2940</v>
      </c>
    </row>
    <row r="4186" spans="1:10">
      <c r="A4186" s="1" t="s">
        <v>483</v>
      </c>
      <c r="B4186" s="1" t="s">
        <v>483</v>
      </c>
      <c r="C4186" s="3" t="s">
        <v>6293</v>
      </c>
      <c r="D4186" s="2" t="s">
        <v>6294</v>
      </c>
      <c r="E4186" s="3" t="s">
        <v>6298</v>
      </c>
      <c r="F4186" s="3" t="s">
        <v>779</v>
      </c>
      <c r="G4186" s="3" t="s">
        <v>751</v>
      </c>
      <c r="H4186" s="3" t="s">
        <v>752</v>
      </c>
      <c r="I4186" s="7">
        <v>8</v>
      </c>
      <c r="J4186" s="7">
        <v>3120</v>
      </c>
    </row>
    <row r="4187" spans="1:10">
      <c r="A4187" s="1" t="s">
        <v>518</v>
      </c>
      <c r="B4187" s="1" t="s">
        <v>518</v>
      </c>
      <c r="C4187" s="3" t="s">
        <v>6293</v>
      </c>
      <c r="D4187" s="2" t="s">
        <v>6294</v>
      </c>
      <c r="E4187" s="3" t="s">
        <v>6299</v>
      </c>
      <c r="F4187" s="3" t="s">
        <v>736</v>
      </c>
      <c r="G4187" s="3" t="s">
        <v>781</v>
      </c>
      <c r="H4187" s="3" t="s">
        <v>782</v>
      </c>
      <c r="I4187" s="7">
        <v>6</v>
      </c>
      <c r="J4187" s="7">
        <v>4800</v>
      </c>
    </row>
    <row r="4188" spans="1:10">
      <c r="A4188" s="1" t="s">
        <v>650</v>
      </c>
      <c r="B4188" s="1" t="s">
        <v>650</v>
      </c>
      <c r="C4188" s="3" t="s">
        <v>6293</v>
      </c>
      <c r="D4188" s="2" t="s">
        <v>6294</v>
      </c>
      <c r="E4188" s="3" t="s">
        <v>6300</v>
      </c>
      <c r="F4188" s="3" t="s">
        <v>778</v>
      </c>
      <c r="G4188" s="3" t="s">
        <v>781</v>
      </c>
      <c r="H4188" s="3" t="s">
        <v>782</v>
      </c>
      <c r="I4188" s="7">
        <v>6</v>
      </c>
      <c r="J4188" s="7">
        <v>5520</v>
      </c>
    </row>
    <row r="4189" spans="1:10">
      <c r="A4189" s="1" t="s">
        <v>650</v>
      </c>
      <c r="B4189" s="1" t="s">
        <v>650</v>
      </c>
      <c r="C4189" s="3" t="s">
        <v>6293</v>
      </c>
      <c r="D4189" s="2" t="s">
        <v>6294</v>
      </c>
      <c r="E4189" s="3" t="s">
        <v>6300</v>
      </c>
      <c r="F4189" s="3" t="s">
        <v>779</v>
      </c>
      <c r="G4189" s="3" t="s">
        <v>817</v>
      </c>
      <c r="H4189" s="3" t="s">
        <v>818</v>
      </c>
      <c r="I4189" s="7">
        <v>6</v>
      </c>
      <c r="J4189" s="7">
        <v>3120</v>
      </c>
    </row>
    <row r="4190" spans="1:10">
      <c r="A4190" s="1" t="s">
        <v>39</v>
      </c>
      <c r="B4190" s="1" t="s">
        <v>39</v>
      </c>
      <c r="C4190" s="3" t="s">
        <v>6302</v>
      </c>
      <c r="D4190" s="2" t="s">
        <v>6303</v>
      </c>
      <c r="E4190" s="3" t="s">
        <v>6301</v>
      </c>
      <c r="F4190" s="3" t="s">
        <v>736</v>
      </c>
      <c r="G4190" s="3" t="s">
        <v>1760</v>
      </c>
      <c r="H4190" s="3" t="s">
        <v>1761</v>
      </c>
      <c r="I4190" s="7">
        <v>2</v>
      </c>
      <c r="J4190" s="7">
        <v>1760</v>
      </c>
    </row>
    <row r="4191" spans="1:10">
      <c r="A4191" s="1" t="s">
        <v>296</v>
      </c>
      <c r="B4191" s="1" t="s">
        <v>296</v>
      </c>
      <c r="C4191" s="3" t="s">
        <v>6302</v>
      </c>
      <c r="D4191" s="2" t="s">
        <v>6303</v>
      </c>
      <c r="E4191" s="3" t="s">
        <v>6304</v>
      </c>
      <c r="F4191" s="3" t="s">
        <v>736</v>
      </c>
      <c r="G4191" s="3" t="s">
        <v>1760</v>
      </c>
      <c r="H4191" s="3" t="s">
        <v>1761</v>
      </c>
      <c r="I4191" s="7">
        <v>4</v>
      </c>
      <c r="J4191" s="7">
        <v>1760</v>
      </c>
    </row>
    <row r="4192" spans="1:10">
      <c r="A4192" s="1" t="s">
        <v>266</v>
      </c>
      <c r="B4192" s="1" t="s">
        <v>266</v>
      </c>
      <c r="C4192" s="3" t="s">
        <v>6306</v>
      </c>
      <c r="D4192" s="2" t="s">
        <v>6307</v>
      </c>
      <c r="E4192" s="3" t="s">
        <v>6305</v>
      </c>
      <c r="F4192" s="3" t="s">
        <v>736</v>
      </c>
      <c r="G4192" s="3" t="s">
        <v>756</v>
      </c>
      <c r="H4192" s="3" t="s">
        <v>757</v>
      </c>
      <c r="I4192" s="7">
        <v>2</v>
      </c>
      <c r="J4192" s="7">
        <v>1160</v>
      </c>
    </row>
    <row r="4193" spans="1:10">
      <c r="A4193" s="1" t="s">
        <v>426</v>
      </c>
      <c r="B4193" s="1" t="s">
        <v>426</v>
      </c>
      <c r="C4193" s="3" t="s">
        <v>6306</v>
      </c>
      <c r="D4193" s="2" t="s">
        <v>6307</v>
      </c>
      <c r="E4193" s="3" t="s">
        <v>6308</v>
      </c>
      <c r="F4193" s="3" t="s">
        <v>736</v>
      </c>
      <c r="G4193" s="3" t="s">
        <v>756</v>
      </c>
      <c r="H4193" s="3" t="s">
        <v>757</v>
      </c>
      <c r="I4193" s="7">
        <v>2</v>
      </c>
      <c r="J4193" s="7">
        <v>1160</v>
      </c>
    </row>
    <row r="4194" spans="1:10">
      <c r="A4194" s="1" t="s">
        <v>426</v>
      </c>
      <c r="B4194" s="1" t="s">
        <v>426</v>
      </c>
      <c r="C4194" s="3" t="s">
        <v>6306</v>
      </c>
      <c r="D4194" s="2" t="s">
        <v>6307</v>
      </c>
      <c r="E4194" s="3" t="s">
        <v>6308</v>
      </c>
      <c r="F4194" s="3" t="s">
        <v>778</v>
      </c>
      <c r="G4194" s="3" t="s">
        <v>834</v>
      </c>
      <c r="H4194" s="3" t="s">
        <v>835</v>
      </c>
      <c r="I4194" s="7">
        <v>1</v>
      </c>
      <c r="J4194" s="7">
        <v>2495</v>
      </c>
    </row>
    <row r="4195" spans="1:10">
      <c r="A4195" s="1" t="s">
        <v>585</v>
      </c>
      <c r="B4195" s="1" t="s">
        <v>585</v>
      </c>
      <c r="C4195" s="3" t="s">
        <v>6306</v>
      </c>
      <c r="D4195" s="2" t="s">
        <v>6307</v>
      </c>
      <c r="E4195" s="3" t="s">
        <v>6309</v>
      </c>
      <c r="F4195" s="3" t="s">
        <v>736</v>
      </c>
      <c r="G4195" s="3" t="s">
        <v>993</v>
      </c>
      <c r="H4195" s="3" t="s">
        <v>994</v>
      </c>
      <c r="I4195" s="7">
        <v>1</v>
      </c>
      <c r="J4195" s="7">
        <v>4790</v>
      </c>
    </row>
    <row r="4196" spans="1:10">
      <c r="A4196" s="1" t="s">
        <v>80</v>
      </c>
      <c r="B4196" s="1" t="s">
        <v>80</v>
      </c>
      <c r="C4196" s="3" t="s">
        <v>6311</v>
      </c>
      <c r="D4196" s="2" t="s">
        <v>6312</v>
      </c>
      <c r="E4196" s="3" t="s">
        <v>6310</v>
      </c>
      <c r="F4196" s="3" t="s">
        <v>736</v>
      </c>
      <c r="G4196" s="3" t="s">
        <v>737</v>
      </c>
      <c r="H4196" s="3" t="s">
        <v>738</v>
      </c>
      <c r="I4196" s="7">
        <v>4</v>
      </c>
      <c r="J4196" s="7">
        <v>2560</v>
      </c>
    </row>
    <row r="4197" spans="1:10">
      <c r="A4197" s="1" t="s">
        <v>80</v>
      </c>
      <c r="B4197" s="1" t="s">
        <v>80</v>
      </c>
      <c r="C4197" s="3" t="s">
        <v>6311</v>
      </c>
      <c r="D4197" s="2" t="s">
        <v>6312</v>
      </c>
      <c r="E4197" s="3" t="s">
        <v>6310</v>
      </c>
      <c r="F4197" s="3" t="s">
        <v>778</v>
      </c>
      <c r="G4197" s="3" t="s">
        <v>993</v>
      </c>
      <c r="H4197" s="3" t="s">
        <v>994</v>
      </c>
      <c r="I4197" s="7">
        <v>1</v>
      </c>
      <c r="J4197" s="7">
        <v>4788</v>
      </c>
    </row>
    <row r="4198" spans="1:10">
      <c r="A4198" s="1" t="s">
        <v>345</v>
      </c>
      <c r="B4198" s="1" t="s">
        <v>345</v>
      </c>
      <c r="C4198" s="3" t="s">
        <v>6311</v>
      </c>
      <c r="D4198" s="2" t="s">
        <v>6312</v>
      </c>
      <c r="E4198" s="3" t="s">
        <v>6313</v>
      </c>
      <c r="F4198" s="3" t="s">
        <v>736</v>
      </c>
      <c r="G4198" s="3" t="s">
        <v>993</v>
      </c>
      <c r="H4198" s="3" t="s">
        <v>994</v>
      </c>
      <c r="I4198" s="7">
        <v>1</v>
      </c>
      <c r="J4198" s="7">
        <v>4790</v>
      </c>
    </row>
    <row r="4199" spans="1:10">
      <c r="A4199" s="1" t="s">
        <v>461</v>
      </c>
      <c r="B4199" s="1" t="s">
        <v>461</v>
      </c>
      <c r="C4199" s="3" t="s">
        <v>6311</v>
      </c>
      <c r="D4199" s="2" t="s">
        <v>6312</v>
      </c>
      <c r="E4199" s="3" t="s">
        <v>6314</v>
      </c>
      <c r="F4199" s="3" t="s">
        <v>736</v>
      </c>
      <c r="G4199" s="3" t="s">
        <v>737</v>
      </c>
      <c r="H4199" s="3" t="s">
        <v>738</v>
      </c>
      <c r="I4199" s="7">
        <v>4</v>
      </c>
      <c r="J4199" s="7">
        <v>2560</v>
      </c>
    </row>
    <row r="4200" spans="1:10">
      <c r="A4200" s="1" t="s">
        <v>461</v>
      </c>
      <c r="B4200" s="1" t="s">
        <v>461</v>
      </c>
      <c r="C4200" s="3" t="s">
        <v>6311</v>
      </c>
      <c r="D4200" s="2" t="s">
        <v>6312</v>
      </c>
      <c r="E4200" s="3" t="s">
        <v>6314</v>
      </c>
      <c r="F4200" s="3" t="s">
        <v>778</v>
      </c>
      <c r="G4200" s="3" t="s">
        <v>993</v>
      </c>
      <c r="H4200" s="3" t="s">
        <v>994</v>
      </c>
      <c r="I4200" s="7">
        <v>1</v>
      </c>
      <c r="J4200" s="7">
        <v>4199</v>
      </c>
    </row>
    <row r="4201" spans="1:10">
      <c r="A4201" s="1" t="s">
        <v>141</v>
      </c>
      <c r="B4201" s="1" t="s">
        <v>141</v>
      </c>
      <c r="C4201" s="3" t="s">
        <v>6316</v>
      </c>
      <c r="D4201" s="2" t="s">
        <v>6317</v>
      </c>
      <c r="E4201" s="3" t="s">
        <v>6315</v>
      </c>
      <c r="F4201" s="3" t="s">
        <v>736</v>
      </c>
      <c r="G4201" s="3" t="s">
        <v>776</v>
      </c>
      <c r="H4201" s="3" t="s">
        <v>777</v>
      </c>
      <c r="I4201" s="7">
        <v>1</v>
      </c>
      <c r="J4201" s="7">
        <v>340</v>
      </c>
    </row>
    <row r="4202" spans="1:10">
      <c r="A4202" s="1" t="s">
        <v>141</v>
      </c>
      <c r="B4202" s="1" t="s">
        <v>141</v>
      </c>
      <c r="C4202" s="3" t="s">
        <v>6316</v>
      </c>
      <c r="D4202" s="2" t="s">
        <v>6317</v>
      </c>
      <c r="E4202" s="3" t="s">
        <v>6315</v>
      </c>
      <c r="F4202" s="3" t="s">
        <v>778</v>
      </c>
      <c r="G4202" s="3" t="s">
        <v>743</v>
      </c>
      <c r="H4202" s="3" t="s">
        <v>744</v>
      </c>
      <c r="I4202" s="7">
        <v>1</v>
      </c>
      <c r="J4202" s="7">
        <v>340</v>
      </c>
    </row>
    <row r="4203" spans="1:10">
      <c r="A4203" s="1" t="s">
        <v>141</v>
      </c>
      <c r="B4203" s="1" t="s">
        <v>141</v>
      </c>
      <c r="C4203" s="3" t="s">
        <v>6316</v>
      </c>
      <c r="D4203" s="2" t="s">
        <v>6317</v>
      </c>
      <c r="E4203" s="3" t="s">
        <v>6315</v>
      </c>
      <c r="F4203" s="3" t="s">
        <v>779</v>
      </c>
      <c r="G4203" s="3" t="s">
        <v>756</v>
      </c>
      <c r="H4203" s="3" t="s">
        <v>757</v>
      </c>
      <c r="I4203" s="7">
        <v>2</v>
      </c>
      <c r="J4203" s="7">
        <v>1160</v>
      </c>
    </row>
    <row r="4204" spans="1:10">
      <c r="A4204" s="1" t="s">
        <v>289</v>
      </c>
      <c r="B4204" s="1" t="s">
        <v>289</v>
      </c>
      <c r="C4204" s="3" t="s">
        <v>6318</v>
      </c>
      <c r="D4204" s="2" t="s">
        <v>6319</v>
      </c>
      <c r="E4204" s="3" t="s">
        <v>6224</v>
      </c>
      <c r="F4204" s="3" t="s">
        <v>736</v>
      </c>
      <c r="G4204" s="3" t="s">
        <v>817</v>
      </c>
      <c r="H4204" s="3" t="s">
        <v>818</v>
      </c>
      <c r="I4204" s="7">
        <v>3</v>
      </c>
      <c r="J4204" s="7">
        <v>1755</v>
      </c>
    </row>
    <row r="4205" spans="1:10">
      <c r="A4205" s="1" t="s">
        <v>289</v>
      </c>
      <c r="B4205" s="1" t="s">
        <v>289</v>
      </c>
      <c r="C4205" s="3" t="s">
        <v>6318</v>
      </c>
      <c r="D4205" s="2" t="s">
        <v>6319</v>
      </c>
      <c r="E4205" s="3" t="s">
        <v>6224</v>
      </c>
      <c r="F4205" s="3" t="s">
        <v>778</v>
      </c>
      <c r="G4205" s="3" t="s">
        <v>756</v>
      </c>
      <c r="H4205" s="3" t="s">
        <v>757</v>
      </c>
      <c r="I4205" s="7">
        <v>3</v>
      </c>
      <c r="J4205" s="7">
        <v>1480</v>
      </c>
    </row>
    <row r="4206" spans="1:10">
      <c r="A4206" s="1" t="s">
        <v>289</v>
      </c>
      <c r="B4206" s="1" t="s">
        <v>289</v>
      </c>
      <c r="C4206" s="3" t="s">
        <v>6318</v>
      </c>
      <c r="D4206" s="2" t="s">
        <v>6319</v>
      </c>
      <c r="E4206" s="3" t="s">
        <v>6224</v>
      </c>
      <c r="F4206" s="3" t="s">
        <v>779</v>
      </c>
      <c r="G4206" s="3" t="s">
        <v>847</v>
      </c>
      <c r="H4206" s="3" t="s">
        <v>848</v>
      </c>
      <c r="I4206" s="7">
        <v>1</v>
      </c>
      <c r="J4206" s="7">
        <v>1380</v>
      </c>
    </row>
    <row r="4207" spans="1:10">
      <c r="A4207" s="1" t="s">
        <v>701</v>
      </c>
      <c r="B4207" s="1" t="s">
        <v>701</v>
      </c>
      <c r="C4207" s="3" t="s">
        <v>6321</v>
      </c>
      <c r="D4207" s="2" t="s">
        <v>6322</v>
      </c>
      <c r="E4207" s="3" t="s">
        <v>6320</v>
      </c>
      <c r="F4207" s="3" t="s">
        <v>736</v>
      </c>
      <c r="G4207" s="3" t="s">
        <v>1760</v>
      </c>
      <c r="H4207" s="3" t="s">
        <v>1761</v>
      </c>
      <c r="I4207" s="7">
        <v>12</v>
      </c>
      <c r="J4207" s="7">
        <v>6335</v>
      </c>
    </row>
    <row r="4208" spans="1:10">
      <c r="A4208" s="1" t="s">
        <v>94</v>
      </c>
      <c r="B4208" s="1" t="s">
        <v>94</v>
      </c>
      <c r="C4208" s="3" t="s">
        <v>6321</v>
      </c>
      <c r="D4208" s="2" t="s">
        <v>6322</v>
      </c>
      <c r="E4208" s="3" t="s">
        <v>6323</v>
      </c>
      <c r="F4208" s="3" t="s">
        <v>736</v>
      </c>
      <c r="G4208" s="3" t="s">
        <v>1760</v>
      </c>
      <c r="H4208" s="3" t="s">
        <v>1761</v>
      </c>
      <c r="I4208" s="7">
        <v>12</v>
      </c>
      <c r="J4208" s="7">
        <v>6335</v>
      </c>
    </row>
    <row r="4209" spans="1:10">
      <c r="A4209" s="1" t="s">
        <v>313</v>
      </c>
      <c r="B4209" s="1" t="s">
        <v>313</v>
      </c>
      <c r="C4209" s="3" t="s">
        <v>6321</v>
      </c>
      <c r="D4209" s="2" t="s">
        <v>6322</v>
      </c>
      <c r="E4209" s="3" t="s">
        <v>6324</v>
      </c>
      <c r="F4209" s="3" t="s">
        <v>736</v>
      </c>
      <c r="G4209" s="3" t="s">
        <v>1760</v>
      </c>
      <c r="H4209" s="3" t="s">
        <v>1761</v>
      </c>
      <c r="I4209" s="7">
        <v>6</v>
      </c>
      <c r="J4209" s="7">
        <v>2640</v>
      </c>
    </row>
    <row r="4210" spans="1:10">
      <c r="A4210" s="1" t="s">
        <v>198</v>
      </c>
      <c r="B4210" s="1" t="s">
        <v>200</v>
      </c>
      <c r="C4210" s="3" t="s">
        <v>6326</v>
      </c>
      <c r="D4210" s="2" t="s">
        <v>6327</v>
      </c>
      <c r="E4210" s="3" t="s">
        <v>6325</v>
      </c>
      <c r="F4210" s="3" t="s">
        <v>736</v>
      </c>
      <c r="G4210" s="3" t="s">
        <v>756</v>
      </c>
      <c r="H4210" s="3" t="s">
        <v>757</v>
      </c>
      <c r="I4210" s="7">
        <v>3</v>
      </c>
      <c r="J4210" s="7">
        <v>1740</v>
      </c>
    </row>
    <row r="4211" spans="1:10">
      <c r="A4211" s="1" t="s">
        <v>522</v>
      </c>
      <c r="B4211" s="1" t="s">
        <v>522</v>
      </c>
      <c r="C4211" s="3" t="s">
        <v>6326</v>
      </c>
      <c r="D4211" s="2" t="s">
        <v>6327</v>
      </c>
      <c r="E4211" s="3" t="s">
        <v>6328</v>
      </c>
      <c r="F4211" s="3" t="s">
        <v>736</v>
      </c>
      <c r="G4211" s="3" t="s">
        <v>805</v>
      </c>
      <c r="H4211" s="3" t="s">
        <v>806</v>
      </c>
      <c r="I4211" s="7">
        <v>1</v>
      </c>
      <c r="J4211" s="7">
        <v>499</v>
      </c>
    </row>
    <row r="4212" spans="1:10">
      <c r="A4212" s="1" t="s">
        <v>522</v>
      </c>
      <c r="B4212" s="1" t="s">
        <v>522</v>
      </c>
      <c r="C4212" s="3" t="s">
        <v>6326</v>
      </c>
      <c r="D4212" s="2" t="s">
        <v>6327</v>
      </c>
      <c r="E4212" s="3" t="s">
        <v>6328</v>
      </c>
      <c r="F4212" s="3" t="s">
        <v>778</v>
      </c>
      <c r="G4212" s="3" t="s">
        <v>756</v>
      </c>
      <c r="H4212" s="3" t="s">
        <v>757</v>
      </c>
      <c r="I4212" s="7">
        <v>2</v>
      </c>
      <c r="J4212" s="7">
        <v>1160</v>
      </c>
    </row>
    <row r="4213" spans="1:10">
      <c r="A4213" s="1" t="s">
        <v>18</v>
      </c>
      <c r="B4213" s="1" t="s">
        <v>18</v>
      </c>
      <c r="C4213" s="3" t="s">
        <v>6330</v>
      </c>
      <c r="D4213" s="2" t="s">
        <v>6331</v>
      </c>
      <c r="E4213" s="3" t="s">
        <v>6329</v>
      </c>
      <c r="F4213" s="3" t="s">
        <v>736</v>
      </c>
      <c r="G4213" s="3" t="s">
        <v>1003</v>
      </c>
      <c r="H4213" s="3" t="s">
        <v>1004</v>
      </c>
      <c r="I4213" s="7">
        <v>3</v>
      </c>
      <c r="J4213" s="7">
        <v>2592</v>
      </c>
    </row>
    <row r="4214" spans="1:10">
      <c r="A4214" s="1" t="s">
        <v>70</v>
      </c>
      <c r="B4214" s="1" t="s">
        <v>70</v>
      </c>
      <c r="C4214" s="3" t="s">
        <v>6333</v>
      </c>
      <c r="D4214" s="2" t="s">
        <v>6334</v>
      </c>
      <c r="E4214" s="3" t="s">
        <v>6332</v>
      </c>
      <c r="F4214" s="3" t="s">
        <v>736</v>
      </c>
      <c r="G4214" s="3" t="s">
        <v>737</v>
      </c>
      <c r="H4214" s="3" t="s">
        <v>738</v>
      </c>
      <c r="I4214" s="7">
        <v>4</v>
      </c>
      <c r="J4214" s="7">
        <v>2560</v>
      </c>
    </row>
    <row r="4215" spans="1:10">
      <c r="A4215" s="1" t="s">
        <v>84</v>
      </c>
      <c r="B4215" s="1" t="s">
        <v>84</v>
      </c>
      <c r="C4215" s="3" t="s">
        <v>6336</v>
      </c>
      <c r="D4215" s="2" t="s">
        <v>6337</v>
      </c>
      <c r="E4215" s="3" t="s">
        <v>6335</v>
      </c>
      <c r="F4215" s="3" t="s">
        <v>736</v>
      </c>
      <c r="G4215" s="3" t="s">
        <v>756</v>
      </c>
      <c r="H4215" s="3" t="s">
        <v>757</v>
      </c>
      <c r="I4215" s="7">
        <v>2</v>
      </c>
      <c r="J4215" s="7">
        <v>1045</v>
      </c>
    </row>
    <row r="4216" spans="1:10">
      <c r="A4216" s="1" t="s">
        <v>84</v>
      </c>
      <c r="B4216" s="1" t="s">
        <v>84</v>
      </c>
      <c r="C4216" s="3" t="s">
        <v>6336</v>
      </c>
      <c r="D4216" s="2" t="s">
        <v>6337</v>
      </c>
      <c r="E4216" s="3" t="s">
        <v>6335</v>
      </c>
      <c r="F4216" s="3" t="s">
        <v>778</v>
      </c>
      <c r="G4216" s="3" t="s">
        <v>1760</v>
      </c>
      <c r="H4216" s="3" t="s">
        <v>1761</v>
      </c>
      <c r="I4216" s="7">
        <v>2</v>
      </c>
      <c r="J4216" s="7">
        <v>1320</v>
      </c>
    </row>
    <row r="4217" spans="1:10">
      <c r="A4217" s="1" t="s">
        <v>84</v>
      </c>
      <c r="B4217" s="1" t="s">
        <v>84</v>
      </c>
      <c r="C4217" s="3" t="s">
        <v>6336</v>
      </c>
      <c r="D4217" s="2" t="s">
        <v>6337</v>
      </c>
      <c r="E4217" s="3" t="s">
        <v>6335</v>
      </c>
      <c r="F4217" s="3" t="s">
        <v>779</v>
      </c>
      <c r="G4217" s="3" t="s">
        <v>905</v>
      </c>
      <c r="H4217" s="3" t="s">
        <v>906</v>
      </c>
      <c r="I4217" s="7">
        <v>2</v>
      </c>
      <c r="J4217" s="7">
        <v>1770</v>
      </c>
    </row>
    <row r="4218" spans="1:10">
      <c r="A4218" s="1" t="s">
        <v>84</v>
      </c>
      <c r="B4218" s="1" t="s">
        <v>84</v>
      </c>
      <c r="C4218" s="3" t="s">
        <v>6336</v>
      </c>
      <c r="D4218" s="2" t="s">
        <v>6337</v>
      </c>
      <c r="E4218" s="3" t="s">
        <v>6335</v>
      </c>
      <c r="F4218" s="3" t="s">
        <v>872</v>
      </c>
      <c r="G4218" s="3" t="s">
        <v>2987</v>
      </c>
      <c r="H4218" s="3" t="s">
        <v>2988</v>
      </c>
      <c r="I4218" s="7">
        <v>12</v>
      </c>
      <c r="J4218" s="7">
        <v>4080</v>
      </c>
    </row>
    <row r="4219" spans="1:10">
      <c r="A4219" s="1" t="s">
        <v>322</v>
      </c>
      <c r="B4219" s="1" t="s">
        <v>322</v>
      </c>
      <c r="C4219" s="3" t="s">
        <v>6336</v>
      </c>
      <c r="D4219" s="2" t="s">
        <v>6337</v>
      </c>
      <c r="E4219" s="3" t="s">
        <v>6338</v>
      </c>
      <c r="F4219" s="3" t="s">
        <v>736</v>
      </c>
      <c r="G4219" s="3" t="s">
        <v>2987</v>
      </c>
      <c r="H4219" s="3" t="s">
        <v>2988</v>
      </c>
      <c r="I4219" s="7">
        <v>8</v>
      </c>
      <c r="J4219" s="7">
        <v>2720</v>
      </c>
    </row>
    <row r="4220" spans="1:10">
      <c r="A4220" s="1" t="s">
        <v>322</v>
      </c>
      <c r="B4220" s="1" t="s">
        <v>322</v>
      </c>
      <c r="C4220" s="3" t="s">
        <v>6336</v>
      </c>
      <c r="D4220" s="2" t="s">
        <v>6337</v>
      </c>
      <c r="E4220" s="3" t="s">
        <v>6338</v>
      </c>
      <c r="F4220" s="3" t="s">
        <v>778</v>
      </c>
      <c r="G4220" s="3" t="s">
        <v>781</v>
      </c>
      <c r="H4220" s="3" t="s">
        <v>782</v>
      </c>
      <c r="I4220" s="7">
        <v>4</v>
      </c>
      <c r="J4220" s="7">
        <v>3840</v>
      </c>
    </row>
    <row r="4221" spans="1:10">
      <c r="A4221" s="1" t="s">
        <v>404</v>
      </c>
      <c r="B4221" s="1" t="s">
        <v>404</v>
      </c>
      <c r="C4221" s="3" t="s">
        <v>6336</v>
      </c>
      <c r="D4221" s="2" t="s">
        <v>6337</v>
      </c>
      <c r="E4221" s="3" t="s">
        <v>6339</v>
      </c>
      <c r="F4221" s="3" t="s">
        <v>736</v>
      </c>
      <c r="G4221" s="3" t="s">
        <v>931</v>
      </c>
      <c r="H4221" s="3" t="s">
        <v>932</v>
      </c>
      <c r="I4221" s="7">
        <v>2</v>
      </c>
      <c r="J4221" s="7">
        <v>1076</v>
      </c>
    </row>
    <row r="4222" spans="1:10">
      <c r="A4222" s="1" t="s">
        <v>404</v>
      </c>
      <c r="B4222" s="1" t="s">
        <v>404</v>
      </c>
      <c r="C4222" s="3" t="s">
        <v>6336</v>
      </c>
      <c r="D4222" s="2" t="s">
        <v>6337</v>
      </c>
      <c r="E4222" s="3" t="s">
        <v>6339</v>
      </c>
      <c r="F4222" s="3" t="s">
        <v>778</v>
      </c>
      <c r="G4222" s="3" t="s">
        <v>781</v>
      </c>
      <c r="H4222" s="3" t="s">
        <v>782</v>
      </c>
      <c r="I4222" s="7">
        <v>3</v>
      </c>
      <c r="J4222" s="7">
        <v>2760</v>
      </c>
    </row>
    <row r="4223" spans="1:10">
      <c r="A4223" s="1" t="s">
        <v>459</v>
      </c>
      <c r="B4223" s="1" t="s">
        <v>459</v>
      </c>
      <c r="C4223" s="3" t="s">
        <v>6336</v>
      </c>
      <c r="D4223" s="2" t="s">
        <v>6337</v>
      </c>
      <c r="E4223" s="3" t="s">
        <v>6340</v>
      </c>
      <c r="F4223" s="3" t="s">
        <v>736</v>
      </c>
      <c r="G4223" s="3" t="s">
        <v>817</v>
      </c>
      <c r="H4223" s="3" t="s">
        <v>818</v>
      </c>
      <c r="I4223" s="7">
        <v>2</v>
      </c>
      <c r="J4223" s="7">
        <v>1170</v>
      </c>
    </row>
    <row r="4224" spans="1:10">
      <c r="A4224" s="1" t="s">
        <v>459</v>
      </c>
      <c r="B4224" s="1" t="s">
        <v>459</v>
      </c>
      <c r="C4224" s="3" t="s">
        <v>6336</v>
      </c>
      <c r="D4224" s="2" t="s">
        <v>6337</v>
      </c>
      <c r="E4224" s="3" t="s">
        <v>6340</v>
      </c>
      <c r="F4224" s="3" t="s">
        <v>778</v>
      </c>
      <c r="G4224" s="3" t="s">
        <v>931</v>
      </c>
      <c r="H4224" s="3" t="s">
        <v>932</v>
      </c>
      <c r="I4224" s="7">
        <v>2</v>
      </c>
      <c r="J4224" s="7">
        <v>1170</v>
      </c>
    </row>
    <row r="4225" spans="1:10">
      <c r="A4225" s="1" t="s">
        <v>459</v>
      </c>
      <c r="B4225" s="1" t="s">
        <v>459</v>
      </c>
      <c r="C4225" s="3" t="s">
        <v>6336</v>
      </c>
      <c r="D4225" s="2" t="s">
        <v>6337</v>
      </c>
      <c r="E4225" s="3" t="s">
        <v>6340</v>
      </c>
      <c r="F4225" s="3" t="s">
        <v>779</v>
      </c>
      <c r="G4225" s="3" t="s">
        <v>740</v>
      </c>
      <c r="H4225" s="3" t="s">
        <v>741</v>
      </c>
      <c r="I4225" s="7">
        <v>4</v>
      </c>
      <c r="J4225" s="7">
        <v>1560</v>
      </c>
    </row>
    <row r="4226" spans="1:10">
      <c r="A4226" s="1" t="s">
        <v>459</v>
      </c>
      <c r="B4226" s="1" t="s">
        <v>459</v>
      </c>
      <c r="C4226" s="3" t="s">
        <v>6336</v>
      </c>
      <c r="D4226" s="2" t="s">
        <v>6337</v>
      </c>
      <c r="E4226" s="3" t="s">
        <v>6340</v>
      </c>
      <c r="F4226" s="3" t="s">
        <v>872</v>
      </c>
      <c r="G4226" s="3" t="s">
        <v>781</v>
      </c>
      <c r="H4226" s="3" t="s">
        <v>782</v>
      </c>
      <c r="I4226" s="7">
        <v>3</v>
      </c>
      <c r="J4226" s="7">
        <v>2760</v>
      </c>
    </row>
    <row r="4227" spans="1:10">
      <c r="A4227" s="1" t="s">
        <v>459</v>
      </c>
      <c r="B4227" s="1" t="s">
        <v>459</v>
      </c>
      <c r="C4227" s="3" t="s">
        <v>6336</v>
      </c>
      <c r="D4227" s="2" t="s">
        <v>6337</v>
      </c>
      <c r="E4227" s="3" t="s">
        <v>6340</v>
      </c>
      <c r="F4227" s="3" t="s">
        <v>979</v>
      </c>
      <c r="G4227" s="3" t="s">
        <v>946</v>
      </c>
      <c r="H4227" s="3" t="s">
        <v>947</v>
      </c>
      <c r="I4227" s="7">
        <v>2</v>
      </c>
      <c r="J4227" s="7">
        <v>1980</v>
      </c>
    </row>
    <row r="4228" spans="1:10">
      <c r="A4228" s="1" t="s">
        <v>190</v>
      </c>
      <c r="B4228" s="1" t="s">
        <v>9939</v>
      </c>
      <c r="C4228" s="3" t="s">
        <v>6342</v>
      </c>
      <c r="D4228" s="2" t="s">
        <v>6343</v>
      </c>
      <c r="E4228" s="3" t="s">
        <v>6341</v>
      </c>
      <c r="F4228" s="3" t="s">
        <v>736</v>
      </c>
      <c r="G4228" s="3" t="s">
        <v>820</v>
      </c>
      <c r="H4228" s="3" t="s">
        <v>821</v>
      </c>
      <c r="I4228" s="7">
        <v>6</v>
      </c>
      <c r="J4228" s="7">
        <v>2940</v>
      </c>
    </row>
    <row r="4229" spans="1:10">
      <c r="A4229" s="1" t="s">
        <v>396</v>
      </c>
      <c r="B4229" s="1" t="s">
        <v>397</v>
      </c>
      <c r="C4229" s="3" t="s">
        <v>6342</v>
      </c>
      <c r="D4229" s="2" t="s">
        <v>6343</v>
      </c>
      <c r="E4229" s="3" t="s">
        <v>6344</v>
      </c>
      <c r="F4229" s="3" t="s">
        <v>736</v>
      </c>
      <c r="G4229" s="3" t="s">
        <v>820</v>
      </c>
      <c r="H4229" s="3" t="s">
        <v>821</v>
      </c>
      <c r="I4229" s="7">
        <v>12</v>
      </c>
      <c r="J4229" s="7">
        <v>5880</v>
      </c>
    </row>
    <row r="4230" spans="1:10">
      <c r="A4230" s="1" t="s">
        <v>396</v>
      </c>
      <c r="B4230" s="1" t="s">
        <v>397</v>
      </c>
      <c r="C4230" s="3" t="s">
        <v>6342</v>
      </c>
      <c r="D4230" s="2" t="s">
        <v>6343</v>
      </c>
      <c r="E4230" s="3" t="s">
        <v>6344</v>
      </c>
      <c r="F4230" s="3" t="s">
        <v>778</v>
      </c>
      <c r="G4230" s="3" t="s">
        <v>1035</v>
      </c>
      <c r="H4230" s="3" t="s">
        <v>1036</v>
      </c>
      <c r="I4230" s="7">
        <v>4</v>
      </c>
      <c r="J4230" s="7">
        <v>2560</v>
      </c>
    </row>
    <row r="4231" spans="1:10">
      <c r="A4231" s="1" t="s">
        <v>651</v>
      </c>
      <c r="B4231" s="1" t="s">
        <v>651</v>
      </c>
      <c r="C4231" s="3" t="s">
        <v>6342</v>
      </c>
      <c r="D4231" s="2" t="s">
        <v>6343</v>
      </c>
      <c r="E4231" s="3" t="s">
        <v>6345</v>
      </c>
      <c r="F4231" s="3" t="s">
        <v>736</v>
      </c>
      <c r="G4231" s="3" t="s">
        <v>820</v>
      </c>
      <c r="H4231" s="3" t="s">
        <v>821</v>
      </c>
      <c r="I4231" s="7">
        <v>8</v>
      </c>
      <c r="J4231" s="7">
        <v>5120</v>
      </c>
    </row>
    <row r="4232" spans="1:10">
      <c r="A4232" s="1" t="s">
        <v>651</v>
      </c>
      <c r="B4232" s="1" t="s">
        <v>651</v>
      </c>
      <c r="C4232" s="3" t="s">
        <v>6342</v>
      </c>
      <c r="D4232" s="2" t="s">
        <v>6343</v>
      </c>
      <c r="E4232" s="3" t="s">
        <v>6345</v>
      </c>
      <c r="F4232" s="3" t="s">
        <v>778</v>
      </c>
      <c r="G4232" s="3" t="s">
        <v>1760</v>
      </c>
      <c r="H4232" s="3" t="s">
        <v>1761</v>
      </c>
      <c r="I4232" s="7">
        <v>1</v>
      </c>
      <c r="J4232" s="7">
        <v>99</v>
      </c>
    </row>
    <row r="4233" spans="1:10">
      <c r="A4233" s="1" t="s">
        <v>651</v>
      </c>
      <c r="B4233" s="1" t="s">
        <v>651</v>
      </c>
      <c r="C4233" s="3" t="s">
        <v>6342</v>
      </c>
      <c r="D4233" s="2" t="s">
        <v>6343</v>
      </c>
      <c r="E4233" s="3" t="s">
        <v>6345</v>
      </c>
      <c r="F4233" s="3" t="s">
        <v>779</v>
      </c>
      <c r="G4233" s="3" t="s">
        <v>1754</v>
      </c>
      <c r="H4233" s="3" t="s">
        <v>1755</v>
      </c>
      <c r="I4233" s="7">
        <v>4</v>
      </c>
      <c r="J4233" s="7">
        <v>2560</v>
      </c>
    </row>
    <row r="4234" spans="1:10">
      <c r="A4234" s="1" t="s">
        <v>60</v>
      </c>
      <c r="B4234" s="1" t="s">
        <v>60</v>
      </c>
      <c r="C4234" s="3" t="s">
        <v>6347</v>
      </c>
      <c r="D4234" s="2" t="s">
        <v>6348</v>
      </c>
      <c r="E4234" s="3" t="s">
        <v>6346</v>
      </c>
      <c r="F4234" s="3" t="s">
        <v>736</v>
      </c>
      <c r="G4234" s="3" t="s">
        <v>737</v>
      </c>
      <c r="H4234" s="3" t="s">
        <v>738</v>
      </c>
      <c r="I4234" s="7">
        <v>3</v>
      </c>
      <c r="J4234" s="7">
        <v>2880</v>
      </c>
    </row>
    <row r="4235" spans="1:10">
      <c r="A4235" s="1" t="s">
        <v>60</v>
      </c>
      <c r="B4235" s="1" t="s">
        <v>60</v>
      </c>
      <c r="C4235" s="3" t="s">
        <v>6347</v>
      </c>
      <c r="D4235" s="2" t="s">
        <v>6348</v>
      </c>
      <c r="E4235" s="3" t="s">
        <v>6346</v>
      </c>
      <c r="F4235" s="3" t="s">
        <v>778</v>
      </c>
      <c r="G4235" s="3" t="s">
        <v>880</v>
      </c>
      <c r="H4235" s="3" t="s">
        <v>881</v>
      </c>
      <c r="I4235" s="7">
        <v>1</v>
      </c>
      <c r="J4235" s="7">
        <v>580</v>
      </c>
    </row>
    <row r="4236" spans="1:10">
      <c r="A4236" s="1" t="s">
        <v>180</v>
      </c>
      <c r="B4236" s="1" t="s">
        <v>9933</v>
      </c>
      <c r="C4236" s="3" t="s">
        <v>6350</v>
      </c>
      <c r="D4236" s="2" t="s">
        <v>6351</v>
      </c>
      <c r="E4236" s="3" t="s">
        <v>6349</v>
      </c>
      <c r="F4236" s="3" t="s">
        <v>736</v>
      </c>
      <c r="G4236" s="3" t="s">
        <v>850</v>
      </c>
      <c r="H4236" s="3" t="s">
        <v>851</v>
      </c>
      <c r="I4236" s="7">
        <v>6</v>
      </c>
      <c r="J4236" s="7">
        <v>2070</v>
      </c>
    </row>
    <row r="4237" spans="1:10">
      <c r="A4237" s="1" t="s">
        <v>245</v>
      </c>
      <c r="B4237" s="1" t="s">
        <v>245</v>
      </c>
      <c r="C4237" s="3" t="s">
        <v>6350</v>
      </c>
      <c r="D4237" s="2" t="s">
        <v>6351</v>
      </c>
      <c r="E4237" s="3" t="s">
        <v>6352</v>
      </c>
      <c r="F4237" s="3" t="s">
        <v>736</v>
      </c>
      <c r="G4237" s="3" t="s">
        <v>834</v>
      </c>
      <c r="H4237" s="3" t="s">
        <v>835</v>
      </c>
      <c r="I4237" s="7">
        <v>1</v>
      </c>
      <c r="J4237" s="7">
        <v>2495</v>
      </c>
    </row>
    <row r="4238" spans="1:10">
      <c r="A4238" s="1" t="s">
        <v>28</v>
      </c>
      <c r="B4238" s="1" t="s">
        <v>28</v>
      </c>
      <c r="C4238" s="3" t="s">
        <v>6354</v>
      </c>
      <c r="D4238" s="2" t="s">
        <v>6355</v>
      </c>
      <c r="E4238" s="3" t="s">
        <v>6353</v>
      </c>
      <c r="F4238" s="3" t="s">
        <v>736</v>
      </c>
      <c r="G4238" s="3" t="s">
        <v>756</v>
      </c>
      <c r="H4238" s="3" t="s">
        <v>757</v>
      </c>
      <c r="I4238" s="7">
        <v>6</v>
      </c>
      <c r="J4238" s="7">
        <v>2780</v>
      </c>
    </row>
    <row r="4239" spans="1:10">
      <c r="A4239" s="1" t="s">
        <v>207</v>
      </c>
      <c r="B4239" s="1" t="s">
        <v>207</v>
      </c>
      <c r="C4239" s="3" t="s">
        <v>6354</v>
      </c>
      <c r="D4239" s="2" t="s">
        <v>6355</v>
      </c>
      <c r="E4239" s="3" t="s">
        <v>6356</v>
      </c>
      <c r="F4239" s="3" t="s">
        <v>736</v>
      </c>
      <c r="G4239" s="3" t="s">
        <v>756</v>
      </c>
      <c r="H4239" s="3" t="s">
        <v>757</v>
      </c>
      <c r="I4239" s="7">
        <v>7</v>
      </c>
      <c r="J4239" s="7">
        <v>3241</v>
      </c>
    </row>
    <row r="4240" spans="1:10">
      <c r="A4240" s="1" t="s">
        <v>297</v>
      </c>
      <c r="B4240" s="1" t="s">
        <v>297</v>
      </c>
      <c r="C4240" s="3" t="s">
        <v>6354</v>
      </c>
      <c r="D4240" s="2" t="s">
        <v>6355</v>
      </c>
      <c r="E4240" s="3" t="s">
        <v>6357</v>
      </c>
      <c r="F4240" s="3" t="s">
        <v>736</v>
      </c>
      <c r="G4240" s="3" t="s">
        <v>756</v>
      </c>
      <c r="H4240" s="3" t="s">
        <v>757</v>
      </c>
      <c r="I4240" s="7">
        <v>12</v>
      </c>
      <c r="J4240" s="7">
        <v>5280</v>
      </c>
    </row>
    <row r="4241" spans="1:10">
      <c r="A4241" s="1" t="s">
        <v>189</v>
      </c>
      <c r="B4241" s="1" t="s">
        <v>189</v>
      </c>
      <c r="C4241" s="3" t="s">
        <v>6359</v>
      </c>
      <c r="D4241" s="2" t="s">
        <v>6360</v>
      </c>
      <c r="E4241" s="3" t="s">
        <v>6358</v>
      </c>
      <c r="F4241" s="3" t="s">
        <v>736</v>
      </c>
      <c r="G4241" s="3" t="s">
        <v>850</v>
      </c>
      <c r="H4241" s="3" t="s">
        <v>851</v>
      </c>
      <c r="I4241" s="7">
        <v>4</v>
      </c>
      <c r="J4241" s="7">
        <v>1840</v>
      </c>
    </row>
    <row r="4242" spans="1:10">
      <c r="A4242" s="1" t="s">
        <v>189</v>
      </c>
      <c r="B4242" s="1" t="s">
        <v>189</v>
      </c>
      <c r="C4242" s="3" t="s">
        <v>6359</v>
      </c>
      <c r="D4242" s="2" t="s">
        <v>6360</v>
      </c>
      <c r="E4242" s="3" t="s">
        <v>6358</v>
      </c>
      <c r="F4242" s="3" t="s">
        <v>778</v>
      </c>
      <c r="G4242" s="3" t="s">
        <v>2508</v>
      </c>
      <c r="H4242" s="3" t="s">
        <v>2509</v>
      </c>
      <c r="I4242" s="7">
        <v>3</v>
      </c>
      <c r="J4242" s="7">
        <v>1560</v>
      </c>
    </row>
    <row r="4243" spans="1:10">
      <c r="A4243" s="1" t="s">
        <v>189</v>
      </c>
      <c r="B4243" s="1" t="s">
        <v>189</v>
      </c>
      <c r="C4243" s="3" t="s">
        <v>6359</v>
      </c>
      <c r="D4243" s="2" t="s">
        <v>6360</v>
      </c>
      <c r="E4243" s="3" t="s">
        <v>6358</v>
      </c>
      <c r="F4243" s="3" t="s">
        <v>779</v>
      </c>
      <c r="G4243" s="3" t="s">
        <v>1470</v>
      </c>
      <c r="H4243" s="3" t="s">
        <v>1471</v>
      </c>
      <c r="I4243" s="7">
        <v>2</v>
      </c>
      <c r="J4243" s="7">
        <v>1980</v>
      </c>
    </row>
    <row r="4244" spans="1:10">
      <c r="A4244" s="1" t="s">
        <v>269</v>
      </c>
      <c r="B4244" s="1" t="s">
        <v>269</v>
      </c>
      <c r="C4244" s="3" t="s">
        <v>6359</v>
      </c>
      <c r="D4244" s="2" t="s">
        <v>6360</v>
      </c>
      <c r="E4244" s="3" t="s">
        <v>6361</v>
      </c>
      <c r="F4244" s="3" t="s">
        <v>736</v>
      </c>
      <c r="G4244" s="3" t="s">
        <v>850</v>
      </c>
      <c r="H4244" s="3" t="s">
        <v>851</v>
      </c>
      <c r="I4244" s="7">
        <v>8</v>
      </c>
      <c r="J4244" s="7">
        <v>3325</v>
      </c>
    </row>
    <row r="4245" spans="1:10">
      <c r="A4245" s="1" t="s">
        <v>26</v>
      </c>
      <c r="B4245" s="1" t="s">
        <v>26</v>
      </c>
      <c r="C4245" s="3" t="s">
        <v>6363</v>
      </c>
      <c r="D4245" s="2" t="s">
        <v>6364</v>
      </c>
      <c r="E4245" s="3" t="s">
        <v>6362</v>
      </c>
      <c r="F4245" s="3" t="s">
        <v>736</v>
      </c>
      <c r="G4245" s="3" t="s">
        <v>817</v>
      </c>
      <c r="H4245" s="3" t="s">
        <v>818</v>
      </c>
      <c r="I4245" s="7">
        <v>3</v>
      </c>
      <c r="J4245" s="7">
        <v>1780</v>
      </c>
    </row>
    <row r="4246" spans="1:10">
      <c r="A4246" s="1" t="s">
        <v>26</v>
      </c>
      <c r="B4246" s="1" t="s">
        <v>26</v>
      </c>
      <c r="C4246" s="3" t="s">
        <v>6363</v>
      </c>
      <c r="D4246" s="2" t="s">
        <v>6364</v>
      </c>
      <c r="E4246" s="3" t="s">
        <v>6362</v>
      </c>
      <c r="F4246" s="3" t="s">
        <v>778</v>
      </c>
      <c r="G4246" s="3" t="s">
        <v>834</v>
      </c>
      <c r="H4246" s="3" t="s">
        <v>835</v>
      </c>
      <c r="I4246" s="7">
        <v>1</v>
      </c>
      <c r="J4246" s="7">
        <v>2495</v>
      </c>
    </row>
    <row r="4247" spans="1:10">
      <c r="A4247" s="1" t="s">
        <v>696</v>
      </c>
      <c r="B4247" s="1" t="s">
        <v>696</v>
      </c>
      <c r="C4247" s="3" t="s">
        <v>6363</v>
      </c>
      <c r="D4247" s="2" t="s">
        <v>6364</v>
      </c>
      <c r="E4247" s="3" t="s">
        <v>6365</v>
      </c>
      <c r="F4247" s="3" t="s">
        <v>778</v>
      </c>
      <c r="G4247" s="3" t="s">
        <v>737</v>
      </c>
      <c r="H4247" s="3" t="s">
        <v>738</v>
      </c>
      <c r="I4247" s="7">
        <v>2</v>
      </c>
      <c r="J4247" s="7">
        <v>2560</v>
      </c>
    </row>
    <row r="4248" spans="1:10">
      <c r="A4248" s="1" t="s">
        <v>696</v>
      </c>
      <c r="B4248" s="1" t="s">
        <v>696</v>
      </c>
      <c r="C4248" s="3" t="s">
        <v>6363</v>
      </c>
      <c r="D4248" s="2" t="s">
        <v>6364</v>
      </c>
      <c r="E4248" s="3" t="s">
        <v>6365</v>
      </c>
      <c r="F4248" s="3" t="s">
        <v>779</v>
      </c>
      <c r="G4248" s="3" t="s">
        <v>817</v>
      </c>
      <c r="H4248" s="3" t="s">
        <v>818</v>
      </c>
      <c r="I4248" s="7">
        <v>1</v>
      </c>
      <c r="J4248" s="7">
        <v>593</v>
      </c>
    </row>
    <row r="4249" spans="1:10">
      <c r="A4249" s="1" t="s">
        <v>696</v>
      </c>
      <c r="B4249" s="1" t="s">
        <v>696</v>
      </c>
      <c r="C4249" s="3" t="s">
        <v>6363</v>
      </c>
      <c r="D4249" s="2" t="s">
        <v>6364</v>
      </c>
      <c r="E4249" s="3" t="s">
        <v>6365</v>
      </c>
      <c r="F4249" s="3" t="s">
        <v>872</v>
      </c>
      <c r="G4249" s="3" t="s">
        <v>756</v>
      </c>
      <c r="H4249" s="3" t="s">
        <v>757</v>
      </c>
      <c r="I4249" s="7">
        <v>1</v>
      </c>
      <c r="J4249" s="7">
        <v>520</v>
      </c>
    </row>
    <row r="4250" spans="1:10">
      <c r="A4250" s="1" t="s">
        <v>696</v>
      </c>
      <c r="B4250" s="1" t="s">
        <v>696</v>
      </c>
      <c r="C4250" s="3" t="s">
        <v>6363</v>
      </c>
      <c r="D4250" s="2" t="s">
        <v>6364</v>
      </c>
      <c r="E4250" s="3" t="s">
        <v>6365</v>
      </c>
      <c r="F4250" s="3" t="s">
        <v>979</v>
      </c>
      <c r="G4250" s="3" t="s">
        <v>1335</v>
      </c>
      <c r="H4250" s="3" t="s">
        <v>1336</v>
      </c>
      <c r="I4250" s="7">
        <v>3</v>
      </c>
      <c r="J4250" s="7">
        <v>1380</v>
      </c>
    </row>
    <row r="4251" spans="1:10">
      <c r="A4251" s="1" t="s">
        <v>51</v>
      </c>
      <c r="B4251" s="1" t="s">
        <v>51</v>
      </c>
      <c r="C4251" s="3" t="s">
        <v>6363</v>
      </c>
      <c r="D4251" s="2" t="s">
        <v>6364</v>
      </c>
      <c r="E4251" s="3" t="s">
        <v>6366</v>
      </c>
      <c r="F4251" s="3" t="s">
        <v>736</v>
      </c>
      <c r="G4251" s="3" t="s">
        <v>850</v>
      </c>
      <c r="H4251" s="3" t="s">
        <v>851</v>
      </c>
      <c r="I4251" s="7">
        <v>2</v>
      </c>
      <c r="J4251" s="7">
        <v>855</v>
      </c>
    </row>
    <row r="4252" spans="1:10">
      <c r="A4252" s="1" t="s">
        <v>51</v>
      </c>
      <c r="B4252" s="1" t="s">
        <v>51</v>
      </c>
      <c r="C4252" s="3" t="s">
        <v>6363</v>
      </c>
      <c r="D4252" s="2" t="s">
        <v>6364</v>
      </c>
      <c r="E4252" s="3" t="s">
        <v>6366</v>
      </c>
      <c r="F4252" s="3" t="s">
        <v>778</v>
      </c>
      <c r="G4252" s="3" t="s">
        <v>834</v>
      </c>
      <c r="H4252" s="3" t="s">
        <v>835</v>
      </c>
      <c r="I4252" s="7">
        <v>1</v>
      </c>
      <c r="J4252" s="7">
        <v>2495</v>
      </c>
    </row>
    <row r="4253" spans="1:10">
      <c r="A4253" s="1" t="s">
        <v>209</v>
      </c>
      <c r="B4253" s="1" t="s">
        <v>209</v>
      </c>
      <c r="C4253" s="3" t="s">
        <v>6363</v>
      </c>
      <c r="D4253" s="2" t="s">
        <v>6364</v>
      </c>
      <c r="E4253" s="3" t="s">
        <v>6367</v>
      </c>
      <c r="F4253" s="3" t="s">
        <v>736</v>
      </c>
      <c r="G4253" s="3" t="s">
        <v>817</v>
      </c>
      <c r="H4253" s="3" t="s">
        <v>818</v>
      </c>
      <c r="I4253" s="7">
        <v>3</v>
      </c>
      <c r="J4253" s="7">
        <v>1560</v>
      </c>
    </row>
    <row r="4254" spans="1:10">
      <c r="A4254" s="1" t="s">
        <v>209</v>
      </c>
      <c r="B4254" s="1" t="s">
        <v>209</v>
      </c>
      <c r="C4254" s="3" t="s">
        <v>6363</v>
      </c>
      <c r="D4254" s="2" t="s">
        <v>6364</v>
      </c>
      <c r="E4254" s="3" t="s">
        <v>6367</v>
      </c>
      <c r="F4254" s="3" t="s">
        <v>778</v>
      </c>
      <c r="G4254" s="3" t="s">
        <v>756</v>
      </c>
      <c r="H4254" s="3" t="s">
        <v>757</v>
      </c>
      <c r="I4254" s="7">
        <v>6</v>
      </c>
      <c r="J4254" s="7">
        <v>2780</v>
      </c>
    </row>
    <row r="4255" spans="1:10">
      <c r="A4255" s="1" t="s">
        <v>209</v>
      </c>
      <c r="B4255" s="1" t="s">
        <v>209</v>
      </c>
      <c r="C4255" s="3" t="s">
        <v>6363</v>
      </c>
      <c r="D4255" s="2" t="s">
        <v>6364</v>
      </c>
      <c r="E4255" s="3" t="s">
        <v>6367</v>
      </c>
      <c r="F4255" s="3" t="s">
        <v>779</v>
      </c>
      <c r="G4255" s="3" t="s">
        <v>1335</v>
      </c>
      <c r="H4255" s="3" t="s">
        <v>1336</v>
      </c>
      <c r="I4255" s="7">
        <v>5</v>
      </c>
      <c r="J4255" s="7">
        <v>2400</v>
      </c>
    </row>
    <row r="4256" spans="1:10">
      <c r="A4256" s="1" t="s">
        <v>209</v>
      </c>
      <c r="B4256" s="1" t="s">
        <v>209</v>
      </c>
      <c r="C4256" s="3" t="s">
        <v>6363</v>
      </c>
      <c r="D4256" s="2" t="s">
        <v>6364</v>
      </c>
      <c r="E4256" s="3" t="s">
        <v>6367</v>
      </c>
      <c r="F4256" s="3" t="s">
        <v>979</v>
      </c>
      <c r="G4256" s="3" t="s">
        <v>765</v>
      </c>
      <c r="H4256" s="3" t="s">
        <v>766</v>
      </c>
      <c r="I4256" s="7">
        <v>1</v>
      </c>
      <c r="J4256" s="7">
        <v>499</v>
      </c>
    </row>
    <row r="4257" spans="1:10">
      <c r="A4257" s="1" t="s">
        <v>214</v>
      </c>
      <c r="B4257" s="1" t="s">
        <v>214</v>
      </c>
      <c r="C4257" s="3" t="s">
        <v>6363</v>
      </c>
      <c r="D4257" s="2" t="s">
        <v>6364</v>
      </c>
      <c r="E4257" s="3" t="s">
        <v>6368</v>
      </c>
      <c r="F4257" s="3" t="s">
        <v>736</v>
      </c>
      <c r="G4257" s="3" t="s">
        <v>737</v>
      </c>
      <c r="H4257" s="3" t="s">
        <v>738</v>
      </c>
      <c r="I4257" s="7">
        <v>4</v>
      </c>
      <c r="J4257" s="7">
        <v>2560</v>
      </c>
    </row>
    <row r="4258" spans="1:10">
      <c r="A4258" s="1" t="s">
        <v>214</v>
      </c>
      <c r="B4258" s="1" t="s">
        <v>214</v>
      </c>
      <c r="C4258" s="3" t="s">
        <v>6363</v>
      </c>
      <c r="D4258" s="2" t="s">
        <v>6364</v>
      </c>
      <c r="E4258" s="3" t="s">
        <v>6368</v>
      </c>
      <c r="F4258" s="3" t="s">
        <v>778</v>
      </c>
      <c r="G4258" s="3" t="s">
        <v>1335</v>
      </c>
      <c r="H4258" s="3" t="s">
        <v>1336</v>
      </c>
      <c r="I4258" s="7">
        <v>5</v>
      </c>
      <c r="J4258" s="7">
        <v>2000</v>
      </c>
    </row>
    <row r="4259" spans="1:10">
      <c r="A4259" s="1" t="s">
        <v>7</v>
      </c>
      <c r="B4259" s="1" t="s">
        <v>7</v>
      </c>
      <c r="C4259" s="3" t="s">
        <v>6370</v>
      </c>
      <c r="D4259" s="2" t="s">
        <v>6371</v>
      </c>
      <c r="E4259" s="3" t="s">
        <v>6369</v>
      </c>
      <c r="F4259" s="3" t="s">
        <v>736</v>
      </c>
      <c r="G4259" s="3" t="s">
        <v>880</v>
      </c>
      <c r="H4259" s="3" t="s">
        <v>881</v>
      </c>
      <c r="I4259" s="7">
        <v>6</v>
      </c>
      <c r="J4259" s="7">
        <v>2400</v>
      </c>
    </row>
    <row r="4260" spans="1:10">
      <c r="A4260" s="1" t="s">
        <v>71</v>
      </c>
      <c r="B4260" s="1" t="s">
        <v>71</v>
      </c>
      <c r="C4260" s="3" t="s">
        <v>6370</v>
      </c>
      <c r="D4260" s="2" t="s">
        <v>6371</v>
      </c>
      <c r="E4260" s="3" t="s">
        <v>6372</v>
      </c>
      <c r="F4260" s="3" t="s">
        <v>736</v>
      </c>
      <c r="G4260" s="3" t="s">
        <v>751</v>
      </c>
      <c r="H4260" s="3" t="s">
        <v>752</v>
      </c>
      <c r="I4260" s="7">
        <v>7</v>
      </c>
      <c r="J4260" s="7">
        <v>3822</v>
      </c>
    </row>
    <row r="4261" spans="1:10">
      <c r="A4261" s="1" t="s">
        <v>71</v>
      </c>
      <c r="B4261" s="1" t="s">
        <v>71</v>
      </c>
      <c r="C4261" s="3" t="s">
        <v>6370</v>
      </c>
      <c r="D4261" s="2" t="s">
        <v>6371</v>
      </c>
      <c r="E4261" s="3" t="s">
        <v>6372</v>
      </c>
      <c r="F4261" s="3" t="s">
        <v>778</v>
      </c>
      <c r="G4261" s="3" t="s">
        <v>880</v>
      </c>
      <c r="H4261" s="3" t="s">
        <v>881</v>
      </c>
      <c r="I4261" s="7">
        <v>4</v>
      </c>
      <c r="J4261" s="7">
        <v>1160</v>
      </c>
    </row>
    <row r="4262" spans="1:10">
      <c r="A4262" s="1" t="s">
        <v>121</v>
      </c>
      <c r="B4262" s="1" t="s">
        <v>121</v>
      </c>
      <c r="C4262" s="3" t="s">
        <v>6374</v>
      </c>
      <c r="D4262" s="2" t="s">
        <v>6375</v>
      </c>
      <c r="E4262" s="3" t="s">
        <v>6373</v>
      </c>
      <c r="F4262" s="3" t="s">
        <v>736</v>
      </c>
      <c r="G4262" s="3" t="s">
        <v>773</v>
      </c>
      <c r="H4262" s="3" t="s">
        <v>774</v>
      </c>
      <c r="I4262" s="7">
        <v>4</v>
      </c>
      <c r="J4262" s="7">
        <v>1560</v>
      </c>
    </row>
    <row r="4263" spans="1:10">
      <c r="A4263" s="1" t="s">
        <v>121</v>
      </c>
      <c r="B4263" s="1" t="s">
        <v>121</v>
      </c>
      <c r="C4263" s="3" t="s">
        <v>6374</v>
      </c>
      <c r="D4263" s="2" t="s">
        <v>6375</v>
      </c>
      <c r="E4263" s="3" t="s">
        <v>6373</v>
      </c>
      <c r="F4263" s="3" t="s">
        <v>778</v>
      </c>
      <c r="G4263" s="3" t="s">
        <v>1003</v>
      </c>
      <c r="H4263" s="3" t="s">
        <v>1004</v>
      </c>
      <c r="I4263" s="7">
        <v>2</v>
      </c>
      <c r="J4263" s="7">
        <v>1080</v>
      </c>
    </row>
    <row r="4264" spans="1:10">
      <c r="A4264" s="1" t="s">
        <v>699</v>
      </c>
      <c r="B4264" s="1" t="s">
        <v>699</v>
      </c>
      <c r="C4264" s="3" t="s">
        <v>6378</v>
      </c>
      <c r="D4264" s="2" t="s">
        <v>6379</v>
      </c>
      <c r="E4264" s="3" t="s">
        <v>6377</v>
      </c>
      <c r="F4264" s="3" t="s">
        <v>736</v>
      </c>
      <c r="G4264" s="3" t="s">
        <v>880</v>
      </c>
      <c r="H4264" s="3" t="s">
        <v>881</v>
      </c>
      <c r="I4264" s="7">
        <v>4</v>
      </c>
      <c r="J4264" s="7">
        <v>1160</v>
      </c>
    </row>
    <row r="4265" spans="1:10">
      <c r="A4265" s="1" t="s">
        <v>699</v>
      </c>
      <c r="B4265" s="1" t="s">
        <v>699</v>
      </c>
      <c r="C4265" s="3" t="s">
        <v>6378</v>
      </c>
      <c r="D4265" s="2" t="s">
        <v>6379</v>
      </c>
      <c r="E4265" s="3" t="s">
        <v>6377</v>
      </c>
      <c r="F4265" s="3" t="s">
        <v>778</v>
      </c>
      <c r="G4265" s="3" t="s">
        <v>1003</v>
      </c>
      <c r="H4265" s="3" t="s">
        <v>1004</v>
      </c>
      <c r="I4265" s="7">
        <v>2</v>
      </c>
      <c r="J4265" s="7">
        <v>1260</v>
      </c>
    </row>
    <row r="4266" spans="1:10">
      <c r="A4266" s="1" t="s">
        <v>352</v>
      </c>
      <c r="B4266" s="1" t="s">
        <v>352</v>
      </c>
      <c r="C4266" s="3" t="s">
        <v>6378</v>
      </c>
      <c r="D4266" s="2" t="s">
        <v>6379</v>
      </c>
      <c r="E4266" s="3" t="s">
        <v>6380</v>
      </c>
      <c r="F4266" s="3" t="s">
        <v>736</v>
      </c>
      <c r="G4266" s="3" t="s">
        <v>737</v>
      </c>
      <c r="H4266" s="3" t="s">
        <v>738</v>
      </c>
      <c r="I4266" s="7">
        <v>4</v>
      </c>
      <c r="J4266" s="7">
        <v>2560</v>
      </c>
    </row>
    <row r="4267" spans="1:10">
      <c r="A4267" s="1" t="s">
        <v>352</v>
      </c>
      <c r="B4267" s="1" t="s">
        <v>352</v>
      </c>
      <c r="C4267" s="3" t="s">
        <v>6378</v>
      </c>
      <c r="D4267" s="2" t="s">
        <v>6379</v>
      </c>
      <c r="E4267" s="3" t="s">
        <v>6380</v>
      </c>
      <c r="F4267" s="3" t="s">
        <v>778</v>
      </c>
      <c r="G4267" s="3" t="s">
        <v>880</v>
      </c>
      <c r="H4267" s="3" t="s">
        <v>881</v>
      </c>
      <c r="I4267" s="7">
        <v>4</v>
      </c>
      <c r="J4267" s="7">
        <v>1160</v>
      </c>
    </row>
    <row r="4268" spans="1:10">
      <c r="A4268" s="1" t="s">
        <v>482</v>
      </c>
      <c r="B4268" s="1" t="s">
        <v>482</v>
      </c>
      <c r="C4268" s="3" t="s">
        <v>6378</v>
      </c>
      <c r="D4268" s="2" t="s">
        <v>6379</v>
      </c>
      <c r="E4268" s="3" t="s">
        <v>6381</v>
      </c>
      <c r="F4268" s="3" t="s">
        <v>736</v>
      </c>
      <c r="G4268" s="3" t="s">
        <v>737</v>
      </c>
      <c r="H4268" s="3" t="s">
        <v>738</v>
      </c>
      <c r="I4268" s="7">
        <v>4</v>
      </c>
      <c r="J4268" s="7">
        <v>2560</v>
      </c>
    </row>
    <row r="4269" spans="1:10">
      <c r="A4269" s="1" t="s">
        <v>482</v>
      </c>
      <c r="B4269" s="1" t="s">
        <v>482</v>
      </c>
      <c r="C4269" s="3" t="s">
        <v>6378</v>
      </c>
      <c r="D4269" s="2" t="s">
        <v>6379</v>
      </c>
      <c r="E4269" s="3" t="s">
        <v>6381</v>
      </c>
      <c r="F4269" s="3" t="s">
        <v>778</v>
      </c>
      <c r="G4269" s="3" t="s">
        <v>1490</v>
      </c>
      <c r="H4269" s="3" t="s">
        <v>1491</v>
      </c>
      <c r="I4269" s="7">
        <v>3</v>
      </c>
      <c r="J4269" s="7">
        <v>660</v>
      </c>
    </row>
    <row r="4270" spans="1:10">
      <c r="A4270" s="1" t="s">
        <v>138</v>
      </c>
      <c r="B4270" s="1" t="s">
        <v>139</v>
      </c>
      <c r="C4270" s="3" t="s">
        <v>6383</v>
      </c>
      <c r="D4270" s="2" t="s">
        <v>6384</v>
      </c>
      <c r="E4270" s="3" t="s">
        <v>6382</v>
      </c>
      <c r="F4270" s="3" t="s">
        <v>736</v>
      </c>
      <c r="G4270" s="3" t="s">
        <v>788</v>
      </c>
      <c r="H4270" s="3" t="s">
        <v>789</v>
      </c>
      <c r="I4270" s="7">
        <v>4</v>
      </c>
      <c r="J4270" s="7">
        <v>1360</v>
      </c>
    </row>
    <row r="4271" spans="1:10">
      <c r="A4271" s="1" t="s">
        <v>240</v>
      </c>
      <c r="B4271" s="1" t="s">
        <v>240</v>
      </c>
      <c r="C4271" s="3" t="s">
        <v>6383</v>
      </c>
      <c r="D4271" s="2" t="s">
        <v>6384</v>
      </c>
      <c r="E4271" s="3" t="s">
        <v>6385</v>
      </c>
      <c r="F4271" s="3" t="s">
        <v>736</v>
      </c>
      <c r="G4271" s="3" t="s">
        <v>788</v>
      </c>
      <c r="H4271" s="3" t="s">
        <v>789</v>
      </c>
      <c r="I4271" s="7">
        <v>4</v>
      </c>
      <c r="J4271" s="7">
        <v>1360</v>
      </c>
    </row>
    <row r="4272" spans="1:10">
      <c r="A4272" s="1" t="s">
        <v>240</v>
      </c>
      <c r="B4272" s="1" t="s">
        <v>240</v>
      </c>
      <c r="C4272" s="3" t="s">
        <v>6383</v>
      </c>
      <c r="D4272" s="2" t="s">
        <v>6384</v>
      </c>
      <c r="E4272" s="3" t="s">
        <v>6385</v>
      </c>
      <c r="F4272" s="3" t="s">
        <v>778</v>
      </c>
      <c r="G4272" s="3" t="s">
        <v>852</v>
      </c>
      <c r="H4272" s="3" t="s">
        <v>853</v>
      </c>
      <c r="I4272" s="7">
        <v>3</v>
      </c>
      <c r="J4272" s="7">
        <v>1300</v>
      </c>
    </row>
    <row r="4273" spans="1:10">
      <c r="A4273" s="1" t="s">
        <v>430</v>
      </c>
      <c r="B4273" s="1" t="s">
        <v>430</v>
      </c>
      <c r="C4273" s="3" t="s">
        <v>6383</v>
      </c>
      <c r="D4273" s="2" t="s">
        <v>6384</v>
      </c>
      <c r="E4273" s="3" t="s">
        <v>6386</v>
      </c>
      <c r="F4273" s="3" t="s">
        <v>736</v>
      </c>
      <c r="G4273" s="3" t="s">
        <v>788</v>
      </c>
      <c r="H4273" s="3" t="s">
        <v>789</v>
      </c>
      <c r="I4273" s="7">
        <v>3</v>
      </c>
      <c r="J4273" s="7">
        <v>1360</v>
      </c>
    </row>
    <row r="4274" spans="1:10">
      <c r="A4274" s="1" t="s">
        <v>503</v>
      </c>
      <c r="B4274" s="1" t="s">
        <v>503</v>
      </c>
      <c r="C4274" s="3" t="s">
        <v>6383</v>
      </c>
      <c r="D4274" s="2" t="s">
        <v>6384</v>
      </c>
      <c r="E4274" s="3" t="s">
        <v>6387</v>
      </c>
      <c r="F4274" s="3" t="s">
        <v>736</v>
      </c>
      <c r="G4274" s="3" t="s">
        <v>788</v>
      </c>
      <c r="H4274" s="3" t="s">
        <v>789</v>
      </c>
      <c r="I4274" s="7">
        <v>6</v>
      </c>
      <c r="J4274" s="7">
        <v>2650</v>
      </c>
    </row>
    <row r="4275" spans="1:10">
      <c r="A4275" s="1" t="s">
        <v>577</v>
      </c>
      <c r="B4275" s="1" t="s">
        <v>577</v>
      </c>
      <c r="C4275" s="3" t="s">
        <v>6383</v>
      </c>
      <c r="D4275" s="2" t="s">
        <v>6384</v>
      </c>
      <c r="E4275" s="3" t="s">
        <v>5534</v>
      </c>
      <c r="F4275" s="3" t="s">
        <v>736</v>
      </c>
      <c r="G4275" s="3" t="s">
        <v>788</v>
      </c>
      <c r="H4275" s="3" t="s">
        <v>789</v>
      </c>
      <c r="I4275" s="7">
        <v>8</v>
      </c>
      <c r="J4275" s="7">
        <v>2720</v>
      </c>
    </row>
    <row r="4276" spans="1:10">
      <c r="A4276" s="1" t="s">
        <v>641</v>
      </c>
      <c r="B4276" s="1" t="s">
        <v>641</v>
      </c>
      <c r="C4276" s="3" t="s">
        <v>6383</v>
      </c>
      <c r="D4276" s="2" t="s">
        <v>6384</v>
      </c>
      <c r="E4276" s="3" t="s">
        <v>6389</v>
      </c>
      <c r="F4276" s="3" t="s">
        <v>736</v>
      </c>
      <c r="G4276" s="3" t="s">
        <v>788</v>
      </c>
      <c r="H4276" s="3" t="s">
        <v>789</v>
      </c>
      <c r="I4276" s="7">
        <v>12</v>
      </c>
      <c r="J4276" s="7">
        <v>4080</v>
      </c>
    </row>
    <row r="4277" spans="1:10">
      <c r="A4277" s="1" t="s">
        <v>617</v>
      </c>
      <c r="B4277" s="1" t="s">
        <v>617</v>
      </c>
      <c r="C4277" s="3" t="s">
        <v>6391</v>
      </c>
      <c r="D4277" s="2" t="s">
        <v>6392</v>
      </c>
      <c r="E4277" s="3" t="s">
        <v>6390</v>
      </c>
      <c r="F4277" s="3" t="s">
        <v>736</v>
      </c>
      <c r="G4277" s="3" t="s">
        <v>820</v>
      </c>
      <c r="H4277" s="3" t="s">
        <v>821</v>
      </c>
      <c r="I4277" s="7">
        <v>2</v>
      </c>
      <c r="J4277" s="7">
        <v>1280</v>
      </c>
    </row>
    <row r="4278" spans="1:10">
      <c r="A4278" s="1" t="s">
        <v>617</v>
      </c>
      <c r="B4278" s="1" t="s">
        <v>617</v>
      </c>
      <c r="C4278" s="3" t="s">
        <v>6391</v>
      </c>
      <c r="D4278" s="2" t="s">
        <v>6392</v>
      </c>
      <c r="E4278" s="3" t="s">
        <v>6390</v>
      </c>
      <c r="F4278" s="3" t="s">
        <v>778</v>
      </c>
      <c r="G4278" s="3" t="s">
        <v>1754</v>
      </c>
      <c r="H4278" s="3" t="s">
        <v>1755</v>
      </c>
      <c r="I4278" s="7">
        <v>4</v>
      </c>
      <c r="J4278" s="7">
        <v>2560</v>
      </c>
    </row>
    <row r="4279" spans="1:10">
      <c r="A4279" s="1" t="s">
        <v>241</v>
      </c>
      <c r="B4279" s="1" t="s">
        <v>241</v>
      </c>
      <c r="C4279" s="3" t="s">
        <v>6394</v>
      </c>
      <c r="D4279" s="2" t="s">
        <v>6395</v>
      </c>
      <c r="E4279" s="3" t="s">
        <v>6393</v>
      </c>
      <c r="F4279" s="3" t="s">
        <v>736</v>
      </c>
      <c r="G4279" s="3" t="s">
        <v>880</v>
      </c>
      <c r="H4279" s="3" t="s">
        <v>881</v>
      </c>
      <c r="I4279" s="7">
        <v>4</v>
      </c>
      <c r="J4279" s="7">
        <v>1160</v>
      </c>
    </row>
    <row r="4280" spans="1:10">
      <c r="A4280" s="1" t="s">
        <v>35</v>
      </c>
      <c r="B4280" s="1" t="s">
        <v>35</v>
      </c>
      <c r="C4280" s="3" t="s">
        <v>6397</v>
      </c>
      <c r="D4280" s="2" t="s">
        <v>6398</v>
      </c>
      <c r="E4280" s="3" t="s">
        <v>6396</v>
      </c>
      <c r="F4280" s="3" t="s">
        <v>736</v>
      </c>
      <c r="G4280" s="3" t="s">
        <v>880</v>
      </c>
      <c r="H4280" s="3" t="s">
        <v>881</v>
      </c>
      <c r="I4280" s="7">
        <v>2</v>
      </c>
      <c r="J4280" s="7">
        <v>1160</v>
      </c>
    </row>
    <row r="4281" spans="1:10">
      <c r="A4281" s="1" t="s">
        <v>308</v>
      </c>
      <c r="B4281" s="1" t="s">
        <v>308</v>
      </c>
      <c r="C4281" s="3" t="s">
        <v>6400</v>
      </c>
      <c r="D4281" s="2" t="s">
        <v>6401</v>
      </c>
      <c r="E4281" s="3" t="s">
        <v>6399</v>
      </c>
      <c r="F4281" s="3" t="s">
        <v>736</v>
      </c>
      <c r="G4281" s="3" t="s">
        <v>880</v>
      </c>
      <c r="H4281" s="3" t="s">
        <v>881</v>
      </c>
      <c r="I4281" s="7">
        <v>4</v>
      </c>
      <c r="J4281" s="7">
        <v>1160</v>
      </c>
    </row>
    <row r="4282" spans="1:10">
      <c r="A4282" s="1" t="s">
        <v>59</v>
      </c>
      <c r="B4282" s="1" t="s">
        <v>59</v>
      </c>
      <c r="C4282" s="3" t="s">
        <v>6403</v>
      </c>
      <c r="D4282" s="2" t="s">
        <v>6404</v>
      </c>
      <c r="E4282" s="3" t="s">
        <v>6402</v>
      </c>
      <c r="F4282" s="3" t="s">
        <v>736</v>
      </c>
      <c r="G4282" s="3" t="s">
        <v>756</v>
      </c>
      <c r="H4282" s="3" t="s">
        <v>757</v>
      </c>
      <c r="I4282" s="7">
        <v>3</v>
      </c>
      <c r="J4282" s="7">
        <v>1400</v>
      </c>
    </row>
    <row r="4283" spans="1:10">
      <c r="A4283" s="1" t="s">
        <v>214</v>
      </c>
      <c r="B4283" s="1" t="s">
        <v>214</v>
      </c>
      <c r="C4283" s="3" t="s">
        <v>6403</v>
      </c>
      <c r="D4283" s="2" t="s">
        <v>6404</v>
      </c>
      <c r="E4283" s="3" t="s">
        <v>6405</v>
      </c>
      <c r="F4283" s="3" t="s">
        <v>736</v>
      </c>
      <c r="G4283" s="3" t="s">
        <v>756</v>
      </c>
      <c r="H4283" s="3" t="s">
        <v>757</v>
      </c>
      <c r="I4283" s="7">
        <v>7</v>
      </c>
      <c r="J4283" s="7">
        <v>3241</v>
      </c>
    </row>
    <row r="4284" spans="1:10">
      <c r="A4284" s="1" t="s">
        <v>396</v>
      </c>
      <c r="B4284" s="1" t="s">
        <v>397</v>
      </c>
      <c r="C4284" s="3" t="s">
        <v>6403</v>
      </c>
      <c r="D4284" s="2" t="s">
        <v>6404</v>
      </c>
      <c r="E4284" s="3" t="s">
        <v>6406</v>
      </c>
      <c r="F4284" s="3" t="s">
        <v>736</v>
      </c>
      <c r="G4284" s="3" t="s">
        <v>756</v>
      </c>
      <c r="H4284" s="3" t="s">
        <v>757</v>
      </c>
      <c r="I4284" s="7">
        <v>12</v>
      </c>
      <c r="J4284" s="7">
        <v>5280</v>
      </c>
    </row>
    <row r="4285" spans="1:10">
      <c r="A4285" s="1" t="s">
        <v>651</v>
      </c>
      <c r="B4285" s="1" t="s">
        <v>651</v>
      </c>
      <c r="C4285" s="3" t="s">
        <v>6403</v>
      </c>
      <c r="D4285" s="2" t="s">
        <v>6404</v>
      </c>
      <c r="E4285" s="3" t="s">
        <v>6407</v>
      </c>
      <c r="F4285" s="3" t="s">
        <v>736</v>
      </c>
      <c r="G4285" s="3" t="s">
        <v>756</v>
      </c>
      <c r="H4285" s="3" t="s">
        <v>757</v>
      </c>
      <c r="I4285" s="7">
        <v>12</v>
      </c>
      <c r="J4285" s="7">
        <v>5280</v>
      </c>
    </row>
    <row r="4286" spans="1:10">
      <c r="A4286" s="1" t="s">
        <v>601</v>
      </c>
      <c r="B4286" s="1" t="s">
        <v>601</v>
      </c>
      <c r="C4286" s="3" t="s">
        <v>6412</v>
      </c>
      <c r="D4286" s="2" t="s">
        <v>6413</v>
      </c>
      <c r="E4286" s="3" t="s">
        <v>6411</v>
      </c>
      <c r="F4286" s="3" t="s">
        <v>736</v>
      </c>
      <c r="G4286" s="3" t="s">
        <v>850</v>
      </c>
      <c r="H4286" s="3" t="s">
        <v>851</v>
      </c>
      <c r="I4286" s="7">
        <v>6</v>
      </c>
      <c r="J4286" s="7">
        <v>2495</v>
      </c>
    </row>
    <row r="4287" spans="1:10">
      <c r="A4287" s="1" t="s">
        <v>4</v>
      </c>
      <c r="B4287" s="1" t="s">
        <v>4</v>
      </c>
      <c r="C4287" s="3" t="s">
        <v>6415</v>
      </c>
      <c r="D4287" s="2" t="s">
        <v>6416</v>
      </c>
      <c r="E4287" s="3" t="s">
        <v>6414</v>
      </c>
      <c r="F4287" s="3" t="s">
        <v>736</v>
      </c>
      <c r="G4287" s="3" t="s">
        <v>847</v>
      </c>
      <c r="H4287" s="3" t="s">
        <v>848</v>
      </c>
      <c r="I4287" s="7">
        <v>1</v>
      </c>
      <c r="J4287" s="7">
        <v>1199</v>
      </c>
    </row>
    <row r="4288" spans="1:10">
      <c r="A4288" s="1" t="s">
        <v>194</v>
      </c>
      <c r="B4288" s="1" t="s">
        <v>194</v>
      </c>
      <c r="C4288" s="3" t="s">
        <v>6415</v>
      </c>
      <c r="D4288" s="2" t="s">
        <v>6416</v>
      </c>
      <c r="E4288" s="3" t="s">
        <v>6417</v>
      </c>
      <c r="F4288" s="3" t="s">
        <v>736</v>
      </c>
      <c r="G4288" s="3" t="s">
        <v>847</v>
      </c>
      <c r="H4288" s="3" t="s">
        <v>848</v>
      </c>
      <c r="I4288" s="7">
        <v>1</v>
      </c>
      <c r="J4288" s="7">
        <v>1380</v>
      </c>
    </row>
    <row r="4289" spans="1:10">
      <c r="A4289" s="1" t="s">
        <v>538</v>
      </c>
      <c r="B4289" s="1" t="s">
        <v>538</v>
      </c>
      <c r="C4289" s="3" t="s">
        <v>6415</v>
      </c>
      <c r="D4289" s="2" t="s">
        <v>6416</v>
      </c>
      <c r="E4289" s="3" t="s">
        <v>6418</v>
      </c>
      <c r="F4289" s="3" t="s">
        <v>736</v>
      </c>
      <c r="G4289" s="3" t="s">
        <v>847</v>
      </c>
      <c r="H4289" s="3" t="s">
        <v>848</v>
      </c>
      <c r="I4289" s="7">
        <v>1</v>
      </c>
      <c r="J4289" s="7">
        <v>1380</v>
      </c>
    </row>
    <row r="4290" spans="1:10">
      <c r="A4290" s="1" t="s">
        <v>282</v>
      </c>
      <c r="B4290" s="1" t="s">
        <v>282</v>
      </c>
      <c r="C4290" s="3" t="s">
        <v>6420</v>
      </c>
      <c r="D4290" s="2" t="s">
        <v>6421</v>
      </c>
      <c r="E4290" s="3" t="s">
        <v>6419</v>
      </c>
      <c r="F4290" s="3" t="s">
        <v>736</v>
      </c>
      <c r="G4290" s="3" t="s">
        <v>751</v>
      </c>
      <c r="H4290" s="3" t="s">
        <v>752</v>
      </c>
      <c r="I4290" s="7">
        <v>12</v>
      </c>
      <c r="J4290" s="7">
        <v>4680</v>
      </c>
    </row>
    <row r="4291" spans="1:10">
      <c r="A4291" s="1" t="s">
        <v>295</v>
      </c>
      <c r="B4291" s="1" t="s">
        <v>295</v>
      </c>
      <c r="C4291" s="3" t="s">
        <v>6420</v>
      </c>
      <c r="D4291" s="2" t="s">
        <v>6421</v>
      </c>
      <c r="E4291" s="3" t="s">
        <v>6422</v>
      </c>
      <c r="F4291" s="3" t="s">
        <v>736</v>
      </c>
      <c r="G4291" s="3" t="s">
        <v>737</v>
      </c>
      <c r="H4291" s="3" t="s">
        <v>738</v>
      </c>
      <c r="I4291" s="7">
        <v>4</v>
      </c>
      <c r="J4291" s="7">
        <v>2560</v>
      </c>
    </row>
    <row r="4292" spans="1:10">
      <c r="A4292" s="1" t="s">
        <v>408</v>
      </c>
      <c r="B4292" s="1" t="s">
        <v>408</v>
      </c>
      <c r="C4292" s="3" t="s">
        <v>6420</v>
      </c>
      <c r="D4292" s="2" t="s">
        <v>6421</v>
      </c>
      <c r="E4292" s="3" t="s">
        <v>6423</v>
      </c>
      <c r="F4292" s="3" t="s">
        <v>736</v>
      </c>
      <c r="G4292" s="3" t="s">
        <v>737</v>
      </c>
      <c r="H4292" s="3" t="s">
        <v>738</v>
      </c>
      <c r="I4292" s="7">
        <v>12</v>
      </c>
      <c r="J4292" s="7">
        <v>7680</v>
      </c>
    </row>
    <row r="4293" spans="1:10">
      <c r="A4293" s="1" t="s">
        <v>411</v>
      </c>
      <c r="B4293" s="1" t="s">
        <v>411</v>
      </c>
      <c r="C4293" s="3" t="s">
        <v>6420</v>
      </c>
      <c r="D4293" s="2" t="s">
        <v>6421</v>
      </c>
      <c r="E4293" s="3" t="s">
        <v>6424</v>
      </c>
      <c r="F4293" s="3" t="s">
        <v>736</v>
      </c>
      <c r="G4293" s="3" t="s">
        <v>737</v>
      </c>
      <c r="H4293" s="3" t="s">
        <v>738</v>
      </c>
      <c r="I4293" s="7">
        <v>10</v>
      </c>
      <c r="J4293" s="7">
        <v>6400</v>
      </c>
    </row>
    <row r="4294" spans="1:10">
      <c r="A4294" s="1" t="s">
        <v>585</v>
      </c>
      <c r="B4294" s="1" t="s">
        <v>585</v>
      </c>
      <c r="C4294" s="3" t="s">
        <v>6420</v>
      </c>
      <c r="D4294" s="2" t="s">
        <v>6421</v>
      </c>
      <c r="E4294" s="3" t="s">
        <v>6425</v>
      </c>
      <c r="F4294" s="3" t="s">
        <v>736</v>
      </c>
      <c r="G4294" s="3" t="s">
        <v>737</v>
      </c>
      <c r="H4294" s="3" t="s">
        <v>738</v>
      </c>
      <c r="I4294" s="7">
        <v>8</v>
      </c>
      <c r="J4294" s="7">
        <v>5120</v>
      </c>
    </row>
    <row r="4295" spans="1:10">
      <c r="A4295" s="1" t="s">
        <v>8</v>
      </c>
      <c r="B4295" s="1" t="s">
        <v>8</v>
      </c>
      <c r="C4295" s="3" t="s">
        <v>6427</v>
      </c>
      <c r="D4295" s="2" t="s">
        <v>6428</v>
      </c>
      <c r="E4295" s="3" t="s">
        <v>6426</v>
      </c>
      <c r="F4295" s="3" t="s">
        <v>736</v>
      </c>
      <c r="G4295" s="3" t="s">
        <v>737</v>
      </c>
      <c r="H4295" s="3" t="s">
        <v>738</v>
      </c>
      <c r="I4295" s="7">
        <v>4</v>
      </c>
      <c r="J4295" s="7">
        <v>3532</v>
      </c>
    </row>
    <row r="4296" spans="1:10">
      <c r="A4296" s="1" t="s">
        <v>45</v>
      </c>
      <c r="B4296" s="1" t="s">
        <v>45</v>
      </c>
      <c r="C4296" s="3" t="s">
        <v>6427</v>
      </c>
      <c r="D4296" s="2" t="s">
        <v>6428</v>
      </c>
      <c r="E4296" s="3" t="s">
        <v>6429</v>
      </c>
      <c r="F4296" s="3" t="s">
        <v>736</v>
      </c>
      <c r="G4296" s="3" t="s">
        <v>817</v>
      </c>
      <c r="H4296" s="3" t="s">
        <v>818</v>
      </c>
      <c r="I4296" s="7">
        <v>6</v>
      </c>
      <c r="J4296" s="7">
        <v>3270</v>
      </c>
    </row>
    <row r="4297" spans="1:10">
      <c r="A4297" s="1" t="s">
        <v>698</v>
      </c>
      <c r="B4297" s="1" t="s">
        <v>698</v>
      </c>
      <c r="C4297" s="3" t="s">
        <v>6427</v>
      </c>
      <c r="D4297" s="2" t="s">
        <v>6428</v>
      </c>
      <c r="E4297" s="3" t="s">
        <v>6430</v>
      </c>
      <c r="F4297" s="3" t="s">
        <v>736</v>
      </c>
      <c r="G4297" s="3" t="s">
        <v>820</v>
      </c>
      <c r="H4297" s="3" t="s">
        <v>821</v>
      </c>
      <c r="I4297" s="7">
        <v>12</v>
      </c>
      <c r="J4297" s="7">
        <v>5280</v>
      </c>
    </row>
    <row r="4298" spans="1:10">
      <c r="A4298" s="1" t="s">
        <v>72</v>
      </c>
      <c r="B4298" s="1" t="s">
        <v>72</v>
      </c>
      <c r="C4298" s="3" t="s">
        <v>6427</v>
      </c>
      <c r="D4298" s="2" t="s">
        <v>6428</v>
      </c>
      <c r="E4298" s="3" t="s">
        <v>6431</v>
      </c>
      <c r="F4298" s="3" t="s">
        <v>736</v>
      </c>
      <c r="G4298" s="3" t="s">
        <v>737</v>
      </c>
      <c r="H4298" s="3" t="s">
        <v>738</v>
      </c>
      <c r="I4298" s="7">
        <v>12</v>
      </c>
      <c r="J4298" s="7">
        <v>7680</v>
      </c>
    </row>
    <row r="4299" spans="1:10">
      <c r="A4299" s="1" t="s">
        <v>133</v>
      </c>
      <c r="B4299" s="1" t="s">
        <v>133</v>
      </c>
      <c r="C4299" s="3" t="s">
        <v>6427</v>
      </c>
      <c r="D4299" s="2" t="s">
        <v>6428</v>
      </c>
      <c r="E4299" s="3" t="s">
        <v>6432</v>
      </c>
      <c r="F4299" s="3" t="s">
        <v>736</v>
      </c>
      <c r="G4299" s="3" t="s">
        <v>817</v>
      </c>
      <c r="H4299" s="3" t="s">
        <v>818</v>
      </c>
      <c r="I4299" s="7">
        <v>48</v>
      </c>
      <c r="J4299" s="7">
        <v>18720</v>
      </c>
    </row>
    <row r="4300" spans="1:10">
      <c r="A4300" s="1" t="s">
        <v>133</v>
      </c>
      <c r="B4300" s="1" t="s">
        <v>133</v>
      </c>
      <c r="C4300" s="3" t="s">
        <v>6427</v>
      </c>
      <c r="D4300" s="2" t="s">
        <v>6428</v>
      </c>
      <c r="E4300" s="3" t="s">
        <v>6432</v>
      </c>
      <c r="F4300" s="3" t="s">
        <v>778</v>
      </c>
      <c r="G4300" s="3" t="s">
        <v>993</v>
      </c>
      <c r="H4300" s="3" t="s">
        <v>994</v>
      </c>
      <c r="I4300" s="7">
        <v>2</v>
      </c>
      <c r="J4300" s="7">
        <v>9576</v>
      </c>
    </row>
    <row r="4301" spans="1:10">
      <c r="A4301" s="1" t="s">
        <v>135</v>
      </c>
      <c r="B4301" s="1" t="s">
        <v>135</v>
      </c>
      <c r="C4301" s="3" t="s">
        <v>6427</v>
      </c>
      <c r="D4301" s="2" t="s">
        <v>6428</v>
      </c>
      <c r="E4301" s="3" t="s">
        <v>6433</v>
      </c>
      <c r="F4301" s="3" t="s">
        <v>736</v>
      </c>
      <c r="G4301" s="3" t="s">
        <v>817</v>
      </c>
      <c r="H4301" s="3" t="s">
        <v>818</v>
      </c>
      <c r="I4301" s="7">
        <v>12</v>
      </c>
      <c r="J4301" s="7">
        <v>4680</v>
      </c>
    </row>
    <row r="4302" spans="1:10">
      <c r="A4302" s="1" t="s">
        <v>135</v>
      </c>
      <c r="B4302" s="1" t="s">
        <v>135</v>
      </c>
      <c r="C4302" s="3" t="s">
        <v>6427</v>
      </c>
      <c r="D4302" s="2" t="s">
        <v>6428</v>
      </c>
      <c r="E4302" s="3" t="s">
        <v>6433</v>
      </c>
      <c r="F4302" s="3" t="s">
        <v>778</v>
      </c>
      <c r="G4302" s="3" t="s">
        <v>993</v>
      </c>
      <c r="H4302" s="3" t="s">
        <v>994</v>
      </c>
      <c r="I4302" s="7">
        <v>1</v>
      </c>
      <c r="J4302" s="7">
        <v>4788</v>
      </c>
    </row>
    <row r="4303" spans="1:10">
      <c r="A4303" s="1" t="s">
        <v>460</v>
      </c>
      <c r="B4303" s="1" t="s">
        <v>461</v>
      </c>
      <c r="C4303" s="3" t="s">
        <v>6427</v>
      </c>
      <c r="D4303" s="2" t="s">
        <v>6428</v>
      </c>
      <c r="E4303" s="3" t="s">
        <v>6434</v>
      </c>
      <c r="F4303" s="3" t="s">
        <v>736</v>
      </c>
      <c r="G4303" s="3" t="s">
        <v>756</v>
      </c>
      <c r="H4303" s="3" t="s">
        <v>757</v>
      </c>
      <c r="I4303" s="7">
        <v>2</v>
      </c>
      <c r="J4303" s="7">
        <v>1160</v>
      </c>
    </row>
    <row r="4304" spans="1:10">
      <c r="A4304" s="1" t="s">
        <v>460</v>
      </c>
      <c r="B4304" s="1" t="s">
        <v>461</v>
      </c>
      <c r="C4304" s="3" t="s">
        <v>6427</v>
      </c>
      <c r="D4304" s="2" t="s">
        <v>6428</v>
      </c>
      <c r="E4304" s="3" t="s">
        <v>6434</v>
      </c>
      <c r="F4304" s="3" t="s">
        <v>778</v>
      </c>
      <c r="G4304" s="3" t="s">
        <v>993</v>
      </c>
      <c r="H4304" s="3" t="s">
        <v>994</v>
      </c>
      <c r="I4304" s="7">
        <v>2</v>
      </c>
      <c r="J4304" s="7">
        <v>8398</v>
      </c>
    </row>
    <row r="4305" spans="1:10">
      <c r="A4305" s="1" t="s">
        <v>480</v>
      </c>
      <c r="B4305" s="1" t="s">
        <v>480</v>
      </c>
      <c r="C4305" s="3" t="s">
        <v>6427</v>
      </c>
      <c r="D4305" s="2" t="s">
        <v>6428</v>
      </c>
      <c r="E4305" s="3" t="s">
        <v>6435</v>
      </c>
      <c r="F4305" s="3" t="s">
        <v>736</v>
      </c>
      <c r="G4305" s="3" t="s">
        <v>740</v>
      </c>
      <c r="H4305" s="3" t="s">
        <v>741</v>
      </c>
      <c r="I4305" s="7">
        <v>12</v>
      </c>
      <c r="J4305" s="7">
        <v>4680</v>
      </c>
    </row>
    <row r="4306" spans="1:10">
      <c r="A4306" s="1" t="s">
        <v>568</v>
      </c>
      <c r="B4306" s="1" t="s">
        <v>568</v>
      </c>
      <c r="C4306" s="3" t="s">
        <v>6427</v>
      </c>
      <c r="D4306" s="2" t="s">
        <v>6428</v>
      </c>
      <c r="E4306" s="3" t="s">
        <v>6436</v>
      </c>
      <c r="F4306" s="3" t="s">
        <v>736</v>
      </c>
      <c r="G4306" s="3" t="s">
        <v>743</v>
      </c>
      <c r="H4306" s="3" t="s">
        <v>744</v>
      </c>
      <c r="I4306" s="7">
        <v>6</v>
      </c>
      <c r="J4306" s="7">
        <v>2040</v>
      </c>
    </row>
    <row r="4307" spans="1:10">
      <c r="A4307" s="1" t="s">
        <v>61</v>
      </c>
      <c r="B4307" s="1" t="s">
        <v>61</v>
      </c>
      <c r="C4307" s="3" t="s">
        <v>6438</v>
      </c>
      <c r="D4307" s="2" t="s">
        <v>6439</v>
      </c>
      <c r="E4307" s="3" t="s">
        <v>6437</v>
      </c>
      <c r="F4307" s="3" t="s">
        <v>736</v>
      </c>
      <c r="G4307" s="3" t="s">
        <v>847</v>
      </c>
      <c r="H4307" s="3" t="s">
        <v>848</v>
      </c>
      <c r="I4307" s="7">
        <v>1</v>
      </c>
      <c r="J4307" s="7">
        <v>1380</v>
      </c>
    </row>
    <row r="4308" spans="1:10">
      <c r="A4308" s="1" t="s">
        <v>83</v>
      </c>
      <c r="B4308" s="1" t="s">
        <v>83</v>
      </c>
      <c r="C4308" s="3" t="s">
        <v>6438</v>
      </c>
      <c r="D4308" s="2" t="s">
        <v>6439</v>
      </c>
      <c r="E4308" s="3" t="s">
        <v>6440</v>
      </c>
      <c r="F4308" s="3" t="s">
        <v>736</v>
      </c>
      <c r="G4308" s="3" t="s">
        <v>870</v>
      </c>
      <c r="H4308" s="3" t="s">
        <v>871</v>
      </c>
      <c r="I4308" s="7">
        <v>2</v>
      </c>
      <c r="J4308" s="7">
        <v>495</v>
      </c>
    </row>
    <row r="4309" spans="1:10">
      <c r="A4309" s="1" t="s">
        <v>83</v>
      </c>
      <c r="B4309" s="1" t="s">
        <v>83</v>
      </c>
      <c r="C4309" s="3" t="s">
        <v>6438</v>
      </c>
      <c r="D4309" s="2" t="s">
        <v>6439</v>
      </c>
      <c r="E4309" s="3" t="s">
        <v>6440</v>
      </c>
      <c r="F4309" s="3" t="s">
        <v>778</v>
      </c>
      <c r="G4309" s="3" t="s">
        <v>817</v>
      </c>
      <c r="H4309" s="3" t="s">
        <v>818</v>
      </c>
      <c r="I4309" s="7">
        <v>2</v>
      </c>
      <c r="J4309" s="7">
        <v>1190</v>
      </c>
    </row>
    <row r="4310" spans="1:10">
      <c r="A4310" s="1" t="s">
        <v>83</v>
      </c>
      <c r="B4310" s="1" t="s">
        <v>83</v>
      </c>
      <c r="C4310" s="3" t="s">
        <v>6438</v>
      </c>
      <c r="D4310" s="2" t="s">
        <v>6439</v>
      </c>
      <c r="E4310" s="3" t="s">
        <v>6440</v>
      </c>
      <c r="F4310" s="3" t="s">
        <v>779</v>
      </c>
      <c r="G4310" s="3" t="s">
        <v>931</v>
      </c>
      <c r="H4310" s="3" t="s">
        <v>932</v>
      </c>
      <c r="I4310" s="7">
        <v>1</v>
      </c>
      <c r="J4310" s="7">
        <v>585</v>
      </c>
    </row>
    <row r="4311" spans="1:10">
      <c r="A4311" s="1" t="s">
        <v>83</v>
      </c>
      <c r="B4311" s="1" t="s">
        <v>83</v>
      </c>
      <c r="C4311" s="3" t="s">
        <v>6438</v>
      </c>
      <c r="D4311" s="2" t="s">
        <v>6439</v>
      </c>
      <c r="E4311" s="3" t="s">
        <v>6440</v>
      </c>
      <c r="F4311" s="3" t="s">
        <v>872</v>
      </c>
      <c r="G4311" s="3" t="s">
        <v>765</v>
      </c>
      <c r="H4311" s="3" t="s">
        <v>766</v>
      </c>
      <c r="I4311" s="7">
        <v>3</v>
      </c>
      <c r="J4311" s="7">
        <v>1530</v>
      </c>
    </row>
    <row r="4312" spans="1:10">
      <c r="A4312" s="1" t="s">
        <v>310</v>
      </c>
      <c r="B4312" s="1" t="s">
        <v>310</v>
      </c>
      <c r="C4312" s="3" t="s">
        <v>6438</v>
      </c>
      <c r="D4312" s="2" t="s">
        <v>6439</v>
      </c>
      <c r="E4312" s="3" t="s">
        <v>6441</v>
      </c>
      <c r="F4312" s="3" t="s">
        <v>736</v>
      </c>
      <c r="G4312" s="3" t="s">
        <v>946</v>
      </c>
      <c r="H4312" s="3" t="s">
        <v>947</v>
      </c>
      <c r="I4312" s="7">
        <v>2</v>
      </c>
      <c r="J4312" s="7">
        <v>1980</v>
      </c>
    </row>
    <row r="4313" spans="1:10">
      <c r="A4313" s="1" t="s">
        <v>311</v>
      </c>
      <c r="B4313" s="1" t="s">
        <v>311</v>
      </c>
      <c r="C4313" s="3" t="s">
        <v>6438</v>
      </c>
      <c r="D4313" s="2" t="s">
        <v>6439</v>
      </c>
      <c r="E4313" s="3" t="s">
        <v>6442</v>
      </c>
      <c r="F4313" s="3" t="s">
        <v>736</v>
      </c>
      <c r="G4313" s="3" t="s">
        <v>781</v>
      </c>
      <c r="H4313" s="3" t="s">
        <v>782</v>
      </c>
      <c r="I4313" s="7">
        <v>3</v>
      </c>
      <c r="J4313" s="7">
        <v>2880</v>
      </c>
    </row>
    <row r="4314" spans="1:10">
      <c r="A4314" s="1" t="s">
        <v>354</v>
      </c>
      <c r="B4314" s="1" t="s">
        <v>354</v>
      </c>
      <c r="C4314" s="3" t="s">
        <v>6438</v>
      </c>
      <c r="D4314" s="2" t="s">
        <v>6439</v>
      </c>
      <c r="E4314" s="3" t="s">
        <v>6443</v>
      </c>
      <c r="F4314" s="3" t="s">
        <v>736</v>
      </c>
      <c r="G4314" s="3" t="s">
        <v>781</v>
      </c>
      <c r="H4314" s="3" t="s">
        <v>782</v>
      </c>
      <c r="I4314" s="7">
        <v>6</v>
      </c>
      <c r="J4314" s="7">
        <v>5520</v>
      </c>
    </row>
    <row r="4315" spans="1:10">
      <c r="A4315" s="1" t="s">
        <v>9916</v>
      </c>
      <c r="B4315" s="1" t="s">
        <v>9916</v>
      </c>
      <c r="C4315" s="3" t="s">
        <v>6445</v>
      </c>
      <c r="D4315" s="2" t="s">
        <v>6446</v>
      </c>
      <c r="E4315" s="3" t="s">
        <v>6444</v>
      </c>
      <c r="F4315" s="3" t="s">
        <v>736</v>
      </c>
      <c r="G4315" s="3" t="s">
        <v>737</v>
      </c>
      <c r="H4315" s="3" t="s">
        <v>738</v>
      </c>
      <c r="I4315" s="7">
        <v>2</v>
      </c>
      <c r="J4315" s="7">
        <v>1280</v>
      </c>
    </row>
    <row r="4316" spans="1:10">
      <c r="A4316" s="1" t="s">
        <v>9931</v>
      </c>
      <c r="B4316" s="1" t="s">
        <v>9931</v>
      </c>
      <c r="C4316" s="3" t="s">
        <v>6445</v>
      </c>
      <c r="D4316" s="2" t="s">
        <v>6446</v>
      </c>
      <c r="E4316" s="3" t="s">
        <v>6447</v>
      </c>
      <c r="F4316" s="3" t="s">
        <v>736</v>
      </c>
      <c r="G4316" s="3" t="s">
        <v>756</v>
      </c>
      <c r="H4316" s="3" t="s">
        <v>757</v>
      </c>
      <c r="I4316" s="7">
        <v>1</v>
      </c>
      <c r="J4316" s="7">
        <v>499</v>
      </c>
    </row>
    <row r="4317" spans="1:10">
      <c r="A4317" s="1" t="s">
        <v>9931</v>
      </c>
      <c r="B4317" s="1" t="s">
        <v>9931</v>
      </c>
      <c r="C4317" s="3" t="s">
        <v>6445</v>
      </c>
      <c r="D4317" s="2" t="s">
        <v>6446</v>
      </c>
      <c r="E4317" s="3" t="s">
        <v>6447</v>
      </c>
      <c r="F4317" s="3" t="s">
        <v>778</v>
      </c>
      <c r="G4317" s="3" t="s">
        <v>737</v>
      </c>
      <c r="H4317" s="3" t="s">
        <v>738</v>
      </c>
      <c r="I4317" s="7">
        <v>4</v>
      </c>
      <c r="J4317" s="7">
        <v>2560</v>
      </c>
    </row>
    <row r="4318" spans="1:10">
      <c r="A4318" s="1" t="s">
        <v>9931</v>
      </c>
      <c r="B4318" s="1" t="s">
        <v>16</v>
      </c>
      <c r="C4318" s="3" t="s">
        <v>6445</v>
      </c>
      <c r="D4318" s="2" t="s">
        <v>6446</v>
      </c>
      <c r="E4318" s="3" t="s">
        <v>6448</v>
      </c>
      <c r="F4318" s="3" t="s">
        <v>736</v>
      </c>
      <c r="G4318" s="3" t="s">
        <v>756</v>
      </c>
      <c r="H4318" s="3" t="s">
        <v>757</v>
      </c>
      <c r="I4318" s="7">
        <v>1</v>
      </c>
      <c r="J4318" s="7">
        <v>499</v>
      </c>
    </row>
    <row r="4319" spans="1:10">
      <c r="A4319" s="1" t="s">
        <v>9931</v>
      </c>
      <c r="B4319" s="1" t="s">
        <v>16</v>
      </c>
      <c r="C4319" s="3" t="s">
        <v>6445</v>
      </c>
      <c r="D4319" s="2" t="s">
        <v>6446</v>
      </c>
      <c r="E4319" s="3" t="s">
        <v>6448</v>
      </c>
      <c r="F4319" s="3" t="s">
        <v>778</v>
      </c>
      <c r="G4319" s="3" t="s">
        <v>737</v>
      </c>
      <c r="H4319" s="3" t="s">
        <v>738</v>
      </c>
      <c r="I4319" s="7">
        <v>4</v>
      </c>
      <c r="J4319" s="7">
        <v>2560</v>
      </c>
    </row>
    <row r="4320" spans="1:10">
      <c r="A4320" s="1" t="s">
        <v>9931</v>
      </c>
      <c r="B4320" s="1" t="s">
        <v>16</v>
      </c>
      <c r="C4320" s="3" t="s">
        <v>6445</v>
      </c>
      <c r="D4320" s="2" t="s">
        <v>6446</v>
      </c>
      <c r="E4320" s="3" t="s">
        <v>6448</v>
      </c>
      <c r="F4320" s="3" t="s">
        <v>979</v>
      </c>
      <c r="G4320" s="3" t="s">
        <v>756</v>
      </c>
      <c r="H4320" s="3" t="s">
        <v>757</v>
      </c>
      <c r="I4320" s="7">
        <v>2</v>
      </c>
      <c r="J4320" s="7">
        <v>981</v>
      </c>
    </row>
    <row r="4321" spans="1:10">
      <c r="A4321" s="1" t="s">
        <v>687</v>
      </c>
      <c r="B4321" s="1" t="s">
        <v>687</v>
      </c>
      <c r="C4321" s="3" t="s">
        <v>6445</v>
      </c>
      <c r="D4321" s="2" t="s">
        <v>6446</v>
      </c>
      <c r="E4321" s="3" t="s">
        <v>6449</v>
      </c>
      <c r="F4321" s="3" t="s">
        <v>736</v>
      </c>
      <c r="G4321" s="3" t="s">
        <v>737</v>
      </c>
      <c r="H4321" s="3" t="s">
        <v>738</v>
      </c>
      <c r="I4321" s="7">
        <v>4</v>
      </c>
      <c r="J4321" s="7">
        <v>2560</v>
      </c>
    </row>
    <row r="4322" spans="1:10">
      <c r="A4322" s="1" t="s">
        <v>180</v>
      </c>
      <c r="B4322" s="1" t="s">
        <v>9933</v>
      </c>
      <c r="C4322" s="3" t="s">
        <v>6451</v>
      </c>
      <c r="D4322" s="2" t="s">
        <v>6452</v>
      </c>
      <c r="E4322" s="3" t="s">
        <v>6450</v>
      </c>
      <c r="F4322" s="3" t="s">
        <v>736</v>
      </c>
      <c r="G4322" s="3" t="s">
        <v>850</v>
      </c>
      <c r="H4322" s="3" t="s">
        <v>851</v>
      </c>
      <c r="I4322" s="7">
        <v>6</v>
      </c>
      <c r="J4322" s="7">
        <v>2070</v>
      </c>
    </row>
    <row r="4323" spans="1:10">
      <c r="A4323" s="1" t="s">
        <v>695</v>
      </c>
      <c r="B4323" s="1" t="s">
        <v>695</v>
      </c>
      <c r="C4323" s="3" t="s">
        <v>6451</v>
      </c>
      <c r="D4323" s="2" t="s">
        <v>6452</v>
      </c>
      <c r="E4323" s="3" t="s">
        <v>6453</v>
      </c>
      <c r="F4323" s="3" t="s">
        <v>736</v>
      </c>
      <c r="G4323" s="3" t="s">
        <v>850</v>
      </c>
      <c r="H4323" s="3" t="s">
        <v>851</v>
      </c>
      <c r="I4323" s="7">
        <v>6</v>
      </c>
      <c r="J4323" s="7">
        <v>2100</v>
      </c>
    </row>
    <row r="4324" spans="1:10">
      <c r="A4324" s="1" t="s">
        <v>44</v>
      </c>
      <c r="B4324" s="1" t="s">
        <v>43</v>
      </c>
      <c r="C4324" s="3" t="s">
        <v>6455</v>
      </c>
      <c r="D4324" s="2" t="s">
        <v>6456</v>
      </c>
      <c r="E4324" s="3" t="s">
        <v>6454</v>
      </c>
      <c r="F4324" s="3" t="s">
        <v>736</v>
      </c>
      <c r="G4324" s="3" t="s">
        <v>737</v>
      </c>
      <c r="H4324" s="3" t="s">
        <v>738</v>
      </c>
      <c r="I4324" s="7">
        <v>4</v>
      </c>
      <c r="J4324" s="7">
        <v>2560</v>
      </c>
    </row>
    <row r="4325" spans="1:10">
      <c r="A4325" s="1" t="s">
        <v>44</v>
      </c>
      <c r="B4325" s="1" t="s">
        <v>43</v>
      </c>
      <c r="C4325" s="3" t="s">
        <v>6455</v>
      </c>
      <c r="D4325" s="2" t="s">
        <v>6456</v>
      </c>
      <c r="E4325" s="3" t="s">
        <v>6454</v>
      </c>
      <c r="F4325" s="3" t="s">
        <v>778</v>
      </c>
      <c r="G4325" s="3" t="s">
        <v>820</v>
      </c>
      <c r="H4325" s="3" t="s">
        <v>821</v>
      </c>
      <c r="I4325" s="7">
        <v>2</v>
      </c>
      <c r="J4325" s="7">
        <v>880</v>
      </c>
    </row>
    <row r="4326" spans="1:10">
      <c r="A4326" s="1" t="s">
        <v>103</v>
      </c>
      <c r="B4326" s="1" t="s">
        <v>103</v>
      </c>
      <c r="C4326" s="3" t="s">
        <v>6455</v>
      </c>
      <c r="D4326" s="2" t="s">
        <v>6456</v>
      </c>
      <c r="E4326" s="3" t="s">
        <v>6457</v>
      </c>
      <c r="F4326" s="3" t="s">
        <v>736</v>
      </c>
      <c r="G4326" s="3" t="s">
        <v>829</v>
      </c>
      <c r="H4326" s="3" t="s">
        <v>830</v>
      </c>
      <c r="I4326" s="7">
        <v>2</v>
      </c>
      <c r="J4326" s="7">
        <v>1200</v>
      </c>
    </row>
    <row r="4327" spans="1:10">
      <c r="A4327" s="1" t="s">
        <v>111</v>
      </c>
      <c r="B4327" s="1" t="s">
        <v>111</v>
      </c>
      <c r="C4327" s="3" t="s">
        <v>6455</v>
      </c>
      <c r="D4327" s="2" t="s">
        <v>6456</v>
      </c>
      <c r="E4327" s="3" t="s">
        <v>6458</v>
      </c>
      <c r="F4327" s="3" t="s">
        <v>736</v>
      </c>
      <c r="G4327" s="3" t="s">
        <v>820</v>
      </c>
      <c r="H4327" s="3" t="s">
        <v>821</v>
      </c>
      <c r="I4327" s="7">
        <v>12</v>
      </c>
      <c r="J4327" s="7">
        <v>5280</v>
      </c>
    </row>
    <row r="4328" spans="1:10">
      <c r="A4328" s="1" t="s">
        <v>186</v>
      </c>
      <c r="B4328" s="1" t="s">
        <v>187</v>
      </c>
      <c r="C4328" s="3" t="s">
        <v>6455</v>
      </c>
      <c r="D4328" s="2" t="s">
        <v>6456</v>
      </c>
      <c r="E4328" s="3" t="s">
        <v>6460</v>
      </c>
      <c r="F4328" s="3" t="s">
        <v>736</v>
      </c>
      <c r="G4328" s="3" t="s">
        <v>5252</v>
      </c>
      <c r="H4328" s="3" t="s">
        <v>5253</v>
      </c>
      <c r="I4328" s="7">
        <v>3</v>
      </c>
      <c r="J4328" s="7">
        <v>1560</v>
      </c>
    </row>
    <row r="4329" spans="1:10">
      <c r="A4329" s="1" t="s">
        <v>186</v>
      </c>
      <c r="B4329" s="1" t="s">
        <v>187</v>
      </c>
      <c r="C4329" s="3" t="s">
        <v>6455</v>
      </c>
      <c r="D4329" s="2" t="s">
        <v>6456</v>
      </c>
      <c r="E4329" s="3" t="s">
        <v>6460</v>
      </c>
      <c r="F4329" s="3" t="s">
        <v>778</v>
      </c>
      <c r="G4329" s="3" t="s">
        <v>740</v>
      </c>
      <c r="H4329" s="3" t="s">
        <v>741</v>
      </c>
      <c r="I4329" s="7">
        <v>3</v>
      </c>
      <c r="J4329" s="7">
        <v>1497</v>
      </c>
    </row>
    <row r="4330" spans="1:10">
      <c r="A4330" s="1" t="s">
        <v>190</v>
      </c>
      <c r="B4330" s="1" t="s">
        <v>190</v>
      </c>
      <c r="C4330" s="3" t="s">
        <v>6455</v>
      </c>
      <c r="D4330" s="2" t="s">
        <v>6456</v>
      </c>
      <c r="E4330" s="3" t="s">
        <v>6461</v>
      </c>
      <c r="F4330" s="3" t="s">
        <v>736</v>
      </c>
      <c r="G4330" s="3" t="s">
        <v>4233</v>
      </c>
      <c r="H4330" s="3" t="s">
        <v>4234</v>
      </c>
      <c r="I4330" s="7">
        <v>1</v>
      </c>
      <c r="J4330" s="7">
        <v>80</v>
      </c>
    </row>
    <row r="4331" spans="1:10">
      <c r="A4331" s="1" t="s">
        <v>281</v>
      </c>
      <c r="B4331" s="1" t="s">
        <v>282</v>
      </c>
      <c r="C4331" s="3" t="s">
        <v>6455</v>
      </c>
      <c r="D4331" s="2" t="s">
        <v>6456</v>
      </c>
      <c r="E4331" s="3" t="s">
        <v>6462</v>
      </c>
      <c r="F4331" s="3" t="s">
        <v>736</v>
      </c>
      <c r="G4331" s="3" t="s">
        <v>820</v>
      </c>
      <c r="H4331" s="3" t="s">
        <v>821</v>
      </c>
      <c r="I4331" s="7">
        <v>12</v>
      </c>
      <c r="J4331" s="7">
        <v>5880</v>
      </c>
    </row>
    <row r="4332" spans="1:10">
      <c r="A4332" s="1" t="s">
        <v>319</v>
      </c>
      <c r="B4332" s="1" t="s">
        <v>319</v>
      </c>
      <c r="C4332" s="3" t="s">
        <v>6455</v>
      </c>
      <c r="D4332" s="2" t="s">
        <v>6456</v>
      </c>
      <c r="E4332" s="3" t="s">
        <v>6463</v>
      </c>
      <c r="F4332" s="3" t="s">
        <v>736</v>
      </c>
      <c r="G4332" s="3" t="s">
        <v>737</v>
      </c>
      <c r="H4332" s="3" t="s">
        <v>738</v>
      </c>
      <c r="I4332" s="7">
        <v>4</v>
      </c>
      <c r="J4332" s="7">
        <v>2560</v>
      </c>
    </row>
    <row r="4333" spans="1:10">
      <c r="A4333" s="1" t="s">
        <v>214</v>
      </c>
      <c r="B4333" s="1" t="s">
        <v>214</v>
      </c>
      <c r="C4333" s="3" t="s">
        <v>6465</v>
      </c>
      <c r="D4333" s="2" t="s">
        <v>6466</v>
      </c>
      <c r="E4333" s="3" t="s">
        <v>6464</v>
      </c>
      <c r="F4333" s="3" t="s">
        <v>736</v>
      </c>
      <c r="G4333" s="3" t="s">
        <v>827</v>
      </c>
      <c r="H4333" s="3" t="s">
        <v>828</v>
      </c>
      <c r="I4333" s="7">
        <v>5</v>
      </c>
      <c r="J4333" s="7">
        <v>2200</v>
      </c>
    </row>
    <row r="4334" spans="1:10">
      <c r="A4334" s="1" t="s">
        <v>242</v>
      </c>
      <c r="B4334" s="1" t="s">
        <v>242</v>
      </c>
      <c r="C4334" s="3" t="s">
        <v>6468</v>
      </c>
      <c r="D4334" s="2" t="s">
        <v>6469</v>
      </c>
      <c r="E4334" s="3" t="s">
        <v>6467</v>
      </c>
      <c r="F4334" s="3" t="s">
        <v>736</v>
      </c>
      <c r="G4334" s="3" t="s">
        <v>880</v>
      </c>
      <c r="H4334" s="3" t="s">
        <v>881</v>
      </c>
      <c r="I4334" s="7">
        <v>4</v>
      </c>
      <c r="J4334" s="7">
        <v>1160</v>
      </c>
    </row>
    <row r="4335" spans="1:10">
      <c r="A4335" s="1" t="s">
        <v>343</v>
      </c>
      <c r="B4335" s="1" t="s">
        <v>343</v>
      </c>
      <c r="C4335" s="3" t="s">
        <v>6471</v>
      </c>
      <c r="D4335" s="2" t="s">
        <v>6472</v>
      </c>
      <c r="E4335" s="3" t="s">
        <v>6470</v>
      </c>
      <c r="F4335" s="3" t="s">
        <v>736</v>
      </c>
      <c r="G4335" s="3" t="s">
        <v>737</v>
      </c>
      <c r="H4335" s="3" t="s">
        <v>738</v>
      </c>
      <c r="I4335" s="7">
        <v>4</v>
      </c>
      <c r="J4335" s="7">
        <v>2560</v>
      </c>
    </row>
    <row r="4336" spans="1:10">
      <c r="A4336" s="1" t="s">
        <v>438</v>
      </c>
      <c r="B4336" s="1" t="s">
        <v>440</v>
      </c>
      <c r="C4336" s="3" t="s">
        <v>6471</v>
      </c>
      <c r="D4336" s="2" t="s">
        <v>6472</v>
      </c>
      <c r="E4336" s="3" t="s">
        <v>6474</v>
      </c>
      <c r="F4336" s="3" t="s">
        <v>736</v>
      </c>
      <c r="G4336" s="3" t="s">
        <v>737</v>
      </c>
      <c r="H4336" s="3" t="s">
        <v>738</v>
      </c>
      <c r="I4336" s="7">
        <v>4</v>
      </c>
      <c r="J4336" s="7">
        <v>2560</v>
      </c>
    </row>
    <row r="4337" spans="1:10">
      <c r="A4337" s="1" t="s">
        <v>69</v>
      </c>
      <c r="B4337" s="1" t="s">
        <v>69</v>
      </c>
      <c r="C4337" s="3" t="s">
        <v>6476</v>
      </c>
      <c r="D4337" s="2" t="s">
        <v>6477</v>
      </c>
      <c r="E4337" s="3" t="s">
        <v>6475</v>
      </c>
      <c r="F4337" s="3" t="s">
        <v>736</v>
      </c>
      <c r="G4337" s="3" t="s">
        <v>993</v>
      </c>
      <c r="H4337" s="3" t="s">
        <v>994</v>
      </c>
      <c r="I4337" s="7">
        <v>1</v>
      </c>
      <c r="J4337" s="7">
        <v>4788</v>
      </c>
    </row>
    <row r="4338" spans="1:10">
      <c r="A4338" s="1" t="s">
        <v>345</v>
      </c>
      <c r="B4338" s="1" t="s">
        <v>345</v>
      </c>
      <c r="C4338" s="3" t="s">
        <v>6476</v>
      </c>
      <c r="D4338" s="2" t="s">
        <v>6477</v>
      </c>
      <c r="E4338" s="3" t="s">
        <v>6478</v>
      </c>
      <c r="F4338" s="3" t="s">
        <v>736</v>
      </c>
      <c r="G4338" s="3" t="s">
        <v>993</v>
      </c>
      <c r="H4338" s="3" t="s">
        <v>994</v>
      </c>
      <c r="I4338" s="7">
        <v>1</v>
      </c>
      <c r="J4338" s="7">
        <v>4790</v>
      </c>
    </row>
    <row r="4339" spans="1:10">
      <c r="A4339" s="1" t="s">
        <v>527</v>
      </c>
      <c r="B4339" s="1" t="s">
        <v>527</v>
      </c>
      <c r="C4339" s="3" t="s">
        <v>6476</v>
      </c>
      <c r="D4339" s="2" t="s">
        <v>6477</v>
      </c>
      <c r="E4339" s="3" t="s">
        <v>6479</v>
      </c>
      <c r="F4339" s="3" t="s">
        <v>736</v>
      </c>
      <c r="G4339" s="3" t="s">
        <v>993</v>
      </c>
      <c r="H4339" s="3" t="s">
        <v>994</v>
      </c>
      <c r="I4339" s="7">
        <v>1</v>
      </c>
      <c r="J4339" s="7">
        <v>4790</v>
      </c>
    </row>
    <row r="4340" spans="1:10">
      <c r="A4340" s="1" t="s">
        <v>114</v>
      </c>
      <c r="B4340" s="1" t="s">
        <v>114</v>
      </c>
      <c r="C4340" s="3" t="s">
        <v>6481</v>
      </c>
      <c r="D4340" s="2" t="s">
        <v>6482</v>
      </c>
      <c r="E4340" s="3" t="s">
        <v>6480</v>
      </c>
      <c r="F4340" s="3" t="s">
        <v>736</v>
      </c>
      <c r="G4340" s="3" t="s">
        <v>820</v>
      </c>
      <c r="H4340" s="3" t="s">
        <v>821</v>
      </c>
      <c r="I4340" s="7">
        <v>4</v>
      </c>
      <c r="J4340" s="7">
        <v>1760</v>
      </c>
    </row>
    <row r="4341" spans="1:10">
      <c r="A4341" s="1" t="s">
        <v>396</v>
      </c>
      <c r="B4341" s="1" t="s">
        <v>397</v>
      </c>
      <c r="C4341" s="3" t="s">
        <v>6481</v>
      </c>
      <c r="D4341" s="2" t="s">
        <v>6482</v>
      </c>
      <c r="E4341" s="3" t="s">
        <v>6483</v>
      </c>
      <c r="F4341" s="3" t="s">
        <v>736</v>
      </c>
      <c r="G4341" s="3" t="s">
        <v>820</v>
      </c>
      <c r="H4341" s="3" t="s">
        <v>821</v>
      </c>
      <c r="I4341" s="7">
        <v>6</v>
      </c>
      <c r="J4341" s="7">
        <v>2940</v>
      </c>
    </row>
    <row r="4342" spans="1:10">
      <c r="A4342" s="1" t="s">
        <v>165</v>
      </c>
      <c r="B4342" s="1" t="s">
        <v>165</v>
      </c>
      <c r="C4342" s="3" t="s">
        <v>6485</v>
      </c>
      <c r="D4342" s="2" t="s">
        <v>6486</v>
      </c>
      <c r="E4342" s="3" t="s">
        <v>6484</v>
      </c>
      <c r="F4342" s="3" t="s">
        <v>736</v>
      </c>
      <c r="G4342" s="3" t="s">
        <v>751</v>
      </c>
      <c r="H4342" s="3" t="s">
        <v>752</v>
      </c>
      <c r="I4342" s="7">
        <v>3</v>
      </c>
      <c r="J4342" s="7">
        <v>1560</v>
      </c>
    </row>
    <row r="4343" spans="1:10">
      <c r="A4343" s="1" t="s">
        <v>281</v>
      </c>
      <c r="B4343" s="1" t="s">
        <v>282</v>
      </c>
      <c r="C4343" s="3" t="s">
        <v>6485</v>
      </c>
      <c r="D4343" s="2" t="s">
        <v>6486</v>
      </c>
      <c r="E4343" s="3" t="s">
        <v>6487</v>
      </c>
      <c r="F4343" s="3" t="s">
        <v>736</v>
      </c>
      <c r="G4343" s="3" t="s">
        <v>751</v>
      </c>
      <c r="H4343" s="3" t="s">
        <v>752</v>
      </c>
      <c r="I4343" s="7">
        <v>6</v>
      </c>
      <c r="J4343" s="7">
        <v>2340</v>
      </c>
    </row>
    <row r="4344" spans="1:10">
      <c r="A4344" s="1" t="s">
        <v>303</v>
      </c>
      <c r="B4344" s="1" t="s">
        <v>303</v>
      </c>
      <c r="C4344" s="3" t="s">
        <v>6485</v>
      </c>
      <c r="D4344" s="2" t="s">
        <v>6486</v>
      </c>
      <c r="E4344" s="3" t="s">
        <v>6488</v>
      </c>
      <c r="F4344" s="3" t="s">
        <v>736</v>
      </c>
      <c r="G4344" s="3" t="s">
        <v>756</v>
      </c>
      <c r="H4344" s="3" t="s">
        <v>757</v>
      </c>
      <c r="I4344" s="7">
        <v>3</v>
      </c>
      <c r="J4344" s="7">
        <v>1480</v>
      </c>
    </row>
    <row r="4345" spans="1:10">
      <c r="A4345" s="1" t="s">
        <v>71</v>
      </c>
      <c r="B4345" s="1" t="s">
        <v>71</v>
      </c>
      <c r="C4345" s="3" t="s">
        <v>6491</v>
      </c>
      <c r="D4345" s="2" t="s">
        <v>6492</v>
      </c>
      <c r="E4345" s="3" t="s">
        <v>6490</v>
      </c>
      <c r="F4345" s="3" t="s">
        <v>736</v>
      </c>
      <c r="G4345" s="3" t="s">
        <v>737</v>
      </c>
      <c r="H4345" s="3" t="s">
        <v>738</v>
      </c>
      <c r="I4345" s="7">
        <v>4</v>
      </c>
      <c r="J4345" s="7">
        <v>2560</v>
      </c>
    </row>
    <row r="4346" spans="1:10">
      <c r="A4346" s="1" t="s">
        <v>68</v>
      </c>
      <c r="B4346" s="1" t="s">
        <v>68</v>
      </c>
      <c r="C4346" s="3" t="s">
        <v>6494</v>
      </c>
      <c r="D4346" s="2" t="s">
        <v>6495</v>
      </c>
      <c r="E4346" s="3" t="s">
        <v>6493</v>
      </c>
      <c r="F4346" s="3" t="s">
        <v>736</v>
      </c>
      <c r="G4346" s="3" t="s">
        <v>834</v>
      </c>
      <c r="H4346" s="3" t="s">
        <v>835</v>
      </c>
      <c r="I4346" s="7">
        <v>1</v>
      </c>
      <c r="J4346" s="7">
        <v>2495</v>
      </c>
    </row>
    <row r="4347" spans="1:10">
      <c r="A4347" s="1" t="s">
        <v>72</v>
      </c>
      <c r="B4347" s="1" t="s">
        <v>72</v>
      </c>
      <c r="C4347" s="3" t="s">
        <v>6494</v>
      </c>
      <c r="D4347" s="2" t="s">
        <v>6495</v>
      </c>
      <c r="E4347" s="3" t="s">
        <v>6496</v>
      </c>
      <c r="F4347" s="3" t="s">
        <v>736</v>
      </c>
      <c r="G4347" s="3" t="s">
        <v>834</v>
      </c>
      <c r="H4347" s="3" t="s">
        <v>835</v>
      </c>
      <c r="I4347" s="7">
        <v>1</v>
      </c>
      <c r="J4347" s="7">
        <v>2495</v>
      </c>
    </row>
    <row r="4348" spans="1:10">
      <c r="A4348" s="1" t="s">
        <v>502</v>
      </c>
      <c r="B4348" s="1" t="s">
        <v>502</v>
      </c>
      <c r="C4348" s="3" t="s">
        <v>6498</v>
      </c>
      <c r="D4348" s="2" t="s">
        <v>6499</v>
      </c>
      <c r="E4348" s="3" t="s">
        <v>6497</v>
      </c>
      <c r="F4348" s="3" t="s">
        <v>736</v>
      </c>
      <c r="G4348" s="3" t="s">
        <v>737</v>
      </c>
      <c r="H4348" s="3" t="s">
        <v>738</v>
      </c>
      <c r="I4348" s="7">
        <v>4</v>
      </c>
      <c r="J4348" s="7">
        <v>2560</v>
      </c>
    </row>
    <row r="4349" spans="1:10">
      <c r="A4349" s="1" t="s">
        <v>502</v>
      </c>
      <c r="B4349" s="1" t="s">
        <v>502</v>
      </c>
      <c r="C4349" s="3" t="s">
        <v>6498</v>
      </c>
      <c r="D4349" s="2" t="s">
        <v>6499</v>
      </c>
      <c r="E4349" s="3" t="s">
        <v>6500</v>
      </c>
      <c r="F4349" s="3" t="s">
        <v>736</v>
      </c>
      <c r="G4349" s="3" t="s">
        <v>805</v>
      </c>
      <c r="H4349" s="3" t="s">
        <v>806</v>
      </c>
      <c r="I4349" s="7">
        <v>4</v>
      </c>
      <c r="J4349" s="7">
        <v>1560</v>
      </c>
    </row>
    <row r="4350" spans="1:10">
      <c r="A4350" s="1" t="s">
        <v>502</v>
      </c>
      <c r="B4350" s="1" t="s">
        <v>502</v>
      </c>
      <c r="C4350" s="3" t="s">
        <v>6498</v>
      </c>
      <c r="D4350" s="2" t="s">
        <v>6499</v>
      </c>
      <c r="E4350" s="3" t="s">
        <v>6500</v>
      </c>
      <c r="F4350" s="3" t="s">
        <v>778</v>
      </c>
      <c r="G4350" s="3" t="s">
        <v>1335</v>
      </c>
      <c r="H4350" s="3" t="s">
        <v>1336</v>
      </c>
      <c r="I4350" s="7">
        <v>5</v>
      </c>
      <c r="J4350" s="7">
        <v>2200</v>
      </c>
    </row>
    <row r="4351" spans="1:10">
      <c r="A4351" s="1" t="s">
        <v>138</v>
      </c>
      <c r="B4351" s="1" t="s">
        <v>138</v>
      </c>
      <c r="C4351" s="3" t="s">
        <v>6502</v>
      </c>
      <c r="D4351" s="2" t="s">
        <v>6503</v>
      </c>
      <c r="E4351" s="3" t="s">
        <v>6501</v>
      </c>
      <c r="F4351" s="3" t="s">
        <v>736</v>
      </c>
      <c r="G4351" s="3" t="s">
        <v>788</v>
      </c>
      <c r="H4351" s="3" t="s">
        <v>789</v>
      </c>
      <c r="I4351" s="7">
        <v>4</v>
      </c>
      <c r="J4351" s="7">
        <v>1360</v>
      </c>
    </row>
    <row r="4352" spans="1:10">
      <c r="A4352" s="1" t="s">
        <v>457</v>
      </c>
      <c r="B4352" s="1" t="s">
        <v>457</v>
      </c>
      <c r="C4352" s="3" t="s">
        <v>6502</v>
      </c>
      <c r="D4352" s="2" t="s">
        <v>6503</v>
      </c>
      <c r="E4352" s="3" t="s">
        <v>6504</v>
      </c>
      <c r="F4352" s="3" t="s">
        <v>736</v>
      </c>
      <c r="G4352" s="3" t="s">
        <v>737</v>
      </c>
      <c r="H4352" s="3" t="s">
        <v>738</v>
      </c>
      <c r="I4352" s="7">
        <v>4</v>
      </c>
      <c r="J4352" s="7">
        <v>2560</v>
      </c>
    </row>
    <row r="4353" spans="1:10">
      <c r="A4353" s="1" t="s">
        <v>457</v>
      </c>
      <c r="B4353" s="1" t="s">
        <v>457</v>
      </c>
      <c r="C4353" s="3" t="s">
        <v>6502</v>
      </c>
      <c r="D4353" s="2" t="s">
        <v>6503</v>
      </c>
      <c r="E4353" s="3" t="s">
        <v>6504</v>
      </c>
      <c r="F4353" s="3" t="s">
        <v>778</v>
      </c>
      <c r="G4353" s="3" t="s">
        <v>756</v>
      </c>
      <c r="H4353" s="3" t="s">
        <v>757</v>
      </c>
      <c r="I4353" s="7">
        <v>2</v>
      </c>
      <c r="J4353" s="7">
        <v>1160</v>
      </c>
    </row>
    <row r="4354" spans="1:10">
      <c r="A4354" s="1" t="s">
        <v>537</v>
      </c>
      <c r="B4354" s="1" t="s">
        <v>537</v>
      </c>
      <c r="C4354" s="3" t="s">
        <v>6502</v>
      </c>
      <c r="D4354" s="2" t="s">
        <v>6503</v>
      </c>
      <c r="E4354" s="3" t="s">
        <v>6506</v>
      </c>
      <c r="F4354" s="3" t="s">
        <v>736</v>
      </c>
      <c r="G4354" s="3" t="s">
        <v>788</v>
      </c>
      <c r="H4354" s="3" t="s">
        <v>789</v>
      </c>
      <c r="I4354" s="7">
        <v>4</v>
      </c>
      <c r="J4354" s="7">
        <v>1360</v>
      </c>
    </row>
    <row r="4355" spans="1:10">
      <c r="A4355" s="1" t="s">
        <v>617</v>
      </c>
      <c r="B4355" s="1" t="s">
        <v>617</v>
      </c>
      <c r="C4355" s="3" t="s">
        <v>6502</v>
      </c>
      <c r="D4355" s="2" t="s">
        <v>6503</v>
      </c>
      <c r="E4355" s="3" t="s">
        <v>6507</v>
      </c>
      <c r="F4355" s="3" t="s">
        <v>736</v>
      </c>
      <c r="G4355" s="3" t="s">
        <v>737</v>
      </c>
      <c r="H4355" s="3" t="s">
        <v>738</v>
      </c>
      <c r="I4355" s="7">
        <v>6</v>
      </c>
      <c r="J4355" s="7">
        <v>3840</v>
      </c>
    </row>
    <row r="4356" spans="1:10">
      <c r="A4356" s="1" t="s">
        <v>320</v>
      </c>
      <c r="B4356" s="1" t="s">
        <v>320</v>
      </c>
      <c r="C4356" s="3" t="s">
        <v>6509</v>
      </c>
      <c r="D4356" s="2" t="s">
        <v>6510</v>
      </c>
      <c r="E4356" s="3" t="s">
        <v>6508</v>
      </c>
      <c r="F4356" s="3" t="s">
        <v>736</v>
      </c>
      <c r="G4356" s="3" t="s">
        <v>737</v>
      </c>
      <c r="H4356" s="3" t="s">
        <v>738</v>
      </c>
      <c r="I4356" s="7">
        <v>4</v>
      </c>
      <c r="J4356" s="7">
        <v>2560</v>
      </c>
    </row>
    <row r="4357" spans="1:10">
      <c r="A4357" s="1" t="s">
        <v>40</v>
      </c>
      <c r="B4357" s="1" t="s">
        <v>40</v>
      </c>
      <c r="C4357" s="3" t="s">
        <v>6512</v>
      </c>
      <c r="D4357" s="2" t="s">
        <v>6513</v>
      </c>
      <c r="E4357" s="3" t="s">
        <v>6511</v>
      </c>
      <c r="F4357" s="3" t="s">
        <v>736</v>
      </c>
      <c r="G4357" s="3" t="s">
        <v>751</v>
      </c>
      <c r="H4357" s="3" t="s">
        <v>752</v>
      </c>
      <c r="I4357" s="7">
        <v>2</v>
      </c>
      <c r="J4357" s="7">
        <v>1560</v>
      </c>
    </row>
    <row r="4358" spans="1:10">
      <c r="A4358" s="1" t="s">
        <v>40</v>
      </c>
      <c r="B4358" s="1" t="s">
        <v>40</v>
      </c>
      <c r="C4358" s="3" t="s">
        <v>6512</v>
      </c>
      <c r="D4358" s="2" t="s">
        <v>6513</v>
      </c>
      <c r="E4358" s="3" t="s">
        <v>6511</v>
      </c>
      <c r="F4358" s="3" t="s">
        <v>778</v>
      </c>
      <c r="G4358" s="3" t="s">
        <v>847</v>
      </c>
      <c r="H4358" s="3" t="s">
        <v>848</v>
      </c>
      <c r="I4358" s="7">
        <v>1</v>
      </c>
      <c r="J4358" s="7">
        <v>1380</v>
      </c>
    </row>
    <row r="4359" spans="1:10">
      <c r="A4359" s="1" t="s">
        <v>81</v>
      </c>
      <c r="B4359" s="1" t="s">
        <v>81</v>
      </c>
      <c r="C4359" s="3" t="s">
        <v>6512</v>
      </c>
      <c r="D4359" s="2" t="s">
        <v>6513</v>
      </c>
      <c r="E4359" s="3" t="s">
        <v>6514</v>
      </c>
      <c r="F4359" s="3" t="s">
        <v>736</v>
      </c>
      <c r="G4359" s="3" t="s">
        <v>788</v>
      </c>
      <c r="H4359" s="3" t="s">
        <v>789</v>
      </c>
      <c r="I4359" s="7">
        <v>2</v>
      </c>
      <c r="J4359" s="7">
        <v>1020</v>
      </c>
    </row>
    <row r="4360" spans="1:10">
      <c r="A4360" s="1" t="s">
        <v>81</v>
      </c>
      <c r="B4360" s="1" t="s">
        <v>81</v>
      </c>
      <c r="C4360" s="3" t="s">
        <v>6512</v>
      </c>
      <c r="D4360" s="2" t="s">
        <v>6513</v>
      </c>
      <c r="E4360" s="3" t="s">
        <v>6514</v>
      </c>
      <c r="F4360" s="3" t="s">
        <v>778</v>
      </c>
      <c r="G4360" s="3" t="s">
        <v>751</v>
      </c>
      <c r="H4360" s="3" t="s">
        <v>752</v>
      </c>
      <c r="I4360" s="7">
        <v>2</v>
      </c>
      <c r="J4360" s="7">
        <v>1170</v>
      </c>
    </row>
    <row r="4361" spans="1:10">
      <c r="A4361" s="1" t="s">
        <v>81</v>
      </c>
      <c r="B4361" s="1" t="s">
        <v>81</v>
      </c>
      <c r="C4361" s="3" t="s">
        <v>6512</v>
      </c>
      <c r="D4361" s="2" t="s">
        <v>6513</v>
      </c>
      <c r="E4361" s="3" t="s">
        <v>6514</v>
      </c>
      <c r="F4361" s="3" t="s">
        <v>779</v>
      </c>
      <c r="G4361" s="3" t="s">
        <v>847</v>
      </c>
      <c r="H4361" s="3" t="s">
        <v>848</v>
      </c>
      <c r="I4361" s="7">
        <v>1</v>
      </c>
      <c r="J4361" s="7">
        <v>1380</v>
      </c>
    </row>
    <row r="4362" spans="1:10">
      <c r="A4362" s="1" t="s">
        <v>289</v>
      </c>
      <c r="B4362" s="1" t="s">
        <v>289</v>
      </c>
      <c r="C4362" s="3" t="s">
        <v>6512</v>
      </c>
      <c r="D4362" s="2" t="s">
        <v>6513</v>
      </c>
      <c r="E4362" s="3" t="s">
        <v>6515</v>
      </c>
      <c r="F4362" s="3" t="s">
        <v>736</v>
      </c>
      <c r="G4362" s="3" t="s">
        <v>847</v>
      </c>
      <c r="H4362" s="3" t="s">
        <v>848</v>
      </c>
      <c r="I4362" s="7">
        <v>1</v>
      </c>
      <c r="J4362" s="7">
        <v>1380</v>
      </c>
    </row>
    <row r="4363" spans="1:10">
      <c r="A4363" s="1" t="s">
        <v>520</v>
      </c>
      <c r="B4363" s="1" t="s">
        <v>520</v>
      </c>
      <c r="C4363" s="3" t="s">
        <v>6512</v>
      </c>
      <c r="D4363" s="2" t="s">
        <v>6513</v>
      </c>
      <c r="E4363" s="3" t="s">
        <v>6516</v>
      </c>
      <c r="F4363" s="3" t="s">
        <v>736</v>
      </c>
      <c r="G4363" s="3" t="s">
        <v>873</v>
      </c>
      <c r="H4363" s="3" t="s">
        <v>874</v>
      </c>
      <c r="I4363" s="7">
        <v>8</v>
      </c>
      <c r="J4363" s="7">
        <v>5120</v>
      </c>
    </row>
    <row r="4364" spans="1:10">
      <c r="A4364" s="1" t="s">
        <v>138</v>
      </c>
      <c r="B4364" s="1" t="s">
        <v>138</v>
      </c>
      <c r="C4364" s="3" t="s">
        <v>6518</v>
      </c>
      <c r="D4364" s="2" t="s">
        <v>6519</v>
      </c>
      <c r="E4364" s="3" t="s">
        <v>6517</v>
      </c>
      <c r="F4364" s="3" t="s">
        <v>736</v>
      </c>
      <c r="G4364" s="3" t="s">
        <v>765</v>
      </c>
      <c r="H4364" s="3" t="s">
        <v>766</v>
      </c>
      <c r="I4364" s="7">
        <v>3</v>
      </c>
      <c r="J4364" s="7">
        <v>1225</v>
      </c>
    </row>
    <row r="4365" spans="1:10">
      <c r="A4365" s="1" t="s">
        <v>242</v>
      </c>
      <c r="B4365" s="1" t="s">
        <v>242</v>
      </c>
      <c r="C4365" s="3" t="s">
        <v>6518</v>
      </c>
      <c r="D4365" s="2" t="s">
        <v>6519</v>
      </c>
      <c r="E4365" s="3" t="s">
        <v>6520</v>
      </c>
      <c r="F4365" s="3" t="s">
        <v>736</v>
      </c>
      <c r="G4365" s="3" t="s">
        <v>765</v>
      </c>
      <c r="H4365" s="3" t="s">
        <v>766</v>
      </c>
      <c r="I4365" s="7">
        <v>4</v>
      </c>
      <c r="J4365" s="7">
        <v>1360</v>
      </c>
    </row>
    <row r="4366" spans="1:10">
      <c r="A4366" s="1" t="s">
        <v>407</v>
      </c>
      <c r="B4366" s="1" t="s">
        <v>407</v>
      </c>
      <c r="C4366" s="3" t="s">
        <v>6518</v>
      </c>
      <c r="D4366" s="2" t="s">
        <v>6519</v>
      </c>
      <c r="E4366" s="3" t="s">
        <v>6521</v>
      </c>
      <c r="F4366" s="3" t="s">
        <v>736</v>
      </c>
      <c r="G4366" s="3" t="s">
        <v>765</v>
      </c>
      <c r="H4366" s="3" t="s">
        <v>766</v>
      </c>
      <c r="I4366" s="7">
        <v>4</v>
      </c>
      <c r="J4366" s="7">
        <v>1360</v>
      </c>
    </row>
    <row r="4367" spans="1:10">
      <c r="A4367" s="1" t="s">
        <v>69</v>
      </c>
      <c r="B4367" s="1" t="s">
        <v>69</v>
      </c>
      <c r="C4367" s="3" t="s">
        <v>6523</v>
      </c>
      <c r="D4367" s="2" t="s">
        <v>6524</v>
      </c>
      <c r="E4367" s="3" t="s">
        <v>6522</v>
      </c>
      <c r="F4367" s="3" t="s">
        <v>736</v>
      </c>
      <c r="G4367" s="3" t="s">
        <v>737</v>
      </c>
      <c r="H4367" s="3" t="s">
        <v>738</v>
      </c>
      <c r="I4367" s="7">
        <v>4</v>
      </c>
      <c r="J4367" s="7">
        <v>2560</v>
      </c>
    </row>
    <row r="4368" spans="1:10">
      <c r="A4368" s="1" t="s">
        <v>182</v>
      </c>
      <c r="B4368" s="1" t="s">
        <v>182</v>
      </c>
      <c r="C4368" s="3" t="s">
        <v>6526</v>
      </c>
      <c r="D4368" s="2" t="s">
        <v>6527</v>
      </c>
      <c r="E4368" s="3" t="s">
        <v>6525</v>
      </c>
      <c r="F4368" s="3" t="s">
        <v>736</v>
      </c>
      <c r="G4368" s="3" t="s">
        <v>2508</v>
      </c>
      <c r="H4368" s="3" t="s">
        <v>2509</v>
      </c>
      <c r="I4368" s="7">
        <v>4</v>
      </c>
      <c r="J4368" s="7">
        <v>2080</v>
      </c>
    </row>
    <row r="4369" spans="1:10">
      <c r="A4369" s="1" t="s">
        <v>182</v>
      </c>
      <c r="B4369" s="1" t="s">
        <v>182</v>
      </c>
      <c r="C4369" s="3" t="s">
        <v>6526</v>
      </c>
      <c r="D4369" s="2" t="s">
        <v>6527</v>
      </c>
      <c r="E4369" s="3" t="s">
        <v>6525</v>
      </c>
      <c r="F4369" s="3" t="s">
        <v>778</v>
      </c>
      <c r="G4369" s="3" t="s">
        <v>980</v>
      </c>
      <c r="H4369" s="3" t="s">
        <v>981</v>
      </c>
      <c r="I4369" s="7">
        <v>4</v>
      </c>
      <c r="J4369" s="7">
        <v>1160</v>
      </c>
    </row>
    <row r="4370" spans="1:10">
      <c r="A4370" s="1" t="s">
        <v>204</v>
      </c>
      <c r="B4370" s="1" t="s">
        <v>204</v>
      </c>
      <c r="C4370" s="3" t="s">
        <v>6526</v>
      </c>
      <c r="D4370" s="2" t="s">
        <v>6527</v>
      </c>
      <c r="E4370" s="3" t="s">
        <v>6528</v>
      </c>
      <c r="F4370" s="3" t="s">
        <v>736</v>
      </c>
      <c r="G4370" s="3" t="s">
        <v>880</v>
      </c>
      <c r="H4370" s="3" t="s">
        <v>881</v>
      </c>
      <c r="I4370" s="7">
        <v>3</v>
      </c>
      <c r="J4370" s="7">
        <v>1560</v>
      </c>
    </row>
    <row r="4371" spans="1:10">
      <c r="A4371" s="1" t="s">
        <v>38</v>
      </c>
      <c r="B4371" s="1" t="s">
        <v>38</v>
      </c>
      <c r="C4371" s="3" t="s">
        <v>6530</v>
      </c>
      <c r="D4371" s="2" t="s">
        <v>6531</v>
      </c>
      <c r="E4371" s="3" t="s">
        <v>6529</v>
      </c>
      <c r="F4371" s="3" t="s">
        <v>736</v>
      </c>
      <c r="G4371" s="3" t="s">
        <v>905</v>
      </c>
      <c r="H4371" s="3" t="s">
        <v>906</v>
      </c>
      <c r="I4371" s="7">
        <v>3</v>
      </c>
      <c r="J4371" s="7">
        <v>2780</v>
      </c>
    </row>
    <row r="4372" spans="1:10">
      <c r="A4372" s="1" t="s">
        <v>244</v>
      </c>
      <c r="B4372" s="1" t="s">
        <v>244</v>
      </c>
      <c r="C4372" s="3" t="s">
        <v>6530</v>
      </c>
      <c r="D4372" s="2" t="s">
        <v>6531</v>
      </c>
      <c r="E4372" s="3" t="s">
        <v>6532</v>
      </c>
      <c r="F4372" s="3" t="s">
        <v>736</v>
      </c>
      <c r="G4372" s="3" t="s">
        <v>751</v>
      </c>
      <c r="H4372" s="3" t="s">
        <v>752</v>
      </c>
      <c r="I4372" s="7">
        <v>3</v>
      </c>
      <c r="J4372" s="7">
        <v>1640</v>
      </c>
    </row>
    <row r="4373" spans="1:10">
      <c r="A4373" s="1" t="s">
        <v>176</v>
      </c>
      <c r="B4373" s="1" t="s">
        <v>176</v>
      </c>
      <c r="C4373" s="3" t="s">
        <v>6534</v>
      </c>
      <c r="D4373" s="2" t="s">
        <v>6535</v>
      </c>
      <c r="E4373" s="3" t="s">
        <v>6533</v>
      </c>
      <c r="F4373" s="3" t="s">
        <v>736</v>
      </c>
      <c r="G4373" s="3" t="s">
        <v>805</v>
      </c>
      <c r="H4373" s="3" t="s">
        <v>806</v>
      </c>
      <c r="I4373" s="7">
        <v>3</v>
      </c>
      <c r="J4373" s="7">
        <v>1560</v>
      </c>
    </row>
    <row r="4374" spans="1:10">
      <c r="A4374" s="1" t="s">
        <v>216</v>
      </c>
      <c r="B4374" s="1" t="s">
        <v>216</v>
      </c>
      <c r="C4374" s="3" t="s">
        <v>6534</v>
      </c>
      <c r="D4374" s="2" t="s">
        <v>6535</v>
      </c>
      <c r="E4374" s="3" t="s">
        <v>6536</v>
      </c>
      <c r="F4374" s="3" t="s">
        <v>736</v>
      </c>
      <c r="G4374" s="3" t="s">
        <v>751</v>
      </c>
      <c r="H4374" s="3" t="s">
        <v>752</v>
      </c>
      <c r="I4374" s="7">
        <v>12</v>
      </c>
      <c r="J4374" s="7">
        <v>5616</v>
      </c>
    </row>
    <row r="4375" spans="1:10">
      <c r="A4375" s="1" t="s">
        <v>216</v>
      </c>
      <c r="B4375" s="1" t="s">
        <v>216</v>
      </c>
      <c r="C4375" s="3" t="s">
        <v>6534</v>
      </c>
      <c r="D4375" s="2" t="s">
        <v>6535</v>
      </c>
      <c r="E4375" s="3" t="s">
        <v>6536</v>
      </c>
      <c r="F4375" s="3" t="s">
        <v>778</v>
      </c>
      <c r="G4375" s="3" t="s">
        <v>805</v>
      </c>
      <c r="H4375" s="3" t="s">
        <v>806</v>
      </c>
      <c r="I4375" s="7">
        <v>3</v>
      </c>
      <c r="J4375" s="7">
        <v>1560</v>
      </c>
    </row>
    <row r="4376" spans="1:10">
      <c r="A4376" s="1" t="s">
        <v>216</v>
      </c>
      <c r="B4376" s="1" t="s">
        <v>216</v>
      </c>
      <c r="C4376" s="3" t="s">
        <v>6534</v>
      </c>
      <c r="D4376" s="2" t="s">
        <v>6535</v>
      </c>
      <c r="E4376" s="3" t="s">
        <v>6536</v>
      </c>
      <c r="F4376" s="3" t="s">
        <v>779</v>
      </c>
      <c r="G4376" s="3" t="s">
        <v>737</v>
      </c>
      <c r="H4376" s="3" t="s">
        <v>738</v>
      </c>
      <c r="I4376" s="7">
        <v>4</v>
      </c>
      <c r="J4376" s="7">
        <v>2560</v>
      </c>
    </row>
    <row r="4377" spans="1:10">
      <c r="A4377" s="1" t="s">
        <v>545</v>
      </c>
      <c r="B4377" s="1" t="s">
        <v>545</v>
      </c>
      <c r="C4377" s="3" t="s">
        <v>6534</v>
      </c>
      <c r="D4377" s="2" t="s">
        <v>6535</v>
      </c>
      <c r="E4377" s="3" t="s">
        <v>6537</v>
      </c>
      <c r="F4377" s="3" t="s">
        <v>736</v>
      </c>
      <c r="G4377" s="3" t="s">
        <v>737</v>
      </c>
      <c r="H4377" s="3" t="s">
        <v>738</v>
      </c>
      <c r="I4377" s="7">
        <v>4</v>
      </c>
      <c r="J4377" s="7">
        <v>2560</v>
      </c>
    </row>
    <row r="4378" spans="1:10">
      <c r="A4378" s="1" t="s">
        <v>154</v>
      </c>
      <c r="B4378" s="1" t="s">
        <v>154</v>
      </c>
      <c r="C4378" s="3" t="s">
        <v>6540</v>
      </c>
      <c r="D4378" s="2" t="s">
        <v>6541</v>
      </c>
      <c r="E4378" s="3" t="s">
        <v>6539</v>
      </c>
      <c r="F4378" s="3" t="s">
        <v>736</v>
      </c>
      <c r="G4378" s="3" t="s">
        <v>880</v>
      </c>
      <c r="H4378" s="3" t="s">
        <v>881</v>
      </c>
      <c r="I4378" s="7">
        <v>3</v>
      </c>
      <c r="J4378" s="7">
        <v>1150</v>
      </c>
    </row>
    <row r="4379" spans="1:10">
      <c r="A4379" s="1" t="s">
        <v>154</v>
      </c>
      <c r="B4379" s="1" t="s">
        <v>154</v>
      </c>
      <c r="C4379" s="3" t="s">
        <v>6540</v>
      </c>
      <c r="D4379" s="2" t="s">
        <v>6541</v>
      </c>
      <c r="E4379" s="3" t="s">
        <v>6539</v>
      </c>
      <c r="F4379" s="3" t="s">
        <v>778</v>
      </c>
      <c r="G4379" s="3" t="s">
        <v>850</v>
      </c>
      <c r="H4379" s="3" t="s">
        <v>851</v>
      </c>
      <c r="I4379" s="7">
        <v>6</v>
      </c>
      <c r="J4379" s="7">
        <v>2070</v>
      </c>
    </row>
    <row r="4380" spans="1:10">
      <c r="A4380" s="1" t="s">
        <v>244</v>
      </c>
      <c r="B4380" s="1" t="s">
        <v>244</v>
      </c>
      <c r="C4380" s="3" t="s">
        <v>6540</v>
      </c>
      <c r="D4380" s="2" t="s">
        <v>6541</v>
      </c>
      <c r="E4380" s="3" t="s">
        <v>6542</v>
      </c>
      <c r="F4380" s="3" t="s">
        <v>736</v>
      </c>
      <c r="G4380" s="3" t="s">
        <v>756</v>
      </c>
      <c r="H4380" s="3" t="s">
        <v>757</v>
      </c>
      <c r="I4380" s="7">
        <v>2</v>
      </c>
      <c r="J4380" s="7">
        <v>1160</v>
      </c>
    </row>
    <row r="4381" spans="1:10">
      <c r="A4381" s="1" t="s">
        <v>47</v>
      </c>
      <c r="B4381" s="1" t="s">
        <v>47</v>
      </c>
      <c r="C4381" s="3" t="s">
        <v>6544</v>
      </c>
      <c r="D4381" s="2" t="s">
        <v>6545</v>
      </c>
      <c r="E4381" s="3" t="s">
        <v>6543</v>
      </c>
      <c r="F4381" s="3" t="s">
        <v>736</v>
      </c>
      <c r="G4381" s="3" t="s">
        <v>850</v>
      </c>
      <c r="H4381" s="3" t="s">
        <v>851</v>
      </c>
      <c r="I4381" s="7">
        <v>2</v>
      </c>
      <c r="J4381" s="7">
        <v>855</v>
      </c>
    </row>
    <row r="4382" spans="1:10">
      <c r="A4382" s="1" t="s">
        <v>47</v>
      </c>
      <c r="B4382" s="1" t="s">
        <v>47</v>
      </c>
      <c r="C4382" s="3" t="s">
        <v>6544</v>
      </c>
      <c r="D4382" s="2" t="s">
        <v>6545</v>
      </c>
      <c r="E4382" s="3" t="s">
        <v>6543</v>
      </c>
      <c r="F4382" s="3" t="s">
        <v>778</v>
      </c>
      <c r="G4382" s="3" t="s">
        <v>834</v>
      </c>
      <c r="H4382" s="3" t="s">
        <v>835</v>
      </c>
      <c r="I4382" s="7">
        <v>1</v>
      </c>
      <c r="J4382" s="7">
        <v>2495</v>
      </c>
    </row>
    <row r="4383" spans="1:10">
      <c r="A4383" s="1" t="s">
        <v>178</v>
      </c>
      <c r="B4383" s="1" t="s">
        <v>178</v>
      </c>
      <c r="C4383" s="3" t="s">
        <v>6544</v>
      </c>
      <c r="D4383" s="2" t="s">
        <v>6545</v>
      </c>
      <c r="E4383" s="3" t="s">
        <v>6546</v>
      </c>
      <c r="F4383" s="3" t="s">
        <v>736</v>
      </c>
      <c r="G4383" s="3" t="s">
        <v>850</v>
      </c>
      <c r="H4383" s="3" t="s">
        <v>851</v>
      </c>
      <c r="I4383" s="7">
        <v>2</v>
      </c>
      <c r="J4383" s="7">
        <v>855</v>
      </c>
    </row>
    <row r="4384" spans="1:10">
      <c r="A4384" s="1" t="s">
        <v>178</v>
      </c>
      <c r="B4384" s="1" t="s">
        <v>178</v>
      </c>
      <c r="C4384" s="3" t="s">
        <v>6544</v>
      </c>
      <c r="D4384" s="2" t="s">
        <v>6545</v>
      </c>
      <c r="E4384" s="3" t="s">
        <v>6546</v>
      </c>
      <c r="F4384" s="3" t="s">
        <v>778</v>
      </c>
      <c r="G4384" s="3" t="s">
        <v>834</v>
      </c>
      <c r="H4384" s="3" t="s">
        <v>835</v>
      </c>
      <c r="I4384" s="7">
        <v>1</v>
      </c>
      <c r="J4384" s="7">
        <v>2495</v>
      </c>
    </row>
    <row r="4385" spans="1:10">
      <c r="A4385" s="1" t="s">
        <v>582</v>
      </c>
      <c r="B4385" s="1" t="s">
        <v>582</v>
      </c>
      <c r="C4385" s="3" t="s">
        <v>6547</v>
      </c>
      <c r="D4385" s="2" t="s">
        <v>6548</v>
      </c>
      <c r="E4385" s="3" t="s">
        <v>6550</v>
      </c>
      <c r="F4385" s="3" t="s">
        <v>736</v>
      </c>
      <c r="G4385" s="3" t="s">
        <v>737</v>
      </c>
      <c r="H4385" s="3" t="s">
        <v>738</v>
      </c>
      <c r="I4385" s="7">
        <v>4</v>
      </c>
      <c r="J4385" s="7">
        <v>2560</v>
      </c>
    </row>
    <row r="4386" spans="1:10">
      <c r="A4386" s="1" t="s">
        <v>76</v>
      </c>
      <c r="B4386" s="1" t="s">
        <v>76</v>
      </c>
      <c r="C4386" s="3" t="s">
        <v>6552</v>
      </c>
      <c r="D4386" s="2" t="s">
        <v>6553</v>
      </c>
      <c r="E4386" s="3" t="s">
        <v>6551</v>
      </c>
      <c r="F4386" s="3" t="s">
        <v>736</v>
      </c>
      <c r="G4386" s="3" t="s">
        <v>788</v>
      </c>
      <c r="H4386" s="3" t="s">
        <v>789</v>
      </c>
      <c r="I4386" s="7">
        <v>3</v>
      </c>
      <c r="J4386" s="7">
        <v>1360</v>
      </c>
    </row>
    <row r="4387" spans="1:10">
      <c r="A4387" s="1" t="s">
        <v>539</v>
      </c>
      <c r="B4387" s="1" t="s">
        <v>539</v>
      </c>
      <c r="C4387" s="3" t="s">
        <v>6552</v>
      </c>
      <c r="D4387" s="2" t="s">
        <v>6553</v>
      </c>
      <c r="E4387" s="3" t="s">
        <v>6554</v>
      </c>
      <c r="F4387" s="3" t="s">
        <v>736</v>
      </c>
      <c r="G4387" s="3" t="s">
        <v>756</v>
      </c>
      <c r="H4387" s="3" t="s">
        <v>757</v>
      </c>
      <c r="I4387" s="7">
        <v>3</v>
      </c>
      <c r="J4387" s="7">
        <v>1480</v>
      </c>
    </row>
    <row r="4388" spans="1:10">
      <c r="A4388" s="1" t="s">
        <v>52</v>
      </c>
      <c r="B4388" s="1" t="s">
        <v>52</v>
      </c>
      <c r="C4388" s="3" t="s">
        <v>6556</v>
      </c>
      <c r="D4388" s="2" t="s">
        <v>6557</v>
      </c>
      <c r="E4388" s="3" t="s">
        <v>6555</v>
      </c>
      <c r="F4388" s="3" t="s">
        <v>736</v>
      </c>
      <c r="G4388" s="3" t="s">
        <v>737</v>
      </c>
      <c r="H4388" s="3" t="s">
        <v>738</v>
      </c>
      <c r="I4388" s="7">
        <v>6</v>
      </c>
      <c r="J4388" s="7">
        <v>5376</v>
      </c>
    </row>
    <row r="4389" spans="1:10">
      <c r="A4389" s="1" t="s">
        <v>52</v>
      </c>
      <c r="B4389" s="1" t="s">
        <v>52</v>
      </c>
      <c r="C4389" s="3" t="s">
        <v>6556</v>
      </c>
      <c r="D4389" s="2" t="s">
        <v>6557</v>
      </c>
      <c r="E4389" s="3" t="s">
        <v>6555</v>
      </c>
      <c r="F4389" s="3" t="s">
        <v>778</v>
      </c>
      <c r="G4389" s="3" t="s">
        <v>870</v>
      </c>
      <c r="H4389" s="3" t="s">
        <v>871</v>
      </c>
      <c r="I4389" s="7">
        <v>1</v>
      </c>
      <c r="J4389" s="7">
        <v>199</v>
      </c>
    </row>
    <row r="4390" spans="1:10">
      <c r="A4390" s="1" t="s">
        <v>90</v>
      </c>
      <c r="B4390" s="1" t="s">
        <v>91</v>
      </c>
      <c r="C4390" s="3" t="s">
        <v>6556</v>
      </c>
      <c r="D4390" s="2" t="s">
        <v>6557</v>
      </c>
      <c r="E4390" s="3" t="s">
        <v>6558</v>
      </c>
      <c r="F4390" s="3" t="s">
        <v>736</v>
      </c>
      <c r="G4390" s="3" t="s">
        <v>737</v>
      </c>
      <c r="H4390" s="3" t="s">
        <v>738</v>
      </c>
      <c r="I4390" s="7">
        <v>2</v>
      </c>
      <c r="J4390" s="7">
        <v>1280</v>
      </c>
    </row>
    <row r="4391" spans="1:10">
      <c r="A4391" s="1" t="s">
        <v>90</v>
      </c>
      <c r="B4391" s="1" t="s">
        <v>91</v>
      </c>
      <c r="C4391" s="3" t="s">
        <v>6556</v>
      </c>
      <c r="D4391" s="2" t="s">
        <v>6557</v>
      </c>
      <c r="E4391" s="3" t="s">
        <v>6558</v>
      </c>
      <c r="F4391" s="3" t="s">
        <v>778</v>
      </c>
      <c r="G4391" s="3" t="s">
        <v>1003</v>
      </c>
      <c r="H4391" s="3" t="s">
        <v>1004</v>
      </c>
      <c r="I4391" s="7">
        <v>2</v>
      </c>
      <c r="J4391" s="7">
        <v>1260</v>
      </c>
    </row>
    <row r="4392" spans="1:10">
      <c r="A4392" s="1" t="s">
        <v>90</v>
      </c>
      <c r="B4392" s="1" t="s">
        <v>91</v>
      </c>
      <c r="C4392" s="3" t="s">
        <v>6556</v>
      </c>
      <c r="D4392" s="2" t="s">
        <v>6557</v>
      </c>
      <c r="E4392" s="3" t="s">
        <v>6559</v>
      </c>
      <c r="F4392" s="3" t="s">
        <v>736</v>
      </c>
      <c r="G4392" s="3" t="s">
        <v>737</v>
      </c>
      <c r="H4392" s="3" t="s">
        <v>738</v>
      </c>
      <c r="I4392" s="7">
        <v>2</v>
      </c>
      <c r="J4392" s="7">
        <v>1280</v>
      </c>
    </row>
    <row r="4393" spans="1:10">
      <c r="A4393" s="1" t="s">
        <v>90</v>
      </c>
      <c r="B4393" s="1" t="s">
        <v>91</v>
      </c>
      <c r="C4393" s="3" t="s">
        <v>6556</v>
      </c>
      <c r="D4393" s="2" t="s">
        <v>6557</v>
      </c>
      <c r="E4393" s="3" t="s">
        <v>6559</v>
      </c>
      <c r="F4393" s="3" t="s">
        <v>778</v>
      </c>
      <c r="G4393" s="3" t="s">
        <v>1003</v>
      </c>
      <c r="H4393" s="3" t="s">
        <v>1004</v>
      </c>
      <c r="I4393" s="7">
        <v>2</v>
      </c>
      <c r="J4393" s="7">
        <v>1260</v>
      </c>
    </row>
    <row r="4394" spans="1:10">
      <c r="A4394" s="1" t="s">
        <v>90</v>
      </c>
      <c r="B4394" s="1" t="s">
        <v>91</v>
      </c>
      <c r="C4394" s="3" t="s">
        <v>6556</v>
      </c>
      <c r="D4394" s="2" t="s">
        <v>6557</v>
      </c>
      <c r="E4394" s="3" t="s">
        <v>6559</v>
      </c>
      <c r="F4394" s="3" t="s">
        <v>779</v>
      </c>
      <c r="G4394" s="3" t="s">
        <v>756</v>
      </c>
      <c r="H4394" s="3" t="s">
        <v>757</v>
      </c>
      <c r="I4394" s="7">
        <v>4</v>
      </c>
      <c r="J4394" s="7">
        <v>2090</v>
      </c>
    </row>
    <row r="4395" spans="1:10">
      <c r="A4395" s="1" t="s">
        <v>188</v>
      </c>
      <c r="B4395" s="1" t="s">
        <v>188</v>
      </c>
      <c r="C4395" s="3" t="s">
        <v>6556</v>
      </c>
      <c r="D4395" s="2" t="s">
        <v>6557</v>
      </c>
      <c r="E4395" s="3" t="s">
        <v>6560</v>
      </c>
      <c r="F4395" s="3" t="s">
        <v>736</v>
      </c>
      <c r="G4395" s="3" t="s">
        <v>737</v>
      </c>
      <c r="H4395" s="3" t="s">
        <v>738</v>
      </c>
      <c r="I4395" s="7">
        <v>12</v>
      </c>
      <c r="J4395" s="7">
        <v>7680</v>
      </c>
    </row>
    <row r="4396" spans="1:10">
      <c r="A4396" s="1" t="s">
        <v>188</v>
      </c>
      <c r="B4396" s="1" t="s">
        <v>188</v>
      </c>
      <c r="C4396" s="3" t="s">
        <v>6556</v>
      </c>
      <c r="D4396" s="2" t="s">
        <v>6557</v>
      </c>
      <c r="E4396" s="3" t="s">
        <v>6560</v>
      </c>
      <c r="F4396" s="3" t="s">
        <v>778</v>
      </c>
      <c r="G4396" s="3" t="s">
        <v>880</v>
      </c>
      <c r="H4396" s="3" t="s">
        <v>881</v>
      </c>
      <c r="I4396" s="7">
        <v>3</v>
      </c>
      <c r="J4396" s="7">
        <v>1392</v>
      </c>
    </row>
    <row r="4397" spans="1:10">
      <c r="A4397" s="1" t="s">
        <v>188</v>
      </c>
      <c r="B4397" s="1" t="s">
        <v>188</v>
      </c>
      <c r="C4397" s="3" t="s">
        <v>6556</v>
      </c>
      <c r="D4397" s="2" t="s">
        <v>6557</v>
      </c>
      <c r="E4397" s="3" t="s">
        <v>6560</v>
      </c>
      <c r="F4397" s="3" t="s">
        <v>779</v>
      </c>
      <c r="G4397" s="3" t="s">
        <v>756</v>
      </c>
      <c r="H4397" s="3" t="s">
        <v>757</v>
      </c>
      <c r="I4397" s="7">
        <v>3</v>
      </c>
      <c r="J4397" s="7">
        <v>1480</v>
      </c>
    </row>
    <row r="4398" spans="1:10">
      <c r="A4398" s="1" t="s">
        <v>188</v>
      </c>
      <c r="B4398" s="1" t="s">
        <v>188</v>
      </c>
      <c r="C4398" s="3" t="s">
        <v>6556</v>
      </c>
      <c r="D4398" s="2" t="s">
        <v>6557</v>
      </c>
      <c r="E4398" s="3" t="s">
        <v>6560</v>
      </c>
      <c r="F4398" s="3" t="s">
        <v>979</v>
      </c>
      <c r="G4398" s="3" t="s">
        <v>873</v>
      </c>
      <c r="H4398" s="3" t="s">
        <v>874</v>
      </c>
      <c r="I4398" s="7">
        <v>3</v>
      </c>
      <c r="J4398" s="7">
        <v>2560</v>
      </c>
    </row>
    <row r="4399" spans="1:10">
      <c r="A4399" s="1" t="s">
        <v>349</v>
      </c>
      <c r="B4399" s="1" t="s">
        <v>349</v>
      </c>
      <c r="C4399" s="3" t="s">
        <v>6556</v>
      </c>
      <c r="D4399" s="2" t="s">
        <v>6557</v>
      </c>
      <c r="E4399" s="3" t="s">
        <v>6561</v>
      </c>
      <c r="F4399" s="3" t="s">
        <v>736</v>
      </c>
      <c r="G4399" s="3" t="s">
        <v>737</v>
      </c>
      <c r="H4399" s="3" t="s">
        <v>738</v>
      </c>
      <c r="I4399" s="7">
        <v>4</v>
      </c>
      <c r="J4399" s="7">
        <v>2560</v>
      </c>
    </row>
    <row r="4400" spans="1:10">
      <c r="A4400" s="1" t="s">
        <v>349</v>
      </c>
      <c r="B4400" s="1" t="s">
        <v>349</v>
      </c>
      <c r="C4400" s="3" t="s">
        <v>6556</v>
      </c>
      <c r="D4400" s="2" t="s">
        <v>6557</v>
      </c>
      <c r="E4400" s="3" t="s">
        <v>6561</v>
      </c>
      <c r="F4400" s="3" t="s">
        <v>778</v>
      </c>
      <c r="G4400" s="3" t="s">
        <v>873</v>
      </c>
      <c r="H4400" s="3" t="s">
        <v>874</v>
      </c>
      <c r="I4400" s="7">
        <v>6</v>
      </c>
      <c r="J4400" s="7">
        <v>5375</v>
      </c>
    </row>
    <row r="4401" spans="1:10">
      <c r="A4401" s="1" t="s">
        <v>439</v>
      </c>
      <c r="B4401" s="1" t="s">
        <v>440</v>
      </c>
      <c r="C4401" s="3" t="s">
        <v>6556</v>
      </c>
      <c r="D4401" s="2" t="s">
        <v>6557</v>
      </c>
      <c r="E4401" s="3" t="s">
        <v>6562</v>
      </c>
      <c r="F4401" s="3" t="s">
        <v>736</v>
      </c>
      <c r="G4401" s="3" t="s">
        <v>737</v>
      </c>
      <c r="H4401" s="3" t="s">
        <v>738</v>
      </c>
      <c r="I4401" s="7">
        <v>4</v>
      </c>
      <c r="J4401" s="7">
        <v>2560</v>
      </c>
    </row>
    <row r="4402" spans="1:10">
      <c r="A4402" s="1" t="s">
        <v>439</v>
      </c>
      <c r="B4402" s="1" t="s">
        <v>440</v>
      </c>
      <c r="C4402" s="3" t="s">
        <v>6556</v>
      </c>
      <c r="D4402" s="2" t="s">
        <v>6557</v>
      </c>
      <c r="E4402" s="3" t="s">
        <v>6562</v>
      </c>
      <c r="F4402" s="3" t="s">
        <v>778</v>
      </c>
      <c r="G4402" s="3" t="s">
        <v>873</v>
      </c>
      <c r="H4402" s="3" t="s">
        <v>874</v>
      </c>
      <c r="I4402" s="7">
        <v>4</v>
      </c>
      <c r="J4402" s="7">
        <v>3440</v>
      </c>
    </row>
    <row r="4403" spans="1:10">
      <c r="A4403" s="1" t="s">
        <v>560</v>
      </c>
      <c r="B4403" s="1" t="s">
        <v>560</v>
      </c>
      <c r="C4403" s="3" t="s">
        <v>6556</v>
      </c>
      <c r="D4403" s="2" t="s">
        <v>6557</v>
      </c>
      <c r="E4403" s="3" t="s">
        <v>6563</v>
      </c>
      <c r="F4403" s="3" t="s">
        <v>736</v>
      </c>
      <c r="G4403" s="3" t="s">
        <v>737</v>
      </c>
      <c r="H4403" s="3" t="s">
        <v>738</v>
      </c>
      <c r="I4403" s="7">
        <v>4</v>
      </c>
      <c r="J4403" s="7">
        <v>2560</v>
      </c>
    </row>
    <row r="4404" spans="1:10">
      <c r="A4404" s="1" t="s">
        <v>560</v>
      </c>
      <c r="B4404" s="1" t="s">
        <v>560</v>
      </c>
      <c r="C4404" s="3" t="s">
        <v>6556</v>
      </c>
      <c r="D4404" s="2" t="s">
        <v>6557</v>
      </c>
      <c r="E4404" s="3" t="s">
        <v>6563</v>
      </c>
      <c r="F4404" s="3" t="s">
        <v>778</v>
      </c>
      <c r="G4404" s="3" t="s">
        <v>809</v>
      </c>
      <c r="H4404" s="3" t="s">
        <v>810</v>
      </c>
      <c r="I4404" s="7">
        <v>2</v>
      </c>
      <c r="J4404" s="7">
        <v>880</v>
      </c>
    </row>
    <row r="4405" spans="1:10">
      <c r="A4405" s="1" t="s">
        <v>644</v>
      </c>
      <c r="B4405" s="1" t="s">
        <v>644</v>
      </c>
      <c r="C4405" s="3" t="s">
        <v>6556</v>
      </c>
      <c r="D4405" s="2" t="s">
        <v>6557</v>
      </c>
      <c r="E4405" s="3" t="s">
        <v>6565</v>
      </c>
      <c r="F4405" s="3" t="s">
        <v>736</v>
      </c>
      <c r="G4405" s="3" t="s">
        <v>737</v>
      </c>
      <c r="H4405" s="3" t="s">
        <v>738</v>
      </c>
      <c r="I4405" s="7">
        <v>6</v>
      </c>
      <c r="J4405" s="7">
        <v>3840</v>
      </c>
    </row>
    <row r="4406" spans="1:10">
      <c r="A4406" s="1" t="s">
        <v>644</v>
      </c>
      <c r="B4406" s="1" t="s">
        <v>644</v>
      </c>
      <c r="C4406" s="3" t="s">
        <v>6556</v>
      </c>
      <c r="D4406" s="2" t="s">
        <v>6557</v>
      </c>
      <c r="E4406" s="3" t="s">
        <v>6565</v>
      </c>
      <c r="F4406" s="3" t="s">
        <v>778</v>
      </c>
      <c r="G4406" s="3" t="s">
        <v>873</v>
      </c>
      <c r="H4406" s="3" t="s">
        <v>874</v>
      </c>
      <c r="I4406" s="7">
        <v>6</v>
      </c>
      <c r="J4406" s="7">
        <v>5376</v>
      </c>
    </row>
    <row r="4407" spans="1:10">
      <c r="A4407" s="1" t="s">
        <v>652</v>
      </c>
      <c r="B4407" s="1" t="s">
        <v>652</v>
      </c>
      <c r="C4407" s="3" t="s">
        <v>6556</v>
      </c>
      <c r="D4407" s="2" t="s">
        <v>6557</v>
      </c>
      <c r="E4407" s="3" t="s">
        <v>6566</v>
      </c>
      <c r="F4407" s="3" t="s">
        <v>736</v>
      </c>
      <c r="G4407" s="3" t="s">
        <v>946</v>
      </c>
      <c r="H4407" s="3" t="s">
        <v>947</v>
      </c>
      <c r="I4407" s="7">
        <v>2</v>
      </c>
      <c r="J4407" s="7">
        <v>1980</v>
      </c>
    </row>
    <row r="4408" spans="1:10">
      <c r="A4408" s="1" t="s">
        <v>151</v>
      </c>
      <c r="B4408" s="1" t="s">
        <v>151</v>
      </c>
      <c r="C4408" s="3" t="s">
        <v>6569</v>
      </c>
      <c r="D4408" s="2" t="s">
        <v>6570</v>
      </c>
      <c r="E4408" s="3" t="s">
        <v>6568</v>
      </c>
      <c r="F4408" s="3" t="s">
        <v>736</v>
      </c>
      <c r="G4408" s="3" t="s">
        <v>847</v>
      </c>
      <c r="H4408" s="3" t="s">
        <v>848</v>
      </c>
      <c r="I4408" s="7">
        <v>1</v>
      </c>
      <c r="J4408" s="7">
        <v>1380</v>
      </c>
    </row>
    <row r="4409" spans="1:10">
      <c r="A4409" s="1" t="s">
        <v>591</v>
      </c>
      <c r="B4409" s="1" t="s">
        <v>591</v>
      </c>
      <c r="C4409" s="3" t="s">
        <v>6572</v>
      </c>
      <c r="D4409" s="2" t="s">
        <v>6573</v>
      </c>
      <c r="E4409" s="3" t="s">
        <v>6571</v>
      </c>
      <c r="F4409" s="3" t="s">
        <v>736</v>
      </c>
      <c r="G4409" s="3" t="s">
        <v>931</v>
      </c>
      <c r="H4409" s="3" t="s">
        <v>932</v>
      </c>
      <c r="I4409" s="7">
        <v>3</v>
      </c>
      <c r="J4409" s="7">
        <v>1560</v>
      </c>
    </row>
    <row r="4410" spans="1:10">
      <c r="A4410" s="1" t="s">
        <v>591</v>
      </c>
      <c r="B4410" s="1" t="s">
        <v>591</v>
      </c>
      <c r="C4410" s="3" t="s">
        <v>6572</v>
      </c>
      <c r="D4410" s="2" t="s">
        <v>6573</v>
      </c>
      <c r="E4410" s="3" t="s">
        <v>6571</v>
      </c>
      <c r="F4410" s="3" t="s">
        <v>778</v>
      </c>
      <c r="G4410" s="3" t="s">
        <v>756</v>
      </c>
      <c r="H4410" s="3" t="s">
        <v>757</v>
      </c>
      <c r="I4410" s="7">
        <v>2</v>
      </c>
      <c r="J4410" s="7">
        <v>1160</v>
      </c>
    </row>
    <row r="4411" spans="1:10">
      <c r="A4411" s="1" t="s">
        <v>591</v>
      </c>
      <c r="B4411" s="1" t="s">
        <v>591</v>
      </c>
      <c r="C4411" s="3" t="s">
        <v>6572</v>
      </c>
      <c r="D4411" s="2" t="s">
        <v>6573</v>
      </c>
      <c r="E4411" s="3" t="s">
        <v>6571</v>
      </c>
      <c r="F4411" s="3" t="s">
        <v>779</v>
      </c>
      <c r="G4411" s="3" t="s">
        <v>751</v>
      </c>
      <c r="H4411" s="3" t="s">
        <v>752</v>
      </c>
      <c r="I4411" s="7">
        <v>1</v>
      </c>
      <c r="J4411" s="7">
        <v>599</v>
      </c>
    </row>
    <row r="4412" spans="1:10">
      <c r="A4412" s="1" t="s">
        <v>591</v>
      </c>
      <c r="B4412" s="1" t="s">
        <v>591</v>
      </c>
      <c r="C4412" s="3" t="s">
        <v>6572</v>
      </c>
      <c r="D4412" s="2" t="s">
        <v>6573</v>
      </c>
      <c r="E4412" s="3" t="s">
        <v>6571</v>
      </c>
      <c r="F4412" s="3" t="s">
        <v>872</v>
      </c>
      <c r="G4412" s="3" t="s">
        <v>6574</v>
      </c>
      <c r="H4412" s="3" t="s">
        <v>6575</v>
      </c>
      <c r="I4412" s="7">
        <v>4</v>
      </c>
      <c r="J4412" s="7">
        <v>999</v>
      </c>
    </row>
    <row r="4413" spans="1:10">
      <c r="A4413" s="1" t="s">
        <v>442</v>
      </c>
      <c r="B4413" s="1" t="s">
        <v>442</v>
      </c>
      <c r="C4413" s="3" t="s">
        <v>6577</v>
      </c>
      <c r="D4413" s="2" t="s">
        <v>6578</v>
      </c>
      <c r="E4413" s="3" t="s">
        <v>6576</v>
      </c>
      <c r="F4413" s="3" t="s">
        <v>736</v>
      </c>
      <c r="G4413" s="3" t="s">
        <v>993</v>
      </c>
      <c r="H4413" s="3" t="s">
        <v>994</v>
      </c>
      <c r="I4413" s="7">
        <v>1</v>
      </c>
      <c r="J4413" s="7">
        <v>4790</v>
      </c>
    </row>
    <row r="4414" spans="1:10">
      <c r="A4414" s="1" t="s">
        <v>66</v>
      </c>
      <c r="B4414" s="1" t="s">
        <v>66</v>
      </c>
      <c r="C4414" s="3" t="s">
        <v>6580</v>
      </c>
      <c r="D4414" s="2" t="s">
        <v>6581</v>
      </c>
      <c r="E4414" s="3" t="s">
        <v>6579</v>
      </c>
      <c r="F4414" s="3" t="s">
        <v>736</v>
      </c>
      <c r="G4414" s="3" t="s">
        <v>870</v>
      </c>
      <c r="H4414" s="3" t="s">
        <v>871</v>
      </c>
      <c r="I4414" s="7">
        <v>1</v>
      </c>
      <c r="J4414" s="7">
        <v>199</v>
      </c>
    </row>
    <row r="4415" spans="1:10">
      <c r="A4415" s="1" t="s">
        <v>66</v>
      </c>
      <c r="B4415" s="1" t="s">
        <v>66</v>
      </c>
      <c r="C4415" s="3" t="s">
        <v>6580</v>
      </c>
      <c r="D4415" s="2" t="s">
        <v>6581</v>
      </c>
      <c r="E4415" s="3" t="s">
        <v>6579</v>
      </c>
      <c r="F4415" s="3" t="s">
        <v>778</v>
      </c>
      <c r="G4415" s="3" t="s">
        <v>756</v>
      </c>
      <c r="H4415" s="3" t="s">
        <v>757</v>
      </c>
      <c r="I4415" s="7">
        <v>3</v>
      </c>
      <c r="J4415" s="7">
        <v>1400</v>
      </c>
    </row>
    <row r="4416" spans="1:10">
      <c r="A4416" s="1" t="s">
        <v>22</v>
      </c>
      <c r="B4416" s="1" t="s">
        <v>22</v>
      </c>
      <c r="C4416" s="3" t="s">
        <v>6583</v>
      </c>
      <c r="D4416" s="2" t="s">
        <v>6584</v>
      </c>
      <c r="E4416" s="3" t="s">
        <v>6582</v>
      </c>
      <c r="F4416" s="3" t="s">
        <v>736</v>
      </c>
      <c r="G4416" s="3" t="s">
        <v>756</v>
      </c>
      <c r="H4416" s="3" t="s">
        <v>757</v>
      </c>
      <c r="I4416" s="7">
        <v>3</v>
      </c>
      <c r="J4416" s="7">
        <v>1480</v>
      </c>
    </row>
    <row r="4417" spans="1:10">
      <c r="A4417" s="1" t="s">
        <v>212</v>
      </c>
      <c r="B4417" s="1" t="s">
        <v>212</v>
      </c>
      <c r="C4417" s="3" t="s">
        <v>6583</v>
      </c>
      <c r="D4417" s="2" t="s">
        <v>6584</v>
      </c>
      <c r="E4417" s="3" t="s">
        <v>6585</v>
      </c>
      <c r="F4417" s="3" t="s">
        <v>736</v>
      </c>
      <c r="G4417" s="3" t="s">
        <v>756</v>
      </c>
      <c r="H4417" s="3" t="s">
        <v>757</v>
      </c>
      <c r="I4417" s="7">
        <v>3</v>
      </c>
      <c r="J4417" s="7">
        <v>1480</v>
      </c>
    </row>
    <row r="4418" spans="1:10">
      <c r="A4418" s="1" t="s">
        <v>212</v>
      </c>
      <c r="B4418" s="1" t="s">
        <v>212</v>
      </c>
      <c r="C4418" s="3" t="s">
        <v>6583</v>
      </c>
      <c r="D4418" s="2" t="s">
        <v>6584</v>
      </c>
      <c r="E4418" s="3" t="s">
        <v>6585</v>
      </c>
      <c r="F4418" s="3" t="s">
        <v>778</v>
      </c>
      <c r="G4418" s="3" t="s">
        <v>740</v>
      </c>
      <c r="H4418" s="3" t="s">
        <v>741</v>
      </c>
      <c r="I4418" s="7">
        <v>1</v>
      </c>
      <c r="J4418" s="7">
        <v>499</v>
      </c>
    </row>
    <row r="4419" spans="1:10">
      <c r="A4419" s="1" t="s">
        <v>396</v>
      </c>
      <c r="B4419" s="1" t="s">
        <v>397</v>
      </c>
      <c r="C4419" s="3" t="s">
        <v>6583</v>
      </c>
      <c r="D4419" s="2" t="s">
        <v>6584</v>
      </c>
      <c r="E4419" s="3" t="s">
        <v>6586</v>
      </c>
      <c r="F4419" s="3" t="s">
        <v>736</v>
      </c>
      <c r="G4419" s="3" t="s">
        <v>756</v>
      </c>
      <c r="H4419" s="3" t="s">
        <v>757</v>
      </c>
      <c r="I4419" s="7">
        <v>2</v>
      </c>
      <c r="J4419" s="7">
        <v>1160</v>
      </c>
    </row>
    <row r="4420" spans="1:10">
      <c r="A4420" s="1" t="s">
        <v>583</v>
      </c>
      <c r="B4420" s="1" t="s">
        <v>583</v>
      </c>
      <c r="C4420" s="3" t="s">
        <v>6583</v>
      </c>
      <c r="D4420" s="2" t="s">
        <v>6584</v>
      </c>
      <c r="E4420" s="3" t="s">
        <v>6587</v>
      </c>
      <c r="F4420" s="3" t="s">
        <v>736</v>
      </c>
      <c r="G4420" s="3" t="s">
        <v>756</v>
      </c>
      <c r="H4420" s="3" t="s">
        <v>757</v>
      </c>
      <c r="I4420" s="7">
        <v>3</v>
      </c>
      <c r="J4420" s="7">
        <v>1480</v>
      </c>
    </row>
    <row r="4421" spans="1:10">
      <c r="A4421" s="1" t="s">
        <v>9922</v>
      </c>
      <c r="B4421" s="1" t="s">
        <v>9922</v>
      </c>
      <c r="C4421" s="3" t="s">
        <v>6589</v>
      </c>
      <c r="D4421" s="2" t="s">
        <v>6590</v>
      </c>
      <c r="E4421" s="3" t="s">
        <v>6588</v>
      </c>
      <c r="F4421" s="3" t="s">
        <v>736</v>
      </c>
      <c r="G4421" s="3" t="s">
        <v>850</v>
      </c>
      <c r="H4421" s="3" t="s">
        <v>851</v>
      </c>
      <c r="I4421" s="7">
        <v>12</v>
      </c>
      <c r="J4421" s="7">
        <v>4199</v>
      </c>
    </row>
    <row r="4422" spans="1:10">
      <c r="A4422" s="1" t="s">
        <v>482</v>
      </c>
      <c r="B4422" s="1" t="s">
        <v>482</v>
      </c>
      <c r="C4422" s="3" t="s">
        <v>6589</v>
      </c>
      <c r="D4422" s="2" t="s">
        <v>6590</v>
      </c>
      <c r="E4422" s="3" t="s">
        <v>6591</v>
      </c>
      <c r="F4422" s="3" t="s">
        <v>736</v>
      </c>
      <c r="G4422" s="3" t="s">
        <v>737</v>
      </c>
      <c r="H4422" s="3" t="s">
        <v>738</v>
      </c>
      <c r="I4422" s="7">
        <v>4</v>
      </c>
      <c r="J4422" s="7">
        <v>2560</v>
      </c>
    </row>
    <row r="4423" spans="1:10">
      <c r="A4423" s="1" t="s">
        <v>40</v>
      </c>
      <c r="B4423" s="1" t="s">
        <v>40</v>
      </c>
      <c r="C4423" s="3" t="s">
        <v>6593</v>
      </c>
      <c r="D4423" s="2" t="s">
        <v>6594</v>
      </c>
      <c r="E4423" s="3" t="s">
        <v>6592</v>
      </c>
      <c r="F4423" s="3" t="s">
        <v>736</v>
      </c>
      <c r="G4423" s="3" t="s">
        <v>820</v>
      </c>
      <c r="H4423" s="3" t="s">
        <v>821</v>
      </c>
      <c r="I4423" s="7">
        <v>2</v>
      </c>
      <c r="J4423" s="7">
        <v>1760</v>
      </c>
    </row>
    <row r="4424" spans="1:10">
      <c r="A4424" s="1" t="s">
        <v>187</v>
      </c>
      <c r="B4424" s="1" t="s">
        <v>187</v>
      </c>
      <c r="C4424" s="3" t="s">
        <v>6593</v>
      </c>
      <c r="D4424" s="2" t="s">
        <v>6594</v>
      </c>
      <c r="E4424" s="3" t="s">
        <v>6595</v>
      </c>
      <c r="F4424" s="3" t="s">
        <v>736</v>
      </c>
      <c r="G4424" s="3" t="s">
        <v>880</v>
      </c>
      <c r="H4424" s="3" t="s">
        <v>881</v>
      </c>
      <c r="I4424" s="7">
        <v>1</v>
      </c>
      <c r="J4424" s="7">
        <v>522</v>
      </c>
    </row>
    <row r="4425" spans="1:10">
      <c r="A4425" s="1" t="s">
        <v>187</v>
      </c>
      <c r="B4425" s="1" t="s">
        <v>187</v>
      </c>
      <c r="C4425" s="3" t="s">
        <v>6593</v>
      </c>
      <c r="D4425" s="2" t="s">
        <v>6594</v>
      </c>
      <c r="E4425" s="3" t="s">
        <v>6595</v>
      </c>
      <c r="F4425" s="3" t="s">
        <v>779</v>
      </c>
      <c r="G4425" s="3" t="s">
        <v>834</v>
      </c>
      <c r="H4425" s="3" t="s">
        <v>835</v>
      </c>
      <c r="I4425" s="7">
        <v>1</v>
      </c>
      <c r="J4425" s="7">
        <v>2495</v>
      </c>
    </row>
    <row r="4426" spans="1:10">
      <c r="A4426" s="1" t="s">
        <v>189</v>
      </c>
      <c r="B4426" s="1" t="s">
        <v>189</v>
      </c>
      <c r="C4426" s="3" t="s">
        <v>6593</v>
      </c>
      <c r="D4426" s="2" t="s">
        <v>6594</v>
      </c>
      <c r="E4426" s="3" t="s">
        <v>6596</v>
      </c>
      <c r="F4426" s="3" t="s">
        <v>736</v>
      </c>
      <c r="G4426" s="3" t="s">
        <v>820</v>
      </c>
      <c r="H4426" s="3" t="s">
        <v>821</v>
      </c>
      <c r="I4426" s="7">
        <v>6</v>
      </c>
      <c r="J4426" s="7">
        <v>3000</v>
      </c>
    </row>
    <row r="4427" spans="1:10">
      <c r="A4427" s="1" t="s">
        <v>396</v>
      </c>
      <c r="B4427" s="1" t="s">
        <v>397</v>
      </c>
      <c r="C4427" s="3" t="s">
        <v>6593</v>
      </c>
      <c r="D4427" s="2" t="s">
        <v>6594</v>
      </c>
      <c r="E4427" s="3" t="s">
        <v>6597</v>
      </c>
      <c r="F4427" s="3" t="s">
        <v>736</v>
      </c>
      <c r="G4427" s="3" t="s">
        <v>820</v>
      </c>
      <c r="H4427" s="3" t="s">
        <v>821</v>
      </c>
      <c r="I4427" s="7">
        <v>6</v>
      </c>
      <c r="J4427" s="7">
        <v>2940</v>
      </c>
    </row>
    <row r="4428" spans="1:10">
      <c r="A4428" s="1" t="s">
        <v>651</v>
      </c>
      <c r="B4428" s="1" t="s">
        <v>651</v>
      </c>
      <c r="C4428" s="3" t="s">
        <v>6593</v>
      </c>
      <c r="D4428" s="2" t="s">
        <v>6594</v>
      </c>
      <c r="E4428" s="3" t="s">
        <v>6598</v>
      </c>
      <c r="F4428" s="3" t="s">
        <v>736</v>
      </c>
      <c r="G4428" s="3" t="s">
        <v>820</v>
      </c>
      <c r="H4428" s="3" t="s">
        <v>821</v>
      </c>
      <c r="I4428" s="7">
        <v>3</v>
      </c>
      <c r="J4428" s="7">
        <v>2880</v>
      </c>
    </row>
    <row r="4429" spans="1:10">
      <c r="A4429" s="1" t="s">
        <v>720</v>
      </c>
      <c r="B4429" s="1" t="s">
        <v>720</v>
      </c>
      <c r="C4429" s="3" t="s">
        <v>6600</v>
      </c>
      <c r="D4429" s="2" t="s">
        <v>6601</v>
      </c>
      <c r="E4429" s="3" t="s">
        <v>6599</v>
      </c>
      <c r="F4429" s="3" t="s">
        <v>736</v>
      </c>
      <c r="G4429" s="3" t="s">
        <v>946</v>
      </c>
      <c r="H4429" s="3" t="s">
        <v>947</v>
      </c>
      <c r="I4429" s="7">
        <v>2</v>
      </c>
      <c r="J4429" s="7">
        <v>1980</v>
      </c>
    </row>
    <row r="4430" spans="1:10">
      <c r="A4430" s="1" t="s">
        <v>15</v>
      </c>
      <c r="B4430" s="1" t="s">
        <v>15</v>
      </c>
      <c r="C4430" s="3" t="s">
        <v>6603</v>
      </c>
      <c r="D4430" s="2" t="s">
        <v>6604</v>
      </c>
      <c r="E4430" s="3" t="s">
        <v>6602</v>
      </c>
      <c r="F4430" s="3" t="s">
        <v>736</v>
      </c>
      <c r="G4430" s="3" t="s">
        <v>1003</v>
      </c>
      <c r="H4430" s="3" t="s">
        <v>1004</v>
      </c>
      <c r="I4430" s="7">
        <v>4</v>
      </c>
      <c r="J4430" s="7">
        <v>2160</v>
      </c>
    </row>
    <row r="4431" spans="1:10">
      <c r="A4431" s="1" t="s">
        <v>9</v>
      </c>
      <c r="B4431" s="1" t="s">
        <v>9</v>
      </c>
      <c r="C4431" s="3" t="s">
        <v>6606</v>
      </c>
      <c r="D4431" s="2" t="s">
        <v>6607</v>
      </c>
      <c r="E4431" s="3" t="s">
        <v>6605</v>
      </c>
      <c r="F4431" s="3" t="s">
        <v>736</v>
      </c>
      <c r="G4431" s="3" t="s">
        <v>834</v>
      </c>
      <c r="H4431" s="3" t="s">
        <v>835</v>
      </c>
      <c r="I4431" s="7">
        <v>1</v>
      </c>
      <c r="J4431" s="7">
        <v>2199</v>
      </c>
    </row>
    <row r="4432" spans="1:10">
      <c r="A4432" s="1" t="s">
        <v>219</v>
      </c>
      <c r="B4432" s="1" t="s">
        <v>219</v>
      </c>
      <c r="C4432" s="3" t="s">
        <v>6606</v>
      </c>
      <c r="D4432" s="2" t="s">
        <v>6607</v>
      </c>
      <c r="E4432" s="3" t="s">
        <v>6608</v>
      </c>
      <c r="F4432" s="3" t="s">
        <v>778</v>
      </c>
      <c r="G4432" s="3" t="s">
        <v>834</v>
      </c>
      <c r="H4432" s="3" t="s">
        <v>835</v>
      </c>
      <c r="I4432" s="7">
        <v>1</v>
      </c>
      <c r="J4432" s="7">
        <v>2495</v>
      </c>
    </row>
    <row r="4433" spans="1:10">
      <c r="A4433" s="1" t="s">
        <v>9</v>
      </c>
      <c r="B4433" s="1" t="s">
        <v>9</v>
      </c>
      <c r="C4433" s="3" t="s">
        <v>6610</v>
      </c>
      <c r="D4433" s="2" t="s">
        <v>6611</v>
      </c>
      <c r="E4433" s="3" t="s">
        <v>6609</v>
      </c>
      <c r="F4433" s="3" t="s">
        <v>736</v>
      </c>
      <c r="G4433" s="3" t="s">
        <v>805</v>
      </c>
      <c r="H4433" s="3" t="s">
        <v>806</v>
      </c>
      <c r="I4433" s="7">
        <v>4</v>
      </c>
      <c r="J4433" s="7">
        <v>1876</v>
      </c>
    </row>
    <row r="4434" spans="1:10">
      <c r="A4434" s="1" t="s">
        <v>156</v>
      </c>
      <c r="B4434" s="1" t="s">
        <v>155</v>
      </c>
      <c r="C4434" s="3" t="s">
        <v>6613</v>
      </c>
      <c r="D4434" s="2" t="s">
        <v>6614</v>
      </c>
      <c r="E4434" s="3" t="s">
        <v>6612</v>
      </c>
      <c r="F4434" s="3" t="s">
        <v>736</v>
      </c>
      <c r="G4434" s="3" t="s">
        <v>850</v>
      </c>
      <c r="H4434" s="3" t="s">
        <v>851</v>
      </c>
      <c r="I4434" s="7">
        <v>6</v>
      </c>
      <c r="J4434" s="7">
        <v>2070</v>
      </c>
    </row>
    <row r="4435" spans="1:10">
      <c r="A4435" s="1" t="s">
        <v>651</v>
      </c>
      <c r="B4435" s="1" t="s">
        <v>651</v>
      </c>
      <c r="C4435" s="3" t="s">
        <v>6613</v>
      </c>
      <c r="D4435" s="2" t="s">
        <v>6614</v>
      </c>
      <c r="E4435" s="3" t="s">
        <v>6408</v>
      </c>
      <c r="F4435" s="3" t="s">
        <v>736</v>
      </c>
      <c r="G4435" s="3" t="s">
        <v>946</v>
      </c>
      <c r="H4435" s="3" t="s">
        <v>947</v>
      </c>
      <c r="I4435" s="7">
        <v>2</v>
      </c>
      <c r="J4435" s="7">
        <v>1980</v>
      </c>
    </row>
    <row r="4436" spans="1:10">
      <c r="A4436" s="1" t="s">
        <v>114</v>
      </c>
      <c r="B4436" s="1" t="s">
        <v>114</v>
      </c>
      <c r="C4436" s="3" t="s">
        <v>6616</v>
      </c>
      <c r="D4436" s="2" t="s">
        <v>5435</v>
      </c>
      <c r="E4436" s="3" t="s">
        <v>6615</v>
      </c>
      <c r="F4436" s="3" t="s">
        <v>736</v>
      </c>
      <c r="G4436" s="3" t="s">
        <v>805</v>
      </c>
      <c r="H4436" s="3" t="s">
        <v>806</v>
      </c>
      <c r="I4436" s="7">
        <v>4</v>
      </c>
      <c r="J4436" s="7">
        <v>1360</v>
      </c>
    </row>
    <row r="4437" spans="1:10">
      <c r="A4437" s="1" t="s">
        <v>41</v>
      </c>
      <c r="B4437" s="1" t="s">
        <v>41</v>
      </c>
      <c r="C4437" s="3" t="s">
        <v>6618</v>
      </c>
      <c r="D4437" s="2" t="s">
        <v>6619</v>
      </c>
      <c r="E4437" s="3" t="s">
        <v>6617</v>
      </c>
      <c r="F4437" s="3" t="s">
        <v>778</v>
      </c>
      <c r="G4437" s="3" t="s">
        <v>834</v>
      </c>
      <c r="H4437" s="3" t="s">
        <v>835</v>
      </c>
      <c r="I4437" s="7">
        <v>1</v>
      </c>
      <c r="J4437" s="7">
        <v>2495</v>
      </c>
    </row>
    <row r="4438" spans="1:10">
      <c r="A4438" s="1" t="s">
        <v>180</v>
      </c>
      <c r="B4438" s="1" t="s">
        <v>180</v>
      </c>
      <c r="C4438" s="3" t="s">
        <v>6618</v>
      </c>
      <c r="D4438" s="2" t="s">
        <v>6619</v>
      </c>
      <c r="E4438" s="3" t="s">
        <v>6620</v>
      </c>
      <c r="F4438" s="3" t="s">
        <v>736</v>
      </c>
      <c r="G4438" s="3" t="s">
        <v>834</v>
      </c>
      <c r="H4438" s="3" t="s">
        <v>835</v>
      </c>
      <c r="I4438" s="7">
        <v>1</v>
      </c>
      <c r="J4438" s="7">
        <v>2495</v>
      </c>
    </row>
    <row r="4439" spans="1:10">
      <c r="A4439" s="1" t="s">
        <v>122</v>
      </c>
      <c r="B4439" s="1" t="s">
        <v>122</v>
      </c>
      <c r="C4439" s="3" t="s">
        <v>6622</v>
      </c>
      <c r="D4439" s="2" t="s">
        <v>6623</v>
      </c>
      <c r="E4439" s="3" t="s">
        <v>6621</v>
      </c>
      <c r="F4439" s="3" t="s">
        <v>736</v>
      </c>
      <c r="G4439" s="3" t="s">
        <v>2168</v>
      </c>
      <c r="H4439" s="3" t="s">
        <v>2169</v>
      </c>
      <c r="I4439" s="7">
        <v>1</v>
      </c>
      <c r="J4439" s="7">
        <v>1088</v>
      </c>
    </row>
    <row r="4440" spans="1:10">
      <c r="A4440" s="1" t="s">
        <v>236</v>
      </c>
      <c r="B4440" s="1" t="s">
        <v>236</v>
      </c>
      <c r="C4440" s="3" t="s">
        <v>6622</v>
      </c>
      <c r="D4440" s="2" t="s">
        <v>6623</v>
      </c>
      <c r="E4440" s="3" t="s">
        <v>6624</v>
      </c>
      <c r="F4440" s="3" t="s">
        <v>736</v>
      </c>
      <c r="G4440" s="3" t="s">
        <v>756</v>
      </c>
      <c r="H4440" s="3" t="s">
        <v>757</v>
      </c>
      <c r="I4440" s="7">
        <v>2</v>
      </c>
      <c r="J4440" s="7">
        <v>1160</v>
      </c>
    </row>
    <row r="4441" spans="1:10">
      <c r="A4441" s="1" t="s">
        <v>9935</v>
      </c>
      <c r="B4441" s="1" t="s">
        <v>9931</v>
      </c>
      <c r="C4441" s="3" t="s">
        <v>6626</v>
      </c>
      <c r="D4441" s="2" t="s">
        <v>6627</v>
      </c>
      <c r="E4441" s="3" t="s">
        <v>6625</v>
      </c>
      <c r="F4441" s="3" t="s">
        <v>736</v>
      </c>
      <c r="G4441" s="3" t="s">
        <v>737</v>
      </c>
      <c r="H4441" s="3" t="s">
        <v>738</v>
      </c>
      <c r="I4441" s="7">
        <v>2</v>
      </c>
      <c r="J4441" s="7">
        <v>1280</v>
      </c>
    </row>
    <row r="4442" spans="1:10">
      <c r="A4442" s="1" t="s">
        <v>115</v>
      </c>
      <c r="B4442" s="1" t="s">
        <v>702</v>
      </c>
      <c r="C4442" s="3" t="s">
        <v>6626</v>
      </c>
      <c r="D4442" s="2" t="s">
        <v>6627</v>
      </c>
      <c r="E4442" s="3" t="s">
        <v>6628</v>
      </c>
      <c r="F4442" s="3" t="s">
        <v>736</v>
      </c>
      <c r="G4442" s="3" t="s">
        <v>737</v>
      </c>
      <c r="H4442" s="3" t="s">
        <v>738</v>
      </c>
      <c r="I4442" s="7">
        <v>2</v>
      </c>
      <c r="J4442" s="7">
        <v>1280</v>
      </c>
    </row>
    <row r="4443" spans="1:10">
      <c r="A4443" s="1" t="s">
        <v>115</v>
      </c>
      <c r="B4443" s="1" t="s">
        <v>115</v>
      </c>
      <c r="C4443" s="3" t="s">
        <v>6626</v>
      </c>
      <c r="D4443" s="2" t="s">
        <v>6627</v>
      </c>
      <c r="E4443" s="3" t="s">
        <v>6629</v>
      </c>
      <c r="F4443" s="3" t="s">
        <v>736</v>
      </c>
      <c r="G4443" s="3" t="s">
        <v>829</v>
      </c>
      <c r="H4443" s="3" t="s">
        <v>830</v>
      </c>
      <c r="I4443" s="7">
        <v>2</v>
      </c>
      <c r="J4443" s="7">
        <v>1200</v>
      </c>
    </row>
    <row r="4444" spans="1:10">
      <c r="A4444" s="1" t="s">
        <v>11</v>
      </c>
      <c r="B4444" s="1" t="s">
        <v>11</v>
      </c>
      <c r="C4444" s="3" t="s">
        <v>6631</v>
      </c>
      <c r="D4444" s="2" t="s">
        <v>6632</v>
      </c>
      <c r="E4444" s="3" t="s">
        <v>6630</v>
      </c>
      <c r="F4444" s="3" t="s">
        <v>736</v>
      </c>
      <c r="G4444" s="3" t="s">
        <v>805</v>
      </c>
      <c r="H4444" s="3" t="s">
        <v>806</v>
      </c>
      <c r="I4444" s="7">
        <v>4</v>
      </c>
      <c r="J4444" s="7">
        <v>1876</v>
      </c>
    </row>
    <row r="4445" spans="1:10">
      <c r="A4445" s="1" t="s">
        <v>11</v>
      </c>
      <c r="B4445" s="1" t="s">
        <v>11</v>
      </c>
      <c r="C4445" s="3" t="s">
        <v>6631</v>
      </c>
      <c r="D4445" s="2" t="s">
        <v>6632</v>
      </c>
      <c r="E4445" s="3" t="s">
        <v>6630</v>
      </c>
      <c r="F4445" s="3" t="s">
        <v>778</v>
      </c>
      <c r="G4445" s="3" t="s">
        <v>1335</v>
      </c>
      <c r="H4445" s="3" t="s">
        <v>1336</v>
      </c>
      <c r="I4445" s="7">
        <v>5</v>
      </c>
      <c r="J4445" s="7">
        <v>1980</v>
      </c>
    </row>
    <row r="4446" spans="1:10">
      <c r="A4446" s="1" t="s">
        <v>122</v>
      </c>
      <c r="B4446" s="1" t="s">
        <v>122</v>
      </c>
      <c r="C4446" s="3" t="s">
        <v>6631</v>
      </c>
      <c r="D4446" s="2" t="s">
        <v>6632</v>
      </c>
      <c r="E4446" s="3" t="s">
        <v>6633</v>
      </c>
      <c r="F4446" s="3" t="s">
        <v>736</v>
      </c>
      <c r="G4446" s="3" t="s">
        <v>1335</v>
      </c>
      <c r="H4446" s="3" t="s">
        <v>1336</v>
      </c>
      <c r="I4446" s="7">
        <v>5</v>
      </c>
      <c r="J4446" s="7">
        <v>1980</v>
      </c>
    </row>
    <row r="4447" spans="1:10">
      <c r="A4447" s="1" t="s">
        <v>205</v>
      </c>
      <c r="B4447" s="1" t="s">
        <v>205</v>
      </c>
      <c r="C4447" s="3" t="s">
        <v>6631</v>
      </c>
      <c r="D4447" s="2" t="s">
        <v>6632</v>
      </c>
      <c r="E4447" s="3" t="s">
        <v>6634</v>
      </c>
      <c r="F4447" s="3" t="s">
        <v>736</v>
      </c>
      <c r="G4447" s="3" t="s">
        <v>756</v>
      </c>
      <c r="H4447" s="3" t="s">
        <v>757</v>
      </c>
      <c r="I4447" s="7">
        <v>3</v>
      </c>
      <c r="J4447" s="7">
        <v>1480</v>
      </c>
    </row>
    <row r="4448" spans="1:10">
      <c r="A4448" s="1" t="s">
        <v>205</v>
      </c>
      <c r="B4448" s="1" t="s">
        <v>205</v>
      </c>
      <c r="C4448" s="3" t="s">
        <v>6631</v>
      </c>
      <c r="D4448" s="2" t="s">
        <v>6632</v>
      </c>
      <c r="E4448" s="3" t="s">
        <v>6634</v>
      </c>
      <c r="F4448" s="3" t="s">
        <v>779</v>
      </c>
      <c r="G4448" s="3" t="s">
        <v>993</v>
      </c>
      <c r="H4448" s="3" t="s">
        <v>994</v>
      </c>
      <c r="I4448" s="7">
        <v>1</v>
      </c>
      <c r="J4448" s="7">
        <v>4788</v>
      </c>
    </row>
    <row r="4449" spans="1:10">
      <c r="A4449" s="1" t="s">
        <v>275</v>
      </c>
      <c r="B4449" s="1" t="s">
        <v>275</v>
      </c>
      <c r="C4449" s="3" t="s">
        <v>6631</v>
      </c>
      <c r="D4449" s="2" t="s">
        <v>6632</v>
      </c>
      <c r="E4449" s="3" t="s">
        <v>6635</v>
      </c>
      <c r="F4449" s="3" t="s">
        <v>736</v>
      </c>
      <c r="G4449" s="3" t="s">
        <v>805</v>
      </c>
      <c r="H4449" s="3" t="s">
        <v>806</v>
      </c>
      <c r="I4449" s="7">
        <v>4</v>
      </c>
      <c r="J4449" s="7">
        <v>1560</v>
      </c>
    </row>
    <row r="4450" spans="1:10">
      <c r="A4450" s="1" t="s">
        <v>275</v>
      </c>
      <c r="B4450" s="1" t="s">
        <v>275</v>
      </c>
      <c r="C4450" s="3" t="s">
        <v>6631</v>
      </c>
      <c r="D4450" s="2" t="s">
        <v>6632</v>
      </c>
      <c r="E4450" s="3" t="s">
        <v>6635</v>
      </c>
      <c r="F4450" s="3" t="s">
        <v>778</v>
      </c>
      <c r="G4450" s="3" t="s">
        <v>737</v>
      </c>
      <c r="H4450" s="3" t="s">
        <v>738</v>
      </c>
      <c r="I4450" s="7">
        <v>12</v>
      </c>
      <c r="J4450" s="7">
        <v>9216</v>
      </c>
    </row>
    <row r="4451" spans="1:10">
      <c r="A4451" s="1" t="s">
        <v>365</v>
      </c>
      <c r="B4451" s="1" t="s">
        <v>365</v>
      </c>
      <c r="C4451" s="3" t="s">
        <v>6631</v>
      </c>
      <c r="D4451" s="2" t="s">
        <v>6632</v>
      </c>
      <c r="E4451" s="3" t="s">
        <v>6636</v>
      </c>
      <c r="F4451" s="3" t="s">
        <v>736</v>
      </c>
      <c r="G4451" s="3" t="s">
        <v>873</v>
      </c>
      <c r="H4451" s="3" t="s">
        <v>874</v>
      </c>
      <c r="I4451" s="7">
        <v>4</v>
      </c>
      <c r="J4451" s="7">
        <v>2560</v>
      </c>
    </row>
    <row r="4452" spans="1:10">
      <c r="A4452" s="1" t="s">
        <v>462</v>
      </c>
      <c r="B4452" s="1" t="s">
        <v>462</v>
      </c>
      <c r="C4452" s="3" t="s">
        <v>6631</v>
      </c>
      <c r="D4452" s="2" t="s">
        <v>6632</v>
      </c>
      <c r="E4452" s="3" t="s">
        <v>6637</v>
      </c>
      <c r="F4452" s="3" t="s">
        <v>736</v>
      </c>
      <c r="G4452" s="3" t="s">
        <v>1039</v>
      </c>
      <c r="H4452" s="3" t="s">
        <v>1040</v>
      </c>
      <c r="I4452" s="7">
        <v>3</v>
      </c>
      <c r="J4452" s="7">
        <v>4560</v>
      </c>
    </row>
    <row r="4453" spans="1:10">
      <c r="A4453" s="1" t="s">
        <v>481</v>
      </c>
      <c r="B4453" s="1" t="s">
        <v>481</v>
      </c>
      <c r="C4453" s="3" t="s">
        <v>6631</v>
      </c>
      <c r="D4453" s="2" t="s">
        <v>6632</v>
      </c>
      <c r="E4453" s="3" t="s">
        <v>6638</v>
      </c>
      <c r="F4453" s="3" t="s">
        <v>736</v>
      </c>
      <c r="G4453" s="3" t="s">
        <v>737</v>
      </c>
      <c r="H4453" s="3" t="s">
        <v>738</v>
      </c>
      <c r="I4453" s="7">
        <v>6</v>
      </c>
      <c r="J4453" s="7">
        <v>3840</v>
      </c>
    </row>
    <row r="4454" spans="1:10">
      <c r="A4454" s="1" t="s">
        <v>539</v>
      </c>
      <c r="B4454" s="1" t="s">
        <v>539</v>
      </c>
      <c r="C4454" s="3" t="s">
        <v>6631</v>
      </c>
      <c r="D4454" s="2" t="s">
        <v>6632</v>
      </c>
      <c r="E4454" s="3" t="s">
        <v>6639</v>
      </c>
      <c r="F4454" s="3" t="s">
        <v>736</v>
      </c>
      <c r="G4454" s="3" t="s">
        <v>788</v>
      </c>
      <c r="H4454" s="3" t="s">
        <v>789</v>
      </c>
      <c r="I4454" s="7">
        <v>4</v>
      </c>
      <c r="J4454" s="7">
        <v>1360</v>
      </c>
    </row>
    <row r="4455" spans="1:10">
      <c r="A4455" s="1" t="s">
        <v>539</v>
      </c>
      <c r="B4455" s="1" t="s">
        <v>539</v>
      </c>
      <c r="C4455" s="3" t="s">
        <v>6631</v>
      </c>
      <c r="D4455" s="2" t="s">
        <v>6632</v>
      </c>
      <c r="E4455" s="3" t="s">
        <v>6640</v>
      </c>
      <c r="F4455" s="3" t="s">
        <v>736</v>
      </c>
      <c r="G4455" s="3" t="s">
        <v>737</v>
      </c>
      <c r="H4455" s="3" t="s">
        <v>738</v>
      </c>
      <c r="I4455" s="7">
        <v>4</v>
      </c>
      <c r="J4455" s="7">
        <v>2560</v>
      </c>
    </row>
    <row r="4456" spans="1:10">
      <c r="A4456" s="1" t="s">
        <v>539</v>
      </c>
      <c r="B4456" s="1" t="s">
        <v>539</v>
      </c>
      <c r="C4456" s="3" t="s">
        <v>6631</v>
      </c>
      <c r="D4456" s="2" t="s">
        <v>6632</v>
      </c>
      <c r="E4456" s="3" t="s">
        <v>6640</v>
      </c>
      <c r="F4456" s="3" t="s">
        <v>778</v>
      </c>
      <c r="G4456" s="3" t="s">
        <v>873</v>
      </c>
      <c r="H4456" s="3" t="s">
        <v>874</v>
      </c>
      <c r="I4456" s="7">
        <v>4</v>
      </c>
      <c r="J4456" s="7">
        <v>2600</v>
      </c>
    </row>
    <row r="4457" spans="1:10">
      <c r="A4457" s="1" t="s">
        <v>668</v>
      </c>
      <c r="B4457" s="1" t="s">
        <v>668</v>
      </c>
      <c r="C4457" s="3" t="s">
        <v>6631</v>
      </c>
      <c r="D4457" s="2" t="s">
        <v>6632</v>
      </c>
      <c r="E4457" s="3" t="s">
        <v>6641</v>
      </c>
      <c r="F4457" s="3" t="s">
        <v>736</v>
      </c>
      <c r="G4457" s="3" t="s">
        <v>1039</v>
      </c>
      <c r="H4457" s="3" t="s">
        <v>1040</v>
      </c>
      <c r="I4457" s="7">
        <v>2</v>
      </c>
      <c r="J4457" s="7">
        <v>2280</v>
      </c>
    </row>
    <row r="4458" spans="1:10">
      <c r="A4458" s="1" t="s">
        <v>683</v>
      </c>
      <c r="B4458" s="1" t="s">
        <v>684</v>
      </c>
      <c r="C4458" s="3" t="s">
        <v>6631</v>
      </c>
      <c r="D4458" s="2" t="s">
        <v>6632</v>
      </c>
      <c r="E4458" s="3" t="s">
        <v>6236</v>
      </c>
      <c r="F4458" s="3" t="s">
        <v>736</v>
      </c>
      <c r="G4458" s="3" t="s">
        <v>737</v>
      </c>
      <c r="H4458" s="3" t="s">
        <v>738</v>
      </c>
      <c r="I4458" s="7">
        <v>8</v>
      </c>
      <c r="J4458" s="7">
        <v>5120</v>
      </c>
    </row>
    <row r="4459" spans="1:10">
      <c r="A4459" s="1" t="s">
        <v>683</v>
      </c>
      <c r="B4459" s="1" t="s">
        <v>684</v>
      </c>
      <c r="C4459" s="3" t="s">
        <v>6631</v>
      </c>
      <c r="D4459" s="2" t="s">
        <v>6632</v>
      </c>
      <c r="E4459" s="3" t="s">
        <v>5747</v>
      </c>
      <c r="F4459" s="3" t="s">
        <v>736</v>
      </c>
      <c r="G4459" s="3" t="s">
        <v>737</v>
      </c>
      <c r="H4459" s="3" t="s">
        <v>738</v>
      </c>
      <c r="I4459" s="7">
        <v>6</v>
      </c>
      <c r="J4459" s="7">
        <v>3840</v>
      </c>
    </row>
    <row r="4460" spans="1:10">
      <c r="A4460" s="1" t="s">
        <v>683</v>
      </c>
      <c r="B4460" s="1" t="s">
        <v>684</v>
      </c>
      <c r="C4460" s="3" t="s">
        <v>6631</v>
      </c>
      <c r="D4460" s="2" t="s">
        <v>6632</v>
      </c>
      <c r="E4460" s="3" t="s">
        <v>5674</v>
      </c>
      <c r="F4460" s="3" t="s">
        <v>736</v>
      </c>
      <c r="G4460" s="3" t="s">
        <v>737</v>
      </c>
      <c r="H4460" s="3" t="s">
        <v>738</v>
      </c>
      <c r="I4460" s="7">
        <v>4</v>
      </c>
      <c r="J4460" s="7">
        <v>2560</v>
      </c>
    </row>
    <row r="4461" spans="1:10">
      <c r="A4461" s="1" t="s">
        <v>216</v>
      </c>
      <c r="B4461" s="1" t="s">
        <v>216</v>
      </c>
      <c r="C4461" s="3" t="s">
        <v>6644</v>
      </c>
      <c r="D4461" s="2" t="s">
        <v>6645</v>
      </c>
      <c r="E4461" s="3" t="s">
        <v>6643</v>
      </c>
      <c r="F4461" s="3" t="s">
        <v>736</v>
      </c>
      <c r="G4461" s="3" t="s">
        <v>773</v>
      </c>
      <c r="H4461" s="3" t="s">
        <v>774</v>
      </c>
      <c r="I4461" s="7">
        <v>3</v>
      </c>
      <c r="J4461" s="7">
        <v>1560</v>
      </c>
    </row>
    <row r="4462" spans="1:10">
      <c r="A4462" s="1" t="s">
        <v>216</v>
      </c>
      <c r="B4462" s="1" t="s">
        <v>216</v>
      </c>
      <c r="C4462" s="3" t="s">
        <v>6644</v>
      </c>
      <c r="D4462" s="2" t="s">
        <v>6645</v>
      </c>
      <c r="E4462" s="3" t="s">
        <v>6643</v>
      </c>
      <c r="F4462" s="3" t="s">
        <v>778</v>
      </c>
      <c r="G4462" s="3" t="s">
        <v>817</v>
      </c>
      <c r="H4462" s="3" t="s">
        <v>818</v>
      </c>
      <c r="I4462" s="7">
        <v>2</v>
      </c>
      <c r="J4462" s="7">
        <v>1040</v>
      </c>
    </row>
    <row r="4463" spans="1:10">
      <c r="A4463" s="1" t="s">
        <v>216</v>
      </c>
      <c r="B4463" s="1" t="s">
        <v>216</v>
      </c>
      <c r="C4463" s="3" t="s">
        <v>6644</v>
      </c>
      <c r="D4463" s="2" t="s">
        <v>6645</v>
      </c>
      <c r="E4463" s="3" t="s">
        <v>6643</v>
      </c>
      <c r="F4463" s="3" t="s">
        <v>779</v>
      </c>
      <c r="G4463" s="3" t="s">
        <v>931</v>
      </c>
      <c r="H4463" s="3" t="s">
        <v>932</v>
      </c>
      <c r="I4463" s="7">
        <v>1</v>
      </c>
      <c r="J4463" s="7">
        <v>520</v>
      </c>
    </row>
    <row r="4464" spans="1:10">
      <c r="A4464" s="1" t="s">
        <v>183</v>
      </c>
      <c r="B4464" s="1" t="s">
        <v>183</v>
      </c>
      <c r="C4464" s="3" t="s">
        <v>6647</v>
      </c>
      <c r="D4464" s="2" t="s">
        <v>6648</v>
      </c>
      <c r="E4464" s="3" t="s">
        <v>6646</v>
      </c>
      <c r="F4464" s="3" t="s">
        <v>736</v>
      </c>
      <c r="G4464" s="3" t="s">
        <v>827</v>
      </c>
      <c r="H4464" s="3" t="s">
        <v>828</v>
      </c>
      <c r="I4464" s="7">
        <v>8</v>
      </c>
      <c r="J4464" s="7">
        <v>3520</v>
      </c>
    </row>
    <row r="4465" spans="1:10">
      <c r="A4465" s="1" t="s">
        <v>220</v>
      </c>
      <c r="B4465" s="1" t="s">
        <v>220</v>
      </c>
      <c r="C4465" s="3" t="s">
        <v>6647</v>
      </c>
      <c r="D4465" s="2" t="s">
        <v>6648</v>
      </c>
      <c r="E4465" s="3" t="s">
        <v>6649</v>
      </c>
      <c r="F4465" s="3" t="s">
        <v>736</v>
      </c>
      <c r="G4465" s="3" t="s">
        <v>827</v>
      </c>
      <c r="H4465" s="3" t="s">
        <v>828</v>
      </c>
      <c r="I4465" s="7">
        <v>4</v>
      </c>
      <c r="J4465" s="7">
        <v>1760</v>
      </c>
    </row>
    <row r="4466" spans="1:10">
      <c r="A4466" s="1" t="s">
        <v>292</v>
      </c>
      <c r="B4466" s="1" t="s">
        <v>292</v>
      </c>
      <c r="C4466" s="3" t="s">
        <v>6647</v>
      </c>
      <c r="D4466" s="2" t="s">
        <v>6648</v>
      </c>
      <c r="E4466" s="3" t="s">
        <v>6650</v>
      </c>
      <c r="F4466" s="3" t="s">
        <v>736</v>
      </c>
      <c r="G4466" s="3" t="s">
        <v>827</v>
      </c>
      <c r="H4466" s="3" t="s">
        <v>828</v>
      </c>
      <c r="I4466" s="7">
        <v>20</v>
      </c>
      <c r="J4466" s="7">
        <v>8800</v>
      </c>
    </row>
    <row r="4467" spans="1:10">
      <c r="A4467" s="1" t="s">
        <v>378</v>
      </c>
      <c r="B4467" s="1" t="s">
        <v>378</v>
      </c>
      <c r="C4467" s="3" t="s">
        <v>6647</v>
      </c>
      <c r="D4467" s="2" t="s">
        <v>6648</v>
      </c>
      <c r="E4467" s="3" t="s">
        <v>6651</v>
      </c>
      <c r="F4467" s="3" t="s">
        <v>736</v>
      </c>
      <c r="G4467" s="3" t="s">
        <v>827</v>
      </c>
      <c r="H4467" s="3" t="s">
        <v>828</v>
      </c>
      <c r="I4467" s="7">
        <v>18</v>
      </c>
      <c r="J4467" s="7">
        <v>7920</v>
      </c>
    </row>
    <row r="4468" spans="1:10">
      <c r="A4468" s="1" t="s">
        <v>9929</v>
      </c>
      <c r="B4468" s="1" t="s">
        <v>9929</v>
      </c>
      <c r="C4468" s="3" t="s">
        <v>6647</v>
      </c>
      <c r="D4468" s="2" t="s">
        <v>6648</v>
      </c>
      <c r="E4468" s="3" t="s">
        <v>6652</v>
      </c>
      <c r="F4468" s="3" t="s">
        <v>736</v>
      </c>
      <c r="G4468" s="3" t="s">
        <v>2397</v>
      </c>
      <c r="H4468" s="3" t="s">
        <v>2398</v>
      </c>
      <c r="I4468" s="7">
        <v>360</v>
      </c>
      <c r="J4468" s="7">
        <v>15840</v>
      </c>
    </row>
    <row r="4469" spans="1:10">
      <c r="A4469" s="1" t="s">
        <v>585</v>
      </c>
      <c r="B4469" s="1" t="s">
        <v>585</v>
      </c>
      <c r="C4469" s="3" t="s">
        <v>6647</v>
      </c>
      <c r="D4469" s="2" t="s">
        <v>6648</v>
      </c>
      <c r="E4469" s="3" t="s">
        <v>6653</v>
      </c>
      <c r="F4469" s="3" t="s">
        <v>736</v>
      </c>
      <c r="G4469" s="3" t="s">
        <v>740</v>
      </c>
      <c r="H4469" s="3" t="s">
        <v>741</v>
      </c>
      <c r="I4469" s="7">
        <v>4</v>
      </c>
      <c r="J4469" s="7">
        <v>1560</v>
      </c>
    </row>
    <row r="4470" spans="1:10">
      <c r="A4470" s="1" t="s">
        <v>206</v>
      </c>
      <c r="B4470" s="1" t="s">
        <v>206</v>
      </c>
      <c r="C4470" s="3" t="s">
        <v>6655</v>
      </c>
      <c r="D4470" s="2" t="s">
        <v>6656</v>
      </c>
      <c r="E4470" s="3" t="s">
        <v>6654</v>
      </c>
      <c r="F4470" s="3" t="s">
        <v>736</v>
      </c>
      <c r="G4470" s="3" t="s">
        <v>756</v>
      </c>
      <c r="H4470" s="3" t="s">
        <v>757</v>
      </c>
      <c r="I4470" s="7">
        <v>8</v>
      </c>
      <c r="J4470" s="7">
        <v>3704</v>
      </c>
    </row>
    <row r="4471" spans="1:10">
      <c r="A4471" s="1" t="s">
        <v>206</v>
      </c>
      <c r="B4471" s="1" t="s">
        <v>206</v>
      </c>
      <c r="C4471" s="3" t="s">
        <v>6655</v>
      </c>
      <c r="D4471" s="2" t="s">
        <v>6656</v>
      </c>
      <c r="E4471" s="3" t="s">
        <v>6654</v>
      </c>
      <c r="F4471" s="3" t="s">
        <v>778</v>
      </c>
      <c r="G4471" s="3" t="s">
        <v>1760</v>
      </c>
      <c r="H4471" s="3" t="s">
        <v>1761</v>
      </c>
      <c r="I4471" s="7">
        <v>4</v>
      </c>
      <c r="J4471" s="7">
        <v>1760</v>
      </c>
    </row>
    <row r="4472" spans="1:10">
      <c r="A4472" s="1" t="s">
        <v>350</v>
      </c>
      <c r="B4472" s="1" t="s">
        <v>350</v>
      </c>
      <c r="C4472" s="3" t="s">
        <v>6655</v>
      </c>
      <c r="D4472" s="2" t="s">
        <v>6656</v>
      </c>
      <c r="E4472" s="3" t="s">
        <v>6657</v>
      </c>
      <c r="F4472" s="3" t="s">
        <v>736</v>
      </c>
      <c r="G4472" s="3" t="s">
        <v>756</v>
      </c>
      <c r="H4472" s="3" t="s">
        <v>757</v>
      </c>
      <c r="I4472" s="7">
        <v>3</v>
      </c>
      <c r="J4472" s="7">
        <v>1480</v>
      </c>
    </row>
    <row r="4473" spans="1:10">
      <c r="A4473" s="1" t="s">
        <v>350</v>
      </c>
      <c r="B4473" s="1" t="s">
        <v>350</v>
      </c>
      <c r="C4473" s="3" t="s">
        <v>6655</v>
      </c>
      <c r="D4473" s="2" t="s">
        <v>6656</v>
      </c>
      <c r="E4473" s="3" t="s">
        <v>6657</v>
      </c>
      <c r="F4473" s="3" t="s">
        <v>778</v>
      </c>
      <c r="G4473" s="3" t="s">
        <v>1760</v>
      </c>
      <c r="H4473" s="3" t="s">
        <v>1761</v>
      </c>
      <c r="I4473" s="7">
        <v>6</v>
      </c>
      <c r="J4473" s="7">
        <v>2640</v>
      </c>
    </row>
    <row r="4474" spans="1:10">
      <c r="A4474" s="1" t="s">
        <v>351</v>
      </c>
      <c r="B4474" s="1" t="s">
        <v>351</v>
      </c>
      <c r="C4474" s="3" t="s">
        <v>6655</v>
      </c>
      <c r="D4474" s="2" t="s">
        <v>6656</v>
      </c>
      <c r="E4474" s="3" t="s">
        <v>6658</v>
      </c>
      <c r="F4474" s="3" t="s">
        <v>736</v>
      </c>
      <c r="G4474" s="3" t="s">
        <v>781</v>
      </c>
      <c r="H4474" s="3" t="s">
        <v>782</v>
      </c>
      <c r="I4474" s="7">
        <v>1</v>
      </c>
      <c r="J4474" s="7">
        <v>1000</v>
      </c>
    </row>
    <row r="4475" spans="1:10">
      <c r="A4475" s="1" t="s">
        <v>435</v>
      </c>
      <c r="B4475" s="1" t="s">
        <v>435</v>
      </c>
      <c r="C4475" s="3" t="s">
        <v>6655</v>
      </c>
      <c r="D4475" s="2" t="s">
        <v>6656</v>
      </c>
      <c r="E4475" s="3" t="s">
        <v>6659</v>
      </c>
      <c r="F4475" s="3" t="s">
        <v>778</v>
      </c>
      <c r="G4475" s="3" t="s">
        <v>781</v>
      </c>
      <c r="H4475" s="3" t="s">
        <v>782</v>
      </c>
      <c r="I4475" s="7">
        <v>8</v>
      </c>
      <c r="J4475" s="7">
        <v>6392</v>
      </c>
    </row>
    <row r="4476" spans="1:10">
      <c r="A4476" s="1" t="s">
        <v>68</v>
      </c>
      <c r="B4476" s="1" t="s">
        <v>68</v>
      </c>
      <c r="C4476" s="3" t="s">
        <v>6661</v>
      </c>
      <c r="D4476" s="2" t="s">
        <v>6662</v>
      </c>
      <c r="E4476" s="3" t="s">
        <v>6660</v>
      </c>
      <c r="F4476" s="3" t="s">
        <v>736</v>
      </c>
      <c r="G4476" s="3" t="s">
        <v>993</v>
      </c>
      <c r="H4476" s="3" t="s">
        <v>994</v>
      </c>
      <c r="I4476" s="7">
        <v>1</v>
      </c>
      <c r="J4476" s="7">
        <v>4788</v>
      </c>
    </row>
    <row r="4477" spans="1:10">
      <c r="A4477" s="1" t="s">
        <v>240</v>
      </c>
      <c r="B4477" s="1" t="s">
        <v>240</v>
      </c>
      <c r="C4477" s="3" t="s">
        <v>6661</v>
      </c>
      <c r="D4477" s="2" t="s">
        <v>6662</v>
      </c>
      <c r="E4477" s="3" t="s">
        <v>6663</v>
      </c>
      <c r="F4477" s="3" t="s">
        <v>736</v>
      </c>
      <c r="G4477" s="3" t="s">
        <v>788</v>
      </c>
      <c r="H4477" s="3" t="s">
        <v>789</v>
      </c>
      <c r="I4477" s="7">
        <v>4</v>
      </c>
      <c r="J4477" s="7">
        <v>1360</v>
      </c>
    </row>
    <row r="4478" spans="1:10">
      <c r="A4478" s="1" t="s">
        <v>199</v>
      </c>
      <c r="B4478" s="1" t="s">
        <v>199</v>
      </c>
      <c r="C4478" s="3" t="s">
        <v>6665</v>
      </c>
      <c r="D4478" s="2" t="s">
        <v>6666</v>
      </c>
      <c r="E4478" s="3" t="s">
        <v>6664</v>
      </c>
      <c r="F4478" s="3" t="s">
        <v>736</v>
      </c>
      <c r="G4478" s="3" t="s">
        <v>756</v>
      </c>
      <c r="H4478" s="3" t="s">
        <v>757</v>
      </c>
      <c r="I4478" s="7">
        <v>3</v>
      </c>
      <c r="J4478" s="7">
        <v>1480</v>
      </c>
    </row>
    <row r="4479" spans="1:10">
      <c r="A4479" s="1" t="s">
        <v>298</v>
      </c>
      <c r="B4479" s="1" t="s">
        <v>298</v>
      </c>
      <c r="C4479" s="3" t="s">
        <v>6665</v>
      </c>
      <c r="D4479" s="2" t="s">
        <v>6666</v>
      </c>
      <c r="E4479" s="3" t="s">
        <v>6667</v>
      </c>
      <c r="F4479" s="3" t="s">
        <v>736</v>
      </c>
      <c r="G4479" s="3" t="s">
        <v>756</v>
      </c>
      <c r="H4479" s="3" t="s">
        <v>757</v>
      </c>
      <c r="I4479" s="7">
        <v>3</v>
      </c>
      <c r="J4479" s="7">
        <v>1480</v>
      </c>
    </row>
    <row r="4480" spans="1:10">
      <c r="A4480" s="1" t="s">
        <v>396</v>
      </c>
      <c r="B4480" s="1" t="s">
        <v>397</v>
      </c>
      <c r="C4480" s="3" t="s">
        <v>6665</v>
      </c>
      <c r="D4480" s="2" t="s">
        <v>6666</v>
      </c>
      <c r="E4480" s="3" t="s">
        <v>6668</v>
      </c>
      <c r="F4480" s="3" t="s">
        <v>736</v>
      </c>
      <c r="G4480" s="3" t="s">
        <v>756</v>
      </c>
      <c r="H4480" s="3" t="s">
        <v>757</v>
      </c>
      <c r="I4480" s="7">
        <v>2</v>
      </c>
      <c r="J4480" s="7">
        <v>1160</v>
      </c>
    </row>
    <row r="4481" spans="1:10">
      <c r="A4481" s="1" t="s">
        <v>557</v>
      </c>
      <c r="B4481" s="1" t="s">
        <v>557</v>
      </c>
      <c r="C4481" s="3" t="s">
        <v>6665</v>
      </c>
      <c r="D4481" s="2" t="s">
        <v>6666</v>
      </c>
      <c r="E4481" s="3" t="s">
        <v>6669</v>
      </c>
      <c r="F4481" s="3" t="s">
        <v>736</v>
      </c>
      <c r="G4481" s="3" t="s">
        <v>756</v>
      </c>
      <c r="H4481" s="3" t="s">
        <v>757</v>
      </c>
      <c r="I4481" s="7">
        <v>3</v>
      </c>
      <c r="J4481" s="7">
        <v>1480</v>
      </c>
    </row>
    <row r="4482" spans="1:10">
      <c r="A4482" s="1" t="s">
        <v>9</v>
      </c>
      <c r="B4482" s="1" t="s">
        <v>9</v>
      </c>
      <c r="C4482" s="3" t="s">
        <v>6671</v>
      </c>
      <c r="D4482" s="2" t="s">
        <v>6672</v>
      </c>
      <c r="E4482" s="3" t="s">
        <v>6670</v>
      </c>
      <c r="F4482" s="3" t="s">
        <v>736</v>
      </c>
      <c r="G4482" s="3" t="s">
        <v>847</v>
      </c>
      <c r="H4482" s="3" t="s">
        <v>848</v>
      </c>
      <c r="I4482" s="7">
        <v>1</v>
      </c>
      <c r="J4482" s="7">
        <v>1199</v>
      </c>
    </row>
    <row r="4483" spans="1:10">
      <c r="A4483" s="1" t="s">
        <v>197</v>
      </c>
      <c r="B4483" s="1" t="s">
        <v>197</v>
      </c>
      <c r="C4483" s="3" t="s">
        <v>6674</v>
      </c>
      <c r="D4483" s="2" t="s">
        <v>6675</v>
      </c>
      <c r="E4483" s="3" t="s">
        <v>6673</v>
      </c>
      <c r="F4483" s="3" t="s">
        <v>736</v>
      </c>
      <c r="G4483" s="3" t="s">
        <v>756</v>
      </c>
      <c r="H4483" s="3" t="s">
        <v>757</v>
      </c>
      <c r="I4483" s="7">
        <v>3</v>
      </c>
      <c r="J4483" s="7">
        <v>1480</v>
      </c>
    </row>
    <row r="4484" spans="1:10">
      <c r="A4484" s="1" t="s">
        <v>197</v>
      </c>
      <c r="B4484" s="1" t="s">
        <v>197</v>
      </c>
      <c r="C4484" s="3" t="s">
        <v>6674</v>
      </c>
      <c r="D4484" s="2" t="s">
        <v>6675</v>
      </c>
      <c r="E4484" s="3" t="s">
        <v>6673</v>
      </c>
      <c r="F4484" s="3" t="s">
        <v>778</v>
      </c>
      <c r="G4484" s="3" t="s">
        <v>834</v>
      </c>
      <c r="H4484" s="3" t="s">
        <v>835</v>
      </c>
      <c r="I4484" s="7">
        <v>1</v>
      </c>
      <c r="J4484" s="7">
        <v>2495</v>
      </c>
    </row>
    <row r="4485" spans="1:10">
      <c r="A4485" s="1" t="s">
        <v>339</v>
      </c>
      <c r="B4485" s="1" t="s">
        <v>339</v>
      </c>
      <c r="C4485" s="3" t="s">
        <v>6674</v>
      </c>
      <c r="D4485" s="2" t="s">
        <v>6675</v>
      </c>
      <c r="E4485" s="3" t="s">
        <v>6676</v>
      </c>
      <c r="F4485" s="3" t="s">
        <v>736</v>
      </c>
      <c r="G4485" s="3" t="s">
        <v>834</v>
      </c>
      <c r="H4485" s="3" t="s">
        <v>835</v>
      </c>
      <c r="I4485" s="7">
        <v>1</v>
      </c>
      <c r="J4485" s="7">
        <v>2495</v>
      </c>
    </row>
    <row r="4486" spans="1:10">
      <c r="A4486" s="1" t="s">
        <v>668</v>
      </c>
      <c r="B4486" s="1" t="s">
        <v>668</v>
      </c>
      <c r="C4486" s="3" t="s">
        <v>6674</v>
      </c>
      <c r="D4486" s="2" t="s">
        <v>6675</v>
      </c>
      <c r="E4486" s="3" t="s">
        <v>6677</v>
      </c>
      <c r="F4486" s="3" t="s">
        <v>736</v>
      </c>
      <c r="G4486" s="3" t="s">
        <v>756</v>
      </c>
      <c r="H4486" s="3" t="s">
        <v>757</v>
      </c>
      <c r="I4486" s="7">
        <v>6</v>
      </c>
      <c r="J4486" s="7">
        <v>2780</v>
      </c>
    </row>
    <row r="4487" spans="1:10">
      <c r="A4487" s="1" t="s">
        <v>320</v>
      </c>
      <c r="B4487" s="1" t="s">
        <v>321</v>
      </c>
      <c r="C4487" s="3" t="s">
        <v>6679</v>
      </c>
      <c r="D4487" s="2" t="s">
        <v>6680</v>
      </c>
      <c r="E4487" s="3" t="s">
        <v>6678</v>
      </c>
      <c r="F4487" s="3" t="s">
        <v>736</v>
      </c>
      <c r="G4487" s="3" t="s">
        <v>740</v>
      </c>
      <c r="H4487" s="3" t="s">
        <v>741</v>
      </c>
      <c r="I4487" s="7">
        <v>3</v>
      </c>
      <c r="J4487" s="7">
        <v>1560</v>
      </c>
    </row>
    <row r="4488" spans="1:10">
      <c r="A4488" s="1" t="s">
        <v>456</v>
      </c>
      <c r="B4488" s="1" t="s">
        <v>457</v>
      </c>
      <c r="C4488" s="3" t="s">
        <v>6679</v>
      </c>
      <c r="D4488" s="2" t="s">
        <v>6680</v>
      </c>
      <c r="E4488" s="3" t="s">
        <v>6681</v>
      </c>
      <c r="F4488" s="3" t="s">
        <v>736</v>
      </c>
      <c r="G4488" s="3" t="s">
        <v>756</v>
      </c>
      <c r="H4488" s="3" t="s">
        <v>757</v>
      </c>
      <c r="I4488" s="7">
        <v>6</v>
      </c>
      <c r="J4488" s="7">
        <v>3480</v>
      </c>
    </row>
    <row r="4489" spans="1:10">
      <c r="A4489" s="1" t="s">
        <v>396</v>
      </c>
      <c r="B4489" s="1" t="s">
        <v>397</v>
      </c>
      <c r="C4489" s="3" t="s">
        <v>6683</v>
      </c>
      <c r="D4489" s="2" t="s">
        <v>6684</v>
      </c>
      <c r="E4489" s="3" t="s">
        <v>6682</v>
      </c>
      <c r="F4489" s="3" t="s">
        <v>736</v>
      </c>
      <c r="G4489" s="3" t="s">
        <v>756</v>
      </c>
      <c r="H4489" s="3" t="s">
        <v>757</v>
      </c>
      <c r="I4489" s="7">
        <v>2</v>
      </c>
      <c r="J4489" s="7">
        <v>1160</v>
      </c>
    </row>
    <row r="4490" spans="1:10">
      <c r="A4490" s="1" t="s">
        <v>38</v>
      </c>
      <c r="B4490" s="1" t="s">
        <v>38</v>
      </c>
      <c r="C4490" s="3" t="s">
        <v>6686</v>
      </c>
      <c r="D4490" s="2" t="s">
        <v>6687</v>
      </c>
      <c r="E4490" s="3" t="s">
        <v>6685</v>
      </c>
      <c r="F4490" s="3" t="s">
        <v>736</v>
      </c>
      <c r="G4490" s="3" t="s">
        <v>847</v>
      </c>
      <c r="H4490" s="3" t="s">
        <v>848</v>
      </c>
      <c r="I4490" s="7">
        <v>1</v>
      </c>
      <c r="J4490" s="7">
        <v>1380</v>
      </c>
    </row>
    <row r="4491" spans="1:10">
      <c r="A4491" s="1" t="s">
        <v>180</v>
      </c>
      <c r="B4491" s="1" t="s">
        <v>180</v>
      </c>
      <c r="C4491" s="3" t="s">
        <v>6686</v>
      </c>
      <c r="D4491" s="2" t="s">
        <v>6687</v>
      </c>
      <c r="E4491" s="3" t="s">
        <v>6688</v>
      </c>
      <c r="F4491" s="3" t="s">
        <v>736</v>
      </c>
      <c r="G4491" s="3" t="s">
        <v>880</v>
      </c>
      <c r="H4491" s="3" t="s">
        <v>881</v>
      </c>
      <c r="I4491" s="7">
        <v>3</v>
      </c>
      <c r="J4491" s="7">
        <v>1392</v>
      </c>
    </row>
    <row r="4492" spans="1:10">
      <c r="A4492" s="1" t="s">
        <v>480</v>
      </c>
      <c r="B4492" s="1" t="s">
        <v>480</v>
      </c>
      <c r="C4492" s="3" t="s">
        <v>6686</v>
      </c>
      <c r="D4492" s="2" t="s">
        <v>6687</v>
      </c>
      <c r="E4492" s="3" t="s">
        <v>6689</v>
      </c>
      <c r="F4492" s="3" t="s">
        <v>736</v>
      </c>
      <c r="G4492" s="3" t="s">
        <v>873</v>
      </c>
      <c r="H4492" s="3" t="s">
        <v>874</v>
      </c>
      <c r="I4492" s="7">
        <v>2</v>
      </c>
      <c r="J4492" s="7">
        <v>1280</v>
      </c>
    </row>
    <row r="4493" spans="1:10">
      <c r="A4493" s="1" t="s">
        <v>9930</v>
      </c>
      <c r="B4493" s="1" t="s">
        <v>120</v>
      </c>
      <c r="C4493" s="3" t="s">
        <v>6691</v>
      </c>
      <c r="D4493" s="2" t="s">
        <v>6692</v>
      </c>
      <c r="E4493" s="3" t="s">
        <v>6690</v>
      </c>
      <c r="F4493" s="3" t="s">
        <v>736</v>
      </c>
      <c r="G4493" s="3" t="s">
        <v>817</v>
      </c>
      <c r="H4493" s="3" t="s">
        <v>818</v>
      </c>
      <c r="I4493" s="7">
        <v>1</v>
      </c>
      <c r="J4493" s="7">
        <v>500</v>
      </c>
    </row>
    <row r="4494" spans="1:10">
      <c r="A4494" s="1" t="s">
        <v>9930</v>
      </c>
      <c r="B4494" s="1" t="s">
        <v>120</v>
      </c>
      <c r="C4494" s="3" t="s">
        <v>6691</v>
      </c>
      <c r="D4494" s="2" t="s">
        <v>6692</v>
      </c>
      <c r="E4494" s="3" t="s">
        <v>6690</v>
      </c>
      <c r="F4494" s="3" t="s">
        <v>778</v>
      </c>
      <c r="G4494" s="3" t="s">
        <v>931</v>
      </c>
      <c r="H4494" s="3" t="s">
        <v>932</v>
      </c>
      <c r="I4494" s="7">
        <v>1</v>
      </c>
      <c r="J4494" s="7">
        <v>500</v>
      </c>
    </row>
    <row r="4495" spans="1:10">
      <c r="A4495" s="1" t="s">
        <v>27</v>
      </c>
      <c r="B4495" s="1" t="s">
        <v>27</v>
      </c>
      <c r="C4495" s="3" t="s">
        <v>6694</v>
      </c>
      <c r="D4495" s="2" t="s">
        <v>6695</v>
      </c>
      <c r="E4495" s="3" t="s">
        <v>6693</v>
      </c>
      <c r="F4495" s="3" t="s">
        <v>778</v>
      </c>
      <c r="G4495" s="3" t="s">
        <v>993</v>
      </c>
      <c r="H4495" s="3" t="s">
        <v>994</v>
      </c>
      <c r="I4495" s="7">
        <v>1</v>
      </c>
      <c r="J4495" s="7">
        <v>4788</v>
      </c>
    </row>
    <row r="4496" spans="1:10">
      <c r="A4496" s="1" t="s">
        <v>133</v>
      </c>
      <c r="B4496" s="1" t="s">
        <v>133</v>
      </c>
      <c r="C4496" s="3" t="s">
        <v>6694</v>
      </c>
      <c r="D4496" s="2" t="s">
        <v>6695</v>
      </c>
      <c r="E4496" s="3" t="s">
        <v>6696</v>
      </c>
      <c r="F4496" s="3" t="s">
        <v>736</v>
      </c>
      <c r="G4496" s="3" t="s">
        <v>834</v>
      </c>
      <c r="H4496" s="3" t="s">
        <v>835</v>
      </c>
      <c r="I4496" s="7">
        <v>1</v>
      </c>
      <c r="J4496" s="7">
        <v>2398</v>
      </c>
    </row>
    <row r="4497" spans="1:10">
      <c r="A4497" s="1" t="s">
        <v>185</v>
      </c>
      <c r="B4497" s="1" t="s">
        <v>185</v>
      </c>
      <c r="C4497" s="3" t="s">
        <v>6694</v>
      </c>
      <c r="D4497" s="2" t="s">
        <v>6695</v>
      </c>
      <c r="E4497" s="3" t="s">
        <v>6697</v>
      </c>
      <c r="F4497" s="3" t="s">
        <v>736</v>
      </c>
      <c r="G4497" s="3" t="s">
        <v>776</v>
      </c>
      <c r="H4497" s="3" t="s">
        <v>777</v>
      </c>
      <c r="I4497" s="7">
        <v>3</v>
      </c>
      <c r="J4497" s="7">
        <v>1360</v>
      </c>
    </row>
    <row r="4498" spans="1:10">
      <c r="A4498" s="1" t="s">
        <v>185</v>
      </c>
      <c r="B4498" s="1" t="s">
        <v>185</v>
      </c>
      <c r="C4498" s="3" t="s">
        <v>6694</v>
      </c>
      <c r="D4498" s="2" t="s">
        <v>6695</v>
      </c>
      <c r="E4498" s="3" t="s">
        <v>6697</v>
      </c>
      <c r="F4498" s="3" t="s">
        <v>779</v>
      </c>
      <c r="G4498" s="3" t="s">
        <v>834</v>
      </c>
      <c r="H4498" s="3" t="s">
        <v>835</v>
      </c>
      <c r="I4498" s="7">
        <v>1</v>
      </c>
      <c r="J4498" s="7">
        <v>2495</v>
      </c>
    </row>
    <row r="4499" spans="1:10">
      <c r="A4499" s="1" t="s">
        <v>9925</v>
      </c>
      <c r="B4499" s="1" t="s">
        <v>9925</v>
      </c>
      <c r="C4499" s="3" t="s">
        <v>6694</v>
      </c>
      <c r="D4499" s="2" t="s">
        <v>6695</v>
      </c>
      <c r="E4499" s="3" t="s">
        <v>6698</v>
      </c>
      <c r="F4499" s="3" t="s">
        <v>736</v>
      </c>
      <c r="G4499" s="3" t="s">
        <v>740</v>
      </c>
      <c r="H4499" s="3" t="s">
        <v>741</v>
      </c>
      <c r="I4499" s="7">
        <v>3</v>
      </c>
      <c r="J4499" s="7">
        <v>1880</v>
      </c>
    </row>
    <row r="4500" spans="1:10">
      <c r="A4500" s="1" t="s">
        <v>9925</v>
      </c>
      <c r="B4500" s="1" t="s">
        <v>9925</v>
      </c>
      <c r="C4500" s="3" t="s">
        <v>6694</v>
      </c>
      <c r="D4500" s="2" t="s">
        <v>6695</v>
      </c>
      <c r="E4500" s="3" t="s">
        <v>6698</v>
      </c>
      <c r="F4500" s="3" t="s">
        <v>778</v>
      </c>
      <c r="G4500" s="3" t="s">
        <v>765</v>
      </c>
      <c r="H4500" s="3" t="s">
        <v>766</v>
      </c>
      <c r="I4500" s="7">
        <v>4</v>
      </c>
      <c r="J4500" s="7">
        <v>1360</v>
      </c>
    </row>
    <row r="4501" spans="1:10">
      <c r="A4501" s="1" t="s">
        <v>327</v>
      </c>
      <c r="B4501" s="1" t="s">
        <v>327</v>
      </c>
      <c r="C4501" s="3" t="s">
        <v>6694</v>
      </c>
      <c r="D4501" s="2" t="s">
        <v>6695</v>
      </c>
      <c r="E4501" s="3" t="s">
        <v>6699</v>
      </c>
      <c r="F4501" s="3" t="s">
        <v>736</v>
      </c>
      <c r="G4501" s="3" t="s">
        <v>834</v>
      </c>
      <c r="H4501" s="3" t="s">
        <v>835</v>
      </c>
      <c r="I4501" s="7">
        <v>1</v>
      </c>
      <c r="J4501" s="7">
        <v>2495</v>
      </c>
    </row>
    <row r="4502" spans="1:10">
      <c r="A4502" s="1" t="s">
        <v>460</v>
      </c>
      <c r="B4502" s="1" t="s">
        <v>461</v>
      </c>
      <c r="C4502" s="3" t="s">
        <v>6694</v>
      </c>
      <c r="D4502" s="2" t="s">
        <v>6695</v>
      </c>
      <c r="E4502" s="3" t="s">
        <v>6700</v>
      </c>
      <c r="F4502" s="3" t="s">
        <v>736</v>
      </c>
      <c r="G4502" s="3" t="s">
        <v>993</v>
      </c>
      <c r="H4502" s="3" t="s">
        <v>994</v>
      </c>
      <c r="I4502" s="7">
        <v>1</v>
      </c>
      <c r="J4502" s="7">
        <v>4199</v>
      </c>
    </row>
    <row r="4503" spans="1:10">
      <c r="A4503" s="1" t="s">
        <v>654</v>
      </c>
      <c r="B4503" s="1" t="s">
        <v>654</v>
      </c>
      <c r="C4503" s="3" t="s">
        <v>6694</v>
      </c>
      <c r="D4503" s="2" t="s">
        <v>6695</v>
      </c>
      <c r="E4503" s="3" t="s">
        <v>6702</v>
      </c>
      <c r="F4503" s="3" t="s">
        <v>736</v>
      </c>
      <c r="G4503" s="3" t="s">
        <v>850</v>
      </c>
      <c r="H4503" s="3" t="s">
        <v>851</v>
      </c>
      <c r="I4503" s="7">
        <v>6</v>
      </c>
      <c r="J4503" s="7">
        <v>2495</v>
      </c>
    </row>
    <row r="4504" spans="1:10">
      <c r="A4504" s="1" t="s">
        <v>9930</v>
      </c>
      <c r="B4504" s="1" t="s">
        <v>120</v>
      </c>
      <c r="C4504" s="3" t="s">
        <v>6704</v>
      </c>
      <c r="D4504" s="2" t="s">
        <v>6706</v>
      </c>
      <c r="E4504" s="3" t="s">
        <v>6703</v>
      </c>
      <c r="F4504" s="3" t="s">
        <v>736</v>
      </c>
      <c r="G4504" s="3" t="s">
        <v>743</v>
      </c>
      <c r="H4504" s="3" t="s">
        <v>744</v>
      </c>
      <c r="I4504" s="7">
        <v>2</v>
      </c>
      <c r="J4504" s="7">
        <v>580</v>
      </c>
    </row>
    <row r="4505" spans="1:10">
      <c r="A4505" s="1" t="s">
        <v>9930</v>
      </c>
      <c r="B4505" s="1" t="s">
        <v>120</v>
      </c>
      <c r="C4505" s="3" t="s">
        <v>6704</v>
      </c>
      <c r="D4505" s="2" t="s">
        <v>6706</v>
      </c>
      <c r="E4505" s="3" t="s">
        <v>6703</v>
      </c>
      <c r="F4505" s="3" t="s">
        <v>778</v>
      </c>
      <c r="G4505" s="3" t="s">
        <v>751</v>
      </c>
      <c r="H4505" s="3" t="s">
        <v>752</v>
      </c>
      <c r="I4505" s="7">
        <v>2</v>
      </c>
      <c r="J4505" s="7">
        <v>780</v>
      </c>
    </row>
    <row r="4506" spans="1:10">
      <c r="A4506" s="1" t="s">
        <v>132</v>
      </c>
      <c r="B4506" s="1" t="s">
        <v>132</v>
      </c>
      <c r="C4506" s="3" t="s">
        <v>6708</v>
      </c>
      <c r="D4506" s="2" t="s">
        <v>6709</v>
      </c>
      <c r="E4506" s="3" t="s">
        <v>6707</v>
      </c>
      <c r="F4506" s="3" t="s">
        <v>736</v>
      </c>
      <c r="G4506" s="3" t="s">
        <v>847</v>
      </c>
      <c r="H4506" s="3" t="s">
        <v>848</v>
      </c>
      <c r="I4506" s="7">
        <v>1</v>
      </c>
      <c r="J4506" s="7">
        <v>1199</v>
      </c>
    </row>
    <row r="4507" spans="1:10">
      <c r="A4507" s="1" t="s">
        <v>530</v>
      </c>
      <c r="B4507" s="1" t="s">
        <v>530</v>
      </c>
      <c r="C4507" s="3" t="s">
        <v>6708</v>
      </c>
      <c r="D4507" s="2" t="s">
        <v>6709</v>
      </c>
      <c r="E4507" s="3" t="s">
        <v>6710</v>
      </c>
      <c r="F4507" s="3" t="s">
        <v>736</v>
      </c>
      <c r="G4507" s="3" t="s">
        <v>873</v>
      </c>
      <c r="H4507" s="3" t="s">
        <v>874</v>
      </c>
      <c r="I4507" s="7">
        <v>2</v>
      </c>
      <c r="J4507" s="7">
        <v>1300</v>
      </c>
    </row>
    <row r="4508" spans="1:10">
      <c r="A4508" s="1" t="s">
        <v>20</v>
      </c>
      <c r="B4508" s="1" t="s">
        <v>20</v>
      </c>
      <c r="C4508" s="3" t="s">
        <v>6713</v>
      </c>
      <c r="D4508" s="2" t="s">
        <v>6714</v>
      </c>
      <c r="E4508" s="3" t="s">
        <v>6712</v>
      </c>
      <c r="F4508" s="3" t="s">
        <v>736</v>
      </c>
      <c r="G4508" s="3" t="s">
        <v>756</v>
      </c>
      <c r="H4508" s="3" t="s">
        <v>757</v>
      </c>
      <c r="I4508" s="7">
        <v>3</v>
      </c>
      <c r="J4508" s="7">
        <v>1480</v>
      </c>
    </row>
    <row r="4509" spans="1:10">
      <c r="A4509" s="1" t="s">
        <v>252</v>
      </c>
      <c r="B4509" s="1" t="s">
        <v>252</v>
      </c>
      <c r="C4509" s="3" t="s">
        <v>6713</v>
      </c>
      <c r="D4509" s="2" t="s">
        <v>6714</v>
      </c>
      <c r="E4509" s="3" t="s">
        <v>6715</v>
      </c>
      <c r="F4509" s="3" t="s">
        <v>736</v>
      </c>
      <c r="G4509" s="3" t="s">
        <v>756</v>
      </c>
      <c r="H4509" s="3" t="s">
        <v>757</v>
      </c>
      <c r="I4509" s="7">
        <v>2</v>
      </c>
      <c r="J4509" s="7">
        <v>1160</v>
      </c>
    </row>
    <row r="4510" spans="1:10">
      <c r="A4510" s="1" t="s">
        <v>83</v>
      </c>
      <c r="B4510" s="1" t="s">
        <v>83</v>
      </c>
      <c r="C4510" s="3" t="s">
        <v>6717</v>
      </c>
      <c r="D4510" s="2" t="s">
        <v>6718</v>
      </c>
      <c r="E4510" s="3" t="s">
        <v>6716</v>
      </c>
      <c r="F4510" s="3" t="s">
        <v>736</v>
      </c>
      <c r="G4510" s="3" t="s">
        <v>993</v>
      </c>
      <c r="H4510" s="3" t="s">
        <v>994</v>
      </c>
      <c r="I4510" s="7">
        <v>1</v>
      </c>
      <c r="J4510" s="7">
        <v>4788</v>
      </c>
    </row>
    <row r="4511" spans="1:10">
      <c r="A4511" s="1" t="s">
        <v>408</v>
      </c>
      <c r="B4511" s="1" t="s">
        <v>408</v>
      </c>
      <c r="C4511" s="3" t="s">
        <v>6717</v>
      </c>
      <c r="D4511" s="2" t="s">
        <v>6718</v>
      </c>
      <c r="E4511" s="3" t="s">
        <v>6719</v>
      </c>
      <c r="F4511" s="3" t="s">
        <v>736</v>
      </c>
      <c r="G4511" s="3" t="s">
        <v>781</v>
      </c>
      <c r="H4511" s="3" t="s">
        <v>782</v>
      </c>
      <c r="I4511" s="7">
        <v>3</v>
      </c>
      <c r="J4511" s="7">
        <v>2760</v>
      </c>
    </row>
    <row r="4512" spans="1:10">
      <c r="A4512" s="1" t="s">
        <v>408</v>
      </c>
      <c r="B4512" s="1" t="s">
        <v>408</v>
      </c>
      <c r="C4512" s="3" t="s">
        <v>6717</v>
      </c>
      <c r="D4512" s="2" t="s">
        <v>6718</v>
      </c>
      <c r="E4512" s="3" t="s">
        <v>6719</v>
      </c>
      <c r="F4512" s="3" t="s">
        <v>982</v>
      </c>
      <c r="G4512" s="3" t="s">
        <v>4817</v>
      </c>
      <c r="H4512" s="3" t="s">
        <v>4818</v>
      </c>
      <c r="I4512" s="7">
        <v>4</v>
      </c>
      <c r="J4512" s="7">
        <v>40</v>
      </c>
    </row>
    <row r="4513" spans="1:10">
      <c r="A4513" s="1" t="s">
        <v>510</v>
      </c>
      <c r="B4513" s="1" t="s">
        <v>510</v>
      </c>
      <c r="C4513" s="3" t="s">
        <v>6717</v>
      </c>
      <c r="D4513" s="2" t="s">
        <v>6718</v>
      </c>
      <c r="E4513" s="3" t="s">
        <v>6720</v>
      </c>
      <c r="F4513" s="3" t="s">
        <v>736</v>
      </c>
      <c r="G4513" s="3" t="s">
        <v>850</v>
      </c>
      <c r="H4513" s="3" t="s">
        <v>851</v>
      </c>
      <c r="I4513" s="7">
        <v>14</v>
      </c>
      <c r="J4513" s="7">
        <v>5586</v>
      </c>
    </row>
    <row r="4514" spans="1:10">
      <c r="A4514" s="1" t="s">
        <v>628</v>
      </c>
      <c r="B4514" s="1" t="s">
        <v>628</v>
      </c>
      <c r="C4514" s="3" t="s">
        <v>6717</v>
      </c>
      <c r="D4514" s="2" t="s">
        <v>6718</v>
      </c>
      <c r="E4514" s="3" t="s">
        <v>6721</v>
      </c>
      <c r="F4514" s="3" t="s">
        <v>736</v>
      </c>
      <c r="G4514" s="3" t="s">
        <v>781</v>
      </c>
      <c r="H4514" s="3" t="s">
        <v>782</v>
      </c>
      <c r="I4514" s="7">
        <v>6</v>
      </c>
      <c r="J4514" s="7">
        <v>4800</v>
      </c>
    </row>
    <row r="4515" spans="1:10">
      <c r="A4515" s="1" t="s">
        <v>66</v>
      </c>
      <c r="B4515" s="1" t="s">
        <v>66</v>
      </c>
      <c r="C4515" s="3" t="s">
        <v>6723</v>
      </c>
      <c r="D4515" s="2" t="s">
        <v>6724</v>
      </c>
      <c r="E4515" s="3" t="s">
        <v>6722</v>
      </c>
      <c r="F4515" s="3" t="s">
        <v>736</v>
      </c>
      <c r="G4515" s="3" t="s">
        <v>773</v>
      </c>
      <c r="H4515" s="3" t="s">
        <v>774</v>
      </c>
      <c r="I4515" s="7">
        <v>4</v>
      </c>
      <c r="J4515" s="7">
        <v>1560</v>
      </c>
    </row>
    <row r="4516" spans="1:10">
      <c r="A4516" s="1" t="s">
        <v>66</v>
      </c>
      <c r="B4516" s="1" t="s">
        <v>66</v>
      </c>
      <c r="C4516" s="3" t="s">
        <v>6723</v>
      </c>
      <c r="D4516" s="2" t="s">
        <v>6724</v>
      </c>
      <c r="E4516" s="3" t="s">
        <v>6722</v>
      </c>
      <c r="F4516" s="3" t="s">
        <v>778</v>
      </c>
      <c r="G4516" s="3" t="s">
        <v>737</v>
      </c>
      <c r="H4516" s="3" t="s">
        <v>738</v>
      </c>
      <c r="I4516" s="7">
        <v>4</v>
      </c>
      <c r="J4516" s="7">
        <v>2560</v>
      </c>
    </row>
    <row r="4517" spans="1:10">
      <c r="A4517" s="1" t="s">
        <v>304</v>
      </c>
      <c r="B4517" s="1" t="s">
        <v>304</v>
      </c>
      <c r="C4517" s="3" t="s">
        <v>6726</v>
      </c>
      <c r="D4517" s="2" t="s">
        <v>6727</v>
      </c>
      <c r="E4517" s="3" t="s">
        <v>6725</v>
      </c>
      <c r="F4517" s="3" t="s">
        <v>736</v>
      </c>
      <c r="G4517" s="3" t="s">
        <v>737</v>
      </c>
      <c r="H4517" s="3" t="s">
        <v>738</v>
      </c>
      <c r="I4517" s="7">
        <v>4</v>
      </c>
      <c r="J4517" s="7">
        <v>2560</v>
      </c>
    </row>
    <row r="4518" spans="1:10">
      <c r="A4518" s="1" t="s">
        <v>373</v>
      </c>
      <c r="B4518" s="1" t="s">
        <v>373</v>
      </c>
      <c r="C4518" s="3" t="s">
        <v>6729</v>
      </c>
      <c r="D4518" s="2" t="s">
        <v>6730</v>
      </c>
      <c r="E4518" s="3" t="s">
        <v>6728</v>
      </c>
      <c r="F4518" s="3" t="s">
        <v>736</v>
      </c>
      <c r="G4518" s="3" t="s">
        <v>880</v>
      </c>
      <c r="H4518" s="3" t="s">
        <v>881</v>
      </c>
      <c r="I4518" s="7">
        <v>4</v>
      </c>
      <c r="J4518" s="7">
        <v>1105</v>
      </c>
    </row>
    <row r="4519" spans="1:10">
      <c r="A4519" s="1" t="s">
        <v>373</v>
      </c>
      <c r="B4519" s="1" t="s">
        <v>373</v>
      </c>
      <c r="C4519" s="3" t="s">
        <v>6729</v>
      </c>
      <c r="D4519" s="2" t="s">
        <v>6730</v>
      </c>
      <c r="E4519" s="3" t="s">
        <v>6728</v>
      </c>
      <c r="F4519" s="3" t="s">
        <v>778</v>
      </c>
      <c r="G4519" s="3" t="s">
        <v>905</v>
      </c>
      <c r="H4519" s="3" t="s">
        <v>906</v>
      </c>
      <c r="I4519" s="7">
        <v>1</v>
      </c>
      <c r="J4519" s="7">
        <v>752</v>
      </c>
    </row>
    <row r="4520" spans="1:10">
      <c r="A4520" s="1" t="s">
        <v>83</v>
      </c>
      <c r="B4520" s="1" t="s">
        <v>83</v>
      </c>
      <c r="C4520" s="3" t="s">
        <v>6732</v>
      </c>
      <c r="D4520" s="2" t="s">
        <v>6733</v>
      </c>
      <c r="E4520" s="3" t="s">
        <v>6731</v>
      </c>
      <c r="F4520" s="3" t="s">
        <v>736</v>
      </c>
      <c r="G4520" s="3" t="s">
        <v>880</v>
      </c>
      <c r="H4520" s="3" t="s">
        <v>881</v>
      </c>
      <c r="I4520" s="7">
        <v>4</v>
      </c>
      <c r="J4520" s="7">
        <v>1160</v>
      </c>
    </row>
    <row r="4521" spans="1:10">
      <c r="A4521" s="1" t="s">
        <v>51</v>
      </c>
      <c r="B4521" s="1" t="s">
        <v>51</v>
      </c>
      <c r="C4521" s="3" t="s">
        <v>6735</v>
      </c>
      <c r="D4521" s="2" t="s">
        <v>6018</v>
      </c>
      <c r="E4521" s="3" t="s">
        <v>6734</v>
      </c>
      <c r="F4521" s="3" t="s">
        <v>736</v>
      </c>
      <c r="G4521" s="3" t="s">
        <v>834</v>
      </c>
      <c r="H4521" s="3" t="s">
        <v>835</v>
      </c>
      <c r="I4521" s="7">
        <v>1</v>
      </c>
      <c r="J4521" s="7">
        <v>2495</v>
      </c>
    </row>
    <row r="4522" spans="1:10">
      <c r="A4522" s="1" t="s">
        <v>9930</v>
      </c>
      <c r="B4522" s="1" t="s">
        <v>120</v>
      </c>
      <c r="C4522" s="3" t="s">
        <v>6735</v>
      </c>
      <c r="D4522" s="2" t="s">
        <v>6018</v>
      </c>
      <c r="E4522" s="3" t="s">
        <v>6736</v>
      </c>
      <c r="F4522" s="3" t="s">
        <v>736</v>
      </c>
      <c r="G4522" s="3" t="s">
        <v>880</v>
      </c>
      <c r="H4522" s="3" t="s">
        <v>881</v>
      </c>
      <c r="I4522" s="7">
        <v>4</v>
      </c>
      <c r="J4522" s="7">
        <v>1160</v>
      </c>
    </row>
    <row r="4523" spans="1:10">
      <c r="A4523" s="1" t="s">
        <v>181</v>
      </c>
      <c r="B4523" s="1" t="s">
        <v>181</v>
      </c>
      <c r="C4523" s="3" t="s">
        <v>6735</v>
      </c>
      <c r="D4523" s="2" t="s">
        <v>6018</v>
      </c>
      <c r="E4523" s="3" t="s">
        <v>6737</v>
      </c>
      <c r="F4523" s="3" t="s">
        <v>778</v>
      </c>
      <c r="G4523" s="3" t="s">
        <v>834</v>
      </c>
      <c r="H4523" s="3" t="s">
        <v>835</v>
      </c>
      <c r="I4523" s="7">
        <v>1</v>
      </c>
      <c r="J4523" s="7">
        <v>2495</v>
      </c>
    </row>
    <row r="4524" spans="1:10">
      <c r="A4524" s="1" t="s">
        <v>530</v>
      </c>
      <c r="B4524" s="1" t="s">
        <v>530</v>
      </c>
      <c r="C4524" s="3" t="s">
        <v>6735</v>
      </c>
      <c r="D4524" s="2" t="s">
        <v>6018</v>
      </c>
      <c r="E4524" s="3" t="s">
        <v>6738</v>
      </c>
      <c r="F4524" s="3" t="s">
        <v>736</v>
      </c>
      <c r="G4524" s="3" t="s">
        <v>834</v>
      </c>
      <c r="H4524" s="3" t="s">
        <v>835</v>
      </c>
      <c r="I4524" s="7">
        <v>1</v>
      </c>
      <c r="J4524" s="7">
        <v>2495</v>
      </c>
    </row>
    <row r="4525" spans="1:10">
      <c r="A4525" s="1" t="s">
        <v>9915</v>
      </c>
      <c r="B4525" s="1" t="s">
        <v>9916</v>
      </c>
      <c r="C4525" s="3" t="s">
        <v>6740</v>
      </c>
      <c r="D4525" s="2" t="s">
        <v>6741</v>
      </c>
      <c r="E4525" s="3" t="s">
        <v>6739</v>
      </c>
      <c r="F4525" s="3" t="s">
        <v>736</v>
      </c>
      <c r="G4525" s="3" t="s">
        <v>1003</v>
      </c>
      <c r="H4525" s="3" t="s">
        <v>1004</v>
      </c>
      <c r="I4525" s="7">
        <v>2</v>
      </c>
      <c r="J4525" s="7">
        <v>1080</v>
      </c>
    </row>
    <row r="4526" spans="1:10">
      <c r="A4526" s="1" t="s">
        <v>71</v>
      </c>
      <c r="B4526" s="1" t="s">
        <v>71</v>
      </c>
      <c r="C4526" s="3" t="s">
        <v>6740</v>
      </c>
      <c r="D4526" s="2" t="s">
        <v>6741</v>
      </c>
      <c r="E4526" s="3" t="s">
        <v>6742</v>
      </c>
      <c r="F4526" s="3" t="s">
        <v>736</v>
      </c>
      <c r="G4526" s="3" t="s">
        <v>1003</v>
      </c>
      <c r="H4526" s="3" t="s">
        <v>1004</v>
      </c>
      <c r="I4526" s="7">
        <v>2</v>
      </c>
      <c r="J4526" s="7">
        <v>1260</v>
      </c>
    </row>
    <row r="4527" spans="1:10">
      <c r="A4527" s="1" t="s">
        <v>71</v>
      </c>
      <c r="B4527" s="1" t="s">
        <v>71</v>
      </c>
      <c r="C4527" s="3" t="s">
        <v>6740</v>
      </c>
      <c r="D4527" s="2" t="s">
        <v>6741</v>
      </c>
      <c r="E4527" s="3" t="s">
        <v>6742</v>
      </c>
      <c r="F4527" s="3" t="s">
        <v>778</v>
      </c>
      <c r="G4527" s="3" t="s">
        <v>756</v>
      </c>
      <c r="H4527" s="3" t="s">
        <v>757</v>
      </c>
      <c r="I4527" s="7">
        <v>2</v>
      </c>
      <c r="J4527" s="7">
        <v>1045</v>
      </c>
    </row>
    <row r="4528" spans="1:10">
      <c r="A4528" s="1" t="s">
        <v>394</v>
      </c>
      <c r="B4528" s="1" t="s">
        <v>394</v>
      </c>
      <c r="C4528" s="3" t="s">
        <v>6740</v>
      </c>
      <c r="D4528" s="2" t="s">
        <v>6741</v>
      </c>
      <c r="E4528" s="3" t="s">
        <v>6743</v>
      </c>
      <c r="F4528" s="3" t="s">
        <v>736</v>
      </c>
      <c r="G4528" s="3" t="s">
        <v>873</v>
      </c>
      <c r="H4528" s="3" t="s">
        <v>874</v>
      </c>
      <c r="I4528" s="7">
        <v>2</v>
      </c>
      <c r="J4528" s="7">
        <v>1280</v>
      </c>
    </row>
    <row r="4529" spans="1:10">
      <c r="A4529" s="1" t="s">
        <v>535</v>
      </c>
      <c r="B4529" s="1" t="s">
        <v>535</v>
      </c>
      <c r="C4529" s="3" t="s">
        <v>6740</v>
      </c>
      <c r="D4529" s="2" t="s">
        <v>6741</v>
      </c>
      <c r="E4529" s="3" t="s">
        <v>6744</v>
      </c>
      <c r="F4529" s="3" t="s">
        <v>736</v>
      </c>
      <c r="G4529" s="3" t="s">
        <v>944</v>
      </c>
      <c r="H4529" s="3" t="s">
        <v>945</v>
      </c>
      <c r="I4529" s="7">
        <v>6</v>
      </c>
      <c r="J4529" s="7">
        <v>4600</v>
      </c>
    </row>
    <row r="4530" spans="1:10">
      <c r="A4530" s="1" t="s">
        <v>64</v>
      </c>
      <c r="B4530" s="1" t="s">
        <v>64</v>
      </c>
      <c r="C4530" s="3" t="s">
        <v>6746</v>
      </c>
      <c r="D4530" s="2" t="s">
        <v>6747</v>
      </c>
      <c r="E4530" s="3" t="s">
        <v>6745</v>
      </c>
      <c r="F4530" s="3" t="s">
        <v>736</v>
      </c>
      <c r="G4530" s="3" t="s">
        <v>776</v>
      </c>
      <c r="H4530" s="3" t="s">
        <v>777</v>
      </c>
      <c r="I4530" s="7">
        <v>3</v>
      </c>
      <c r="J4530" s="7">
        <v>1300</v>
      </c>
    </row>
    <row r="4531" spans="1:10">
      <c r="A4531" s="1" t="s">
        <v>189</v>
      </c>
      <c r="B4531" s="1" t="s">
        <v>189</v>
      </c>
      <c r="C4531" s="3" t="s">
        <v>6746</v>
      </c>
      <c r="D4531" s="2" t="s">
        <v>6747</v>
      </c>
      <c r="E4531" s="3" t="s">
        <v>6748</v>
      </c>
      <c r="F4531" s="3" t="s">
        <v>736</v>
      </c>
      <c r="G4531" s="3" t="s">
        <v>788</v>
      </c>
      <c r="H4531" s="3" t="s">
        <v>789</v>
      </c>
      <c r="I4531" s="7">
        <v>8</v>
      </c>
      <c r="J4531" s="7">
        <v>2720</v>
      </c>
    </row>
    <row r="4532" spans="1:10">
      <c r="A4532" s="1" t="s">
        <v>583</v>
      </c>
      <c r="B4532" s="1" t="s">
        <v>583</v>
      </c>
      <c r="C4532" s="3" t="s">
        <v>6746</v>
      </c>
      <c r="D4532" s="2" t="s">
        <v>6747</v>
      </c>
      <c r="E4532" s="3" t="s">
        <v>6749</v>
      </c>
      <c r="F4532" s="3" t="s">
        <v>736</v>
      </c>
      <c r="G4532" s="3" t="s">
        <v>788</v>
      </c>
      <c r="H4532" s="3" t="s">
        <v>789</v>
      </c>
      <c r="I4532" s="7">
        <v>4</v>
      </c>
      <c r="J4532" s="7">
        <v>1360</v>
      </c>
    </row>
    <row r="4533" spans="1:10">
      <c r="A4533" s="1" t="s">
        <v>75</v>
      </c>
      <c r="B4533" s="1" t="s">
        <v>75</v>
      </c>
      <c r="C4533" s="3" t="s">
        <v>6751</v>
      </c>
      <c r="D4533" s="2" t="s">
        <v>6752</v>
      </c>
      <c r="E4533" s="3" t="s">
        <v>6750</v>
      </c>
      <c r="F4533" s="3" t="s">
        <v>736</v>
      </c>
      <c r="G4533" s="3" t="s">
        <v>805</v>
      </c>
      <c r="H4533" s="3" t="s">
        <v>806</v>
      </c>
      <c r="I4533" s="7">
        <v>6</v>
      </c>
      <c r="J4533" s="7">
        <v>2855</v>
      </c>
    </row>
    <row r="4534" spans="1:10">
      <c r="A4534" s="1" t="s">
        <v>75</v>
      </c>
      <c r="B4534" s="1" t="s">
        <v>75</v>
      </c>
      <c r="C4534" s="3" t="s">
        <v>6751</v>
      </c>
      <c r="D4534" s="2" t="s">
        <v>6752</v>
      </c>
      <c r="E4534" s="3" t="s">
        <v>6750</v>
      </c>
      <c r="F4534" s="3" t="s">
        <v>778</v>
      </c>
      <c r="G4534" s="3" t="s">
        <v>817</v>
      </c>
      <c r="H4534" s="3" t="s">
        <v>818</v>
      </c>
      <c r="I4534" s="7">
        <v>7</v>
      </c>
      <c r="J4534" s="7">
        <v>3272</v>
      </c>
    </row>
    <row r="4535" spans="1:10">
      <c r="A4535" s="1" t="s">
        <v>75</v>
      </c>
      <c r="B4535" s="1" t="s">
        <v>75</v>
      </c>
      <c r="C4535" s="3" t="s">
        <v>6751</v>
      </c>
      <c r="D4535" s="2" t="s">
        <v>6752</v>
      </c>
      <c r="E4535" s="3" t="s">
        <v>6750</v>
      </c>
      <c r="F4535" s="3" t="s">
        <v>779</v>
      </c>
      <c r="G4535" s="3" t="s">
        <v>993</v>
      </c>
      <c r="H4535" s="3" t="s">
        <v>994</v>
      </c>
      <c r="I4535" s="7">
        <v>1</v>
      </c>
      <c r="J4535" s="7">
        <v>4788</v>
      </c>
    </row>
    <row r="4536" spans="1:10">
      <c r="A4536" s="1" t="s">
        <v>75</v>
      </c>
      <c r="B4536" s="1" t="s">
        <v>75</v>
      </c>
      <c r="C4536" s="3" t="s">
        <v>6751</v>
      </c>
      <c r="D4536" s="2" t="s">
        <v>6752</v>
      </c>
      <c r="E4536" s="3" t="s">
        <v>6750</v>
      </c>
      <c r="F4536" s="3" t="s">
        <v>872</v>
      </c>
      <c r="G4536" s="3" t="s">
        <v>931</v>
      </c>
      <c r="H4536" s="3" t="s">
        <v>932</v>
      </c>
      <c r="I4536" s="7">
        <v>5</v>
      </c>
      <c r="J4536" s="7">
        <v>2338</v>
      </c>
    </row>
    <row r="4537" spans="1:10">
      <c r="A4537" s="1" t="s">
        <v>77</v>
      </c>
      <c r="B4537" s="1" t="s">
        <v>77</v>
      </c>
      <c r="C4537" s="3" t="s">
        <v>6751</v>
      </c>
      <c r="D4537" s="2" t="s">
        <v>6752</v>
      </c>
      <c r="E4537" s="3" t="s">
        <v>6753</v>
      </c>
      <c r="F4537" s="3" t="s">
        <v>736</v>
      </c>
      <c r="G4537" s="3" t="s">
        <v>1811</v>
      </c>
      <c r="H4537" s="3" t="s">
        <v>1812</v>
      </c>
      <c r="I4537" s="7">
        <v>2</v>
      </c>
      <c r="J4537" s="7">
        <v>1280</v>
      </c>
    </row>
    <row r="4538" spans="1:10">
      <c r="A4538" s="1" t="s">
        <v>77</v>
      </c>
      <c r="B4538" s="1" t="s">
        <v>77</v>
      </c>
      <c r="C4538" s="3" t="s">
        <v>6751</v>
      </c>
      <c r="D4538" s="2" t="s">
        <v>6752</v>
      </c>
      <c r="E4538" s="3" t="s">
        <v>6753</v>
      </c>
      <c r="F4538" s="3" t="s">
        <v>778</v>
      </c>
      <c r="G4538" s="3" t="s">
        <v>737</v>
      </c>
      <c r="H4538" s="3" t="s">
        <v>738</v>
      </c>
      <c r="I4538" s="7">
        <v>2</v>
      </c>
      <c r="J4538" s="7">
        <v>1280</v>
      </c>
    </row>
    <row r="4539" spans="1:10">
      <c r="A4539" s="1" t="s">
        <v>201</v>
      </c>
      <c r="B4539" s="1" t="s">
        <v>201</v>
      </c>
      <c r="C4539" s="3" t="s">
        <v>6751</v>
      </c>
      <c r="D4539" s="2" t="s">
        <v>6752</v>
      </c>
      <c r="E4539" s="3" t="s">
        <v>6754</v>
      </c>
      <c r="F4539" s="3" t="s">
        <v>736</v>
      </c>
      <c r="G4539" s="3" t="s">
        <v>993</v>
      </c>
      <c r="H4539" s="3" t="s">
        <v>994</v>
      </c>
      <c r="I4539" s="7">
        <v>1</v>
      </c>
      <c r="J4539" s="7">
        <v>4788</v>
      </c>
    </row>
    <row r="4540" spans="1:10">
      <c r="A4540" s="1" t="s">
        <v>201</v>
      </c>
      <c r="B4540" s="1" t="s">
        <v>201</v>
      </c>
      <c r="C4540" s="3" t="s">
        <v>6751</v>
      </c>
      <c r="D4540" s="2" t="s">
        <v>6752</v>
      </c>
      <c r="E4540" s="3" t="s">
        <v>6754</v>
      </c>
      <c r="F4540" s="3" t="s">
        <v>778</v>
      </c>
      <c r="G4540" s="3" t="s">
        <v>740</v>
      </c>
      <c r="H4540" s="3" t="s">
        <v>741</v>
      </c>
      <c r="I4540" s="7">
        <v>3</v>
      </c>
      <c r="J4540" s="7">
        <v>1497</v>
      </c>
    </row>
    <row r="4541" spans="1:10">
      <c r="A4541" s="1" t="s">
        <v>410</v>
      </c>
      <c r="B4541" s="1" t="s">
        <v>410</v>
      </c>
      <c r="C4541" s="3" t="s">
        <v>6751</v>
      </c>
      <c r="D4541" s="2" t="s">
        <v>6752</v>
      </c>
      <c r="E4541" s="3" t="s">
        <v>6755</v>
      </c>
      <c r="F4541" s="3" t="s">
        <v>736</v>
      </c>
      <c r="G4541" s="3" t="s">
        <v>817</v>
      </c>
      <c r="H4541" s="3" t="s">
        <v>818</v>
      </c>
      <c r="I4541" s="7">
        <v>12</v>
      </c>
      <c r="J4541" s="7">
        <v>5616</v>
      </c>
    </row>
    <row r="4542" spans="1:10">
      <c r="A4542" s="1" t="s">
        <v>410</v>
      </c>
      <c r="B4542" s="1" t="s">
        <v>410</v>
      </c>
      <c r="C4542" s="3" t="s">
        <v>6751</v>
      </c>
      <c r="D4542" s="2" t="s">
        <v>6752</v>
      </c>
      <c r="E4542" s="3" t="s">
        <v>6755</v>
      </c>
      <c r="F4542" s="3" t="s">
        <v>778</v>
      </c>
      <c r="G4542" s="3" t="s">
        <v>993</v>
      </c>
      <c r="H4542" s="3" t="s">
        <v>994</v>
      </c>
      <c r="I4542" s="7">
        <v>1</v>
      </c>
      <c r="J4542" s="7">
        <v>4790</v>
      </c>
    </row>
    <row r="4543" spans="1:10">
      <c r="A4543" s="1" t="s">
        <v>556</v>
      </c>
      <c r="B4543" s="1" t="s">
        <v>556</v>
      </c>
      <c r="C4543" s="3" t="s">
        <v>6751</v>
      </c>
      <c r="D4543" s="2" t="s">
        <v>6752</v>
      </c>
      <c r="E4543" s="3" t="s">
        <v>6756</v>
      </c>
      <c r="F4543" s="3" t="s">
        <v>736</v>
      </c>
      <c r="G4543" s="3" t="s">
        <v>850</v>
      </c>
      <c r="H4543" s="3" t="s">
        <v>851</v>
      </c>
      <c r="I4543" s="7">
        <v>15</v>
      </c>
      <c r="J4543" s="7">
        <v>5985</v>
      </c>
    </row>
    <row r="4544" spans="1:10">
      <c r="A4544" s="1" t="s">
        <v>556</v>
      </c>
      <c r="B4544" s="1" t="s">
        <v>556</v>
      </c>
      <c r="C4544" s="3" t="s">
        <v>6751</v>
      </c>
      <c r="D4544" s="2" t="s">
        <v>6752</v>
      </c>
      <c r="E4544" s="3" t="s">
        <v>6756</v>
      </c>
      <c r="F4544" s="3" t="s">
        <v>778</v>
      </c>
      <c r="G4544" s="3" t="s">
        <v>817</v>
      </c>
      <c r="H4544" s="3" t="s">
        <v>818</v>
      </c>
      <c r="I4544" s="7">
        <v>6</v>
      </c>
      <c r="J4544" s="7">
        <v>3275</v>
      </c>
    </row>
    <row r="4545" spans="1:10">
      <c r="A4545" s="1" t="s">
        <v>297</v>
      </c>
      <c r="B4545" s="1" t="s">
        <v>297</v>
      </c>
      <c r="C4545" s="3" t="s">
        <v>6758</v>
      </c>
      <c r="D4545" s="2" t="s">
        <v>6759</v>
      </c>
      <c r="E4545" s="3" t="s">
        <v>6757</v>
      </c>
      <c r="F4545" s="3" t="s">
        <v>736</v>
      </c>
      <c r="G4545" s="3" t="s">
        <v>946</v>
      </c>
      <c r="H4545" s="3" t="s">
        <v>947</v>
      </c>
      <c r="I4545" s="7">
        <v>2</v>
      </c>
      <c r="J4545" s="7">
        <v>1980</v>
      </c>
    </row>
    <row r="4546" spans="1:10">
      <c r="A4546" s="1" t="s">
        <v>530</v>
      </c>
      <c r="B4546" s="1" t="s">
        <v>530</v>
      </c>
      <c r="C4546" s="3" t="s">
        <v>6758</v>
      </c>
      <c r="D4546" s="2" t="s">
        <v>6759</v>
      </c>
      <c r="E4546" s="3" t="s">
        <v>6760</v>
      </c>
      <c r="F4546" s="3" t="s">
        <v>736</v>
      </c>
      <c r="G4546" s="3" t="s">
        <v>946</v>
      </c>
      <c r="H4546" s="3" t="s">
        <v>947</v>
      </c>
      <c r="I4546" s="7">
        <v>2</v>
      </c>
      <c r="J4546" s="7">
        <v>1980</v>
      </c>
    </row>
    <row r="4547" spans="1:10">
      <c r="A4547" s="1" t="s">
        <v>285</v>
      </c>
      <c r="B4547" s="1" t="s">
        <v>285</v>
      </c>
      <c r="C4547" s="3" t="s">
        <v>6762</v>
      </c>
      <c r="D4547" s="2" t="s">
        <v>6763</v>
      </c>
      <c r="E4547" s="3" t="s">
        <v>6761</v>
      </c>
      <c r="F4547" s="3" t="s">
        <v>736</v>
      </c>
      <c r="G4547" s="3" t="s">
        <v>805</v>
      </c>
      <c r="H4547" s="3" t="s">
        <v>806</v>
      </c>
      <c r="I4547" s="7">
        <v>4</v>
      </c>
      <c r="J4547" s="7">
        <v>1560</v>
      </c>
    </row>
    <row r="4548" spans="1:10">
      <c r="A4548" s="1" t="s">
        <v>352</v>
      </c>
      <c r="B4548" s="1" t="s">
        <v>352</v>
      </c>
      <c r="C4548" s="3" t="s">
        <v>6765</v>
      </c>
      <c r="D4548" s="2" t="s">
        <v>5667</v>
      </c>
      <c r="E4548" s="3" t="s">
        <v>6764</v>
      </c>
      <c r="F4548" s="3" t="s">
        <v>736</v>
      </c>
      <c r="G4548" s="3" t="s">
        <v>756</v>
      </c>
      <c r="H4548" s="3" t="s">
        <v>757</v>
      </c>
      <c r="I4548" s="7">
        <v>6</v>
      </c>
      <c r="J4548" s="7">
        <v>2780</v>
      </c>
    </row>
    <row r="4549" spans="1:10">
      <c r="A4549" s="1" t="s">
        <v>651</v>
      </c>
      <c r="B4549" s="1" t="s">
        <v>651</v>
      </c>
      <c r="C4549" s="3" t="s">
        <v>6765</v>
      </c>
      <c r="D4549" s="2" t="s">
        <v>5667</v>
      </c>
      <c r="E4549" s="3" t="s">
        <v>6766</v>
      </c>
      <c r="F4549" s="3" t="s">
        <v>736</v>
      </c>
      <c r="G4549" s="3" t="s">
        <v>756</v>
      </c>
      <c r="H4549" s="3" t="s">
        <v>757</v>
      </c>
      <c r="I4549" s="7">
        <v>6</v>
      </c>
      <c r="J4549" s="7">
        <v>2780</v>
      </c>
    </row>
    <row r="4550" spans="1:10">
      <c r="A4550" s="1" t="s">
        <v>12</v>
      </c>
      <c r="B4550" s="1" t="s">
        <v>12</v>
      </c>
      <c r="C4550" s="3" t="s">
        <v>6768</v>
      </c>
      <c r="D4550" s="2" t="s">
        <v>6769</v>
      </c>
      <c r="E4550" s="3" t="s">
        <v>6767</v>
      </c>
      <c r="F4550" s="3" t="s">
        <v>736</v>
      </c>
      <c r="G4550" s="3" t="s">
        <v>834</v>
      </c>
      <c r="H4550" s="3" t="s">
        <v>835</v>
      </c>
      <c r="I4550" s="7">
        <v>1</v>
      </c>
      <c r="J4550" s="7">
        <v>2495</v>
      </c>
    </row>
    <row r="4551" spans="1:10">
      <c r="A4551" s="1" t="s">
        <v>672</v>
      </c>
      <c r="B4551" s="1" t="s">
        <v>672</v>
      </c>
      <c r="C4551" s="3" t="s">
        <v>6768</v>
      </c>
      <c r="D4551" s="2" t="s">
        <v>6769</v>
      </c>
      <c r="E4551" s="3" t="s">
        <v>6770</v>
      </c>
      <c r="F4551" s="3" t="s">
        <v>736</v>
      </c>
      <c r="G4551" s="3" t="s">
        <v>850</v>
      </c>
      <c r="H4551" s="3" t="s">
        <v>851</v>
      </c>
      <c r="I4551" s="7">
        <v>6</v>
      </c>
      <c r="J4551" s="7">
        <v>2495</v>
      </c>
    </row>
    <row r="4552" spans="1:10">
      <c r="A4552" s="1" t="s">
        <v>211</v>
      </c>
      <c r="B4552" s="1" t="s">
        <v>211</v>
      </c>
      <c r="C4552" s="3" t="s">
        <v>6772</v>
      </c>
      <c r="D4552" s="2" t="s">
        <v>6773</v>
      </c>
      <c r="E4552" s="3" t="s">
        <v>6771</v>
      </c>
      <c r="F4552" s="3" t="s">
        <v>778</v>
      </c>
      <c r="G4552" s="3" t="s">
        <v>993</v>
      </c>
      <c r="H4552" s="3" t="s">
        <v>994</v>
      </c>
      <c r="I4552" s="7">
        <v>1</v>
      </c>
      <c r="J4552" s="7">
        <v>4788</v>
      </c>
    </row>
    <row r="4553" spans="1:10">
      <c r="A4553" s="1" t="s">
        <v>568</v>
      </c>
      <c r="B4553" s="1" t="s">
        <v>568</v>
      </c>
      <c r="C4553" s="3" t="s">
        <v>6772</v>
      </c>
      <c r="D4553" s="2" t="s">
        <v>6773</v>
      </c>
      <c r="E4553" s="3" t="s">
        <v>6774</v>
      </c>
      <c r="F4553" s="3" t="s">
        <v>736</v>
      </c>
      <c r="G4553" s="3" t="s">
        <v>850</v>
      </c>
      <c r="H4553" s="3" t="s">
        <v>851</v>
      </c>
      <c r="I4553" s="7">
        <v>12</v>
      </c>
      <c r="J4553" s="7">
        <v>4790</v>
      </c>
    </row>
    <row r="4554" spans="1:10">
      <c r="A4554" s="1" t="s">
        <v>36</v>
      </c>
      <c r="B4554" s="1" t="s">
        <v>36</v>
      </c>
      <c r="C4554" s="3" t="s">
        <v>6776</v>
      </c>
      <c r="D4554" s="2" t="s">
        <v>6777</v>
      </c>
      <c r="E4554" s="3" t="s">
        <v>6775</v>
      </c>
      <c r="F4554" s="3" t="s">
        <v>736</v>
      </c>
      <c r="G4554" s="3" t="s">
        <v>756</v>
      </c>
      <c r="H4554" s="3" t="s">
        <v>757</v>
      </c>
      <c r="I4554" s="7">
        <v>3</v>
      </c>
      <c r="J4554" s="7">
        <v>1480</v>
      </c>
    </row>
    <row r="4555" spans="1:10">
      <c r="A4555" s="1" t="s">
        <v>266</v>
      </c>
      <c r="B4555" s="1" t="s">
        <v>266</v>
      </c>
      <c r="C4555" s="3" t="s">
        <v>6776</v>
      </c>
      <c r="D4555" s="2" t="s">
        <v>6777</v>
      </c>
      <c r="E4555" s="3" t="s">
        <v>6778</v>
      </c>
      <c r="F4555" s="3" t="s">
        <v>736</v>
      </c>
      <c r="G4555" s="3" t="s">
        <v>756</v>
      </c>
      <c r="H4555" s="3" t="s">
        <v>757</v>
      </c>
      <c r="I4555" s="7">
        <v>2</v>
      </c>
      <c r="J4555" s="7">
        <v>1160</v>
      </c>
    </row>
    <row r="4556" spans="1:10">
      <c r="A4556" s="1" t="s">
        <v>8</v>
      </c>
      <c r="B4556" s="1" t="s">
        <v>8</v>
      </c>
      <c r="C4556" s="3" t="s">
        <v>6780</v>
      </c>
      <c r="D4556" s="2" t="s">
        <v>6781</v>
      </c>
      <c r="E4556" s="3" t="s">
        <v>6779</v>
      </c>
      <c r="F4556" s="3" t="s">
        <v>736</v>
      </c>
      <c r="G4556" s="3" t="s">
        <v>776</v>
      </c>
      <c r="H4556" s="3" t="s">
        <v>777</v>
      </c>
      <c r="I4556" s="7">
        <v>2</v>
      </c>
      <c r="J4556" s="7">
        <v>800</v>
      </c>
    </row>
    <row r="4557" spans="1:10">
      <c r="A4557" s="1" t="s">
        <v>8</v>
      </c>
      <c r="B4557" s="1" t="s">
        <v>8</v>
      </c>
      <c r="C4557" s="3" t="s">
        <v>6780</v>
      </c>
      <c r="D4557" s="2" t="s">
        <v>6781</v>
      </c>
      <c r="E4557" s="3" t="s">
        <v>6779</v>
      </c>
      <c r="F4557" s="3" t="s">
        <v>778</v>
      </c>
      <c r="G4557" s="3" t="s">
        <v>870</v>
      </c>
      <c r="H4557" s="3" t="s">
        <v>871</v>
      </c>
      <c r="I4557" s="7">
        <v>3</v>
      </c>
      <c r="J4557" s="7">
        <v>597</v>
      </c>
    </row>
    <row r="4558" spans="1:10">
      <c r="A4558" s="1" t="s">
        <v>8</v>
      </c>
      <c r="B4558" s="1" t="s">
        <v>8</v>
      </c>
      <c r="C4558" s="3" t="s">
        <v>6780</v>
      </c>
      <c r="D4558" s="2" t="s">
        <v>6781</v>
      </c>
      <c r="E4558" s="3" t="s">
        <v>6779</v>
      </c>
      <c r="F4558" s="3" t="s">
        <v>779</v>
      </c>
      <c r="G4558" s="3" t="s">
        <v>993</v>
      </c>
      <c r="H4558" s="3" t="s">
        <v>994</v>
      </c>
      <c r="I4558" s="7">
        <v>1</v>
      </c>
      <c r="J4558" s="7">
        <v>4199</v>
      </c>
    </row>
    <row r="4559" spans="1:10">
      <c r="A4559" s="1" t="s">
        <v>9</v>
      </c>
      <c r="B4559" s="1" t="s">
        <v>9</v>
      </c>
      <c r="C4559" s="3" t="s">
        <v>6780</v>
      </c>
      <c r="D4559" s="2" t="s">
        <v>6781</v>
      </c>
      <c r="E4559" s="3" t="s">
        <v>6782</v>
      </c>
      <c r="F4559" s="3" t="s">
        <v>736</v>
      </c>
      <c r="G4559" s="3" t="s">
        <v>776</v>
      </c>
      <c r="H4559" s="3" t="s">
        <v>777</v>
      </c>
      <c r="I4559" s="7">
        <v>2</v>
      </c>
      <c r="J4559" s="7">
        <v>800</v>
      </c>
    </row>
    <row r="4560" spans="1:10">
      <c r="A4560" s="1" t="s">
        <v>9</v>
      </c>
      <c r="B4560" s="1" t="s">
        <v>9</v>
      </c>
      <c r="C4560" s="3" t="s">
        <v>6780</v>
      </c>
      <c r="D4560" s="2" t="s">
        <v>6781</v>
      </c>
      <c r="E4560" s="3" t="s">
        <v>6782</v>
      </c>
      <c r="F4560" s="3" t="s">
        <v>778</v>
      </c>
      <c r="G4560" s="3" t="s">
        <v>870</v>
      </c>
      <c r="H4560" s="3" t="s">
        <v>871</v>
      </c>
      <c r="I4560" s="7">
        <v>3</v>
      </c>
      <c r="J4560" s="7">
        <v>597</v>
      </c>
    </row>
    <row r="4561" spans="1:10">
      <c r="A4561" s="1" t="s">
        <v>9</v>
      </c>
      <c r="B4561" s="1" t="s">
        <v>9</v>
      </c>
      <c r="C4561" s="3" t="s">
        <v>6780</v>
      </c>
      <c r="D4561" s="2" t="s">
        <v>6781</v>
      </c>
      <c r="E4561" s="3" t="s">
        <v>6782</v>
      </c>
      <c r="F4561" s="3" t="s">
        <v>779</v>
      </c>
      <c r="G4561" s="3" t="s">
        <v>993</v>
      </c>
      <c r="H4561" s="3" t="s">
        <v>994</v>
      </c>
      <c r="I4561" s="7">
        <v>1</v>
      </c>
      <c r="J4561" s="7">
        <v>4199</v>
      </c>
    </row>
    <row r="4562" spans="1:10">
      <c r="A4562" s="1" t="s">
        <v>209</v>
      </c>
      <c r="B4562" s="1" t="s">
        <v>209</v>
      </c>
      <c r="C4562" s="3" t="s">
        <v>6780</v>
      </c>
      <c r="D4562" s="2" t="s">
        <v>6781</v>
      </c>
      <c r="E4562" s="3" t="s">
        <v>6783</v>
      </c>
      <c r="F4562" s="3" t="s">
        <v>736</v>
      </c>
      <c r="G4562" s="3" t="s">
        <v>850</v>
      </c>
      <c r="H4562" s="3" t="s">
        <v>851</v>
      </c>
      <c r="I4562" s="7">
        <v>14</v>
      </c>
      <c r="J4562" s="7">
        <v>5586</v>
      </c>
    </row>
    <row r="4563" spans="1:10">
      <c r="A4563" s="1" t="s">
        <v>32</v>
      </c>
      <c r="B4563" s="1" t="s">
        <v>32</v>
      </c>
      <c r="C4563" s="3" t="s">
        <v>6785</v>
      </c>
      <c r="D4563" s="2" t="s">
        <v>6786</v>
      </c>
      <c r="E4563" s="3" t="s">
        <v>6784</v>
      </c>
      <c r="F4563" s="3" t="s">
        <v>736</v>
      </c>
      <c r="G4563" s="3" t="s">
        <v>743</v>
      </c>
      <c r="H4563" s="3" t="s">
        <v>744</v>
      </c>
      <c r="I4563" s="7">
        <v>2</v>
      </c>
      <c r="J4563" s="7">
        <v>1160</v>
      </c>
    </row>
    <row r="4564" spans="1:10">
      <c r="A4564" s="1" t="s">
        <v>220</v>
      </c>
      <c r="B4564" s="1" t="s">
        <v>220</v>
      </c>
      <c r="C4564" s="3" t="s">
        <v>6785</v>
      </c>
      <c r="D4564" s="2" t="s">
        <v>6786</v>
      </c>
      <c r="E4564" s="3" t="s">
        <v>6787</v>
      </c>
      <c r="F4564" s="3" t="s">
        <v>736</v>
      </c>
      <c r="G4564" s="3" t="s">
        <v>737</v>
      </c>
      <c r="H4564" s="3" t="s">
        <v>738</v>
      </c>
      <c r="I4564" s="7">
        <v>4</v>
      </c>
      <c r="J4564" s="7">
        <v>2560</v>
      </c>
    </row>
    <row r="4565" spans="1:10">
      <c r="A4565" s="1" t="s">
        <v>220</v>
      </c>
      <c r="B4565" s="1" t="s">
        <v>220</v>
      </c>
      <c r="C4565" s="3" t="s">
        <v>6785</v>
      </c>
      <c r="D4565" s="2" t="s">
        <v>6786</v>
      </c>
      <c r="E4565" s="3" t="s">
        <v>6787</v>
      </c>
      <c r="F4565" s="3" t="s">
        <v>778</v>
      </c>
      <c r="G4565" s="3" t="s">
        <v>880</v>
      </c>
      <c r="H4565" s="3" t="s">
        <v>881</v>
      </c>
      <c r="I4565" s="7">
        <v>4</v>
      </c>
      <c r="J4565" s="7">
        <v>1160</v>
      </c>
    </row>
    <row r="4566" spans="1:10">
      <c r="A4566" s="1" t="s">
        <v>220</v>
      </c>
      <c r="B4566" s="1" t="s">
        <v>220</v>
      </c>
      <c r="C4566" s="3" t="s">
        <v>6785</v>
      </c>
      <c r="D4566" s="2" t="s">
        <v>6786</v>
      </c>
      <c r="E4566" s="3" t="s">
        <v>6787</v>
      </c>
      <c r="F4566" s="3" t="s">
        <v>779</v>
      </c>
      <c r="G4566" s="3" t="s">
        <v>756</v>
      </c>
      <c r="H4566" s="3" t="s">
        <v>757</v>
      </c>
      <c r="I4566" s="7">
        <v>1</v>
      </c>
      <c r="J4566" s="7">
        <v>499</v>
      </c>
    </row>
    <row r="4567" spans="1:10">
      <c r="A4567" s="1" t="s">
        <v>329</v>
      </c>
      <c r="B4567" s="1" t="s">
        <v>329</v>
      </c>
      <c r="C4567" s="3" t="s">
        <v>6785</v>
      </c>
      <c r="D4567" s="2" t="s">
        <v>6786</v>
      </c>
      <c r="E4567" s="3" t="s">
        <v>6788</v>
      </c>
      <c r="F4567" s="3" t="s">
        <v>736</v>
      </c>
      <c r="G4567" s="3" t="s">
        <v>756</v>
      </c>
      <c r="H4567" s="3" t="s">
        <v>757</v>
      </c>
      <c r="I4567" s="7">
        <v>3</v>
      </c>
      <c r="J4567" s="7">
        <v>1480</v>
      </c>
    </row>
    <row r="4568" spans="1:10">
      <c r="A4568" s="1" t="s">
        <v>16</v>
      </c>
      <c r="B4568" s="1" t="s">
        <v>16</v>
      </c>
      <c r="C4568" s="3" t="s">
        <v>6790</v>
      </c>
      <c r="D4568" s="2" t="s">
        <v>6791</v>
      </c>
      <c r="E4568" s="3" t="s">
        <v>6789</v>
      </c>
      <c r="F4568" s="3" t="s">
        <v>778</v>
      </c>
      <c r="G4568" s="3" t="s">
        <v>751</v>
      </c>
      <c r="H4568" s="3" t="s">
        <v>752</v>
      </c>
      <c r="I4568" s="7">
        <v>3</v>
      </c>
      <c r="J4568" s="7">
        <v>1650</v>
      </c>
    </row>
    <row r="4569" spans="1:10">
      <c r="A4569" s="1" t="s">
        <v>16</v>
      </c>
      <c r="B4569" s="1" t="s">
        <v>16</v>
      </c>
      <c r="C4569" s="3" t="s">
        <v>6790</v>
      </c>
      <c r="D4569" s="2" t="s">
        <v>6791</v>
      </c>
      <c r="E4569" s="3" t="s">
        <v>6789</v>
      </c>
      <c r="F4569" s="3" t="s">
        <v>779</v>
      </c>
      <c r="G4569" s="3" t="s">
        <v>820</v>
      </c>
      <c r="H4569" s="3" t="s">
        <v>821</v>
      </c>
      <c r="I4569" s="7">
        <v>6</v>
      </c>
      <c r="J4569" s="7">
        <v>3960</v>
      </c>
    </row>
    <row r="4570" spans="1:10">
      <c r="A4570" s="1" t="s">
        <v>16</v>
      </c>
      <c r="B4570" s="1" t="s">
        <v>16</v>
      </c>
      <c r="C4570" s="3" t="s">
        <v>6790</v>
      </c>
      <c r="D4570" s="2" t="s">
        <v>6791</v>
      </c>
      <c r="E4570" s="3" t="s">
        <v>6789</v>
      </c>
      <c r="F4570" s="3" t="s">
        <v>872</v>
      </c>
      <c r="G4570" s="3" t="s">
        <v>880</v>
      </c>
      <c r="H4570" s="3" t="s">
        <v>881</v>
      </c>
      <c r="I4570" s="7">
        <v>3</v>
      </c>
      <c r="J4570" s="7">
        <v>1300</v>
      </c>
    </row>
    <row r="4571" spans="1:10">
      <c r="A4571" s="1" t="s">
        <v>16</v>
      </c>
      <c r="B4571" s="1" t="s">
        <v>16</v>
      </c>
      <c r="C4571" s="3" t="s">
        <v>6790</v>
      </c>
      <c r="D4571" s="2" t="s">
        <v>6791</v>
      </c>
      <c r="E4571" s="3" t="s">
        <v>6789</v>
      </c>
      <c r="F4571" s="3" t="s">
        <v>979</v>
      </c>
      <c r="G4571" s="3" t="s">
        <v>756</v>
      </c>
      <c r="H4571" s="3" t="s">
        <v>757</v>
      </c>
      <c r="I4571" s="7">
        <v>6</v>
      </c>
      <c r="J4571" s="7">
        <v>2780</v>
      </c>
    </row>
    <row r="4572" spans="1:10">
      <c r="A4572" s="1" t="s">
        <v>16</v>
      </c>
      <c r="B4572" s="1" t="s">
        <v>16</v>
      </c>
      <c r="C4572" s="3" t="s">
        <v>6790</v>
      </c>
      <c r="D4572" s="2" t="s">
        <v>6791</v>
      </c>
      <c r="E4572" s="3" t="s">
        <v>6789</v>
      </c>
      <c r="F4572" s="3" t="s">
        <v>5425</v>
      </c>
      <c r="G4572" s="3" t="s">
        <v>737</v>
      </c>
      <c r="H4572" s="3" t="s">
        <v>738</v>
      </c>
      <c r="I4572" s="7">
        <v>3</v>
      </c>
      <c r="J4572" s="7">
        <v>2880</v>
      </c>
    </row>
    <row r="4573" spans="1:10">
      <c r="A4573" s="1" t="s">
        <v>85</v>
      </c>
      <c r="B4573" s="1" t="s">
        <v>85</v>
      </c>
      <c r="C4573" s="3" t="s">
        <v>6790</v>
      </c>
      <c r="D4573" s="2" t="s">
        <v>6791</v>
      </c>
      <c r="E4573" s="3" t="s">
        <v>6792</v>
      </c>
      <c r="F4573" s="3" t="s">
        <v>736</v>
      </c>
      <c r="G4573" s="3" t="s">
        <v>743</v>
      </c>
      <c r="H4573" s="3" t="s">
        <v>744</v>
      </c>
      <c r="I4573" s="7">
        <v>4</v>
      </c>
      <c r="J4573" s="7">
        <v>1160</v>
      </c>
    </row>
    <row r="4574" spans="1:10">
      <c r="A4574" s="1" t="s">
        <v>85</v>
      </c>
      <c r="B4574" s="1" t="s">
        <v>85</v>
      </c>
      <c r="C4574" s="3" t="s">
        <v>6790</v>
      </c>
      <c r="D4574" s="2" t="s">
        <v>6791</v>
      </c>
      <c r="E4574" s="3" t="s">
        <v>6792</v>
      </c>
      <c r="F4574" s="3" t="s">
        <v>778</v>
      </c>
      <c r="G4574" s="3" t="s">
        <v>751</v>
      </c>
      <c r="H4574" s="3" t="s">
        <v>752</v>
      </c>
      <c r="I4574" s="7">
        <v>2</v>
      </c>
      <c r="J4574" s="7">
        <v>1170</v>
      </c>
    </row>
    <row r="4575" spans="1:10">
      <c r="A4575" s="1" t="s">
        <v>85</v>
      </c>
      <c r="B4575" s="1" t="s">
        <v>85</v>
      </c>
      <c r="C4575" s="3" t="s">
        <v>6790</v>
      </c>
      <c r="D4575" s="2" t="s">
        <v>6791</v>
      </c>
      <c r="E4575" s="3" t="s">
        <v>6792</v>
      </c>
      <c r="F4575" s="3" t="s">
        <v>779</v>
      </c>
      <c r="G4575" s="3" t="s">
        <v>737</v>
      </c>
      <c r="H4575" s="3" t="s">
        <v>738</v>
      </c>
      <c r="I4575" s="7">
        <v>4</v>
      </c>
      <c r="J4575" s="7">
        <v>2560</v>
      </c>
    </row>
    <row r="4576" spans="1:10">
      <c r="A4576" s="1" t="s">
        <v>85</v>
      </c>
      <c r="B4576" s="1" t="s">
        <v>85</v>
      </c>
      <c r="C4576" s="3" t="s">
        <v>6790</v>
      </c>
      <c r="D4576" s="2" t="s">
        <v>6791</v>
      </c>
      <c r="E4576" s="3" t="s">
        <v>6792</v>
      </c>
      <c r="F4576" s="3" t="s">
        <v>872</v>
      </c>
      <c r="G4576" s="3" t="s">
        <v>1003</v>
      </c>
      <c r="H4576" s="3" t="s">
        <v>1004</v>
      </c>
      <c r="I4576" s="7">
        <v>4</v>
      </c>
      <c r="J4576" s="7">
        <v>2520</v>
      </c>
    </row>
    <row r="4577" spans="1:10">
      <c r="A4577" s="1" t="s">
        <v>85</v>
      </c>
      <c r="B4577" s="1" t="s">
        <v>85</v>
      </c>
      <c r="C4577" s="3" t="s">
        <v>6790</v>
      </c>
      <c r="D4577" s="2" t="s">
        <v>6791</v>
      </c>
      <c r="E4577" s="3" t="s">
        <v>6792</v>
      </c>
      <c r="F4577" s="3" t="s">
        <v>979</v>
      </c>
      <c r="G4577" s="3" t="s">
        <v>905</v>
      </c>
      <c r="H4577" s="3" t="s">
        <v>906</v>
      </c>
      <c r="I4577" s="7">
        <v>6</v>
      </c>
      <c r="J4577" s="7">
        <v>4955</v>
      </c>
    </row>
    <row r="4578" spans="1:10">
      <c r="A4578" s="1" t="s">
        <v>190</v>
      </c>
      <c r="B4578" s="1" t="s">
        <v>190</v>
      </c>
      <c r="C4578" s="3" t="s">
        <v>6790</v>
      </c>
      <c r="D4578" s="2" t="s">
        <v>6791</v>
      </c>
      <c r="E4578" s="3" t="s">
        <v>6793</v>
      </c>
      <c r="F4578" s="3" t="s">
        <v>736</v>
      </c>
      <c r="G4578" s="3" t="s">
        <v>820</v>
      </c>
      <c r="H4578" s="3" t="s">
        <v>821</v>
      </c>
      <c r="I4578" s="7">
        <v>6</v>
      </c>
      <c r="J4578" s="7">
        <v>4116</v>
      </c>
    </row>
    <row r="4579" spans="1:10">
      <c r="A4579" s="1" t="s">
        <v>190</v>
      </c>
      <c r="B4579" s="1" t="s">
        <v>190</v>
      </c>
      <c r="C4579" s="3" t="s">
        <v>6790</v>
      </c>
      <c r="D4579" s="2" t="s">
        <v>6791</v>
      </c>
      <c r="E4579" s="3" t="s">
        <v>6793</v>
      </c>
      <c r="F4579" s="3" t="s">
        <v>778</v>
      </c>
      <c r="G4579" s="3" t="s">
        <v>737</v>
      </c>
      <c r="H4579" s="3" t="s">
        <v>738</v>
      </c>
      <c r="I4579" s="7">
        <v>4</v>
      </c>
      <c r="J4579" s="7">
        <v>2560</v>
      </c>
    </row>
    <row r="4580" spans="1:10">
      <c r="A4580" s="1" t="s">
        <v>190</v>
      </c>
      <c r="B4580" s="1" t="s">
        <v>190</v>
      </c>
      <c r="C4580" s="3" t="s">
        <v>6790</v>
      </c>
      <c r="D4580" s="2" t="s">
        <v>6791</v>
      </c>
      <c r="E4580" s="3" t="s">
        <v>6793</v>
      </c>
      <c r="F4580" s="3" t="s">
        <v>779</v>
      </c>
      <c r="G4580" s="3" t="s">
        <v>880</v>
      </c>
      <c r="H4580" s="3" t="s">
        <v>881</v>
      </c>
      <c r="I4580" s="7">
        <v>3</v>
      </c>
      <c r="J4580" s="7">
        <v>1392</v>
      </c>
    </row>
    <row r="4581" spans="1:10">
      <c r="A4581" s="1" t="s">
        <v>281</v>
      </c>
      <c r="B4581" s="1" t="s">
        <v>282</v>
      </c>
      <c r="C4581" s="3" t="s">
        <v>6790</v>
      </c>
      <c r="D4581" s="2" t="s">
        <v>6791</v>
      </c>
      <c r="E4581" s="3" t="s">
        <v>6794</v>
      </c>
      <c r="F4581" s="3" t="s">
        <v>736</v>
      </c>
      <c r="G4581" s="3" t="s">
        <v>751</v>
      </c>
      <c r="H4581" s="3" t="s">
        <v>752</v>
      </c>
      <c r="I4581" s="7">
        <v>6</v>
      </c>
      <c r="J4581" s="7">
        <v>2340</v>
      </c>
    </row>
    <row r="4582" spans="1:10">
      <c r="A4582" s="1" t="s">
        <v>281</v>
      </c>
      <c r="B4582" s="1" t="s">
        <v>282</v>
      </c>
      <c r="C4582" s="3" t="s">
        <v>6790</v>
      </c>
      <c r="D4582" s="2" t="s">
        <v>6791</v>
      </c>
      <c r="E4582" s="3" t="s">
        <v>6794</v>
      </c>
      <c r="F4582" s="3" t="s">
        <v>778</v>
      </c>
      <c r="G4582" s="3" t="s">
        <v>820</v>
      </c>
      <c r="H4582" s="3" t="s">
        <v>821</v>
      </c>
      <c r="I4582" s="7">
        <v>6</v>
      </c>
      <c r="J4582" s="7">
        <v>2940</v>
      </c>
    </row>
    <row r="4583" spans="1:10">
      <c r="A4583" s="1" t="s">
        <v>480</v>
      </c>
      <c r="B4583" s="1" t="s">
        <v>480</v>
      </c>
      <c r="C4583" s="3" t="s">
        <v>6790</v>
      </c>
      <c r="D4583" s="2" t="s">
        <v>6791</v>
      </c>
      <c r="E4583" s="3" t="s">
        <v>6795</v>
      </c>
      <c r="F4583" s="3" t="s">
        <v>736</v>
      </c>
      <c r="G4583" s="3" t="s">
        <v>905</v>
      </c>
      <c r="H4583" s="3" t="s">
        <v>906</v>
      </c>
      <c r="I4583" s="7">
        <v>8</v>
      </c>
      <c r="J4583" s="7">
        <v>4720</v>
      </c>
    </row>
    <row r="4584" spans="1:10">
      <c r="A4584" s="1" t="s">
        <v>480</v>
      </c>
      <c r="B4584" s="1" t="s">
        <v>480</v>
      </c>
      <c r="C4584" s="3" t="s">
        <v>6790</v>
      </c>
      <c r="D4584" s="2" t="s">
        <v>6791</v>
      </c>
      <c r="E4584" s="3" t="s">
        <v>6795</v>
      </c>
      <c r="F4584" s="3" t="s">
        <v>778</v>
      </c>
      <c r="G4584" s="3" t="s">
        <v>820</v>
      </c>
      <c r="H4584" s="3" t="s">
        <v>821</v>
      </c>
      <c r="I4584" s="7">
        <v>8</v>
      </c>
      <c r="J4584" s="7">
        <v>3920</v>
      </c>
    </row>
    <row r="4585" spans="1:10">
      <c r="A4585" s="1" t="s">
        <v>569</v>
      </c>
      <c r="B4585" s="1" t="s">
        <v>569</v>
      </c>
      <c r="C4585" s="3" t="s">
        <v>6790</v>
      </c>
      <c r="D4585" s="2" t="s">
        <v>6791</v>
      </c>
      <c r="E4585" s="3" t="s">
        <v>6796</v>
      </c>
      <c r="F4585" s="3" t="s">
        <v>736</v>
      </c>
      <c r="G4585" s="3" t="s">
        <v>820</v>
      </c>
      <c r="H4585" s="3" t="s">
        <v>821</v>
      </c>
      <c r="I4585" s="7">
        <v>8</v>
      </c>
      <c r="J4585" s="7">
        <v>3920</v>
      </c>
    </row>
    <row r="4586" spans="1:10">
      <c r="A4586" s="1" t="s">
        <v>242</v>
      </c>
      <c r="B4586" s="1" t="s">
        <v>242</v>
      </c>
      <c r="C4586" s="3" t="s">
        <v>6798</v>
      </c>
      <c r="D4586" s="2" t="s">
        <v>6799</v>
      </c>
      <c r="E4586" s="3" t="s">
        <v>6797</v>
      </c>
      <c r="F4586" s="3" t="s">
        <v>736</v>
      </c>
      <c r="G4586" s="3" t="s">
        <v>850</v>
      </c>
      <c r="H4586" s="3" t="s">
        <v>851</v>
      </c>
      <c r="I4586" s="7">
        <v>8</v>
      </c>
      <c r="J4586" s="7">
        <v>3325</v>
      </c>
    </row>
    <row r="4587" spans="1:10">
      <c r="A4587" s="1" t="s">
        <v>462</v>
      </c>
      <c r="B4587" s="1" t="s">
        <v>462</v>
      </c>
      <c r="C4587" s="3" t="s">
        <v>6798</v>
      </c>
      <c r="D4587" s="2" t="s">
        <v>6799</v>
      </c>
      <c r="E4587" s="3" t="s">
        <v>5947</v>
      </c>
      <c r="F4587" s="3" t="s">
        <v>736</v>
      </c>
      <c r="G4587" s="3" t="s">
        <v>834</v>
      </c>
      <c r="H4587" s="3" t="s">
        <v>835</v>
      </c>
      <c r="I4587" s="7">
        <v>1</v>
      </c>
      <c r="J4587" s="7">
        <v>2295</v>
      </c>
    </row>
    <row r="4588" spans="1:10">
      <c r="A4588" s="1" t="s">
        <v>179</v>
      </c>
      <c r="B4588" s="1" t="s">
        <v>179</v>
      </c>
      <c r="C4588" s="3" t="s">
        <v>6802</v>
      </c>
      <c r="D4588" s="2" t="s">
        <v>6803</v>
      </c>
      <c r="E4588" s="3" t="s">
        <v>6801</v>
      </c>
      <c r="F4588" s="3" t="s">
        <v>736</v>
      </c>
      <c r="G4588" s="3" t="s">
        <v>993</v>
      </c>
      <c r="H4588" s="3" t="s">
        <v>994</v>
      </c>
      <c r="I4588" s="7">
        <v>1</v>
      </c>
      <c r="J4588" s="7">
        <v>4788</v>
      </c>
    </row>
    <row r="4589" spans="1:10">
      <c r="A4589" s="1" t="s">
        <v>392</v>
      </c>
      <c r="B4589" s="1" t="s">
        <v>392</v>
      </c>
      <c r="C4589" s="3" t="s">
        <v>6802</v>
      </c>
      <c r="D4589" s="2" t="s">
        <v>6803</v>
      </c>
      <c r="E4589" s="3" t="s">
        <v>6804</v>
      </c>
      <c r="F4589" s="3" t="s">
        <v>736</v>
      </c>
      <c r="G4589" s="3" t="s">
        <v>993</v>
      </c>
      <c r="H4589" s="3" t="s">
        <v>994</v>
      </c>
      <c r="I4589" s="7">
        <v>1</v>
      </c>
      <c r="J4589" s="7">
        <v>4788</v>
      </c>
    </row>
    <row r="4590" spans="1:10">
      <c r="A4590" s="1" t="s">
        <v>441</v>
      </c>
      <c r="B4590" s="1" t="s">
        <v>441</v>
      </c>
      <c r="C4590" s="3" t="s">
        <v>6802</v>
      </c>
      <c r="D4590" s="2" t="s">
        <v>6803</v>
      </c>
      <c r="E4590" s="3" t="s">
        <v>6805</v>
      </c>
      <c r="F4590" s="3" t="s">
        <v>736</v>
      </c>
      <c r="G4590" s="3" t="s">
        <v>737</v>
      </c>
      <c r="H4590" s="3" t="s">
        <v>738</v>
      </c>
      <c r="I4590" s="7">
        <v>8</v>
      </c>
      <c r="J4590" s="7">
        <v>5120</v>
      </c>
    </row>
    <row r="4591" spans="1:10">
      <c r="A4591" s="1" t="s">
        <v>520</v>
      </c>
      <c r="B4591" s="1" t="s">
        <v>520</v>
      </c>
      <c r="C4591" s="3" t="s">
        <v>6802</v>
      </c>
      <c r="D4591" s="2" t="s">
        <v>6803</v>
      </c>
      <c r="E4591" s="3" t="s">
        <v>6806</v>
      </c>
      <c r="F4591" s="3" t="s">
        <v>736</v>
      </c>
      <c r="G4591" s="3" t="s">
        <v>737</v>
      </c>
      <c r="H4591" s="3" t="s">
        <v>738</v>
      </c>
      <c r="I4591" s="7">
        <v>4</v>
      </c>
      <c r="J4591" s="7">
        <v>2560</v>
      </c>
    </row>
    <row r="4592" spans="1:10">
      <c r="A4592" s="1" t="s">
        <v>520</v>
      </c>
      <c r="B4592" s="1" t="s">
        <v>520</v>
      </c>
      <c r="C4592" s="3" t="s">
        <v>6802</v>
      </c>
      <c r="D4592" s="2" t="s">
        <v>6803</v>
      </c>
      <c r="E4592" s="3" t="s">
        <v>6806</v>
      </c>
      <c r="F4592" s="3" t="s">
        <v>778</v>
      </c>
      <c r="G4592" s="3" t="s">
        <v>850</v>
      </c>
      <c r="H4592" s="3" t="s">
        <v>851</v>
      </c>
      <c r="I4592" s="7">
        <v>14</v>
      </c>
      <c r="J4592" s="7">
        <v>5586</v>
      </c>
    </row>
    <row r="4593" spans="1:10">
      <c r="A4593" s="1" t="s">
        <v>669</v>
      </c>
      <c r="B4593" s="1" t="s">
        <v>669</v>
      </c>
      <c r="C4593" s="3" t="s">
        <v>6802</v>
      </c>
      <c r="D4593" s="2" t="s">
        <v>6803</v>
      </c>
      <c r="E4593" s="3" t="s">
        <v>6807</v>
      </c>
      <c r="F4593" s="3" t="s">
        <v>736</v>
      </c>
      <c r="G4593" s="3" t="s">
        <v>850</v>
      </c>
      <c r="H4593" s="3" t="s">
        <v>851</v>
      </c>
      <c r="I4593" s="7">
        <v>12</v>
      </c>
      <c r="J4593" s="7">
        <v>4790</v>
      </c>
    </row>
    <row r="4594" spans="1:10">
      <c r="A4594" s="1" t="s">
        <v>683</v>
      </c>
      <c r="B4594" s="1" t="s">
        <v>684</v>
      </c>
      <c r="C4594" s="3" t="s">
        <v>6802</v>
      </c>
      <c r="D4594" s="2" t="s">
        <v>6803</v>
      </c>
      <c r="E4594" s="3" t="s">
        <v>6206</v>
      </c>
      <c r="F4594" s="3" t="s">
        <v>736</v>
      </c>
      <c r="G4594" s="3" t="s">
        <v>737</v>
      </c>
      <c r="H4594" s="3" t="s">
        <v>738</v>
      </c>
      <c r="I4594" s="7">
        <v>4</v>
      </c>
      <c r="J4594" s="7">
        <v>2560</v>
      </c>
    </row>
    <row r="4595" spans="1:10">
      <c r="A4595" s="1" t="s">
        <v>7</v>
      </c>
      <c r="B4595" s="1" t="s">
        <v>7</v>
      </c>
      <c r="C4595" s="3" t="s">
        <v>6809</v>
      </c>
      <c r="D4595" s="2" t="s">
        <v>6810</v>
      </c>
      <c r="E4595" s="3" t="s">
        <v>6808</v>
      </c>
      <c r="F4595" s="3" t="s">
        <v>736</v>
      </c>
      <c r="G4595" s="3" t="s">
        <v>737</v>
      </c>
      <c r="H4595" s="3" t="s">
        <v>738</v>
      </c>
      <c r="I4595" s="7">
        <v>2</v>
      </c>
      <c r="J4595" s="7">
        <v>1766</v>
      </c>
    </row>
    <row r="4596" spans="1:10">
      <c r="A4596" s="1" t="s">
        <v>7</v>
      </c>
      <c r="B4596" s="1" t="s">
        <v>7</v>
      </c>
      <c r="C4596" s="3" t="s">
        <v>6809</v>
      </c>
      <c r="D4596" s="2" t="s">
        <v>6810</v>
      </c>
      <c r="E4596" s="3" t="s">
        <v>6808</v>
      </c>
      <c r="F4596" s="3" t="s">
        <v>778</v>
      </c>
      <c r="G4596" s="3" t="s">
        <v>756</v>
      </c>
      <c r="H4596" s="3" t="s">
        <v>757</v>
      </c>
      <c r="I4596" s="7">
        <v>3</v>
      </c>
      <c r="J4596" s="7">
        <v>1480</v>
      </c>
    </row>
    <row r="4597" spans="1:10">
      <c r="A4597" s="1" t="s">
        <v>89</v>
      </c>
      <c r="B4597" s="1" t="s">
        <v>89</v>
      </c>
      <c r="C4597" s="3" t="s">
        <v>6809</v>
      </c>
      <c r="D4597" s="2" t="s">
        <v>6810</v>
      </c>
      <c r="E4597" s="3" t="s">
        <v>6811</v>
      </c>
      <c r="F4597" s="3" t="s">
        <v>736</v>
      </c>
      <c r="G4597" s="3" t="s">
        <v>776</v>
      </c>
      <c r="H4597" s="3" t="s">
        <v>777</v>
      </c>
      <c r="I4597" s="7">
        <v>4</v>
      </c>
      <c r="J4597" s="7">
        <v>1160</v>
      </c>
    </row>
    <row r="4598" spans="1:10">
      <c r="A4598" s="1" t="s">
        <v>89</v>
      </c>
      <c r="B4598" s="1" t="s">
        <v>89</v>
      </c>
      <c r="C4598" s="3" t="s">
        <v>6809</v>
      </c>
      <c r="D4598" s="2" t="s">
        <v>6810</v>
      </c>
      <c r="E4598" s="3" t="s">
        <v>6811</v>
      </c>
      <c r="F4598" s="3" t="s">
        <v>778</v>
      </c>
      <c r="G4598" s="3" t="s">
        <v>880</v>
      </c>
      <c r="H4598" s="3" t="s">
        <v>881</v>
      </c>
      <c r="I4598" s="7">
        <v>2</v>
      </c>
      <c r="J4598" s="7">
        <v>580</v>
      </c>
    </row>
    <row r="4599" spans="1:10">
      <c r="A4599" s="1" t="s">
        <v>89</v>
      </c>
      <c r="B4599" s="1" t="s">
        <v>89</v>
      </c>
      <c r="C4599" s="3" t="s">
        <v>6809</v>
      </c>
      <c r="D4599" s="2" t="s">
        <v>6810</v>
      </c>
      <c r="E4599" s="3" t="s">
        <v>6811</v>
      </c>
      <c r="F4599" s="3" t="s">
        <v>779</v>
      </c>
      <c r="G4599" s="3" t="s">
        <v>756</v>
      </c>
      <c r="H4599" s="3" t="s">
        <v>757</v>
      </c>
      <c r="I4599" s="7">
        <v>2</v>
      </c>
      <c r="J4599" s="7">
        <v>1045</v>
      </c>
    </row>
    <row r="4600" spans="1:10">
      <c r="A4600" s="1" t="s">
        <v>121</v>
      </c>
      <c r="B4600" s="1" t="s">
        <v>121</v>
      </c>
      <c r="C4600" s="3" t="s">
        <v>6813</v>
      </c>
      <c r="D4600" s="2" t="s">
        <v>6814</v>
      </c>
      <c r="E4600" s="3" t="s">
        <v>6812</v>
      </c>
      <c r="F4600" s="3" t="s">
        <v>736</v>
      </c>
      <c r="G4600" s="3" t="s">
        <v>1003</v>
      </c>
      <c r="H4600" s="3" t="s">
        <v>1004</v>
      </c>
      <c r="I4600" s="7">
        <v>6</v>
      </c>
      <c r="J4600" s="7">
        <v>4535</v>
      </c>
    </row>
    <row r="4601" spans="1:10">
      <c r="A4601" s="1" t="s">
        <v>29</v>
      </c>
      <c r="B4601" s="1" t="s">
        <v>29</v>
      </c>
      <c r="C4601" s="3" t="s">
        <v>6816</v>
      </c>
      <c r="D4601" s="2" t="s">
        <v>6817</v>
      </c>
      <c r="E4601" s="3" t="s">
        <v>6815</v>
      </c>
      <c r="F4601" s="3" t="s">
        <v>736</v>
      </c>
      <c r="G4601" s="3" t="s">
        <v>847</v>
      </c>
      <c r="H4601" s="3" t="s">
        <v>848</v>
      </c>
      <c r="I4601" s="7">
        <v>1</v>
      </c>
      <c r="J4601" s="7">
        <v>1380</v>
      </c>
    </row>
    <row r="4602" spans="1:10">
      <c r="A4602" s="1" t="s">
        <v>89</v>
      </c>
      <c r="B4602" s="1" t="s">
        <v>89</v>
      </c>
      <c r="C4602" s="3" t="s">
        <v>6816</v>
      </c>
      <c r="D4602" s="2" t="s">
        <v>6817</v>
      </c>
      <c r="E4602" s="3" t="s">
        <v>6246</v>
      </c>
      <c r="F4602" s="3" t="s">
        <v>736</v>
      </c>
      <c r="G4602" s="3" t="s">
        <v>1335</v>
      </c>
      <c r="H4602" s="3" t="s">
        <v>1336</v>
      </c>
      <c r="I4602" s="7">
        <v>5</v>
      </c>
      <c r="J4602" s="7">
        <v>1980</v>
      </c>
    </row>
    <row r="4603" spans="1:10">
      <c r="A4603" s="1" t="s">
        <v>81</v>
      </c>
      <c r="B4603" s="1" t="s">
        <v>81</v>
      </c>
      <c r="C4603" s="3" t="s">
        <v>6819</v>
      </c>
      <c r="D4603" s="2" t="s">
        <v>6820</v>
      </c>
      <c r="E4603" s="3" t="s">
        <v>6818</v>
      </c>
      <c r="F4603" s="3" t="s">
        <v>736</v>
      </c>
      <c r="G4603" s="3" t="s">
        <v>847</v>
      </c>
      <c r="H4603" s="3" t="s">
        <v>848</v>
      </c>
      <c r="I4603" s="7">
        <v>1</v>
      </c>
      <c r="J4603" s="7">
        <v>1380</v>
      </c>
    </row>
    <row r="4604" spans="1:10">
      <c r="A4604" s="1" t="s">
        <v>132</v>
      </c>
      <c r="B4604" s="1" t="s">
        <v>132</v>
      </c>
      <c r="C4604" s="3" t="s">
        <v>6819</v>
      </c>
      <c r="D4604" s="2" t="s">
        <v>6820</v>
      </c>
      <c r="E4604" s="3" t="s">
        <v>6821</v>
      </c>
      <c r="F4604" s="3" t="s">
        <v>736</v>
      </c>
      <c r="G4604" s="3" t="s">
        <v>880</v>
      </c>
      <c r="H4604" s="3" t="s">
        <v>881</v>
      </c>
      <c r="I4604" s="7">
        <v>2</v>
      </c>
      <c r="J4604" s="7">
        <v>870</v>
      </c>
    </row>
    <row r="4605" spans="1:10">
      <c r="A4605" s="1" t="s">
        <v>132</v>
      </c>
      <c r="B4605" s="1" t="s">
        <v>132</v>
      </c>
      <c r="C4605" s="3" t="s">
        <v>6819</v>
      </c>
      <c r="D4605" s="2" t="s">
        <v>6820</v>
      </c>
      <c r="E4605" s="3" t="s">
        <v>6821</v>
      </c>
      <c r="F4605" s="3" t="s">
        <v>778</v>
      </c>
      <c r="G4605" s="3" t="s">
        <v>847</v>
      </c>
      <c r="H4605" s="3" t="s">
        <v>848</v>
      </c>
      <c r="I4605" s="7">
        <v>1</v>
      </c>
      <c r="J4605" s="7">
        <v>1199</v>
      </c>
    </row>
    <row r="4606" spans="1:10">
      <c r="A4606" s="1" t="s">
        <v>219</v>
      </c>
      <c r="B4606" s="1" t="s">
        <v>219</v>
      </c>
      <c r="C4606" s="3" t="s">
        <v>6819</v>
      </c>
      <c r="D4606" s="2" t="s">
        <v>6820</v>
      </c>
      <c r="E4606" s="3" t="s">
        <v>6822</v>
      </c>
      <c r="F4606" s="3" t="s">
        <v>736</v>
      </c>
      <c r="G4606" s="3" t="s">
        <v>817</v>
      </c>
      <c r="H4606" s="3" t="s">
        <v>818</v>
      </c>
      <c r="I4606" s="7">
        <v>2</v>
      </c>
      <c r="J4606" s="7">
        <v>1040</v>
      </c>
    </row>
    <row r="4607" spans="1:10">
      <c r="A4607" s="1" t="s">
        <v>219</v>
      </c>
      <c r="B4607" s="1" t="s">
        <v>219</v>
      </c>
      <c r="C4607" s="3" t="s">
        <v>6819</v>
      </c>
      <c r="D4607" s="2" t="s">
        <v>6820</v>
      </c>
      <c r="E4607" s="3" t="s">
        <v>6822</v>
      </c>
      <c r="F4607" s="3" t="s">
        <v>778</v>
      </c>
      <c r="G4607" s="3" t="s">
        <v>931</v>
      </c>
      <c r="H4607" s="3" t="s">
        <v>932</v>
      </c>
      <c r="I4607" s="7">
        <v>1</v>
      </c>
      <c r="J4607" s="7">
        <v>520</v>
      </c>
    </row>
    <row r="4608" spans="1:10">
      <c r="A4608" s="1" t="s">
        <v>219</v>
      </c>
      <c r="B4608" s="1" t="s">
        <v>219</v>
      </c>
      <c r="C4608" s="3" t="s">
        <v>6819</v>
      </c>
      <c r="D4608" s="2" t="s">
        <v>6820</v>
      </c>
      <c r="E4608" s="3" t="s">
        <v>6822</v>
      </c>
      <c r="F4608" s="3" t="s">
        <v>779</v>
      </c>
      <c r="G4608" s="3" t="s">
        <v>847</v>
      </c>
      <c r="H4608" s="3" t="s">
        <v>848</v>
      </c>
      <c r="I4608" s="7">
        <v>1</v>
      </c>
      <c r="J4608" s="7">
        <v>1380</v>
      </c>
    </row>
    <row r="4609" spans="1:10">
      <c r="A4609" s="1" t="s">
        <v>219</v>
      </c>
      <c r="B4609" s="1" t="s">
        <v>219</v>
      </c>
      <c r="C4609" s="3" t="s">
        <v>6819</v>
      </c>
      <c r="D4609" s="2" t="s">
        <v>6820</v>
      </c>
      <c r="E4609" s="3" t="s">
        <v>6822</v>
      </c>
      <c r="F4609" s="3" t="s">
        <v>872</v>
      </c>
      <c r="G4609" s="3" t="s">
        <v>5237</v>
      </c>
      <c r="H4609" s="3" t="s">
        <v>5238</v>
      </c>
      <c r="I4609" s="7">
        <v>1</v>
      </c>
      <c r="J4609" s="7">
        <v>60</v>
      </c>
    </row>
    <row r="4610" spans="1:10">
      <c r="A4610" s="1" t="s">
        <v>277</v>
      </c>
      <c r="B4610" s="1" t="s">
        <v>277</v>
      </c>
      <c r="C4610" s="3" t="s">
        <v>6819</v>
      </c>
      <c r="D4610" s="2" t="s">
        <v>6820</v>
      </c>
      <c r="E4610" s="3" t="s">
        <v>6823</v>
      </c>
      <c r="F4610" s="3" t="s">
        <v>736</v>
      </c>
      <c r="G4610" s="3" t="s">
        <v>847</v>
      </c>
      <c r="H4610" s="3" t="s">
        <v>848</v>
      </c>
      <c r="I4610" s="7">
        <v>1</v>
      </c>
      <c r="J4610" s="7">
        <v>1380</v>
      </c>
    </row>
    <row r="4611" spans="1:10">
      <c r="A4611" s="1" t="s">
        <v>336</v>
      </c>
      <c r="B4611" s="1" t="s">
        <v>336</v>
      </c>
      <c r="C4611" s="3" t="s">
        <v>6819</v>
      </c>
      <c r="D4611" s="2" t="s">
        <v>6820</v>
      </c>
      <c r="E4611" s="3" t="s">
        <v>6824</v>
      </c>
      <c r="F4611" s="3" t="s">
        <v>736</v>
      </c>
      <c r="G4611" s="3" t="s">
        <v>847</v>
      </c>
      <c r="H4611" s="3" t="s">
        <v>848</v>
      </c>
      <c r="I4611" s="7">
        <v>1</v>
      </c>
      <c r="J4611" s="7">
        <v>1380</v>
      </c>
    </row>
    <row r="4612" spans="1:10">
      <c r="A4612" s="1" t="s">
        <v>716</v>
      </c>
      <c r="B4612" s="1" t="s">
        <v>716</v>
      </c>
      <c r="C4612" s="3" t="s">
        <v>6819</v>
      </c>
      <c r="D4612" s="2" t="s">
        <v>6820</v>
      </c>
      <c r="E4612" s="3" t="s">
        <v>6825</v>
      </c>
      <c r="F4612" s="3" t="s">
        <v>736</v>
      </c>
      <c r="G4612" s="3" t="s">
        <v>880</v>
      </c>
      <c r="H4612" s="3" t="s">
        <v>881</v>
      </c>
      <c r="I4612" s="7">
        <v>1</v>
      </c>
      <c r="J4612" s="7">
        <v>499</v>
      </c>
    </row>
    <row r="4613" spans="1:10">
      <c r="A4613" s="1" t="s">
        <v>716</v>
      </c>
      <c r="B4613" s="1" t="s">
        <v>716</v>
      </c>
      <c r="C4613" s="3" t="s">
        <v>6819</v>
      </c>
      <c r="D4613" s="2" t="s">
        <v>6820</v>
      </c>
      <c r="E4613" s="3" t="s">
        <v>6825</v>
      </c>
      <c r="F4613" s="3" t="s">
        <v>778</v>
      </c>
      <c r="G4613" s="3" t="s">
        <v>847</v>
      </c>
      <c r="H4613" s="3" t="s">
        <v>848</v>
      </c>
      <c r="I4613" s="7">
        <v>1</v>
      </c>
      <c r="J4613" s="7">
        <v>1380</v>
      </c>
    </row>
    <row r="4614" spans="1:10">
      <c r="A4614" s="1" t="s">
        <v>459</v>
      </c>
      <c r="B4614" s="1" t="s">
        <v>459</v>
      </c>
      <c r="C4614" s="3" t="s">
        <v>6819</v>
      </c>
      <c r="D4614" s="2" t="s">
        <v>6820</v>
      </c>
      <c r="E4614" s="3" t="s">
        <v>6826</v>
      </c>
      <c r="F4614" s="3" t="s">
        <v>736</v>
      </c>
      <c r="G4614" s="3" t="s">
        <v>817</v>
      </c>
      <c r="H4614" s="3" t="s">
        <v>818</v>
      </c>
      <c r="I4614" s="7">
        <v>1</v>
      </c>
      <c r="J4614" s="7">
        <v>585</v>
      </c>
    </row>
    <row r="4615" spans="1:10">
      <c r="A4615" s="1" t="s">
        <v>459</v>
      </c>
      <c r="B4615" s="1" t="s">
        <v>459</v>
      </c>
      <c r="C4615" s="3" t="s">
        <v>6819</v>
      </c>
      <c r="D4615" s="2" t="s">
        <v>6820</v>
      </c>
      <c r="E4615" s="3" t="s">
        <v>6826</v>
      </c>
      <c r="F4615" s="3" t="s">
        <v>778</v>
      </c>
      <c r="G4615" s="3" t="s">
        <v>931</v>
      </c>
      <c r="H4615" s="3" t="s">
        <v>932</v>
      </c>
      <c r="I4615" s="7">
        <v>1</v>
      </c>
      <c r="J4615" s="7">
        <v>585</v>
      </c>
    </row>
    <row r="4616" spans="1:10">
      <c r="A4616" s="1" t="s">
        <v>459</v>
      </c>
      <c r="B4616" s="1" t="s">
        <v>459</v>
      </c>
      <c r="C4616" s="3" t="s">
        <v>6819</v>
      </c>
      <c r="D4616" s="2" t="s">
        <v>6820</v>
      </c>
      <c r="E4616" s="3" t="s">
        <v>6826</v>
      </c>
      <c r="F4616" s="3" t="s">
        <v>779</v>
      </c>
      <c r="G4616" s="3" t="s">
        <v>847</v>
      </c>
      <c r="H4616" s="3" t="s">
        <v>848</v>
      </c>
      <c r="I4616" s="7">
        <v>1</v>
      </c>
      <c r="J4616" s="7">
        <v>1380</v>
      </c>
    </row>
    <row r="4617" spans="1:10">
      <c r="A4617" s="1" t="s">
        <v>527</v>
      </c>
      <c r="B4617" s="1" t="s">
        <v>527</v>
      </c>
      <c r="C4617" s="3" t="s">
        <v>6819</v>
      </c>
      <c r="D4617" s="2" t="s">
        <v>6820</v>
      </c>
      <c r="E4617" s="3" t="s">
        <v>6827</v>
      </c>
      <c r="F4617" s="3" t="s">
        <v>736</v>
      </c>
      <c r="G4617" s="3" t="s">
        <v>880</v>
      </c>
      <c r="H4617" s="3" t="s">
        <v>881</v>
      </c>
      <c r="I4617" s="7">
        <v>1</v>
      </c>
      <c r="J4617" s="7">
        <v>499</v>
      </c>
    </row>
    <row r="4618" spans="1:10">
      <c r="A4618" s="1" t="s">
        <v>527</v>
      </c>
      <c r="B4618" s="1" t="s">
        <v>527</v>
      </c>
      <c r="C4618" s="3" t="s">
        <v>6819</v>
      </c>
      <c r="D4618" s="2" t="s">
        <v>6820</v>
      </c>
      <c r="E4618" s="3" t="s">
        <v>6827</v>
      </c>
      <c r="F4618" s="3" t="s">
        <v>778</v>
      </c>
      <c r="G4618" s="3" t="s">
        <v>905</v>
      </c>
      <c r="H4618" s="3" t="s">
        <v>906</v>
      </c>
      <c r="I4618" s="7">
        <v>1</v>
      </c>
      <c r="J4618" s="7">
        <v>790</v>
      </c>
    </row>
    <row r="4619" spans="1:10">
      <c r="A4619" s="1" t="s">
        <v>527</v>
      </c>
      <c r="B4619" s="1" t="s">
        <v>527</v>
      </c>
      <c r="C4619" s="3" t="s">
        <v>6819</v>
      </c>
      <c r="D4619" s="2" t="s">
        <v>6820</v>
      </c>
      <c r="E4619" s="3" t="s">
        <v>6827</v>
      </c>
      <c r="F4619" s="3" t="s">
        <v>779</v>
      </c>
      <c r="G4619" s="3" t="s">
        <v>847</v>
      </c>
      <c r="H4619" s="3" t="s">
        <v>848</v>
      </c>
      <c r="I4619" s="7">
        <v>1</v>
      </c>
      <c r="J4619" s="7">
        <v>1380</v>
      </c>
    </row>
    <row r="4620" spans="1:10">
      <c r="A4620" s="1" t="s">
        <v>591</v>
      </c>
      <c r="B4620" s="1" t="s">
        <v>591</v>
      </c>
      <c r="C4620" s="3" t="s">
        <v>6819</v>
      </c>
      <c r="D4620" s="2" t="s">
        <v>6820</v>
      </c>
      <c r="E4620" s="3" t="s">
        <v>6828</v>
      </c>
      <c r="F4620" s="3" t="s">
        <v>736</v>
      </c>
      <c r="G4620" s="3" t="s">
        <v>850</v>
      </c>
      <c r="H4620" s="3" t="s">
        <v>851</v>
      </c>
      <c r="I4620" s="7">
        <v>3</v>
      </c>
      <c r="J4620" s="7">
        <v>1380</v>
      </c>
    </row>
    <row r="4621" spans="1:10">
      <c r="A4621" s="1" t="s">
        <v>591</v>
      </c>
      <c r="B4621" s="1" t="s">
        <v>591</v>
      </c>
      <c r="C4621" s="3" t="s">
        <v>6819</v>
      </c>
      <c r="D4621" s="2" t="s">
        <v>6820</v>
      </c>
      <c r="E4621" s="3" t="s">
        <v>6828</v>
      </c>
      <c r="F4621" s="3" t="s">
        <v>778</v>
      </c>
      <c r="G4621" s="3" t="s">
        <v>905</v>
      </c>
      <c r="H4621" s="3" t="s">
        <v>906</v>
      </c>
      <c r="I4621" s="7">
        <v>1</v>
      </c>
      <c r="J4621" s="7">
        <v>790</v>
      </c>
    </row>
    <row r="4622" spans="1:10">
      <c r="A4622" s="1" t="s">
        <v>654</v>
      </c>
      <c r="B4622" s="1" t="s">
        <v>654</v>
      </c>
      <c r="C4622" s="3" t="s">
        <v>6819</v>
      </c>
      <c r="D4622" s="2" t="s">
        <v>6820</v>
      </c>
      <c r="E4622" s="3" t="s">
        <v>6829</v>
      </c>
      <c r="F4622" s="3" t="s">
        <v>736</v>
      </c>
      <c r="G4622" s="3" t="s">
        <v>850</v>
      </c>
      <c r="H4622" s="3" t="s">
        <v>851</v>
      </c>
      <c r="I4622" s="7">
        <v>3</v>
      </c>
      <c r="J4622" s="7">
        <v>1380</v>
      </c>
    </row>
    <row r="4623" spans="1:10">
      <c r="A4623" s="1" t="s">
        <v>654</v>
      </c>
      <c r="B4623" s="1" t="s">
        <v>654</v>
      </c>
      <c r="C4623" s="3" t="s">
        <v>6819</v>
      </c>
      <c r="D4623" s="2" t="s">
        <v>6820</v>
      </c>
      <c r="E4623" s="3" t="s">
        <v>6829</v>
      </c>
      <c r="F4623" s="3" t="s">
        <v>778</v>
      </c>
      <c r="G4623" s="3" t="s">
        <v>905</v>
      </c>
      <c r="H4623" s="3" t="s">
        <v>906</v>
      </c>
      <c r="I4623" s="7">
        <v>1</v>
      </c>
      <c r="J4623" s="7">
        <v>790</v>
      </c>
    </row>
    <row r="4624" spans="1:10">
      <c r="A4624" s="1" t="s">
        <v>654</v>
      </c>
      <c r="B4624" s="1" t="s">
        <v>654</v>
      </c>
      <c r="C4624" s="3" t="s">
        <v>6819</v>
      </c>
      <c r="D4624" s="2" t="s">
        <v>6820</v>
      </c>
      <c r="E4624" s="3" t="s">
        <v>6829</v>
      </c>
      <c r="F4624" s="3" t="s">
        <v>779</v>
      </c>
      <c r="G4624" s="3" t="s">
        <v>880</v>
      </c>
      <c r="H4624" s="3" t="s">
        <v>881</v>
      </c>
      <c r="I4624" s="7">
        <v>1</v>
      </c>
      <c r="J4624" s="7">
        <v>499</v>
      </c>
    </row>
    <row r="4625" spans="1:10">
      <c r="A4625" s="1" t="s">
        <v>599</v>
      </c>
      <c r="B4625" s="1" t="s">
        <v>599</v>
      </c>
      <c r="C4625" s="3" t="s">
        <v>6831</v>
      </c>
      <c r="D4625" s="2" t="s">
        <v>6832</v>
      </c>
      <c r="E4625" s="3" t="s">
        <v>6830</v>
      </c>
      <c r="F4625" s="3" t="s">
        <v>736</v>
      </c>
      <c r="G4625" s="3" t="s">
        <v>939</v>
      </c>
      <c r="H4625" s="3" t="s">
        <v>940</v>
      </c>
      <c r="I4625" s="7">
        <v>3</v>
      </c>
      <c r="J4625" s="7">
        <v>2430</v>
      </c>
    </row>
    <row r="4626" spans="1:10">
      <c r="A4626" s="1" t="s">
        <v>94</v>
      </c>
      <c r="B4626" s="1" t="s">
        <v>94</v>
      </c>
      <c r="C4626" s="3" t="s">
        <v>6834</v>
      </c>
      <c r="D4626" s="2" t="s">
        <v>6835</v>
      </c>
      <c r="E4626" s="3" t="s">
        <v>6833</v>
      </c>
      <c r="F4626" s="3" t="s">
        <v>736</v>
      </c>
      <c r="G4626" s="3" t="s">
        <v>1760</v>
      </c>
      <c r="H4626" s="3" t="s">
        <v>1761</v>
      </c>
      <c r="I4626" s="7">
        <v>2</v>
      </c>
      <c r="J4626" s="7">
        <v>1320</v>
      </c>
    </row>
    <row r="4627" spans="1:10">
      <c r="A4627" s="1" t="s">
        <v>118</v>
      </c>
      <c r="B4627" s="1" t="s">
        <v>118</v>
      </c>
      <c r="C4627" s="3" t="s">
        <v>6834</v>
      </c>
      <c r="D4627" s="2" t="s">
        <v>6835</v>
      </c>
      <c r="E4627" s="3" t="s">
        <v>6836</v>
      </c>
      <c r="F4627" s="3" t="s">
        <v>736</v>
      </c>
      <c r="G4627" s="3" t="s">
        <v>770</v>
      </c>
      <c r="H4627" s="3" t="s">
        <v>771</v>
      </c>
      <c r="I4627" s="7">
        <v>1</v>
      </c>
      <c r="J4627" s="7">
        <v>1760</v>
      </c>
    </row>
    <row r="4628" spans="1:10">
      <c r="A4628" s="1" t="s">
        <v>411</v>
      </c>
      <c r="B4628" s="1" t="s">
        <v>411</v>
      </c>
      <c r="C4628" s="3" t="s">
        <v>6834</v>
      </c>
      <c r="D4628" s="2" t="s">
        <v>6835</v>
      </c>
      <c r="E4628" s="3" t="s">
        <v>6837</v>
      </c>
      <c r="F4628" s="3" t="s">
        <v>736</v>
      </c>
      <c r="G4628" s="3" t="s">
        <v>873</v>
      </c>
      <c r="H4628" s="3" t="s">
        <v>874</v>
      </c>
      <c r="I4628" s="7">
        <v>3</v>
      </c>
      <c r="J4628" s="7">
        <v>2560</v>
      </c>
    </row>
    <row r="4629" spans="1:10">
      <c r="A4629" s="1" t="s">
        <v>317</v>
      </c>
      <c r="B4629" s="1" t="s">
        <v>317</v>
      </c>
      <c r="C4629" s="3" t="s">
        <v>6839</v>
      </c>
      <c r="D4629" s="2" t="s">
        <v>6840</v>
      </c>
      <c r="E4629" s="3" t="s">
        <v>6838</v>
      </c>
      <c r="F4629" s="3" t="s">
        <v>736</v>
      </c>
      <c r="G4629" s="3" t="s">
        <v>773</v>
      </c>
      <c r="H4629" s="3" t="s">
        <v>774</v>
      </c>
      <c r="I4629" s="7">
        <v>4</v>
      </c>
      <c r="J4629" s="7">
        <v>1560</v>
      </c>
    </row>
    <row r="4630" spans="1:10">
      <c r="A4630" s="1" t="s">
        <v>317</v>
      </c>
      <c r="B4630" s="1" t="s">
        <v>317</v>
      </c>
      <c r="C4630" s="3" t="s">
        <v>6839</v>
      </c>
      <c r="D4630" s="2" t="s">
        <v>6840</v>
      </c>
      <c r="E4630" s="3" t="s">
        <v>6838</v>
      </c>
      <c r="F4630" s="3" t="s">
        <v>778</v>
      </c>
      <c r="G4630" s="3" t="s">
        <v>737</v>
      </c>
      <c r="H4630" s="3" t="s">
        <v>738</v>
      </c>
      <c r="I4630" s="7">
        <v>2</v>
      </c>
      <c r="J4630" s="7">
        <v>1280</v>
      </c>
    </row>
    <row r="4631" spans="1:10">
      <c r="A4631" s="1" t="s">
        <v>103</v>
      </c>
      <c r="B4631" s="1" t="s">
        <v>103</v>
      </c>
      <c r="C4631" s="3" t="s">
        <v>6842</v>
      </c>
      <c r="D4631" s="2" t="s">
        <v>6843</v>
      </c>
      <c r="E4631" s="3" t="s">
        <v>6841</v>
      </c>
      <c r="F4631" s="3" t="s">
        <v>736</v>
      </c>
      <c r="G4631" s="3" t="s">
        <v>829</v>
      </c>
      <c r="H4631" s="3" t="s">
        <v>830</v>
      </c>
      <c r="I4631" s="7">
        <v>2</v>
      </c>
      <c r="J4631" s="7">
        <v>1200</v>
      </c>
    </row>
    <row r="4632" spans="1:10">
      <c r="A4632" s="1" t="s">
        <v>212</v>
      </c>
      <c r="B4632" s="1" t="s">
        <v>212</v>
      </c>
      <c r="C4632" s="3" t="s">
        <v>6842</v>
      </c>
      <c r="D4632" s="2" t="s">
        <v>6843</v>
      </c>
      <c r="E4632" s="3" t="s">
        <v>6844</v>
      </c>
      <c r="F4632" s="3" t="s">
        <v>736</v>
      </c>
      <c r="G4632" s="3" t="s">
        <v>829</v>
      </c>
      <c r="H4632" s="3" t="s">
        <v>830</v>
      </c>
      <c r="I4632" s="7">
        <v>6</v>
      </c>
      <c r="J4632" s="7">
        <v>3600</v>
      </c>
    </row>
    <row r="4633" spans="1:10">
      <c r="A4633" s="1" t="s">
        <v>327</v>
      </c>
      <c r="B4633" s="1" t="s">
        <v>327</v>
      </c>
      <c r="C4633" s="3" t="s">
        <v>6842</v>
      </c>
      <c r="D4633" s="2" t="s">
        <v>6843</v>
      </c>
      <c r="E4633" s="3" t="s">
        <v>6845</v>
      </c>
      <c r="F4633" s="3" t="s">
        <v>736</v>
      </c>
      <c r="G4633" s="3" t="s">
        <v>1035</v>
      </c>
      <c r="H4633" s="3" t="s">
        <v>1036</v>
      </c>
      <c r="I4633" s="7">
        <v>2</v>
      </c>
      <c r="J4633" s="7">
        <v>1920</v>
      </c>
    </row>
    <row r="4634" spans="1:10">
      <c r="A4634" s="1" t="s">
        <v>395</v>
      </c>
      <c r="B4634" s="1" t="s">
        <v>395</v>
      </c>
      <c r="C4634" s="3" t="s">
        <v>6842</v>
      </c>
      <c r="D4634" s="2" t="s">
        <v>6843</v>
      </c>
      <c r="E4634" s="3" t="s">
        <v>6846</v>
      </c>
      <c r="F4634" s="3" t="s">
        <v>736</v>
      </c>
      <c r="G4634" s="3" t="s">
        <v>931</v>
      </c>
      <c r="H4634" s="3" t="s">
        <v>932</v>
      </c>
      <c r="I4634" s="7">
        <v>2</v>
      </c>
      <c r="J4634" s="7">
        <v>1076</v>
      </c>
    </row>
    <row r="4635" spans="1:10">
      <c r="A4635" s="1" t="s">
        <v>408</v>
      </c>
      <c r="B4635" s="1" t="s">
        <v>408</v>
      </c>
      <c r="C4635" s="3" t="s">
        <v>6842</v>
      </c>
      <c r="D4635" s="2" t="s">
        <v>6843</v>
      </c>
      <c r="E4635" s="3" t="s">
        <v>6847</v>
      </c>
      <c r="F4635" s="3" t="s">
        <v>736</v>
      </c>
      <c r="G4635" s="3" t="s">
        <v>931</v>
      </c>
      <c r="H4635" s="3" t="s">
        <v>932</v>
      </c>
      <c r="I4635" s="7">
        <v>3</v>
      </c>
      <c r="J4635" s="7">
        <v>1560</v>
      </c>
    </row>
    <row r="4636" spans="1:10">
      <c r="A4636" s="1" t="s">
        <v>509</v>
      </c>
      <c r="B4636" s="1" t="s">
        <v>509</v>
      </c>
      <c r="C4636" s="3" t="s">
        <v>6842</v>
      </c>
      <c r="D4636" s="2" t="s">
        <v>6843</v>
      </c>
      <c r="E4636" s="3" t="s">
        <v>6848</v>
      </c>
      <c r="F4636" s="3" t="s">
        <v>736</v>
      </c>
      <c r="G4636" s="3" t="s">
        <v>931</v>
      </c>
      <c r="H4636" s="3" t="s">
        <v>932</v>
      </c>
      <c r="I4636" s="7">
        <v>3</v>
      </c>
      <c r="J4636" s="7">
        <v>1755</v>
      </c>
    </row>
    <row r="4637" spans="1:10">
      <c r="A4637" s="1" t="s">
        <v>698</v>
      </c>
      <c r="B4637" s="1" t="s">
        <v>698</v>
      </c>
      <c r="C4637" s="3" t="s">
        <v>6850</v>
      </c>
      <c r="D4637" s="2" t="s">
        <v>6851</v>
      </c>
      <c r="E4637" s="3" t="s">
        <v>6849</v>
      </c>
      <c r="F4637" s="3" t="s">
        <v>778</v>
      </c>
      <c r="G4637" s="3" t="s">
        <v>834</v>
      </c>
      <c r="H4637" s="3" t="s">
        <v>835</v>
      </c>
      <c r="I4637" s="7">
        <v>1</v>
      </c>
      <c r="J4637" s="7">
        <v>2495</v>
      </c>
    </row>
    <row r="4638" spans="1:10">
      <c r="A4638" s="1" t="s">
        <v>201</v>
      </c>
      <c r="B4638" s="1" t="s">
        <v>201</v>
      </c>
      <c r="C4638" s="3" t="s">
        <v>6850</v>
      </c>
      <c r="D4638" s="2" t="s">
        <v>6851</v>
      </c>
      <c r="E4638" s="3" t="s">
        <v>6852</v>
      </c>
      <c r="F4638" s="3" t="s">
        <v>736</v>
      </c>
      <c r="G4638" s="3" t="s">
        <v>850</v>
      </c>
      <c r="H4638" s="3" t="s">
        <v>851</v>
      </c>
      <c r="I4638" s="7">
        <v>6</v>
      </c>
      <c r="J4638" s="7">
        <v>2070</v>
      </c>
    </row>
    <row r="4639" spans="1:10">
      <c r="A4639" s="1" t="s">
        <v>238</v>
      </c>
      <c r="B4639" s="1" t="s">
        <v>238</v>
      </c>
      <c r="C4639" s="3" t="s">
        <v>6850</v>
      </c>
      <c r="D4639" s="2" t="s">
        <v>6851</v>
      </c>
      <c r="E4639" s="3" t="s">
        <v>6853</v>
      </c>
      <c r="F4639" s="3" t="s">
        <v>736</v>
      </c>
      <c r="G4639" s="3" t="s">
        <v>850</v>
      </c>
      <c r="H4639" s="3" t="s">
        <v>851</v>
      </c>
      <c r="I4639" s="7">
        <v>13</v>
      </c>
      <c r="J4639" s="7">
        <v>5189</v>
      </c>
    </row>
    <row r="4640" spans="1:10">
      <c r="A4640" s="1" t="s">
        <v>396</v>
      </c>
      <c r="B4640" s="1" t="s">
        <v>397</v>
      </c>
      <c r="C4640" s="3" t="s">
        <v>6854</v>
      </c>
      <c r="D4640" s="2" t="s">
        <v>6855</v>
      </c>
      <c r="E4640" s="3" t="s">
        <v>5256</v>
      </c>
      <c r="F4640" s="3" t="s">
        <v>736</v>
      </c>
      <c r="G4640" s="3" t="s">
        <v>905</v>
      </c>
      <c r="H4640" s="3" t="s">
        <v>906</v>
      </c>
      <c r="I4640" s="7">
        <v>8</v>
      </c>
      <c r="J4640" s="7">
        <v>4720</v>
      </c>
    </row>
    <row r="4641" spans="1:10">
      <c r="A4641" s="1" t="s">
        <v>612</v>
      </c>
      <c r="B4641" s="1" t="s">
        <v>612</v>
      </c>
      <c r="C4641" s="3" t="s">
        <v>6857</v>
      </c>
      <c r="D4641" s="2" t="s">
        <v>6858</v>
      </c>
      <c r="E4641" s="3" t="s">
        <v>6856</v>
      </c>
      <c r="F4641" s="3" t="s">
        <v>736</v>
      </c>
      <c r="G4641" s="3" t="s">
        <v>946</v>
      </c>
      <c r="H4641" s="3" t="s">
        <v>947</v>
      </c>
      <c r="I4641" s="7">
        <v>2</v>
      </c>
      <c r="J4641" s="7">
        <v>1980</v>
      </c>
    </row>
    <row r="4642" spans="1:10">
      <c r="A4642" s="1" t="s">
        <v>54</v>
      </c>
      <c r="B4642" s="1" t="s">
        <v>54</v>
      </c>
      <c r="C4642" s="3" t="s">
        <v>6860</v>
      </c>
      <c r="D4642" s="2" t="s">
        <v>6861</v>
      </c>
      <c r="E4642" s="3" t="s">
        <v>6859</v>
      </c>
      <c r="F4642" s="3" t="s">
        <v>736</v>
      </c>
      <c r="G4642" s="3" t="s">
        <v>847</v>
      </c>
      <c r="H4642" s="3" t="s">
        <v>848</v>
      </c>
      <c r="I4642" s="7">
        <v>1</v>
      </c>
      <c r="J4642" s="7">
        <v>1380</v>
      </c>
    </row>
    <row r="4643" spans="1:10">
      <c r="A4643" s="1" t="s">
        <v>135</v>
      </c>
      <c r="B4643" s="1" t="s">
        <v>135</v>
      </c>
      <c r="C4643" s="3" t="s">
        <v>6860</v>
      </c>
      <c r="D4643" s="2" t="s">
        <v>6861</v>
      </c>
      <c r="E4643" s="3" t="s">
        <v>6862</v>
      </c>
      <c r="F4643" s="3" t="s">
        <v>736</v>
      </c>
      <c r="G4643" s="3" t="s">
        <v>834</v>
      </c>
      <c r="H4643" s="3" t="s">
        <v>835</v>
      </c>
      <c r="I4643" s="7">
        <v>1</v>
      </c>
      <c r="J4643" s="7">
        <v>2495</v>
      </c>
    </row>
    <row r="4644" spans="1:10">
      <c r="A4644" s="1" t="s">
        <v>68</v>
      </c>
      <c r="B4644" s="1" t="s">
        <v>68</v>
      </c>
      <c r="C4644" s="3" t="s">
        <v>6864</v>
      </c>
      <c r="D4644" s="2" t="s">
        <v>6865</v>
      </c>
      <c r="E4644" s="3" t="s">
        <v>6863</v>
      </c>
      <c r="F4644" s="3" t="s">
        <v>736</v>
      </c>
      <c r="G4644" s="3" t="s">
        <v>737</v>
      </c>
      <c r="H4644" s="3" t="s">
        <v>738</v>
      </c>
      <c r="I4644" s="7">
        <v>4</v>
      </c>
      <c r="J4644" s="7">
        <v>2560</v>
      </c>
    </row>
    <row r="4645" spans="1:10">
      <c r="A4645" s="1" t="s">
        <v>178</v>
      </c>
      <c r="B4645" s="1" t="s">
        <v>178</v>
      </c>
      <c r="C4645" s="3" t="s">
        <v>6867</v>
      </c>
      <c r="D4645" s="2" t="s">
        <v>6868</v>
      </c>
      <c r="E4645" s="3" t="s">
        <v>6866</v>
      </c>
      <c r="F4645" s="3" t="s">
        <v>736</v>
      </c>
      <c r="G4645" s="3" t="s">
        <v>817</v>
      </c>
      <c r="H4645" s="3" t="s">
        <v>818</v>
      </c>
      <c r="I4645" s="7">
        <v>3</v>
      </c>
      <c r="J4645" s="7">
        <v>1560</v>
      </c>
    </row>
    <row r="4646" spans="1:10">
      <c r="A4646" s="1" t="s">
        <v>178</v>
      </c>
      <c r="B4646" s="1" t="s">
        <v>178</v>
      </c>
      <c r="C4646" s="3" t="s">
        <v>6867</v>
      </c>
      <c r="D4646" s="2" t="s">
        <v>6868</v>
      </c>
      <c r="E4646" s="3" t="s">
        <v>6866</v>
      </c>
      <c r="F4646" s="3" t="s">
        <v>778</v>
      </c>
      <c r="G4646" s="3" t="s">
        <v>847</v>
      </c>
      <c r="H4646" s="3" t="s">
        <v>848</v>
      </c>
      <c r="I4646" s="7">
        <v>1</v>
      </c>
      <c r="J4646" s="7">
        <v>1380</v>
      </c>
    </row>
    <row r="4647" spans="1:10">
      <c r="A4647" s="1" t="s">
        <v>178</v>
      </c>
      <c r="B4647" s="1" t="s">
        <v>178</v>
      </c>
      <c r="C4647" s="3" t="s">
        <v>6867</v>
      </c>
      <c r="D4647" s="2" t="s">
        <v>6868</v>
      </c>
      <c r="E4647" s="3" t="s">
        <v>6866</v>
      </c>
      <c r="F4647" s="3" t="s">
        <v>779</v>
      </c>
      <c r="G4647" s="3" t="s">
        <v>941</v>
      </c>
      <c r="H4647" s="3" t="s">
        <v>942</v>
      </c>
      <c r="I4647" s="7">
        <v>2</v>
      </c>
      <c r="J4647" s="7">
        <v>78</v>
      </c>
    </row>
    <row r="4648" spans="1:10">
      <c r="A4648" s="1" t="s">
        <v>179</v>
      </c>
      <c r="B4648" s="1" t="s">
        <v>9933</v>
      </c>
      <c r="C4648" s="3" t="s">
        <v>6867</v>
      </c>
      <c r="D4648" s="2" t="s">
        <v>6868</v>
      </c>
      <c r="E4648" s="3" t="s">
        <v>6869</v>
      </c>
      <c r="F4648" s="3" t="s">
        <v>736</v>
      </c>
      <c r="G4648" s="3" t="s">
        <v>805</v>
      </c>
      <c r="H4648" s="3" t="s">
        <v>806</v>
      </c>
      <c r="I4648" s="7">
        <v>3</v>
      </c>
      <c r="J4648" s="7">
        <v>1560</v>
      </c>
    </row>
    <row r="4649" spans="1:10">
      <c r="A4649" s="1" t="s">
        <v>179</v>
      </c>
      <c r="B4649" s="1" t="s">
        <v>9933</v>
      </c>
      <c r="C4649" s="3" t="s">
        <v>6867</v>
      </c>
      <c r="D4649" s="2" t="s">
        <v>6868</v>
      </c>
      <c r="E4649" s="3" t="s">
        <v>6869</v>
      </c>
      <c r="F4649" s="3" t="s">
        <v>778</v>
      </c>
      <c r="G4649" s="3" t="s">
        <v>847</v>
      </c>
      <c r="H4649" s="3" t="s">
        <v>848</v>
      </c>
      <c r="I4649" s="7">
        <v>1</v>
      </c>
      <c r="J4649" s="7">
        <v>1380</v>
      </c>
    </row>
    <row r="4650" spans="1:10">
      <c r="A4650" s="1" t="s">
        <v>179</v>
      </c>
      <c r="B4650" s="1" t="s">
        <v>9933</v>
      </c>
      <c r="C4650" s="3" t="s">
        <v>6867</v>
      </c>
      <c r="D4650" s="2" t="s">
        <v>6868</v>
      </c>
      <c r="E4650" s="3" t="s">
        <v>6869</v>
      </c>
      <c r="F4650" s="3" t="s">
        <v>779</v>
      </c>
      <c r="G4650" s="3" t="s">
        <v>941</v>
      </c>
      <c r="H4650" s="3" t="s">
        <v>942</v>
      </c>
      <c r="I4650" s="7">
        <v>2</v>
      </c>
      <c r="J4650" s="7">
        <v>78</v>
      </c>
    </row>
    <row r="4651" spans="1:10">
      <c r="A4651" s="1" t="s">
        <v>181</v>
      </c>
      <c r="B4651" s="1" t="s">
        <v>181</v>
      </c>
      <c r="C4651" s="3" t="s">
        <v>6867</v>
      </c>
      <c r="D4651" s="2" t="s">
        <v>6868</v>
      </c>
      <c r="E4651" s="3" t="s">
        <v>6870</v>
      </c>
      <c r="F4651" s="3" t="s">
        <v>736</v>
      </c>
      <c r="G4651" s="3" t="s">
        <v>805</v>
      </c>
      <c r="H4651" s="3" t="s">
        <v>806</v>
      </c>
      <c r="I4651" s="7">
        <v>3</v>
      </c>
      <c r="J4651" s="7">
        <v>1560</v>
      </c>
    </row>
    <row r="4652" spans="1:10">
      <c r="A4652" s="1" t="s">
        <v>231</v>
      </c>
      <c r="B4652" s="1" t="s">
        <v>231</v>
      </c>
      <c r="C4652" s="3" t="s">
        <v>6867</v>
      </c>
      <c r="D4652" s="2" t="s">
        <v>6868</v>
      </c>
      <c r="E4652" s="3" t="s">
        <v>6871</v>
      </c>
      <c r="F4652" s="3" t="s">
        <v>736</v>
      </c>
      <c r="G4652" s="3" t="s">
        <v>834</v>
      </c>
      <c r="H4652" s="3" t="s">
        <v>835</v>
      </c>
      <c r="I4652" s="7">
        <v>1</v>
      </c>
      <c r="J4652" s="7">
        <v>2495</v>
      </c>
    </row>
    <row r="4653" spans="1:10">
      <c r="A4653" s="1" t="s">
        <v>212</v>
      </c>
      <c r="B4653" s="1" t="s">
        <v>212</v>
      </c>
      <c r="C4653" s="3" t="s">
        <v>6873</v>
      </c>
      <c r="D4653" s="2" t="s">
        <v>6874</v>
      </c>
      <c r="E4653" s="3" t="s">
        <v>6872</v>
      </c>
      <c r="F4653" s="3" t="s">
        <v>736</v>
      </c>
      <c r="G4653" s="3" t="s">
        <v>817</v>
      </c>
      <c r="H4653" s="3" t="s">
        <v>818</v>
      </c>
      <c r="I4653" s="7">
        <v>3</v>
      </c>
      <c r="J4653" s="7">
        <v>1560</v>
      </c>
    </row>
    <row r="4654" spans="1:10">
      <c r="A4654" s="1" t="s">
        <v>212</v>
      </c>
      <c r="B4654" s="1" t="s">
        <v>212</v>
      </c>
      <c r="C4654" s="3" t="s">
        <v>6873</v>
      </c>
      <c r="D4654" s="2" t="s">
        <v>6874</v>
      </c>
      <c r="E4654" s="3" t="s">
        <v>6872</v>
      </c>
      <c r="F4654" s="3" t="s">
        <v>778</v>
      </c>
      <c r="G4654" s="3" t="s">
        <v>931</v>
      </c>
      <c r="H4654" s="3" t="s">
        <v>932</v>
      </c>
      <c r="I4654" s="7">
        <v>3</v>
      </c>
      <c r="J4654" s="7">
        <v>1560</v>
      </c>
    </row>
    <row r="4655" spans="1:10">
      <c r="A4655" s="1" t="s">
        <v>700</v>
      </c>
      <c r="B4655" s="1" t="s">
        <v>700</v>
      </c>
      <c r="C4655" s="3" t="s">
        <v>6876</v>
      </c>
      <c r="D4655" s="2" t="s">
        <v>6877</v>
      </c>
      <c r="E4655" s="3" t="s">
        <v>6875</v>
      </c>
      <c r="F4655" s="3" t="s">
        <v>778</v>
      </c>
      <c r="G4655" s="3" t="s">
        <v>993</v>
      </c>
      <c r="H4655" s="3" t="s">
        <v>994</v>
      </c>
      <c r="I4655" s="7">
        <v>1</v>
      </c>
      <c r="J4655" s="7">
        <v>4788</v>
      </c>
    </row>
    <row r="4656" spans="1:10">
      <c r="A4656" s="1" t="s">
        <v>350</v>
      </c>
      <c r="B4656" s="1" t="s">
        <v>350</v>
      </c>
      <c r="C4656" s="3" t="s">
        <v>6876</v>
      </c>
      <c r="D4656" s="2" t="s">
        <v>6877</v>
      </c>
      <c r="E4656" s="3" t="s">
        <v>6878</v>
      </c>
      <c r="F4656" s="3" t="s">
        <v>736</v>
      </c>
      <c r="G4656" s="3" t="s">
        <v>993</v>
      </c>
      <c r="H4656" s="3" t="s">
        <v>994</v>
      </c>
      <c r="I4656" s="7">
        <v>1</v>
      </c>
      <c r="J4656" s="7">
        <v>4790</v>
      </c>
    </row>
    <row r="4657" spans="1:10">
      <c r="A4657" s="1" t="s">
        <v>695</v>
      </c>
      <c r="B4657" s="1" t="s">
        <v>695</v>
      </c>
      <c r="C4657" s="3" t="s">
        <v>6876</v>
      </c>
      <c r="D4657" s="2" t="s">
        <v>6877</v>
      </c>
      <c r="E4657" s="3" t="s">
        <v>6879</v>
      </c>
      <c r="F4657" s="3" t="s">
        <v>736</v>
      </c>
      <c r="G4657" s="3" t="s">
        <v>850</v>
      </c>
      <c r="H4657" s="3" t="s">
        <v>851</v>
      </c>
      <c r="I4657" s="7">
        <v>12</v>
      </c>
      <c r="J4657" s="7">
        <v>4199</v>
      </c>
    </row>
    <row r="4658" spans="1:10">
      <c r="A4658" s="1" t="s">
        <v>119</v>
      </c>
      <c r="B4658" s="1" t="s">
        <v>119</v>
      </c>
      <c r="C4658" s="3" t="s">
        <v>6881</v>
      </c>
      <c r="D4658" s="2" t="s">
        <v>6882</v>
      </c>
      <c r="E4658" s="3" t="s">
        <v>6880</v>
      </c>
      <c r="F4658" s="3" t="s">
        <v>736</v>
      </c>
      <c r="G4658" s="3" t="s">
        <v>751</v>
      </c>
      <c r="H4658" s="3" t="s">
        <v>752</v>
      </c>
      <c r="I4658" s="7">
        <v>4</v>
      </c>
      <c r="J4658" s="7">
        <v>1560</v>
      </c>
    </row>
    <row r="4659" spans="1:10">
      <c r="A4659" s="1" t="s">
        <v>464</v>
      </c>
      <c r="B4659" s="1" t="s">
        <v>465</v>
      </c>
      <c r="C4659" s="3" t="s">
        <v>6881</v>
      </c>
      <c r="D4659" s="2" t="s">
        <v>6882</v>
      </c>
      <c r="E4659" s="3" t="s">
        <v>6883</v>
      </c>
      <c r="F4659" s="3" t="s">
        <v>736</v>
      </c>
      <c r="G4659" s="3" t="s">
        <v>751</v>
      </c>
      <c r="H4659" s="3" t="s">
        <v>752</v>
      </c>
      <c r="I4659" s="7">
        <v>6</v>
      </c>
      <c r="J4659" s="7">
        <v>3510</v>
      </c>
    </row>
    <row r="4660" spans="1:10">
      <c r="A4660" s="1" t="s">
        <v>464</v>
      </c>
      <c r="B4660" s="1" t="s">
        <v>465</v>
      </c>
      <c r="C4660" s="3" t="s">
        <v>6881</v>
      </c>
      <c r="D4660" s="2" t="s">
        <v>6882</v>
      </c>
      <c r="E4660" s="3" t="s">
        <v>6883</v>
      </c>
      <c r="F4660" s="3" t="s">
        <v>779</v>
      </c>
      <c r="G4660" s="3" t="s">
        <v>944</v>
      </c>
      <c r="H4660" s="3" t="s">
        <v>945</v>
      </c>
      <c r="I4660" s="7">
        <v>3</v>
      </c>
      <c r="J4660" s="7">
        <v>2560</v>
      </c>
    </row>
    <row r="4661" spans="1:10">
      <c r="A4661" s="1" t="s">
        <v>203</v>
      </c>
      <c r="B4661" s="1" t="s">
        <v>203</v>
      </c>
      <c r="C4661" s="3" t="s">
        <v>6885</v>
      </c>
      <c r="D4661" s="2" t="s">
        <v>6886</v>
      </c>
      <c r="E4661" s="3" t="s">
        <v>6884</v>
      </c>
      <c r="F4661" s="3" t="s">
        <v>736</v>
      </c>
      <c r="G4661" s="3" t="s">
        <v>834</v>
      </c>
      <c r="H4661" s="3" t="s">
        <v>835</v>
      </c>
      <c r="I4661" s="7">
        <v>1</v>
      </c>
      <c r="J4661" s="7">
        <v>2495</v>
      </c>
    </row>
    <row r="4662" spans="1:10">
      <c r="A4662" s="1" t="s">
        <v>411</v>
      </c>
      <c r="B4662" s="1" t="s">
        <v>411</v>
      </c>
      <c r="C4662" s="3" t="s">
        <v>6885</v>
      </c>
      <c r="D4662" s="2" t="s">
        <v>6886</v>
      </c>
      <c r="E4662" s="3" t="s">
        <v>6887</v>
      </c>
      <c r="F4662" s="3" t="s">
        <v>736</v>
      </c>
      <c r="G4662" s="3" t="s">
        <v>847</v>
      </c>
      <c r="H4662" s="3" t="s">
        <v>848</v>
      </c>
      <c r="I4662" s="7">
        <v>1</v>
      </c>
      <c r="J4662" s="7">
        <v>1380</v>
      </c>
    </row>
    <row r="4663" spans="1:10">
      <c r="A4663" s="1" t="s">
        <v>440</v>
      </c>
      <c r="B4663" s="1" t="s">
        <v>440</v>
      </c>
      <c r="C4663" s="3" t="s">
        <v>6885</v>
      </c>
      <c r="D4663" s="2" t="s">
        <v>6886</v>
      </c>
      <c r="E4663" s="3" t="s">
        <v>6888</v>
      </c>
      <c r="F4663" s="3" t="s">
        <v>736</v>
      </c>
      <c r="G4663" s="3" t="s">
        <v>993</v>
      </c>
      <c r="H4663" s="3" t="s">
        <v>994</v>
      </c>
      <c r="I4663" s="7">
        <v>1</v>
      </c>
      <c r="J4663" s="7">
        <v>4790</v>
      </c>
    </row>
    <row r="4664" spans="1:10">
      <c r="A4664" s="1" t="s">
        <v>567</v>
      </c>
      <c r="B4664" s="1" t="s">
        <v>567</v>
      </c>
      <c r="C4664" s="3" t="s">
        <v>6885</v>
      </c>
      <c r="D4664" s="2" t="s">
        <v>6886</v>
      </c>
      <c r="E4664" s="3" t="s">
        <v>6889</v>
      </c>
      <c r="F4664" s="3" t="s">
        <v>736</v>
      </c>
      <c r="G4664" s="3" t="s">
        <v>850</v>
      </c>
      <c r="H4664" s="3" t="s">
        <v>851</v>
      </c>
      <c r="I4664" s="7">
        <v>6</v>
      </c>
      <c r="J4664" s="7">
        <v>2495</v>
      </c>
    </row>
    <row r="4665" spans="1:10">
      <c r="A4665" s="1" t="s">
        <v>660</v>
      </c>
      <c r="B4665" s="1" t="s">
        <v>660</v>
      </c>
      <c r="C4665" s="3" t="s">
        <v>6885</v>
      </c>
      <c r="D4665" s="2" t="s">
        <v>6886</v>
      </c>
      <c r="E4665" s="3" t="s">
        <v>6890</v>
      </c>
      <c r="F4665" s="3" t="s">
        <v>736</v>
      </c>
      <c r="G4665" s="3" t="s">
        <v>850</v>
      </c>
      <c r="H4665" s="3" t="s">
        <v>851</v>
      </c>
      <c r="I4665" s="7">
        <v>6</v>
      </c>
      <c r="J4665" s="7">
        <v>2495</v>
      </c>
    </row>
    <row r="4666" spans="1:10">
      <c r="A4666" s="1" t="s">
        <v>9917</v>
      </c>
      <c r="B4666" s="1" t="s">
        <v>43</v>
      </c>
      <c r="C4666" s="3" t="s">
        <v>6892</v>
      </c>
      <c r="D4666" s="2" t="s">
        <v>6893</v>
      </c>
      <c r="E4666" s="3" t="s">
        <v>6891</v>
      </c>
      <c r="F4666" s="3" t="s">
        <v>778</v>
      </c>
      <c r="G4666" s="3" t="s">
        <v>993</v>
      </c>
      <c r="H4666" s="3" t="s">
        <v>994</v>
      </c>
      <c r="I4666" s="7">
        <v>1</v>
      </c>
      <c r="J4666" s="7">
        <v>4788</v>
      </c>
    </row>
    <row r="4667" spans="1:10">
      <c r="A4667" s="1" t="s">
        <v>177</v>
      </c>
      <c r="B4667" s="1" t="s">
        <v>177</v>
      </c>
      <c r="C4667" s="3" t="s">
        <v>6892</v>
      </c>
      <c r="D4667" s="2" t="s">
        <v>6893</v>
      </c>
      <c r="E4667" s="3" t="s">
        <v>6894</v>
      </c>
      <c r="F4667" s="3" t="s">
        <v>736</v>
      </c>
      <c r="G4667" s="3" t="s">
        <v>993</v>
      </c>
      <c r="H4667" s="3" t="s">
        <v>994</v>
      </c>
      <c r="I4667" s="7">
        <v>1</v>
      </c>
      <c r="J4667" s="7">
        <v>4788</v>
      </c>
    </row>
    <row r="4668" spans="1:10">
      <c r="A4668" s="1" t="s">
        <v>285</v>
      </c>
      <c r="B4668" s="1" t="s">
        <v>285</v>
      </c>
      <c r="C4668" s="3" t="s">
        <v>6892</v>
      </c>
      <c r="D4668" s="2" t="s">
        <v>6893</v>
      </c>
      <c r="E4668" s="3" t="s">
        <v>6895</v>
      </c>
      <c r="F4668" s="3" t="s">
        <v>736</v>
      </c>
      <c r="G4668" s="3" t="s">
        <v>850</v>
      </c>
      <c r="H4668" s="3" t="s">
        <v>851</v>
      </c>
      <c r="I4668" s="7">
        <v>15</v>
      </c>
      <c r="J4668" s="7">
        <v>5586</v>
      </c>
    </row>
    <row r="4669" spans="1:10">
      <c r="A4669" s="1" t="s">
        <v>86</v>
      </c>
      <c r="B4669" s="1" t="s">
        <v>86</v>
      </c>
      <c r="C4669" s="3" t="s">
        <v>6897</v>
      </c>
      <c r="D4669" s="2" t="s">
        <v>6898</v>
      </c>
      <c r="E4669" s="3" t="s">
        <v>6896</v>
      </c>
      <c r="F4669" s="3" t="s">
        <v>736</v>
      </c>
      <c r="G4669" s="3" t="s">
        <v>737</v>
      </c>
      <c r="H4669" s="3" t="s">
        <v>738</v>
      </c>
      <c r="I4669" s="7">
        <v>4</v>
      </c>
      <c r="J4669" s="7">
        <v>2560</v>
      </c>
    </row>
    <row r="4670" spans="1:10">
      <c r="A4670" s="1" t="s">
        <v>86</v>
      </c>
      <c r="B4670" s="1" t="s">
        <v>86</v>
      </c>
      <c r="C4670" s="3" t="s">
        <v>6897</v>
      </c>
      <c r="D4670" s="2" t="s">
        <v>6898</v>
      </c>
      <c r="E4670" s="3" t="s">
        <v>6896</v>
      </c>
      <c r="F4670" s="3" t="s">
        <v>779</v>
      </c>
      <c r="G4670" s="3" t="s">
        <v>993</v>
      </c>
      <c r="H4670" s="3" t="s">
        <v>994</v>
      </c>
      <c r="I4670" s="7">
        <v>1</v>
      </c>
      <c r="J4670" s="7">
        <v>4788</v>
      </c>
    </row>
    <row r="4671" spans="1:10">
      <c r="A4671" s="1" t="s">
        <v>460</v>
      </c>
      <c r="B4671" s="1" t="s">
        <v>461</v>
      </c>
      <c r="C4671" s="3" t="s">
        <v>6897</v>
      </c>
      <c r="D4671" s="2" t="s">
        <v>6898</v>
      </c>
      <c r="E4671" s="3" t="s">
        <v>6899</v>
      </c>
      <c r="F4671" s="3" t="s">
        <v>736</v>
      </c>
      <c r="G4671" s="3" t="s">
        <v>737</v>
      </c>
      <c r="H4671" s="3" t="s">
        <v>738</v>
      </c>
      <c r="I4671" s="7">
        <v>3</v>
      </c>
      <c r="J4671" s="7">
        <v>2560</v>
      </c>
    </row>
    <row r="4672" spans="1:10">
      <c r="A4672" s="1" t="s">
        <v>460</v>
      </c>
      <c r="B4672" s="1" t="s">
        <v>461</v>
      </c>
      <c r="C4672" s="3" t="s">
        <v>6897</v>
      </c>
      <c r="D4672" s="2" t="s">
        <v>6898</v>
      </c>
      <c r="E4672" s="3" t="s">
        <v>6899</v>
      </c>
      <c r="F4672" s="3" t="s">
        <v>778</v>
      </c>
      <c r="G4672" s="3" t="s">
        <v>993</v>
      </c>
      <c r="H4672" s="3" t="s">
        <v>994</v>
      </c>
      <c r="I4672" s="7">
        <v>1</v>
      </c>
      <c r="J4672" s="7">
        <v>4199</v>
      </c>
    </row>
    <row r="4673" spans="1:10">
      <c r="A4673" s="1" t="s">
        <v>79</v>
      </c>
      <c r="B4673" s="1" t="s">
        <v>79</v>
      </c>
      <c r="C4673" s="3" t="s">
        <v>6901</v>
      </c>
      <c r="D4673" s="2" t="s">
        <v>6902</v>
      </c>
      <c r="E4673" s="3" t="s">
        <v>6900</v>
      </c>
      <c r="F4673" s="3" t="s">
        <v>736</v>
      </c>
      <c r="G4673" s="3" t="s">
        <v>834</v>
      </c>
      <c r="H4673" s="3" t="s">
        <v>835</v>
      </c>
      <c r="I4673" s="7">
        <v>1</v>
      </c>
      <c r="J4673" s="7">
        <v>2495</v>
      </c>
    </row>
    <row r="4674" spans="1:10">
      <c r="A4674" s="1" t="s">
        <v>180</v>
      </c>
      <c r="B4674" s="1" t="s">
        <v>9933</v>
      </c>
      <c r="C4674" s="3" t="s">
        <v>6901</v>
      </c>
      <c r="D4674" s="2" t="s">
        <v>6902</v>
      </c>
      <c r="E4674" s="3" t="s">
        <v>6903</v>
      </c>
      <c r="F4674" s="3" t="s">
        <v>736</v>
      </c>
      <c r="G4674" s="3" t="s">
        <v>850</v>
      </c>
      <c r="H4674" s="3" t="s">
        <v>851</v>
      </c>
      <c r="I4674" s="7">
        <v>6</v>
      </c>
      <c r="J4674" s="7">
        <v>2070</v>
      </c>
    </row>
    <row r="4675" spans="1:10">
      <c r="A4675" s="1" t="s">
        <v>201</v>
      </c>
      <c r="B4675" s="1" t="s">
        <v>201</v>
      </c>
      <c r="C4675" s="3" t="s">
        <v>6901</v>
      </c>
      <c r="D4675" s="2" t="s">
        <v>6902</v>
      </c>
      <c r="E4675" s="3" t="s">
        <v>6904</v>
      </c>
      <c r="F4675" s="3" t="s">
        <v>736</v>
      </c>
      <c r="G4675" s="3" t="s">
        <v>756</v>
      </c>
      <c r="H4675" s="3" t="s">
        <v>757</v>
      </c>
      <c r="I4675" s="7">
        <v>6</v>
      </c>
      <c r="J4675" s="7">
        <v>2780</v>
      </c>
    </row>
    <row r="4676" spans="1:10">
      <c r="A4676" s="1" t="s">
        <v>201</v>
      </c>
      <c r="B4676" s="1" t="s">
        <v>201</v>
      </c>
      <c r="C4676" s="3" t="s">
        <v>6901</v>
      </c>
      <c r="D4676" s="2" t="s">
        <v>6902</v>
      </c>
      <c r="E4676" s="3" t="s">
        <v>6904</v>
      </c>
      <c r="F4676" s="3" t="s">
        <v>778</v>
      </c>
      <c r="G4676" s="3" t="s">
        <v>1760</v>
      </c>
      <c r="H4676" s="3" t="s">
        <v>1761</v>
      </c>
      <c r="I4676" s="7">
        <v>2</v>
      </c>
      <c r="J4676" s="7">
        <v>880</v>
      </c>
    </row>
    <row r="4677" spans="1:10">
      <c r="A4677" s="1" t="s">
        <v>393</v>
      </c>
      <c r="B4677" s="1" t="s">
        <v>393</v>
      </c>
      <c r="C4677" s="3" t="s">
        <v>6901</v>
      </c>
      <c r="D4677" s="2" t="s">
        <v>6902</v>
      </c>
      <c r="E4677" s="3" t="s">
        <v>6905</v>
      </c>
      <c r="F4677" s="3" t="s">
        <v>736</v>
      </c>
      <c r="G4677" s="3" t="s">
        <v>756</v>
      </c>
      <c r="H4677" s="3" t="s">
        <v>757</v>
      </c>
      <c r="I4677" s="7">
        <v>6</v>
      </c>
      <c r="J4677" s="7">
        <v>2780</v>
      </c>
    </row>
    <row r="4678" spans="1:10">
      <c r="A4678" s="1" t="s">
        <v>29</v>
      </c>
      <c r="B4678" s="1" t="s">
        <v>29</v>
      </c>
      <c r="C4678" s="3" t="s">
        <v>6907</v>
      </c>
      <c r="D4678" s="2" t="s">
        <v>6908</v>
      </c>
      <c r="E4678" s="3" t="s">
        <v>6906</v>
      </c>
      <c r="F4678" s="3" t="s">
        <v>736</v>
      </c>
      <c r="G4678" s="3" t="s">
        <v>847</v>
      </c>
      <c r="H4678" s="3" t="s">
        <v>848</v>
      </c>
      <c r="I4678" s="7">
        <v>1</v>
      </c>
      <c r="J4678" s="7">
        <v>1380</v>
      </c>
    </row>
    <row r="4679" spans="1:10">
      <c r="A4679" s="1" t="s">
        <v>35</v>
      </c>
      <c r="B4679" s="1" t="s">
        <v>35</v>
      </c>
      <c r="C4679" s="3" t="s">
        <v>6910</v>
      </c>
      <c r="D4679" s="2" t="s">
        <v>6911</v>
      </c>
      <c r="E4679" s="3" t="s">
        <v>6909</v>
      </c>
      <c r="F4679" s="3" t="s">
        <v>736</v>
      </c>
      <c r="G4679" s="3" t="s">
        <v>756</v>
      </c>
      <c r="H4679" s="3" t="s">
        <v>757</v>
      </c>
      <c r="I4679" s="7">
        <v>3</v>
      </c>
      <c r="J4679" s="7">
        <v>1480</v>
      </c>
    </row>
    <row r="4680" spans="1:10">
      <c r="A4680" s="1" t="s">
        <v>168</v>
      </c>
      <c r="B4680" s="1" t="s">
        <v>168</v>
      </c>
      <c r="C4680" s="3" t="s">
        <v>6910</v>
      </c>
      <c r="D4680" s="2" t="s">
        <v>6911</v>
      </c>
      <c r="E4680" s="3" t="s">
        <v>6912</v>
      </c>
      <c r="F4680" s="3" t="s">
        <v>736</v>
      </c>
      <c r="G4680" s="3" t="s">
        <v>756</v>
      </c>
      <c r="H4680" s="3" t="s">
        <v>757</v>
      </c>
      <c r="I4680" s="7">
        <v>3</v>
      </c>
      <c r="J4680" s="7">
        <v>1480</v>
      </c>
    </row>
    <row r="4681" spans="1:10">
      <c r="A4681" s="1" t="s">
        <v>556</v>
      </c>
      <c r="B4681" s="1" t="s">
        <v>556</v>
      </c>
      <c r="C4681" s="3" t="s">
        <v>6910</v>
      </c>
      <c r="D4681" s="2" t="s">
        <v>6911</v>
      </c>
      <c r="E4681" s="3" t="s">
        <v>6913</v>
      </c>
      <c r="F4681" s="3" t="s">
        <v>736</v>
      </c>
      <c r="G4681" s="3" t="s">
        <v>756</v>
      </c>
      <c r="H4681" s="3" t="s">
        <v>757</v>
      </c>
      <c r="I4681" s="7">
        <v>3</v>
      </c>
      <c r="J4681" s="7">
        <v>1480</v>
      </c>
    </row>
    <row r="4682" spans="1:10">
      <c r="A4682" s="1" t="s">
        <v>217</v>
      </c>
      <c r="B4682" s="1" t="s">
        <v>217</v>
      </c>
      <c r="C4682" s="3" t="s">
        <v>6915</v>
      </c>
      <c r="D4682" s="2" t="s">
        <v>6916</v>
      </c>
      <c r="E4682" s="3" t="s">
        <v>6914</v>
      </c>
      <c r="F4682" s="3" t="s">
        <v>778</v>
      </c>
      <c r="G4682" s="3" t="s">
        <v>834</v>
      </c>
      <c r="H4682" s="3" t="s">
        <v>835</v>
      </c>
      <c r="I4682" s="7">
        <v>1</v>
      </c>
      <c r="J4682" s="7">
        <v>2495</v>
      </c>
    </row>
    <row r="4683" spans="1:10">
      <c r="A4683" s="1" t="s">
        <v>672</v>
      </c>
      <c r="B4683" s="1" t="s">
        <v>672</v>
      </c>
      <c r="C4683" s="3" t="s">
        <v>6915</v>
      </c>
      <c r="D4683" s="2" t="s">
        <v>6916</v>
      </c>
      <c r="E4683" s="3" t="s">
        <v>6917</v>
      </c>
      <c r="F4683" s="3" t="s">
        <v>736</v>
      </c>
      <c r="G4683" s="3" t="s">
        <v>931</v>
      </c>
      <c r="H4683" s="3" t="s">
        <v>932</v>
      </c>
      <c r="I4683" s="7">
        <v>3</v>
      </c>
      <c r="J4683" s="7">
        <v>1400</v>
      </c>
    </row>
    <row r="4684" spans="1:10">
      <c r="A4684" s="1" t="s">
        <v>672</v>
      </c>
      <c r="B4684" s="1" t="s">
        <v>672</v>
      </c>
      <c r="C4684" s="3" t="s">
        <v>6915</v>
      </c>
      <c r="D4684" s="2" t="s">
        <v>6916</v>
      </c>
      <c r="E4684" s="3" t="s">
        <v>6917</v>
      </c>
      <c r="F4684" s="3" t="s">
        <v>778</v>
      </c>
      <c r="G4684" s="3" t="s">
        <v>817</v>
      </c>
      <c r="H4684" s="3" t="s">
        <v>818</v>
      </c>
      <c r="I4684" s="7">
        <v>3</v>
      </c>
      <c r="J4684" s="7">
        <v>1400</v>
      </c>
    </row>
    <row r="4685" spans="1:10">
      <c r="A4685" s="1" t="s">
        <v>205</v>
      </c>
      <c r="B4685" s="1" t="s">
        <v>205</v>
      </c>
      <c r="C4685" s="3" t="s">
        <v>6919</v>
      </c>
      <c r="D4685" s="2" t="s">
        <v>6920</v>
      </c>
      <c r="E4685" s="3" t="s">
        <v>6918</v>
      </c>
      <c r="F4685" s="3" t="s">
        <v>736</v>
      </c>
      <c r="G4685" s="3" t="s">
        <v>737</v>
      </c>
      <c r="H4685" s="3" t="s">
        <v>738</v>
      </c>
      <c r="I4685" s="7">
        <v>4</v>
      </c>
      <c r="J4685" s="7">
        <v>2560</v>
      </c>
    </row>
    <row r="4686" spans="1:10">
      <c r="A4686" s="1" t="s">
        <v>582</v>
      </c>
      <c r="B4686" s="1" t="s">
        <v>582</v>
      </c>
      <c r="C4686" s="3" t="s">
        <v>6919</v>
      </c>
      <c r="D4686" s="2" t="s">
        <v>6920</v>
      </c>
      <c r="E4686" s="3" t="s">
        <v>6921</v>
      </c>
      <c r="F4686" s="3" t="s">
        <v>736</v>
      </c>
      <c r="G4686" s="3" t="s">
        <v>737</v>
      </c>
      <c r="H4686" s="3" t="s">
        <v>738</v>
      </c>
      <c r="I4686" s="7">
        <v>4</v>
      </c>
      <c r="J4686" s="7">
        <v>2560</v>
      </c>
    </row>
    <row r="4687" spans="1:10">
      <c r="A4687" s="1" t="s">
        <v>137</v>
      </c>
      <c r="B4687" s="1" t="s">
        <v>137</v>
      </c>
      <c r="C4687" s="3" t="s">
        <v>6923</v>
      </c>
      <c r="D4687" s="2" t="s">
        <v>6924</v>
      </c>
      <c r="E4687" s="3" t="s">
        <v>6922</v>
      </c>
      <c r="F4687" s="3" t="s">
        <v>736</v>
      </c>
      <c r="G4687" s="3" t="s">
        <v>847</v>
      </c>
      <c r="H4687" s="3" t="s">
        <v>848</v>
      </c>
      <c r="I4687" s="7">
        <v>1</v>
      </c>
      <c r="J4687" s="7">
        <v>1199</v>
      </c>
    </row>
    <row r="4688" spans="1:10">
      <c r="A4688" s="1" t="s">
        <v>11</v>
      </c>
      <c r="B4688" s="1" t="s">
        <v>11</v>
      </c>
      <c r="C4688" s="3" t="s">
        <v>6926</v>
      </c>
      <c r="D4688" s="2" t="s">
        <v>6927</v>
      </c>
      <c r="E4688" s="3" t="s">
        <v>6925</v>
      </c>
      <c r="F4688" s="3" t="s">
        <v>736</v>
      </c>
      <c r="G4688" s="3" t="s">
        <v>834</v>
      </c>
      <c r="H4688" s="3" t="s">
        <v>835</v>
      </c>
      <c r="I4688" s="7">
        <v>1</v>
      </c>
      <c r="J4688" s="7">
        <v>2199</v>
      </c>
    </row>
    <row r="4689" spans="1:10">
      <c r="A4689" s="1" t="s">
        <v>78</v>
      </c>
      <c r="B4689" s="1" t="s">
        <v>78</v>
      </c>
      <c r="C4689" s="3" t="s">
        <v>6926</v>
      </c>
      <c r="D4689" s="2" t="s">
        <v>6927</v>
      </c>
      <c r="E4689" s="3" t="s">
        <v>6928</v>
      </c>
      <c r="F4689" s="3" t="s">
        <v>736</v>
      </c>
      <c r="G4689" s="3" t="s">
        <v>993</v>
      </c>
      <c r="H4689" s="3" t="s">
        <v>994</v>
      </c>
      <c r="I4689" s="7">
        <v>1</v>
      </c>
      <c r="J4689" s="7">
        <v>4788</v>
      </c>
    </row>
    <row r="4690" spans="1:10">
      <c r="A4690" s="1" t="s">
        <v>408</v>
      </c>
      <c r="B4690" s="1" t="s">
        <v>408</v>
      </c>
      <c r="C4690" s="3" t="s">
        <v>6926</v>
      </c>
      <c r="D4690" s="2" t="s">
        <v>6927</v>
      </c>
      <c r="E4690" s="3" t="s">
        <v>6929</v>
      </c>
      <c r="F4690" s="3" t="s">
        <v>736</v>
      </c>
      <c r="G4690" s="3" t="s">
        <v>993</v>
      </c>
      <c r="H4690" s="3" t="s">
        <v>994</v>
      </c>
      <c r="I4690" s="7">
        <v>1</v>
      </c>
      <c r="J4690" s="7">
        <v>4788</v>
      </c>
    </row>
    <row r="4691" spans="1:10">
      <c r="A4691" s="1" t="s">
        <v>545</v>
      </c>
      <c r="B4691" s="1" t="s">
        <v>545</v>
      </c>
      <c r="C4691" s="3" t="s">
        <v>6926</v>
      </c>
      <c r="D4691" s="2" t="s">
        <v>6927</v>
      </c>
      <c r="E4691" s="3" t="s">
        <v>6538</v>
      </c>
      <c r="F4691" s="3" t="s">
        <v>736</v>
      </c>
      <c r="G4691" s="3" t="s">
        <v>993</v>
      </c>
      <c r="H4691" s="3" t="s">
        <v>994</v>
      </c>
      <c r="I4691" s="7">
        <v>1</v>
      </c>
      <c r="J4691" s="7">
        <v>4790</v>
      </c>
    </row>
    <row r="4692" spans="1:10">
      <c r="A4692" s="1" t="s">
        <v>661</v>
      </c>
      <c r="B4692" s="1" t="s">
        <v>661</v>
      </c>
      <c r="C4692" s="3" t="s">
        <v>6926</v>
      </c>
      <c r="D4692" s="2" t="s">
        <v>6927</v>
      </c>
      <c r="E4692" s="3" t="s">
        <v>6930</v>
      </c>
      <c r="F4692" s="3" t="s">
        <v>736</v>
      </c>
      <c r="G4692" s="3" t="s">
        <v>850</v>
      </c>
      <c r="H4692" s="3" t="s">
        <v>851</v>
      </c>
      <c r="I4692" s="7">
        <v>12</v>
      </c>
      <c r="J4692" s="7">
        <v>4790</v>
      </c>
    </row>
    <row r="4693" spans="1:10">
      <c r="A4693" s="1" t="s">
        <v>683</v>
      </c>
      <c r="B4693" s="1" t="s">
        <v>684</v>
      </c>
      <c r="C4693" s="3" t="s">
        <v>6932</v>
      </c>
      <c r="D4693" s="2" t="s">
        <v>6933</v>
      </c>
      <c r="E4693" s="3" t="s">
        <v>6931</v>
      </c>
      <c r="F4693" s="3" t="s">
        <v>736</v>
      </c>
      <c r="G4693" s="3" t="s">
        <v>737</v>
      </c>
      <c r="H4693" s="3" t="s">
        <v>738</v>
      </c>
      <c r="I4693" s="7">
        <v>4</v>
      </c>
      <c r="J4693" s="7">
        <v>2560</v>
      </c>
    </row>
    <row r="4694" spans="1:10">
      <c r="A4694" s="1" t="s">
        <v>117</v>
      </c>
      <c r="B4694" s="1" t="s">
        <v>117</v>
      </c>
      <c r="C4694" s="3" t="s">
        <v>6935</v>
      </c>
      <c r="D4694" s="2" t="s">
        <v>6936</v>
      </c>
      <c r="E4694" s="3" t="s">
        <v>6934</v>
      </c>
      <c r="F4694" s="3" t="s">
        <v>736</v>
      </c>
      <c r="G4694" s="3" t="s">
        <v>1335</v>
      </c>
      <c r="H4694" s="3" t="s">
        <v>1336</v>
      </c>
      <c r="I4694" s="7">
        <v>3</v>
      </c>
      <c r="J4694" s="7">
        <v>1380</v>
      </c>
    </row>
    <row r="4695" spans="1:10">
      <c r="A4695" s="1" t="s">
        <v>234</v>
      </c>
      <c r="B4695" s="1" t="s">
        <v>234</v>
      </c>
      <c r="C4695" s="3" t="s">
        <v>6938</v>
      </c>
      <c r="D4695" s="2" t="s">
        <v>6939</v>
      </c>
      <c r="E4695" s="3" t="s">
        <v>6937</v>
      </c>
      <c r="F4695" s="3" t="s">
        <v>736</v>
      </c>
      <c r="G4695" s="3" t="s">
        <v>834</v>
      </c>
      <c r="H4695" s="3" t="s">
        <v>835</v>
      </c>
      <c r="I4695" s="7">
        <v>1</v>
      </c>
      <c r="J4695" s="7">
        <v>2495</v>
      </c>
    </row>
    <row r="4696" spans="1:10">
      <c r="A4696" s="1" t="s">
        <v>493</v>
      </c>
      <c r="B4696" s="1" t="s">
        <v>493</v>
      </c>
      <c r="C4696" s="3" t="s">
        <v>6938</v>
      </c>
      <c r="D4696" s="2" t="s">
        <v>6939</v>
      </c>
      <c r="E4696" s="3" t="s">
        <v>6940</v>
      </c>
      <c r="F4696" s="3" t="s">
        <v>736</v>
      </c>
      <c r="G4696" s="3" t="s">
        <v>834</v>
      </c>
      <c r="H4696" s="3" t="s">
        <v>835</v>
      </c>
      <c r="I4696" s="7">
        <v>1</v>
      </c>
      <c r="J4696" s="7">
        <v>2495</v>
      </c>
    </row>
    <row r="4697" spans="1:10">
      <c r="A4697" s="1" t="s">
        <v>16</v>
      </c>
      <c r="B4697" s="1" t="s">
        <v>16</v>
      </c>
      <c r="C4697" s="3" t="s">
        <v>6942</v>
      </c>
      <c r="D4697" s="2" t="s">
        <v>6943</v>
      </c>
      <c r="E4697" s="3" t="s">
        <v>6941</v>
      </c>
      <c r="F4697" s="3" t="s">
        <v>736</v>
      </c>
      <c r="G4697" s="3" t="s">
        <v>737</v>
      </c>
      <c r="H4697" s="3" t="s">
        <v>738</v>
      </c>
      <c r="I4697" s="7">
        <v>12</v>
      </c>
      <c r="J4697" s="7">
        <v>7680</v>
      </c>
    </row>
    <row r="4698" spans="1:10">
      <c r="A4698" s="1" t="s">
        <v>92</v>
      </c>
      <c r="B4698" s="1" t="s">
        <v>92</v>
      </c>
      <c r="C4698" s="3" t="s">
        <v>6945</v>
      </c>
      <c r="D4698" s="2" t="s">
        <v>6946</v>
      </c>
      <c r="E4698" s="3" t="s">
        <v>6944</v>
      </c>
      <c r="F4698" s="3" t="s">
        <v>736</v>
      </c>
      <c r="G4698" s="3" t="s">
        <v>817</v>
      </c>
      <c r="H4698" s="3" t="s">
        <v>818</v>
      </c>
      <c r="I4698" s="7">
        <v>5</v>
      </c>
      <c r="J4698" s="7">
        <v>2730</v>
      </c>
    </row>
    <row r="4699" spans="1:10">
      <c r="A4699" s="1" t="s">
        <v>92</v>
      </c>
      <c r="B4699" s="1" t="s">
        <v>92</v>
      </c>
      <c r="C4699" s="3" t="s">
        <v>6945</v>
      </c>
      <c r="D4699" s="2" t="s">
        <v>6946</v>
      </c>
      <c r="E4699" s="3" t="s">
        <v>6944</v>
      </c>
      <c r="F4699" s="3" t="s">
        <v>778</v>
      </c>
      <c r="G4699" s="3" t="s">
        <v>931</v>
      </c>
      <c r="H4699" s="3" t="s">
        <v>932</v>
      </c>
      <c r="I4699" s="7">
        <v>1</v>
      </c>
      <c r="J4699" s="7">
        <v>545</v>
      </c>
    </row>
    <row r="4700" spans="1:10">
      <c r="A4700" s="1" t="s">
        <v>92</v>
      </c>
      <c r="B4700" s="1" t="s">
        <v>92</v>
      </c>
      <c r="C4700" s="3" t="s">
        <v>6945</v>
      </c>
      <c r="D4700" s="2" t="s">
        <v>6946</v>
      </c>
      <c r="E4700" s="3" t="s">
        <v>6944</v>
      </c>
      <c r="F4700" s="3" t="s">
        <v>779</v>
      </c>
      <c r="G4700" s="3" t="s">
        <v>847</v>
      </c>
      <c r="H4700" s="3" t="s">
        <v>848</v>
      </c>
      <c r="I4700" s="7">
        <v>1</v>
      </c>
      <c r="J4700" s="7">
        <v>1380</v>
      </c>
    </row>
    <row r="4701" spans="1:10">
      <c r="A4701" s="1" t="s">
        <v>98</v>
      </c>
      <c r="B4701" s="1" t="s">
        <v>98</v>
      </c>
      <c r="C4701" s="3" t="s">
        <v>6945</v>
      </c>
      <c r="D4701" s="2" t="s">
        <v>6946</v>
      </c>
      <c r="E4701" s="3" t="s">
        <v>6947</v>
      </c>
      <c r="F4701" s="3" t="s">
        <v>736</v>
      </c>
      <c r="G4701" s="3" t="s">
        <v>827</v>
      </c>
      <c r="H4701" s="3" t="s">
        <v>828</v>
      </c>
      <c r="I4701" s="7">
        <v>4</v>
      </c>
      <c r="J4701" s="7">
        <v>1760</v>
      </c>
    </row>
    <row r="4702" spans="1:10">
      <c r="A4702" s="1" t="s">
        <v>336</v>
      </c>
      <c r="B4702" s="1" t="s">
        <v>336</v>
      </c>
      <c r="C4702" s="3" t="s">
        <v>6945</v>
      </c>
      <c r="D4702" s="2" t="s">
        <v>6946</v>
      </c>
      <c r="E4702" s="3" t="s">
        <v>6948</v>
      </c>
      <c r="F4702" s="3" t="s">
        <v>736</v>
      </c>
      <c r="G4702" s="3" t="s">
        <v>847</v>
      </c>
      <c r="H4702" s="3" t="s">
        <v>848</v>
      </c>
      <c r="I4702" s="7">
        <v>1</v>
      </c>
      <c r="J4702" s="7">
        <v>1380</v>
      </c>
    </row>
    <row r="4703" spans="1:10">
      <c r="A4703" s="1" t="s">
        <v>336</v>
      </c>
      <c r="B4703" s="1" t="s">
        <v>336</v>
      </c>
      <c r="C4703" s="3" t="s">
        <v>6945</v>
      </c>
      <c r="D4703" s="2" t="s">
        <v>6946</v>
      </c>
      <c r="E4703" s="3" t="s">
        <v>6948</v>
      </c>
      <c r="F4703" s="3" t="s">
        <v>778</v>
      </c>
      <c r="G4703" s="3" t="s">
        <v>827</v>
      </c>
      <c r="H4703" s="3" t="s">
        <v>828</v>
      </c>
      <c r="I4703" s="7">
        <v>4</v>
      </c>
      <c r="J4703" s="7">
        <v>1760</v>
      </c>
    </row>
    <row r="4704" spans="1:10">
      <c r="A4704" s="1" t="s">
        <v>204</v>
      </c>
      <c r="B4704" s="1" t="s">
        <v>204</v>
      </c>
      <c r="C4704" s="3" t="s">
        <v>6950</v>
      </c>
      <c r="D4704" s="2" t="s">
        <v>6951</v>
      </c>
      <c r="E4704" s="3" t="s">
        <v>6949</v>
      </c>
      <c r="F4704" s="3" t="s">
        <v>736</v>
      </c>
      <c r="G4704" s="3" t="s">
        <v>817</v>
      </c>
      <c r="H4704" s="3" t="s">
        <v>818</v>
      </c>
      <c r="I4704" s="7">
        <v>6</v>
      </c>
      <c r="J4704" s="7">
        <v>3120</v>
      </c>
    </row>
    <row r="4705" spans="1:10">
      <c r="A4705" s="1" t="s">
        <v>699</v>
      </c>
      <c r="B4705" s="1" t="s">
        <v>699</v>
      </c>
      <c r="C4705" s="3" t="s">
        <v>6953</v>
      </c>
      <c r="D4705" s="2" t="s">
        <v>6954</v>
      </c>
      <c r="E4705" s="3" t="s">
        <v>6952</v>
      </c>
      <c r="F4705" s="3" t="s">
        <v>736</v>
      </c>
      <c r="G4705" s="3" t="s">
        <v>737</v>
      </c>
      <c r="H4705" s="3" t="s">
        <v>738</v>
      </c>
      <c r="I4705" s="7">
        <v>2</v>
      </c>
      <c r="J4705" s="7">
        <v>1280</v>
      </c>
    </row>
    <row r="4706" spans="1:10">
      <c r="A4706" s="1" t="s">
        <v>699</v>
      </c>
      <c r="B4706" s="1" t="s">
        <v>699</v>
      </c>
      <c r="C4706" s="3" t="s">
        <v>6953</v>
      </c>
      <c r="D4706" s="2" t="s">
        <v>6954</v>
      </c>
      <c r="E4706" s="3" t="s">
        <v>6952</v>
      </c>
      <c r="F4706" s="3" t="s">
        <v>778</v>
      </c>
      <c r="G4706" s="3" t="s">
        <v>820</v>
      </c>
      <c r="H4706" s="3" t="s">
        <v>821</v>
      </c>
      <c r="I4706" s="7">
        <v>2</v>
      </c>
      <c r="J4706" s="7">
        <v>880</v>
      </c>
    </row>
    <row r="4707" spans="1:10">
      <c r="A4707" s="1" t="s">
        <v>185</v>
      </c>
      <c r="B4707" s="1" t="s">
        <v>186</v>
      </c>
      <c r="C4707" s="3" t="s">
        <v>6953</v>
      </c>
      <c r="D4707" s="2" t="s">
        <v>6954</v>
      </c>
      <c r="E4707" s="3" t="s">
        <v>6955</v>
      </c>
      <c r="F4707" s="3" t="s">
        <v>736</v>
      </c>
      <c r="G4707" s="3" t="s">
        <v>737</v>
      </c>
      <c r="H4707" s="3" t="s">
        <v>738</v>
      </c>
      <c r="I4707" s="7">
        <v>4</v>
      </c>
      <c r="J4707" s="7">
        <v>2560</v>
      </c>
    </row>
    <row r="4708" spans="1:10">
      <c r="A4708" s="1" t="s">
        <v>185</v>
      </c>
      <c r="B4708" s="1" t="s">
        <v>186</v>
      </c>
      <c r="C4708" s="3" t="s">
        <v>6953</v>
      </c>
      <c r="D4708" s="2" t="s">
        <v>6954</v>
      </c>
      <c r="E4708" s="3" t="s">
        <v>6955</v>
      </c>
      <c r="F4708" s="3" t="s">
        <v>779</v>
      </c>
      <c r="G4708" s="3" t="s">
        <v>834</v>
      </c>
      <c r="H4708" s="3" t="s">
        <v>835</v>
      </c>
      <c r="I4708" s="7">
        <v>1</v>
      </c>
      <c r="J4708" s="7">
        <v>2495</v>
      </c>
    </row>
    <row r="4709" spans="1:10">
      <c r="A4709" s="1" t="s">
        <v>323</v>
      </c>
      <c r="B4709" s="1" t="s">
        <v>323</v>
      </c>
      <c r="C4709" s="3" t="s">
        <v>6953</v>
      </c>
      <c r="D4709" s="2" t="s">
        <v>6954</v>
      </c>
      <c r="E4709" s="3" t="s">
        <v>6956</v>
      </c>
      <c r="F4709" s="3" t="s">
        <v>736</v>
      </c>
      <c r="G4709" s="3" t="s">
        <v>820</v>
      </c>
      <c r="H4709" s="3" t="s">
        <v>821</v>
      </c>
      <c r="I4709" s="7">
        <v>2</v>
      </c>
      <c r="J4709" s="7">
        <v>1470</v>
      </c>
    </row>
    <row r="4710" spans="1:10">
      <c r="A4710" s="1" t="s">
        <v>323</v>
      </c>
      <c r="B4710" s="1" t="s">
        <v>323</v>
      </c>
      <c r="C4710" s="3" t="s">
        <v>6953</v>
      </c>
      <c r="D4710" s="2" t="s">
        <v>6954</v>
      </c>
      <c r="E4710" s="3" t="s">
        <v>6956</v>
      </c>
      <c r="F4710" s="3" t="s">
        <v>778</v>
      </c>
      <c r="G4710" s="3" t="s">
        <v>737</v>
      </c>
      <c r="H4710" s="3" t="s">
        <v>738</v>
      </c>
      <c r="I4710" s="7">
        <v>4</v>
      </c>
      <c r="J4710" s="7">
        <v>2560</v>
      </c>
    </row>
    <row r="4711" spans="1:10">
      <c r="A4711" s="1" t="s">
        <v>323</v>
      </c>
      <c r="B4711" s="1" t="s">
        <v>323</v>
      </c>
      <c r="C4711" s="3" t="s">
        <v>6953</v>
      </c>
      <c r="D4711" s="2" t="s">
        <v>6954</v>
      </c>
      <c r="E4711" s="3" t="s">
        <v>6956</v>
      </c>
      <c r="F4711" s="3" t="s">
        <v>779</v>
      </c>
      <c r="G4711" s="3" t="s">
        <v>834</v>
      </c>
      <c r="H4711" s="3" t="s">
        <v>835</v>
      </c>
      <c r="I4711" s="7">
        <v>1</v>
      </c>
      <c r="J4711" s="7">
        <v>2495</v>
      </c>
    </row>
    <row r="4712" spans="1:10">
      <c r="A4712" s="1" t="s">
        <v>575</v>
      </c>
      <c r="B4712" s="1" t="s">
        <v>575</v>
      </c>
      <c r="C4712" s="3" t="s">
        <v>6953</v>
      </c>
      <c r="D4712" s="2" t="s">
        <v>6954</v>
      </c>
      <c r="E4712" s="3" t="s">
        <v>6957</v>
      </c>
      <c r="F4712" s="3" t="s">
        <v>736</v>
      </c>
      <c r="G4712" s="3" t="s">
        <v>850</v>
      </c>
      <c r="H4712" s="3" t="s">
        <v>851</v>
      </c>
      <c r="I4712" s="7">
        <v>6</v>
      </c>
      <c r="J4712" s="7">
        <v>2495</v>
      </c>
    </row>
    <row r="4713" spans="1:10">
      <c r="A4713" s="1" t="s">
        <v>575</v>
      </c>
      <c r="B4713" s="1" t="s">
        <v>575</v>
      </c>
      <c r="C4713" s="3" t="s">
        <v>6953</v>
      </c>
      <c r="D4713" s="2" t="s">
        <v>6954</v>
      </c>
      <c r="E4713" s="3" t="s">
        <v>6957</v>
      </c>
      <c r="F4713" s="3" t="s">
        <v>778</v>
      </c>
      <c r="G4713" s="3" t="s">
        <v>737</v>
      </c>
      <c r="H4713" s="3" t="s">
        <v>738</v>
      </c>
      <c r="I4713" s="7">
        <v>4</v>
      </c>
      <c r="J4713" s="7">
        <v>2560</v>
      </c>
    </row>
    <row r="4714" spans="1:10">
      <c r="A4714" s="1" t="s">
        <v>666</v>
      </c>
      <c r="B4714" s="1" t="s">
        <v>666</v>
      </c>
      <c r="C4714" s="3" t="s">
        <v>6953</v>
      </c>
      <c r="D4714" s="2" t="s">
        <v>6954</v>
      </c>
      <c r="E4714" s="3" t="s">
        <v>6958</v>
      </c>
      <c r="F4714" s="3" t="s">
        <v>736</v>
      </c>
      <c r="G4714" s="3" t="s">
        <v>850</v>
      </c>
      <c r="H4714" s="3" t="s">
        <v>851</v>
      </c>
      <c r="I4714" s="7">
        <v>6</v>
      </c>
      <c r="J4714" s="7">
        <v>2495</v>
      </c>
    </row>
    <row r="4715" spans="1:10">
      <c r="A4715" s="1" t="s">
        <v>9930</v>
      </c>
      <c r="B4715" s="1" t="s">
        <v>120</v>
      </c>
      <c r="C4715" s="3" t="s">
        <v>6960</v>
      </c>
      <c r="D4715" s="2" t="s">
        <v>6961</v>
      </c>
      <c r="E4715" s="3" t="s">
        <v>6959</v>
      </c>
      <c r="F4715" s="3" t="s">
        <v>736</v>
      </c>
      <c r="G4715" s="3" t="s">
        <v>820</v>
      </c>
      <c r="H4715" s="3" t="s">
        <v>821</v>
      </c>
      <c r="I4715" s="7">
        <v>2</v>
      </c>
      <c r="J4715" s="7">
        <v>1320</v>
      </c>
    </row>
    <row r="4716" spans="1:10">
      <c r="A4716" s="1" t="s">
        <v>266</v>
      </c>
      <c r="B4716" s="1" t="s">
        <v>266</v>
      </c>
      <c r="C4716" s="3" t="s">
        <v>6960</v>
      </c>
      <c r="D4716" s="2" t="s">
        <v>6961</v>
      </c>
      <c r="E4716" s="3" t="s">
        <v>6962</v>
      </c>
      <c r="F4716" s="3" t="s">
        <v>736</v>
      </c>
      <c r="G4716" s="3" t="s">
        <v>805</v>
      </c>
      <c r="H4716" s="3" t="s">
        <v>806</v>
      </c>
      <c r="I4716" s="7">
        <v>4</v>
      </c>
      <c r="J4716" s="7">
        <v>1560</v>
      </c>
    </row>
    <row r="4717" spans="1:10">
      <c r="A4717" s="1" t="s">
        <v>462</v>
      </c>
      <c r="B4717" s="1" t="s">
        <v>462</v>
      </c>
      <c r="C4717" s="3" t="s">
        <v>6963</v>
      </c>
      <c r="D4717" s="2" t="s">
        <v>6964</v>
      </c>
      <c r="E4717" s="3" t="s">
        <v>6800</v>
      </c>
      <c r="F4717" s="3" t="s">
        <v>736</v>
      </c>
      <c r="G4717" s="3" t="s">
        <v>993</v>
      </c>
      <c r="H4717" s="3" t="s">
        <v>994</v>
      </c>
      <c r="I4717" s="7">
        <v>1</v>
      </c>
      <c r="J4717" s="7">
        <v>4199</v>
      </c>
    </row>
    <row r="4718" spans="1:10">
      <c r="A4718" s="1" t="s">
        <v>123</v>
      </c>
      <c r="B4718" s="1" t="s">
        <v>123</v>
      </c>
      <c r="C4718" s="3" t="s">
        <v>6966</v>
      </c>
      <c r="D4718" s="2" t="s">
        <v>6967</v>
      </c>
      <c r="E4718" s="3" t="s">
        <v>6965</v>
      </c>
      <c r="F4718" s="3" t="s">
        <v>736</v>
      </c>
      <c r="G4718" s="3" t="s">
        <v>817</v>
      </c>
      <c r="H4718" s="3" t="s">
        <v>818</v>
      </c>
      <c r="I4718" s="7">
        <v>6</v>
      </c>
      <c r="J4718" s="7">
        <v>3276</v>
      </c>
    </row>
    <row r="4719" spans="1:10">
      <c r="A4719" s="1" t="s">
        <v>123</v>
      </c>
      <c r="B4719" s="1" t="s">
        <v>123</v>
      </c>
      <c r="C4719" s="3" t="s">
        <v>6966</v>
      </c>
      <c r="D4719" s="2" t="s">
        <v>6967</v>
      </c>
      <c r="E4719" s="3" t="s">
        <v>6965</v>
      </c>
      <c r="F4719" s="3" t="s">
        <v>982</v>
      </c>
      <c r="G4719" s="3" t="s">
        <v>6968</v>
      </c>
      <c r="H4719" s="3" t="s">
        <v>6969</v>
      </c>
      <c r="I4719" s="7">
        <v>7</v>
      </c>
      <c r="J4719" s="7">
        <v>1428</v>
      </c>
    </row>
    <row r="4720" spans="1:10">
      <c r="A4720" s="1" t="s">
        <v>177</v>
      </c>
      <c r="B4720" s="1" t="s">
        <v>177</v>
      </c>
      <c r="C4720" s="3" t="s">
        <v>6966</v>
      </c>
      <c r="D4720" s="2" t="s">
        <v>6967</v>
      </c>
      <c r="E4720" s="3" t="s">
        <v>6970</v>
      </c>
      <c r="F4720" s="3" t="s">
        <v>736</v>
      </c>
      <c r="G4720" s="3" t="s">
        <v>870</v>
      </c>
      <c r="H4720" s="3" t="s">
        <v>871</v>
      </c>
      <c r="I4720" s="7">
        <v>6</v>
      </c>
      <c r="J4720" s="7">
        <v>1380</v>
      </c>
    </row>
    <row r="4721" spans="1:10">
      <c r="A4721" s="1" t="s">
        <v>210</v>
      </c>
      <c r="B4721" s="1" t="s">
        <v>210</v>
      </c>
      <c r="C4721" s="3" t="s">
        <v>6966</v>
      </c>
      <c r="D4721" s="2" t="s">
        <v>6967</v>
      </c>
      <c r="E4721" s="3" t="s">
        <v>6971</v>
      </c>
      <c r="F4721" s="3" t="s">
        <v>736</v>
      </c>
      <c r="G4721" s="3" t="s">
        <v>817</v>
      </c>
      <c r="H4721" s="3" t="s">
        <v>818</v>
      </c>
      <c r="I4721" s="7">
        <v>3</v>
      </c>
      <c r="J4721" s="7">
        <v>1560</v>
      </c>
    </row>
    <row r="4722" spans="1:10">
      <c r="A4722" s="1" t="s">
        <v>211</v>
      </c>
      <c r="B4722" s="1" t="s">
        <v>211</v>
      </c>
      <c r="C4722" s="3" t="s">
        <v>6966</v>
      </c>
      <c r="D4722" s="2" t="s">
        <v>6967</v>
      </c>
      <c r="E4722" s="3" t="s">
        <v>6972</v>
      </c>
      <c r="F4722" s="3" t="s">
        <v>736</v>
      </c>
      <c r="G4722" s="3" t="s">
        <v>817</v>
      </c>
      <c r="H4722" s="3" t="s">
        <v>818</v>
      </c>
      <c r="I4722" s="7">
        <v>6</v>
      </c>
      <c r="J4722" s="7">
        <v>3120</v>
      </c>
    </row>
    <row r="4723" spans="1:10">
      <c r="A4723" s="1" t="s">
        <v>256</v>
      </c>
      <c r="B4723" s="1" t="s">
        <v>256</v>
      </c>
      <c r="C4723" s="3" t="s">
        <v>6966</v>
      </c>
      <c r="D4723" s="2" t="s">
        <v>6967</v>
      </c>
      <c r="E4723" s="3" t="s">
        <v>6973</v>
      </c>
      <c r="F4723" s="3" t="s">
        <v>736</v>
      </c>
      <c r="G4723" s="3" t="s">
        <v>820</v>
      </c>
      <c r="H4723" s="3" t="s">
        <v>821</v>
      </c>
      <c r="I4723" s="7">
        <v>3</v>
      </c>
      <c r="J4723" s="7">
        <v>1960</v>
      </c>
    </row>
    <row r="4724" spans="1:10">
      <c r="A4724" s="1" t="s">
        <v>256</v>
      </c>
      <c r="B4724" s="1" t="s">
        <v>256</v>
      </c>
      <c r="C4724" s="3" t="s">
        <v>6966</v>
      </c>
      <c r="D4724" s="2" t="s">
        <v>6967</v>
      </c>
      <c r="E4724" s="3" t="s">
        <v>6973</v>
      </c>
      <c r="F4724" s="3" t="s">
        <v>778</v>
      </c>
      <c r="G4724" s="3" t="s">
        <v>740</v>
      </c>
      <c r="H4724" s="3" t="s">
        <v>741</v>
      </c>
      <c r="I4724" s="7">
        <v>4</v>
      </c>
      <c r="J4724" s="7">
        <v>2152</v>
      </c>
    </row>
    <row r="4725" spans="1:10">
      <c r="A4725" s="1" t="s">
        <v>258</v>
      </c>
      <c r="B4725" s="1" t="s">
        <v>258</v>
      </c>
      <c r="C4725" s="3" t="s">
        <v>6966</v>
      </c>
      <c r="D4725" s="2" t="s">
        <v>6967</v>
      </c>
      <c r="E4725" s="3" t="s">
        <v>6974</v>
      </c>
      <c r="F4725" s="3" t="s">
        <v>736</v>
      </c>
      <c r="G4725" s="3" t="s">
        <v>820</v>
      </c>
      <c r="H4725" s="3" t="s">
        <v>821</v>
      </c>
      <c r="I4725" s="7">
        <v>3</v>
      </c>
      <c r="J4725" s="7">
        <v>1960</v>
      </c>
    </row>
    <row r="4726" spans="1:10">
      <c r="A4726" s="1" t="s">
        <v>258</v>
      </c>
      <c r="B4726" s="1" t="s">
        <v>258</v>
      </c>
      <c r="C4726" s="3" t="s">
        <v>6966</v>
      </c>
      <c r="D4726" s="2" t="s">
        <v>6967</v>
      </c>
      <c r="E4726" s="3" t="s">
        <v>6974</v>
      </c>
      <c r="F4726" s="3" t="s">
        <v>779</v>
      </c>
      <c r="G4726" s="3" t="s">
        <v>740</v>
      </c>
      <c r="H4726" s="3" t="s">
        <v>741</v>
      </c>
      <c r="I4726" s="7">
        <v>6</v>
      </c>
      <c r="J4726" s="7">
        <v>3228</v>
      </c>
    </row>
    <row r="4727" spans="1:10">
      <c r="A4727" s="1" t="s">
        <v>258</v>
      </c>
      <c r="B4727" s="1" t="s">
        <v>258</v>
      </c>
      <c r="C4727" s="3" t="s">
        <v>6966</v>
      </c>
      <c r="D4727" s="2" t="s">
        <v>6967</v>
      </c>
      <c r="E4727" s="3" t="s">
        <v>6974</v>
      </c>
      <c r="F4727" s="3" t="s">
        <v>872</v>
      </c>
      <c r="G4727" s="3" t="s">
        <v>820</v>
      </c>
      <c r="H4727" s="3" t="s">
        <v>821</v>
      </c>
      <c r="I4727" s="7">
        <v>1</v>
      </c>
      <c r="J4727" s="7">
        <v>599</v>
      </c>
    </row>
    <row r="4728" spans="1:10">
      <c r="A4728" s="1" t="s">
        <v>322</v>
      </c>
      <c r="B4728" s="1" t="s">
        <v>322</v>
      </c>
      <c r="C4728" s="3" t="s">
        <v>6966</v>
      </c>
      <c r="D4728" s="2" t="s">
        <v>6967</v>
      </c>
      <c r="E4728" s="3" t="s">
        <v>6975</v>
      </c>
      <c r="F4728" s="3" t="s">
        <v>736</v>
      </c>
      <c r="G4728" s="3" t="s">
        <v>817</v>
      </c>
      <c r="H4728" s="3" t="s">
        <v>818</v>
      </c>
      <c r="I4728" s="7">
        <v>6</v>
      </c>
      <c r="J4728" s="7">
        <v>3275</v>
      </c>
    </row>
    <row r="4729" spans="1:10">
      <c r="A4729" s="1" t="s">
        <v>322</v>
      </c>
      <c r="B4729" s="1" t="s">
        <v>322</v>
      </c>
      <c r="C4729" s="3" t="s">
        <v>6966</v>
      </c>
      <c r="D4729" s="2" t="s">
        <v>6967</v>
      </c>
      <c r="E4729" s="3" t="s">
        <v>6975</v>
      </c>
      <c r="F4729" s="3" t="s">
        <v>778</v>
      </c>
      <c r="G4729" s="3" t="s">
        <v>834</v>
      </c>
      <c r="H4729" s="3" t="s">
        <v>835</v>
      </c>
      <c r="I4729" s="7">
        <v>1</v>
      </c>
      <c r="J4729" s="7">
        <v>2495</v>
      </c>
    </row>
    <row r="4730" spans="1:10">
      <c r="A4730" s="1" t="s">
        <v>322</v>
      </c>
      <c r="B4730" s="1" t="s">
        <v>322</v>
      </c>
      <c r="C4730" s="3" t="s">
        <v>6966</v>
      </c>
      <c r="D4730" s="2" t="s">
        <v>6967</v>
      </c>
      <c r="E4730" s="3" t="s">
        <v>6975</v>
      </c>
      <c r="F4730" s="3" t="s">
        <v>779</v>
      </c>
      <c r="G4730" s="3" t="s">
        <v>740</v>
      </c>
      <c r="H4730" s="3" t="s">
        <v>741</v>
      </c>
      <c r="I4730" s="7">
        <v>6</v>
      </c>
      <c r="J4730" s="7">
        <v>3120</v>
      </c>
    </row>
    <row r="4731" spans="1:10">
      <c r="A4731" s="1" t="s">
        <v>365</v>
      </c>
      <c r="B4731" s="1" t="s">
        <v>365</v>
      </c>
      <c r="C4731" s="3" t="s">
        <v>6966</v>
      </c>
      <c r="D4731" s="2" t="s">
        <v>6967</v>
      </c>
      <c r="E4731" s="3" t="s">
        <v>6976</v>
      </c>
      <c r="F4731" s="3" t="s">
        <v>736</v>
      </c>
      <c r="G4731" s="3" t="s">
        <v>737</v>
      </c>
      <c r="H4731" s="3" t="s">
        <v>738</v>
      </c>
      <c r="I4731" s="7">
        <v>4</v>
      </c>
      <c r="J4731" s="7">
        <v>2560</v>
      </c>
    </row>
    <row r="4732" spans="1:10">
      <c r="A4732" s="1" t="s">
        <v>365</v>
      </c>
      <c r="B4732" s="1" t="s">
        <v>365</v>
      </c>
      <c r="C4732" s="3" t="s">
        <v>6966</v>
      </c>
      <c r="D4732" s="2" t="s">
        <v>6967</v>
      </c>
      <c r="E4732" s="3" t="s">
        <v>6976</v>
      </c>
      <c r="F4732" s="3" t="s">
        <v>778</v>
      </c>
      <c r="G4732" s="3" t="s">
        <v>905</v>
      </c>
      <c r="H4732" s="3" t="s">
        <v>906</v>
      </c>
      <c r="I4732" s="7">
        <v>3</v>
      </c>
      <c r="J4732" s="7">
        <v>2655</v>
      </c>
    </row>
    <row r="4733" spans="1:10">
      <c r="A4733" s="1" t="s">
        <v>365</v>
      </c>
      <c r="B4733" s="1" t="s">
        <v>365</v>
      </c>
      <c r="C4733" s="3" t="s">
        <v>6966</v>
      </c>
      <c r="D4733" s="2" t="s">
        <v>6967</v>
      </c>
      <c r="E4733" s="3" t="s">
        <v>6976</v>
      </c>
      <c r="F4733" s="3" t="s">
        <v>779</v>
      </c>
      <c r="G4733" s="3" t="s">
        <v>834</v>
      </c>
      <c r="H4733" s="3" t="s">
        <v>835</v>
      </c>
      <c r="I4733" s="7">
        <v>1</v>
      </c>
      <c r="J4733" s="7">
        <v>2495</v>
      </c>
    </row>
    <row r="4734" spans="1:10">
      <c r="A4734" s="1" t="s">
        <v>444</v>
      </c>
      <c r="B4734" s="1" t="s">
        <v>444</v>
      </c>
      <c r="C4734" s="3" t="s">
        <v>6966</v>
      </c>
      <c r="D4734" s="2" t="s">
        <v>6967</v>
      </c>
      <c r="E4734" s="3" t="s">
        <v>6977</v>
      </c>
      <c r="F4734" s="3" t="s">
        <v>736</v>
      </c>
      <c r="G4734" s="3" t="s">
        <v>737</v>
      </c>
      <c r="H4734" s="3" t="s">
        <v>738</v>
      </c>
      <c r="I4734" s="7">
        <v>4</v>
      </c>
      <c r="J4734" s="7">
        <v>2560</v>
      </c>
    </row>
    <row r="4735" spans="1:10">
      <c r="A4735" s="1" t="s">
        <v>444</v>
      </c>
      <c r="B4735" s="1" t="s">
        <v>444</v>
      </c>
      <c r="C4735" s="3" t="s">
        <v>6966</v>
      </c>
      <c r="D4735" s="2" t="s">
        <v>6967</v>
      </c>
      <c r="E4735" s="3" t="s">
        <v>6977</v>
      </c>
      <c r="F4735" s="3" t="s">
        <v>982</v>
      </c>
      <c r="G4735" s="3" t="s">
        <v>1470</v>
      </c>
      <c r="H4735" s="3" t="s">
        <v>1471</v>
      </c>
      <c r="I4735" s="7">
        <v>1</v>
      </c>
      <c r="J4735" s="7">
        <v>699</v>
      </c>
    </row>
    <row r="4736" spans="1:10">
      <c r="A4736" s="1" t="s">
        <v>446</v>
      </c>
      <c r="B4736" s="1" t="s">
        <v>446</v>
      </c>
      <c r="C4736" s="3" t="s">
        <v>6966</v>
      </c>
      <c r="D4736" s="2" t="s">
        <v>6967</v>
      </c>
      <c r="E4736" s="3" t="s">
        <v>6978</v>
      </c>
      <c r="F4736" s="3" t="s">
        <v>736</v>
      </c>
      <c r="G4736" s="3" t="s">
        <v>993</v>
      </c>
      <c r="H4736" s="3" t="s">
        <v>994</v>
      </c>
      <c r="I4736" s="7">
        <v>1</v>
      </c>
      <c r="J4736" s="7">
        <v>4790</v>
      </c>
    </row>
    <row r="4737" spans="1:10">
      <c r="A4737" s="1" t="s">
        <v>446</v>
      </c>
      <c r="B4737" s="1" t="s">
        <v>446</v>
      </c>
      <c r="C4737" s="3" t="s">
        <v>6966</v>
      </c>
      <c r="D4737" s="2" t="s">
        <v>6967</v>
      </c>
      <c r="E4737" s="3" t="s">
        <v>6978</v>
      </c>
      <c r="F4737" s="3" t="s">
        <v>1857</v>
      </c>
      <c r="G4737" s="3" t="s">
        <v>1470</v>
      </c>
      <c r="H4737" s="3" t="s">
        <v>1471</v>
      </c>
      <c r="I4737" s="7">
        <v>3</v>
      </c>
      <c r="J4737" s="7">
        <v>2097</v>
      </c>
    </row>
    <row r="4738" spans="1:10">
      <c r="A4738" s="1" t="s">
        <v>458</v>
      </c>
      <c r="B4738" s="1" t="s">
        <v>458</v>
      </c>
      <c r="C4738" s="3" t="s">
        <v>6966</v>
      </c>
      <c r="D4738" s="2" t="s">
        <v>6967</v>
      </c>
      <c r="E4738" s="3" t="s">
        <v>6979</v>
      </c>
      <c r="F4738" s="3" t="s">
        <v>736</v>
      </c>
      <c r="G4738" s="3" t="s">
        <v>905</v>
      </c>
      <c r="H4738" s="3" t="s">
        <v>906</v>
      </c>
      <c r="I4738" s="7">
        <v>6</v>
      </c>
      <c r="J4738" s="7">
        <v>4955</v>
      </c>
    </row>
    <row r="4739" spans="1:10">
      <c r="A4739" s="1" t="s">
        <v>458</v>
      </c>
      <c r="B4739" s="1" t="s">
        <v>458</v>
      </c>
      <c r="C4739" s="3" t="s">
        <v>6966</v>
      </c>
      <c r="D4739" s="2" t="s">
        <v>6967</v>
      </c>
      <c r="E4739" s="3" t="s">
        <v>6979</v>
      </c>
      <c r="F4739" s="3" t="s">
        <v>778</v>
      </c>
      <c r="G4739" s="3" t="s">
        <v>1470</v>
      </c>
      <c r="H4739" s="3" t="s">
        <v>1471</v>
      </c>
      <c r="I4739" s="7">
        <v>2</v>
      </c>
      <c r="J4739" s="7">
        <v>1398</v>
      </c>
    </row>
    <row r="4740" spans="1:10">
      <c r="A4740" s="1" t="s">
        <v>460</v>
      </c>
      <c r="B4740" s="1" t="s">
        <v>460</v>
      </c>
      <c r="C4740" s="3" t="s">
        <v>6966</v>
      </c>
      <c r="D4740" s="2" t="s">
        <v>6967</v>
      </c>
      <c r="E4740" s="3" t="s">
        <v>6980</v>
      </c>
      <c r="F4740" s="3" t="s">
        <v>736</v>
      </c>
      <c r="G4740" s="3" t="s">
        <v>737</v>
      </c>
      <c r="H4740" s="3" t="s">
        <v>738</v>
      </c>
      <c r="I4740" s="7">
        <v>6</v>
      </c>
      <c r="J4740" s="7">
        <v>5120</v>
      </c>
    </row>
    <row r="4741" spans="1:10">
      <c r="A4741" s="1" t="s">
        <v>506</v>
      </c>
      <c r="B4741" s="1" t="s">
        <v>506</v>
      </c>
      <c r="C4741" s="3" t="s">
        <v>6966</v>
      </c>
      <c r="D4741" s="2" t="s">
        <v>6967</v>
      </c>
      <c r="E4741" s="3" t="s">
        <v>6981</v>
      </c>
      <c r="F4741" s="3" t="s">
        <v>736</v>
      </c>
      <c r="G4741" s="3" t="s">
        <v>737</v>
      </c>
      <c r="H4741" s="3" t="s">
        <v>738</v>
      </c>
      <c r="I4741" s="7">
        <v>8</v>
      </c>
      <c r="J4741" s="7">
        <v>5120</v>
      </c>
    </row>
    <row r="4742" spans="1:10">
      <c r="A4742" s="1" t="s">
        <v>506</v>
      </c>
      <c r="B4742" s="1" t="s">
        <v>506</v>
      </c>
      <c r="C4742" s="3" t="s">
        <v>6966</v>
      </c>
      <c r="D4742" s="2" t="s">
        <v>6967</v>
      </c>
      <c r="E4742" s="3" t="s">
        <v>6981</v>
      </c>
      <c r="F4742" s="3" t="s">
        <v>778</v>
      </c>
      <c r="G4742" s="3" t="s">
        <v>817</v>
      </c>
      <c r="H4742" s="3" t="s">
        <v>818</v>
      </c>
      <c r="I4742" s="7">
        <v>6</v>
      </c>
      <c r="J4742" s="7">
        <v>3275</v>
      </c>
    </row>
    <row r="4743" spans="1:10">
      <c r="A4743" s="1" t="s">
        <v>506</v>
      </c>
      <c r="B4743" s="1" t="s">
        <v>506</v>
      </c>
      <c r="C4743" s="3" t="s">
        <v>6966</v>
      </c>
      <c r="D4743" s="2" t="s">
        <v>6967</v>
      </c>
      <c r="E4743" s="3" t="s">
        <v>6981</v>
      </c>
      <c r="F4743" s="3" t="s">
        <v>779</v>
      </c>
      <c r="G4743" s="3" t="s">
        <v>905</v>
      </c>
      <c r="H4743" s="3" t="s">
        <v>906</v>
      </c>
      <c r="I4743" s="7">
        <v>4</v>
      </c>
      <c r="J4743" s="7">
        <v>2360</v>
      </c>
    </row>
    <row r="4744" spans="1:10">
      <c r="A4744" s="1" t="s">
        <v>507</v>
      </c>
      <c r="B4744" s="1" t="s">
        <v>507</v>
      </c>
      <c r="C4744" s="3" t="s">
        <v>6966</v>
      </c>
      <c r="D4744" s="2" t="s">
        <v>6967</v>
      </c>
      <c r="E4744" s="3" t="s">
        <v>6982</v>
      </c>
      <c r="F4744" s="3" t="s">
        <v>736</v>
      </c>
      <c r="G4744" s="3" t="s">
        <v>737</v>
      </c>
      <c r="H4744" s="3" t="s">
        <v>738</v>
      </c>
      <c r="I4744" s="7">
        <v>12</v>
      </c>
      <c r="J4744" s="7">
        <v>7680</v>
      </c>
    </row>
    <row r="4745" spans="1:10">
      <c r="A4745" s="1" t="s">
        <v>507</v>
      </c>
      <c r="B4745" s="1" t="s">
        <v>507</v>
      </c>
      <c r="C4745" s="3" t="s">
        <v>6966</v>
      </c>
      <c r="D4745" s="2" t="s">
        <v>6967</v>
      </c>
      <c r="E4745" s="3" t="s">
        <v>6982</v>
      </c>
      <c r="F4745" s="3" t="s">
        <v>778</v>
      </c>
      <c r="G4745" s="3" t="s">
        <v>1061</v>
      </c>
      <c r="H4745" s="3" t="s">
        <v>1062</v>
      </c>
      <c r="I4745" s="7">
        <v>3</v>
      </c>
      <c r="J4745" s="7">
        <v>1530</v>
      </c>
    </row>
    <row r="4746" spans="1:10">
      <c r="A4746" s="1" t="s">
        <v>553</v>
      </c>
      <c r="B4746" s="1" t="s">
        <v>553</v>
      </c>
      <c r="C4746" s="3" t="s">
        <v>6966</v>
      </c>
      <c r="D4746" s="2" t="s">
        <v>6967</v>
      </c>
      <c r="E4746" s="3" t="s">
        <v>6983</v>
      </c>
      <c r="F4746" s="3" t="s">
        <v>736</v>
      </c>
      <c r="G4746" s="3" t="s">
        <v>817</v>
      </c>
      <c r="H4746" s="3" t="s">
        <v>818</v>
      </c>
      <c r="I4746" s="7">
        <v>7</v>
      </c>
      <c r="J4746" s="7">
        <v>3820</v>
      </c>
    </row>
    <row r="4747" spans="1:10">
      <c r="A4747" s="1" t="s">
        <v>567</v>
      </c>
      <c r="B4747" s="1" t="s">
        <v>567</v>
      </c>
      <c r="C4747" s="3" t="s">
        <v>6966</v>
      </c>
      <c r="D4747" s="2" t="s">
        <v>6967</v>
      </c>
      <c r="E4747" s="3" t="s">
        <v>6984</v>
      </c>
      <c r="F4747" s="3" t="s">
        <v>736</v>
      </c>
      <c r="G4747" s="3" t="s">
        <v>1061</v>
      </c>
      <c r="H4747" s="3" t="s">
        <v>1062</v>
      </c>
      <c r="I4747" s="7">
        <v>4</v>
      </c>
      <c r="J4747" s="7">
        <v>2040</v>
      </c>
    </row>
    <row r="4748" spans="1:10">
      <c r="A4748" s="1" t="s">
        <v>567</v>
      </c>
      <c r="B4748" s="1" t="s">
        <v>567</v>
      </c>
      <c r="C4748" s="3" t="s">
        <v>6966</v>
      </c>
      <c r="D4748" s="2" t="s">
        <v>6967</v>
      </c>
      <c r="E4748" s="3" t="s">
        <v>6984</v>
      </c>
      <c r="F4748" s="3" t="s">
        <v>778</v>
      </c>
      <c r="G4748" s="3" t="s">
        <v>1490</v>
      </c>
      <c r="H4748" s="3" t="s">
        <v>1491</v>
      </c>
      <c r="I4748" s="7">
        <v>1</v>
      </c>
      <c r="J4748" s="7">
        <v>250</v>
      </c>
    </row>
    <row r="4749" spans="1:10">
      <c r="A4749" s="1" t="s">
        <v>567</v>
      </c>
      <c r="B4749" s="1" t="s">
        <v>567</v>
      </c>
      <c r="C4749" s="3" t="s">
        <v>6966</v>
      </c>
      <c r="D4749" s="2" t="s">
        <v>6967</v>
      </c>
      <c r="E4749" s="3" t="s">
        <v>6984</v>
      </c>
      <c r="F4749" s="3" t="s">
        <v>779</v>
      </c>
      <c r="G4749" s="3" t="s">
        <v>1858</v>
      </c>
      <c r="H4749" s="3" t="s">
        <v>1859</v>
      </c>
      <c r="I4749" s="7">
        <v>1</v>
      </c>
      <c r="J4749" s="7">
        <v>250</v>
      </c>
    </row>
    <row r="4750" spans="1:10">
      <c r="A4750" s="1" t="s">
        <v>567</v>
      </c>
      <c r="B4750" s="1" t="s">
        <v>567</v>
      </c>
      <c r="C4750" s="3" t="s">
        <v>6966</v>
      </c>
      <c r="D4750" s="2" t="s">
        <v>6967</v>
      </c>
      <c r="E4750" s="3" t="s">
        <v>6984</v>
      </c>
      <c r="F4750" s="3" t="s">
        <v>872</v>
      </c>
      <c r="G4750" s="3" t="s">
        <v>3058</v>
      </c>
      <c r="H4750" s="3" t="s">
        <v>3059</v>
      </c>
      <c r="I4750" s="7">
        <v>1</v>
      </c>
      <c r="J4750" s="7">
        <v>250</v>
      </c>
    </row>
    <row r="4751" spans="1:10">
      <c r="A4751" s="1" t="s">
        <v>659</v>
      </c>
      <c r="B4751" s="1" t="s">
        <v>659</v>
      </c>
      <c r="C4751" s="3" t="s">
        <v>6966</v>
      </c>
      <c r="D4751" s="2" t="s">
        <v>6967</v>
      </c>
      <c r="E4751" s="3" t="s">
        <v>6985</v>
      </c>
      <c r="F4751" s="3" t="s">
        <v>736</v>
      </c>
      <c r="G4751" s="3" t="s">
        <v>873</v>
      </c>
      <c r="H4751" s="3" t="s">
        <v>874</v>
      </c>
      <c r="I4751" s="7">
        <v>6</v>
      </c>
      <c r="J4751" s="7">
        <v>5376</v>
      </c>
    </row>
    <row r="4752" spans="1:10">
      <c r="A4752" s="1" t="s">
        <v>278</v>
      </c>
      <c r="B4752" s="1" t="s">
        <v>278</v>
      </c>
      <c r="C4752" s="3" t="s">
        <v>6987</v>
      </c>
      <c r="D4752" s="2" t="s">
        <v>6988</v>
      </c>
      <c r="E4752" s="3" t="s">
        <v>6986</v>
      </c>
      <c r="F4752" s="3" t="s">
        <v>736</v>
      </c>
      <c r="G4752" s="3" t="s">
        <v>805</v>
      </c>
      <c r="H4752" s="3" t="s">
        <v>806</v>
      </c>
      <c r="I4752" s="7">
        <v>4</v>
      </c>
      <c r="J4752" s="7">
        <v>1560</v>
      </c>
    </row>
    <row r="4753" spans="1:10">
      <c r="A4753" s="1" t="s">
        <v>103</v>
      </c>
      <c r="B4753" s="1" t="s">
        <v>103</v>
      </c>
      <c r="C4753" s="3" t="s">
        <v>6990</v>
      </c>
      <c r="D4753" s="2" t="s">
        <v>6991</v>
      </c>
      <c r="E4753" s="3" t="s">
        <v>6989</v>
      </c>
      <c r="F4753" s="3" t="s">
        <v>736</v>
      </c>
      <c r="G4753" s="3" t="s">
        <v>756</v>
      </c>
      <c r="H4753" s="3" t="s">
        <v>757</v>
      </c>
      <c r="I4753" s="7">
        <v>3</v>
      </c>
      <c r="J4753" s="7">
        <v>1480</v>
      </c>
    </row>
    <row r="4754" spans="1:10">
      <c r="A4754" s="1" t="s">
        <v>127</v>
      </c>
      <c r="B4754" s="1" t="s">
        <v>127</v>
      </c>
      <c r="C4754" s="3" t="s">
        <v>6990</v>
      </c>
      <c r="D4754" s="2" t="s">
        <v>6991</v>
      </c>
      <c r="E4754" s="3" t="s">
        <v>6992</v>
      </c>
      <c r="F4754" s="3" t="s">
        <v>736</v>
      </c>
      <c r="G4754" s="3" t="s">
        <v>751</v>
      </c>
      <c r="H4754" s="3" t="s">
        <v>752</v>
      </c>
      <c r="I4754" s="7">
        <v>2</v>
      </c>
      <c r="J4754" s="7">
        <v>1469</v>
      </c>
    </row>
    <row r="4755" spans="1:10">
      <c r="A4755" s="1" t="s">
        <v>127</v>
      </c>
      <c r="B4755" s="1" t="s">
        <v>127</v>
      </c>
      <c r="C4755" s="3" t="s">
        <v>6990</v>
      </c>
      <c r="D4755" s="2" t="s">
        <v>6991</v>
      </c>
      <c r="E4755" s="3" t="s">
        <v>6992</v>
      </c>
      <c r="F4755" s="3" t="s">
        <v>778</v>
      </c>
      <c r="G4755" s="3" t="s">
        <v>737</v>
      </c>
      <c r="H4755" s="3" t="s">
        <v>738</v>
      </c>
      <c r="I4755" s="7">
        <v>2</v>
      </c>
      <c r="J4755" s="7">
        <v>1469</v>
      </c>
    </row>
    <row r="4756" spans="1:10">
      <c r="A4756" s="1" t="s">
        <v>145</v>
      </c>
      <c r="B4756" s="1" t="s">
        <v>145</v>
      </c>
      <c r="C4756" s="3" t="s">
        <v>6990</v>
      </c>
      <c r="D4756" s="2" t="s">
        <v>6991</v>
      </c>
      <c r="E4756" s="3" t="s">
        <v>6993</v>
      </c>
      <c r="F4756" s="3" t="s">
        <v>736</v>
      </c>
      <c r="G4756" s="3" t="s">
        <v>756</v>
      </c>
      <c r="H4756" s="3" t="s">
        <v>757</v>
      </c>
      <c r="I4756" s="7">
        <v>3</v>
      </c>
      <c r="J4756" s="7">
        <v>1480</v>
      </c>
    </row>
    <row r="4757" spans="1:10">
      <c r="A4757" s="1" t="s">
        <v>145</v>
      </c>
      <c r="B4757" s="1" t="s">
        <v>145</v>
      </c>
      <c r="C4757" s="3" t="s">
        <v>6990</v>
      </c>
      <c r="D4757" s="2" t="s">
        <v>6991</v>
      </c>
      <c r="E4757" s="3" t="s">
        <v>6993</v>
      </c>
      <c r="F4757" s="3" t="s">
        <v>778</v>
      </c>
      <c r="G4757" s="3" t="s">
        <v>905</v>
      </c>
      <c r="H4757" s="3" t="s">
        <v>906</v>
      </c>
      <c r="I4757" s="7">
        <v>1</v>
      </c>
      <c r="J4757" s="7">
        <v>885</v>
      </c>
    </row>
    <row r="4758" spans="1:10">
      <c r="A4758" s="1" t="s">
        <v>324</v>
      </c>
      <c r="B4758" s="1" t="s">
        <v>324</v>
      </c>
      <c r="C4758" s="3" t="s">
        <v>6990</v>
      </c>
      <c r="D4758" s="2" t="s">
        <v>6991</v>
      </c>
      <c r="E4758" s="3" t="s">
        <v>6994</v>
      </c>
      <c r="F4758" s="3" t="s">
        <v>736</v>
      </c>
      <c r="G4758" s="3" t="s">
        <v>737</v>
      </c>
      <c r="H4758" s="3" t="s">
        <v>738</v>
      </c>
      <c r="I4758" s="7">
        <v>4</v>
      </c>
      <c r="J4758" s="7">
        <v>2560</v>
      </c>
    </row>
    <row r="4759" spans="1:10">
      <c r="A4759" s="1" t="s">
        <v>488</v>
      </c>
      <c r="B4759" s="1" t="s">
        <v>488</v>
      </c>
      <c r="C4759" s="3" t="s">
        <v>6990</v>
      </c>
      <c r="D4759" s="2" t="s">
        <v>6991</v>
      </c>
      <c r="E4759" s="3" t="s">
        <v>6995</v>
      </c>
      <c r="F4759" s="3" t="s">
        <v>736</v>
      </c>
      <c r="G4759" s="3" t="s">
        <v>820</v>
      </c>
      <c r="H4759" s="3" t="s">
        <v>821</v>
      </c>
      <c r="I4759" s="7">
        <v>1</v>
      </c>
      <c r="J4759" s="7">
        <v>882</v>
      </c>
    </row>
    <row r="4760" spans="1:10">
      <c r="A4760" s="1" t="s">
        <v>488</v>
      </c>
      <c r="B4760" s="1" t="s">
        <v>488</v>
      </c>
      <c r="C4760" s="3" t="s">
        <v>6990</v>
      </c>
      <c r="D4760" s="2" t="s">
        <v>6991</v>
      </c>
      <c r="E4760" s="3" t="s">
        <v>6995</v>
      </c>
      <c r="F4760" s="3" t="s">
        <v>778</v>
      </c>
      <c r="G4760" s="3" t="s">
        <v>805</v>
      </c>
      <c r="H4760" s="3" t="s">
        <v>806</v>
      </c>
      <c r="I4760" s="7">
        <v>4</v>
      </c>
      <c r="J4760" s="7">
        <v>1560</v>
      </c>
    </row>
    <row r="4761" spans="1:10">
      <c r="A4761" s="1" t="s">
        <v>488</v>
      </c>
      <c r="B4761" s="1" t="s">
        <v>488</v>
      </c>
      <c r="C4761" s="3" t="s">
        <v>6990</v>
      </c>
      <c r="D4761" s="2" t="s">
        <v>6991</v>
      </c>
      <c r="E4761" s="3" t="s">
        <v>6995</v>
      </c>
      <c r="F4761" s="3" t="s">
        <v>779</v>
      </c>
      <c r="G4761" s="3" t="s">
        <v>737</v>
      </c>
      <c r="H4761" s="3" t="s">
        <v>738</v>
      </c>
      <c r="I4761" s="7">
        <v>3</v>
      </c>
      <c r="J4761" s="7">
        <v>2880</v>
      </c>
    </row>
    <row r="4762" spans="1:10">
      <c r="A4762" s="1" t="s">
        <v>555</v>
      </c>
      <c r="B4762" s="1" t="s">
        <v>555</v>
      </c>
      <c r="C4762" s="3" t="s">
        <v>6990</v>
      </c>
      <c r="D4762" s="2" t="s">
        <v>6991</v>
      </c>
      <c r="E4762" s="3" t="s">
        <v>6996</v>
      </c>
      <c r="F4762" s="3" t="s">
        <v>736</v>
      </c>
      <c r="G4762" s="3" t="s">
        <v>737</v>
      </c>
      <c r="H4762" s="3" t="s">
        <v>738</v>
      </c>
      <c r="I4762" s="7">
        <v>4</v>
      </c>
      <c r="J4762" s="7">
        <v>2560</v>
      </c>
    </row>
    <row r="4763" spans="1:10">
      <c r="A4763" s="1" t="s">
        <v>555</v>
      </c>
      <c r="B4763" s="1" t="s">
        <v>555</v>
      </c>
      <c r="C4763" s="3" t="s">
        <v>6990</v>
      </c>
      <c r="D4763" s="2" t="s">
        <v>6991</v>
      </c>
      <c r="E4763" s="3" t="s">
        <v>6996</v>
      </c>
      <c r="F4763" s="3" t="s">
        <v>778</v>
      </c>
      <c r="G4763" s="3" t="s">
        <v>829</v>
      </c>
      <c r="H4763" s="3" t="s">
        <v>830</v>
      </c>
      <c r="I4763" s="7">
        <v>2</v>
      </c>
      <c r="J4763" s="7">
        <v>1000</v>
      </c>
    </row>
    <row r="4764" spans="1:10">
      <c r="A4764" s="1" t="s">
        <v>724</v>
      </c>
      <c r="B4764" s="1" t="s">
        <v>724</v>
      </c>
      <c r="C4764" s="3" t="s">
        <v>6990</v>
      </c>
      <c r="D4764" s="2" t="s">
        <v>6991</v>
      </c>
      <c r="E4764" s="3" t="s">
        <v>6997</v>
      </c>
      <c r="F4764" s="3" t="s">
        <v>736</v>
      </c>
      <c r="G4764" s="3" t="s">
        <v>880</v>
      </c>
      <c r="H4764" s="3" t="s">
        <v>881</v>
      </c>
      <c r="I4764" s="7">
        <v>4</v>
      </c>
      <c r="J4764" s="7">
        <v>1160</v>
      </c>
    </row>
    <row r="4765" spans="1:10">
      <c r="A4765" s="1" t="s">
        <v>67</v>
      </c>
      <c r="B4765" s="1" t="s">
        <v>67</v>
      </c>
      <c r="C4765" s="3" t="s">
        <v>6999</v>
      </c>
      <c r="D4765" s="2" t="s">
        <v>7000</v>
      </c>
      <c r="E4765" s="3" t="s">
        <v>6998</v>
      </c>
      <c r="F4765" s="3" t="s">
        <v>736</v>
      </c>
      <c r="G4765" s="3" t="s">
        <v>765</v>
      </c>
      <c r="H4765" s="3" t="s">
        <v>766</v>
      </c>
      <c r="I4765" s="7">
        <v>9</v>
      </c>
      <c r="J4765" s="7">
        <v>4080</v>
      </c>
    </row>
    <row r="4766" spans="1:10">
      <c r="A4766" s="1" t="s">
        <v>255</v>
      </c>
      <c r="B4766" s="1" t="s">
        <v>255</v>
      </c>
      <c r="C4766" s="3" t="s">
        <v>6999</v>
      </c>
      <c r="D4766" s="2" t="s">
        <v>7000</v>
      </c>
      <c r="E4766" s="3" t="s">
        <v>7001</v>
      </c>
      <c r="F4766" s="3" t="s">
        <v>736</v>
      </c>
      <c r="G4766" s="3" t="s">
        <v>765</v>
      </c>
      <c r="H4766" s="3" t="s">
        <v>766</v>
      </c>
      <c r="I4766" s="7">
        <v>4</v>
      </c>
      <c r="J4766" s="7">
        <v>1360</v>
      </c>
    </row>
    <row r="4767" spans="1:10">
      <c r="A4767" s="1" t="s">
        <v>485</v>
      </c>
      <c r="B4767" s="1" t="s">
        <v>485</v>
      </c>
      <c r="C4767" s="3" t="s">
        <v>7003</v>
      </c>
      <c r="D4767" s="2" t="s">
        <v>7004</v>
      </c>
      <c r="E4767" s="3" t="s">
        <v>7002</v>
      </c>
      <c r="F4767" s="3" t="s">
        <v>736</v>
      </c>
      <c r="G4767" s="3" t="s">
        <v>788</v>
      </c>
      <c r="H4767" s="3" t="s">
        <v>789</v>
      </c>
      <c r="I4767" s="7">
        <v>3</v>
      </c>
      <c r="J4767" s="7">
        <v>1530</v>
      </c>
    </row>
    <row r="4768" spans="1:10">
      <c r="A4768" s="1" t="s">
        <v>485</v>
      </c>
      <c r="B4768" s="1" t="s">
        <v>485</v>
      </c>
      <c r="C4768" s="3" t="s">
        <v>7003</v>
      </c>
      <c r="D4768" s="2" t="s">
        <v>7004</v>
      </c>
      <c r="E4768" s="3" t="s">
        <v>7002</v>
      </c>
      <c r="F4768" s="3" t="s">
        <v>778</v>
      </c>
      <c r="G4768" s="3" t="s">
        <v>751</v>
      </c>
      <c r="H4768" s="3" t="s">
        <v>752</v>
      </c>
      <c r="I4768" s="7">
        <v>4</v>
      </c>
      <c r="J4768" s="7">
        <v>1560</v>
      </c>
    </row>
    <row r="4769" spans="1:10">
      <c r="A4769" s="1" t="s">
        <v>219</v>
      </c>
      <c r="B4769" s="1" t="s">
        <v>219</v>
      </c>
      <c r="C4769" s="3" t="s">
        <v>7006</v>
      </c>
      <c r="D4769" s="2" t="s">
        <v>7007</v>
      </c>
      <c r="E4769" s="3" t="s">
        <v>7005</v>
      </c>
      <c r="F4769" s="3" t="s">
        <v>736</v>
      </c>
      <c r="G4769" s="3" t="s">
        <v>737</v>
      </c>
      <c r="H4769" s="3" t="s">
        <v>738</v>
      </c>
      <c r="I4769" s="7">
        <v>4</v>
      </c>
      <c r="J4769" s="7">
        <v>2560</v>
      </c>
    </row>
    <row r="4770" spans="1:10">
      <c r="A4770" s="1" t="s">
        <v>219</v>
      </c>
      <c r="B4770" s="1" t="s">
        <v>219</v>
      </c>
      <c r="C4770" s="3" t="s">
        <v>7006</v>
      </c>
      <c r="D4770" s="2" t="s">
        <v>7007</v>
      </c>
      <c r="E4770" s="3" t="s">
        <v>7005</v>
      </c>
      <c r="F4770" s="3" t="s">
        <v>778</v>
      </c>
      <c r="G4770" s="3" t="s">
        <v>873</v>
      </c>
      <c r="H4770" s="3" t="s">
        <v>874</v>
      </c>
      <c r="I4770" s="7">
        <v>3</v>
      </c>
      <c r="J4770" s="7">
        <v>2560</v>
      </c>
    </row>
    <row r="4771" spans="1:10">
      <c r="A4771" s="1" t="s">
        <v>219</v>
      </c>
      <c r="B4771" s="1" t="s">
        <v>219</v>
      </c>
      <c r="C4771" s="3" t="s">
        <v>7006</v>
      </c>
      <c r="D4771" s="2" t="s">
        <v>7007</v>
      </c>
      <c r="E4771" s="3" t="s">
        <v>7005</v>
      </c>
      <c r="F4771" s="3" t="s">
        <v>779</v>
      </c>
      <c r="G4771" s="3" t="s">
        <v>756</v>
      </c>
      <c r="H4771" s="3" t="s">
        <v>757</v>
      </c>
      <c r="I4771" s="7">
        <v>1</v>
      </c>
      <c r="J4771" s="7">
        <v>499</v>
      </c>
    </row>
    <row r="4772" spans="1:10">
      <c r="A4772" s="1" t="s">
        <v>392</v>
      </c>
      <c r="B4772" s="1" t="s">
        <v>392</v>
      </c>
      <c r="C4772" s="3" t="s">
        <v>7006</v>
      </c>
      <c r="D4772" s="2" t="s">
        <v>7007</v>
      </c>
      <c r="E4772" s="3" t="s">
        <v>7008</v>
      </c>
      <c r="F4772" s="3" t="s">
        <v>736</v>
      </c>
      <c r="G4772" s="3" t="s">
        <v>1811</v>
      </c>
      <c r="H4772" s="3" t="s">
        <v>1812</v>
      </c>
      <c r="I4772" s="7">
        <v>2</v>
      </c>
      <c r="J4772" s="7">
        <v>1280</v>
      </c>
    </row>
    <row r="4773" spans="1:10">
      <c r="A4773" s="1" t="s">
        <v>392</v>
      </c>
      <c r="B4773" s="1" t="s">
        <v>392</v>
      </c>
      <c r="C4773" s="3" t="s">
        <v>7006</v>
      </c>
      <c r="D4773" s="2" t="s">
        <v>7007</v>
      </c>
      <c r="E4773" s="3" t="s">
        <v>7008</v>
      </c>
      <c r="F4773" s="3" t="s">
        <v>778</v>
      </c>
      <c r="G4773" s="3" t="s">
        <v>873</v>
      </c>
      <c r="H4773" s="3" t="s">
        <v>874</v>
      </c>
      <c r="I4773" s="7">
        <v>2</v>
      </c>
      <c r="J4773" s="7">
        <v>1280</v>
      </c>
    </row>
    <row r="4774" spans="1:10">
      <c r="A4774" s="1" t="s">
        <v>493</v>
      </c>
      <c r="B4774" s="1" t="s">
        <v>493</v>
      </c>
      <c r="C4774" s="3" t="s">
        <v>7006</v>
      </c>
      <c r="D4774" s="2" t="s">
        <v>7007</v>
      </c>
      <c r="E4774" s="3" t="s">
        <v>7009</v>
      </c>
      <c r="F4774" s="3" t="s">
        <v>736</v>
      </c>
      <c r="G4774" s="3" t="s">
        <v>873</v>
      </c>
      <c r="H4774" s="3" t="s">
        <v>874</v>
      </c>
      <c r="I4774" s="7">
        <v>8</v>
      </c>
      <c r="J4774" s="7">
        <v>5120</v>
      </c>
    </row>
    <row r="4775" spans="1:10">
      <c r="A4775" s="1" t="s">
        <v>29</v>
      </c>
      <c r="B4775" s="1" t="s">
        <v>29</v>
      </c>
      <c r="C4775" s="3" t="s">
        <v>7011</v>
      </c>
      <c r="D4775" s="2" t="s">
        <v>7012</v>
      </c>
      <c r="E4775" s="3" t="s">
        <v>7010</v>
      </c>
      <c r="F4775" s="3" t="s">
        <v>778</v>
      </c>
      <c r="G4775" s="3" t="s">
        <v>756</v>
      </c>
      <c r="H4775" s="3" t="s">
        <v>757</v>
      </c>
      <c r="I4775" s="7">
        <v>12</v>
      </c>
      <c r="J4775" s="7">
        <v>5280</v>
      </c>
    </row>
    <row r="4776" spans="1:10">
      <c r="A4776" s="1" t="s">
        <v>237</v>
      </c>
      <c r="B4776" s="1" t="s">
        <v>237</v>
      </c>
      <c r="C4776" s="3" t="s">
        <v>7011</v>
      </c>
      <c r="D4776" s="2" t="s">
        <v>7012</v>
      </c>
      <c r="E4776" s="3" t="s">
        <v>7013</v>
      </c>
      <c r="F4776" s="3" t="s">
        <v>736</v>
      </c>
      <c r="G4776" s="3" t="s">
        <v>756</v>
      </c>
      <c r="H4776" s="3" t="s">
        <v>757</v>
      </c>
      <c r="I4776" s="7">
        <v>12</v>
      </c>
      <c r="J4776" s="7">
        <v>5280</v>
      </c>
    </row>
    <row r="4777" spans="1:10">
      <c r="A4777" s="1" t="s">
        <v>456</v>
      </c>
      <c r="B4777" s="1" t="s">
        <v>457</v>
      </c>
      <c r="C4777" s="3" t="s">
        <v>7011</v>
      </c>
      <c r="D4777" s="2" t="s">
        <v>7012</v>
      </c>
      <c r="E4777" s="3" t="s">
        <v>7014</v>
      </c>
      <c r="F4777" s="3" t="s">
        <v>736</v>
      </c>
      <c r="G4777" s="3" t="s">
        <v>756</v>
      </c>
      <c r="H4777" s="3" t="s">
        <v>757</v>
      </c>
      <c r="I4777" s="7">
        <v>8</v>
      </c>
      <c r="J4777" s="7">
        <v>4640</v>
      </c>
    </row>
    <row r="4778" spans="1:10">
      <c r="A4778" s="1" t="s">
        <v>41</v>
      </c>
      <c r="B4778" s="1" t="s">
        <v>41</v>
      </c>
      <c r="C4778" s="3" t="s">
        <v>7017</v>
      </c>
      <c r="D4778" s="2" t="s">
        <v>7018</v>
      </c>
      <c r="E4778" s="3" t="s">
        <v>7016</v>
      </c>
      <c r="F4778" s="3" t="s">
        <v>736</v>
      </c>
      <c r="G4778" s="3" t="s">
        <v>847</v>
      </c>
      <c r="H4778" s="3" t="s">
        <v>848</v>
      </c>
      <c r="I4778" s="7">
        <v>1</v>
      </c>
      <c r="J4778" s="7">
        <v>1380</v>
      </c>
    </row>
    <row r="4779" spans="1:10">
      <c r="A4779" s="1" t="s">
        <v>213</v>
      </c>
      <c r="B4779" s="1" t="s">
        <v>213</v>
      </c>
      <c r="C4779" s="3" t="s">
        <v>7020</v>
      </c>
      <c r="D4779" s="2" t="s">
        <v>7021</v>
      </c>
      <c r="E4779" s="3" t="s">
        <v>7019</v>
      </c>
      <c r="F4779" s="3" t="s">
        <v>736</v>
      </c>
      <c r="G4779" s="3" t="s">
        <v>756</v>
      </c>
      <c r="H4779" s="3" t="s">
        <v>757</v>
      </c>
      <c r="I4779" s="7">
        <v>1</v>
      </c>
      <c r="J4779" s="7">
        <v>499</v>
      </c>
    </row>
    <row r="4780" spans="1:10">
      <c r="A4780" s="1" t="s">
        <v>213</v>
      </c>
      <c r="B4780" s="1" t="s">
        <v>213</v>
      </c>
      <c r="C4780" s="3" t="s">
        <v>7020</v>
      </c>
      <c r="D4780" s="2" t="s">
        <v>7021</v>
      </c>
      <c r="E4780" s="3" t="s">
        <v>7019</v>
      </c>
      <c r="F4780" s="3" t="s">
        <v>778</v>
      </c>
      <c r="G4780" s="3" t="s">
        <v>1760</v>
      </c>
      <c r="H4780" s="3" t="s">
        <v>1761</v>
      </c>
      <c r="I4780" s="7">
        <v>2</v>
      </c>
      <c r="J4780" s="7">
        <v>880</v>
      </c>
    </row>
    <row r="4781" spans="1:10">
      <c r="A4781" s="1" t="s">
        <v>523</v>
      </c>
      <c r="B4781" s="1" t="s">
        <v>523</v>
      </c>
      <c r="C4781" s="3" t="s">
        <v>7020</v>
      </c>
      <c r="D4781" s="2" t="s">
        <v>7021</v>
      </c>
      <c r="E4781" s="3" t="s">
        <v>7022</v>
      </c>
      <c r="F4781" s="3" t="s">
        <v>736</v>
      </c>
      <c r="G4781" s="3" t="s">
        <v>809</v>
      </c>
      <c r="H4781" s="3" t="s">
        <v>810</v>
      </c>
      <c r="I4781" s="7">
        <v>4</v>
      </c>
      <c r="J4781" s="7">
        <v>1760</v>
      </c>
    </row>
    <row r="4782" spans="1:10">
      <c r="A4782" s="1" t="s">
        <v>57</v>
      </c>
      <c r="B4782" s="1" t="s">
        <v>57</v>
      </c>
      <c r="C4782" s="3" t="s">
        <v>7024</v>
      </c>
      <c r="D4782" s="2" t="s">
        <v>7025</v>
      </c>
      <c r="E4782" s="3" t="s">
        <v>7023</v>
      </c>
      <c r="F4782" s="3" t="s">
        <v>736</v>
      </c>
      <c r="G4782" s="3" t="s">
        <v>1335</v>
      </c>
      <c r="H4782" s="3" t="s">
        <v>1336</v>
      </c>
      <c r="I4782" s="7">
        <v>5</v>
      </c>
      <c r="J4782" s="7">
        <v>1980</v>
      </c>
    </row>
    <row r="4783" spans="1:10">
      <c r="A4783" s="1" t="s">
        <v>452</v>
      </c>
      <c r="B4783" s="1" t="s">
        <v>452</v>
      </c>
      <c r="C4783" s="3" t="s">
        <v>7024</v>
      </c>
      <c r="D4783" s="2" t="s">
        <v>7025</v>
      </c>
      <c r="E4783" s="3" t="s">
        <v>7026</v>
      </c>
      <c r="F4783" s="3" t="s">
        <v>736</v>
      </c>
      <c r="G4783" s="3" t="s">
        <v>1335</v>
      </c>
      <c r="H4783" s="3" t="s">
        <v>1336</v>
      </c>
      <c r="I4783" s="7">
        <v>5</v>
      </c>
      <c r="J4783" s="7">
        <v>2940</v>
      </c>
    </row>
    <row r="4784" spans="1:10">
      <c r="A4784" s="1" t="s">
        <v>41</v>
      </c>
      <c r="B4784" s="1" t="s">
        <v>41</v>
      </c>
      <c r="C4784" s="3" t="s">
        <v>7028</v>
      </c>
      <c r="D4784" s="2" t="s">
        <v>7029</v>
      </c>
      <c r="E4784" s="3" t="s">
        <v>7027</v>
      </c>
      <c r="F4784" s="3" t="s">
        <v>736</v>
      </c>
      <c r="G4784" s="3" t="s">
        <v>847</v>
      </c>
      <c r="H4784" s="3" t="s">
        <v>848</v>
      </c>
      <c r="I4784" s="7">
        <v>1</v>
      </c>
      <c r="J4784" s="7">
        <v>1380</v>
      </c>
    </row>
    <row r="4785" spans="1:10">
      <c r="A4785" s="1" t="s">
        <v>116</v>
      </c>
      <c r="B4785" s="1" t="s">
        <v>116</v>
      </c>
      <c r="C4785" s="3" t="s">
        <v>7028</v>
      </c>
      <c r="D4785" s="2" t="s">
        <v>7029</v>
      </c>
      <c r="E4785" s="3" t="s">
        <v>7030</v>
      </c>
      <c r="F4785" s="3" t="s">
        <v>736</v>
      </c>
      <c r="G4785" s="3" t="s">
        <v>817</v>
      </c>
      <c r="H4785" s="3" t="s">
        <v>818</v>
      </c>
      <c r="I4785" s="7">
        <v>3</v>
      </c>
      <c r="J4785" s="7">
        <v>1755</v>
      </c>
    </row>
    <row r="4786" spans="1:10">
      <c r="A4786" s="1" t="s">
        <v>116</v>
      </c>
      <c r="B4786" s="1" t="s">
        <v>116</v>
      </c>
      <c r="C4786" s="3" t="s">
        <v>7028</v>
      </c>
      <c r="D4786" s="2" t="s">
        <v>7029</v>
      </c>
      <c r="E4786" s="3" t="s">
        <v>7030</v>
      </c>
      <c r="F4786" s="3" t="s">
        <v>778</v>
      </c>
      <c r="G4786" s="3" t="s">
        <v>834</v>
      </c>
      <c r="H4786" s="3" t="s">
        <v>835</v>
      </c>
      <c r="I4786" s="7">
        <v>1</v>
      </c>
      <c r="J4786" s="7">
        <v>2495</v>
      </c>
    </row>
    <row r="4787" spans="1:10">
      <c r="A4787" s="1" t="s">
        <v>206</v>
      </c>
      <c r="B4787" s="1" t="s">
        <v>206</v>
      </c>
      <c r="C4787" s="3" t="s">
        <v>7028</v>
      </c>
      <c r="D4787" s="2" t="s">
        <v>7029</v>
      </c>
      <c r="E4787" s="3" t="s">
        <v>7031</v>
      </c>
      <c r="F4787" s="3" t="s">
        <v>736</v>
      </c>
      <c r="G4787" s="3" t="s">
        <v>817</v>
      </c>
      <c r="H4787" s="3" t="s">
        <v>818</v>
      </c>
      <c r="I4787" s="7">
        <v>6</v>
      </c>
      <c r="J4787" s="7">
        <v>3120</v>
      </c>
    </row>
    <row r="4788" spans="1:10">
      <c r="A4788" s="1" t="s">
        <v>236</v>
      </c>
      <c r="B4788" s="1" t="s">
        <v>236</v>
      </c>
      <c r="C4788" s="3" t="s">
        <v>7028</v>
      </c>
      <c r="D4788" s="2" t="s">
        <v>7029</v>
      </c>
      <c r="E4788" s="3" t="s">
        <v>7032</v>
      </c>
      <c r="F4788" s="3" t="s">
        <v>736</v>
      </c>
      <c r="G4788" s="3" t="s">
        <v>788</v>
      </c>
      <c r="H4788" s="3" t="s">
        <v>789</v>
      </c>
      <c r="I4788" s="7">
        <v>2</v>
      </c>
      <c r="J4788" s="7">
        <v>680</v>
      </c>
    </row>
    <row r="4789" spans="1:10">
      <c r="A4789" s="1" t="s">
        <v>236</v>
      </c>
      <c r="B4789" s="1" t="s">
        <v>236</v>
      </c>
      <c r="C4789" s="3" t="s">
        <v>7028</v>
      </c>
      <c r="D4789" s="2" t="s">
        <v>7029</v>
      </c>
      <c r="E4789" s="3" t="s">
        <v>7032</v>
      </c>
      <c r="F4789" s="3" t="s">
        <v>778</v>
      </c>
      <c r="G4789" s="3" t="s">
        <v>756</v>
      </c>
      <c r="H4789" s="3" t="s">
        <v>757</v>
      </c>
      <c r="I4789" s="7">
        <v>1</v>
      </c>
      <c r="J4789" s="7">
        <v>580</v>
      </c>
    </row>
    <row r="4790" spans="1:10">
      <c r="A4790" s="1" t="s">
        <v>362</v>
      </c>
      <c r="B4790" s="1" t="s">
        <v>362</v>
      </c>
      <c r="C4790" s="3" t="s">
        <v>7028</v>
      </c>
      <c r="D4790" s="2" t="s">
        <v>7029</v>
      </c>
      <c r="E4790" s="3" t="s">
        <v>6473</v>
      </c>
      <c r="F4790" s="3" t="s">
        <v>736</v>
      </c>
      <c r="G4790" s="3" t="s">
        <v>737</v>
      </c>
      <c r="H4790" s="3" t="s">
        <v>738</v>
      </c>
      <c r="I4790" s="7">
        <v>4</v>
      </c>
      <c r="J4790" s="7">
        <v>2560</v>
      </c>
    </row>
    <row r="4791" spans="1:10">
      <c r="A4791" s="1" t="s">
        <v>400</v>
      </c>
      <c r="B4791" s="1" t="s">
        <v>400</v>
      </c>
      <c r="C4791" s="3" t="s">
        <v>7028</v>
      </c>
      <c r="D4791" s="2" t="s">
        <v>7029</v>
      </c>
      <c r="E4791" s="3" t="s">
        <v>7033</v>
      </c>
      <c r="F4791" s="3" t="s">
        <v>736</v>
      </c>
      <c r="G4791" s="3" t="s">
        <v>781</v>
      </c>
      <c r="H4791" s="3" t="s">
        <v>782</v>
      </c>
      <c r="I4791" s="7">
        <v>3</v>
      </c>
      <c r="J4791" s="7">
        <v>2760</v>
      </c>
    </row>
    <row r="4792" spans="1:10">
      <c r="A4792" s="1" t="s">
        <v>457</v>
      </c>
      <c r="B4792" s="1" t="s">
        <v>457</v>
      </c>
      <c r="C4792" s="3" t="s">
        <v>7028</v>
      </c>
      <c r="D4792" s="2" t="s">
        <v>7029</v>
      </c>
      <c r="E4792" s="3" t="s">
        <v>6505</v>
      </c>
      <c r="F4792" s="3" t="s">
        <v>736</v>
      </c>
      <c r="G4792" s="3" t="s">
        <v>756</v>
      </c>
      <c r="H4792" s="3" t="s">
        <v>757</v>
      </c>
      <c r="I4792" s="7">
        <v>2</v>
      </c>
      <c r="J4792" s="7">
        <v>1160</v>
      </c>
    </row>
    <row r="4793" spans="1:10">
      <c r="A4793" s="1" t="s">
        <v>583</v>
      </c>
      <c r="B4793" s="1" t="s">
        <v>583</v>
      </c>
      <c r="C4793" s="3" t="s">
        <v>7028</v>
      </c>
      <c r="D4793" s="2" t="s">
        <v>7029</v>
      </c>
      <c r="E4793" s="3" t="s">
        <v>7034</v>
      </c>
      <c r="F4793" s="3" t="s">
        <v>736</v>
      </c>
      <c r="G4793" s="3" t="s">
        <v>946</v>
      </c>
      <c r="H4793" s="3" t="s">
        <v>947</v>
      </c>
      <c r="I4793" s="7">
        <v>2</v>
      </c>
      <c r="J4793" s="7">
        <v>1980</v>
      </c>
    </row>
    <row r="4794" spans="1:10">
      <c r="A4794" s="1" t="s">
        <v>583</v>
      </c>
      <c r="B4794" s="1" t="s">
        <v>583</v>
      </c>
      <c r="C4794" s="3" t="s">
        <v>7028</v>
      </c>
      <c r="D4794" s="2" t="s">
        <v>7029</v>
      </c>
      <c r="E4794" s="3" t="s">
        <v>7034</v>
      </c>
      <c r="F4794" s="3" t="s">
        <v>778</v>
      </c>
      <c r="G4794" s="3" t="s">
        <v>737</v>
      </c>
      <c r="H4794" s="3" t="s">
        <v>738</v>
      </c>
      <c r="I4794" s="7">
        <v>4</v>
      </c>
      <c r="J4794" s="7">
        <v>2560</v>
      </c>
    </row>
    <row r="4795" spans="1:10">
      <c r="A4795" s="1" t="s">
        <v>639</v>
      </c>
      <c r="B4795" s="1" t="s">
        <v>639</v>
      </c>
      <c r="C4795" s="3" t="s">
        <v>7028</v>
      </c>
      <c r="D4795" s="2" t="s">
        <v>7029</v>
      </c>
      <c r="E4795" s="3" t="s">
        <v>7036</v>
      </c>
      <c r="F4795" s="3" t="s">
        <v>736</v>
      </c>
      <c r="G4795" s="3" t="s">
        <v>946</v>
      </c>
      <c r="H4795" s="3" t="s">
        <v>947</v>
      </c>
      <c r="I4795" s="7">
        <v>2</v>
      </c>
      <c r="J4795" s="7">
        <v>1980</v>
      </c>
    </row>
    <row r="4796" spans="1:10">
      <c r="A4796" s="1" t="s">
        <v>4</v>
      </c>
      <c r="B4796" s="1" t="s">
        <v>4</v>
      </c>
      <c r="C4796" s="3" t="s">
        <v>7038</v>
      </c>
      <c r="D4796" s="2" t="s">
        <v>7039</v>
      </c>
      <c r="E4796" s="3" t="s">
        <v>7037</v>
      </c>
      <c r="F4796" s="3" t="s">
        <v>736</v>
      </c>
      <c r="G4796" s="3" t="s">
        <v>756</v>
      </c>
      <c r="H4796" s="3" t="s">
        <v>757</v>
      </c>
      <c r="I4796" s="7">
        <v>15</v>
      </c>
      <c r="J4796" s="7">
        <v>6600</v>
      </c>
    </row>
    <row r="4797" spans="1:10">
      <c r="A4797" s="1" t="s">
        <v>27</v>
      </c>
      <c r="B4797" s="1" t="s">
        <v>27</v>
      </c>
      <c r="C4797" s="3" t="s">
        <v>7038</v>
      </c>
      <c r="D4797" s="2" t="s">
        <v>7039</v>
      </c>
      <c r="E4797" s="3" t="s">
        <v>7040</v>
      </c>
      <c r="F4797" s="3" t="s">
        <v>736</v>
      </c>
      <c r="G4797" s="3" t="s">
        <v>880</v>
      </c>
      <c r="H4797" s="3" t="s">
        <v>881</v>
      </c>
      <c r="I4797" s="7">
        <v>3</v>
      </c>
      <c r="J4797" s="7">
        <v>1300</v>
      </c>
    </row>
    <row r="4798" spans="1:10">
      <c r="A4798" s="1" t="s">
        <v>39</v>
      </c>
      <c r="B4798" s="1" t="s">
        <v>39</v>
      </c>
      <c r="C4798" s="3" t="s">
        <v>7038</v>
      </c>
      <c r="D4798" s="2" t="s">
        <v>7039</v>
      </c>
      <c r="E4798" s="3" t="s">
        <v>7041</v>
      </c>
      <c r="F4798" s="3" t="s">
        <v>736</v>
      </c>
      <c r="G4798" s="3" t="s">
        <v>756</v>
      </c>
      <c r="H4798" s="3" t="s">
        <v>757</v>
      </c>
      <c r="I4798" s="7">
        <v>3</v>
      </c>
      <c r="J4798" s="7">
        <v>1480</v>
      </c>
    </row>
    <row r="4799" spans="1:10">
      <c r="A4799" s="1" t="s">
        <v>39</v>
      </c>
      <c r="B4799" s="1" t="s">
        <v>39</v>
      </c>
      <c r="C4799" s="3" t="s">
        <v>7038</v>
      </c>
      <c r="D4799" s="2" t="s">
        <v>7039</v>
      </c>
      <c r="E4799" s="3" t="s">
        <v>7041</v>
      </c>
      <c r="F4799" s="3" t="s">
        <v>778</v>
      </c>
      <c r="G4799" s="3" t="s">
        <v>829</v>
      </c>
      <c r="H4799" s="3" t="s">
        <v>830</v>
      </c>
      <c r="I4799" s="7">
        <v>7</v>
      </c>
      <c r="J4799" s="7">
        <v>4200</v>
      </c>
    </row>
    <row r="4800" spans="1:10">
      <c r="A4800" s="1" t="s">
        <v>177</v>
      </c>
      <c r="B4800" s="1" t="s">
        <v>177</v>
      </c>
      <c r="C4800" s="3" t="s">
        <v>7038</v>
      </c>
      <c r="D4800" s="2" t="s">
        <v>7039</v>
      </c>
      <c r="E4800" s="3" t="s">
        <v>7042</v>
      </c>
      <c r="F4800" s="3" t="s">
        <v>736</v>
      </c>
      <c r="G4800" s="3" t="s">
        <v>880</v>
      </c>
      <c r="H4800" s="3" t="s">
        <v>881</v>
      </c>
      <c r="I4800" s="7">
        <v>2</v>
      </c>
      <c r="J4800" s="7">
        <v>1044</v>
      </c>
    </row>
    <row r="4801" spans="1:10">
      <c r="A4801" s="1" t="s">
        <v>177</v>
      </c>
      <c r="B4801" s="1" t="s">
        <v>177</v>
      </c>
      <c r="C4801" s="3" t="s">
        <v>7038</v>
      </c>
      <c r="D4801" s="2" t="s">
        <v>7039</v>
      </c>
      <c r="E4801" s="3" t="s">
        <v>7042</v>
      </c>
      <c r="F4801" s="3" t="s">
        <v>778</v>
      </c>
      <c r="G4801" s="3" t="s">
        <v>1335</v>
      </c>
      <c r="H4801" s="3" t="s">
        <v>1336</v>
      </c>
      <c r="I4801" s="7">
        <v>2</v>
      </c>
      <c r="J4801" s="7">
        <v>1180</v>
      </c>
    </row>
    <row r="4802" spans="1:10">
      <c r="A4802" s="1" t="s">
        <v>310</v>
      </c>
      <c r="B4802" s="1" t="s">
        <v>310</v>
      </c>
      <c r="C4802" s="3" t="s">
        <v>7038</v>
      </c>
      <c r="D4802" s="2" t="s">
        <v>7039</v>
      </c>
      <c r="E4802" s="3" t="s">
        <v>7043</v>
      </c>
      <c r="F4802" s="3" t="s">
        <v>736</v>
      </c>
      <c r="G4802" s="3" t="s">
        <v>756</v>
      </c>
      <c r="H4802" s="3" t="s">
        <v>757</v>
      </c>
      <c r="I4802" s="7">
        <v>6</v>
      </c>
      <c r="J4802" s="7">
        <v>2780</v>
      </c>
    </row>
    <row r="4803" spans="1:10">
      <c r="A4803" s="1" t="s">
        <v>502</v>
      </c>
      <c r="B4803" s="1" t="s">
        <v>502</v>
      </c>
      <c r="C4803" s="3" t="s">
        <v>7038</v>
      </c>
      <c r="D4803" s="2" t="s">
        <v>7039</v>
      </c>
      <c r="E4803" s="3" t="s">
        <v>7044</v>
      </c>
      <c r="F4803" s="3" t="s">
        <v>736</v>
      </c>
      <c r="G4803" s="3" t="s">
        <v>1335</v>
      </c>
      <c r="H4803" s="3" t="s">
        <v>1336</v>
      </c>
      <c r="I4803" s="7">
        <v>5</v>
      </c>
      <c r="J4803" s="7">
        <v>2200</v>
      </c>
    </row>
    <row r="4804" spans="1:10">
      <c r="A4804" s="1" t="s">
        <v>520</v>
      </c>
      <c r="B4804" s="1" t="s">
        <v>520</v>
      </c>
      <c r="C4804" s="3" t="s">
        <v>7038</v>
      </c>
      <c r="D4804" s="2" t="s">
        <v>7039</v>
      </c>
      <c r="E4804" s="3" t="s">
        <v>7045</v>
      </c>
      <c r="F4804" s="3" t="s">
        <v>736</v>
      </c>
      <c r="G4804" s="3" t="s">
        <v>751</v>
      </c>
      <c r="H4804" s="3" t="s">
        <v>752</v>
      </c>
      <c r="I4804" s="7">
        <v>3</v>
      </c>
      <c r="J4804" s="7">
        <v>1647</v>
      </c>
    </row>
    <row r="4805" spans="1:10">
      <c r="A4805" s="1" t="s">
        <v>654</v>
      </c>
      <c r="B4805" s="1" t="s">
        <v>654</v>
      </c>
      <c r="C4805" s="3" t="s">
        <v>7038</v>
      </c>
      <c r="D4805" s="2" t="s">
        <v>7039</v>
      </c>
      <c r="E4805" s="3" t="s">
        <v>7046</v>
      </c>
      <c r="F4805" s="3" t="s">
        <v>736</v>
      </c>
      <c r="G4805" s="3" t="s">
        <v>1335</v>
      </c>
      <c r="H4805" s="3" t="s">
        <v>1336</v>
      </c>
      <c r="I4805" s="7">
        <v>5</v>
      </c>
      <c r="J4805" s="7">
        <v>2940</v>
      </c>
    </row>
    <row r="4806" spans="1:10">
      <c r="A4806" s="1" t="s">
        <v>654</v>
      </c>
      <c r="B4806" s="1" t="s">
        <v>654</v>
      </c>
      <c r="C4806" s="3" t="s">
        <v>7038</v>
      </c>
      <c r="D4806" s="2" t="s">
        <v>7039</v>
      </c>
      <c r="E4806" s="3" t="s">
        <v>7046</v>
      </c>
      <c r="F4806" s="3" t="s">
        <v>778</v>
      </c>
      <c r="G4806" s="3" t="s">
        <v>756</v>
      </c>
      <c r="H4806" s="3" t="s">
        <v>757</v>
      </c>
      <c r="I4806" s="7">
        <v>3</v>
      </c>
      <c r="J4806" s="7">
        <v>1480</v>
      </c>
    </row>
    <row r="4807" spans="1:10">
      <c r="A4807" s="1" t="s">
        <v>286</v>
      </c>
      <c r="B4807" s="1" t="s">
        <v>286</v>
      </c>
      <c r="C4807" s="3" t="s">
        <v>7048</v>
      </c>
      <c r="D4807" s="2" t="s">
        <v>7049</v>
      </c>
      <c r="E4807" s="3" t="s">
        <v>7047</v>
      </c>
      <c r="F4807" s="3" t="s">
        <v>736</v>
      </c>
      <c r="G4807" s="3" t="s">
        <v>743</v>
      </c>
      <c r="H4807" s="3" t="s">
        <v>744</v>
      </c>
      <c r="I4807" s="7">
        <v>4</v>
      </c>
      <c r="J4807" s="7">
        <v>1360</v>
      </c>
    </row>
    <row r="4808" spans="1:10">
      <c r="A4808" s="1" t="s">
        <v>286</v>
      </c>
      <c r="B4808" s="1" t="s">
        <v>286</v>
      </c>
      <c r="C4808" s="3" t="s">
        <v>7048</v>
      </c>
      <c r="D4808" s="2" t="s">
        <v>7049</v>
      </c>
      <c r="E4808" s="3" t="s">
        <v>7047</v>
      </c>
      <c r="F4808" s="3" t="s">
        <v>778</v>
      </c>
      <c r="G4808" s="3" t="s">
        <v>805</v>
      </c>
      <c r="H4808" s="3" t="s">
        <v>806</v>
      </c>
      <c r="I4808" s="7">
        <v>4</v>
      </c>
      <c r="J4808" s="7">
        <v>1560</v>
      </c>
    </row>
    <row r="4809" spans="1:10">
      <c r="A4809" s="1" t="s">
        <v>286</v>
      </c>
      <c r="B4809" s="1" t="s">
        <v>286</v>
      </c>
      <c r="C4809" s="3" t="s">
        <v>7048</v>
      </c>
      <c r="D4809" s="2" t="s">
        <v>7049</v>
      </c>
      <c r="E4809" s="3" t="s">
        <v>7047</v>
      </c>
      <c r="F4809" s="3" t="s">
        <v>872</v>
      </c>
      <c r="G4809" s="3" t="s">
        <v>905</v>
      </c>
      <c r="H4809" s="3" t="s">
        <v>906</v>
      </c>
      <c r="I4809" s="7">
        <v>4</v>
      </c>
      <c r="J4809" s="7">
        <v>3256</v>
      </c>
    </row>
    <row r="4810" spans="1:10">
      <c r="A4810" s="1" t="s">
        <v>396</v>
      </c>
      <c r="B4810" s="1" t="s">
        <v>397</v>
      </c>
      <c r="C4810" s="3" t="s">
        <v>7048</v>
      </c>
      <c r="D4810" s="2" t="s">
        <v>7049</v>
      </c>
      <c r="E4810" s="3" t="s">
        <v>7050</v>
      </c>
      <c r="F4810" s="3" t="s">
        <v>736</v>
      </c>
      <c r="G4810" s="3" t="s">
        <v>743</v>
      </c>
      <c r="H4810" s="3" t="s">
        <v>744</v>
      </c>
      <c r="I4810" s="7">
        <v>1</v>
      </c>
      <c r="J4810" s="7">
        <v>388</v>
      </c>
    </row>
    <row r="4811" spans="1:10">
      <c r="A4811" s="1" t="s">
        <v>396</v>
      </c>
      <c r="B4811" s="1" t="s">
        <v>397</v>
      </c>
      <c r="C4811" s="3" t="s">
        <v>7048</v>
      </c>
      <c r="D4811" s="2" t="s">
        <v>7049</v>
      </c>
      <c r="E4811" s="3" t="s">
        <v>7050</v>
      </c>
      <c r="F4811" s="3" t="s">
        <v>778</v>
      </c>
      <c r="G4811" s="3" t="s">
        <v>905</v>
      </c>
      <c r="H4811" s="3" t="s">
        <v>906</v>
      </c>
      <c r="I4811" s="7">
        <v>4</v>
      </c>
      <c r="J4811" s="7">
        <v>2360</v>
      </c>
    </row>
    <row r="4812" spans="1:10">
      <c r="A4812" s="1" t="s">
        <v>483</v>
      </c>
      <c r="B4812" s="1" t="s">
        <v>483</v>
      </c>
      <c r="C4812" s="3" t="s">
        <v>7052</v>
      </c>
      <c r="D4812" s="2" t="s">
        <v>7053</v>
      </c>
      <c r="E4812" s="3" t="s">
        <v>7051</v>
      </c>
      <c r="F4812" s="3" t="s">
        <v>736</v>
      </c>
      <c r="G4812" s="3" t="s">
        <v>765</v>
      </c>
      <c r="H4812" s="3" t="s">
        <v>766</v>
      </c>
      <c r="I4812" s="7">
        <v>4</v>
      </c>
      <c r="J4812" s="7">
        <v>1901</v>
      </c>
    </row>
    <row r="4813" spans="1:10">
      <c r="A4813" s="1" t="s">
        <v>483</v>
      </c>
      <c r="B4813" s="1" t="s">
        <v>483</v>
      </c>
      <c r="C4813" s="3" t="s">
        <v>7052</v>
      </c>
      <c r="D4813" s="2" t="s">
        <v>7053</v>
      </c>
      <c r="E4813" s="3" t="s">
        <v>7051</v>
      </c>
      <c r="F4813" s="3" t="s">
        <v>778</v>
      </c>
      <c r="G4813" s="3" t="s">
        <v>944</v>
      </c>
      <c r="H4813" s="3" t="s">
        <v>945</v>
      </c>
      <c r="I4813" s="7">
        <v>1</v>
      </c>
      <c r="J4813" s="7">
        <v>1029</v>
      </c>
    </row>
    <row r="4814" spans="1:10">
      <c r="A4814" s="1" t="s">
        <v>486</v>
      </c>
      <c r="B4814" s="1" t="s">
        <v>486</v>
      </c>
      <c r="C4814" s="3" t="s">
        <v>7052</v>
      </c>
      <c r="D4814" s="2" t="s">
        <v>7053</v>
      </c>
      <c r="E4814" s="3" t="s">
        <v>7054</v>
      </c>
      <c r="F4814" s="3" t="s">
        <v>736</v>
      </c>
      <c r="G4814" s="3" t="s">
        <v>6409</v>
      </c>
      <c r="H4814" s="3" t="s">
        <v>6410</v>
      </c>
      <c r="I4814" s="7">
        <v>5</v>
      </c>
      <c r="J4814" s="7">
        <v>195</v>
      </c>
    </row>
    <row r="4815" spans="1:10">
      <c r="A4815" s="1" t="s">
        <v>486</v>
      </c>
      <c r="B4815" s="1" t="s">
        <v>486</v>
      </c>
      <c r="C4815" s="3" t="s">
        <v>7052</v>
      </c>
      <c r="D4815" s="2" t="s">
        <v>7053</v>
      </c>
      <c r="E4815" s="3" t="s">
        <v>7054</v>
      </c>
      <c r="F4815" s="3" t="s">
        <v>778</v>
      </c>
      <c r="G4815" s="3" t="s">
        <v>5250</v>
      </c>
      <c r="H4815" s="3" t="s">
        <v>5251</v>
      </c>
      <c r="I4815" s="7">
        <v>30</v>
      </c>
      <c r="J4815" s="7">
        <v>1170</v>
      </c>
    </row>
    <row r="4816" spans="1:10">
      <c r="A4816" s="1" t="s">
        <v>486</v>
      </c>
      <c r="B4816" s="1" t="s">
        <v>486</v>
      </c>
      <c r="C4816" s="3" t="s">
        <v>7052</v>
      </c>
      <c r="D4816" s="2" t="s">
        <v>7053</v>
      </c>
      <c r="E4816" s="3" t="s">
        <v>7054</v>
      </c>
      <c r="F4816" s="3" t="s">
        <v>872</v>
      </c>
      <c r="G4816" s="3" t="s">
        <v>5388</v>
      </c>
      <c r="H4816" s="3" t="s">
        <v>5389</v>
      </c>
      <c r="I4816" s="7">
        <v>5</v>
      </c>
      <c r="J4816" s="7">
        <v>195</v>
      </c>
    </row>
    <row r="4817" spans="1:10">
      <c r="A4817" s="1" t="s">
        <v>486</v>
      </c>
      <c r="B4817" s="1" t="s">
        <v>486</v>
      </c>
      <c r="C4817" s="3" t="s">
        <v>7052</v>
      </c>
      <c r="D4817" s="2" t="s">
        <v>7053</v>
      </c>
      <c r="E4817" s="3" t="s">
        <v>7054</v>
      </c>
      <c r="F4817" s="3" t="s">
        <v>979</v>
      </c>
      <c r="G4817" s="3" t="s">
        <v>5386</v>
      </c>
      <c r="H4817" s="3" t="s">
        <v>5387</v>
      </c>
      <c r="I4817" s="7">
        <v>5</v>
      </c>
      <c r="J4817" s="7">
        <v>195</v>
      </c>
    </row>
    <row r="4818" spans="1:10">
      <c r="A4818" s="1" t="s">
        <v>503</v>
      </c>
      <c r="B4818" s="1" t="s">
        <v>503</v>
      </c>
      <c r="C4818" s="3" t="s">
        <v>7052</v>
      </c>
      <c r="D4818" s="2" t="s">
        <v>7053</v>
      </c>
      <c r="E4818" s="3" t="s">
        <v>7055</v>
      </c>
      <c r="F4818" s="3" t="s">
        <v>736</v>
      </c>
      <c r="G4818" s="3" t="s">
        <v>765</v>
      </c>
      <c r="H4818" s="3" t="s">
        <v>766</v>
      </c>
      <c r="I4818" s="7">
        <v>10</v>
      </c>
      <c r="J4818" s="7">
        <v>3400</v>
      </c>
    </row>
    <row r="4819" spans="1:10">
      <c r="A4819" s="1" t="s">
        <v>9923</v>
      </c>
      <c r="B4819" s="1" t="s">
        <v>99</v>
      </c>
      <c r="C4819" s="3" t="s">
        <v>7057</v>
      </c>
      <c r="D4819" s="2" t="s">
        <v>7058</v>
      </c>
      <c r="E4819" s="3" t="s">
        <v>7056</v>
      </c>
      <c r="F4819" s="3" t="s">
        <v>736</v>
      </c>
      <c r="G4819" s="3" t="s">
        <v>756</v>
      </c>
      <c r="H4819" s="3" t="s">
        <v>757</v>
      </c>
      <c r="I4819" s="7">
        <v>2</v>
      </c>
      <c r="J4819" s="7">
        <v>1045</v>
      </c>
    </row>
    <row r="4820" spans="1:10">
      <c r="A4820" s="1" t="s">
        <v>41</v>
      </c>
      <c r="B4820" s="1" t="s">
        <v>41</v>
      </c>
      <c r="C4820" s="3" t="s">
        <v>7061</v>
      </c>
      <c r="D4820" s="2" t="s">
        <v>7062</v>
      </c>
      <c r="E4820" s="3" t="s">
        <v>7060</v>
      </c>
      <c r="F4820" s="3" t="s">
        <v>736</v>
      </c>
      <c r="G4820" s="3" t="s">
        <v>756</v>
      </c>
      <c r="H4820" s="3" t="s">
        <v>757</v>
      </c>
      <c r="I4820" s="7">
        <v>3</v>
      </c>
      <c r="J4820" s="7">
        <v>1480</v>
      </c>
    </row>
    <row r="4821" spans="1:10">
      <c r="A4821" s="1" t="s">
        <v>55</v>
      </c>
      <c r="B4821" s="1" t="s">
        <v>55</v>
      </c>
      <c r="C4821" s="3" t="s">
        <v>7061</v>
      </c>
      <c r="D4821" s="2" t="s">
        <v>7062</v>
      </c>
      <c r="E4821" s="3" t="s">
        <v>7063</v>
      </c>
      <c r="F4821" s="3" t="s">
        <v>736</v>
      </c>
      <c r="G4821" s="3" t="s">
        <v>765</v>
      </c>
      <c r="H4821" s="3" t="s">
        <v>766</v>
      </c>
      <c r="I4821" s="7">
        <v>9</v>
      </c>
      <c r="J4821" s="7">
        <v>4080</v>
      </c>
    </row>
    <row r="4822" spans="1:10">
      <c r="A4822" s="1" t="s">
        <v>74</v>
      </c>
      <c r="B4822" s="1" t="s">
        <v>74</v>
      </c>
      <c r="C4822" s="3" t="s">
        <v>7061</v>
      </c>
      <c r="D4822" s="2" t="s">
        <v>7062</v>
      </c>
      <c r="E4822" s="3" t="s">
        <v>7064</v>
      </c>
      <c r="F4822" s="3" t="s">
        <v>736</v>
      </c>
      <c r="G4822" s="3" t="s">
        <v>737</v>
      </c>
      <c r="H4822" s="3" t="s">
        <v>738</v>
      </c>
      <c r="I4822" s="7">
        <v>4</v>
      </c>
      <c r="J4822" s="7">
        <v>2560</v>
      </c>
    </row>
    <row r="4823" spans="1:10">
      <c r="A4823" s="1" t="s">
        <v>367</v>
      </c>
      <c r="B4823" s="1" t="s">
        <v>367</v>
      </c>
      <c r="C4823" s="3" t="s">
        <v>7066</v>
      </c>
      <c r="D4823" s="2" t="s">
        <v>7067</v>
      </c>
      <c r="E4823" s="3" t="s">
        <v>7065</v>
      </c>
      <c r="F4823" s="3" t="s">
        <v>736</v>
      </c>
      <c r="G4823" s="3" t="s">
        <v>820</v>
      </c>
      <c r="H4823" s="3" t="s">
        <v>821</v>
      </c>
      <c r="I4823" s="7">
        <v>3</v>
      </c>
      <c r="J4823" s="7">
        <v>1960</v>
      </c>
    </row>
    <row r="4824" spans="1:10">
      <c r="A4824" s="1" t="s">
        <v>499</v>
      </c>
      <c r="B4824" s="1" t="s">
        <v>499</v>
      </c>
      <c r="C4824" s="3" t="s">
        <v>7066</v>
      </c>
      <c r="D4824" s="2" t="s">
        <v>7067</v>
      </c>
      <c r="E4824" s="3" t="s">
        <v>7068</v>
      </c>
      <c r="F4824" s="3" t="s">
        <v>736</v>
      </c>
      <c r="G4824" s="3" t="s">
        <v>820</v>
      </c>
      <c r="H4824" s="3" t="s">
        <v>821</v>
      </c>
      <c r="I4824" s="7">
        <v>6</v>
      </c>
      <c r="J4824" s="7">
        <v>3920</v>
      </c>
    </row>
    <row r="4825" spans="1:10">
      <c r="A4825" s="1" t="s">
        <v>579</v>
      </c>
      <c r="B4825" s="1" t="s">
        <v>579</v>
      </c>
      <c r="C4825" s="3" t="s">
        <v>7066</v>
      </c>
      <c r="D4825" s="2" t="s">
        <v>7067</v>
      </c>
      <c r="E4825" s="3" t="s">
        <v>7069</v>
      </c>
      <c r="F4825" s="3" t="s">
        <v>736</v>
      </c>
      <c r="G4825" s="3" t="s">
        <v>820</v>
      </c>
      <c r="H4825" s="3" t="s">
        <v>821</v>
      </c>
      <c r="I4825" s="7">
        <v>12</v>
      </c>
      <c r="J4825" s="7">
        <v>5880</v>
      </c>
    </row>
    <row r="4826" spans="1:10">
      <c r="A4826" s="1" t="s">
        <v>352</v>
      </c>
      <c r="B4826" s="1" t="s">
        <v>352</v>
      </c>
      <c r="C4826" s="3" t="s">
        <v>7071</v>
      </c>
      <c r="D4826" s="2" t="s">
        <v>7072</v>
      </c>
      <c r="E4826" s="3" t="s">
        <v>7070</v>
      </c>
      <c r="F4826" s="3" t="s">
        <v>736</v>
      </c>
      <c r="G4826" s="3" t="s">
        <v>737</v>
      </c>
      <c r="H4826" s="3" t="s">
        <v>738</v>
      </c>
      <c r="I4826" s="7">
        <v>4</v>
      </c>
      <c r="J4826" s="7">
        <v>2560</v>
      </c>
    </row>
    <row r="4827" spans="1:10">
      <c r="A4827" s="1" t="s">
        <v>352</v>
      </c>
      <c r="B4827" s="1" t="s">
        <v>352</v>
      </c>
      <c r="C4827" s="3" t="s">
        <v>7071</v>
      </c>
      <c r="D4827" s="2" t="s">
        <v>7072</v>
      </c>
      <c r="E4827" s="3" t="s">
        <v>7070</v>
      </c>
      <c r="F4827" s="3" t="s">
        <v>778</v>
      </c>
      <c r="G4827" s="3" t="s">
        <v>756</v>
      </c>
      <c r="H4827" s="3" t="s">
        <v>757</v>
      </c>
      <c r="I4827" s="7">
        <v>6</v>
      </c>
      <c r="J4827" s="7">
        <v>2780</v>
      </c>
    </row>
    <row r="4828" spans="1:10">
      <c r="A4828" s="1" t="s">
        <v>344</v>
      </c>
      <c r="B4828" s="1" t="s">
        <v>344</v>
      </c>
      <c r="C4828" s="3" t="s">
        <v>2647</v>
      </c>
      <c r="D4828" s="2" t="s">
        <v>2648</v>
      </c>
      <c r="E4828" s="3" t="s">
        <v>2649</v>
      </c>
      <c r="F4828" s="3" t="s">
        <v>736</v>
      </c>
      <c r="G4828" s="3" t="s">
        <v>743</v>
      </c>
      <c r="H4828" s="3" t="s">
        <v>744</v>
      </c>
      <c r="I4828" s="7">
        <v>4</v>
      </c>
      <c r="J4828" s="7">
        <v>1360</v>
      </c>
    </row>
    <row r="4829" spans="1:10">
      <c r="A4829" s="1" t="s">
        <v>307</v>
      </c>
      <c r="B4829" s="1" t="s">
        <v>307</v>
      </c>
      <c r="C4829" s="3" t="s">
        <v>7074</v>
      </c>
      <c r="D4829" s="2" t="s">
        <v>7075</v>
      </c>
      <c r="E4829" s="3" t="s">
        <v>7073</v>
      </c>
      <c r="F4829" s="3" t="s">
        <v>736</v>
      </c>
      <c r="G4829" s="3" t="s">
        <v>773</v>
      </c>
      <c r="H4829" s="3" t="s">
        <v>774</v>
      </c>
      <c r="I4829" s="7">
        <v>4</v>
      </c>
      <c r="J4829" s="7">
        <v>1560</v>
      </c>
    </row>
    <row r="4830" spans="1:10">
      <c r="A4830" s="1" t="s">
        <v>307</v>
      </c>
      <c r="B4830" s="1" t="s">
        <v>307</v>
      </c>
      <c r="C4830" s="3" t="s">
        <v>7074</v>
      </c>
      <c r="D4830" s="2" t="s">
        <v>7075</v>
      </c>
      <c r="E4830" s="3" t="s">
        <v>7073</v>
      </c>
      <c r="F4830" s="3" t="s">
        <v>778</v>
      </c>
      <c r="G4830" s="3" t="s">
        <v>737</v>
      </c>
      <c r="H4830" s="3" t="s">
        <v>738</v>
      </c>
      <c r="I4830" s="7">
        <v>4</v>
      </c>
      <c r="J4830" s="7">
        <v>2560</v>
      </c>
    </row>
    <row r="4831" spans="1:10">
      <c r="A4831" s="1" t="s">
        <v>307</v>
      </c>
      <c r="B4831" s="1" t="s">
        <v>307</v>
      </c>
      <c r="C4831" s="3" t="s">
        <v>7074</v>
      </c>
      <c r="D4831" s="2" t="s">
        <v>7075</v>
      </c>
      <c r="E4831" s="3" t="s">
        <v>7073</v>
      </c>
      <c r="F4831" s="3" t="s">
        <v>779</v>
      </c>
      <c r="G4831" s="3" t="s">
        <v>756</v>
      </c>
      <c r="H4831" s="3" t="s">
        <v>757</v>
      </c>
      <c r="I4831" s="7">
        <v>3</v>
      </c>
      <c r="J4831" s="7">
        <v>1480</v>
      </c>
    </row>
    <row r="4832" spans="1:10">
      <c r="A4832" s="1" t="s">
        <v>309</v>
      </c>
      <c r="B4832" s="1" t="s">
        <v>309</v>
      </c>
      <c r="C4832" s="3" t="s">
        <v>7074</v>
      </c>
      <c r="D4832" s="2" t="s">
        <v>7075</v>
      </c>
      <c r="E4832" s="3" t="s">
        <v>7076</v>
      </c>
      <c r="F4832" s="3" t="s">
        <v>736</v>
      </c>
      <c r="G4832" s="3" t="s">
        <v>773</v>
      </c>
      <c r="H4832" s="3" t="s">
        <v>774</v>
      </c>
      <c r="I4832" s="7">
        <v>4</v>
      </c>
      <c r="J4832" s="7">
        <v>1560</v>
      </c>
    </row>
    <row r="4833" spans="1:10">
      <c r="A4833" s="1" t="s">
        <v>453</v>
      </c>
      <c r="B4833" s="1" t="s">
        <v>453</v>
      </c>
      <c r="C4833" s="3" t="s">
        <v>7074</v>
      </c>
      <c r="D4833" s="2" t="s">
        <v>7075</v>
      </c>
      <c r="E4833" s="3" t="s">
        <v>7077</v>
      </c>
      <c r="F4833" s="3" t="s">
        <v>736</v>
      </c>
      <c r="G4833" s="3" t="s">
        <v>1061</v>
      </c>
      <c r="H4833" s="3" t="s">
        <v>1062</v>
      </c>
      <c r="I4833" s="7">
        <v>3</v>
      </c>
      <c r="J4833" s="7">
        <v>1360</v>
      </c>
    </row>
    <row r="4834" spans="1:10">
      <c r="A4834" s="1" t="s">
        <v>453</v>
      </c>
      <c r="B4834" s="1" t="s">
        <v>453</v>
      </c>
      <c r="C4834" s="3" t="s">
        <v>7074</v>
      </c>
      <c r="D4834" s="2" t="s">
        <v>7075</v>
      </c>
      <c r="E4834" s="3" t="s">
        <v>7078</v>
      </c>
      <c r="F4834" s="3" t="s">
        <v>736</v>
      </c>
      <c r="G4834" s="3" t="s">
        <v>737</v>
      </c>
      <c r="H4834" s="3" t="s">
        <v>738</v>
      </c>
      <c r="I4834" s="7">
        <v>3</v>
      </c>
      <c r="J4834" s="7">
        <v>2560</v>
      </c>
    </row>
    <row r="4835" spans="1:10">
      <c r="A4835" s="1" t="s">
        <v>518</v>
      </c>
      <c r="B4835" s="1" t="s">
        <v>518</v>
      </c>
      <c r="C4835" s="3" t="s">
        <v>7074</v>
      </c>
      <c r="D4835" s="2" t="s">
        <v>7075</v>
      </c>
      <c r="E4835" s="3" t="s">
        <v>7079</v>
      </c>
      <c r="F4835" s="3" t="s">
        <v>736</v>
      </c>
      <c r="G4835" s="3" t="s">
        <v>737</v>
      </c>
      <c r="H4835" s="3" t="s">
        <v>738</v>
      </c>
      <c r="I4835" s="7">
        <v>4</v>
      </c>
      <c r="J4835" s="7">
        <v>2560</v>
      </c>
    </row>
    <row r="4836" spans="1:10">
      <c r="A4836" s="1" t="s">
        <v>616</v>
      </c>
      <c r="B4836" s="1" t="s">
        <v>616</v>
      </c>
      <c r="C4836" s="3" t="s">
        <v>7074</v>
      </c>
      <c r="D4836" s="2" t="s">
        <v>7075</v>
      </c>
      <c r="E4836" s="3" t="s">
        <v>7080</v>
      </c>
      <c r="F4836" s="3" t="s">
        <v>736</v>
      </c>
      <c r="G4836" s="3" t="s">
        <v>1061</v>
      </c>
      <c r="H4836" s="3" t="s">
        <v>1062</v>
      </c>
      <c r="I4836" s="7">
        <v>3</v>
      </c>
      <c r="J4836" s="7">
        <v>1530</v>
      </c>
    </row>
    <row r="4837" spans="1:10">
      <c r="A4837" s="1" t="s">
        <v>44</v>
      </c>
      <c r="B4837" s="1" t="s">
        <v>43</v>
      </c>
      <c r="C4837" s="3" t="s">
        <v>7082</v>
      </c>
      <c r="D4837" s="2" t="s">
        <v>7083</v>
      </c>
      <c r="E4837" s="3" t="s">
        <v>7081</v>
      </c>
      <c r="F4837" s="3" t="s">
        <v>736</v>
      </c>
      <c r="G4837" s="3" t="s">
        <v>737</v>
      </c>
      <c r="H4837" s="3" t="s">
        <v>738</v>
      </c>
      <c r="I4837" s="7">
        <v>2</v>
      </c>
      <c r="J4837" s="7">
        <v>1280</v>
      </c>
    </row>
    <row r="4838" spans="1:10">
      <c r="A4838" s="1" t="s">
        <v>77</v>
      </c>
      <c r="B4838" s="1" t="s">
        <v>77</v>
      </c>
      <c r="C4838" s="3" t="s">
        <v>7082</v>
      </c>
      <c r="D4838" s="2" t="s">
        <v>7083</v>
      </c>
      <c r="E4838" s="3" t="s">
        <v>7084</v>
      </c>
      <c r="F4838" s="3" t="s">
        <v>736</v>
      </c>
      <c r="G4838" s="3" t="s">
        <v>737</v>
      </c>
      <c r="H4838" s="3" t="s">
        <v>738</v>
      </c>
      <c r="I4838" s="7">
        <v>4</v>
      </c>
      <c r="J4838" s="7">
        <v>2438</v>
      </c>
    </row>
    <row r="4839" spans="1:10">
      <c r="A4839" s="1" t="s">
        <v>176</v>
      </c>
      <c r="B4839" s="1" t="s">
        <v>176</v>
      </c>
      <c r="C4839" s="3" t="s">
        <v>7082</v>
      </c>
      <c r="D4839" s="2" t="s">
        <v>7083</v>
      </c>
      <c r="E4839" s="3" t="s">
        <v>7085</v>
      </c>
      <c r="F4839" s="3" t="s">
        <v>736</v>
      </c>
      <c r="G4839" s="3" t="s">
        <v>737</v>
      </c>
      <c r="H4839" s="3" t="s">
        <v>738</v>
      </c>
      <c r="I4839" s="7">
        <v>4</v>
      </c>
      <c r="J4839" s="7">
        <v>2438</v>
      </c>
    </row>
    <row r="4840" spans="1:10">
      <c r="A4840" s="1" t="s">
        <v>176</v>
      </c>
      <c r="B4840" s="1" t="s">
        <v>176</v>
      </c>
      <c r="C4840" s="3" t="s">
        <v>7082</v>
      </c>
      <c r="D4840" s="2" t="s">
        <v>7083</v>
      </c>
      <c r="E4840" s="3" t="s">
        <v>7085</v>
      </c>
      <c r="F4840" s="3" t="s">
        <v>778</v>
      </c>
      <c r="G4840" s="3" t="s">
        <v>756</v>
      </c>
      <c r="H4840" s="3" t="s">
        <v>757</v>
      </c>
      <c r="I4840" s="7">
        <v>3</v>
      </c>
      <c r="J4840" s="7">
        <v>1410</v>
      </c>
    </row>
    <row r="4841" spans="1:10">
      <c r="A4841" s="1" t="s">
        <v>194</v>
      </c>
      <c r="B4841" s="1" t="s">
        <v>9926</v>
      </c>
      <c r="C4841" s="3" t="s">
        <v>7082</v>
      </c>
      <c r="D4841" s="2" t="s">
        <v>7083</v>
      </c>
      <c r="E4841" s="3" t="s">
        <v>7087</v>
      </c>
      <c r="F4841" s="3" t="s">
        <v>736</v>
      </c>
      <c r="G4841" s="3" t="s">
        <v>880</v>
      </c>
      <c r="H4841" s="3" t="s">
        <v>881</v>
      </c>
      <c r="I4841" s="7">
        <v>6</v>
      </c>
      <c r="J4841" s="7">
        <v>1740</v>
      </c>
    </row>
    <row r="4842" spans="1:10">
      <c r="A4842" s="1" t="s">
        <v>426</v>
      </c>
      <c r="B4842" s="1" t="s">
        <v>426</v>
      </c>
      <c r="C4842" s="3" t="s">
        <v>7082</v>
      </c>
      <c r="D4842" s="2" t="s">
        <v>7083</v>
      </c>
      <c r="E4842" s="3" t="s">
        <v>7088</v>
      </c>
      <c r="F4842" s="3" t="s">
        <v>736</v>
      </c>
      <c r="G4842" s="3" t="s">
        <v>946</v>
      </c>
      <c r="H4842" s="3" t="s">
        <v>947</v>
      </c>
      <c r="I4842" s="7">
        <v>2</v>
      </c>
      <c r="J4842" s="7">
        <v>1886</v>
      </c>
    </row>
    <row r="4843" spans="1:10">
      <c r="A4843" s="1" t="s">
        <v>426</v>
      </c>
      <c r="B4843" s="1" t="s">
        <v>426</v>
      </c>
      <c r="C4843" s="3" t="s">
        <v>7082</v>
      </c>
      <c r="D4843" s="2" t="s">
        <v>7083</v>
      </c>
      <c r="E4843" s="3" t="s">
        <v>7088</v>
      </c>
      <c r="F4843" s="3" t="s">
        <v>778</v>
      </c>
      <c r="G4843" s="3" t="s">
        <v>1470</v>
      </c>
      <c r="H4843" s="3" t="s">
        <v>1471</v>
      </c>
      <c r="I4843" s="7">
        <v>1</v>
      </c>
      <c r="J4843" s="7">
        <v>666</v>
      </c>
    </row>
    <row r="4844" spans="1:10">
      <c r="A4844" s="1" t="s">
        <v>483</v>
      </c>
      <c r="B4844" s="1" t="s">
        <v>483</v>
      </c>
      <c r="C4844" s="3" t="s">
        <v>7082</v>
      </c>
      <c r="D4844" s="2" t="s">
        <v>7083</v>
      </c>
      <c r="E4844" s="3" t="s">
        <v>7089</v>
      </c>
      <c r="F4844" s="3" t="s">
        <v>736</v>
      </c>
      <c r="G4844" s="3" t="s">
        <v>751</v>
      </c>
      <c r="H4844" s="3" t="s">
        <v>752</v>
      </c>
      <c r="I4844" s="7">
        <v>4</v>
      </c>
      <c r="J4844" s="7">
        <v>1486</v>
      </c>
    </row>
    <row r="4845" spans="1:10">
      <c r="A4845" s="1" t="s">
        <v>71</v>
      </c>
      <c r="B4845" s="1" t="s">
        <v>71</v>
      </c>
      <c r="C4845" s="3" t="s">
        <v>7091</v>
      </c>
      <c r="D4845" s="2" t="s">
        <v>7092</v>
      </c>
      <c r="E4845" s="3" t="s">
        <v>7090</v>
      </c>
      <c r="F4845" s="3" t="s">
        <v>736</v>
      </c>
      <c r="G4845" s="3" t="s">
        <v>773</v>
      </c>
      <c r="H4845" s="3" t="s">
        <v>774</v>
      </c>
      <c r="I4845" s="7">
        <v>4</v>
      </c>
      <c r="J4845" s="7">
        <v>1560</v>
      </c>
    </row>
    <row r="4846" spans="1:10">
      <c r="A4846" s="1" t="s">
        <v>327</v>
      </c>
      <c r="B4846" s="1" t="s">
        <v>327</v>
      </c>
      <c r="C4846" s="3" t="s">
        <v>7091</v>
      </c>
      <c r="D4846" s="2" t="s">
        <v>7092</v>
      </c>
      <c r="E4846" s="3" t="s">
        <v>7093</v>
      </c>
      <c r="F4846" s="3" t="s">
        <v>736</v>
      </c>
      <c r="G4846" s="3" t="s">
        <v>773</v>
      </c>
      <c r="H4846" s="3" t="s">
        <v>774</v>
      </c>
      <c r="I4846" s="7">
        <v>4</v>
      </c>
      <c r="J4846" s="7">
        <v>1560</v>
      </c>
    </row>
    <row r="4847" spans="1:10">
      <c r="A4847" s="1" t="s">
        <v>40</v>
      </c>
      <c r="B4847" s="1" t="s">
        <v>40</v>
      </c>
      <c r="C4847" s="3" t="s">
        <v>7095</v>
      </c>
      <c r="D4847" s="2" t="s">
        <v>7096</v>
      </c>
      <c r="E4847" s="3" t="s">
        <v>7094</v>
      </c>
      <c r="F4847" s="3" t="s">
        <v>778</v>
      </c>
      <c r="G4847" s="3" t="s">
        <v>834</v>
      </c>
      <c r="H4847" s="3" t="s">
        <v>835</v>
      </c>
      <c r="I4847" s="7">
        <v>1</v>
      </c>
      <c r="J4847" s="7">
        <v>2495</v>
      </c>
    </row>
    <row r="4848" spans="1:10">
      <c r="A4848" s="1" t="s">
        <v>108</v>
      </c>
      <c r="B4848" s="1" t="s">
        <v>108</v>
      </c>
      <c r="C4848" s="3" t="s">
        <v>7095</v>
      </c>
      <c r="D4848" s="2" t="s">
        <v>7096</v>
      </c>
      <c r="E4848" s="3" t="s">
        <v>7097</v>
      </c>
      <c r="F4848" s="3" t="s">
        <v>736</v>
      </c>
      <c r="G4848" s="3" t="s">
        <v>880</v>
      </c>
      <c r="H4848" s="3" t="s">
        <v>881</v>
      </c>
      <c r="I4848" s="7">
        <v>4</v>
      </c>
      <c r="J4848" s="7">
        <v>1160</v>
      </c>
    </row>
    <row r="4849" spans="1:10">
      <c r="A4849" s="1" t="s">
        <v>98</v>
      </c>
      <c r="B4849" s="1" t="s">
        <v>99</v>
      </c>
      <c r="C4849" s="3" t="s">
        <v>7099</v>
      </c>
      <c r="D4849" s="2" t="s">
        <v>7100</v>
      </c>
      <c r="E4849" s="3" t="s">
        <v>7098</v>
      </c>
      <c r="F4849" s="3" t="s">
        <v>736</v>
      </c>
      <c r="G4849" s="3" t="s">
        <v>850</v>
      </c>
      <c r="H4849" s="3" t="s">
        <v>851</v>
      </c>
      <c r="I4849" s="7">
        <v>4</v>
      </c>
      <c r="J4849" s="7">
        <v>1380</v>
      </c>
    </row>
    <row r="4850" spans="1:10">
      <c r="A4850" s="1" t="s">
        <v>198</v>
      </c>
      <c r="B4850" s="1" t="s">
        <v>200</v>
      </c>
      <c r="C4850" s="3" t="s">
        <v>7099</v>
      </c>
      <c r="D4850" s="2" t="s">
        <v>7100</v>
      </c>
      <c r="E4850" s="3" t="s">
        <v>7101</v>
      </c>
      <c r="F4850" s="3" t="s">
        <v>736</v>
      </c>
      <c r="G4850" s="3" t="s">
        <v>850</v>
      </c>
      <c r="H4850" s="3" t="s">
        <v>851</v>
      </c>
      <c r="I4850" s="7">
        <v>6</v>
      </c>
      <c r="J4850" s="7">
        <v>2070</v>
      </c>
    </row>
    <row r="4851" spans="1:10">
      <c r="A4851" s="1" t="s">
        <v>12</v>
      </c>
      <c r="B4851" s="1" t="s">
        <v>12</v>
      </c>
      <c r="C4851" s="3" t="s">
        <v>7103</v>
      </c>
      <c r="D4851" s="2" t="s">
        <v>7104</v>
      </c>
      <c r="E4851" s="3" t="s">
        <v>7102</v>
      </c>
      <c r="F4851" s="3" t="s">
        <v>736</v>
      </c>
      <c r="G4851" s="3" t="s">
        <v>834</v>
      </c>
      <c r="H4851" s="3" t="s">
        <v>835</v>
      </c>
      <c r="I4851" s="7">
        <v>1</v>
      </c>
      <c r="J4851" s="7">
        <v>2199</v>
      </c>
    </row>
    <row r="4852" spans="1:10">
      <c r="A4852" s="1" t="s">
        <v>180</v>
      </c>
      <c r="B4852" s="1" t="s">
        <v>9933</v>
      </c>
      <c r="C4852" s="3" t="s">
        <v>7103</v>
      </c>
      <c r="D4852" s="2" t="s">
        <v>7104</v>
      </c>
      <c r="E4852" s="3" t="s">
        <v>7105</v>
      </c>
      <c r="F4852" s="3" t="s">
        <v>736</v>
      </c>
      <c r="G4852" s="3" t="s">
        <v>850</v>
      </c>
      <c r="H4852" s="3" t="s">
        <v>851</v>
      </c>
      <c r="I4852" s="7">
        <v>6</v>
      </c>
      <c r="J4852" s="7">
        <v>2070</v>
      </c>
    </row>
    <row r="4853" spans="1:10">
      <c r="A4853" s="1" t="s">
        <v>303</v>
      </c>
      <c r="B4853" s="1" t="s">
        <v>303</v>
      </c>
      <c r="C4853" s="3" t="s">
        <v>7103</v>
      </c>
      <c r="D4853" s="2" t="s">
        <v>7104</v>
      </c>
      <c r="E4853" s="3" t="s">
        <v>6489</v>
      </c>
      <c r="F4853" s="3" t="s">
        <v>736</v>
      </c>
      <c r="G4853" s="3" t="s">
        <v>850</v>
      </c>
      <c r="H4853" s="3" t="s">
        <v>851</v>
      </c>
      <c r="I4853" s="7">
        <v>10</v>
      </c>
      <c r="J4853" s="7">
        <v>4150</v>
      </c>
    </row>
    <row r="4854" spans="1:10">
      <c r="A4854" s="1" t="s">
        <v>576</v>
      </c>
      <c r="B4854" s="1" t="s">
        <v>576</v>
      </c>
      <c r="C4854" s="3" t="s">
        <v>7103</v>
      </c>
      <c r="D4854" s="2" t="s">
        <v>7104</v>
      </c>
      <c r="E4854" s="3" t="s">
        <v>7106</v>
      </c>
      <c r="F4854" s="3" t="s">
        <v>736</v>
      </c>
      <c r="G4854" s="3" t="s">
        <v>850</v>
      </c>
      <c r="H4854" s="3" t="s">
        <v>851</v>
      </c>
      <c r="I4854" s="7">
        <v>12</v>
      </c>
      <c r="J4854" s="7">
        <v>4790</v>
      </c>
    </row>
    <row r="4855" spans="1:10">
      <c r="A4855" s="1" t="s">
        <v>644</v>
      </c>
      <c r="B4855" s="1" t="s">
        <v>644</v>
      </c>
      <c r="C4855" s="3" t="s">
        <v>7108</v>
      </c>
      <c r="D4855" s="2" t="s">
        <v>7109</v>
      </c>
      <c r="E4855" s="3" t="s">
        <v>7107</v>
      </c>
      <c r="F4855" s="3" t="s">
        <v>736</v>
      </c>
      <c r="G4855" s="3" t="s">
        <v>756</v>
      </c>
      <c r="H4855" s="3" t="s">
        <v>757</v>
      </c>
      <c r="I4855" s="7">
        <v>3</v>
      </c>
      <c r="J4855" s="7">
        <v>1480</v>
      </c>
    </row>
    <row r="4856" spans="1:10">
      <c r="A4856" s="1" t="s">
        <v>644</v>
      </c>
      <c r="B4856" s="1" t="s">
        <v>644</v>
      </c>
      <c r="C4856" s="3" t="s">
        <v>7108</v>
      </c>
      <c r="D4856" s="2" t="s">
        <v>7109</v>
      </c>
      <c r="E4856" s="3" t="s">
        <v>7107</v>
      </c>
      <c r="F4856" s="3" t="s">
        <v>1857</v>
      </c>
      <c r="G4856" s="3" t="s">
        <v>788</v>
      </c>
      <c r="H4856" s="3" t="s">
        <v>789</v>
      </c>
      <c r="I4856" s="7">
        <v>4</v>
      </c>
      <c r="J4856" s="7">
        <v>1360</v>
      </c>
    </row>
    <row r="4857" spans="1:10">
      <c r="A4857" s="1" t="s">
        <v>41</v>
      </c>
      <c r="B4857" s="1" t="s">
        <v>41</v>
      </c>
      <c r="C4857" s="3" t="s">
        <v>7111</v>
      </c>
      <c r="D4857" s="2" t="s">
        <v>7112</v>
      </c>
      <c r="E4857" s="3" t="s">
        <v>7110</v>
      </c>
      <c r="F4857" s="3" t="s">
        <v>778</v>
      </c>
      <c r="G4857" s="3" t="s">
        <v>834</v>
      </c>
      <c r="H4857" s="3" t="s">
        <v>835</v>
      </c>
      <c r="I4857" s="7">
        <v>1</v>
      </c>
      <c r="J4857" s="7">
        <v>2495</v>
      </c>
    </row>
    <row r="4858" spans="1:10">
      <c r="A4858" s="1" t="s">
        <v>127</v>
      </c>
      <c r="B4858" s="1" t="s">
        <v>127</v>
      </c>
      <c r="C4858" s="3" t="s">
        <v>7111</v>
      </c>
      <c r="D4858" s="2" t="s">
        <v>7112</v>
      </c>
      <c r="E4858" s="3" t="s">
        <v>7113</v>
      </c>
      <c r="F4858" s="3" t="s">
        <v>736</v>
      </c>
      <c r="G4858" s="3" t="s">
        <v>834</v>
      </c>
      <c r="H4858" s="3" t="s">
        <v>835</v>
      </c>
      <c r="I4858" s="7">
        <v>1</v>
      </c>
      <c r="J4858" s="7">
        <v>2495</v>
      </c>
    </row>
    <row r="4859" spans="1:10">
      <c r="A4859" s="1" t="s">
        <v>534</v>
      </c>
      <c r="B4859" s="1" t="s">
        <v>534</v>
      </c>
      <c r="C4859" s="3" t="s">
        <v>7111</v>
      </c>
      <c r="D4859" s="2" t="s">
        <v>7112</v>
      </c>
      <c r="E4859" s="3" t="s">
        <v>7114</v>
      </c>
      <c r="F4859" s="3" t="s">
        <v>736</v>
      </c>
      <c r="G4859" s="3" t="s">
        <v>834</v>
      </c>
      <c r="H4859" s="3" t="s">
        <v>835</v>
      </c>
      <c r="I4859" s="7">
        <v>1</v>
      </c>
      <c r="J4859" s="7">
        <v>2495</v>
      </c>
    </row>
    <row r="4860" spans="1:10">
      <c r="A4860" s="1" t="s">
        <v>185</v>
      </c>
      <c r="B4860" s="1" t="s">
        <v>185</v>
      </c>
      <c r="C4860" s="3" t="s">
        <v>7116</v>
      </c>
      <c r="D4860" s="2" t="s">
        <v>7117</v>
      </c>
      <c r="E4860" s="3" t="s">
        <v>7115</v>
      </c>
      <c r="F4860" s="3" t="s">
        <v>736</v>
      </c>
      <c r="G4860" s="3" t="s">
        <v>880</v>
      </c>
      <c r="H4860" s="3" t="s">
        <v>881</v>
      </c>
      <c r="I4860" s="7">
        <v>12</v>
      </c>
      <c r="J4860" s="7">
        <v>4176</v>
      </c>
    </row>
    <row r="4861" spans="1:10">
      <c r="A4861" s="1" t="s">
        <v>262</v>
      </c>
      <c r="B4861" s="1" t="s">
        <v>262</v>
      </c>
      <c r="C4861" s="3" t="s">
        <v>7116</v>
      </c>
      <c r="D4861" s="2" t="s">
        <v>7117</v>
      </c>
      <c r="E4861" s="3" t="s">
        <v>7118</v>
      </c>
      <c r="F4861" s="3" t="s">
        <v>778</v>
      </c>
      <c r="G4861" s="3" t="s">
        <v>781</v>
      </c>
      <c r="H4861" s="3" t="s">
        <v>782</v>
      </c>
      <c r="I4861" s="7">
        <v>7</v>
      </c>
      <c r="J4861" s="7">
        <v>7160</v>
      </c>
    </row>
    <row r="4862" spans="1:10">
      <c r="A4862" s="1" t="s">
        <v>119</v>
      </c>
      <c r="B4862" s="1" t="s">
        <v>119</v>
      </c>
      <c r="C4862" s="3" t="s">
        <v>7120</v>
      </c>
      <c r="D4862" s="2" t="s">
        <v>7121</v>
      </c>
      <c r="E4862" s="3" t="s">
        <v>7119</v>
      </c>
      <c r="F4862" s="3" t="s">
        <v>736</v>
      </c>
      <c r="G4862" s="3" t="s">
        <v>817</v>
      </c>
      <c r="H4862" s="3" t="s">
        <v>818</v>
      </c>
      <c r="I4862" s="7">
        <v>2</v>
      </c>
      <c r="J4862" s="7">
        <v>1000</v>
      </c>
    </row>
    <row r="4863" spans="1:10">
      <c r="A4863" s="1" t="s">
        <v>711</v>
      </c>
      <c r="B4863" s="1" t="s">
        <v>711</v>
      </c>
      <c r="C4863" s="3" t="s">
        <v>7123</v>
      </c>
      <c r="D4863" s="2" t="s">
        <v>2709</v>
      </c>
      <c r="E4863" s="3" t="s">
        <v>7122</v>
      </c>
      <c r="F4863" s="3" t="s">
        <v>736</v>
      </c>
      <c r="G4863" s="3" t="s">
        <v>737</v>
      </c>
      <c r="H4863" s="3" t="s">
        <v>738</v>
      </c>
      <c r="I4863" s="7">
        <v>6</v>
      </c>
      <c r="J4863" s="7">
        <v>3840</v>
      </c>
    </row>
    <row r="4864" spans="1:10">
      <c r="A4864" s="1" t="s">
        <v>286</v>
      </c>
      <c r="B4864" s="1" t="s">
        <v>287</v>
      </c>
      <c r="C4864" s="3" t="s">
        <v>7125</v>
      </c>
      <c r="D4864" s="2" t="s">
        <v>7126</v>
      </c>
      <c r="E4864" s="3" t="s">
        <v>7124</v>
      </c>
      <c r="F4864" s="3" t="s">
        <v>736</v>
      </c>
      <c r="G4864" s="3" t="s">
        <v>850</v>
      </c>
      <c r="H4864" s="3" t="s">
        <v>851</v>
      </c>
      <c r="I4864" s="7">
        <v>6</v>
      </c>
      <c r="J4864" s="7">
        <v>2070</v>
      </c>
    </row>
    <row r="4865" spans="1:10">
      <c r="A4865" s="1" t="s">
        <v>432</v>
      </c>
      <c r="B4865" s="1" t="s">
        <v>432</v>
      </c>
      <c r="C4865" s="3" t="s">
        <v>7125</v>
      </c>
      <c r="D4865" s="2" t="s">
        <v>7126</v>
      </c>
      <c r="E4865" s="3" t="s">
        <v>7127</v>
      </c>
      <c r="F4865" s="3" t="s">
        <v>736</v>
      </c>
      <c r="G4865" s="3" t="s">
        <v>834</v>
      </c>
      <c r="H4865" s="3" t="s">
        <v>835</v>
      </c>
      <c r="I4865" s="7">
        <v>1</v>
      </c>
      <c r="J4865" s="7">
        <v>2495</v>
      </c>
    </row>
    <row r="4866" spans="1:10">
      <c r="A4866" s="1" t="s">
        <v>560</v>
      </c>
      <c r="B4866" s="1" t="s">
        <v>560</v>
      </c>
      <c r="C4866" s="3" t="s">
        <v>7125</v>
      </c>
      <c r="D4866" s="2" t="s">
        <v>7126</v>
      </c>
      <c r="E4866" s="3" t="s">
        <v>6564</v>
      </c>
      <c r="F4866" s="3" t="s">
        <v>736</v>
      </c>
      <c r="G4866" s="3" t="s">
        <v>850</v>
      </c>
      <c r="H4866" s="3" t="s">
        <v>851</v>
      </c>
      <c r="I4866" s="7">
        <v>6</v>
      </c>
      <c r="J4866" s="7">
        <v>2495</v>
      </c>
    </row>
    <row r="4867" spans="1:10">
      <c r="A4867" s="1" t="s">
        <v>82</v>
      </c>
      <c r="B4867" s="1" t="s">
        <v>82</v>
      </c>
      <c r="C4867" s="3" t="s">
        <v>7129</v>
      </c>
      <c r="D4867" s="2" t="s">
        <v>7130</v>
      </c>
      <c r="E4867" s="3" t="s">
        <v>7128</v>
      </c>
      <c r="F4867" s="3" t="s">
        <v>736</v>
      </c>
      <c r="G4867" s="3" t="s">
        <v>870</v>
      </c>
      <c r="H4867" s="3" t="s">
        <v>871</v>
      </c>
      <c r="I4867" s="7">
        <v>2</v>
      </c>
      <c r="J4867" s="7">
        <v>495</v>
      </c>
    </row>
    <row r="4868" spans="1:10">
      <c r="A4868" s="1" t="s">
        <v>82</v>
      </c>
      <c r="B4868" s="1" t="s">
        <v>82</v>
      </c>
      <c r="C4868" s="3" t="s">
        <v>7129</v>
      </c>
      <c r="D4868" s="2" t="s">
        <v>7130</v>
      </c>
      <c r="E4868" s="3" t="s">
        <v>7128</v>
      </c>
      <c r="F4868" s="3" t="s">
        <v>778</v>
      </c>
      <c r="G4868" s="3" t="s">
        <v>756</v>
      </c>
      <c r="H4868" s="3" t="s">
        <v>757</v>
      </c>
      <c r="I4868" s="7">
        <v>2</v>
      </c>
      <c r="J4868" s="7">
        <v>1045</v>
      </c>
    </row>
    <row r="4869" spans="1:10">
      <c r="A4869" s="1" t="s">
        <v>82</v>
      </c>
      <c r="B4869" s="1" t="s">
        <v>82</v>
      </c>
      <c r="C4869" s="3" t="s">
        <v>7129</v>
      </c>
      <c r="D4869" s="2" t="s">
        <v>7130</v>
      </c>
      <c r="E4869" s="3" t="s">
        <v>7128</v>
      </c>
      <c r="F4869" s="3" t="s">
        <v>779</v>
      </c>
      <c r="G4869" s="3" t="s">
        <v>980</v>
      </c>
      <c r="H4869" s="3" t="s">
        <v>981</v>
      </c>
      <c r="I4869" s="7">
        <v>6</v>
      </c>
      <c r="J4869" s="7">
        <v>2435</v>
      </c>
    </row>
    <row r="4870" spans="1:10">
      <c r="A4870" s="1" t="s">
        <v>36</v>
      </c>
      <c r="B4870" s="1" t="s">
        <v>36</v>
      </c>
      <c r="C4870" s="3" t="s">
        <v>7132</v>
      </c>
      <c r="D4870" s="2" t="s">
        <v>7133</v>
      </c>
      <c r="E4870" s="3" t="s">
        <v>7131</v>
      </c>
      <c r="F4870" s="3" t="s">
        <v>778</v>
      </c>
      <c r="G4870" s="3" t="s">
        <v>773</v>
      </c>
      <c r="H4870" s="3" t="s">
        <v>774</v>
      </c>
      <c r="I4870" s="7">
        <v>12</v>
      </c>
      <c r="J4870" s="7">
        <v>5616</v>
      </c>
    </row>
    <row r="4871" spans="1:10">
      <c r="A4871" s="1" t="s">
        <v>75</v>
      </c>
      <c r="B4871" s="1" t="s">
        <v>75</v>
      </c>
      <c r="C4871" s="3" t="s">
        <v>7132</v>
      </c>
      <c r="D4871" s="2" t="s">
        <v>7133</v>
      </c>
      <c r="E4871" s="3" t="s">
        <v>7134</v>
      </c>
      <c r="F4871" s="3" t="s">
        <v>736</v>
      </c>
      <c r="G4871" s="3" t="s">
        <v>737</v>
      </c>
      <c r="H4871" s="3" t="s">
        <v>738</v>
      </c>
      <c r="I4871" s="7">
        <v>6</v>
      </c>
      <c r="J4871" s="7">
        <v>3840</v>
      </c>
    </row>
    <row r="4872" spans="1:10">
      <c r="A4872" s="1" t="s">
        <v>169</v>
      </c>
      <c r="B4872" s="1" t="s">
        <v>169</v>
      </c>
      <c r="C4872" s="3" t="s">
        <v>7132</v>
      </c>
      <c r="D4872" s="2" t="s">
        <v>7133</v>
      </c>
      <c r="E4872" s="3" t="s">
        <v>7135</v>
      </c>
      <c r="F4872" s="3" t="s">
        <v>736</v>
      </c>
      <c r="G4872" s="3" t="s">
        <v>737</v>
      </c>
      <c r="H4872" s="3" t="s">
        <v>738</v>
      </c>
      <c r="I4872" s="7">
        <v>8</v>
      </c>
      <c r="J4872" s="7">
        <v>5120</v>
      </c>
    </row>
    <row r="4873" spans="1:10">
      <c r="A4873" s="1" t="s">
        <v>169</v>
      </c>
      <c r="B4873" s="1" t="s">
        <v>169</v>
      </c>
      <c r="C4873" s="3" t="s">
        <v>7132</v>
      </c>
      <c r="D4873" s="2" t="s">
        <v>7133</v>
      </c>
      <c r="E4873" s="3" t="s">
        <v>7135</v>
      </c>
      <c r="F4873" s="3" t="s">
        <v>778</v>
      </c>
      <c r="G4873" s="3" t="s">
        <v>740</v>
      </c>
      <c r="H4873" s="3" t="s">
        <v>741</v>
      </c>
      <c r="I4873" s="7">
        <v>1</v>
      </c>
      <c r="J4873" s="7">
        <v>499</v>
      </c>
    </row>
    <row r="4874" spans="1:10">
      <c r="A4874" s="1" t="s">
        <v>220</v>
      </c>
      <c r="B4874" s="1" t="s">
        <v>220</v>
      </c>
      <c r="C4874" s="3" t="s">
        <v>7138</v>
      </c>
      <c r="D4874" s="2" t="s">
        <v>7139</v>
      </c>
      <c r="E4874" s="3" t="s">
        <v>7137</v>
      </c>
      <c r="F4874" s="3" t="s">
        <v>778</v>
      </c>
      <c r="G4874" s="3" t="s">
        <v>993</v>
      </c>
      <c r="H4874" s="3" t="s">
        <v>994</v>
      </c>
      <c r="I4874" s="7">
        <v>1</v>
      </c>
      <c r="J4874" s="7">
        <v>4788</v>
      </c>
    </row>
    <row r="4875" spans="1:10">
      <c r="A4875" s="1" t="s">
        <v>268</v>
      </c>
      <c r="B4875" s="1" t="s">
        <v>268</v>
      </c>
      <c r="C4875" s="3" t="s">
        <v>7138</v>
      </c>
      <c r="D4875" s="2" t="s">
        <v>7139</v>
      </c>
      <c r="E4875" s="3" t="s">
        <v>7140</v>
      </c>
      <c r="F4875" s="3" t="s">
        <v>736</v>
      </c>
      <c r="G4875" s="3" t="s">
        <v>756</v>
      </c>
      <c r="H4875" s="3" t="s">
        <v>757</v>
      </c>
      <c r="I4875" s="7">
        <v>2</v>
      </c>
      <c r="J4875" s="7">
        <v>1160</v>
      </c>
    </row>
    <row r="4876" spans="1:10">
      <c r="A4876" s="1" t="s">
        <v>461</v>
      </c>
      <c r="B4876" s="1" t="s">
        <v>461</v>
      </c>
      <c r="C4876" s="3" t="s">
        <v>7138</v>
      </c>
      <c r="D4876" s="2" t="s">
        <v>7139</v>
      </c>
      <c r="E4876" s="3" t="s">
        <v>7141</v>
      </c>
      <c r="F4876" s="3" t="s">
        <v>736</v>
      </c>
      <c r="G4876" s="3" t="s">
        <v>993</v>
      </c>
      <c r="H4876" s="3" t="s">
        <v>994</v>
      </c>
      <c r="I4876" s="7">
        <v>1</v>
      </c>
      <c r="J4876" s="7">
        <v>4199</v>
      </c>
    </row>
    <row r="4877" spans="1:10">
      <c r="A4877" s="1" t="s">
        <v>23</v>
      </c>
      <c r="B4877" s="1" t="s">
        <v>23</v>
      </c>
      <c r="C4877" s="3" t="s">
        <v>7143</v>
      </c>
      <c r="D4877" s="2" t="s">
        <v>7144</v>
      </c>
      <c r="E4877" s="3" t="s">
        <v>7142</v>
      </c>
      <c r="F4877" s="3" t="s">
        <v>736</v>
      </c>
      <c r="G4877" s="3" t="s">
        <v>834</v>
      </c>
      <c r="H4877" s="3" t="s">
        <v>835</v>
      </c>
      <c r="I4877" s="7">
        <v>1</v>
      </c>
      <c r="J4877" s="7">
        <v>2495</v>
      </c>
    </row>
    <row r="4878" spans="1:10">
      <c r="A4878" s="1" t="s">
        <v>179</v>
      </c>
      <c r="B4878" s="1" t="s">
        <v>9933</v>
      </c>
      <c r="C4878" s="3" t="s">
        <v>7146</v>
      </c>
      <c r="D4878" s="2" t="s">
        <v>7147</v>
      </c>
      <c r="E4878" s="3" t="s">
        <v>7145</v>
      </c>
      <c r="F4878" s="3" t="s">
        <v>736</v>
      </c>
      <c r="G4878" s="3" t="s">
        <v>850</v>
      </c>
      <c r="H4878" s="3" t="s">
        <v>851</v>
      </c>
      <c r="I4878" s="7">
        <v>12</v>
      </c>
      <c r="J4878" s="7">
        <v>4140</v>
      </c>
    </row>
    <row r="4879" spans="1:10">
      <c r="A4879" s="1" t="s">
        <v>286</v>
      </c>
      <c r="B4879" s="1" t="s">
        <v>287</v>
      </c>
      <c r="C4879" s="3" t="s">
        <v>7146</v>
      </c>
      <c r="D4879" s="2" t="s">
        <v>7147</v>
      </c>
      <c r="E4879" s="3" t="s">
        <v>7148</v>
      </c>
      <c r="F4879" s="3" t="s">
        <v>736</v>
      </c>
      <c r="G4879" s="3" t="s">
        <v>850</v>
      </c>
      <c r="H4879" s="3" t="s">
        <v>851</v>
      </c>
      <c r="I4879" s="7">
        <v>12</v>
      </c>
      <c r="J4879" s="7">
        <v>4140</v>
      </c>
    </row>
    <row r="4880" spans="1:10">
      <c r="A4880" s="1" t="s">
        <v>462</v>
      </c>
      <c r="B4880" s="1" t="s">
        <v>462</v>
      </c>
      <c r="C4880" s="3" t="s">
        <v>7146</v>
      </c>
      <c r="D4880" s="2" t="s">
        <v>7147</v>
      </c>
      <c r="E4880" s="3" t="s">
        <v>7149</v>
      </c>
      <c r="F4880" s="3" t="s">
        <v>736</v>
      </c>
      <c r="G4880" s="3" t="s">
        <v>993</v>
      </c>
      <c r="H4880" s="3" t="s">
        <v>994</v>
      </c>
      <c r="I4880" s="7">
        <v>1</v>
      </c>
      <c r="J4880" s="7">
        <v>4199</v>
      </c>
    </row>
    <row r="4881" spans="1:10">
      <c r="A4881" s="1" t="s">
        <v>267</v>
      </c>
      <c r="B4881" s="1" t="s">
        <v>267</v>
      </c>
      <c r="C4881" s="3" t="s">
        <v>7151</v>
      </c>
      <c r="D4881" s="2" t="s">
        <v>7152</v>
      </c>
      <c r="E4881" s="3" t="s">
        <v>7150</v>
      </c>
      <c r="F4881" s="3" t="s">
        <v>736</v>
      </c>
      <c r="G4881" s="3" t="s">
        <v>756</v>
      </c>
      <c r="H4881" s="3" t="s">
        <v>757</v>
      </c>
      <c r="I4881" s="7">
        <v>2</v>
      </c>
      <c r="J4881" s="7">
        <v>1160</v>
      </c>
    </row>
    <row r="4882" spans="1:10">
      <c r="A4882" s="1" t="s">
        <v>525</v>
      </c>
      <c r="B4882" s="1" t="s">
        <v>525</v>
      </c>
      <c r="C4882" s="3" t="s">
        <v>7151</v>
      </c>
      <c r="D4882" s="2" t="s">
        <v>7152</v>
      </c>
      <c r="E4882" s="3" t="s">
        <v>7153</v>
      </c>
      <c r="F4882" s="3" t="s">
        <v>736</v>
      </c>
      <c r="G4882" s="3" t="s">
        <v>756</v>
      </c>
      <c r="H4882" s="3" t="s">
        <v>757</v>
      </c>
      <c r="I4882" s="7">
        <v>3</v>
      </c>
      <c r="J4882" s="7">
        <v>1480</v>
      </c>
    </row>
    <row r="4883" spans="1:10">
      <c r="A4883" s="1" t="s">
        <v>226</v>
      </c>
      <c r="B4883" s="1" t="s">
        <v>226</v>
      </c>
      <c r="C4883" s="3" t="s">
        <v>7155</v>
      </c>
      <c r="D4883" s="2" t="s">
        <v>7156</v>
      </c>
      <c r="E4883" s="3" t="s">
        <v>7154</v>
      </c>
      <c r="F4883" s="3" t="s">
        <v>736</v>
      </c>
      <c r="G4883" s="3" t="s">
        <v>737</v>
      </c>
      <c r="H4883" s="3" t="s">
        <v>738</v>
      </c>
      <c r="I4883" s="7">
        <v>3</v>
      </c>
      <c r="J4883" s="7">
        <v>2930</v>
      </c>
    </row>
    <row r="4884" spans="1:10">
      <c r="A4884" s="1" t="s">
        <v>190</v>
      </c>
      <c r="B4884" s="1" t="s">
        <v>190</v>
      </c>
      <c r="C4884" s="3" t="s">
        <v>7158</v>
      </c>
      <c r="D4884" s="2" t="s">
        <v>7159</v>
      </c>
      <c r="E4884" s="3" t="s">
        <v>7157</v>
      </c>
      <c r="F4884" s="3" t="s">
        <v>736</v>
      </c>
      <c r="G4884" s="3" t="s">
        <v>756</v>
      </c>
      <c r="H4884" s="3" t="s">
        <v>757</v>
      </c>
      <c r="I4884" s="7">
        <v>3</v>
      </c>
      <c r="J4884" s="7">
        <v>1480</v>
      </c>
    </row>
    <row r="4885" spans="1:10">
      <c r="A4885" s="1" t="s">
        <v>3</v>
      </c>
      <c r="B4885" s="1" t="s">
        <v>3</v>
      </c>
      <c r="C4885" s="3" t="s">
        <v>7161</v>
      </c>
      <c r="D4885" s="2" t="s">
        <v>7162</v>
      </c>
      <c r="E4885" s="3" t="s">
        <v>7160</v>
      </c>
      <c r="F4885" s="3" t="s">
        <v>736</v>
      </c>
      <c r="G4885" s="3" t="s">
        <v>737</v>
      </c>
      <c r="H4885" s="3" t="s">
        <v>738</v>
      </c>
      <c r="I4885" s="7">
        <v>2</v>
      </c>
      <c r="J4885" s="7">
        <v>1766</v>
      </c>
    </row>
    <row r="4886" spans="1:10">
      <c r="A4886" s="1" t="s">
        <v>82</v>
      </c>
      <c r="B4886" s="1" t="s">
        <v>82</v>
      </c>
      <c r="C4886" s="3" t="s">
        <v>7161</v>
      </c>
      <c r="D4886" s="2" t="s">
        <v>7162</v>
      </c>
      <c r="E4886" s="3" t="s">
        <v>7163</v>
      </c>
      <c r="F4886" s="3" t="s">
        <v>736</v>
      </c>
      <c r="G4886" s="3" t="s">
        <v>737</v>
      </c>
      <c r="H4886" s="3" t="s">
        <v>738</v>
      </c>
      <c r="I4886" s="7">
        <v>4</v>
      </c>
      <c r="J4886" s="7">
        <v>2560</v>
      </c>
    </row>
    <row r="4887" spans="1:10">
      <c r="A4887" s="1" t="s">
        <v>327</v>
      </c>
      <c r="B4887" s="1" t="s">
        <v>327</v>
      </c>
      <c r="C4887" s="3" t="s">
        <v>7161</v>
      </c>
      <c r="D4887" s="2" t="s">
        <v>7162</v>
      </c>
      <c r="E4887" s="3" t="s">
        <v>7164</v>
      </c>
      <c r="F4887" s="3" t="s">
        <v>736</v>
      </c>
      <c r="G4887" s="3" t="s">
        <v>737</v>
      </c>
      <c r="H4887" s="3" t="s">
        <v>738</v>
      </c>
      <c r="I4887" s="7">
        <v>2</v>
      </c>
      <c r="J4887" s="7">
        <v>1280</v>
      </c>
    </row>
    <row r="4888" spans="1:10">
      <c r="A4888" s="1" t="s">
        <v>169</v>
      </c>
      <c r="B4888" s="1" t="s">
        <v>169</v>
      </c>
      <c r="C4888" s="3" t="s">
        <v>7165</v>
      </c>
      <c r="D4888" s="2" t="s">
        <v>7166</v>
      </c>
      <c r="E4888" s="3" t="s">
        <v>7136</v>
      </c>
      <c r="F4888" s="3" t="s">
        <v>736</v>
      </c>
      <c r="G4888" s="3" t="s">
        <v>737</v>
      </c>
      <c r="H4888" s="3" t="s">
        <v>738</v>
      </c>
      <c r="I4888" s="7">
        <v>4</v>
      </c>
      <c r="J4888" s="7">
        <v>2560</v>
      </c>
    </row>
    <row r="4889" spans="1:10">
      <c r="A4889" s="1" t="s">
        <v>190</v>
      </c>
      <c r="B4889" s="1" t="s">
        <v>190</v>
      </c>
      <c r="C4889" s="3" t="s">
        <v>7169</v>
      </c>
      <c r="D4889" s="2" t="s">
        <v>7170</v>
      </c>
      <c r="E4889" s="3" t="s">
        <v>7168</v>
      </c>
      <c r="F4889" s="3" t="s">
        <v>736</v>
      </c>
      <c r="G4889" s="3" t="s">
        <v>788</v>
      </c>
      <c r="H4889" s="3" t="s">
        <v>789</v>
      </c>
      <c r="I4889" s="7">
        <v>12</v>
      </c>
      <c r="J4889" s="7">
        <v>4080</v>
      </c>
    </row>
    <row r="4890" spans="1:10">
      <c r="A4890" s="1" t="s">
        <v>190</v>
      </c>
      <c r="B4890" s="1" t="s">
        <v>190</v>
      </c>
      <c r="C4890" s="3" t="s">
        <v>7169</v>
      </c>
      <c r="D4890" s="2" t="s">
        <v>7170</v>
      </c>
      <c r="E4890" s="3" t="s">
        <v>7168</v>
      </c>
      <c r="F4890" s="3" t="s">
        <v>778</v>
      </c>
      <c r="G4890" s="3" t="s">
        <v>776</v>
      </c>
      <c r="H4890" s="3" t="s">
        <v>777</v>
      </c>
      <c r="I4890" s="7">
        <v>3</v>
      </c>
      <c r="J4890" s="7">
        <v>1360</v>
      </c>
    </row>
    <row r="4891" spans="1:10">
      <c r="A4891" s="1" t="s">
        <v>190</v>
      </c>
      <c r="B4891" s="1" t="s">
        <v>190</v>
      </c>
      <c r="C4891" s="3" t="s">
        <v>7169</v>
      </c>
      <c r="D4891" s="2" t="s">
        <v>7170</v>
      </c>
      <c r="E4891" s="3" t="s">
        <v>7168</v>
      </c>
      <c r="F4891" s="3" t="s">
        <v>779</v>
      </c>
      <c r="G4891" s="3" t="s">
        <v>737</v>
      </c>
      <c r="H4891" s="3" t="s">
        <v>738</v>
      </c>
      <c r="I4891" s="7">
        <v>12</v>
      </c>
      <c r="J4891" s="7">
        <v>7680</v>
      </c>
    </row>
    <row r="4892" spans="1:10">
      <c r="A4892" s="1" t="s">
        <v>190</v>
      </c>
      <c r="B4892" s="1" t="s">
        <v>190</v>
      </c>
      <c r="C4892" s="3" t="s">
        <v>7169</v>
      </c>
      <c r="D4892" s="2" t="s">
        <v>7170</v>
      </c>
      <c r="E4892" s="3" t="s">
        <v>7168</v>
      </c>
      <c r="F4892" s="3" t="s">
        <v>872</v>
      </c>
      <c r="G4892" s="3" t="s">
        <v>756</v>
      </c>
      <c r="H4892" s="3" t="s">
        <v>757</v>
      </c>
      <c r="I4892" s="7">
        <v>12</v>
      </c>
      <c r="J4892" s="7">
        <v>5280</v>
      </c>
    </row>
    <row r="4893" spans="1:10">
      <c r="A4893" s="1" t="s">
        <v>190</v>
      </c>
      <c r="B4893" s="1" t="s">
        <v>190</v>
      </c>
      <c r="C4893" s="3" t="s">
        <v>7169</v>
      </c>
      <c r="D4893" s="2" t="s">
        <v>7170</v>
      </c>
      <c r="E4893" s="3" t="s">
        <v>7168</v>
      </c>
      <c r="F4893" s="3" t="s">
        <v>979</v>
      </c>
      <c r="G4893" s="3" t="s">
        <v>873</v>
      </c>
      <c r="H4893" s="3" t="s">
        <v>874</v>
      </c>
      <c r="I4893" s="7">
        <v>9</v>
      </c>
      <c r="J4893" s="7">
        <v>7680</v>
      </c>
    </row>
    <row r="4894" spans="1:10">
      <c r="A4894" s="1" t="s">
        <v>332</v>
      </c>
      <c r="B4894" s="1" t="s">
        <v>332</v>
      </c>
      <c r="C4894" s="3" t="s">
        <v>7169</v>
      </c>
      <c r="D4894" s="2" t="s">
        <v>7170</v>
      </c>
      <c r="E4894" s="3" t="s">
        <v>7171</v>
      </c>
      <c r="F4894" s="3" t="s">
        <v>736</v>
      </c>
      <c r="G4894" s="3" t="s">
        <v>737</v>
      </c>
      <c r="H4894" s="3" t="s">
        <v>738</v>
      </c>
      <c r="I4894" s="7">
        <v>8</v>
      </c>
      <c r="J4894" s="7">
        <v>5120</v>
      </c>
    </row>
    <row r="4895" spans="1:10">
      <c r="A4895" s="1" t="s">
        <v>332</v>
      </c>
      <c r="B4895" s="1" t="s">
        <v>332</v>
      </c>
      <c r="C4895" s="3" t="s">
        <v>7169</v>
      </c>
      <c r="D4895" s="2" t="s">
        <v>7170</v>
      </c>
      <c r="E4895" s="3" t="s">
        <v>7171</v>
      </c>
      <c r="F4895" s="3" t="s">
        <v>778</v>
      </c>
      <c r="G4895" s="3" t="s">
        <v>756</v>
      </c>
      <c r="H4895" s="3" t="s">
        <v>757</v>
      </c>
      <c r="I4895" s="7">
        <v>24</v>
      </c>
      <c r="J4895" s="7">
        <v>8352</v>
      </c>
    </row>
    <row r="4896" spans="1:10">
      <c r="A4896" s="1" t="s">
        <v>332</v>
      </c>
      <c r="B4896" s="1" t="s">
        <v>332</v>
      </c>
      <c r="C4896" s="3" t="s">
        <v>7169</v>
      </c>
      <c r="D4896" s="2" t="s">
        <v>7170</v>
      </c>
      <c r="E4896" s="3" t="s">
        <v>7171</v>
      </c>
      <c r="F4896" s="3" t="s">
        <v>779</v>
      </c>
      <c r="G4896" s="3" t="s">
        <v>1039</v>
      </c>
      <c r="H4896" s="3" t="s">
        <v>1040</v>
      </c>
      <c r="I4896" s="7">
        <v>3</v>
      </c>
      <c r="J4896" s="7">
        <v>5130</v>
      </c>
    </row>
    <row r="4897" spans="1:10">
      <c r="A4897" s="1" t="s">
        <v>12</v>
      </c>
      <c r="B4897" s="1" t="s">
        <v>12</v>
      </c>
      <c r="C4897" s="3" t="s">
        <v>7173</v>
      </c>
      <c r="D4897" s="2" t="s">
        <v>7174</v>
      </c>
      <c r="E4897" s="3" t="s">
        <v>7172</v>
      </c>
      <c r="F4897" s="3" t="s">
        <v>736</v>
      </c>
      <c r="G4897" s="3" t="s">
        <v>1003</v>
      </c>
      <c r="H4897" s="3" t="s">
        <v>1004</v>
      </c>
      <c r="I4897" s="7">
        <v>6</v>
      </c>
      <c r="J4897" s="7">
        <v>4470</v>
      </c>
    </row>
    <row r="4898" spans="1:10">
      <c r="A4898" s="1" t="s">
        <v>206</v>
      </c>
      <c r="B4898" s="1" t="s">
        <v>206</v>
      </c>
      <c r="C4898" s="3" t="s">
        <v>7173</v>
      </c>
      <c r="D4898" s="2" t="s">
        <v>7174</v>
      </c>
      <c r="E4898" s="3" t="s">
        <v>7175</v>
      </c>
      <c r="F4898" s="3" t="s">
        <v>736</v>
      </c>
      <c r="G4898" s="3" t="s">
        <v>873</v>
      </c>
      <c r="H4898" s="3" t="s">
        <v>874</v>
      </c>
      <c r="I4898" s="7">
        <v>6</v>
      </c>
      <c r="J4898" s="7">
        <v>5120</v>
      </c>
    </row>
    <row r="4899" spans="1:10">
      <c r="A4899" s="1" t="s">
        <v>395</v>
      </c>
      <c r="B4899" s="1" t="s">
        <v>395</v>
      </c>
      <c r="C4899" s="3" t="s">
        <v>7173</v>
      </c>
      <c r="D4899" s="2" t="s">
        <v>7174</v>
      </c>
      <c r="E4899" s="3" t="s">
        <v>7176</v>
      </c>
      <c r="F4899" s="3" t="s">
        <v>736</v>
      </c>
      <c r="G4899" s="3" t="s">
        <v>873</v>
      </c>
      <c r="H4899" s="3" t="s">
        <v>874</v>
      </c>
      <c r="I4899" s="7">
        <v>6</v>
      </c>
      <c r="J4899" s="7">
        <v>3840</v>
      </c>
    </row>
    <row r="4900" spans="1:10">
      <c r="A4900" s="1" t="s">
        <v>213</v>
      </c>
      <c r="B4900" s="1" t="s">
        <v>213</v>
      </c>
      <c r="C4900" s="3" t="s">
        <v>7178</v>
      </c>
      <c r="D4900" s="2" t="s">
        <v>7179</v>
      </c>
      <c r="E4900" s="3" t="s">
        <v>7177</v>
      </c>
      <c r="F4900" s="3" t="s">
        <v>736</v>
      </c>
      <c r="G4900" s="3" t="s">
        <v>737</v>
      </c>
      <c r="H4900" s="3" t="s">
        <v>738</v>
      </c>
      <c r="I4900" s="7">
        <v>4</v>
      </c>
      <c r="J4900" s="7">
        <v>2560</v>
      </c>
    </row>
    <row r="4901" spans="1:10">
      <c r="A4901" s="1" t="s">
        <v>346</v>
      </c>
      <c r="B4901" s="1" t="s">
        <v>346</v>
      </c>
      <c r="C4901" s="3" t="s">
        <v>7181</v>
      </c>
      <c r="D4901" s="2" t="s">
        <v>7182</v>
      </c>
      <c r="E4901" s="3" t="s">
        <v>7180</v>
      </c>
      <c r="F4901" s="3" t="s">
        <v>736</v>
      </c>
      <c r="G4901" s="3" t="s">
        <v>737</v>
      </c>
      <c r="H4901" s="3" t="s">
        <v>738</v>
      </c>
      <c r="I4901" s="7">
        <v>4</v>
      </c>
      <c r="J4901" s="7">
        <v>2560</v>
      </c>
    </row>
    <row r="4902" spans="1:10">
      <c r="A4902" s="1" t="s">
        <v>118</v>
      </c>
      <c r="B4902" s="1" t="s">
        <v>118</v>
      </c>
      <c r="C4902" s="3" t="s">
        <v>7184</v>
      </c>
      <c r="D4902" s="2" t="s">
        <v>7185</v>
      </c>
      <c r="E4902" s="3" t="s">
        <v>7183</v>
      </c>
      <c r="F4902" s="3" t="s">
        <v>736</v>
      </c>
      <c r="G4902" s="3" t="s">
        <v>847</v>
      </c>
      <c r="H4902" s="3" t="s">
        <v>848</v>
      </c>
      <c r="I4902" s="7">
        <v>1</v>
      </c>
      <c r="J4902" s="7">
        <v>1380</v>
      </c>
    </row>
    <row r="4903" spans="1:10">
      <c r="A4903" s="1" t="s">
        <v>11</v>
      </c>
      <c r="B4903" s="1" t="s">
        <v>11</v>
      </c>
      <c r="C4903" s="3" t="s">
        <v>7187</v>
      </c>
      <c r="D4903" s="2" t="s">
        <v>7188</v>
      </c>
      <c r="E4903" s="3" t="s">
        <v>7186</v>
      </c>
      <c r="F4903" s="3" t="s">
        <v>736</v>
      </c>
      <c r="G4903" s="3" t="s">
        <v>817</v>
      </c>
      <c r="H4903" s="3" t="s">
        <v>818</v>
      </c>
      <c r="I4903" s="7">
        <v>3</v>
      </c>
      <c r="J4903" s="7">
        <v>1780</v>
      </c>
    </row>
    <row r="4904" spans="1:10">
      <c r="A4904" s="1" t="s">
        <v>11</v>
      </c>
      <c r="B4904" s="1" t="s">
        <v>11</v>
      </c>
      <c r="C4904" s="3" t="s">
        <v>7187</v>
      </c>
      <c r="D4904" s="2" t="s">
        <v>7188</v>
      </c>
      <c r="E4904" s="3" t="s">
        <v>7186</v>
      </c>
      <c r="F4904" s="3" t="s">
        <v>778</v>
      </c>
      <c r="G4904" s="3" t="s">
        <v>993</v>
      </c>
      <c r="H4904" s="3" t="s">
        <v>994</v>
      </c>
      <c r="I4904" s="7">
        <v>1</v>
      </c>
      <c r="J4904" s="7">
        <v>4199</v>
      </c>
    </row>
    <row r="4905" spans="1:10">
      <c r="A4905" s="1" t="s">
        <v>45</v>
      </c>
      <c r="B4905" s="1" t="s">
        <v>45</v>
      </c>
      <c r="C4905" s="3" t="s">
        <v>7187</v>
      </c>
      <c r="D4905" s="2" t="s">
        <v>7188</v>
      </c>
      <c r="E4905" s="3" t="s">
        <v>7189</v>
      </c>
      <c r="F4905" s="3" t="s">
        <v>736</v>
      </c>
      <c r="G4905" s="3" t="s">
        <v>850</v>
      </c>
      <c r="H4905" s="3" t="s">
        <v>851</v>
      </c>
      <c r="I4905" s="7">
        <v>2</v>
      </c>
      <c r="J4905" s="7">
        <v>830</v>
      </c>
    </row>
    <row r="4906" spans="1:10">
      <c r="A4906" s="1" t="s">
        <v>45</v>
      </c>
      <c r="B4906" s="1" t="s">
        <v>45</v>
      </c>
      <c r="C4906" s="3" t="s">
        <v>7187</v>
      </c>
      <c r="D4906" s="2" t="s">
        <v>7188</v>
      </c>
      <c r="E4906" s="3" t="s">
        <v>7189</v>
      </c>
      <c r="F4906" s="3" t="s">
        <v>778</v>
      </c>
      <c r="G4906" s="3" t="s">
        <v>834</v>
      </c>
      <c r="H4906" s="3" t="s">
        <v>835</v>
      </c>
      <c r="I4906" s="7">
        <v>1</v>
      </c>
      <c r="J4906" s="7">
        <v>2495</v>
      </c>
    </row>
    <row r="4907" spans="1:10">
      <c r="A4907" s="1" t="s">
        <v>80</v>
      </c>
      <c r="B4907" s="1" t="s">
        <v>80</v>
      </c>
      <c r="C4907" s="3" t="s">
        <v>7187</v>
      </c>
      <c r="D4907" s="2" t="s">
        <v>7188</v>
      </c>
      <c r="E4907" s="3" t="s">
        <v>7190</v>
      </c>
      <c r="F4907" s="3" t="s">
        <v>736</v>
      </c>
      <c r="G4907" s="3" t="s">
        <v>993</v>
      </c>
      <c r="H4907" s="3" t="s">
        <v>994</v>
      </c>
      <c r="I4907" s="7">
        <v>1</v>
      </c>
      <c r="J4907" s="7">
        <v>4788</v>
      </c>
    </row>
    <row r="4908" spans="1:10">
      <c r="A4908" s="1" t="s">
        <v>704</v>
      </c>
      <c r="B4908" s="1" t="s">
        <v>704</v>
      </c>
      <c r="C4908" s="3" t="s">
        <v>7187</v>
      </c>
      <c r="D4908" s="2" t="s">
        <v>7188</v>
      </c>
      <c r="E4908" s="3" t="s">
        <v>7191</v>
      </c>
      <c r="F4908" s="3" t="s">
        <v>736</v>
      </c>
      <c r="G4908" s="3" t="s">
        <v>850</v>
      </c>
      <c r="H4908" s="3" t="s">
        <v>851</v>
      </c>
      <c r="I4908" s="7">
        <v>13</v>
      </c>
      <c r="J4908" s="7">
        <v>5187</v>
      </c>
    </row>
    <row r="4909" spans="1:10">
      <c r="A4909" s="1" t="s">
        <v>704</v>
      </c>
      <c r="B4909" s="1" t="s">
        <v>704</v>
      </c>
      <c r="C4909" s="3" t="s">
        <v>7187</v>
      </c>
      <c r="D4909" s="2" t="s">
        <v>7188</v>
      </c>
      <c r="E4909" s="3" t="s">
        <v>7191</v>
      </c>
      <c r="F4909" s="3" t="s">
        <v>778</v>
      </c>
      <c r="G4909" s="3" t="s">
        <v>873</v>
      </c>
      <c r="H4909" s="3" t="s">
        <v>874</v>
      </c>
      <c r="I4909" s="7">
        <v>2</v>
      </c>
      <c r="J4909" s="7">
        <v>1280</v>
      </c>
    </row>
    <row r="4910" spans="1:10">
      <c r="A4910" s="1" t="s">
        <v>145</v>
      </c>
      <c r="B4910" s="1" t="s">
        <v>145</v>
      </c>
      <c r="C4910" s="3" t="s">
        <v>7187</v>
      </c>
      <c r="D4910" s="2" t="s">
        <v>7188</v>
      </c>
      <c r="E4910" s="3" t="s">
        <v>7192</v>
      </c>
      <c r="F4910" s="3" t="s">
        <v>736</v>
      </c>
      <c r="G4910" s="3" t="s">
        <v>850</v>
      </c>
      <c r="H4910" s="3" t="s">
        <v>851</v>
      </c>
      <c r="I4910" s="7">
        <v>13</v>
      </c>
      <c r="J4910" s="7">
        <v>5187</v>
      </c>
    </row>
    <row r="4911" spans="1:10">
      <c r="A4911" s="1" t="s">
        <v>248</v>
      </c>
      <c r="B4911" s="1" t="s">
        <v>248</v>
      </c>
      <c r="C4911" s="3" t="s">
        <v>7187</v>
      </c>
      <c r="D4911" s="2" t="s">
        <v>7188</v>
      </c>
      <c r="E4911" s="3" t="s">
        <v>7193</v>
      </c>
      <c r="F4911" s="3" t="s">
        <v>736</v>
      </c>
      <c r="G4911" s="3" t="s">
        <v>850</v>
      </c>
      <c r="H4911" s="3" t="s">
        <v>851</v>
      </c>
      <c r="I4911" s="7">
        <v>13</v>
      </c>
      <c r="J4911" s="7">
        <v>5189</v>
      </c>
    </row>
    <row r="4912" spans="1:10">
      <c r="A4912" s="1" t="s">
        <v>336</v>
      </c>
      <c r="B4912" s="1" t="s">
        <v>336</v>
      </c>
      <c r="C4912" s="3" t="s">
        <v>7187</v>
      </c>
      <c r="D4912" s="2" t="s">
        <v>7188</v>
      </c>
      <c r="E4912" s="3" t="s">
        <v>7194</v>
      </c>
      <c r="F4912" s="3" t="s">
        <v>736</v>
      </c>
      <c r="G4912" s="3" t="s">
        <v>850</v>
      </c>
      <c r="H4912" s="3" t="s">
        <v>851</v>
      </c>
      <c r="I4912" s="7">
        <v>13</v>
      </c>
      <c r="J4912" s="7">
        <v>5187</v>
      </c>
    </row>
    <row r="4913" spans="1:10">
      <c r="A4913" s="1" t="s">
        <v>460</v>
      </c>
      <c r="B4913" s="1" t="s">
        <v>461</v>
      </c>
      <c r="C4913" s="3" t="s">
        <v>7187</v>
      </c>
      <c r="D4913" s="2" t="s">
        <v>7188</v>
      </c>
      <c r="E4913" s="3" t="s">
        <v>7195</v>
      </c>
      <c r="F4913" s="3" t="s">
        <v>736</v>
      </c>
      <c r="G4913" s="3" t="s">
        <v>993</v>
      </c>
      <c r="H4913" s="3" t="s">
        <v>994</v>
      </c>
      <c r="I4913" s="7">
        <v>1</v>
      </c>
      <c r="J4913" s="7">
        <v>4199</v>
      </c>
    </row>
    <row r="4914" spans="1:10">
      <c r="A4914" s="1" t="s">
        <v>122</v>
      </c>
      <c r="B4914" s="1" t="s">
        <v>122</v>
      </c>
      <c r="C4914" s="3" t="s">
        <v>7197</v>
      </c>
      <c r="D4914" s="2" t="s">
        <v>7198</v>
      </c>
      <c r="E4914" s="3" t="s">
        <v>7196</v>
      </c>
      <c r="F4914" s="3" t="s">
        <v>736</v>
      </c>
      <c r="G4914" s="3" t="s">
        <v>773</v>
      </c>
      <c r="H4914" s="3" t="s">
        <v>774</v>
      </c>
      <c r="I4914" s="7">
        <v>12</v>
      </c>
      <c r="J4914" s="7">
        <v>4680</v>
      </c>
    </row>
    <row r="4915" spans="1:10">
      <c r="A4915" s="1" t="s">
        <v>5</v>
      </c>
      <c r="B4915" s="1" t="s">
        <v>5</v>
      </c>
      <c r="C4915" s="3" t="s">
        <v>7200</v>
      </c>
      <c r="D4915" s="2" t="s">
        <v>7201</v>
      </c>
      <c r="E4915" s="3" t="s">
        <v>7199</v>
      </c>
      <c r="F4915" s="3" t="s">
        <v>736</v>
      </c>
      <c r="G4915" s="3" t="s">
        <v>834</v>
      </c>
      <c r="H4915" s="3" t="s">
        <v>835</v>
      </c>
      <c r="I4915" s="7">
        <v>1</v>
      </c>
      <c r="J4915" s="7">
        <v>2199</v>
      </c>
    </row>
    <row r="4916" spans="1:10">
      <c r="A4916" s="1" t="s">
        <v>389</v>
      </c>
      <c r="B4916" s="1" t="s">
        <v>391</v>
      </c>
      <c r="C4916" s="3" t="s">
        <v>7200</v>
      </c>
      <c r="D4916" s="2" t="s">
        <v>7201</v>
      </c>
      <c r="E4916" s="3" t="s">
        <v>7202</v>
      </c>
      <c r="F4916" s="3" t="s">
        <v>736</v>
      </c>
      <c r="G4916" s="3" t="s">
        <v>834</v>
      </c>
      <c r="H4916" s="3" t="s">
        <v>835</v>
      </c>
      <c r="I4916" s="7">
        <v>1</v>
      </c>
      <c r="J4916" s="7">
        <v>2495</v>
      </c>
    </row>
    <row r="4917" spans="1:10">
      <c r="A4917" s="1" t="s">
        <v>80</v>
      </c>
      <c r="B4917" s="1" t="s">
        <v>80</v>
      </c>
      <c r="C4917" s="3" t="s">
        <v>7204</v>
      </c>
      <c r="D4917" s="2" t="s">
        <v>7205</v>
      </c>
      <c r="E4917" s="3" t="s">
        <v>7203</v>
      </c>
      <c r="F4917" s="3" t="s">
        <v>736</v>
      </c>
      <c r="G4917" s="3" t="s">
        <v>1335</v>
      </c>
      <c r="H4917" s="3" t="s">
        <v>1336</v>
      </c>
      <c r="I4917" s="7">
        <v>5</v>
      </c>
      <c r="J4917" s="7">
        <v>1980</v>
      </c>
    </row>
    <row r="4918" spans="1:10">
      <c r="A4918" s="1" t="s">
        <v>114</v>
      </c>
      <c r="B4918" s="1" t="s">
        <v>114</v>
      </c>
      <c r="C4918" s="3" t="s">
        <v>7204</v>
      </c>
      <c r="D4918" s="2" t="s">
        <v>7205</v>
      </c>
      <c r="E4918" s="3" t="s">
        <v>7206</v>
      </c>
      <c r="F4918" s="3" t="s">
        <v>736</v>
      </c>
      <c r="G4918" s="3" t="s">
        <v>820</v>
      </c>
      <c r="H4918" s="3" t="s">
        <v>821</v>
      </c>
      <c r="I4918" s="7">
        <v>6</v>
      </c>
      <c r="J4918" s="7">
        <v>2640</v>
      </c>
    </row>
    <row r="4919" spans="1:10">
      <c r="A4919" s="1" t="s">
        <v>156</v>
      </c>
      <c r="B4919" s="1" t="s">
        <v>155</v>
      </c>
      <c r="C4919" s="3" t="s">
        <v>7204</v>
      </c>
      <c r="D4919" s="2" t="s">
        <v>7205</v>
      </c>
      <c r="E4919" s="3" t="s">
        <v>7207</v>
      </c>
      <c r="F4919" s="3" t="s">
        <v>736</v>
      </c>
      <c r="G4919" s="3" t="s">
        <v>850</v>
      </c>
      <c r="H4919" s="3" t="s">
        <v>851</v>
      </c>
      <c r="I4919" s="7">
        <v>6</v>
      </c>
      <c r="J4919" s="7">
        <v>2070</v>
      </c>
    </row>
    <row r="4920" spans="1:10">
      <c r="A4920" s="1" t="s">
        <v>156</v>
      </c>
      <c r="B4920" s="1" t="s">
        <v>155</v>
      </c>
      <c r="C4920" s="3" t="s">
        <v>7204</v>
      </c>
      <c r="D4920" s="2" t="s">
        <v>7205</v>
      </c>
      <c r="E4920" s="3" t="s">
        <v>7208</v>
      </c>
      <c r="F4920" s="3" t="s">
        <v>736</v>
      </c>
      <c r="G4920" s="3" t="s">
        <v>820</v>
      </c>
      <c r="H4920" s="3" t="s">
        <v>821</v>
      </c>
      <c r="I4920" s="7">
        <v>4</v>
      </c>
      <c r="J4920" s="7">
        <v>1960</v>
      </c>
    </row>
    <row r="4921" spans="1:10">
      <c r="A4921" s="1" t="s">
        <v>156</v>
      </c>
      <c r="B4921" s="1" t="s">
        <v>155</v>
      </c>
      <c r="C4921" s="3" t="s">
        <v>7204</v>
      </c>
      <c r="D4921" s="2" t="s">
        <v>7205</v>
      </c>
      <c r="E4921" s="3" t="s">
        <v>7208</v>
      </c>
      <c r="F4921" s="3" t="s">
        <v>778</v>
      </c>
      <c r="G4921" s="3" t="s">
        <v>850</v>
      </c>
      <c r="H4921" s="3" t="s">
        <v>851</v>
      </c>
      <c r="I4921" s="7">
        <v>6</v>
      </c>
      <c r="J4921" s="7">
        <v>2070</v>
      </c>
    </row>
    <row r="4922" spans="1:10">
      <c r="A4922" s="1" t="s">
        <v>281</v>
      </c>
      <c r="B4922" s="1" t="s">
        <v>282</v>
      </c>
      <c r="C4922" s="3" t="s">
        <v>7204</v>
      </c>
      <c r="D4922" s="2" t="s">
        <v>7205</v>
      </c>
      <c r="E4922" s="3" t="s">
        <v>7209</v>
      </c>
      <c r="F4922" s="3" t="s">
        <v>736</v>
      </c>
      <c r="G4922" s="3" t="s">
        <v>751</v>
      </c>
      <c r="H4922" s="3" t="s">
        <v>752</v>
      </c>
      <c r="I4922" s="7">
        <v>6</v>
      </c>
      <c r="J4922" s="7">
        <v>2340</v>
      </c>
    </row>
    <row r="4923" spans="1:10">
      <c r="A4923" s="1" t="s">
        <v>281</v>
      </c>
      <c r="B4923" s="1" t="s">
        <v>282</v>
      </c>
      <c r="C4923" s="3" t="s">
        <v>7204</v>
      </c>
      <c r="D4923" s="2" t="s">
        <v>7205</v>
      </c>
      <c r="E4923" s="3" t="s">
        <v>7209</v>
      </c>
      <c r="F4923" s="3" t="s">
        <v>778</v>
      </c>
      <c r="G4923" s="3" t="s">
        <v>850</v>
      </c>
      <c r="H4923" s="3" t="s">
        <v>851</v>
      </c>
      <c r="I4923" s="7">
        <v>15</v>
      </c>
      <c r="J4923" s="7">
        <v>5586</v>
      </c>
    </row>
    <row r="4924" spans="1:10">
      <c r="A4924" s="1" t="s">
        <v>492</v>
      </c>
      <c r="B4924" s="1" t="s">
        <v>492</v>
      </c>
      <c r="C4924" s="3" t="s">
        <v>7204</v>
      </c>
      <c r="D4924" s="2" t="s">
        <v>7205</v>
      </c>
      <c r="E4924" s="3" t="s">
        <v>7210</v>
      </c>
      <c r="F4924" s="3" t="s">
        <v>736</v>
      </c>
      <c r="G4924" s="3" t="s">
        <v>850</v>
      </c>
      <c r="H4924" s="3" t="s">
        <v>851</v>
      </c>
      <c r="I4924" s="7">
        <v>20</v>
      </c>
      <c r="J4924" s="7">
        <v>7980</v>
      </c>
    </row>
    <row r="4925" spans="1:10">
      <c r="A4925" s="1" t="s">
        <v>9915</v>
      </c>
      <c r="B4925" s="1" t="s">
        <v>9915</v>
      </c>
      <c r="C4925" s="3" t="s">
        <v>7212</v>
      </c>
      <c r="D4925" s="2" t="s">
        <v>7213</v>
      </c>
      <c r="E4925" s="3" t="s">
        <v>7211</v>
      </c>
      <c r="F4925" s="3" t="s">
        <v>736</v>
      </c>
      <c r="G4925" s="3" t="s">
        <v>737</v>
      </c>
      <c r="H4925" s="3" t="s">
        <v>738</v>
      </c>
      <c r="I4925" s="7">
        <v>15</v>
      </c>
      <c r="J4925" s="7">
        <v>9600</v>
      </c>
    </row>
    <row r="4926" spans="1:10">
      <c r="A4926" s="1" t="s">
        <v>9915</v>
      </c>
      <c r="B4926" s="1" t="s">
        <v>9915</v>
      </c>
      <c r="C4926" s="3" t="s">
        <v>7212</v>
      </c>
      <c r="D4926" s="2" t="s">
        <v>7213</v>
      </c>
      <c r="E4926" s="3" t="s">
        <v>7211</v>
      </c>
      <c r="F4926" s="3" t="s">
        <v>778</v>
      </c>
      <c r="G4926" s="3" t="s">
        <v>850</v>
      </c>
      <c r="H4926" s="3" t="s">
        <v>851</v>
      </c>
      <c r="I4926" s="7">
        <v>1</v>
      </c>
      <c r="J4926" s="7">
        <v>400</v>
      </c>
    </row>
    <row r="4927" spans="1:10">
      <c r="A4927" s="1" t="s">
        <v>5</v>
      </c>
      <c r="B4927" s="1" t="s">
        <v>5</v>
      </c>
      <c r="C4927" s="3" t="s">
        <v>7215</v>
      </c>
      <c r="D4927" s="2" t="s">
        <v>7216</v>
      </c>
      <c r="E4927" s="3" t="s">
        <v>7214</v>
      </c>
      <c r="F4927" s="3" t="s">
        <v>736</v>
      </c>
      <c r="G4927" s="3" t="s">
        <v>993</v>
      </c>
      <c r="H4927" s="3" t="s">
        <v>994</v>
      </c>
      <c r="I4927" s="7">
        <v>1</v>
      </c>
      <c r="J4927" s="7">
        <v>4199</v>
      </c>
    </row>
    <row r="4928" spans="1:10">
      <c r="A4928" s="1" t="s">
        <v>159</v>
      </c>
      <c r="B4928" s="1" t="s">
        <v>159</v>
      </c>
      <c r="C4928" s="3" t="s">
        <v>7218</v>
      </c>
      <c r="D4928" s="2" t="s">
        <v>7219</v>
      </c>
      <c r="E4928" s="3" t="s">
        <v>7217</v>
      </c>
      <c r="F4928" s="3" t="s">
        <v>736</v>
      </c>
      <c r="G4928" s="3" t="s">
        <v>847</v>
      </c>
      <c r="H4928" s="3" t="s">
        <v>848</v>
      </c>
      <c r="I4928" s="7">
        <v>1</v>
      </c>
      <c r="J4928" s="7">
        <v>1380</v>
      </c>
    </row>
    <row r="4929" spans="1:10">
      <c r="A4929" s="1" t="s">
        <v>38</v>
      </c>
      <c r="B4929" s="1" t="s">
        <v>38</v>
      </c>
      <c r="C4929" s="3" t="s">
        <v>7221</v>
      </c>
      <c r="D4929" s="2" t="s">
        <v>7222</v>
      </c>
      <c r="E4929" s="3" t="s">
        <v>7220</v>
      </c>
      <c r="F4929" s="3" t="s">
        <v>736</v>
      </c>
      <c r="G4929" s="3" t="s">
        <v>776</v>
      </c>
      <c r="H4929" s="3" t="s">
        <v>777</v>
      </c>
      <c r="I4929" s="7">
        <v>2</v>
      </c>
      <c r="J4929" s="7">
        <v>1160</v>
      </c>
    </row>
    <row r="4930" spans="1:10">
      <c r="A4930" s="1" t="s">
        <v>38</v>
      </c>
      <c r="B4930" s="1" t="s">
        <v>38</v>
      </c>
      <c r="C4930" s="3" t="s">
        <v>7221</v>
      </c>
      <c r="D4930" s="2" t="s">
        <v>7222</v>
      </c>
      <c r="E4930" s="3" t="s">
        <v>7220</v>
      </c>
      <c r="F4930" s="3" t="s">
        <v>778</v>
      </c>
      <c r="G4930" s="3" t="s">
        <v>743</v>
      </c>
      <c r="H4930" s="3" t="s">
        <v>744</v>
      </c>
      <c r="I4930" s="7">
        <v>2</v>
      </c>
      <c r="J4930" s="7">
        <v>1160</v>
      </c>
    </row>
    <row r="4931" spans="1:10">
      <c r="A4931" s="1" t="s">
        <v>83</v>
      </c>
      <c r="B4931" s="1" t="s">
        <v>83</v>
      </c>
      <c r="C4931" s="3" t="s">
        <v>7221</v>
      </c>
      <c r="D4931" s="2" t="s">
        <v>7222</v>
      </c>
      <c r="E4931" s="3" t="s">
        <v>7223</v>
      </c>
      <c r="F4931" s="3" t="s">
        <v>736</v>
      </c>
      <c r="G4931" s="3" t="s">
        <v>776</v>
      </c>
      <c r="H4931" s="3" t="s">
        <v>777</v>
      </c>
      <c r="I4931" s="7">
        <v>4</v>
      </c>
      <c r="J4931" s="7">
        <v>1160</v>
      </c>
    </row>
    <row r="4932" spans="1:10">
      <c r="A4932" s="1" t="s">
        <v>83</v>
      </c>
      <c r="B4932" s="1" t="s">
        <v>83</v>
      </c>
      <c r="C4932" s="3" t="s">
        <v>7221</v>
      </c>
      <c r="D4932" s="2" t="s">
        <v>7222</v>
      </c>
      <c r="E4932" s="3" t="s">
        <v>7223</v>
      </c>
      <c r="F4932" s="3" t="s">
        <v>778</v>
      </c>
      <c r="G4932" s="3" t="s">
        <v>743</v>
      </c>
      <c r="H4932" s="3" t="s">
        <v>744</v>
      </c>
      <c r="I4932" s="7">
        <v>4</v>
      </c>
      <c r="J4932" s="7">
        <v>1160</v>
      </c>
    </row>
    <row r="4933" spans="1:10">
      <c r="A4933" s="1" t="s">
        <v>83</v>
      </c>
      <c r="B4933" s="1" t="s">
        <v>83</v>
      </c>
      <c r="C4933" s="3" t="s">
        <v>7221</v>
      </c>
      <c r="D4933" s="2" t="s">
        <v>7222</v>
      </c>
      <c r="E4933" s="3" t="s">
        <v>7223</v>
      </c>
      <c r="F4933" s="3" t="s">
        <v>779</v>
      </c>
      <c r="G4933" s="3" t="s">
        <v>905</v>
      </c>
      <c r="H4933" s="3" t="s">
        <v>906</v>
      </c>
      <c r="I4933" s="7">
        <v>2</v>
      </c>
      <c r="J4933" s="7">
        <v>1770</v>
      </c>
    </row>
    <row r="4934" spans="1:10">
      <c r="A4934" s="1" t="s">
        <v>260</v>
      </c>
      <c r="B4934" s="1" t="s">
        <v>260</v>
      </c>
      <c r="C4934" s="3" t="s">
        <v>7221</v>
      </c>
      <c r="D4934" s="2" t="s">
        <v>7222</v>
      </c>
      <c r="E4934" s="3" t="s">
        <v>7224</v>
      </c>
      <c r="F4934" s="3" t="s">
        <v>736</v>
      </c>
      <c r="G4934" s="3" t="s">
        <v>743</v>
      </c>
      <c r="H4934" s="3" t="s">
        <v>744</v>
      </c>
      <c r="I4934" s="7">
        <v>4</v>
      </c>
      <c r="J4934" s="7">
        <v>1360</v>
      </c>
    </row>
    <row r="4935" spans="1:10">
      <c r="A4935" s="1" t="s">
        <v>420</v>
      </c>
      <c r="B4935" s="1" t="s">
        <v>420</v>
      </c>
      <c r="C4935" s="3" t="s">
        <v>7221</v>
      </c>
      <c r="D4935" s="2" t="s">
        <v>7222</v>
      </c>
      <c r="E4935" s="3" t="s">
        <v>7225</v>
      </c>
      <c r="F4935" s="3" t="s">
        <v>736</v>
      </c>
      <c r="G4935" s="3" t="s">
        <v>776</v>
      </c>
      <c r="H4935" s="3" t="s">
        <v>777</v>
      </c>
      <c r="I4935" s="7">
        <v>3</v>
      </c>
      <c r="J4935" s="7">
        <v>1360</v>
      </c>
    </row>
    <row r="4936" spans="1:10">
      <c r="A4936" s="1" t="s">
        <v>420</v>
      </c>
      <c r="B4936" s="1" t="s">
        <v>420</v>
      </c>
      <c r="C4936" s="3" t="s">
        <v>7221</v>
      </c>
      <c r="D4936" s="2" t="s">
        <v>7222</v>
      </c>
      <c r="E4936" s="3" t="s">
        <v>7225</v>
      </c>
      <c r="F4936" s="3" t="s">
        <v>778</v>
      </c>
      <c r="G4936" s="3" t="s">
        <v>743</v>
      </c>
      <c r="H4936" s="3" t="s">
        <v>744</v>
      </c>
      <c r="I4936" s="7">
        <v>3</v>
      </c>
      <c r="J4936" s="7">
        <v>1360</v>
      </c>
    </row>
    <row r="4937" spans="1:10">
      <c r="A4937" s="1" t="s">
        <v>558</v>
      </c>
      <c r="B4937" s="1" t="s">
        <v>558</v>
      </c>
      <c r="C4937" s="3" t="s">
        <v>7221</v>
      </c>
      <c r="D4937" s="2" t="s">
        <v>7222</v>
      </c>
      <c r="E4937" s="3" t="s">
        <v>7226</v>
      </c>
      <c r="F4937" s="3" t="s">
        <v>736</v>
      </c>
      <c r="G4937" s="3" t="s">
        <v>776</v>
      </c>
      <c r="H4937" s="3" t="s">
        <v>777</v>
      </c>
      <c r="I4937" s="7">
        <v>8</v>
      </c>
      <c r="J4937" s="7">
        <v>2720</v>
      </c>
    </row>
    <row r="4938" spans="1:10">
      <c r="A4938" s="1" t="s">
        <v>558</v>
      </c>
      <c r="B4938" s="1" t="s">
        <v>558</v>
      </c>
      <c r="C4938" s="3" t="s">
        <v>7221</v>
      </c>
      <c r="D4938" s="2" t="s">
        <v>7222</v>
      </c>
      <c r="E4938" s="3" t="s">
        <v>7226</v>
      </c>
      <c r="F4938" s="3" t="s">
        <v>778</v>
      </c>
      <c r="G4938" s="3" t="s">
        <v>743</v>
      </c>
      <c r="H4938" s="3" t="s">
        <v>744</v>
      </c>
      <c r="I4938" s="7">
        <v>8</v>
      </c>
      <c r="J4938" s="7">
        <v>2720</v>
      </c>
    </row>
    <row r="4939" spans="1:10">
      <c r="A4939" s="1" t="s">
        <v>192</v>
      </c>
      <c r="B4939" s="1" t="s">
        <v>192</v>
      </c>
      <c r="C4939" s="3" t="s">
        <v>7228</v>
      </c>
      <c r="D4939" s="2" t="s">
        <v>7229</v>
      </c>
      <c r="E4939" s="3" t="s">
        <v>7227</v>
      </c>
      <c r="F4939" s="3" t="s">
        <v>736</v>
      </c>
      <c r="G4939" s="3" t="s">
        <v>820</v>
      </c>
      <c r="H4939" s="3" t="s">
        <v>821</v>
      </c>
      <c r="I4939" s="7">
        <v>3</v>
      </c>
      <c r="J4939" s="7">
        <v>2352</v>
      </c>
    </row>
    <row r="4940" spans="1:10">
      <c r="A4940" s="1" t="s">
        <v>192</v>
      </c>
      <c r="B4940" s="1" t="s">
        <v>192</v>
      </c>
      <c r="C4940" s="3" t="s">
        <v>7228</v>
      </c>
      <c r="D4940" s="2" t="s">
        <v>7229</v>
      </c>
      <c r="E4940" s="3" t="s">
        <v>7227</v>
      </c>
      <c r="F4940" s="3" t="s">
        <v>3108</v>
      </c>
      <c r="G4940" s="3" t="s">
        <v>847</v>
      </c>
      <c r="H4940" s="3" t="s">
        <v>848</v>
      </c>
      <c r="I4940" s="7">
        <v>1</v>
      </c>
      <c r="J4940" s="7">
        <v>1380</v>
      </c>
    </row>
    <row r="4941" spans="1:10">
      <c r="A4941" s="1" t="s">
        <v>246</v>
      </c>
      <c r="B4941" s="1" t="s">
        <v>246</v>
      </c>
      <c r="C4941" s="3" t="s">
        <v>7228</v>
      </c>
      <c r="D4941" s="2" t="s">
        <v>7229</v>
      </c>
      <c r="E4941" s="3" t="s">
        <v>7230</v>
      </c>
      <c r="F4941" s="3" t="s">
        <v>736</v>
      </c>
      <c r="G4941" s="3" t="s">
        <v>847</v>
      </c>
      <c r="H4941" s="3" t="s">
        <v>848</v>
      </c>
      <c r="I4941" s="7">
        <v>1</v>
      </c>
      <c r="J4941" s="7">
        <v>1380</v>
      </c>
    </row>
    <row r="4942" spans="1:10">
      <c r="A4942" s="1" t="s">
        <v>291</v>
      </c>
      <c r="B4942" s="1" t="s">
        <v>291</v>
      </c>
      <c r="C4942" s="3" t="s">
        <v>7228</v>
      </c>
      <c r="D4942" s="2" t="s">
        <v>7229</v>
      </c>
      <c r="E4942" s="3" t="s">
        <v>7231</v>
      </c>
      <c r="F4942" s="3" t="s">
        <v>736</v>
      </c>
      <c r="G4942" s="3" t="s">
        <v>834</v>
      </c>
      <c r="H4942" s="3" t="s">
        <v>835</v>
      </c>
      <c r="I4942" s="7">
        <v>1</v>
      </c>
      <c r="J4942" s="7">
        <v>2495</v>
      </c>
    </row>
    <row r="4943" spans="1:10">
      <c r="A4943" s="1" t="s">
        <v>466</v>
      </c>
      <c r="B4943" s="1" t="s">
        <v>466</v>
      </c>
      <c r="C4943" s="3" t="s">
        <v>7228</v>
      </c>
      <c r="D4943" s="2" t="s">
        <v>7229</v>
      </c>
      <c r="E4943" s="3" t="s">
        <v>7232</v>
      </c>
      <c r="F4943" s="3" t="s">
        <v>736</v>
      </c>
      <c r="G4943" s="3" t="s">
        <v>820</v>
      </c>
      <c r="H4943" s="3" t="s">
        <v>821</v>
      </c>
      <c r="I4943" s="7">
        <v>3</v>
      </c>
      <c r="J4943" s="7">
        <v>1765</v>
      </c>
    </row>
    <row r="4944" spans="1:10">
      <c r="A4944" s="1" t="s">
        <v>466</v>
      </c>
      <c r="B4944" s="1" t="s">
        <v>466</v>
      </c>
      <c r="C4944" s="3" t="s">
        <v>7228</v>
      </c>
      <c r="D4944" s="2" t="s">
        <v>7229</v>
      </c>
      <c r="E4944" s="3" t="s">
        <v>7232</v>
      </c>
      <c r="F4944" s="3" t="s">
        <v>778</v>
      </c>
      <c r="G4944" s="3" t="s">
        <v>847</v>
      </c>
      <c r="H4944" s="3" t="s">
        <v>848</v>
      </c>
      <c r="I4944" s="7">
        <v>1</v>
      </c>
      <c r="J4944" s="7">
        <v>1380</v>
      </c>
    </row>
    <row r="4945" spans="1:10">
      <c r="A4945" s="1" t="s">
        <v>44</v>
      </c>
      <c r="B4945" s="1" t="s">
        <v>43</v>
      </c>
      <c r="C4945" s="3" t="s">
        <v>7234</v>
      </c>
      <c r="D4945" s="2" t="s">
        <v>7235</v>
      </c>
      <c r="E4945" s="3" t="s">
        <v>7233</v>
      </c>
      <c r="F4945" s="3" t="s">
        <v>736</v>
      </c>
      <c r="G4945" s="3" t="s">
        <v>770</v>
      </c>
      <c r="H4945" s="3" t="s">
        <v>771</v>
      </c>
      <c r="I4945" s="7">
        <v>3</v>
      </c>
      <c r="J4945" s="7">
        <v>5280</v>
      </c>
    </row>
    <row r="4946" spans="1:10">
      <c r="A4946" s="1" t="s">
        <v>95</v>
      </c>
      <c r="B4946" s="1" t="s">
        <v>95</v>
      </c>
      <c r="C4946" s="3" t="s">
        <v>7234</v>
      </c>
      <c r="D4946" s="2" t="s">
        <v>7235</v>
      </c>
      <c r="E4946" s="3" t="s">
        <v>7236</v>
      </c>
      <c r="F4946" s="3" t="s">
        <v>736</v>
      </c>
      <c r="G4946" s="3" t="s">
        <v>751</v>
      </c>
      <c r="H4946" s="3" t="s">
        <v>752</v>
      </c>
      <c r="I4946" s="7">
        <v>2</v>
      </c>
      <c r="J4946" s="7">
        <v>1170</v>
      </c>
    </row>
    <row r="4947" spans="1:10">
      <c r="A4947" s="1" t="s">
        <v>95</v>
      </c>
      <c r="B4947" s="1" t="s">
        <v>95</v>
      </c>
      <c r="C4947" s="3" t="s">
        <v>7234</v>
      </c>
      <c r="D4947" s="2" t="s">
        <v>7235</v>
      </c>
      <c r="E4947" s="3" t="s">
        <v>7236</v>
      </c>
      <c r="F4947" s="3" t="s">
        <v>778</v>
      </c>
      <c r="G4947" s="3" t="s">
        <v>905</v>
      </c>
      <c r="H4947" s="3" t="s">
        <v>906</v>
      </c>
      <c r="I4947" s="7">
        <v>2</v>
      </c>
      <c r="J4947" s="7">
        <v>1770</v>
      </c>
    </row>
    <row r="4948" spans="1:10">
      <c r="A4948" s="1" t="s">
        <v>95</v>
      </c>
      <c r="B4948" s="1" t="s">
        <v>95</v>
      </c>
      <c r="C4948" s="3" t="s">
        <v>7234</v>
      </c>
      <c r="D4948" s="2" t="s">
        <v>7235</v>
      </c>
      <c r="E4948" s="3" t="s">
        <v>7236</v>
      </c>
      <c r="F4948" s="3" t="s">
        <v>779</v>
      </c>
      <c r="G4948" s="3" t="s">
        <v>834</v>
      </c>
      <c r="H4948" s="3" t="s">
        <v>835</v>
      </c>
      <c r="I4948" s="7">
        <v>1</v>
      </c>
      <c r="J4948" s="7">
        <v>2495</v>
      </c>
    </row>
    <row r="4949" spans="1:10">
      <c r="A4949" s="1" t="s">
        <v>219</v>
      </c>
      <c r="B4949" s="1" t="s">
        <v>219</v>
      </c>
      <c r="C4949" s="3" t="s">
        <v>7234</v>
      </c>
      <c r="D4949" s="2" t="s">
        <v>7235</v>
      </c>
      <c r="E4949" s="3" t="s">
        <v>7237</v>
      </c>
      <c r="F4949" s="3" t="s">
        <v>736</v>
      </c>
      <c r="G4949" s="3" t="s">
        <v>751</v>
      </c>
      <c r="H4949" s="3" t="s">
        <v>752</v>
      </c>
      <c r="I4949" s="7">
        <v>3</v>
      </c>
      <c r="J4949" s="7">
        <v>1872</v>
      </c>
    </row>
    <row r="4950" spans="1:10">
      <c r="A4950" s="1" t="s">
        <v>219</v>
      </c>
      <c r="B4950" s="1" t="s">
        <v>219</v>
      </c>
      <c r="C4950" s="3" t="s">
        <v>7234</v>
      </c>
      <c r="D4950" s="2" t="s">
        <v>7235</v>
      </c>
      <c r="E4950" s="3" t="s">
        <v>7237</v>
      </c>
      <c r="F4950" s="3" t="s">
        <v>779</v>
      </c>
      <c r="G4950" s="3" t="s">
        <v>834</v>
      </c>
      <c r="H4950" s="3" t="s">
        <v>835</v>
      </c>
      <c r="I4950" s="7">
        <v>1</v>
      </c>
      <c r="J4950" s="7">
        <v>2495</v>
      </c>
    </row>
    <row r="4951" spans="1:10">
      <c r="A4951" s="1" t="s">
        <v>219</v>
      </c>
      <c r="B4951" s="1" t="s">
        <v>219</v>
      </c>
      <c r="C4951" s="3" t="s">
        <v>7234</v>
      </c>
      <c r="D4951" s="2" t="s">
        <v>7235</v>
      </c>
      <c r="E4951" s="3" t="s">
        <v>7237</v>
      </c>
      <c r="F4951" s="3" t="s">
        <v>979</v>
      </c>
      <c r="G4951" s="3" t="s">
        <v>740</v>
      </c>
      <c r="H4951" s="3" t="s">
        <v>741</v>
      </c>
      <c r="I4951" s="7">
        <v>3</v>
      </c>
      <c r="J4951" s="7">
        <v>1497</v>
      </c>
    </row>
    <row r="4952" spans="1:10">
      <c r="A4952" s="1" t="s">
        <v>315</v>
      </c>
      <c r="B4952" s="1" t="s">
        <v>316</v>
      </c>
      <c r="C4952" s="3" t="s">
        <v>7234</v>
      </c>
      <c r="D4952" s="2" t="s">
        <v>7235</v>
      </c>
      <c r="E4952" s="3" t="s">
        <v>7238</v>
      </c>
      <c r="F4952" s="3" t="s">
        <v>736</v>
      </c>
      <c r="G4952" s="3" t="s">
        <v>751</v>
      </c>
      <c r="H4952" s="3" t="s">
        <v>752</v>
      </c>
      <c r="I4952" s="7">
        <v>6</v>
      </c>
      <c r="J4952" s="7">
        <v>3275</v>
      </c>
    </row>
    <row r="4953" spans="1:10">
      <c r="A4953" s="1" t="s">
        <v>315</v>
      </c>
      <c r="B4953" s="1" t="s">
        <v>316</v>
      </c>
      <c r="C4953" s="3" t="s">
        <v>7234</v>
      </c>
      <c r="D4953" s="2" t="s">
        <v>7235</v>
      </c>
      <c r="E4953" s="3" t="s">
        <v>7238</v>
      </c>
      <c r="F4953" s="3" t="s">
        <v>778</v>
      </c>
      <c r="G4953" s="3" t="s">
        <v>847</v>
      </c>
      <c r="H4953" s="3" t="s">
        <v>848</v>
      </c>
      <c r="I4953" s="7">
        <v>1</v>
      </c>
      <c r="J4953" s="7">
        <v>1380</v>
      </c>
    </row>
    <row r="4954" spans="1:10">
      <c r="A4954" s="1" t="s">
        <v>83</v>
      </c>
      <c r="B4954" s="1" t="s">
        <v>83</v>
      </c>
      <c r="C4954" s="3" t="s">
        <v>7240</v>
      </c>
      <c r="D4954" s="2" t="s">
        <v>7241</v>
      </c>
      <c r="E4954" s="3" t="s">
        <v>7239</v>
      </c>
      <c r="F4954" s="3" t="s">
        <v>736</v>
      </c>
      <c r="G4954" s="3" t="s">
        <v>737</v>
      </c>
      <c r="H4954" s="3" t="s">
        <v>738</v>
      </c>
      <c r="I4954" s="7">
        <v>4</v>
      </c>
      <c r="J4954" s="7">
        <v>2560</v>
      </c>
    </row>
    <row r="4955" spans="1:10">
      <c r="A4955" s="1" t="s">
        <v>83</v>
      </c>
      <c r="B4955" s="1" t="s">
        <v>83</v>
      </c>
      <c r="C4955" s="3" t="s">
        <v>7240</v>
      </c>
      <c r="D4955" s="2" t="s">
        <v>7241</v>
      </c>
      <c r="E4955" s="3" t="s">
        <v>7239</v>
      </c>
      <c r="F4955" s="3" t="s">
        <v>778</v>
      </c>
      <c r="G4955" s="3" t="s">
        <v>756</v>
      </c>
      <c r="H4955" s="3" t="s">
        <v>757</v>
      </c>
      <c r="I4955" s="7">
        <v>2</v>
      </c>
      <c r="J4955" s="7">
        <v>1045</v>
      </c>
    </row>
    <row r="4956" spans="1:10">
      <c r="A4956" s="1" t="s">
        <v>164</v>
      </c>
      <c r="B4956" s="1" t="s">
        <v>164</v>
      </c>
      <c r="C4956" s="3" t="s">
        <v>7240</v>
      </c>
      <c r="D4956" s="2" t="s">
        <v>7241</v>
      </c>
      <c r="E4956" s="3" t="s">
        <v>7242</v>
      </c>
      <c r="F4956" s="3" t="s">
        <v>736</v>
      </c>
      <c r="G4956" s="3" t="s">
        <v>756</v>
      </c>
      <c r="H4956" s="3" t="s">
        <v>757</v>
      </c>
      <c r="I4956" s="7">
        <v>3</v>
      </c>
      <c r="J4956" s="7">
        <v>1480</v>
      </c>
    </row>
    <row r="4957" spans="1:10">
      <c r="A4957" s="1" t="s">
        <v>164</v>
      </c>
      <c r="B4957" s="1" t="s">
        <v>164</v>
      </c>
      <c r="C4957" s="3" t="s">
        <v>7240</v>
      </c>
      <c r="D4957" s="2" t="s">
        <v>7241</v>
      </c>
      <c r="E4957" s="3" t="s">
        <v>7242</v>
      </c>
      <c r="F4957" s="3" t="s">
        <v>778</v>
      </c>
      <c r="G4957" s="3" t="s">
        <v>740</v>
      </c>
      <c r="H4957" s="3" t="s">
        <v>741</v>
      </c>
      <c r="I4957" s="7">
        <v>2</v>
      </c>
      <c r="J4957" s="7">
        <v>1080</v>
      </c>
    </row>
    <row r="4958" spans="1:10">
      <c r="A4958" s="1" t="s">
        <v>521</v>
      </c>
      <c r="B4958" s="1" t="s">
        <v>521</v>
      </c>
      <c r="C4958" s="3" t="s">
        <v>7240</v>
      </c>
      <c r="D4958" s="2" t="s">
        <v>7241</v>
      </c>
      <c r="E4958" s="3" t="s">
        <v>7243</v>
      </c>
      <c r="F4958" s="3" t="s">
        <v>736</v>
      </c>
      <c r="G4958" s="3" t="s">
        <v>873</v>
      </c>
      <c r="H4958" s="3" t="s">
        <v>874</v>
      </c>
      <c r="I4958" s="7">
        <v>4</v>
      </c>
      <c r="J4958" s="7">
        <v>2560</v>
      </c>
    </row>
    <row r="4959" spans="1:10">
      <c r="A4959" s="1" t="s">
        <v>55</v>
      </c>
      <c r="B4959" s="1" t="s">
        <v>55</v>
      </c>
      <c r="C4959" s="3" t="s">
        <v>7245</v>
      </c>
      <c r="D4959" s="2" t="s">
        <v>7246</v>
      </c>
      <c r="E4959" s="3" t="s">
        <v>7244</v>
      </c>
      <c r="F4959" s="3" t="s">
        <v>736</v>
      </c>
      <c r="G4959" s="3" t="s">
        <v>805</v>
      </c>
      <c r="H4959" s="3" t="s">
        <v>806</v>
      </c>
      <c r="I4959" s="7">
        <v>8</v>
      </c>
      <c r="J4959" s="7">
        <v>3800</v>
      </c>
    </row>
    <row r="4960" spans="1:10">
      <c r="A4960" s="1" t="s">
        <v>195</v>
      </c>
      <c r="B4960" s="1" t="s">
        <v>9926</v>
      </c>
      <c r="C4960" s="3" t="s">
        <v>7245</v>
      </c>
      <c r="D4960" s="2" t="s">
        <v>7246</v>
      </c>
      <c r="E4960" s="3" t="s">
        <v>7247</v>
      </c>
      <c r="F4960" s="3" t="s">
        <v>736</v>
      </c>
      <c r="G4960" s="3" t="s">
        <v>880</v>
      </c>
      <c r="H4960" s="3" t="s">
        <v>881</v>
      </c>
      <c r="I4960" s="7">
        <v>6</v>
      </c>
      <c r="J4960" s="7">
        <v>1740</v>
      </c>
    </row>
    <row r="4961" spans="1:10">
      <c r="A4961" s="1" t="s">
        <v>259</v>
      </c>
      <c r="B4961" s="1" t="s">
        <v>259</v>
      </c>
      <c r="C4961" s="3" t="s">
        <v>7245</v>
      </c>
      <c r="D4961" s="2" t="s">
        <v>7246</v>
      </c>
      <c r="E4961" s="3" t="s">
        <v>7248</v>
      </c>
      <c r="F4961" s="3" t="s">
        <v>736</v>
      </c>
      <c r="G4961" s="3" t="s">
        <v>743</v>
      </c>
      <c r="H4961" s="3" t="s">
        <v>744</v>
      </c>
      <c r="I4961" s="7">
        <v>4</v>
      </c>
      <c r="J4961" s="7">
        <v>1360</v>
      </c>
    </row>
    <row r="4962" spans="1:10">
      <c r="A4962" s="1" t="s">
        <v>583</v>
      </c>
      <c r="B4962" s="1" t="s">
        <v>583</v>
      </c>
      <c r="C4962" s="3" t="s">
        <v>7245</v>
      </c>
      <c r="D4962" s="2" t="s">
        <v>7246</v>
      </c>
      <c r="E4962" s="3" t="s">
        <v>7249</v>
      </c>
      <c r="F4962" s="3" t="s">
        <v>736</v>
      </c>
      <c r="G4962" s="3" t="s">
        <v>880</v>
      </c>
      <c r="H4962" s="3" t="s">
        <v>881</v>
      </c>
      <c r="I4962" s="7">
        <v>4</v>
      </c>
      <c r="J4962" s="7">
        <v>1160</v>
      </c>
    </row>
    <row r="4963" spans="1:10">
      <c r="A4963" s="1" t="s">
        <v>442</v>
      </c>
      <c r="B4963" s="1" t="s">
        <v>442</v>
      </c>
      <c r="C4963" s="3" t="s">
        <v>7251</v>
      </c>
      <c r="D4963" s="2" t="s">
        <v>7252</v>
      </c>
      <c r="E4963" s="3" t="s">
        <v>7250</v>
      </c>
      <c r="F4963" s="3" t="s">
        <v>736</v>
      </c>
      <c r="G4963" s="3" t="s">
        <v>805</v>
      </c>
      <c r="H4963" s="3" t="s">
        <v>806</v>
      </c>
      <c r="I4963" s="7">
        <v>12</v>
      </c>
      <c r="J4963" s="7">
        <v>4680</v>
      </c>
    </row>
    <row r="4964" spans="1:10">
      <c r="A4964" s="1" t="s">
        <v>442</v>
      </c>
      <c r="B4964" s="1" t="s">
        <v>442</v>
      </c>
      <c r="C4964" s="3" t="s">
        <v>7251</v>
      </c>
      <c r="D4964" s="2" t="s">
        <v>7252</v>
      </c>
      <c r="E4964" s="3" t="s">
        <v>7250</v>
      </c>
      <c r="F4964" s="3" t="s">
        <v>778</v>
      </c>
      <c r="G4964" s="3" t="s">
        <v>931</v>
      </c>
      <c r="H4964" s="3" t="s">
        <v>932</v>
      </c>
      <c r="I4964" s="7">
        <v>3</v>
      </c>
      <c r="J4964" s="7">
        <v>1560</v>
      </c>
    </row>
    <row r="4965" spans="1:10">
      <c r="A4965" s="1" t="s">
        <v>546</v>
      </c>
      <c r="B4965" s="1" t="s">
        <v>546</v>
      </c>
      <c r="C4965" s="3" t="s">
        <v>7251</v>
      </c>
      <c r="D4965" s="2" t="s">
        <v>7252</v>
      </c>
      <c r="E4965" s="3" t="s">
        <v>7253</v>
      </c>
      <c r="F4965" s="3" t="s">
        <v>736</v>
      </c>
      <c r="G4965" s="3" t="s">
        <v>805</v>
      </c>
      <c r="H4965" s="3" t="s">
        <v>806</v>
      </c>
      <c r="I4965" s="7">
        <v>12</v>
      </c>
      <c r="J4965" s="7">
        <v>5615</v>
      </c>
    </row>
    <row r="4966" spans="1:10">
      <c r="A4966" s="1" t="s">
        <v>214</v>
      </c>
      <c r="B4966" s="1" t="s">
        <v>214</v>
      </c>
      <c r="C4966" s="3" t="s">
        <v>7255</v>
      </c>
      <c r="D4966" s="2" t="s">
        <v>7256</v>
      </c>
      <c r="E4966" s="3" t="s">
        <v>7254</v>
      </c>
      <c r="F4966" s="3" t="s">
        <v>736</v>
      </c>
      <c r="G4966" s="3" t="s">
        <v>776</v>
      </c>
      <c r="H4966" s="3" t="s">
        <v>777</v>
      </c>
      <c r="I4966" s="7">
        <v>3</v>
      </c>
      <c r="J4966" s="7">
        <v>1360</v>
      </c>
    </row>
    <row r="4967" spans="1:10">
      <c r="A4967" s="1" t="s">
        <v>698</v>
      </c>
      <c r="B4967" s="1" t="s">
        <v>698</v>
      </c>
      <c r="C4967" s="3" t="s">
        <v>7258</v>
      </c>
      <c r="D4967" s="2" t="s">
        <v>7259</v>
      </c>
      <c r="E4967" s="3" t="s">
        <v>7257</v>
      </c>
      <c r="F4967" s="3" t="s">
        <v>736</v>
      </c>
      <c r="G4967" s="3" t="s">
        <v>737</v>
      </c>
      <c r="H4967" s="3" t="s">
        <v>738</v>
      </c>
      <c r="I4967" s="7">
        <v>20</v>
      </c>
      <c r="J4967" s="7">
        <v>12800</v>
      </c>
    </row>
    <row r="4968" spans="1:10">
      <c r="A4968" s="1" t="s">
        <v>698</v>
      </c>
      <c r="B4968" s="1" t="s">
        <v>698</v>
      </c>
      <c r="C4968" s="3" t="s">
        <v>7258</v>
      </c>
      <c r="D4968" s="2" t="s">
        <v>7259</v>
      </c>
      <c r="E4968" s="3" t="s">
        <v>7257</v>
      </c>
      <c r="F4968" s="3" t="s">
        <v>778</v>
      </c>
      <c r="G4968" s="3" t="s">
        <v>834</v>
      </c>
      <c r="H4968" s="3" t="s">
        <v>835</v>
      </c>
      <c r="I4968" s="7">
        <v>1</v>
      </c>
      <c r="J4968" s="7">
        <v>2494</v>
      </c>
    </row>
    <row r="4969" spans="1:10">
      <c r="A4969" s="1" t="s">
        <v>698</v>
      </c>
      <c r="B4969" s="1" t="s">
        <v>698</v>
      </c>
      <c r="C4969" s="3" t="s">
        <v>7258</v>
      </c>
      <c r="D4969" s="2" t="s">
        <v>7259</v>
      </c>
      <c r="E4969" s="3" t="s">
        <v>7257</v>
      </c>
      <c r="F4969" s="3" t="s">
        <v>779</v>
      </c>
      <c r="G4969" s="3" t="s">
        <v>1149</v>
      </c>
      <c r="H4969" s="3" t="s">
        <v>1150</v>
      </c>
      <c r="I4969" s="7">
        <v>2</v>
      </c>
      <c r="J4969" s="7">
        <v>398</v>
      </c>
    </row>
    <row r="4970" spans="1:10">
      <c r="A4970" s="1" t="s">
        <v>698</v>
      </c>
      <c r="B4970" s="1" t="s">
        <v>698</v>
      </c>
      <c r="C4970" s="3" t="s">
        <v>7258</v>
      </c>
      <c r="D4970" s="2" t="s">
        <v>7259</v>
      </c>
      <c r="E4970" s="3" t="s">
        <v>7260</v>
      </c>
      <c r="F4970" s="3" t="s">
        <v>736</v>
      </c>
      <c r="G4970" s="3" t="s">
        <v>993</v>
      </c>
      <c r="H4970" s="3" t="s">
        <v>994</v>
      </c>
      <c r="I4970" s="7">
        <v>1</v>
      </c>
      <c r="J4970" s="7">
        <v>4788</v>
      </c>
    </row>
    <row r="4971" spans="1:10">
      <c r="A4971" s="1" t="s">
        <v>169</v>
      </c>
      <c r="B4971" s="1" t="s">
        <v>167</v>
      </c>
      <c r="C4971" s="3" t="s">
        <v>7258</v>
      </c>
      <c r="D4971" s="2" t="s">
        <v>7259</v>
      </c>
      <c r="E4971" s="3" t="s">
        <v>7261</v>
      </c>
      <c r="F4971" s="3" t="s">
        <v>736</v>
      </c>
      <c r="G4971" s="3" t="s">
        <v>737</v>
      </c>
      <c r="H4971" s="3" t="s">
        <v>738</v>
      </c>
      <c r="I4971" s="7">
        <v>24</v>
      </c>
      <c r="J4971" s="7">
        <v>15360</v>
      </c>
    </row>
    <row r="4972" spans="1:10">
      <c r="A4972" s="1" t="s">
        <v>169</v>
      </c>
      <c r="B4972" s="1" t="s">
        <v>167</v>
      </c>
      <c r="C4972" s="3" t="s">
        <v>7258</v>
      </c>
      <c r="D4972" s="2" t="s">
        <v>7259</v>
      </c>
      <c r="E4972" s="3" t="s">
        <v>7261</v>
      </c>
      <c r="F4972" s="3" t="s">
        <v>778</v>
      </c>
      <c r="G4972" s="3" t="s">
        <v>850</v>
      </c>
      <c r="H4972" s="3" t="s">
        <v>851</v>
      </c>
      <c r="I4972" s="7">
        <v>15</v>
      </c>
      <c r="J4972" s="7">
        <v>5983</v>
      </c>
    </row>
    <row r="4973" spans="1:10">
      <c r="A4973" s="1" t="s">
        <v>169</v>
      </c>
      <c r="B4973" s="1" t="s">
        <v>167</v>
      </c>
      <c r="C4973" s="3" t="s">
        <v>7258</v>
      </c>
      <c r="D4973" s="2" t="s">
        <v>7259</v>
      </c>
      <c r="E4973" s="3" t="s">
        <v>7261</v>
      </c>
      <c r="F4973" s="3" t="s">
        <v>779</v>
      </c>
      <c r="G4973" s="3" t="s">
        <v>1149</v>
      </c>
      <c r="H4973" s="3" t="s">
        <v>1150</v>
      </c>
      <c r="I4973" s="7">
        <v>8</v>
      </c>
      <c r="J4973" s="7">
        <v>2112</v>
      </c>
    </row>
    <row r="4974" spans="1:10">
      <c r="A4974" s="1" t="s">
        <v>285</v>
      </c>
      <c r="B4974" s="1" t="s">
        <v>285</v>
      </c>
      <c r="C4974" s="3" t="s">
        <v>7258</v>
      </c>
      <c r="D4974" s="2" t="s">
        <v>7259</v>
      </c>
      <c r="E4974" s="3" t="s">
        <v>7262</v>
      </c>
      <c r="F4974" s="3" t="s">
        <v>736</v>
      </c>
      <c r="G4974" s="3" t="s">
        <v>737</v>
      </c>
      <c r="H4974" s="3" t="s">
        <v>738</v>
      </c>
      <c r="I4974" s="7">
        <v>24</v>
      </c>
      <c r="J4974" s="7">
        <v>15360</v>
      </c>
    </row>
    <row r="4975" spans="1:10">
      <c r="A4975" s="1" t="s">
        <v>285</v>
      </c>
      <c r="B4975" s="1" t="s">
        <v>285</v>
      </c>
      <c r="C4975" s="3" t="s">
        <v>7258</v>
      </c>
      <c r="D4975" s="2" t="s">
        <v>7259</v>
      </c>
      <c r="E4975" s="3" t="s">
        <v>7262</v>
      </c>
      <c r="F4975" s="3" t="s">
        <v>779</v>
      </c>
      <c r="G4975" s="3" t="s">
        <v>847</v>
      </c>
      <c r="H4975" s="3" t="s">
        <v>848</v>
      </c>
      <c r="I4975" s="7">
        <v>1</v>
      </c>
      <c r="J4975" s="7">
        <v>1380</v>
      </c>
    </row>
    <row r="4976" spans="1:10">
      <c r="A4976" s="1" t="s">
        <v>416</v>
      </c>
      <c r="B4976" s="1" t="s">
        <v>416</v>
      </c>
      <c r="C4976" s="3" t="s">
        <v>7258</v>
      </c>
      <c r="D4976" s="2" t="s">
        <v>7259</v>
      </c>
      <c r="E4976" s="3" t="s">
        <v>7263</v>
      </c>
      <c r="F4976" s="3" t="s">
        <v>736</v>
      </c>
      <c r="G4976" s="3" t="s">
        <v>1335</v>
      </c>
      <c r="H4976" s="3" t="s">
        <v>1336</v>
      </c>
      <c r="I4976" s="7">
        <v>1</v>
      </c>
      <c r="J4976" s="7">
        <v>780</v>
      </c>
    </row>
    <row r="4977" spans="1:10">
      <c r="A4977" s="1" t="s">
        <v>416</v>
      </c>
      <c r="B4977" s="1" t="s">
        <v>416</v>
      </c>
      <c r="C4977" s="3" t="s">
        <v>7258</v>
      </c>
      <c r="D4977" s="2" t="s">
        <v>7259</v>
      </c>
      <c r="E4977" s="3" t="s">
        <v>7263</v>
      </c>
      <c r="F4977" s="3" t="s">
        <v>778</v>
      </c>
      <c r="G4977" s="3" t="s">
        <v>993</v>
      </c>
      <c r="H4977" s="3" t="s">
        <v>994</v>
      </c>
      <c r="I4977" s="7">
        <v>1</v>
      </c>
      <c r="J4977" s="7">
        <v>4790</v>
      </c>
    </row>
    <row r="4978" spans="1:10">
      <c r="A4978" s="1" t="s">
        <v>594</v>
      </c>
      <c r="B4978" s="1" t="s">
        <v>594</v>
      </c>
      <c r="C4978" s="3" t="s">
        <v>7258</v>
      </c>
      <c r="D4978" s="2" t="s">
        <v>7259</v>
      </c>
      <c r="E4978" s="3" t="s">
        <v>7264</v>
      </c>
      <c r="F4978" s="3" t="s">
        <v>736</v>
      </c>
      <c r="G4978" s="3" t="s">
        <v>1335</v>
      </c>
      <c r="H4978" s="3" t="s">
        <v>1336</v>
      </c>
      <c r="I4978" s="7">
        <v>1</v>
      </c>
      <c r="J4978" s="7">
        <v>780</v>
      </c>
    </row>
    <row r="4979" spans="1:10">
      <c r="A4979" s="1" t="s">
        <v>594</v>
      </c>
      <c r="B4979" s="1" t="s">
        <v>594</v>
      </c>
      <c r="C4979" s="3" t="s">
        <v>7258</v>
      </c>
      <c r="D4979" s="2" t="s">
        <v>7259</v>
      </c>
      <c r="E4979" s="3" t="s">
        <v>7264</v>
      </c>
      <c r="F4979" s="3" t="s">
        <v>778</v>
      </c>
      <c r="G4979" s="3" t="s">
        <v>737</v>
      </c>
      <c r="H4979" s="3" t="s">
        <v>738</v>
      </c>
      <c r="I4979" s="7">
        <v>24</v>
      </c>
      <c r="J4979" s="7">
        <v>15360</v>
      </c>
    </row>
    <row r="4980" spans="1:10">
      <c r="A4980" s="1" t="s">
        <v>20</v>
      </c>
      <c r="B4980" s="1" t="s">
        <v>20</v>
      </c>
      <c r="C4980" s="3" t="s">
        <v>7266</v>
      </c>
      <c r="D4980" s="2" t="s">
        <v>7267</v>
      </c>
      <c r="E4980" s="3" t="s">
        <v>7265</v>
      </c>
      <c r="F4980" s="3" t="s">
        <v>736</v>
      </c>
      <c r="G4980" s="3" t="s">
        <v>817</v>
      </c>
      <c r="H4980" s="3" t="s">
        <v>818</v>
      </c>
      <c r="I4980" s="7">
        <v>6</v>
      </c>
      <c r="J4980" s="7">
        <v>3180</v>
      </c>
    </row>
    <row r="4981" spans="1:10">
      <c r="A4981" s="1" t="s">
        <v>20</v>
      </c>
      <c r="B4981" s="1" t="s">
        <v>20</v>
      </c>
      <c r="C4981" s="3" t="s">
        <v>7266</v>
      </c>
      <c r="D4981" s="2" t="s">
        <v>7267</v>
      </c>
      <c r="E4981" s="3" t="s">
        <v>7265</v>
      </c>
      <c r="F4981" s="3" t="s">
        <v>778</v>
      </c>
      <c r="G4981" s="3" t="s">
        <v>905</v>
      </c>
      <c r="H4981" s="3" t="s">
        <v>906</v>
      </c>
      <c r="I4981" s="7">
        <v>8</v>
      </c>
      <c r="J4981" s="7">
        <v>5664</v>
      </c>
    </row>
    <row r="4982" spans="1:10">
      <c r="A4982" s="1" t="s">
        <v>20</v>
      </c>
      <c r="B4982" s="1" t="s">
        <v>20</v>
      </c>
      <c r="C4982" s="3" t="s">
        <v>7266</v>
      </c>
      <c r="D4982" s="2" t="s">
        <v>7267</v>
      </c>
      <c r="E4982" s="3" t="s">
        <v>7265</v>
      </c>
      <c r="F4982" s="3" t="s">
        <v>779</v>
      </c>
      <c r="G4982" s="3" t="s">
        <v>6968</v>
      </c>
      <c r="H4982" s="3" t="s">
        <v>6969</v>
      </c>
      <c r="I4982" s="7">
        <v>7</v>
      </c>
      <c r="J4982" s="7">
        <v>1428</v>
      </c>
    </row>
    <row r="4983" spans="1:10">
      <c r="A4983" s="1" t="s">
        <v>23</v>
      </c>
      <c r="B4983" s="1" t="s">
        <v>23</v>
      </c>
      <c r="C4983" s="3" t="s">
        <v>7266</v>
      </c>
      <c r="D4983" s="2" t="s">
        <v>7267</v>
      </c>
      <c r="E4983" s="3" t="s">
        <v>7268</v>
      </c>
      <c r="F4983" s="3" t="s">
        <v>736</v>
      </c>
      <c r="G4983" s="3" t="s">
        <v>817</v>
      </c>
      <c r="H4983" s="3" t="s">
        <v>818</v>
      </c>
      <c r="I4983" s="7">
        <v>6</v>
      </c>
      <c r="J4983" s="7">
        <v>3180</v>
      </c>
    </row>
    <row r="4984" spans="1:10">
      <c r="A4984" s="1" t="s">
        <v>23</v>
      </c>
      <c r="B4984" s="1" t="s">
        <v>23</v>
      </c>
      <c r="C4984" s="3" t="s">
        <v>7266</v>
      </c>
      <c r="D4984" s="2" t="s">
        <v>7267</v>
      </c>
      <c r="E4984" s="3" t="s">
        <v>7268</v>
      </c>
      <c r="F4984" s="3" t="s">
        <v>778</v>
      </c>
      <c r="G4984" s="3" t="s">
        <v>905</v>
      </c>
      <c r="H4984" s="3" t="s">
        <v>906</v>
      </c>
      <c r="I4984" s="7">
        <v>4</v>
      </c>
      <c r="J4984" s="7">
        <v>2832</v>
      </c>
    </row>
    <row r="4985" spans="1:10">
      <c r="A4985" s="1" t="s">
        <v>39</v>
      </c>
      <c r="B4985" s="1" t="s">
        <v>39</v>
      </c>
      <c r="C4985" s="3" t="s">
        <v>7266</v>
      </c>
      <c r="D4985" s="2" t="s">
        <v>7267</v>
      </c>
      <c r="E4985" s="3" t="s">
        <v>7269</v>
      </c>
      <c r="F4985" s="3" t="s">
        <v>736</v>
      </c>
      <c r="G4985" s="3" t="s">
        <v>817</v>
      </c>
      <c r="H4985" s="3" t="s">
        <v>818</v>
      </c>
      <c r="I4985" s="7">
        <v>3</v>
      </c>
      <c r="J4985" s="7">
        <v>1780</v>
      </c>
    </row>
    <row r="4986" spans="1:10">
      <c r="A4986" s="1" t="s">
        <v>45</v>
      </c>
      <c r="B4986" s="1" t="s">
        <v>45</v>
      </c>
      <c r="C4986" s="3" t="s">
        <v>7266</v>
      </c>
      <c r="D4986" s="2" t="s">
        <v>7267</v>
      </c>
      <c r="E4986" s="3" t="s">
        <v>7270</v>
      </c>
      <c r="F4986" s="3" t="s">
        <v>736</v>
      </c>
      <c r="G4986" s="3" t="s">
        <v>817</v>
      </c>
      <c r="H4986" s="3" t="s">
        <v>818</v>
      </c>
      <c r="I4986" s="7">
        <v>12</v>
      </c>
      <c r="J4986" s="7">
        <v>5616</v>
      </c>
    </row>
    <row r="4987" spans="1:10">
      <c r="A4987" s="1" t="s">
        <v>50</v>
      </c>
      <c r="B4987" s="1" t="s">
        <v>50</v>
      </c>
      <c r="C4987" s="3" t="s">
        <v>7266</v>
      </c>
      <c r="D4987" s="2" t="s">
        <v>7267</v>
      </c>
      <c r="E4987" s="3" t="s">
        <v>7271</v>
      </c>
      <c r="F4987" s="3" t="s">
        <v>736</v>
      </c>
      <c r="G4987" s="3" t="s">
        <v>905</v>
      </c>
      <c r="H4987" s="3" t="s">
        <v>906</v>
      </c>
      <c r="I4987" s="7">
        <v>6</v>
      </c>
      <c r="J4987" s="7">
        <v>4248</v>
      </c>
    </row>
    <row r="4988" spans="1:10">
      <c r="A4988" s="1" t="s">
        <v>197</v>
      </c>
      <c r="B4988" s="1" t="s">
        <v>197</v>
      </c>
      <c r="C4988" s="3" t="s">
        <v>7266</v>
      </c>
      <c r="D4988" s="2" t="s">
        <v>7267</v>
      </c>
      <c r="E4988" s="3" t="s">
        <v>7272</v>
      </c>
      <c r="F4988" s="3" t="s">
        <v>736</v>
      </c>
      <c r="G4988" s="3" t="s">
        <v>905</v>
      </c>
      <c r="H4988" s="3" t="s">
        <v>906</v>
      </c>
      <c r="I4988" s="7">
        <v>12</v>
      </c>
      <c r="J4988" s="7">
        <v>8480</v>
      </c>
    </row>
    <row r="4989" spans="1:10">
      <c r="A4989" s="1" t="s">
        <v>208</v>
      </c>
      <c r="B4989" s="1" t="s">
        <v>208</v>
      </c>
      <c r="C4989" s="3" t="s">
        <v>7266</v>
      </c>
      <c r="D4989" s="2" t="s">
        <v>7267</v>
      </c>
      <c r="E4989" s="3" t="s">
        <v>7273</v>
      </c>
      <c r="F4989" s="3" t="s">
        <v>736</v>
      </c>
      <c r="G4989" s="3" t="s">
        <v>737</v>
      </c>
      <c r="H4989" s="3" t="s">
        <v>738</v>
      </c>
      <c r="I4989" s="7">
        <v>2</v>
      </c>
      <c r="J4989" s="7">
        <v>1280</v>
      </c>
    </row>
    <row r="4990" spans="1:10">
      <c r="A4990" s="1" t="s">
        <v>299</v>
      </c>
      <c r="B4990" s="1" t="s">
        <v>299</v>
      </c>
      <c r="C4990" s="3" t="s">
        <v>7266</v>
      </c>
      <c r="D4990" s="2" t="s">
        <v>7267</v>
      </c>
      <c r="E4990" s="3" t="s">
        <v>7274</v>
      </c>
      <c r="F4990" s="3" t="s">
        <v>736</v>
      </c>
      <c r="G4990" s="3" t="s">
        <v>737</v>
      </c>
      <c r="H4990" s="3" t="s">
        <v>738</v>
      </c>
      <c r="I4990" s="7">
        <v>4</v>
      </c>
      <c r="J4990" s="7">
        <v>2560</v>
      </c>
    </row>
    <row r="4991" spans="1:10">
      <c r="A4991" s="1" t="s">
        <v>299</v>
      </c>
      <c r="B4991" s="1" t="s">
        <v>299</v>
      </c>
      <c r="C4991" s="3" t="s">
        <v>7266</v>
      </c>
      <c r="D4991" s="2" t="s">
        <v>7267</v>
      </c>
      <c r="E4991" s="3" t="s">
        <v>7274</v>
      </c>
      <c r="F4991" s="3" t="s">
        <v>778</v>
      </c>
      <c r="G4991" s="3" t="s">
        <v>905</v>
      </c>
      <c r="H4991" s="3" t="s">
        <v>906</v>
      </c>
      <c r="I4991" s="7">
        <v>4</v>
      </c>
      <c r="J4991" s="7">
        <v>2360</v>
      </c>
    </row>
    <row r="4992" spans="1:10">
      <c r="A4992" s="1" t="s">
        <v>322</v>
      </c>
      <c r="B4992" s="1" t="s">
        <v>322</v>
      </c>
      <c r="C4992" s="3" t="s">
        <v>7266</v>
      </c>
      <c r="D4992" s="2" t="s">
        <v>7267</v>
      </c>
      <c r="E4992" s="3" t="s">
        <v>7275</v>
      </c>
      <c r="F4992" s="3" t="s">
        <v>736</v>
      </c>
      <c r="G4992" s="3" t="s">
        <v>905</v>
      </c>
      <c r="H4992" s="3" t="s">
        <v>906</v>
      </c>
      <c r="I4992" s="7">
        <v>8</v>
      </c>
      <c r="J4992" s="7">
        <v>4720</v>
      </c>
    </row>
    <row r="4993" spans="1:10">
      <c r="A4993" s="1" t="s">
        <v>354</v>
      </c>
      <c r="B4993" s="1" t="s">
        <v>354</v>
      </c>
      <c r="C4993" s="3" t="s">
        <v>7266</v>
      </c>
      <c r="D4993" s="2" t="s">
        <v>7267</v>
      </c>
      <c r="E4993" s="3" t="s">
        <v>7276</v>
      </c>
      <c r="F4993" s="3" t="s">
        <v>736</v>
      </c>
      <c r="G4993" s="3" t="s">
        <v>737</v>
      </c>
      <c r="H4993" s="3" t="s">
        <v>738</v>
      </c>
      <c r="I4993" s="7">
        <v>4</v>
      </c>
      <c r="J4993" s="7">
        <v>2560</v>
      </c>
    </row>
    <row r="4994" spans="1:10">
      <c r="A4994" s="1" t="s">
        <v>435</v>
      </c>
      <c r="B4994" s="1" t="s">
        <v>435</v>
      </c>
      <c r="C4994" s="3" t="s">
        <v>7266</v>
      </c>
      <c r="D4994" s="2" t="s">
        <v>7267</v>
      </c>
      <c r="E4994" s="3" t="s">
        <v>7277</v>
      </c>
      <c r="F4994" s="3" t="s">
        <v>736</v>
      </c>
      <c r="G4994" s="3" t="s">
        <v>905</v>
      </c>
      <c r="H4994" s="3" t="s">
        <v>906</v>
      </c>
      <c r="I4994" s="7">
        <v>12</v>
      </c>
      <c r="J4994" s="7">
        <v>8495</v>
      </c>
    </row>
    <row r="4995" spans="1:10">
      <c r="A4995" s="1" t="s">
        <v>444</v>
      </c>
      <c r="B4995" s="1" t="s">
        <v>444</v>
      </c>
      <c r="C4995" s="3" t="s">
        <v>7266</v>
      </c>
      <c r="D4995" s="2" t="s">
        <v>7267</v>
      </c>
      <c r="E4995" s="3" t="s">
        <v>7278</v>
      </c>
      <c r="F4995" s="3" t="s">
        <v>736</v>
      </c>
      <c r="G4995" s="3" t="s">
        <v>737</v>
      </c>
      <c r="H4995" s="3" t="s">
        <v>738</v>
      </c>
      <c r="I4995" s="7">
        <v>4</v>
      </c>
      <c r="J4995" s="7">
        <v>2560</v>
      </c>
    </row>
    <row r="4996" spans="1:10">
      <c r="A4996" s="1" t="s">
        <v>449</v>
      </c>
      <c r="B4996" s="1" t="s">
        <v>449</v>
      </c>
      <c r="C4996" s="3" t="s">
        <v>7266</v>
      </c>
      <c r="D4996" s="2" t="s">
        <v>7267</v>
      </c>
      <c r="E4996" s="3" t="s">
        <v>7279</v>
      </c>
      <c r="F4996" s="3" t="s">
        <v>736</v>
      </c>
      <c r="G4996" s="3" t="s">
        <v>737</v>
      </c>
      <c r="H4996" s="3" t="s">
        <v>738</v>
      </c>
      <c r="I4996" s="7">
        <v>4</v>
      </c>
      <c r="J4996" s="7">
        <v>2560</v>
      </c>
    </row>
    <row r="4997" spans="1:10">
      <c r="A4997" s="1" t="s">
        <v>559</v>
      </c>
      <c r="B4997" s="1" t="s">
        <v>559</v>
      </c>
      <c r="C4997" s="3" t="s">
        <v>7266</v>
      </c>
      <c r="D4997" s="2" t="s">
        <v>7267</v>
      </c>
      <c r="E4997" s="3" t="s">
        <v>7280</v>
      </c>
      <c r="F4997" s="3" t="s">
        <v>736</v>
      </c>
      <c r="G4997" s="3" t="s">
        <v>737</v>
      </c>
      <c r="H4997" s="3" t="s">
        <v>738</v>
      </c>
      <c r="I4997" s="7">
        <v>4</v>
      </c>
      <c r="J4997" s="7">
        <v>2560</v>
      </c>
    </row>
    <row r="4998" spans="1:10">
      <c r="A4998" s="1" t="s">
        <v>560</v>
      </c>
      <c r="B4998" s="1" t="s">
        <v>560</v>
      </c>
      <c r="C4998" s="3" t="s">
        <v>7266</v>
      </c>
      <c r="D4998" s="2" t="s">
        <v>7267</v>
      </c>
      <c r="E4998" s="3" t="s">
        <v>5311</v>
      </c>
      <c r="F4998" s="3" t="s">
        <v>736</v>
      </c>
      <c r="G4998" s="3" t="s">
        <v>905</v>
      </c>
      <c r="H4998" s="3" t="s">
        <v>906</v>
      </c>
      <c r="I4998" s="7">
        <v>13</v>
      </c>
      <c r="J4998" s="7">
        <v>9204</v>
      </c>
    </row>
    <row r="4999" spans="1:10">
      <c r="A4999" s="1" t="s">
        <v>560</v>
      </c>
      <c r="B4999" s="1" t="s">
        <v>560</v>
      </c>
      <c r="C4999" s="3" t="s">
        <v>7266</v>
      </c>
      <c r="D4999" s="2" t="s">
        <v>7267</v>
      </c>
      <c r="E4999" s="3" t="s">
        <v>5311</v>
      </c>
      <c r="F4999" s="3" t="s">
        <v>778</v>
      </c>
      <c r="G4999" s="3" t="s">
        <v>809</v>
      </c>
      <c r="H4999" s="3" t="s">
        <v>810</v>
      </c>
      <c r="I4999" s="7">
        <v>4</v>
      </c>
      <c r="J4999" s="7">
        <v>1760</v>
      </c>
    </row>
    <row r="5000" spans="1:10">
      <c r="A5000" s="1" t="s">
        <v>598</v>
      </c>
      <c r="B5000" s="1" t="s">
        <v>598</v>
      </c>
      <c r="C5000" s="3" t="s">
        <v>7266</v>
      </c>
      <c r="D5000" s="2" t="s">
        <v>7267</v>
      </c>
      <c r="E5000" s="3" t="s">
        <v>7281</v>
      </c>
      <c r="F5000" s="3" t="s">
        <v>736</v>
      </c>
      <c r="G5000" s="3" t="s">
        <v>737</v>
      </c>
      <c r="H5000" s="3" t="s">
        <v>738</v>
      </c>
      <c r="I5000" s="7">
        <v>6</v>
      </c>
      <c r="J5000" s="7">
        <v>3840</v>
      </c>
    </row>
    <row r="5001" spans="1:10">
      <c r="A5001" s="1" t="s">
        <v>339</v>
      </c>
      <c r="B5001" s="1" t="s">
        <v>339</v>
      </c>
      <c r="C5001" s="3" t="s">
        <v>7283</v>
      </c>
      <c r="D5001" s="2" t="s">
        <v>7284</v>
      </c>
      <c r="E5001" s="3" t="s">
        <v>7282</v>
      </c>
      <c r="F5001" s="3" t="s">
        <v>736</v>
      </c>
      <c r="G5001" s="3" t="s">
        <v>820</v>
      </c>
      <c r="H5001" s="3" t="s">
        <v>821</v>
      </c>
      <c r="I5001" s="7">
        <v>2</v>
      </c>
      <c r="J5001" s="7">
        <v>1470</v>
      </c>
    </row>
    <row r="5002" spans="1:10">
      <c r="A5002" s="1" t="s">
        <v>40</v>
      </c>
      <c r="B5002" s="1" t="s">
        <v>40</v>
      </c>
      <c r="C5002" s="3" t="s">
        <v>7286</v>
      </c>
      <c r="D5002" s="2" t="s">
        <v>7287</v>
      </c>
      <c r="E5002" s="3" t="s">
        <v>7285</v>
      </c>
      <c r="F5002" s="3" t="s">
        <v>736</v>
      </c>
      <c r="G5002" s="3" t="s">
        <v>743</v>
      </c>
      <c r="H5002" s="3" t="s">
        <v>744</v>
      </c>
      <c r="I5002" s="7">
        <v>2</v>
      </c>
      <c r="J5002" s="7">
        <v>1160</v>
      </c>
    </row>
    <row r="5003" spans="1:10">
      <c r="A5003" s="1" t="s">
        <v>700</v>
      </c>
      <c r="B5003" s="1" t="s">
        <v>700</v>
      </c>
      <c r="C5003" s="3" t="s">
        <v>7286</v>
      </c>
      <c r="D5003" s="2" t="s">
        <v>7287</v>
      </c>
      <c r="E5003" s="3" t="s">
        <v>7288</v>
      </c>
      <c r="F5003" s="3" t="s">
        <v>736</v>
      </c>
      <c r="G5003" s="3" t="s">
        <v>776</v>
      </c>
      <c r="H5003" s="3" t="s">
        <v>777</v>
      </c>
      <c r="I5003" s="7">
        <v>12</v>
      </c>
      <c r="J5003" s="7">
        <v>3480</v>
      </c>
    </row>
    <row r="5004" spans="1:10">
      <c r="A5004" s="1" t="s">
        <v>700</v>
      </c>
      <c r="B5004" s="1" t="s">
        <v>700</v>
      </c>
      <c r="C5004" s="3" t="s">
        <v>7286</v>
      </c>
      <c r="D5004" s="2" t="s">
        <v>7287</v>
      </c>
      <c r="E5004" s="3" t="s">
        <v>7288</v>
      </c>
      <c r="F5004" s="3" t="s">
        <v>778</v>
      </c>
      <c r="G5004" s="3" t="s">
        <v>743</v>
      </c>
      <c r="H5004" s="3" t="s">
        <v>744</v>
      </c>
      <c r="I5004" s="7">
        <v>4</v>
      </c>
      <c r="J5004" s="7">
        <v>1160</v>
      </c>
    </row>
    <row r="5005" spans="1:10">
      <c r="A5005" s="1" t="s">
        <v>700</v>
      </c>
      <c r="B5005" s="1" t="s">
        <v>700</v>
      </c>
      <c r="C5005" s="3" t="s">
        <v>7286</v>
      </c>
      <c r="D5005" s="2" t="s">
        <v>7287</v>
      </c>
      <c r="E5005" s="3" t="s">
        <v>7289</v>
      </c>
      <c r="F5005" s="3" t="s">
        <v>736</v>
      </c>
      <c r="G5005" s="3" t="s">
        <v>737</v>
      </c>
      <c r="H5005" s="3" t="s">
        <v>738</v>
      </c>
      <c r="I5005" s="7">
        <v>4</v>
      </c>
      <c r="J5005" s="7">
        <v>2560</v>
      </c>
    </row>
    <row r="5006" spans="1:10">
      <c r="A5006" s="1" t="s">
        <v>90</v>
      </c>
      <c r="B5006" s="1" t="s">
        <v>90</v>
      </c>
      <c r="C5006" s="3" t="s">
        <v>7286</v>
      </c>
      <c r="D5006" s="2" t="s">
        <v>7287</v>
      </c>
      <c r="E5006" s="3" t="s">
        <v>7290</v>
      </c>
      <c r="F5006" s="3" t="s">
        <v>736</v>
      </c>
      <c r="G5006" s="3" t="s">
        <v>1003</v>
      </c>
      <c r="H5006" s="3" t="s">
        <v>1004</v>
      </c>
      <c r="I5006" s="7">
        <v>2</v>
      </c>
      <c r="J5006" s="7">
        <v>1260</v>
      </c>
    </row>
    <row r="5007" spans="1:10">
      <c r="A5007" s="1" t="s">
        <v>203</v>
      </c>
      <c r="B5007" s="1" t="s">
        <v>203</v>
      </c>
      <c r="C5007" s="3" t="s">
        <v>7286</v>
      </c>
      <c r="D5007" s="2" t="s">
        <v>7287</v>
      </c>
      <c r="E5007" s="3" t="s">
        <v>7291</v>
      </c>
      <c r="F5007" s="3" t="s">
        <v>736</v>
      </c>
      <c r="G5007" s="3" t="s">
        <v>737</v>
      </c>
      <c r="H5007" s="3" t="s">
        <v>738</v>
      </c>
      <c r="I5007" s="7">
        <v>8</v>
      </c>
      <c r="J5007" s="7">
        <v>5120</v>
      </c>
    </row>
    <row r="5008" spans="1:10">
      <c r="A5008" s="1" t="s">
        <v>203</v>
      </c>
      <c r="B5008" s="1" t="s">
        <v>203</v>
      </c>
      <c r="C5008" s="3" t="s">
        <v>7286</v>
      </c>
      <c r="D5008" s="2" t="s">
        <v>7287</v>
      </c>
      <c r="E5008" s="3" t="s">
        <v>7291</v>
      </c>
      <c r="F5008" s="3" t="s">
        <v>779</v>
      </c>
      <c r="G5008" s="3" t="s">
        <v>765</v>
      </c>
      <c r="H5008" s="3" t="s">
        <v>766</v>
      </c>
      <c r="I5008" s="7">
        <v>1</v>
      </c>
      <c r="J5008" s="7">
        <v>499</v>
      </c>
    </row>
    <row r="5009" spans="1:10">
      <c r="A5009" s="1" t="s">
        <v>710</v>
      </c>
      <c r="B5009" s="1" t="s">
        <v>710</v>
      </c>
      <c r="C5009" s="3" t="s">
        <v>7286</v>
      </c>
      <c r="D5009" s="2" t="s">
        <v>7287</v>
      </c>
      <c r="E5009" s="3" t="s">
        <v>7292</v>
      </c>
      <c r="F5009" s="3" t="s">
        <v>736</v>
      </c>
      <c r="G5009" s="3" t="s">
        <v>743</v>
      </c>
      <c r="H5009" s="3" t="s">
        <v>744</v>
      </c>
      <c r="I5009" s="7">
        <v>4</v>
      </c>
      <c r="J5009" s="7">
        <v>1360</v>
      </c>
    </row>
    <row r="5010" spans="1:10">
      <c r="A5010" s="1" t="s">
        <v>710</v>
      </c>
      <c r="B5010" s="1" t="s">
        <v>710</v>
      </c>
      <c r="C5010" s="3" t="s">
        <v>7286</v>
      </c>
      <c r="D5010" s="2" t="s">
        <v>7287</v>
      </c>
      <c r="E5010" s="3" t="s">
        <v>7292</v>
      </c>
      <c r="F5010" s="3" t="s">
        <v>778</v>
      </c>
      <c r="G5010" s="3" t="s">
        <v>737</v>
      </c>
      <c r="H5010" s="3" t="s">
        <v>738</v>
      </c>
      <c r="I5010" s="7">
        <v>1</v>
      </c>
      <c r="J5010" s="7">
        <v>799</v>
      </c>
    </row>
    <row r="5011" spans="1:10">
      <c r="A5011" s="1" t="s">
        <v>343</v>
      </c>
      <c r="B5011" s="1" t="s">
        <v>343</v>
      </c>
      <c r="C5011" s="3" t="s">
        <v>7286</v>
      </c>
      <c r="D5011" s="2" t="s">
        <v>7287</v>
      </c>
      <c r="E5011" s="3" t="s">
        <v>7293</v>
      </c>
      <c r="F5011" s="3" t="s">
        <v>736</v>
      </c>
      <c r="G5011" s="3" t="s">
        <v>737</v>
      </c>
      <c r="H5011" s="3" t="s">
        <v>738</v>
      </c>
      <c r="I5011" s="7">
        <v>4</v>
      </c>
      <c r="J5011" s="7">
        <v>2560</v>
      </c>
    </row>
    <row r="5012" spans="1:10">
      <c r="A5012" s="1" t="s">
        <v>47</v>
      </c>
      <c r="B5012" s="1" t="s">
        <v>47</v>
      </c>
      <c r="C5012" s="3" t="s">
        <v>7295</v>
      </c>
      <c r="D5012" s="2" t="s">
        <v>7296</v>
      </c>
      <c r="E5012" s="3" t="s">
        <v>7294</v>
      </c>
      <c r="F5012" s="3" t="s">
        <v>736</v>
      </c>
      <c r="G5012" s="3" t="s">
        <v>847</v>
      </c>
      <c r="H5012" s="3" t="s">
        <v>848</v>
      </c>
      <c r="I5012" s="7">
        <v>1</v>
      </c>
      <c r="J5012" s="7">
        <v>1380</v>
      </c>
    </row>
    <row r="5013" spans="1:10">
      <c r="A5013" s="1" t="s">
        <v>164</v>
      </c>
      <c r="B5013" s="1" t="s">
        <v>164</v>
      </c>
      <c r="C5013" s="3" t="s">
        <v>7295</v>
      </c>
      <c r="D5013" s="2" t="s">
        <v>7296</v>
      </c>
      <c r="E5013" s="3" t="s">
        <v>7297</v>
      </c>
      <c r="F5013" s="3" t="s">
        <v>736</v>
      </c>
      <c r="G5013" s="3" t="s">
        <v>847</v>
      </c>
      <c r="H5013" s="3" t="s">
        <v>848</v>
      </c>
      <c r="I5013" s="7">
        <v>1</v>
      </c>
      <c r="J5013" s="7">
        <v>1380</v>
      </c>
    </row>
    <row r="5014" spans="1:10">
      <c r="A5014" s="1" t="s">
        <v>301</v>
      </c>
      <c r="B5014" s="1" t="s">
        <v>301</v>
      </c>
      <c r="C5014" s="3" t="s">
        <v>7295</v>
      </c>
      <c r="D5014" s="2" t="s">
        <v>7296</v>
      </c>
      <c r="E5014" s="3" t="s">
        <v>7298</v>
      </c>
      <c r="F5014" s="3" t="s">
        <v>736</v>
      </c>
      <c r="G5014" s="3" t="s">
        <v>847</v>
      </c>
      <c r="H5014" s="3" t="s">
        <v>848</v>
      </c>
      <c r="I5014" s="7">
        <v>1</v>
      </c>
      <c r="J5014" s="7">
        <v>1380</v>
      </c>
    </row>
    <row r="5015" spans="1:10">
      <c r="A5015" s="1" t="s">
        <v>301</v>
      </c>
      <c r="B5015" s="1" t="s">
        <v>301</v>
      </c>
      <c r="C5015" s="3" t="s">
        <v>7295</v>
      </c>
      <c r="D5015" s="2" t="s">
        <v>7296</v>
      </c>
      <c r="E5015" s="3" t="s">
        <v>7298</v>
      </c>
      <c r="F5015" s="3" t="s">
        <v>778</v>
      </c>
      <c r="G5015" s="3" t="s">
        <v>781</v>
      </c>
      <c r="H5015" s="3" t="s">
        <v>782</v>
      </c>
      <c r="I5015" s="7">
        <v>1</v>
      </c>
      <c r="J5015" s="7">
        <v>999</v>
      </c>
    </row>
    <row r="5016" spans="1:10">
      <c r="A5016" s="1" t="s">
        <v>315</v>
      </c>
      <c r="B5016" s="1" t="s">
        <v>315</v>
      </c>
      <c r="C5016" s="3" t="s">
        <v>7295</v>
      </c>
      <c r="D5016" s="2" t="s">
        <v>7296</v>
      </c>
      <c r="E5016" s="3" t="s">
        <v>7299</v>
      </c>
      <c r="F5016" s="3" t="s">
        <v>736</v>
      </c>
      <c r="G5016" s="3" t="s">
        <v>781</v>
      </c>
      <c r="H5016" s="3" t="s">
        <v>782</v>
      </c>
      <c r="I5016" s="7">
        <v>1</v>
      </c>
      <c r="J5016" s="7">
        <v>1000</v>
      </c>
    </row>
    <row r="5017" spans="1:10">
      <c r="A5017" s="1" t="s">
        <v>329</v>
      </c>
      <c r="B5017" s="1" t="s">
        <v>329</v>
      </c>
      <c r="C5017" s="3" t="s">
        <v>7295</v>
      </c>
      <c r="D5017" s="2" t="s">
        <v>7296</v>
      </c>
      <c r="E5017" s="3" t="s">
        <v>7300</v>
      </c>
      <c r="F5017" s="3" t="s">
        <v>736</v>
      </c>
      <c r="G5017" s="3" t="s">
        <v>781</v>
      </c>
      <c r="H5017" s="3" t="s">
        <v>782</v>
      </c>
      <c r="I5017" s="7">
        <v>3</v>
      </c>
      <c r="J5017" s="7">
        <v>2880</v>
      </c>
    </row>
    <row r="5018" spans="1:10">
      <c r="A5018" s="1" t="s">
        <v>356</v>
      </c>
      <c r="B5018" s="1" t="s">
        <v>356</v>
      </c>
      <c r="C5018" s="3" t="s">
        <v>7295</v>
      </c>
      <c r="D5018" s="2" t="s">
        <v>7296</v>
      </c>
      <c r="E5018" s="3" t="s">
        <v>7302</v>
      </c>
      <c r="F5018" s="3" t="s">
        <v>736</v>
      </c>
      <c r="G5018" s="3" t="s">
        <v>781</v>
      </c>
      <c r="H5018" s="3" t="s">
        <v>782</v>
      </c>
      <c r="I5018" s="7">
        <v>4</v>
      </c>
      <c r="J5018" s="7">
        <v>3680</v>
      </c>
    </row>
    <row r="5019" spans="1:10">
      <c r="A5019" s="1" t="s">
        <v>411</v>
      </c>
      <c r="B5019" s="1" t="s">
        <v>411</v>
      </c>
      <c r="C5019" s="3" t="s">
        <v>7295</v>
      </c>
      <c r="D5019" s="2" t="s">
        <v>7296</v>
      </c>
      <c r="E5019" s="3" t="s">
        <v>7303</v>
      </c>
      <c r="F5019" s="3" t="s">
        <v>736</v>
      </c>
      <c r="G5019" s="3" t="s">
        <v>781</v>
      </c>
      <c r="H5019" s="3" t="s">
        <v>782</v>
      </c>
      <c r="I5019" s="7">
        <v>2</v>
      </c>
      <c r="J5019" s="7">
        <v>1840</v>
      </c>
    </row>
    <row r="5020" spans="1:10">
      <c r="A5020" s="1" t="s">
        <v>430</v>
      </c>
      <c r="B5020" s="1" t="s">
        <v>430</v>
      </c>
      <c r="C5020" s="3" t="s">
        <v>7295</v>
      </c>
      <c r="D5020" s="2" t="s">
        <v>7296</v>
      </c>
      <c r="E5020" s="3" t="s">
        <v>7304</v>
      </c>
      <c r="F5020" s="3" t="s">
        <v>736</v>
      </c>
      <c r="G5020" s="3" t="s">
        <v>781</v>
      </c>
      <c r="H5020" s="3" t="s">
        <v>782</v>
      </c>
      <c r="I5020" s="7">
        <v>3</v>
      </c>
      <c r="J5020" s="7">
        <v>2760</v>
      </c>
    </row>
    <row r="5021" spans="1:10">
      <c r="A5021" s="1" t="s">
        <v>608</v>
      </c>
      <c r="B5021" s="1" t="s">
        <v>608</v>
      </c>
      <c r="C5021" s="3" t="s">
        <v>7295</v>
      </c>
      <c r="D5021" s="2" t="s">
        <v>7296</v>
      </c>
      <c r="E5021" s="3" t="s">
        <v>7305</v>
      </c>
      <c r="F5021" s="3" t="s">
        <v>736</v>
      </c>
      <c r="G5021" s="3" t="s">
        <v>781</v>
      </c>
      <c r="H5021" s="3" t="s">
        <v>782</v>
      </c>
      <c r="I5021" s="7">
        <v>3</v>
      </c>
      <c r="J5021" s="7">
        <v>2760</v>
      </c>
    </row>
    <row r="5022" spans="1:10">
      <c r="A5022" s="1" t="s">
        <v>660</v>
      </c>
      <c r="B5022" s="1" t="s">
        <v>660</v>
      </c>
      <c r="C5022" s="3" t="s">
        <v>7295</v>
      </c>
      <c r="D5022" s="2" t="s">
        <v>7296</v>
      </c>
      <c r="E5022" s="3" t="s">
        <v>7306</v>
      </c>
      <c r="F5022" s="3" t="s">
        <v>778</v>
      </c>
      <c r="G5022" s="3" t="s">
        <v>781</v>
      </c>
      <c r="H5022" s="3" t="s">
        <v>782</v>
      </c>
      <c r="I5022" s="7">
        <v>10</v>
      </c>
      <c r="J5022" s="7">
        <v>9133</v>
      </c>
    </row>
    <row r="5023" spans="1:10">
      <c r="A5023" s="1" t="s">
        <v>268</v>
      </c>
      <c r="B5023" s="1" t="s">
        <v>268</v>
      </c>
      <c r="C5023" s="3" t="s">
        <v>7308</v>
      </c>
      <c r="D5023" s="2" t="s">
        <v>7309</v>
      </c>
      <c r="E5023" s="3" t="s">
        <v>7307</v>
      </c>
      <c r="F5023" s="3" t="s">
        <v>736</v>
      </c>
      <c r="G5023" s="3" t="s">
        <v>805</v>
      </c>
      <c r="H5023" s="3" t="s">
        <v>806</v>
      </c>
      <c r="I5023" s="7">
        <v>4</v>
      </c>
      <c r="J5023" s="7">
        <v>1560</v>
      </c>
    </row>
    <row r="5024" spans="1:10">
      <c r="A5024" s="1" t="s">
        <v>348</v>
      </c>
      <c r="B5024" s="1" t="s">
        <v>348</v>
      </c>
      <c r="C5024" s="3" t="s">
        <v>7311</v>
      </c>
      <c r="D5024" s="2" t="s">
        <v>2312</v>
      </c>
      <c r="E5024" s="3" t="s">
        <v>7310</v>
      </c>
      <c r="F5024" s="3" t="s">
        <v>736</v>
      </c>
      <c r="G5024" s="3" t="s">
        <v>820</v>
      </c>
      <c r="H5024" s="3" t="s">
        <v>821</v>
      </c>
      <c r="I5024" s="7">
        <v>2</v>
      </c>
      <c r="J5024" s="7">
        <v>1470</v>
      </c>
    </row>
    <row r="5025" spans="1:10">
      <c r="A5025" s="1" t="s">
        <v>22</v>
      </c>
      <c r="B5025" s="1" t="s">
        <v>22</v>
      </c>
      <c r="C5025" s="3" t="s">
        <v>7313</v>
      </c>
      <c r="D5025" s="2" t="s">
        <v>7314</v>
      </c>
      <c r="E5025" s="3" t="s">
        <v>7312</v>
      </c>
      <c r="F5025" s="3" t="s">
        <v>736</v>
      </c>
      <c r="G5025" s="3" t="s">
        <v>756</v>
      </c>
      <c r="H5025" s="3" t="s">
        <v>757</v>
      </c>
      <c r="I5025" s="7">
        <v>3</v>
      </c>
      <c r="J5025" s="7">
        <v>1480</v>
      </c>
    </row>
    <row r="5026" spans="1:10">
      <c r="A5026" s="1" t="s">
        <v>140</v>
      </c>
      <c r="B5026" s="1" t="s">
        <v>139</v>
      </c>
      <c r="C5026" s="3" t="s">
        <v>7315</v>
      </c>
      <c r="D5026" s="2" t="s">
        <v>7316</v>
      </c>
      <c r="E5026" s="3" t="s">
        <v>5620</v>
      </c>
      <c r="F5026" s="3" t="s">
        <v>736</v>
      </c>
      <c r="G5026" s="3" t="s">
        <v>820</v>
      </c>
      <c r="H5026" s="3" t="s">
        <v>821</v>
      </c>
      <c r="I5026" s="7">
        <v>2</v>
      </c>
      <c r="J5026" s="7">
        <v>1000</v>
      </c>
    </row>
    <row r="5027" spans="1:10">
      <c r="A5027" s="1" t="s">
        <v>207</v>
      </c>
      <c r="B5027" s="1" t="s">
        <v>207</v>
      </c>
      <c r="C5027" s="3" t="s">
        <v>7318</v>
      </c>
      <c r="D5027" s="2" t="s">
        <v>7319</v>
      </c>
      <c r="E5027" s="3" t="s">
        <v>7317</v>
      </c>
      <c r="F5027" s="3" t="s">
        <v>736</v>
      </c>
      <c r="G5027" s="3" t="s">
        <v>829</v>
      </c>
      <c r="H5027" s="3" t="s">
        <v>830</v>
      </c>
      <c r="I5027" s="7">
        <v>4</v>
      </c>
      <c r="J5027" s="7">
        <v>2400</v>
      </c>
    </row>
    <row r="5028" spans="1:10">
      <c r="A5028" s="1" t="s">
        <v>48</v>
      </c>
      <c r="B5028" s="1" t="s">
        <v>48</v>
      </c>
      <c r="C5028" s="3" t="s">
        <v>7321</v>
      </c>
      <c r="D5028" s="2" t="s">
        <v>7322</v>
      </c>
      <c r="E5028" s="3" t="s">
        <v>7320</v>
      </c>
      <c r="F5028" s="3" t="s">
        <v>736</v>
      </c>
      <c r="G5028" s="3" t="s">
        <v>737</v>
      </c>
      <c r="H5028" s="3" t="s">
        <v>738</v>
      </c>
      <c r="I5028" s="7">
        <v>3</v>
      </c>
      <c r="J5028" s="7">
        <v>2880</v>
      </c>
    </row>
    <row r="5029" spans="1:10">
      <c r="A5029" s="1" t="s">
        <v>48</v>
      </c>
      <c r="B5029" s="1" t="s">
        <v>48</v>
      </c>
      <c r="C5029" s="3" t="s">
        <v>7321</v>
      </c>
      <c r="D5029" s="2" t="s">
        <v>7322</v>
      </c>
      <c r="E5029" s="3" t="s">
        <v>7320</v>
      </c>
      <c r="F5029" s="3" t="s">
        <v>778</v>
      </c>
      <c r="G5029" s="3" t="s">
        <v>1003</v>
      </c>
      <c r="H5029" s="3" t="s">
        <v>1004</v>
      </c>
      <c r="I5029" s="7">
        <v>1</v>
      </c>
      <c r="J5029" s="7">
        <v>972</v>
      </c>
    </row>
    <row r="5030" spans="1:10">
      <c r="A5030" s="1" t="s">
        <v>189</v>
      </c>
      <c r="B5030" s="1" t="s">
        <v>189</v>
      </c>
      <c r="C5030" s="3" t="s">
        <v>7321</v>
      </c>
      <c r="D5030" s="2" t="s">
        <v>7322</v>
      </c>
      <c r="E5030" s="3" t="s">
        <v>7323</v>
      </c>
      <c r="F5030" s="3" t="s">
        <v>736</v>
      </c>
      <c r="G5030" s="3" t="s">
        <v>737</v>
      </c>
      <c r="H5030" s="3" t="s">
        <v>738</v>
      </c>
      <c r="I5030" s="7">
        <v>4</v>
      </c>
      <c r="J5030" s="7">
        <v>2560</v>
      </c>
    </row>
    <row r="5031" spans="1:10">
      <c r="A5031" s="1" t="s">
        <v>189</v>
      </c>
      <c r="B5031" s="1" t="s">
        <v>189</v>
      </c>
      <c r="C5031" s="3" t="s">
        <v>7321</v>
      </c>
      <c r="D5031" s="2" t="s">
        <v>7322</v>
      </c>
      <c r="E5031" s="3" t="s">
        <v>7323</v>
      </c>
      <c r="F5031" s="3" t="s">
        <v>778</v>
      </c>
      <c r="G5031" s="3" t="s">
        <v>873</v>
      </c>
      <c r="H5031" s="3" t="s">
        <v>874</v>
      </c>
      <c r="I5031" s="7">
        <v>3</v>
      </c>
      <c r="J5031" s="7">
        <v>2560</v>
      </c>
    </row>
    <row r="5032" spans="1:10">
      <c r="A5032" s="1" t="s">
        <v>189</v>
      </c>
      <c r="B5032" s="1" t="s">
        <v>189</v>
      </c>
      <c r="C5032" s="3" t="s">
        <v>7321</v>
      </c>
      <c r="D5032" s="2" t="s">
        <v>7322</v>
      </c>
      <c r="E5032" s="3" t="s">
        <v>7323</v>
      </c>
      <c r="F5032" s="3" t="s">
        <v>779</v>
      </c>
      <c r="G5032" s="3" t="s">
        <v>740</v>
      </c>
      <c r="H5032" s="3" t="s">
        <v>741</v>
      </c>
      <c r="I5032" s="7">
        <v>1</v>
      </c>
      <c r="J5032" s="7">
        <v>499</v>
      </c>
    </row>
    <row r="5033" spans="1:10">
      <c r="A5033" s="1" t="s">
        <v>291</v>
      </c>
      <c r="B5033" s="1" t="s">
        <v>291</v>
      </c>
      <c r="C5033" s="3" t="s">
        <v>7321</v>
      </c>
      <c r="D5033" s="2" t="s">
        <v>7322</v>
      </c>
      <c r="E5033" s="3" t="s">
        <v>7325</v>
      </c>
      <c r="F5033" s="3" t="s">
        <v>736</v>
      </c>
      <c r="G5033" s="3" t="s">
        <v>740</v>
      </c>
      <c r="H5033" s="3" t="s">
        <v>741</v>
      </c>
      <c r="I5033" s="7">
        <v>3</v>
      </c>
      <c r="J5033" s="7">
        <v>1560</v>
      </c>
    </row>
    <row r="5034" spans="1:10">
      <c r="A5034" s="1" t="s">
        <v>361</v>
      </c>
      <c r="B5034" s="1" t="s">
        <v>361</v>
      </c>
      <c r="C5034" s="3" t="s">
        <v>7321</v>
      </c>
      <c r="D5034" s="2" t="s">
        <v>7322</v>
      </c>
      <c r="E5034" s="3" t="s">
        <v>7326</v>
      </c>
      <c r="F5034" s="3" t="s">
        <v>736</v>
      </c>
      <c r="G5034" s="3" t="s">
        <v>873</v>
      </c>
      <c r="H5034" s="3" t="s">
        <v>874</v>
      </c>
      <c r="I5034" s="7">
        <v>4</v>
      </c>
      <c r="J5034" s="7">
        <v>2560</v>
      </c>
    </row>
    <row r="5035" spans="1:10">
      <c r="A5035" s="1" t="s">
        <v>361</v>
      </c>
      <c r="B5035" s="1" t="s">
        <v>361</v>
      </c>
      <c r="C5035" s="3" t="s">
        <v>7321</v>
      </c>
      <c r="D5035" s="2" t="s">
        <v>7322</v>
      </c>
      <c r="E5035" s="3" t="s">
        <v>7326</v>
      </c>
      <c r="F5035" s="3" t="s">
        <v>872</v>
      </c>
      <c r="G5035" s="3" t="s">
        <v>740</v>
      </c>
      <c r="H5035" s="3" t="s">
        <v>741</v>
      </c>
      <c r="I5035" s="7">
        <v>4</v>
      </c>
      <c r="J5035" s="7">
        <v>1560</v>
      </c>
    </row>
    <row r="5036" spans="1:10">
      <c r="A5036" s="1" t="s">
        <v>603</v>
      </c>
      <c r="B5036" s="1" t="s">
        <v>603</v>
      </c>
      <c r="C5036" s="3" t="s">
        <v>7321</v>
      </c>
      <c r="D5036" s="2" t="s">
        <v>7322</v>
      </c>
      <c r="E5036" s="3" t="s">
        <v>7327</v>
      </c>
      <c r="F5036" s="3" t="s">
        <v>736</v>
      </c>
      <c r="G5036" s="3" t="s">
        <v>817</v>
      </c>
      <c r="H5036" s="3" t="s">
        <v>818</v>
      </c>
      <c r="I5036" s="7">
        <v>3</v>
      </c>
      <c r="J5036" s="7">
        <v>1560</v>
      </c>
    </row>
    <row r="5037" spans="1:10">
      <c r="A5037" s="1" t="s">
        <v>126</v>
      </c>
      <c r="B5037" s="1" t="s">
        <v>126</v>
      </c>
      <c r="C5037" s="3" t="s">
        <v>7329</v>
      </c>
      <c r="D5037" s="2" t="s">
        <v>7330</v>
      </c>
      <c r="E5037" s="3" t="s">
        <v>7328</v>
      </c>
      <c r="F5037" s="3" t="s">
        <v>736</v>
      </c>
      <c r="G5037" s="3" t="s">
        <v>2168</v>
      </c>
      <c r="H5037" s="3" t="s">
        <v>2169</v>
      </c>
      <c r="I5037" s="7">
        <v>1</v>
      </c>
      <c r="J5037" s="7">
        <v>1088</v>
      </c>
    </row>
    <row r="5038" spans="1:10">
      <c r="A5038" s="1" t="s">
        <v>128</v>
      </c>
      <c r="B5038" s="1" t="s">
        <v>128</v>
      </c>
      <c r="C5038" s="3" t="s">
        <v>7329</v>
      </c>
      <c r="D5038" s="2" t="s">
        <v>7330</v>
      </c>
      <c r="E5038" s="3" t="s">
        <v>7331</v>
      </c>
      <c r="F5038" s="3" t="s">
        <v>736</v>
      </c>
      <c r="G5038" s="3" t="s">
        <v>820</v>
      </c>
      <c r="H5038" s="3" t="s">
        <v>821</v>
      </c>
      <c r="I5038" s="7">
        <v>3</v>
      </c>
      <c r="J5038" s="7">
        <v>1945</v>
      </c>
    </row>
    <row r="5039" spans="1:10">
      <c r="A5039" s="1" t="s">
        <v>294</v>
      </c>
      <c r="B5039" s="1" t="s">
        <v>294</v>
      </c>
      <c r="C5039" s="3" t="s">
        <v>7329</v>
      </c>
      <c r="D5039" s="2" t="s">
        <v>7330</v>
      </c>
      <c r="E5039" s="3" t="s">
        <v>7332</v>
      </c>
      <c r="F5039" s="3" t="s">
        <v>736</v>
      </c>
      <c r="G5039" s="3" t="s">
        <v>817</v>
      </c>
      <c r="H5039" s="3" t="s">
        <v>818</v>
      </c>
      <c r="I5039" s="7">
        <v>3</v>
      </c>
      <c r="J5039" s="7">
        <v>1755</v>
      </c>
    </row>
    <row r="5040" spans="1:10">
      <c r="A5040" s="1" t="s">
        <v>294</v>
      </c>
      <c r="B5040" s="1" t="s">
        <v>294</v>
      </c>
      <c r="C5040" s="3" t="s">
        <v>7329</v>
      </c>
      <c r="D5040" s="2" t="s">
        <v>7330</v>
      </c>
      <c r="E5040" s="3" t="s">
        <v>7332</v>
      </c>
      <c r="F5040" s="3" t="s">
        <v>778</v>
      </c>
      <c r="G5040" s="3" t="s">
        <v>756</v>
      </c>
      <c r="H5040" s="3" t="s">
        <v>757</v>
      </c>
      <c r="I5040" s="7">
        <v>9</v>
      </c>
      <c r="J5040" s="7">
        <v>4169</v>
      </c>
    </row>
    <row r="5041" spans="1:10">
      <c r="A5041" s="1" t="s">
        <v>103</v>
      </c>
      <c r="B5041" s="1" t="s">
        <v>103</v>
      </c>
      <c r="C5041" s="3" t="s">
        <v>7334</v>
      </c>
      <c r="D5041" s="2" t="s">
        <v>7335</v>
      </c>
      <c r="E5041" s="3" t="s">
        <v>7333</v>
      </c>
      <c r="F5041" s="3" t="s">
        <v>736</v>
      </c>
      <c r="G5041" s="3" t="s">
        <v>847</v>
      </c>
      <c r="H5041" s="3" t="s">
        <v>848</v>
      </c>
      <c r="I5041" s="7">
        <v>1</v>
      </c>
      <c r="J5041" s="7">
        <v>1380</v>
      </c>
    </row>
    <row r="5042" spans="1:10">
      <c r="A5042" s="1" t="s">
        <v>707</v>
      </c>
      <c r="B5042" s="1" t="s">
        <v>707</v>
      </c>
      <c r="C5042" s="3" t="s">
        <v>7337</v>
      </c>
      <c r="D5042" s="2" t="s">
        <v>7338</v>
      </c>
      <c r="E5042" s="3" t="s">
        <v>7336</v>
      </c>
      <c r="F5042" s="3" t="s">
        <v>736</v>
      </c>
      <c r="G5042" s="3" t="s">
        <v>905</v>
      </c>
      <c r="H5042" s="3" t="s">
        <v>906</v>
      </c>
      <c r="I5042" s="7">
        <v>1</v>
      </c>
      <c r="J5042" s="7">
        <v>885</v>
      </c>
    </row>
    <row r="5043" spans="1:10">
      <c r="A5043" s="1" t="s">
        <v>707</v>
      </c>
      <c r="B5043" s="1" t="s">
        <v>707</v>
      </c>
      <c r="C5043" s="3" t="s">
        <v>7337</v>
      </c>
      <c r="D5043" s="2" t="s">
        <v>7338</v>
      </c>
      <c r="E5043" s="3" t="s">
        <v>7336</v>
      </c>
      <c r="F5043" s="3" t="s">
        <v>778</v>
      </c>
      <c r="G5043" s="3" t="s">
        <v>834</v>
      </c>
      <c r="H5043" s="3" t="s">
        <v>835</v>
      </c>
      <c r="I5043" s="7">
        <v>1</v>
      </c>
      <c r="J5043" s="7">
        <v>2495</v>
      </c>
    </row>
    <row r="5044" spans="1:10">
      <c r="A5044" s="1" t="s">
        <v>321</v>
      </c>
      <c r="B5044" s="1" t="s">
        <v>321</v>
      </c>
      <c r="C5044" s="3" t="s">
        <v>7337</v>
      </c>
      <c r="D5044" s="2" t="s">
        <v>7338</v>
      </c>
      <c r="E5044" s="3" t="s">
        <v>7339</v>
      </c>
      <c r="F5044" s="3" t="s">
        <v>736</v>
      </c>
      <c r="G5044" s="3" t="s">
        <v>834</v>
      </c>
      <c r="H5044" s="3" t="s">
        <v>835</v>
      </c>
      <c r="I5044" s="7">
        <v>1</v>
      </c>
      <c r="J5044" s="7">
        <v>2495</v>
      </c>
    </row>
    <row r="5045" spans="1:10">
      <c r="A5045" s="1" t="s">
        <v>9922</v>
      </c>
      <c r="B5045" s="1" t="s">
        <v>9922</v>
      </c>
      <c r="C5045" s="3" t="s">
        <v>7341</v>
      </c>
      <c r="D5045" s="2" t="s">
        <v>7342</v>
      </c>
      <c r="E5045" s="3" t="s">
        <v>7340</v>
      </c>
      <c r="F5045" s="3" t="s">
        <v>736</v>
      </c>
      <c r="G5045" s="3" t="s">
        <v>827</v>
      </c>
      <c r="H5045" s="3" t="s">
        <v>828</v>
      </c>
      <c r="I5045" s="7">
        <v>8</v>
      </c>
      <c r="J5045" s="7">
        <v>3520</v>
      </c>
    </row>
    <row r="5046" spans="1:10">
      <c r="A5046" s="1" t="s">
        <v>56</v>
      </c>
      <c r="B5046" s="1" t="s">
        <v>56</v>
      </c>
      <c r="C5046" s="3" t="s">
        <v>7344</v>
      </c>
      <c r="D5046" s="2" t="s">
        <v>7345</v>
      </c>
      <c r="E5046" s="3" t="s">
        <v>7343</v>
      </c>
      <c r="F5046" s="3" t="s">
        <v>736</v>
      </c>
      <c r="G5046" s="3" t="s">
        <v>847</v>
      </c>
      <c r="H5046" s="3" t="s">
        <v>848</v>
      </c>
      <c r="I5046" s="7">
        <v>1</v>
      </c>
      <c r="J5046" s="7">
        <v>1380</v>
      </c>
    </row>
    <row r="5047" spans="1:10">
      <c r="A5047" s="1" t="s">
        <v>58</v>
      </c>
      <c r="B5047" s="1" t="s">
        <v>58</v>
      </c>
      <c r="C5047" s="3" t="s">
        <v>7347</v>
      </c>
      <c r="D5047" s="2" t="s">
        <v>7348</v>
      </c>
      <c r="E5047" s="3" t="s">
        <v>7346</v>
      </c>
      <c r="F5047" s="3" t="s">
        <v>736</v>
      </c>
      <c r="G5047" s="3" t="s">
        <v>870</v>
      </c>
      <c r="H5047" s="3" t="s">
        <v>871</v>
      </c>
      <c r="I5047" s="7">
        <v>6</v>
      </c>
      <c r="J5047" s="7">
        <v>1188</v>
      </c>
    </row>
    <row r="5048" spans="1:10">
      <c r="A5048" s="1" t="s">
        <v>159</v>
      </c>
      <c r="B5048" s="1" t="s">
        <v>159</v>
      </c>
      <c r="C5048" s="3" t="s">
        <v>7350</v>
      </c>
      <c r="D5048" s="2" t="s">
        <v>7351</v>
      </c>
      <c r="E5048" s="3" t="s">
        <v>7349</v>
      </c>
      <c r="F5048" s="3" t="s">
        <v>736</v>
      </c>
      <c r="G5048" s="3" t="s">
        <v>743</v>
      </c>
      <c r="H5048" s="3" t="s">
        <v>744</v>
      </c>
      <c r="I5048" s="7">
        <v>3</v>
      </c>
      <c r="J5048" s="7">
        <v>1350</v>
      </c>
    </row>
    <row r="5049" spans="1:10">
      <c r="A5049" s="1" t="s">
        <v>159</v>
      </c>
      <c r="B5049" s="1" t="s">
        <v>159</v>
      </c>
      <c r="C5049" s="3" t="s">
        <v>7350</v>
      </c>
      <c r="D5049" s="2" t="s">
        <v>7351</v>
      </c>
      <c r="E5049" s="3" t="s">
        <v>7349</v>
      </c>
      <c r="F5049" s="3" t="s">
        <v>778</v>
      </c>
      <c r="G5049" s="3" t="s">
        <v>740</v>
      </c>
      <c r="H5049" s="3" t="s">
        <v>741</v>
      </c>
      <c r="I5049" s="7">
        <v>1</v>
      </c>
      <c r="J5049" s="7">
        <v>540</v>
      </c>
    </row>
    <row r="5050" spans="1:10">
      <c r="A5050" s="1" t="s">
        <v>161</v>
      </c>
      <c r="B5050" s="1" t="s">
        <v>161</v>
      </c>
      <c r="C5050" s="3" t="s">
        <v>7350</v>
      </c>
      <c r="D5050" s="2" t="s">
        <v>7351</v>
      </c>
      <c r="E5050" s="3" t="s">
        <v>7352</v>
      </c>
      <c r="F5050" s="3" t="s">
        <v>736</v>
      </c>
      <c r="G5050" s="3" t="s">
        <v>756</v>
      </c>
      <c r="H5050" s="3" t="s">
        <v>757</v>
      </c>
      <c r="I5050" s="7">
        <v>1</v>
      </c>
      <c r="J5050" s="7">
        <v>450</v>
      </c>
    </row>
    <row r="5051" spans="1:10">
      <c r="A5051" s="1" t="s">
        <v>161</v>
      </c>
      <c r="B5051" s="1" t="s">
        <v>161</v>
      </c>
      <c r="C5051" s="3" t="s">
        <v>7350</v>
      </c>
      <c r="D5051" s="2" t="s">
        <v>7351</v>
      </c>
      <c r="E5051" s="3" t="s">
        <v>7352</v>
      </c>
      <c r="F5051" s="3" t="s">
        <v>778</v>
      </c>
      <c r="G5051" s="3" t="s">
        <v>740</v>
      </c>
      <c r="H5051" s="3" t="s">
        <v>741</v>
      </c>
      <c r="I5051" s="7">
        <v>2</v>
      </c>
      <c r="J5051" s="7">
        <v>1080</v>
      </c>
    </row>
    <row r="5052" spans="1:10">
      <c r="A5052" s="1" t="s">
        <v>363</v>
      </c>
      <c r="B5052" s="1" t="s">
        <v>363</v>
      </c>
      <c r="C5052" s="3" t="s">
        <v>7350</v>
      </c>
      <c r="D5052" s="2" t="s">
        <v>7351</v>
      </c>
      <c r="E5052" s="3" t="s">
        <v>7353</v>
      </c>
      <c r="F5052" s="3" t="s">
        <v>736</v>
      </c>
      <c r="G5052" s="3" t="s">
        <v>743</v>
      </c>
      <c r="H5052" s="3" t="s">
        <v>744</v>
      </c>
      <c r="I5052" s="7">
        <v>2</v>
      </c>
      <c r="J5052" s="7">
        <v>820</v>
      </c>
    </row>
    <row r="5053" spans="1:10">
      <c r="A5053" s="1" t="s">
        <v>363</v>
      </c>
      <c r="B5053" s="1" t="s">
        <v>363</v>
      </c>
      <c r="C5053" s="3" t="s">
        <v>7350</v>
      </c>
      <c r="D5053" s="2" t="s">
        <v>7351</v>
      </c>
      <c r="E5053" s="3" t="s">
        <v>7353</v>
      </c>
      <c r="F5053" s="3" t="s">
        <v>778</v>
      </c>
      <c r="G5053" s="3" t="s">
        <v>756</v>
      </c>
      <c r="H5053" s="3" t="s">
        <v>757</v>
      </c>
      <c r="I5053" s="7">
        <v>1</v>
      </c>
      <c r="J5053" s="7">
        <v>499</v>
      </c>
    </row>
    <row r="5054" spans="1:10">
      <c r="A5054" s="1" t="s">
        <v>438</v>
      </c>
      <c r="B5054" s="1" t="s">
        <v>440</v>
      </c>
      <c r="C5054" s="3" t="s">
        <v>7350</v>
      </c>
      <c r="D5054" s="2" t="s">
        <v>7351</v>
      </c>
      <c r="E5054" s="3" t="s">
        <v>7354</v>
      </c>
      <c r="F5054" s="3" t="s">
        <v>736</v>
      </c>
      <c r="G5054" s="3" t="s">
        <v>737</v>
      </c>
      <c r="H5054" s="3" t="s">
        <v>738</v>
      </c>
      <c r="I5054" s="7">
        <v>4</v>
      </c>
      <c r="J5054" s="7">
        <v>2560</v>
      </c>
    </row>
    <row r="5055" spans="1:10">
      <c r="A5055" s="1" t="s">
        <v>289</v>
      </c>
      <c r="B5055" s="1" t="s">
        <v>289</v>
      </c>
      <c r="C5055" s="3" t="s">
        <v>7356</v>
      </c>
      <c r="D5055" s="2" t="s">
        <v>7357</v>
      </c>
      <c r="E5055" s="3" t="s">
        <v>7355</v>
      </c>
      <c r="F5055" s="3" t="s">
        <v>736</v>
      </c>
      <c r="G5055" s="3" t="s">
        <v>1335</v>
      </c>
      <c r="H5055" s="3" t="s">
        <v>1336</v>
      </c>
      <c r="I5055" s="7">
        <v>5</v>
      </c>
      <c r="J5055" s="7">
        <v>3900</v>
      </c>
    </row>
    <row r="5056" spans="1:10">
      <c r="A5056" s="1" t="s">
        <v>369</v>
      </c>
      <c r="B5056" s="1" t="s">
        <v>369</v>
      </c>
      <c r="C5056" s="3" t="s">
        <v>7356</v>
      </c>
      <c r="D5056" s="2" t="s">
        <v>7357</v>
      </c>
      <c r="E5056" s="3" t="s">
        <v>7358</v>
      </c>
      <c r="F5056" s="3" t="s">
        <v>736</v>
      </c>
      <c r="G5056" s="3" t="s">
        <v>1335</v>
      </c>
      <c r="H5056" s="3" t="s">
        <v>1336</v>
      </c>
      <c r="I5056" s="7">
        <v>10</v>
      </c>
      <c r="J5056" s="7">
        <v>5550</v>
      </c>
    </row>
    <row r="5057" spans="1:10">
      <c r="A5057" s="1" t="s">
        <v>322</v>
      </c>
      <c r="B5057" s="1" t="s">
        <v>322</v>
      </c>
      <c r="C5057" s="3" t="s">
        <v>7360</v>
      </c>
      <c r="D5057" s="2" t="s">
        <v>7361</v>
      </c>
      <c r="E5057" s="3" t="s">
        <v>7359</v>
      </c>
      <c r="F5057" s="3" t="s">
        <v>736</v>
      </c>
      <c r="G5057" s="3" t="s">
        <v>880</v>
      </c>
      <c r="H5057" s="3" t="s">
        <v>881</v>
      </c>
      <c r="I5057" s="7">
        <v>4</v>
      </c>
      <c r="J5057" s="7">
        <v>1160</v>
      </c>
    </row>
    <row r="5058" spans="1:10">
      <c r="A5058" s="1" t="s">
        <v>322</v>
      </c>
      <c r="B5058" s="1" t="s">
        <v>322</v>
      </c>
      <c r="C5058" s="3" t="s">
        <v>7360</v>
      </c>
      <c r="D5058" s="2" t="s">
        <v>7361</v>
      </c>
      <c r="E5058" s="3" t="s">
        <v>7359</v>
      </c>
      <c r="F5058" s="3" t="s">
        <v>778</v>
      </c>
      <c r="G5058" s="3" t="s">
        <v>946</v>
      </c>
      <c r="H5058" s="3" t="s">
        <v>947</v>
      </c>
      <c r="I5058" s="7">
        <v>2</v>
      </c>
      <c r="J5058" s="7">
        <v>1980</v>
      </c>
    </row>
    <row r="5059" spans="1:10">
      <c r="A5059" s="1" t="s">
        <v>85</v>
      </c>
      <c r="B5059" s="1" t="s">
        <v>85</v>
      </c>
      <c r="C5059" s="3" t="s">
        <v>7363</v>
      </c>
      <c r="D5059" s="2" t="s">
        <v>7364</v>
      </c>
      <c r="E5059" s="3" t="s">
        <v>7362</v>
      </c>
      <c r="F5059" s="3" t="s">
        <v>736</v>
      </c>
      <c r="G5059" s="3" t="s">
        <v>820</v>
      </c>
      <c r="H5059" s="3" t="s">
        <v>821</v>
      </c>
      <c r="I5059" s="7">
        <v>2</v>
      </c>
      <c r="J5059" s="7">
        <v>1320</v>
      </c>
    </row>
    <row r="5060" spans="1:10">
      <c r="A5060" s="1" t="s">
        <v>218</v>
      </c>
      <c r="B5060" s="1" t="s">
        <v>218</v>
      </c>
      <c r="C5060" s="3" t="s">
        <v>7363</v>
      </c>
      <c r="D5060" s="2" t="s">
        <v>7364</v>
      </c>
      <c r="E5060" s="3" t="s">
        <v>7365</v>
      </c>
      <c r="F5060" s="3" t="s">
        <v>736</v>
      </c>
      <c r="G5060" s="3" t="s">
        <v>788</v>
      </c>
      <c r="H5060" s="3" t="s">
        <v>789</v>
      </c>
      <c r="I5060" s="7">
        <v>4</v>
      </c>
      <c r="J5060" s="7">
        <v>1360</v>
      </c>
    </row>
    <row r="5061" spans="1:10">
      <c r="A5061" s="1" t="s">
        <v>218</v>
      </c>
      <c r="B5061" s="1" t="s">
        <v>218</v>
      </c>
      <c r="C5061" s="3" t="s">
        <v>7363</v>
      </c>
      <c r="D5061" s="2" t="s">
        <v>7364</v>
      </c>
      <c r="E5061" s="3" t="s">
        <v>7365</v>
      </c>
      <c r="F5061" s="3" t="s">
        <v>778</v>
      </c>
      <c r="G5061" s="3" t="s">
        <v>776</v>
      </c>
      <c r="H5061" s="3" t="s">
        <v>777</v>
      </c>
      <c r="I5061" s="7">
        <v>3</v>
      </c>
      <c r="J5061" s="7">
        <v>1360</v>
      </c>
    </row>
    <row r="5062" spans="1:10">
      <c r="A5062" s="1" t="s">
        <v>218</v>
      </c>
      <c r="B5062" s="1" t="s">
        <v>218</v>
      </c>
      <c r="C5062" s="3" t="s">
        <v>7363</v>
      </c>
      <c r="D5062" s="2" t="s">
        <v>7364</v>
      </c>
      <c r="E5062" s="3" t="s">
        <v>7365</v>
      </c>
      <c r="F5062" s="3" t="s">
        <v>779</v>
      </c>
      <c r="G5062" s="3" t="s">
        <v>773</v>
      </c>
      <c r="H5062" s="3" t="s">
        <v>774</v>
      </c>
      <c r="I5062" s="7">
        <v>3</v>
      </c>
      <c r="J5062" s="7">
        <v>1560</v>
      </c>
    </row>
    <row r="5063" spans="1:10">
      <c r="A5063" s="1" t="s">
        <v>229</v>
      </c>
      <c r="B5063" s="1" t="s">
        <v>229</v>
      </c>
      <c r="C5063" s="3" t="s">
        <v>7367</v>
      </c>
      <c r="D5063" s="2" t="s">
        <v>7368</v>
      </c>
      <c r="E5063" s="3" t="s">
        <v>7366</v>
      </c>
      <c r="F5063" s="3" t="s">
        <v>736</v>
      </c>
      <c r="G5063" s="3" t="s">
        <v>880</v>
      </c>
      <c r="H5063" s="3" t="s">
        <v>881</v>
      </c>
      <c r="I5063" s="7">
        <v>4</v>
      </c>
      <c r="J5063" s="7">
        <v>1160</v>
      </c>
    </row>
    <row r="5064" spans="1:10">
      <c r="A5064" s="1" t="s">
        <v>209</v>
      </c>
      <c r="B5064" s="1" t="s">
        <v>209</v>
      </c>
      <c r="C5064" s="3" t="s">
        <v>7370</v>
      </c>
      <c r="D5064" s="2" t="s">
        <v>7371</v>
      </c>
      <c r="E5064" s="3" t="s">
        <v>7369</v>
      </c>
      <c r="F5064" s="3" t="s">
        <v>736</v>
      </c>
      <c r="G5064" s="3" t="s">
        <v>756</v>
      </c>
      <c r="H5064" s="3" t="s">
        <v>757</v>
      </c>
      <c r="I5064" s="7">
        <v>6</v>
      </c>
      <c r="J5064" s="7">
        <v>2780</v>
      </c>
    </row>
    <row r="5065" spans="1:10">
      <c r="A5065" s="1" t="s">
        <v>214</v>
      </c>
      <c r="B5065" s="1" t="s">
        <v>214</v>
      </c>
      <c r="C5065" s="3" t="s">
        <v>7370</v>
      </c>
      <c r="D5065" s="2" t="s">
        <v>7371</v>
      </c>
      <c r="E5065" s="3" t="s">
        <v>7372</v>
      </c>
      <c r="F5065" s="3" t="s">
        <v>736</v>
      </c>
      <c r="G5065" s="3" t="s">
        <v>756</v>
      </c>
      <c r="H5065" s="3" t="s">
        <v>757</v>
      </c>
      <c r="I5065" s="7">
        <v>6</v>
      </c>
      <c r="J5065" s="7">
        <v>2780</v>
      </c>
    </row>
    <row r="5066" spans="1:10">
      <c r="A5066" s="1" t="s">
        <v>9916</v>
      </c>
      <c r="B5066" s="1" t="s">
        <v>9916</v>
      </c>
      <c r="C5066" s="3" t="s">
        <v>7374</v>
      </c>
      <c r="D5066" s="2" t="s">
        <v>7375</v>
      </c>
      <c r="E5066" s="3" t="s">
        <v>7373</v>
      </c>
      <c r="F5066" s="3" t="s">
        <v>736</v>
      </c>
      <c r="G5066" s="3" t="s">
        <v>850</v>
      </c>
      <c r="H5066" s="3" t="s">
        <v>851</v>
      </c>
      <c r="I5066" s="7">
        <v>6</v>
      </c>
      <c r="J5066" s="7">
        <v>2199</v>
      </c>
    </row>
    <row r="5067" spans="1:10">
      <c r="A5067" s="1" t="s">
        <v>117</v>
      </c>
      <c r="B5067" s="1" t="s">
        <v>117</v>
      </c>
      <c r="C5067" s="3" t="s">
        <v>7374</v>
      </c>
      <c r="D5067" s="2" t="s">
        <v>7375</v>
      </c>
      <c r="E5067" s="3" t="s">
        <v>7376</v>
      </c>
      <c r="F5067" s="3" t="s">
        <v>736</v>
      </c>
      <c r="G5067" s="3" t="s">
        <v>737</v>
      </c>
      <c r="H5067" s="3" t="s">
        <v>738</v>
      </c>
      <c r="I5067" s="7">
        <v>4</v>
      </c>
      <c r="J5067" s="7">
        <v>2560</v>
      </c>
    </row>
    <row r="5068" spans="1:10">
      <c r="A5068" s="1" t="s">
        <v>271</v>
      </c>
      <c r="B5068" s="1" t="s">
        <v>271</v>
      </c>
      <c r="C5068" s="3" t="s">
        <v>7374</v>
      </c>
      <c r="D5068" s="2" t="s">
        <v>7375</v>
      </c>
      <c r="E5068" s="3" t="s">
        <v>7377</v>
      </c>
      <c r="F5068" s="3" t="s">
        <v>736</v>
      </c>
      <c r="G5068" s="3" t="s">
        <v>737</v>
      </c>
      <c r="H5068" s="3" t="s">
        <v>738</v>
      </c>
      <c r="I5068" s="7">
        <v>3</v>
      </c>
      <c r="J5068" s="7">
        <v>2880</v>
      </c>
    </row>
    <row r="5069" spans="1:10">
      <c r="A5069" s="1" t="s">
        <v>271</v>
      </c>
      <c r="B5069" s="1" t="s">
        <v>271</v>
      </c>
      <c r="C5069" s="3" t="s">
        <v>7374</v>
      </c>
      <c r="D5069" s="2" t="s">
        <v>7375</v>
      </c>
      <c r="E5069" s="3" t="s">
        <v>7377</v>
      </c>
      <c r="F5069" s="3" t="s">
        <v>778</v>
      </c>
      <c r="G5069" s="3" t="s">
        <v>756</v>
      </c>
      <c r="H5069" s="3" t="s">
        <v>757</v>
      </c>
      <c r="I5069" s="7">
        <v>3</v>
      </c>
      <c r="J5069" s="7">
        <v>1480</v>
      </c>
    </row>
    <row r="5070" spans="1:10">
      <c r="A5070" s="1" t="s">
        <v>382</v>
      </c>
      <c r="B5070" s="1" t="s">
        <v>382</v>
      </c>
      <c r="C5070" s="3" t="s">
        <v>7374</v>
      </c>
      <c r="D5070" s="2" t="s">
        <v>7375</v>
      </c>
      <c r="E5070" s="3" t="s">
        <v>7378</v>
      </c>
      <c r="F5070" s="3" t="s">
        <v>736</v>
      </c>
      <c r="G5070" s="3" t="s">
        <v>737</v>
      </c>
      <c r="H5070" s="3" t="s">
        <v>738</v>
      </c>
      <c r="I5070" s="7">
        <v>6</v>
      </c>
      <c r="J5070" s="7">
        <v>3882</v>
      </c>
    </row>
    <row r="5071" spans="1:10">
      <c r="A5071" s="1" t="s">
        <v>397</v>
      </c>
      <c r="B5071" s="1" t="s">
        <v>397</v>
      </c>
      <c r="C5071" s="3" t="s">
        <v>7380</v>
      </c>
      <c r="D5071" s="2" t="s">
        <v>7381</v>
      </c>
      <c r="E5071" s="3" t="s">
        <v>7379</v>
      </c>
      <c r="F5071" s="3" t="s">
        <v>736</v>
      </c>
      <c r="G5071" s="3" t="s">
        <v>820</v>
      </c>
      <c r="H5071" s="3" t="s">
        <v>821</v>
      </c>
      <c r="I5071" s="7">
        <v>6</v>
      </c>
      <c r="J5071" s="7">
        <v>2940</v>
      </c>
    </row>
    <row r="5072" spans="1:10">
      <c r="A5072" s="1" t="s">
        <v>215</v>
      </c>
      <c r="B5072" s="1" t="s">
        <v>215</v>
      </c>
      <c r="C5072" s="3" t="s">
        <v>7383</v>
      </c>
      <c r="D5072" s="2" t="s">
        <v>7384</v>
      </c>
      <c r="E5072" s="3" t="s">
        <v>7382</v>
      </c>
      <c r="F5072" s="3" t="s">
        <v>778</v>
      </c>
      <c r="G5072" s="3" t="s">
        <v>850</v>
      </c>
      <c r="H5072" s="3" t="s">
        <v>851</v>
      </c>
      <c r="I5072" s="7">
        <v>14</v>
      </c>
      <c r="J5072" s="7">
        <v>5586</v>
      </c>
    </row>
    <row r="5073" spans="1:10">
      <c r="A5073" s="1" t="s">
        <v>290</v>
      </c>
      <c r="B5073" s="1" t="s">
        <v>290</v>
      </c>
      <c r="C5073" s="3" t="s">
        <v>7386</v>
      </c>
      <c r="D5073" s="2" t="s">
        <v>7387</v>
      </c>
      <c r="E5073" s="3" t="s">
        <v>7385</v>
      </c>
      <c r="F5073" s="3" t="s">
        <v>736</v>
      </c>
      <c r="G5073" s="3" t="s">
        <v>751</v>
      </c>
      <c r="H5073" s="3" t="s">
        <v>752</v>
      </c>
      <c r="I5073" s="7">
        <v>6</v>
      </c>
      <c r="J5073" s="7">
        <v>3275</v>
      </c>
    </row>
    <row r="5074" spans="1:10">
      <c r="A5074" s="1" t="s">
        <v>9923</v>
      </c>
      <c r="B5074" s="1" t="s">
        <v>99</v>
      </c>
      <c r="C5074" s="3" t="s">
        <v>7389</v>
      </c>
      <c r="D5074" s="2" t="s">
        <v>7390</v>
      </c>
      <c r="E5074" s="3" t="s">
        <v>7388</v>
      </c>
      <c r="F5074" s="3" t="s">
        <v>736</v>
      </c>
      <c r="G5074" s="3" t="s">
        <v>850</v>
      </c>
      <c r="H5074" s="3" t="s">
        <v>851</v>
      </c>
      <c r="I5074" s="7">
        <v>4</v>
      </c>
      <c r="J5074" s="7">
        <v>1380</v>
      </c>
    </row>
    <row r="5075" spans="1:10">
      <c r="A5075" s="1" t="s">
        <v>204</v>
      </c>
      <c r="B5075" s="1" t="s">
        <v>204</v>
      </c>
      <c r="C5075" s="3" t="s">
        <v>7389</v>
      </c>
      <c r="D5075" s="2" t="s">
        <v>7390</v>
      </c>
      <c r="E5075" s="3" t="s">
        <v>7392</v>
      </c>
      <c r="F5075" s="3" t="s">
        <v>736</v>
      </c>
      <c r="G5075" s="3" t="s">
        <v>850</v>
      </c>
      <c r="H5075" s="3" t="s">
        <v>851</v>
      </c>
      <c r="I5075" s="7">
        <v>8</v>
      </c>
      <c r="J5075" s="7">
        <v>3325</v>
      </c>
    </row>
    <row r="5076" spans="1:10">
      <c r="A5076" s="1" t="s">
        <v>460</v>
      </c>
      <c r="B5076" s="1" t="s">
        <v>461</v>
      </c>
      <c r="C5076" s="3" t="s">
        <v>7389</v>
      </c>
      <c r="D5076" s="2" t="s">
        <v>7390</v>
      </c>
      <c r="E5076" s="3" t="s">
        <v>7393</v>
      </c>
      <c r="F5076" s="3" t="s">
        <v>736</v>
      </c>
      <c r="G5076" s="3" t="s">
        <v>993</v>
      </c>
      <c r="H5076" s="3" t="s">
        <v>994</v>
      </c>
      <c r="I5076" s="7">
        <v>1</v>
      </c>
      <c r="J5076" s="7">
        <v>4199</v>
      </c>
    </row>
    <row r="5077" spans="1:10">
      <c r="A5077" s="1" t="s">
        <v>676</v>
      </c>
      <c r="B5077" s="1" t="s">
        <v>676</v>
      </c>
      <c r="C5077" s="3" t="s">
        <v>7389</v>
      </c>
      <c r="D5077" s="2" t="s">
        <v>7390</v>
      </c>
      <c r="E5077" s="3" t="s">
        <v>7394</v>
      </c>
      <c r="F5077" s="3" t="s">
        <v>736</v>
      </c>
      <c r="G5077" s="3" t="s">
        <v>850</v>
      </c>
      <c r="H5077" s="3" t="s">
        <v>851</v>
      </c>
      <c r="I5077" s="7">
        <v>15</v>
      </c>
      <c r="J5077" s="7">
        <v>5249</v>
      </c>
    </row>
    <row r="5078" spans="1:10">
      <c r="A5078" s="1" t="s">
        <v>618</v>
      </c>
      <c r="B5078" s="1" t="s">
        <v>618</v>
      </c>
      <c r="C5078" s="3" t="s">
        <v>7396</v>
      </c>
      <c r="D5078" s="2" t="s">
        <v>7397</v>
      </c>
      <c r="E5078" s="3" t="s">
        <v>7395</v>
      </c>
      <c r="F5078" s="3" t="s">
        <v>736</v>
      </c>
      <c r="G5078" s="3" t="s">
        <v>850</v>
      </c>
      <c r="H5078" s="3" t="s">
        <v>851</v>
      </c>
      <c r="I5078" s="7">
        <v>6</v>
      </c>
      <c r="J5078" s="7">
        <v>2495</v>
      </c>
    </row>
    <row r="5079" spans="1:10">
      <c r="A5079" s="1" t="s">
        <v>149</v>
      </c>
      <c r="B5079" s="1" t="s">
        <v>149</v>
      </c>
      <c r="C5079" s="3" t="s">
        <v>7400</v>
      </c>
      <c r="D5079" s="2" t="s">
        <v>7401</v>
      </c>
      <c r="E5079" s="3" t="s">
        <v>7399</v>
      </c>
      <c r="F5079" s="3" t="s">
        <v>736</v>
      </c>
      <c r="G5079" s="3" t="s">
        <v>737</v>
      </c>
      <c r="H5079" s="3" t="s">
        <v>738</v>
      </c>
      <c r="I5079" s="7">
        <v>2</v>
      </c>
      <c r="J5079" s="7">
        <v>1280</v>
      </c>
    </row>
    <row r="5080" spans="1:10">
      <c r="A5080" s="1" t="s">
        <v>149</v>
      </c>
      <c r="B5080" s="1" t="s">
        <v>149</v>
      </c>
      <c r="C5080" s="3" t="s">
        <v>7400</v>
      </c>
      <c r="D5080" s="2" t="s">
        <v>7401</v>
      </c>
      <c r="E5080" s="3" t="s">
        <v>7399</v>
      </c>
      <c r="F5080" s="3" t="s">
        <v>778</v>
      </c>
      <c r="G5080" s="3" t="s">
        <v>880</v>
      </c>
      <c r="H5080" s="3" t="s">
        <v>881</v>
      </c>
      <c r="I5080" s="7">
        <v>2</v>
      </c>
      <c r="J5080" s="7">
        <v>580</v>
      </c>
    </row>
    <row r="5081" spans="1:10">
      <c r="A5081" s="1" t="s">
        <v>149</v>
      </c>
      <c r="B5081" s="1" t="s">
        <v>149</v>
      </c>
      <c r="C5081" s="3" t="s">
        <v>7400</v>
      </c>
      <c r="D5081" s="2" t="s">
        <v>7401</v>
      </c>
      <c r="E5081" s="3" t="s">
        <v>7399</v>
      </c>
      <c r="F5081" s="3" t="s">
        <v>982</v>
      </c>
      <c r="G5081" s="3" t="s">
        <v>870</v>
      </c>
      <c r="H5081" s="3" t="s">
        <v>871</v>
      </c>
      <c r="I5081" s="7">
        <v>1</v>
      </c>
      <c r="J5081" s="7">
        <v>199</v>
      </c>
    </row>
    <row r="5082" spans="1:10">
      <c r="A5082" s="1" t="s">
        <v>199</v>
      </c>
      <c r="B5082" s="1" t="s">
        <v>199</v>
      </c>
      <c r="C5082" s="3" t="s">
        <v>7403</v>
      </c>
      <c r="D5082" s="2" t="s">
        <v>7404</v>
      </c>
      <c r="E5082" s="3" t="s">
        <v>7402</v>
      </c>
      <c r="F5082" s="3" t="s">
        <v>736</v>
      </c>
      <c r="G5082" s="3" t="s">
        <v>765</v>
      </c>
      <c r="H5082" s="3" t="s">
        <v>766</v>
      </c>
      <c r="I5082" s="7">
        <v>7</v>
      </c>
      <c r="J5082" s="7">
        <v>3332</v>
      </c>
    </row>
    <row r="5083" spans="1:10">
      <c r="A5083" s="1" t="s">
        <v>281</v>
      </c>
      <c r="B5083" s="1" t="s">
        <v>281</v>
      </c>
      <c r="C5083" s="3" t="s">
        <v>7403</v>
      </c>
      <c r="D5083" s="2" t="s">
        <v>7404</v>
      </c>
      <c r="E5083" s="3" t="s">
        <v>7405</v>
      </c>
      <c r="F5083" s="3" t="s">
        <v>736</v>
      </c>
      <c r="G5083" s="3" t="s">
        <v>946</v>
      </c>
      <c r="H5083" s="3" t="s">
        <v>947</v>
      </c>
      <c r="I5083" s="7">
        <v>2</v>
      </c>
      <c r="J5083" s="7">
        <v>1980</v>
      </c>
    </row>
    <row r="5084" spans="1:10">
      <c r="A5084" s="1" t="s">
        <v>345</v>
      </c>
      <c r="B5084" s="1" t="s">
        <v>345</v>
      </c>
      <c r="C5084" s="3" t="s">
        <v>7403</v>
      </c>
      <c r="D5084" s="2" t="s">
        <v>7404</v>
      </c>
      <c r="E5084" s="3" t="s">
        <v>7406</v>
      </c>
      <c r="F5084" s="3" t="s">
        <v>736</v>
      </c>
      <c r="G5084" s="3" t="s">
        <v>946</v>
      </c>
      <c r="H5084" s="3" t="s">
        <v>947</v>
      </c>
      <c r="I5084" s="7">
        <v>2</v>
      </c>
      <c r="J5084" s="7">
        <v>1980</v>
      </c>
    </row>
    <row r="5085" spans="1:10">
      <c r="A5085" s="1" t="s">
        <v>473</v>
      </c>
      <c r="B5085" s="1" t="s">
        <v>473</v>
      </c>
      <c r="C5085" s="3" t="s">
        <v>7403</v>
      </c>
      <c r="D5085" s="2" t="s">
        <v>7404</v>
      </c>
      <c r="E5085" s="3" t="s">
        <v>7407</v>
      </c>
      <c r="F5085" s="3" t="s">
        <v>736</v>
      </c>
      <c r="G5085" s="3" t="s">
        <v>944</v>
      </c>
      <c r="H5085" s="3" t="s">
        <v>945</v>
      </c>
      <c r="I5085" s="7">
        <v>1</v>
      </c>
      <c r="J5085" s="7">
        <v>1080</v>
      </c>
    </row>
    <row r="5086" spans="1:10">
      <c r="A5086" s="1" t="s">
        <v>473</v>
      </c>
      <c r="B5086" s="1" t="s">
        <v>473</v>
      </c>
      <c r="C5086" s="3" t="s">
        <v>7403</v>
      </c>
      <c r="D5086" s="2" t="s">
        <v>7404</v>
      </c>
      <c r="E5086" s="3" t="s">
        <v>7407</v>
      </c>
      <c r="F5086" s="3" t="s">
        <v>778</v>
      </c>
      <c r="G5086" s="3" t="s">
        <v>946</v>
      </c>
      <c r="H5086" s="3" t="s">
        <v>947</v>
      </c>
      <c r="I5086" s="7">
        <v>2</v>
      </c>
      <c r="J5086" s="7">
        <v>1980</v>
      </c>
    </row>
    <row r="5087" spans="1:10">
      <c r="A5087" s="1" t="s">
        <v>368</v>
      </c>
      <c r="B5087" s="1" t="s">
        <v>368</v>
      </c>
      <c r="C5087" s="3" t="s">
        <v>7409</v>
      </c>
      <c r="D5087" s="2" t="s">
        <v>7410</v>
      </c>
      <c r="E5087" s="3" t="s">
        <v>7408</v>
      </c>
      <c r="F5087" s="3" t="s">
        <v>736</v>
      </c>
      <c r="G5087" s="3" t="s">
        <v>737</v>
      </c>
      <c r="H5087" s="3" t="s">
        <v>738</v>
      </c>
      <c r="I5087" s="7">
        <v>2</v>
      </c>
      <c r="J5087" s="7">
        <v>1280</v>
      </c>
    </row>
    <row r="5088" spans="1:10">
      <c r="A5088" s="1" t="s">
        <v>368</v>
      </c>
      <c r="B5088" s="1" t="s">
        <v>368</v>
      </c>
      <c r="C5088" s="3" t="s">
        <v>7409</v>
      </c>
      <c r="D5088" s="2" t="s">
        <v>7410</v>
      </c>
      <c r="E5088" s="3" t="s">
        <v>7408</v>
      </c>
      <c r="F5088" s="3" t="s">
        <v>778</v>
      </c>
      <c r="G5088" s="3" t="s">
        <v>1035</v>
      </c>
      <c r="H5088" s="3" t="s">
        <v>1036</v>
      </c>
      <c r="I5088" s="7">
        <v>4</v>
      </c>
      <c r="J5088" s="7">
        <v>2560</v>
      </c>
    </row>
    <row r="5089" spans="1:10">
      <c r="A5089" s="1" t="s">
        <v>81</v>
      </c>
      <c r="B5089" s="1" t="s">
        <v>81</v>
      </c>
      <c r="C5089" s="3" t="s">
        <v>7412</v>
      </c>
      <c r="D5089" s="2" t="s">
        <v>7413</v>
      </c>
      <c r="E5089" s="3" t="s">
        <v>7411</v>
      </c>
      <c r="F5089" s="3" t="s">
        <v>736</v>
      </c>
      <c r="G5089" s="3" t="s">
        <v>870</v>
      </c>
      <c r="H5089" s="3" t="s">
        <v>871</v>
      </c>
      <c r="I5089" s="7">
        <v>6</v>
      </c>
      <c r="J5089" s="7">
        <v>1385</v>
      </c>
    </row>
    <row r="5090" spans="1:10">
      <c r="A5090" s="1" t="s">
        <v>237</v>
      </c>
      <c r="B5090" s="1" t="s">
        <v>237</v>
      </c>
      <c r="C5090" s="3" t="s">
        <v>7412</v>
      </c>
      <c r="D5090" s="2" t="s">
        <v>7413</v>
      </c>
      <c r="E5090" s="3" t="s">
        <v>7415</v>
      </c>
      <c r="F5090" s="3" t="s">
        <v>736</v>
      </c>
      <c r="G5090" s="3" t="s">
        <v>870</v>
      </c>
      <c r="H5090" s="3" t="s">
        <v>871</v>
      </c>
      <c r="I5090" s="7">
        <v>6</v>
      </c>
      <c r="J5090" s="7">
        <v>1485</v>
      </c>
    </row>
    <row r="5091" spans="1:10">
      <c r="A5091" s="1" t="s">
        <v>364</v>
      </c>
      <c r="B5091" s="1" t="s">
        <v>365</v>
      </c>
      <c r="C5091" s="3" t="s">
        <v>7417</v>
      </c>
      <c r="D5091" s="2" t="s">
        <v>7418</v>
      </c>
      <c r="E5091" s="3" t="s">
        <v>7416</v>
      </c>
      <c r="F5091" s="3" t="s">
        <v>736</v>
      </c>
      <c r="G5091" s="3" t="s">
        <v>805</v>
      </c>
      <c r="H5091" s="3" t="s">
        <v>806</v>
      </c>
      <c r="I5091" s="7">
        <v>6</v>
      </c>
      <c r="J5091" s="7">
        <v>2340</v>
      </c>
    </row>
    <row r="5092" spans="1:10">
      <c r="A5092" s="1" t="s">
        <v>233</v>
      </c>
      <c r="B5092" s="1" t="s">
        <v>233</v>
      </c>
      <c r="C5092" s="3" t="s">
        <v>7420</v>
      </c>
      <c r="D5092" s="2" t="s">
        <v>7421</v>
      </c>
      <c r="E5092" s="3" t="s">
        <v>7419</v>
      </c>
      <c r="F5092" s="3" t="s">
        <v>736</v>
      </c>
      <c r="G5092" s="3" t="s">
        <v>817</v>
      </c>
      <c r="H5092" s="3" t="s">
        <v>818</v>
      </c>
      <c r="I5092" s="7">
        <v>2</v>
      </c>
      <c r="J5092" s="7">
        <v>1170</v>
      </c>
    </row>
    <row r="5093" spans="1:10">
      <c r="A5093" s="1" t="s">
        <v>233</v>
      </c>
      <c r="B5093" s="1" t="s">
        <v>233</v>
      </c>
      <c r="C5093" s="3" t="s">
        <v>7420</v>
      </c>
      <c r="D5093" s="2" t="s">
        <v>7421</v>
      </c>
      <c r="E5093" s="3" t="s">
        <v>7419</v>
      </c>
      <c r="F5093" s="3" t="s">
        <v>778</v>
      </c>
      <c r="G5093" s="3" t="s">
        <v>765</v>
      </c>
      <c r="H5093" s="3" t="s">
        <v>766</v>
      </c>
      <c r="I5093" s="7">
        <v>2</v>
      </c>
      <c r="J5093" s="7">
        <v>680</v>
      </c>
    </row>
    <row r="5094" spans="1:10">
      <c r="A5094" s="1" t="s">
        <v>70</v>
      </c>
      <c r="B5094" s="1" t="s">
        <v>70</v>
      </c>
      <c r="C5094" s="3" t="s">
        <v>7423</v>
      </c>
      <c r="D5094" s="2" t="s">
        <v>7424</v>
      </c>
      <c r="E5094" s="3" t="s">
        <v>7422</v>
      </c>
      <c r="F5094" s="3" t="s">
        <v>736</v>
      </c>
      <c r="G5094" s="3" t="s">
        <v>776</v>
      </c>
      <c r="H5094" s="3" t="s">
        <v>777</v>
      </c>
      <c r="I5094" s="7">
        <v>4</v>
      </c>
      <c r="J5094" s="7">
        <v>1160</v>
      </c>
    </row>
    <row r="5095" spans="1:10">
      <c r="A5095" s="1" t="s">
        <v>70</v>
      </c>
      <c r="B5095" s="1" t="s">
        <v>70</v>
      </c>
      <c r="C5095" s="3" t="s">
        <v>7423</v>
      </c>
      <c r="D5095" s="2" t="s">
        <v>7424</v>
      </c>
      <c r="E5095" s="3" t="s">
        <v>7422</v>
      </c>
      <c r="F5095" s="3" t="s">
        <v>778</v>
      </c>
      <c r="G5095" s="3" t="s">
        <v>905</v>
      </c>
      <c r="H5095" s="3" t="s">
        <v>906</v>
      </c>
      <c r="I5095" s="7">
        <v>2</v>
      </c>
      <c r="J5095" s="7">
        <v>1770</v>
      </c>
    </row>
    <row r="5096" spans="1:10">
      <c r="A5096" s="1" t="s">
        <v>201</v>
      </c>
      <c r="B5096" s="1" t="s">
        <v>201</v>
      </c>
      <c r="C5096" s="3" t="s">
        <v>7423</v>
      </c>
      <c r="D5096" s="2" t="s">
        <v>7424</v>
      </c>
      <c r="E5096" s="3" t="s">
        <v>7425</v>
      </c>
      <c r="F5096" s="3" t="s">
        <v>736</v>
      </c>
      <c r="G5096" s="3" t="s">
        <v>756</v>
      </c>
      <c r="H5096" s="3" t="s">
        <v>757</v>
      </c>
      <c r="I5096" s="7">
        <v>7</v>
      </c>
      <c r="J5096" s="7">
        <v>3243</v>
      </c>
    </row>
    <row r="5097" spans="1:10">
      <c r="A5097" s="1" t="s">
        <v>256</v>
      </c>
      <c r="B5097" s="1" t="s">
        <v>256</v>
      </c>
      <c r="C5097" s="3" t="s">
        <v>7423</v>
      </c>
      <c r="D5097" s="2" t="s">
        <v>7424</v>
      </c>
      <c r="E5097" s="3" t="s">
        <v>7426</v>
      </c>
      <c r="F5097" s="3" t="s">
        <v>736</v>
      </c>
      <c r="G5097" s="3" t="s">
        <v>820</v>
      </c>
      <c r="H5097" s="3" t="s">
        <v>821</v>
      </c>
      <c r="I5097" s="7">
        <v>3</v>
      </c>
      <c r="J5097" s="7">
        <v>1960</v>
      </c>
    </row>
    <row r="5098" spans="1:10">
      <c r="A5098" s="1" t="s">
        <v>256</v>
      </c>
      <c r="B5098" s="1" t="s">
        <v>256</v>
      </c>
      <c r="C5098" s="3" t="s">
        <v>7423</v>
      </c>
      <c r="D5098" s="2" t="s">
        <v>7424</v>
      </c>
      <c r="E5098" s="3" t="s">
        <v>7426</v>
      </c>
      <c r="F5098" s="3" t="s">
        <v>778</v>
      </c>
      <c r="G5098" s="3" t="s">
        <v>820</v>
      </c>
      <c r="H5098" s="3" t="s">
        <v>821</v>
      </c>
      <c r="I5098" s="7">
        <v>1</v>
      </c>
      <c r="J5098" s="7">
        <v>599</v>
      </c>
    </row>
    <row r="5099" spans="1:10">
      <c r="A5099" s="1" t="s">
        <v>321</v>
      </c>
      <c r="B5099" s="1" t="s">
        <v>321</v>
      </c>
      <c r="C5099" s="3" t="s">
        <v>7423</v>
      </c>
      <c r="D5099" s="2" t="s">
        <v>7424</v>
      </c>
      <c r="E5099" s="3" t="s">
        <v>7427</v>
      </c>
      <c r="F5099" s="3" t="s">
        <v>736</v>
      </c>
      <c r="G5099" s="3" t="s">
        <v>820</v>
      </c>
      <c r="H5099" s="3" t="s">
        <v>821</v>
      </c>
      <c r="I5099" s="7">
        <v>2</v>
      </c>
      <c r="J5099" s="7">
        <v>1470</v>
      </c>
    </row>
    <row r="5100" spans="1:10">
      <c r="A5100" s="1" t="s">
        <v>321</v>
      </c>
      <c r="B5100" s="1" t="s">
        <v>321</v>
      </c>
      <c r="C5100" s="3" t="s">
        <v>7423</v>
      </c>
      <c r="D5100" s="2" t="s">
        <v>7424</v>
      </c>
      <c r="E5100" s="3" t="s">
        <v>7427</v>
      </c>
      <c r="F5100" s="3" t="s">
        <v>778</v>
      </c>
      <c r="G5100" s="3" t="s">
        <v>756</v>
      </c>
      <c r="H5100" s="3" t="s">
        <v>757</v>
      </c>
      <c r="I5100" s="7">
        <v>6</v>
      </c>
      <c r="J5100" s="7">
        <v>2780</v>
      </c>
    </row>
    <row r="5101" spans="1:10">
      <c r="A5101" s="1" t="s">
        <v>396</v>
      </c>
      <c r="B5101" s="1" t="s">
        <v>397</v>
      </c>
      <c r="C5101" s="3" t="s">
        <v>7423</v>
      </c>
      <c r="D5101" s="2" t="s">
        <v>7424</v>
      </c>
      <c r="E5101" s="3" t="s">
        <v>7428</v>
      </c>
      <c r="F5101" s="3" t="s">
        <v>736</v>
      </c>
      <c r="G5101" s="3" t="s">
        <v>751</v>
      </c>
      <c r="H5101" s="3" t="s">
        <v>752</v>
      </c>
      <c r="I5101" s="7">
        <v>3</v>
      </c>
      <c r="J5101" s="7">
        <v>1560</v>
      </c>
    </row>
    <row r="5102" spans="1:10">
      <c r="A5102" s="1" t="s">
        <v>396</v>
      </c>
      <c r="B5102" s="1" t="s">
        <v>397</v>
      </c>
      <c r="C5102" s="3" t="s">
        <v>7423</v>
      </c>
      <c r="D5102" s="2" t="s">
        <v>7424</v>
      </c>
      <c r="E5102" s="3" t="s">
        <v>7428</v>
      </c>
      <c r="F5102" s="3" t="s">
        <v>778</v>
      </c>
      <c r="G5102" s="3" t="s">
        <v>820</v>
      </c>
      <c r="H5102" s="3" t="s">
        <v>821</v>
      </c>
      <c r="I5102" s="7">
        <v>6</v>
      </c>
      <c r="J5102" s="7">
        <v>2940</v>
      </c>
    </row>
    <row r="5103" spans="1:10">
      <c r="A5103" s="1" t="s">
        <v>475</v>
      </c>
      <c r="B5103" s="1" t="s">
        <v>475</v>
      </c>
      <c r="C5103" s="3" t="s">
        <v>7423</v>
      </c>
      <c r="D5103" s="2" t="s">
        <v>7424</v>
      </c>
      <c r="E5103" s="3" t="s">
        <v>7429</v>
      </c>
      <c r="F5103" s="3" t="s">
        <v>736</v>
      </c>
      <c r="G5103" s="3" t="s">
        <v>820</v>
      </c>
      <c r="H5103" s="3" t="s">
        <v>821</v>
      </c>
      <c r="I5103" s="7">
        <v>3</v>
      </c>
      <c r="J5103" s="7">
        <v>1765</v>
      </c>
    </row>
    <row r="5104" spans="1:10">
      <c r="A5104" s="1" t="s">
        <v>475</v>
      </c>
      <c r="B5104" s="1" t="s">
        <v>475</v>
      </c>
      <c r="C5104" s="3" t="s">
        <v>7423</v>
      </c>
      <c r="D5104" s="2" t="s">
        <v>7424</v>
      </c>
      <c r="E5104" s="3" t="s">
        <v>7429</v>
      </c>
      <c r="F5104" s="3" t="s">
        <v>778</v>
      </c>
      <c r="G5104" s="3" t="s">
        <v>737</v>
      </c>
      <c r="H5104" s="3" t="s">
        <v>738</v>
      </c>
      <c r="I5104" s="7">
        <v>3</v>
      </c>
      <c r="J5104" s="7">
        <v>2880</v>
      </c>
    </row>
    <row r="5105" spans="1:10">
      <c r="A5105" s="1" t="s">
        <v>475</v>
      </c>
      <c r="B5105" s="1" t="s">
        <v>475</v>
      </c>
      <c r="C5105" s="3" t="s">
        <v>7423</v>
      </c>
      <c r="D5105" s="2" t="s">
        <v>7424</v>
      </c>
      <c r="E5105" s="3" t="s">
        <v>7429</v>
      </c>
      <c r="F5105" s="3" t="s">
        <v>779</v>
      </c>
      <c r="G5105" s="3" t="s">
        <v>756</v>
      </c>
      <c r="H5105" s="3" t="s">
        <v>757</v>
      </c>
      <c r="I5105" s="7">
        <v>3</v>
      </c>
      <c r="J5105" s="7">
        <v>1480</v>
      </c>
    </row>
    <row r="5106" spans="1:10">
      <c r="A5106" s="1" t="s">
        <v>674</v>
      </c>
      <c r="B5106" s="1" t="s">
        <v>674</v>
      </c>
      <c r="C5106" s="3" t="s">
        <v>7423</v>
      </c>
      <c r="D5106" s="2" t="s">
        <v>7424</v>
      </c>
      <c r="E5106" s="3" t="s">
        <v>7430</v>
      </c>
      <c r="F5106" s="3" t="s">
        <v>736</v>
      </c>
      <c r="G5106" s="3" t="s">
        <v>756</v>
      </c>
      <c r="H5106" s="3" t="s">
        <v>757</v>
      </c>
      <c r="I5106" s="7">
        <v>6</v>
      </c>
      <c r="J5106" s="7">
        <v>2780</v>
      </c>
    </row>
    <row r="5107" spans="1:10">
      <c r="A5107" s="1" t="s">
        <v>674</v>
      </c>
      <c r="B5107" s="1" t="s">
        <v>674</v>
      </c>
      <c r="C5107" s="3" t="s">
        <v>7423</v>
      </c>
      <c r="D5107" s="2" t="s">
        <v>7424</v>
      </c>
      <c r="E5107" s="3" t="s">
        <v>7430</v>
      </c>
      <c r="F5107" s="3" t="s">
        <v>778</v>
      </c>
      <c r="G5107" s="3" t="s">
        <v>880</v>
      </c>
      <c r="H5107" s="3" t="s">
        <v>881</v>
      </c>
      <c r="I5107" s="7">
        <v>1</v>
      </c>
      <c r="J5107" s="7">
        <v>290</v>
      </c>
    </row>
    <row r="5108" spans="1:10">
      <c r="A5108" s="1" t="s">
        <v>10</v>
      </c>
      <c r="B5108" s="1" t="s">
        <v>10</v>
      </c>
      <c r="C5108" s="3" t="s">
        <v>7432</v>
      </c>
      <c r="D5108" s="2" t="s">
        <v>7433</v>
      </c>
      <c r="E5108" s="3" t="s">
        <v>7431</v>
      </c>
      <c r="F5108" s="3" t="s">
        <v>736</v>
      </c>
      <c r="G5108" s="3" t="s">
        <v>834</v>
      </c>
      <c r="H5108" s="3" t="s">
        <v>835</v>
      </c>
      <c r="I5108" s="7">
        <v>1</v>
      </c>
      <c r="J5108" s="7">
        <v>2199</v>
      </c>
    </row>
    <row r="5109" spans="1:10">
      <c r="A5109" s="1" t="s">
        <v>539</v>
      </c>
      <c r="B5109" s="1" t="s">
        <v>539</v>
      </c>
      <c r="C5109" s="3" t="s">
        <v>7432</v>
      </c>
      <c r="D5109" s="2" t="s">
        <v>7433</v>
      </c>
      <c r="E5109" s="3" t="s">
        <v>7434</v>
      </c>
      <c r="F5109" s="3" t="s">
        <v>736</v>
      </c>
      <c r="G5109" s="3" t="s">
        <v>788</v>
      </c>
      <c r="H5109" s="3" t="s">
        <v>789</v>
      </c>
      <c r="I5109" s="7">
        <v>4</v>
      </c>
      <c r="J5109" s="7">
        <v>1360</v>
      </c>
    </row>
    <row r="5110" spans="1:10">
      <c r="A5110" s="1" t="s">
        <v>38</v>
      </c>
      <c r="B5110" s="1" t="s">
        <v>38</v>
      </c>
      <c r="C5110" s="3" t="s">
        <v>7436</v>
      </c>
      <c r="D5110" s="2" t="s">
        <v>7437</v>
      </c>
      <c r="E5110" s="3" t="s">
        <v>7435</v>
      </c>
      <c r="F5110" s="3" t="s">
        <v>736</v>
      </c>
      <c r="G5110" s="3" t="s">
        <v>751</v>
      </c>
      <c r="H5110" s="3" t="s">
        <v>752</v>
      </c>
      <c r="I5110" s="7">
        <v>2</v>
      </c>
      <c r="J5110" s="7">
        <v>1560</v>
      </c>
    </row>
    <row r="5111" spans="1:10">
      <c r="A5111" s="1" t="s">
        <v>119</v>
      </c>
      <c r="B5111" s="1" t="s">
        <v>119</v>
      </c>
      <c r="C5111" s="3" t="s">
        <v>7436</v>
      </c>
      <c r="D5111" s="2" t="s">
        <v>7437</v>
      </c>
      <c r="E5111" s="3" t="s">
        <v>7438</v>
      </c>
      <c r="F5111" s="3" t="s">
        <v>736</v>
      </c>
      <c r="G5111" s="3" t="s">
        <v>751</v>
      </c>
      <c r="H5111" s="3" t="s">
        <v>752</v>
      </c>
      <c r="I5111" s="7">
        <v>8</v>
      </c>
      <c r="J5111" s="7">
        <v>3120</v>
      </c>
    </row>
    <row r="5112" spans="1:10">
      <c r="A5112" s="1" t="s">
        <v>218</v>
      </c>
      <c r="B5112" s="1" t="s">
        <v>218</v>
      </c>
      <c r="C5112" s="3" t="s">
        <v>7436</v>
      </c>
      <c r="D5112" s="2" t="s">
        <v>7437</v>
      </c>
      <c r="E5112" s="3" t="s">
        <v>7439</v>
      </c>
      <c r="F5112" s="3" t="s">
        <v>736</v>
      </c>
      <c r="G5112" s="3" t="s">
        <v>737</v>
      </c>
      <c r="H5112" s="3" t="s">
        <v>738</v>
      </c>
      <c r="I5112" s="7">
        <v>4</v>
      </c>
      <c r="J5112" s="7">
        <v>2560</v>
      </c>
    </row>
    <row r="5113" spans="1:10">
      <c r="A5113" s="1" t="s">
        <v>350</v>
      </c>
      <c r="B5113" s="1" t="s">
        <v>350</v>
      </c>
      <c r="C5113" s="3" t="s">
        <v>7436</v>
      </c>
      <c r="D5113" s="2" t="s">
        <v>7437</v>
      </c>
      <c r="E5113" s="3" t="s">
        <v>7440</v>
      </c>
      <c r="F5113" s="3" t="s">
        <v>736</v>
      </c>
      <c r="G5113" s="3" t="s">
        <v>737</v>
      </c>
      <c r="H5113" s="3" t="s">
        <v>738</v>
      </c>
      <c r="I5113" s="7">
        <v>4</v>
      </c>
      <c r="J5113" s="7">
        <v>2560</v>
      </c>
    </row>
    <row r="5114" spans="1:10">
      <c r="A5114" s="1" t="s">
        <v>154</v>
      </c>
      <c r="B5114" s="1" t="s">
        <v>154</v>
      </c>
      <c r="C5114" s="3" t="s">
        <v>7442</v>
      </c>
      <c r="D5114" s="2" t="s">
        <v>7443</v>
      </c>
      <c r="E5114" s="3" t="s">
        <v>7441</v>
      </c>
      <c r="F5114" s="3" t="s">
        <v>736</v>
      </c>
      <c r="G5114" s="3" t="s">
        <v>834</v>
      </c>
      <c r="H5114" s="3" t="s">
        <v>835</v>
      </c>
      <c r="I5114" s="7">
        <v>1</v>
      </c>
      <c r="J5114" s="7">
        <v>2070</v>
      </c>
    </row>
    <row r="5115" spans="1:10">
      <c r="A5115" s="1" t="s">
        <v>154</v>
      </c>
      <c r="B5115" s="1" t="s">
        <v>154</v>
      </c>
      <c r="C5115" s="3" t="s">
        <v>7442</v>
      </c>
      <c r="D5115" s="2" t="s">
        <v>7443</v>
      </c>
      <c r="E5115" s="3" t="s">
        <v>7441</v>
      </c>
      <c r="F5115" s="3" t="s">
        <v>778</v>
      </c>
      <c r="G5115" s="3" t="s">
        <v>740</v>
      </c>
      <c r="H5115" s="3" t="s">
        <v>741</v>
      </c>
      <c r="I5115" s="7">
        <v>2</v>
      </c>
      <c r="J5115" s="7">
        <v>1080</v>
      </c>
    </row>
    <row r="5116" spans="1:10">
      <c r="A5116" s="1" t="s">
        <v>442</v>
      </c>
      <c r="B5116" s="1" t="s">
        <v>442</v>
      </c>
      <c r="C5116" s="3" t="s">
        <v>7442</v>
      </c>
      <c r="D5116" s="2" t="s">
        <v>7443</v>
      </c>
      <c r="E5116" s="3" t="s">
        <v>7445</v>
      </c>
      <c r="F5116" s="3" t="s">
        <v>736</v>
      </c>
      <c r="G5116" s="3" t="s">
        <v>740</v>
      </c>
      <c r="H5116" s="3" t="s">
        <v>741</v>
      </c>
      <c r="I5116" s="7">
        <v>4</v>
      </c>
      <c r="J5116" s="7">
        <v>1560</v>
      </c>
    </row>
    <row r="5117" spans="1:10">
      <c r="A5117" s="1" t="s">
        <v>189</v>
      </c>
      <c r="B5117" s="1" t="s">
        <v>189</v>
      </c>
      <c r="C5117" s="3" t="s">
        <v>7447</v>
      </c>
      <c r="D5117" s="2" t="s">
        <v>7448</v>
      </c>
      <c r="E5117" s="3" t="s">
        <v>7446</v>
      </c>
      <c r="F5117" s="3" t="s">
        <v>736</v>
      </c>
      <c r="G5117" s="3" t="s">
        <v>873</v>
      </c>
      <c r="H5117" s="3" t="s">
        <v>874</v>
      </c>
      <c r="I5117" s="7">
        <v>3</v>
      </c>
      <c r="J5117" s="7">
        <v>2560</v>
      </c>
    </row>
    <row r="5118" spans="1:10">
      <c r="A5118" s="1" t="s">
        <v>189</v>
      </c>
      <c r="B5118" s="1" t="s">
        <v>189</v>
      </c>
      <c r="C5118" s="3" t="s">
        <v>7447</v>
      </c>
      <c r="D5118" s="2" t="s">
        <v>7448</v>
      </c>
      <c r="E5118" s="3" t="s">
        <v>7446</v>
      </c>
      <c r="F5118" s="3" t="s">
        <v>778</v>
      </c>
      <c r="G5118" s="3" t="s">
        <v>765</v>
      </c>
      <c r="H5118" s="3" t="s">
        <v>766</v>
      </c>
      <c r="I5118" s="7">
        <v>6</v>
      </c>
      <c r="J5118" s="7">
        <v>2856</v>
      </c>
    </row>
    <row r="5119" spans="1:10">
      <c r="A5119" s="1" t="s">
        <v>427</v>
      </c>
      <c r="B5119" s="1" t="s">
        <v>427</v>
      </c>
      <c r="C5119" s="3" t="s">
        <v>7447</v>
      </c>
      <c r="D5119" s="2" t="s">
        <v>7448</v>
      </c>
      <c r="E5119" s="3" t="s">
        <v>7449</v>
      </c>
      <c r="F5119" s="3" t="s">
        <v>736</v>
      </c>
      <c r="G5119" s="3" t="s">
        <v>776</v>
      </c>
      <c r="H5119" s="3" t="s">
        <v>777</v>
      </c>
      <c r="I5119" s="7">
        <v>3</v>
      </c>
      <c r="J5119" s="7">
        <v>1360</v>
      </c>
    </row>
    <row r="5120" spans="1:10">
      <c r="A5120" s="1" t="s">
        <v>427</v>
      </c>
      <c r="B5120" s="1" t="s">
        <v>427</v>
      </c>
      <c r="C5120" s="3" t="s">
        <v>7447</v>
      </c>
      <c r="D5120" s="2" t="s">
        <v>7448</v>
      </c>
      <c r="E5120" s="3" t="s">
        <v>7449</v>
      </c>
      <c r="F5120" s="3" t="s">
        <v>778</v>
      </c>
      <c r="G5120" s="3" t="s">
        <v>743</v>
      </c>
      <c r="H5120" s="3" t="s">
        <v>744</v>
      </c>
      <c r="I5120" s="7">
        <v>3</v>
      </c>
      <c r="J5120" s="7">
        <v>1360</v>
      </c>
    </row>
    <row r="5121" spans="1:10">
      <c r="A5121" s="1" t="s">
        <v>427</v>
      </c>
      <c r="B5121" s="1" t="s">
        <v>427</v>
      </c>
      <c r="C5121" s="3" t="s">
        <v>7447</v>
      </c>
      <c r="D5121" s="2" t="s">
        <v>7448</v>
      </c>
      <c r="E5121" s="3" t="s">
        <v>7449</v>
      </c>
      <c r="F5121" s="3" t="s">
        <v>779</v>
      </c>
      <c r="G5121" s="3" t="s">
        <v>873</v>
      </c>
      <c r="H5121" s="3" t="s">
        <v>874</v>
      </c>
      <c r="I5121" s="7">
        <v>3</v>
      </c>
      <c r="J5121" s="7">
        <v>2560</v>
      </c>
    </row>
    <row r="5122" spans="1:10">
      <c r="A5122" s="1" t="s">
        <v>509</v>
      </c>
      <c r="B5122" s="1" t="s">
        <v>509</v>
      </c>
      <c r="C5122" s="3" t="s">
        <v>7447</v>
      </c>
      <c r="D5122" s="2" t="s">
        <v>7448</v>
      </c>
      <c r="E5122" s="3" t="s">
        <v>7450</v>
      </c>
      <c r="F5122" s="3" t="s">
        <v>736</v>
      </c>
      <c r="G5122" s="3" t="s">
        <v>776</v>
      </c>
      <c r="H5122" s="3" t="s">
        <v>777</v>
      </c>
      <c r="I5122" s="7">
        <v>3</v>
      </c>
      <c r="J5122" s="7">
        <v>1632</v>
      </c>
    </row>
    <row r="5123" spans="1:10">
      <c r="A5123" s="1" t="s">
        <v>509</v>
      </c>
      <c r="B5123" s="1" t="s">
        <v>509</v>
      </c>
      <c r="C5123" s="3" t="s">
        <v>7447</v>
      </c>
      <c r="D5123" s="2" t="s">
        <v>7448</v>
      </c>
      <c r="E5123" s="3" t="s">
        <v>7450</v>
      </c>
      <c r="F5123" s="3" t="s">
        <v>778</v>
      </c>
      <c r="G5123" s="3" t="s">
        <v>743</v>
      </c>
      <c r="H5123" s="3" t="s">
        <v>744</v>
      </c>
      <c r="I5123" s="7">
        <v>4</v>
      </c>
      <c r="J5123" s="7">
        <v>1360</v>
      </c>
    </row>
    <row r="5124" spans="1:10">
      <c r="A5124" s="1" t="s">
        <v>509</v>
      </c>
      <c r="B5124" s="1" t="s">
        <v>509</v>
      </c>
      <c r="C5124" s="3" t="s">
        <v>7447</v>
      </c>
      <c r="D5124" s="2" t="s">
        <v>7448</v>
      </c>
      <c r="E5124" s="3" t="s">
        <v>7450</v>
      </c>
      <c r="F5124" s="3" t="s">
        <v>779</v>
      </c>
      <c r="G5124" s="3" t="s">
        <v>880</v>
      </c>
      <c r="H5124" s="3" t="s">
        <v>881</v>
      </c>
      <c r="I5124" s="7">
        <v>6</v>
      </c>
      <c r="J5124" s="7">
        <v>2610</v>
      </c>
    </row>
    <row r="5125" spans="1:10">
      <c r="A5125" s="1" t="s">
        <v>52</v>
      </c>
      <c r="B5125" s="1" t="s">
        <v>52</v>
      </c>
      <c r="C5125" s="3" t="s">
        <v>7452</v>
      </c>
      <c r="D5125" s="2" t="s">
        <v>7453</v>
      </c>
      <c r="E5125" s="3" t="s">
        <v>7451</v>
      </c>
      <c r="F5125" s="3" t="s">
        <v>736</v>
      </c>
      <c r="G5125" s="3" t="s">
        <v>817</v>
      </c>
      <c r="H5125" s="3" t="s">
        <v>818</v>
      </c>
      <c r="I5125" s="7">
        <v>6</v>
      </c>
      <c r="J5125" s="7">
        <v>3270</v>
      </c>
    </row>
    <row r="5126" spans="1:10">
      <c r="A5126" s="1" t="s">
        <v>11</v>
      </c>
      <c r="B5126" s="1" t="s">
        <v>11</v>
      </c>
      <c r="C5126" s="3" t="s">
        <v>7455</v>
      </c>
      <c r="D5126" s="2" t="s">
        <v>7456</v>
      </c>
      <c r="E5126" s="3" t="s">
        <v>7454</v>
      </c>
      <c r="F5126" s="3" t="s">
        <v>736</v>
      </c>
      <c r="G5126" s="3" t="s">
        <v>834</v>
      </c>
      <c r="H5126" s="3" t="s">
        <v>835</v>
      </c>
      <c r="I5126" s="7">
        <v>1</v>
      </c>
      <c r="J5126" s="7">
        <v>2199</v>
      </c>
    </row>
    <row r="5127" spans="1:10">
      <c r="A5127" s="1" t="s">
        <v>196</v>
      </c>
      <c r="B5127" s="1" t="s">
        <v>196</v>
      </c>
      <c r="C5127" s="3" t="s">
        <v>7455</v>
      </c>
      <c r="D5127" s="2" t="s">
        <v>7456</v>
      </c>
      <c r="E5127" s="3" t="s">
        <v>7457</v>
      </c>
      <c r="F5127" s="3" t="s">
        <v>778</v>
      </c>
      <c r="G5127" s="3" t="s">
        <v>834</v>
      </c>
      <c r="H5127" s="3" t="s">
        <v>835</v>
      </c>
      <c r="I5127" s="7">
        <v>1</v>
      </c>
      <c r="J5127" s="7">
        <v>2495</v>
      </c>
    </row>
    <row r="5128" spans="1:10">
      <c r="A5128" s="1" t="s">
        <v>223</v>
      </c>
      <c r="B5128" s="1" t="s">
        <v>223</v>
      </c>
      <c r="C5128" s="3" t="s">
        <v>7455</v>
      </c>
      <c r="D5128" s="2" t="s">
        <v>7456</v>
      </c>
      <c r="E5128" s="3" t="s">
        <v>7458</v>
      </c>
      <c r="F5128" s="3" t="s">
        <v>736</v>
      </c>
      <c r="G5128" s="3" t="s">
        <v>776</v>
      </c>
      <c r="H5128" s="3" t="s">
        <v>777</v>
      </c>
      <c r="I5128" s="7">
        <v>3</v>
      </c>
      <c r="J5128" s="7">
        <v>1730</v>
      </c>
    </row>
    <row r="5129" spans="1:10">
      <c r="A5129" s="1" t="s">
        <v>273</v>
      </c>
      <c r="B5129" s="1" t="s">
        <v>273</v>
      </c>
      <c r="C5129" s="3" t="s">
        <v>7455</v>
      </c>
      <c r="D5129" s="2" t="s">
        <v>7456</v>
      </c>
      <c r="E5129" s="3" t="s">
        <v>7459</v>
      </c>
      <c r="F5129" s="3" t="s">
        <v>736</v>
      </c>
      <c r="G5129" s="3" t="s">
        <v>850</v>
      </c>
      <c r="H5129" s="3" t="s">
        <v>851</v>
      </c>
      <c r="I5129" s="7">
        <v>8</v>
      </c>
      <c r="J5129" s="7">
        <v>3325</v>
      </c>
    </row>
    <row r="5130" spans="1:10">
      <c r="A5130" s="1" t="s">
        <v>340</v>
      </c>
      <c r="B5130" s="1" t="s">
        <v>340</v>
      </c>
      <c r="C5130" s="3" t="s">
        <v>7455</v>
      </c>
      <c r="D5130" s="2" t="s">
        <v>7456</v>
      </c>
      <c r="E5130" s="3" t="s">
        <v>7460</v>
      </c>
      <c r="F5130" s="3" t="s">
        <v>736</v>
      </c>
      <c r="G5130" s="3" t="s">
        <v>834</v>
      </c>
      <c r="H5130" s="3" t="s">
        <v>835</v>
      </c>
      <c r="I5130" s="7">
        <v>1</v>
      </c>
      <c r="J5130" s="7">
        <v>2495</v>
      </c>
    </row>
    <row r="5131" spans="1:10">
      <c r="A5131" s="1" t="s">
        <v>390</v>
      </c>
      <c r="B5131" s="1" t="s">
        <v>391</v>
      </c>
      <c r="C5131" s="3" t="s">
        <v>7455</v>
      </c>
      <c r="D5131" s="2" t="s">
        <v>7456</v>
      </c>
      <c r="E5131" s="3" t="s">
        <v>7461</v>
      </c>
      <c r="F5131" s="3" t="s">
        <v>736</v>
      </c>
      <c r="G5131" s="3" t="s">
        <v>993</v>
      </c>
      <c r="H5131" s="3" t="s">
        <v>994</v>
      </c>
      <c r="I5131" s="7">
        <v>1</v>
      </c>
      <c r="J5131" s="7">
        <v>4788</v>
      </c>
    </row>
    <row r="5132" spans="1:10">
      <c r="A5132" s="1" t="s">
        <v>528</v>
      </c>
      <c r="B5132" s="1" t="s">
        <v>528</v>
      </c>
      <c r="C5132" s="3" t="s">
        <v>7455</v>
      </c>
      <c r="D5132" s="2" t="s">
        <v>7456</v>
      </c>
      <c r="E5132" s="3" t="s">
        <v>7462</v>
      </c>
      <c r="F5132" s="3" t="s">
        <v>736</v>
      </c>
      <c r="G5132" s="3" t="s">
        <v>834</v>
      </c>
      <c r="H5132" s="3" t="s">
        <v>835</v>
      </c>
      <c r="I5132" s="7">
        <v>1</v>
      </c>
      <c r="J5132" s="7">
        <v>2495</v>
      </c>
    </row>
    <row r="5133" spans="1:10">
      <c r="A5133" s="1" t="s">
        <v>611</v>
      </c>
      <c r="B5133" s="1" t="s">
        <v>611</v>
      </c>
      <c r="C5133" s="3" t="s">
        <v>7455</v>
      </c>
      <c r="D5133" s="2" t="s">
        <v>7456</v>
      </c>
      <c r="E5133" s="3" t="s">
        <v>7463</v>
      </c>
      <c r="F5133" s="3" t="s">
        <v>736</v>
      </c>
      <c r="G5133" s="3" t="s">
        <v>850</v>
      </c>
      <c r="H5133" s="3" t="s">
        <v>851</v>
      </c>
      <c r="I5133" s="7">
        <v>6</v>
      </c>
      <c r="J5133" s="7">
        <v>2495</v>
      </c>
    </row>
    <row r="5134" spans="1:10">
      <c r="A5134" s="1" t="s">
        <v>96</v>
      </c>
      <c r="B5134" s="1" t="s">
        <v>96</v>
      </c>
      <c r="C5134" s="3" t="s">
        <v>7465</v>
      </c>
      <c r="D5134" s="2" t="s">
        <v>7466</v>
      </c>
      <c r="E5134" s="3" t="s">
        <v>7464</v>
      </c>
      <c r="F5134" s="3" t="s">
        <v>736</v>
      </c>
      <c r="G5134" s="3" t="s">
        <v>1335</v>
      </c>
      <c r="H5134" s="3" t="s">
        <v>1336</v>
      </c>
      <c r="I5134" s="7">
        <v>11</v>
      </c>
      <c r="J5134" s="7">
        <v>3850</v>
      </c>
    </row>
    <row r="5135" spans="1:10">
      <c r="A5135" s="1" t="s">
        <v>498</v>
      </c>
      <c r="B5135" s="1" t="s">
        <v>498</v>
      </c>
      <c r="C5135" s="3" t="s">
        <v>7465</v>
      </c>
      <c r="D5135" s="2" t="s">
        <v>7466</v>
      </c>
      <c r="E5135" s="3" t="s">
        <v>7467</v>
      </c>
      <c r="F5135" s="3" t="s">
        <v>736</v>
      </c>
      <c r="G5135" s="3" t="s">
        <v>1335</v>
      </c>
      <c r="H5135" s="3" t="s">
        <v>1336</v>
      </c>
      <c r="I5135" s="7">
        <v>10</v>
      </c>
      <c r="J5135" s="7">
        <v>4400</v>
      </c>
    </row>
    <row r="5136" spans="1:10">
      <c r="A5136" s="1" t="s">
        <v>24</v>
      </c>
      <c r="B5136" s="1" t="s">
        <v>24</v>
      </c>
      <c r="C5136" s="3" t="s">
        <v>7469</v>
      </c>
      <c r="D5136" s="2" t="s">
        <v>7470</v>
      </c>
      <c r="E5136" s="3" t="s">
        <v>7468</v>
      </c>
      <c r="F5136" s="3" t="s">
        <v>778</v>
      </c>
      <c r="G5136" s="3" t="s">
        <v>880</v>
      </c>
      <c r="H5136" s="3" t="s">
        <v>881</v>
      </c>
      <c r="I5136" s="7">
        <v>3</v>
      </c>
      <c r="J5136" s="7">
        <v>1300</v>
      </c>
    </row>
    <row r="5137" spans="1:10">
      <c r="A5137" s="1" t="s">
        <v>24</v>
      </c>
      <c r="B5137" s="1" t="s">
        <v>24</v>
      </c>
      <c r="C5137" s="3" t="s">
        <v>7469</v>
      </c>
      <c r="D5137" s="2" t="s">
        <v>7470</v>
      </c>
      <c r="E5137" s="3" t="s">
        <v>7468</v>
      </c>
      <c r="F5137" s="3" t="s">
        <v>779</v>
      </c>
      <c r="G5137" s="3" t="s">
        <v>1003</v>
      </c>
      <c r="H5137" s="3" t="s">
        <v>1004</v>
      </c>
      <c r="I5137" s="7">
        <v>1</v>
      </c>
      <c r="J5137" s="7">
        <v>799</v>
      </c>
    </row>
    <row r="5138" spans="1:10">
      <c r="A5138" s="1" t="s">
        <v>24</v>
      </c>
      <c r="B5138" s="1" t="s">
        <v>24</v>
      </c>
      <c r="C5138" s="3" t="s">
        <v>7469</v>
      </c>
      <c r="D5138" s="2" t="s">
        <v>7470</v>
      </c>
      <c r="E5138" s="3" t="s">
        <v>7468</v>
      </c>
      <c r="F5138" s="3" t="s">
        <v>872</v>
      </c>
      <c r="G5138" s="3" t="s">
        <v>905</v>
      </c>
      <c r="H5138" s="3" t="s">
        <v>906</v>
      </c>
      <c r="I5138" s="7">
        <v>1</v>
      </c>
      <c r="J5138" s="7">
        <v>799</v>
      </c>
    </row>
    <row r="5139" spans="1:10">
      <c r="A5139" s="1" t="s">
        <v>24</v>
      </c>
      <c r="B5139" s="1" t="s">
        <v>24</v>
      </c>
      <c r="C5139" s="3" t="s">
        <v>7469</v>
      </c>
      <c r="D5139" s="2" t="s">
        <v>7470</v>
      </c>
      <c r="E5139" s="3" t="s">
        <v>7468</v>
      </c>
      <c r="F5139" s="3" t="s">
        <v>979</v>
      </c>
      <c r="G5139" s="3" t="s">
        <v>847</v>
      </c>
      <c r="H5139" s="3" t="s">
        <v>848</v>
      </c>
      <c r="I5139" s="7">
        <v>1</v>
      </c>
      <c r="J5139" s="7">
        <v>1380</v>
      </c>
    </row>
    <row r="5140" spans="1:10">
      <c r="A5140" s="1" t="s">
        <v>32</v>
      </c>
      <c r="B5140" s="1" t="s">
        <v>32</v>
      </c>
      <c r="C5140" s="3" t="s">
        <v>7469</v>
      </c>
      <c r="D5140" s="2" t="s">
        <v>7470</v>
      </c>
      <c r="E5140" s="3" t="s">
        <v>7471</v>
      </c>
      <c r="F5140" s="3" t="s">
        <v>736</v>
      </c>
      <c r="G5140" s="3" t="s">
        <v>737</v>
      </c>
      <c r="H5140" s="3" t="s">
        <v>738</v>
      </c>
      <c r="I5140" s="7">
        <v>4</v>
      </c>
      <c r="J5140" s="7">
        <v>5120</v>
      </c>
    </row>
    <row r="5141" spans="1:10">
      <c r="A5141" s="1" t="s">
        <v>32</v>
      </c>
      <c r="B5141" s="1" t="s">
        <v>32</v>
      </c>
      <c r="C5141" s="3" t="s">
        <v>7469</v>
      </c>
      <c r="D5141" s="2" t="s">
        <v>7470</v>
      </c>
      <c r="E5141" s="3" t="s">
        <v>7471</v>
      </c>
      <c r="F5141" s="3" t="s">
        <v>778</v>
      </c>
      <c r="G5141" s="3" t="s">
        <v>905</v>
      </c>
      <c r="H5141" s="3" t="s">
        <v>906</v>
      </c>
      <c r="I5141" s="7">
        <v>1</v>
      </c>
      <c r="J5141" s="7">
        <v>799</v>
      </c>
    </row>
    <row r="5142" spans="1:10">
      <c r="A5142" s="1" t="s">
        <v>46</v>
      </c>
      <c r="B5142" s="1" t="s">
        <v>46</v>
      </c>
      <c r="C5142" s="3" t="s">
        <v>7469</v>
      </c>
      <c r="D5142" s="2" t="s">
        <v>7470</v>
      </c>
      <c r="E5142" s="3" t="s">
        <v>7472</v>
      </c>
      <c r="F5142" s="3" t="s">
        <v>736</v>
      </c>
      <c r="G5142" s="3" t="s">
        <v>756</v>
      </c>
      <c r="H5142" s="3" t="s">
        <v>757</v>
      </c>
      <c r="I5142" s="7">
        <v>2</v>
      </c>
      <c r="J5142" s="7">
        <v>1160</v>
      </c>
    </row>
    <row r="5143" spans="1:10">
      <c r="A5143" s="1" t="s">
        <v>46</v>
      </c>
      <c r="B5143" s="1" t="s">
        <v>46</v>
      </c>
      <c r="C5143" s="3" t="s">
        <v>7469</v>
      </c>
      <c r="D5143" s="2" t="s">
        <v>7470</v>
      </c>
      <c r="E5143" s="3" t="s">
        <v>7472</v>
      </c>
      <c r="F5143" s="3" t="s">
        <v>779</v>
      </c>
      <c r="G5143" s="3" t="s">
        <v>817</v>
      </c>
      <c r="H5143" s="3" t="s">
        <v>818</v>
      </c>
      <c r="I5143" s="7">
        <v>1</v>
      </c>
      <c r="J5143" s="7">
        <v>599</v>
      </c>
    </row>
    <row r="5144" spans="1:10">
      <c r="A5144" s="1" t="s">
        <v>46</v>
      </c>
      <c r="B5144" s="1" t="s">
        <v>46</v>
      </c>
      <c r="C5144" s="3" t="s">
        <v>7469</v>
      </c>
      <c r="D5144" s="2" t="s">
        <v>7470</v>
      </c>
      <c r="E5144" s="3" t="s">
        <v>7472</v>
      </c>
      <c r="F5144" s="3" t="s">
        <v>872</v>
      </c>
      <c r="G5144" s="3" t="s">
        <v>765</v>
      </c>
      <c r="H5144" s="3" t="s">
        <v>766</v>
      </c>
      <c r="I5144" s="7">
        <v>1</v>
      </c>
      <c r="J5144" s="7">
        <v>570</v>
      </c>
    </row>
    <row r="5145" spans="1:10">
      <c r="A5145" s="1" t="s">
        <v>81</v>
      </c>
      <c r="B5145" s="1" t="s">
        <v>81</v>
      </c>
      <c r="C5145" s="3" t="s">
        <v>7469</v>
      </c>
      <c r="D5145" s="2" t="s">
        <v>7470</v>
      </c>
      <c r="E5145" s="3" t="s">
        <v>7473</v>
      </c>
      <c r="F5145" s="3" t="s">
        <v>736</v>
      </c>
      <c r="G5145" s="3" t="s">
        <v>880</v>
      </c>
      <c r="H5145" s="3" t="s">
        <v>881</v>
      </c>
      <c r="I5145" s="7">
        <v>4</v>
      </c>
      <c r="J5145" s="7">
        <v>1160</v>
      </c>
    </row>
    <row r="5146" spans="1:10">
      <c r="A5146" s="1" t="s">
        <v>203</v>
      </c>
      <c r="B5146" s="1" t="s">
        <v>203</v>
      </c>
      <c r="C5146" s="3" t="s">
        <v>7469</v>
      </c>
      <c r="D5146" s="2" t="s">
        <v>7470</v>
      </c>
      <c r="E5146" s="3" t="s">
        <v>7474</v>
      </c>
      <c r="F5146" s="3" t="s">
        <v>736</v>
      </c>
      <c r="G5146" s="3" t="s">
        <v>737</v>
      </c>
      <c r="H5146" s="3" t="s">
        <v>738</v>
      </c>
      <c r="I5146" s="7">
        <v>4</v>
      </c>
      <c r="J5146" s="7">
        <v>2560</v>
      </c>
    </row>
    <row r="5147" spans="1:10">
      <c r="A5147" s="1" t="s">
        <v>203</v>
      </c>
      <c r="B5147" s="1" t="s">
        <v>203</v>
      </c>
      <c r="C5147" s="3" t="s">
        <v>7469</v>
      </c>
      <c r="D5147" s="2" t="s">
        <v>7470</v>
      </c>
      <c r="E5147" s="3" t="s">
        <v>7475</v>
      </c>
      <c r="F5147" s="3" t="s">
        <v>736</v>
      </c>
      <c r="G5147" s="3" t="s">
        <v>737</v>
      </c>
      <c r="H5147" s="3" t="s">
        <v>738</v>
      </c>
      <c r="I5147" s="7">
        <v>4</v>
      </c>
      <c r="J5147" s="7">
        <v>2560</v>
      </c>
    </row>
    <row r="5148" spans="1:10">
      <c r="A5148" s="1" t="s">
        <v>203</v>
      </c>
      <c r="B5148" s="1" t="s">
        <v>203</v>
      </c>
      <c r="C5148" s="3" t="s">
        <v>7469</v>
      </c>
      <c r="D5148" s="2" t="s">
        <v>7470</v>
      </c>
      <c r="E5148" s="3" t="s">
        <v>7475</v>
      </c>
      <c r="F5148" s="3" t="s">
        <v>778</v>
      </c>
      <c r="G5148" s="3" t="s">
        <v>756</v>
      </c>
      <c r="H5148" s="3" t="s">
        <v>757</v>
      </c>
      <c r="I5148" s="7">
        <v>1</v>
      </c>
      <c r="J5148" s="7">
        <v>499</v>
      </c>
    </row>
    <row r="5149" spans="1:10">
      <c r="A5149" s="1" t="s">
        <v>276</v>
      </c>
      <c r="B5149" s="1" t="s">
        <v>276</v>
      </c>
      <c r="C5149" s="3" t="s">
        <v>7469</v>
      </c>
      <c r="D5149" s="2" t="s">
        <v>7470</v>
      </c>
      <c r="E5149" s="3" t="s">
        <v>7476</v>
      </c>
      <c r="F5149" s="3" t="s">
        <v>736</v>
      </c>
      <c r="G5149" s="3" t="s">
        <v>880</v>
      </c>
      <c r="H5149" s="3" t="s">
        <v>881</v>
      </c>
      <c r="I5149" s="7">
        <v>6</v>
      </c>
      <c r="J5149" s="7">
        <v>2320</v>
      </c>
    </row>
    <row r="5150" spans="1:10">
      <c r="A5150" s="1" t="s">
        <v>11</v>
      </c>
      <c r="B5150" s="1" t="s">
        <v>11</v>
      </c>
      <c r="C5150" s="3" t="s">
        <v>7478</v>
      </c>
      <c r="D5150" s="2" t="s">
        <v>7479</v>
      </c>
      <c r="E5150" s="3" t="s">
        <v>7477</v>
      </c>
      <c r="F5150" s="3" t="s">
        <v>736</v>
      </c>
      <c r="G5150" s="3" t="s">
        <v>776</v>
      </c>
      <c r="H5150" s="3" t="s">
        <v>777</v>
      </c>
      <c r="I5150" s="7">
        <v>3</v>
      </c>
      <c r="J5150" s="7">
        <v>1200</v>
      </c>
    </row>
    <row r="5151" spans="1:10">
      <c r="A5151" s="1" t="s">
        <v>11</v>
      </c>
      <c r="B5151" s="1" t="s">
        <v>11</v>
      </c>
      <c r="C5151" s="3" t="s">
        <v>7478</v>
      </c>
      <c r="D5151" s="2" t="s">
        <v>7479</v>
      </c>
      <c r="E5151" s="3" t="s">
        <v>7477</v>
      </c>
      <c r="F5151" s="3" t="s">
        <v>778</v>
      </c>
      <c r="G5151" s="3" t="s">
        <v>743</v>
      </c>
      <c r="H5151" s="3" t="s">
        <v>744</v>
      </c>
      <c r="I5151" s="7">
        <v>1</v>
      </c>
      <c r="J5151" s="7">
        <v>400</v>
      </c>
    </row>
    <row r="5152" spans="1:10">
      <c r="A5152" s="1" t="s">
        <v>76</v>
      </c>
      <c r="B5152" s="1" t="s">
        <v>76</v>
      </c>
      <c r="C5152" s="3" t="s">
        <v>7478</v>
      </c>
      <c r="D5152" s="2" t="s">
        <v>7479</v>
      </c>
      <c r="E5152" s="3" t="s">
        <v>7480</v>
      </c>
      <c r="F5152" s="3" t="s">
        <v>736</v>
      </c>
      <c r="G5152" s="3" t="s">
        <v>737</v>
      </c>
      <c r="H5152" s="3" t="s">
        <v>738</v>
      </c>
      <c r="I5152" s="7">
        <v>2</v>
      </c>
      <c r="J5152" s="7">
        <v>1280</v>
      </c>
    </row>
    <row r="5153" spans="1:10">
      <c r="A5153" s="1" t="s">
        <v>652</v>
      </c>
      <c r="B5153" s="1" t="s">
        <v>652</v>
      </c>
      <c r="C5153" s="3" t="s">
        <v>7478</v>
      </c>
      <c r="D5153" s="2" t="s">
        <v>7479</v>
      </c>
      <c r="E5153" s="3" t="s">
        <v>7481</v>
      </c>
      <c r="F5153" s="3" t="s">
        <v>736</v>
      </c>
      <c r="G5153" s="3" t="s">
        <v>850</v>
      </c>
      <c r="H5153" s="3" t="s">
        <v>851</v>
      </c>
      <c r="I5153" s="7">
        <v>6</v>
      </c>
      <c r="J5153" s="7">
        <v>2100</v>
      </c>
    </row>
    <row r="5154" spans="1:10">
      <c r="A5154" s="1" t="s">
        <v>272</v>
      </c>
      <c r="B5154" s="1" t="s">
        <v>272</v>
      </c>
      <c r="C5154" s="3" t="s">
        <v>7483</v>
      </c>
      <c r="D5154" s="2" t="s">
        <v>7484</v>
      </c>
      <c r="E5154" s="3" t="s">
        <v>7482</v>
      </c>
      <c r="F5154" s="3" t="s">
        <v>736</v>
      </c>
      <c r="G5154" s="3" t="s">
        <v>1335</v>
      </c>
      <c r="H5154" s="3" t="s">
        <v>1336</v>
      </c>
      <c r="I5154" s="7">
        <v>4</v>
      </c>
      <c r="J5154" s="7">
        <v>3120</v>
      </c>
    </row>
    <row r="5155" spans="1:10">
      <c r="A5155" s="1" t="s">
        <v>435</v>
      </c>
      <c r="B5155" s="1" t="s">
        <v>435</v>
      </c>
      <c r="C5155" s="3" t="s">
        <v>7483</v>
      </c>
      <c r="D5155" s="2" t="s">
        <v>7484</v>
      </c>
      <c r="E5155" s="3" t="s">
        <v>7486</v>
      </c>
      <c r="F5155" s="3" t="s">
        <v>736</v>
      </c>
      <c r="G5155" s="3" t="s">
        <v>781</v>
      </c>
      <c r="H5155" s="3" t="s">
        <v>782</v>
      </c>
      <c r="I5155" s="7">
        <v>4</v>
      </c>
      <c r="J5155" s="7">
        <v>3196</v>
      </c>
    </row>
    <row r="5156" spans="1:10">
      <c r="A5156" s="1" t="s">
        <v>452</v>
      </c>
      <c r="B5156" s="1" t="s">
        <v>452</v>
      </c>
      <c r="C5156" s="3" t="s">
        <v>7483</v>
      </c>
      <c r="D5156" s="2" t="s">
        <v>7484</v>
      </c>
      <c r="E5156" s="3" t="s">
        <v>7487</v>
      </c>
      <c r="F5156" s="3" t="s">
        <v>736</v>
      </c>
      <c r="G5156" s="3" t="s">
        <v>1335</v>
      </c>
      <c r="H5156" s="3" t="s">
        <v>1336</v>
      </c>
      <c r="I5156" s="7">
        <v>5</v>
      </c>
      <c r="J5156" s="7">
        <v>2940</v>
      </c>
    </row>
    <row r="5157" spans="1:10">
      <c r="A5157" s="1" t="s">
        <v>559</v>
      </c>
      <c r="B5157" s="1" t="s">
        <v>559</v>
      </c>
      <c r="C5157" s="3" t="s">
        <v>7483</v>
      </c>
      <c r="D5157" s="2" t="s">
        <v>7484</v>
      </c>
      <c r="E5157" s="3" t="s">
        <v>7488</v>
      </c>
      <c r="F5157" s="3" t="s">
        <v>736</v>
      </c>
      <c r="G5157" s="3" t="s">
        <v>781</v>
      </c>
      <c r="H5157" s="3" t="s">
        <v>782</v>
      </c>
      <c r="I5157" s="7">
        <v>6</v>
      </c>
      <c r="J5157" s="7">
        <v>4800</v>
      </c>
    </row>
    <row r="5158" spans="1:10">
      <c r="A5158" s="1" t="s">
        <v>674</v>
      </c>
      <c r="B5158" s="1" t="s">
        <v>674</v>
      </c>
      <c r="C5158" s="3" t="s">
        <v>7483</v>
      </c>
      <c r="D5158" s="2" t="s">
        <v>7484</v>
      </c>
      <c r="E5158" s="3" t="s">
        <v>7489</v>
      </c>
      <c r="F5158" s="3" t="s">
        <v>736</v>
      </c>
      <c r="G5158" s="3" t="s">
        <v>781</v>
      </c>
      <c r="H5158" s="3" t="s">
        <v>782</v>
      </c>
      <c r="I5158" s="7">
        <v>12</v>
      </c>
      <c r="J5158" s="7">
        <v>11040</v>
      </c>
    </row>
    <row r="5159" spans="1:10">
      <c r="A5159" s="1" t="s">
        <v>24</v>
      </c>
      <c r="B5159" s="1" t="s">
        <v>24</v>
      </c>
      <c r="C5159" s="3" t="s">
        <v>7491</v>
      </c>
      <c r="D5159" s="2" t="s">
        <v>7492</v>
      </c>
      <c r="E5159" s="3" t="s">
        <v>7490</v>
      </c>
      <c r="F5159" s="3" t="s">
        <v>778</v>
      </c>
      <c r="G5159" s="3" t="s">
        <v>820</v>
      </c>
      <c r="H5159" s="3" t="s">
        <v>821</v>
      </c>
      <c r="I5159" s="7">
        <v>3</v>
      </c>
      <c r="J5159" s="7">
        <v>1848</v>
      </c>
    </row>
    <row r="5160" spans="1:10">
      <c r="A5160" s="1" t="s">
        <v>24</v>
      </c>
      <c r="B5160" s="1" t="s">
        <v>24</v>
      </c>
      <c r="C5160" s="3" t="s">
        <v>7491</v>
      </c>
      <c r="D5160" s="2" t="s">
        <v>7492</v>
      </c>
      <c r="E5160" s="3" t="s">
        <v>7490</v>
      </c>
      <c r="F5160" s="3" t="s">
        <v>779</v>
      </c>
      <c r="G5160" s="3" t="s">
        <v>880</v>
      </c>
      <c r="H5160" s="3" t="s">
        <v>881</v>
      </c>
      <c r="I5160" s="7">
        <v>3</v>
      </c>
      <c r="J5160" s="7">
        <v>1218</v>
      </c>
    </row>
    <row r="5161" spans="1:10">
      <c r="A5161" s="1" t="s">
        <v>96</v>
      </c>
      <c r="B5161" s="1" t="s">
        <v>96</v>
      </c>
      <c r="C5161" s="3" t="s">
        <v>7491</v>
      </c>
      <c r="D5161" s="2" t="s">
        <v>7492</v>
      </c>
      <c r="E5161" s="3" t="s">
        <v>7493</v>
      </c>
      <c r="F5161" s="3" t="s">
        <v>736</v>
      </c>
      <c r="G5161" s="3" t="s">
        <v>820</v>
      </c>
      <c r="H5161" s="3" t="s">
        <v>821</v>
      </c>
      <c r="I5161" s="7">
        <v>6</v>
      </c>
      <c r="J5161" s="7">
        <v>3695</v>
      </c>
    </row>
    <row r="5162" spans="1:10">
      <c r="A5162" s="1" t="s">
        <v>96</v>
      </c>
      <c r="B5162" s="1" t="s">
        <v>96</v>
      </c>
      <c r="C5162" s="3" t="s">
        <v>7491</v>
      </c>
      <c r="D5162" s="2" t="s">
        <v>7492</v>
      </c>
      <c r="E5162" s="3" t="s">
        <v>7493</v>
      </c>
      <c r="F5162" s="3" t="s">
        <v>778</v>
      </c>
      <c r="G5162" s="3" t="s">
        <v>880</v>
      </c>
      <c r="H5162" s="3" t="s">
        <v>881</v>
      </c>
      <c r="I5162" s="7">
        <v>4</v>
      </c>
      <c r="J5162" s="7">
        <v>1160</v>
      </c>
    </row>
    <row r="5163" spans="1:10">
      <c r="A5163" s="1" t="s">
        <v>96</v>
      </c>
      <c r="B5163" s="1" t="s">
        <v>96</v>
      </c>
      <c r="C5163" s="3" t="s">
        <v>7491</v>
      </c>
      <c r="D5163" s="2" t="s">
        <v>7492</v>
      </c>
      <c r="E5163" s="3" t="s">
        <v>7493</v>
      </c>
      <c r="F5163" s="3" t="s">
        <v>779</v>
      </c>
      <c r="G5163" s="3" t="s">
        <v>1003</v>
      </c>
      <c r="H5163" s="3" t="s">
        <v>1004</v>
      </c>
      <c r="I5163" s="7">
        <v>2</v>
      </c>
      <c r="J5163" s="7">
        <v>1620</v>
      </c>
    </row>
    <row r="5164" spans="1:10">
      <c r="A5164" s="1" t="s">
        <v>209</v>
      </c>
      <c r="B5164" s="1" t="s">
        <v>209</v>
      </c>
      <c r="C5164" s="3" t="s">
        <v>7491</v>
      </c>
      <c r="D5164" s="2" t="s">
        <v>7492</v>
      </c>
      <c r="E5164" s="3" t="s">
        <v>7494</v>
      </c>
      <c r="F5164" s="3" t="s">
        <v>736</v>
      </c>
      <c r="G5164" s="3" t="s">
        <v>737</v>
      </c>
      <c r="H5164" s="3" t="s">
        <v>738</v>
      </c>
      <c r="I5164" s="7">
        <v>4</v>
      </c>
      <c r="J5164" s="7">
        <v>2560</v>
      </c>
    </row>
    <row r="5165" spans="1:10">
      <c r="A5165" s="1" t="s">
        <v>363</v>
      </c>
      <c r="B5165" s="1" t="s">
        <v>363</v>
      </c>
      <c r="C5165" s="3" t="s">
        <v>7491</v>
      </c>
      <c r="D5165" s="2" t="s">
        <v>7492</v>
      </c>
      <c r="E5165" s="3" t="s">
        <v>7495</v>
      </c>
      <c r="F5165" s="3" t="s">
        <v>736</v>
      </c>
      <c r="G5165" s="3" t="s">
        <v>737</v>
      </c>
      <c r="H5165" s="3" t="s">
        <v>738</v>
      </c>
      <c r="I5165" s="7">
        <v>4</v>
      </c>
      <c r="J5165" s="7">
        <v>2560</v>
      </c>
    </row>
    <row r="5166" spans="1:10">
      <c r="A5166" s="1" t="s">
        <v>363</v>
      </c>
      <c r="B5166" s="1" t="s">
        <v>363</v>
      </c>
      <c r="C5166" s="3" t="s">
        <v>7491</v>
      </c>
      <c r="D5166" s="2" t="s">
        <v>7492</v>
      </c>
      <c r="E5166" s="3" t="s">
        <v>7495</v>
      </c>
      <c r="F5166" s="3" t="s">
        <v>778</v>
      </c>
      <c r="G5166" s="3" t="s">
        <v>880</v>
      </c>
      <c r="H5166" s="3" t="s">
        <v>881</v>
      </c>
      <c r="I5166" s="7">
        <v>4</v>
      </c>
      <c r="J5166" s="7">
        <v>1160</v>
      </c>
    </row>
    <row r="5167" spans="1:10">
      <c r="A5167" s="1" t="s">
        <v>539</v>
      </c>
      <c r="B5167" s="1" t="s">
        <v>539</v>
      </c>
      <c r="C5167" s="3" t="s">
        <v>7491</v>
      </c>
      <c r="D5167" s="2" t="s">
        <v>7492</v>
      </c>
      <c r="E5167" s="3" t="s">
        <v>7496</v>
      </c>
      <c r="F5167" s="3" t="s">
        <v>736</v>
      </c>
      <c r="G5167" s="3" t="s">
        <v>820</v>
      </c>
      <c r="H5167" s="3" t="s">
        <v>821</v>
      </c>
      <c r="I5167" s="7">
        <v>4</v>
      </c>
      <c r="J5167" s="7">
        <v>2000</v>
      </c>
    </row>
    <row r="5168" spans="1:10">
      <c r="A5168" s="1" t="s">
        <v>539</v>
      </c>
      <c r="B5168" s="1" t="s">
        <v>539</v>
      </c>
      <c r="C5168" s="3" t="s">
        <v>7491</v>
      </c>
      <c r="D5168" s="2" t="s">
        <v>7492</v>
      </c>
      <c r="E5168" s="3" t="s">
        <v>7496</v>
      </c>
      <c r="F5168" s="3" t="s">
        <v>778</v>
      </c>
      <c r="G5168" s="3" t="s">
        <v>880</v>
      </c>
      <c r="H5168" s="3" t="s">
        <v>881</v>
      </c>
      <c r="I5168" s="7">
        <v>4</v>
      </c>
      <c r="J5168" s="7">
        <v>1160</v>
      </c>
    </row>
    <row r="5169" spans="1:10">
      <c r="A5169" s="1" t="s">
        <v>617</v>
      </c>
      <c r="B5169" s="1" t="s">
        <v>617</v>
      </c>
      <c r="C5169" s="3" t="s">
        <v>7491</v>
      </c>
      <c r="D5169" s="2" t="s">
        <v>7492</v>
      </c>
      <c r="E5169" s="3" t="s">
        <v>7497</v>
      </c>
      <c r="F5169" s="3" t="s">
        <v>736</v>
      </c>
      <c r="G5169" s="3" t="s">
        <v>820</v>
      </c>
      <c r="H5169" s="3" t="s">
        <v>821</v>
      </c>
      <c r="I5169" s="7">
        <v>6</v>
      </c>
      <c r="J5169" s="7">
        <v>3840</v>
      </c>
    </row>
    <row r="5170" spans="1:10">
      <c r="A5170" s="1" t="s">
        <v>9930</v>
      </c>
      <c r="B5170" s="1" t="s">
        <v>120</v>
      </c>
      <c r="C5170" s="3" t="s">
        <v>7499</v>
      </c>
      <c r="D5170" s="2" t="s">
        <v>7501</v>
      </c>
      <c r="E5170" s="3" t="s">
        <v>7498</v>
      </c>
      <c r="F5170" s="3" t="s">
        <v>736</v>
      </c>
      <c r="G5170" s="3" t="s">
        <v>2168</v>
      </c>
      <c r="H5170" s="3" t="s">
        <v>2169</v>
      </c>
      <c r="I5170" s="7">
        <v>1</v>
      </c>
      <c r="J5170" s="7">
        <v>1036</v>
      </c>
    </row>
    <row r="5171" spans="1:10">
      <c r="A5171" s="1" t="s">
        <v>11</v>
      </c>
      <c r="B5171" s="1" t="s">
        <v>11</v>
      </c>
      <c r="C5171" s="3" t="s">
        <v>7503</v>
      </c>
      <c r="D5171" s="2" t="s">
        <v>7504</v>
      </c>
      <c r="E5171" s="3" t="s">
        <v>7502</v>
      </c>
      <c r="F5171" s="3" t="s">
        <v>736</v>
      </c>
      <c r="G5171" s="3" t="s">
        <v>817</v>
      </c>
      <c r="H5171" s="3" t="s">
        <v>818</v>
      </c>
      <c r="I5171" s="7">
        <v>1</v>
      </c>
      <c r="J5171" s="7">
        <v>720</v>
      </c>
    </row>
    <row r="5172" spans="1:10">
      <c r="A5172" s="1" t="s">
        <v>11</v>
      </c>
      <c r="B5172" s="1" t="s">
        <v>11</v>
      </c>
      <c r="C5172" s="3" t="s">
        <v>7503</v>
      </c>
      <c r="D5172" s="2" t="s">
        <v>7504</v>
      </c>
      <c r="E5172" s="3" t="s">
        <v>7502</v>
      </c>
      <c r="F5172" s="3" t="s">
        <v>778</v>
      </c>
      <c r="G5172" s="3" t="s">
        <v>756</v>
      </c>
      <c r="H5172" s="3" t="s">
        <v>757</v>
      </c>
      <c r="I5172" s="7">
        <v>3</v>
      </c>
      <c r="J5172" s="7">
        <v>1480</v>
      </c>
    </row>
    <row r="5173" spans="1:10">
      <c r="A5173" s="1" t="s">
        <v>49</v>
      </c>
      <c r="B5173" s="1" t="s">
        <v>49</v>
      </c>
      <c r="C5173" s="3" t="s">
        <v>7503</v>
      </c>
      <c r="D5173" s="2" t="s">
        <v>7504</v>
      </c>
      <c r="E5173" s="3" t="s">
        <v>7505</v>
      </c>
      <c r="F5173" s="3" t="s">
        <v>736</v>
      </c>
      <c r="G5173" s="3" t="s">
        <v>1003</v>
      </c>
      <c r="H5173" s="3" t="s">
        <v>1004</v>
      </c>
      <c r="I5173" s="7">
        <v>3</v>
      </c>
      <c r="J5173" s="7">
        <v>2430</v>
      </c>
    </row>
    <row r="5174" spans="1:10">
      <c r="A5174" s="1" t="s">
        <v>73</v>
      </c>
      <c r="B5174" s="1" t="s">
        <v>73</v>
      </c>
      <c r="C5174" s="3" t="s">
        <v>7503</v>
      </c>
      <c r="D5174" s="2" t="s">
        <v>7504</v>
      </c>
      <c r="E5174" s="3" t="s">
        <v>7506</v>
      </c>
      <c r="F5174" s="3" t="s">
        <v>736</v>
      </c>
      <c r="G5174" s="3" t="s">
        <v>1760</v>
      </c>
      <c r="H5174" s="3" t="s">
        <v>1761</v>
      </c>
      <c r="I5174" s="7">
        <v>2</v>
      </c>
      <c r="J5174" s="7">
        <v>1320</v>
      </c>
    </row>
    <row r="5175" spans="1:10">
      <c r="A5175" s="1" t="s">
        <v>73</v>
      </c>
      <c r="B5175" s="1" t="s">
        <v>73</v>
      </c>
      <c r="C5175" s="3" t="s">
        <v>7503</v>
      </c>
      <c r="D5175" s="2" t="s">
        <v>7504</v>
      </c>
      <c r="E5175" s="3" t="s">
        <v>7506</v>
      </c>
      <c r="F5175" s="3" t="s">
        <v>778</v>
      </c>
      <c r="G5175" s="3" t="s">
        <v>834</v>
      </c>
      <c r="H5175" s="3" t="s">
        <v>835</v>
      </c>
      <c r="I5175" s="7">
        <v>1</v>
      </c>
      <c r="J5175" s="7">
        <v>2495</v>
      </c>
    </row>
    <row r="5176" spans="1:10">
      <c r="A5176" s="1" t="s">
        <v>110</v>
      </c>
      <c r="B5176" s="1" t="s">
        <v>110</v>
      </c>
      <c r="C5176" s="3" t="s">
        <v>7503</v>
      </c>
      <c r="D5176" s="2" t="s">
        <v>7504</v>
      </c>
      <c r="E5176" s="3" t="s">
        <v>7507</v>
      </c>
      <c r="F5176" s="3" t="s">
        <v>736</v>
      </c>
      <c r="G5176" s="3" t="s">
        <v>993</v>
      </c>
      <c r="H5176" s="3" t="s">
        <v>994</v>
      </c>
      <c r="I5176" s="7">
        <v>1</v>
      </c>
      <c r="J5176" s="7">
        <v>4788</v>
      </c>
    </row>
    <row r="5177" spans="1:10">
      <c r="A5177" s="1" t="s">
        <v>74</v>
      </c>
      <c r="B5177" s="1" t="s">
        <v>74</v>
      </c>
      <c r="C5177" s="3" t="s">
        <v>7509</v>
      </c>
      <c r="D5177" s="2" t="s">
        <v>7510</v>
      </c>
      <c r="E5177" s="3" t="s">
        <v>7508</v>
      </c>
      <c r="F5177" s="3" t="s">
        <v>736</v>
      </c>
      <c r="G5177" s="3" t="s">
        <v>776</v>
      </c>
      <c r="H5177" s="3" t="s">
        <v>777</v>
      </c>
      <c r="I5177" s="7">
        <v>4</v>
      </c>
      <c r="J5177" s="7">
        <v>1160</v>
      </c>
    </row>
    <row r="5178" spans="1:10">
      <c r="A5178" s="1" t="s">
        <v>74</v>
      </c>
      <c r="B5178" s="1" t="s">
        <v>74</v>
      </c>
      <c r="C5178" s="3" t="s">
        <v>7509</v>
      </c>
      <c r="D5178" s="2" t="s">
        <v>7510</v>
      </c>
      <c r="E5178" s="3" t="s">
        <v>7508</v>
      </c>
      <c r="F5178" s="3" t="s">
        <v>778</v>
      </c>
      <c r="G5178" s="3" t="s">
        <v>905</v>
      </c>
      <c r="H5178" s="3" t="s">
        <v>906</v>
      </c>
      <c r="I5178" s="7">
        <v>6</v>
      </c>
      <c r="J5178" s="7">
        <v>4955</v>
      </c>
    </row>
    <row r="5179" spans="1:10">
      <c r="A5179" s="1" t="s">
        <v>262</v>
      </c>
      <c r="B5179" s="1" t="s">
        <v>262</v>
      </c>
      <c r="C5179" s="3" t="s">
        <v>7509</v>
      </c>
      <c r="D5179" s="2" t="s">
        <v>7510</v>
      </c>
      <c r="E5179" s="3" t="s">
        <v>7511</v>
      </c>
      <c r="F5179" s="3" t="s">
        <v>736</v>
      </c>
      <c r="G5179" s="3" t="s">
        <v>776</v>
      </c>
      <c r="H5179" s="3" t="s">
        <v>777</v>
      </c>
      <c r="I5179" s="7">
        <v>7</v>
      </c>
      <c r="J5179" s="7">
        <v>3336</v>
      </c>
    </row>
    <row r="5180" spans="1:10">
      <c r="A5180" s="1" t="s">
        <v>320</v>
      </c>
      <c r="B5180" s="1" t="s">
        <v>320</v>
      </c>
      <c r="C5180" s="3" t="s">
        <v>7509</v>
      </c>
      <c r="D5180" s="2" t="s">
        <v>7510</v>
      </c>
      <c r="E5180" s="3" t="s">
        <v>7512</v>
      </c>
      <c r="F5180" s="3" t="s">
        <v>736</v>
      </c>
      <c r="G5180" s="3" t="s">
        <v>905</v>
      </c>
      <c r="H5180" s="3" t="s">
        <v>906</v>
      </c>
      <c r="I5180" s="7">
        <v>8</v>
      </c>
      <c r="J5180" s="7">
        <v>4720</v>
      </c>
    </row>
    <row r="5181" spans="1:10">
      <c r="A5181" s="1" t="s">
        <v>476</v>
      </c>
      <c r="B5181" s="1" t="s">
        <v>476</v>
      </c>
      <c r="C5181" s="3" t="s">
        <v>7509</v>
      </c>
      <c r="D5181" s="2" t="s">
        <v>7510</v>
      </c>
      <c r="E5181" s="3" t="s">
        <v>7513</v>
      </c>
      <c r="F5181" s="3" t="s">
        <v>736</v>
      </c>
      <c r="G5181" s="3" t="s">
        <v>905</v>
      </c>
      <c r="H5181" s="3" t="s">
        <v>906</v>
      </c>
      <c r="I5181" s="7">
        <v>8</v>
      </c>
      <c r="J5181" s="7">
        <v>4720</v>
      </c>
    </row>
    <row r="5182" spans="1:10">
      <c r="A5182" s="1" t="s">
        <v>652</v>
      </c>
      <c r="B5182" s="1" t="s">
        <v>652</v>
      </c>
      <c r="C5182" s="3" t="s">
        <v>7509</v>
      </c>
      <c r="D5182" s="2" t="s">
        <v>7510</v>
      </c>
      <c r="E5182" s="3" t="s">
        <v>7514</v>
      </c>
      <c r="F5182" s="3" t="s">
        <v>736</v>
      </c>
      <c r="G5182" s="3" t="s">
        <v>905</v>
      </c>
      <c r="H5182" s="3" t="s">
        <v>906</v>
      </c>
      <c r="I5182" s="7">
        <v>7</v>
      </c>
      <c r="J5182" s="7">
        <v>5782</v>
      </c>
    </row>
    <row r="5183" spans="1:10">
      <c r="A5183" s="1" t="s">
        <v>5</v>
      </c>
      <c r="B5183" s="1" t="s">
        <v>5</v>
      </c>
      <c r="C5183" s="3" t="s">
        <v>7516</v>
      </c>
      <c r="D5183" s="2" t="s">
        <v>7517</v>
      </c>
      <c r="E5183" s="3" t="s">
        <v>7515</v>
      </c>
      <c r="F5183" s="3" t="s">
        <v>736</v>
      </c>
      <c r="G5183" s="3" t="s">
        <v>756</v>
      </c>
      <c r="H5183" s="3" t="s">
        <v>757</v>
      </c>
      <c r="I5183" s="7">
        <v>3</v>
      </c>
      <c r="J5183" s="7">
        <v>1480</v>
      </c>
    </row>
    <row r="5184" spans="1:10">
      <c r="A5184" s="1" t="s">
        <v>241</v>
      </c>
      <c r="B5184" s="1" t="s">
        <v>241</v>
      </c>
      <c r="C5184" s="3" t="s">
        <v>7519</v>
      </c>
      <c r="D5184" s="2" t="s">
        <v>7520</v>
      </c>
      <c r="E5184" s="3" t="s">
        <v>7518</v>
      </c>
      <c r="F5184" s="3" t="s">
        <v>736</v>
      </c>
      <c r="G5184" s="3" t="s">
        <v>873</v>
      </c>
      <c r="H5184" s="3" t="s">
        <v>874</v>
      </c>
      <c r="I5184" s="7">
        <v>5</v>
      </c>
      <c r="J5184" s="7">
        <v>3200</v>
      </c>
    </row>
    <row r="5185" spans="1:10">
      <c r="A5185" s="1" t="s">
        <v>397</v>
      </c>
      <c r="B5185" s="1" t="s">
        <v>397</v>
      </c>
      <c r="C5185" s="3" t="s">
        <v>7519</v>
      </c>
      <c r="D5185" s="2" t="s">
        <v>7520</v>
      </c>
      <c r="E5185" s="3" t="s">
        <v>7521</v>
      </c>
      <c r="F5185" s="3" t="s">
        <v>736</v>
      </c>
      <c r="G5185" s="3" t="s">
        <v>873</v>
      </c>
      <c r="H5185" s="3" t="s">
        <v>874</v>
      </c>
      <c r="I5185" s="7">
        <v>4</v>
      </c>
      <c r="J5185" s="7">
        <v>2560</v>
      </c>
    </row>
    <row r="5186" spans="1:10">
      <c r="A5186" s="1" t="s">
        <v>571</v>
      </c>
      <c r="B5186" s="1" t="s">
        <v>571</v>
      </c>
      <c r="C5186" s="3" t="s">
        <v>7519</v>
      </c>
      <c r="D5186" s="2" t="s">
        <v>7520</v>
      </c>
      <c r="E5186" s="3" t="s">
        <v>7522</v>
      </c>
      <c r="F5186" s="3" t="s">
        <v>736</v>
      </c>
      <c r="G5186" s="3" t="s">
        <v>1039</v>
      </c>
      <c r="H5186" s="3" t="s">
        <v>1040</v>
      </c>
      <c r="I5186" s="7">
        <v>4</v>
      </c>
      <c r="J5186" s="7">
        <v>4560</v>
      </c>
    </row>
    <row r="5187" spans="1:10">
      <c r="A5187" s="1" t="s">
        <v>571</v>
      </c>
      <c r="B5187" s="1" t="s">
        <v>571</v>
      </c>
      <c r="C5187" s="3" t="s">
        <v>7519</v>
      </c>
      <c r="D5187" s="2" t="s">
        <v>7520</v>
      </c>
      <c r="E5187" s="3" t="s">
        <v>7522</v>
      </c>
      <c r="F5187" s="3" t="s">
        <v>778</v>
      </c>
      <c r="G5187" s="3" t="s">
        <v>905</v>
      </c>
      <c r="H5187" s="3" t="s">
        <v>906</v>
      </c>
      <c r="I5187" s="7">
        <v>3</v>
      </c>
      <c r="J5187" s="7">
        <v>2655</v>
      </c>
    </row>
    <row r="5188" spans="1:10">
      <c r="A5188" s="1" t="s">
        <v>571</v>
      </c>
      <c r="B5188" s="1" t="s">
        <v>571</v>
      </c>
      <c r="C5188" s="3" t="s">
        <v>7519</v>
      </c>
      <c r="D5188" s="2" t="s">
        <v>7520</v>
      </c>
      <c r="E5188" s="3" t="s">
        <v>7522</v>
      </c>
      <c r="F5188" s="3" t="s">
        <v>779</v>
      </c>
      <c r="G5188" s="3" t="s">
        <v>788</v>
      </c>
      <c r="H5188" s="3" t="s">
        <v>789</v>
      </c>
      <c r="I5188" s="7">
        <v>4</v>
      </c>
      <c r="J5188" s="7">
        <v>1360</v>
      </c>
    </row>
    <row r="5189" spans="1:10">
      <c r="A5189" s="1" t="s">
        <v>9923</v>
      </c>
      <c r="B5189" s="1" t="s">
        <v>99</v>
      </c>
      <c r="C5189" s="3" t="s">
        <v>7524</v>
      </c>
      <c r="D5189" s="2" t="s">
        <v>7525</v>
      </c>
      <c r="E5189" s="3" t="s">
        <v>7059</v>
      </c>
      <c r="F5189" s="3" t="s">
        <v>736</v>
      </c>
      <c r="G5189" s="3" t="s">
        <v>1335</v>
      </c>
      <c r="H5189" s="3" t="s">
        <v>1336</v>
      </c>
      <c r="I5189" s="7">
        <v>11</v>
      </c>
      <c r="J5189" s="7">
        <v>3850</v>
      </c>
    </row>
    <row r="5190" spans="1:10">
      <c r="A5190" s="1" t="s">
        <v>188</v>
      </c>
      <c r="B5190" s="1" t="s">
        <v>188</v>
      </c>
      <c r="C5190" s="3" t="s">
        <v>7524</v>
      </c>
      <c r="D5190" s="2" t="s">
        <v>7525</v>
      </c>
      <c r="E5190" s="3" t="s">
        <v>7527</v>
      </c>
      <c r="F5190" s="3" t="s">
        <v>736</v>
      </c>
      <c r="G5190" s="3" t="s">
        <v>1335</v>
      </c>
      <c r="H5190" s="3" t="s">
        <v>1336</v>
      </c>
      <c r="I5190" s="7">
        <v>20</v>
      </c>
      <c r="J5190" s="7">
        <v>8400</v>
      </c>
    </row>
    <row r="5191" spans="1:10">
      <c r="A5191" s="1" t="s">
        <v>396</v>
      </c>
      <c r="B5191" s="1" t="s">
        <v>397</v>
      </c>
      <c r="C5191" s="3" t="s">
        <v>7529</v>
      </c>
      <c r="D5191" s="2" t="s">
        <v>7530</v>
      </c>
      <c r="E5191" s="3" t="s">
        <v>7528</v>
      </c>
      <c r="F5191" s="3" t="s">
        <v>736</v>
      </c>
      <c r="G5191" s="3" t="s">
        <v>756</v>
      </c>
      <c r="H5191" s="3" t="s">
        <v>757</v>
      </c>
      <c r="I5191" s="7">
        <v>2</v>
      </c>
      <c r="J5191" s="7">
        <v>1160</v>
      </c>
    </row>
    <row r="5192" spans="1:10">
      <c r="A5192" s="1" t="s">
        <v>171</v>
      </c>
      <c r="B5192" s="1" t="s">
        <v>171</v>
      </c>
      <c r="C5192" s="3" t="s">
        <v>7532</v>
      </c>
      <c r="D5192" s="2" t="s">
        <v>7533</v>
      </c>
      <c r="E5192" s="3" t="s">
        <v>7531</v>
      </c>
      <c r="F5192" s="3" t="s">
        <v>736</v>
      </c>
      <c r="G5192" s="3" t="s">
        <v>737</v>
      </c>
      <c r="H5192" s="3" t="s">
        <v>738</v>
      </c>
      <c r="I5192" s="7">
        <v>2</v>
      </c>
      <c r="J5192" s="7">
        <v>1280</v>
      </c>
    </row>
    <row r="5193" spans="1:10">
      <c r="A5193" s="1" t="s">
        <v>304</v>
      </c>
      <c r="B5193" s="1" t="s">
        <v>304</v>
      </c>
      <c r="C5193" s="3" t="s">
        <v>7535</v>
      </c>
      <c r="D5193" s="2" t="s">
        <v>7536</v>
      </c>
      <c r="E5193" s="3" t="s">
        <v>7534</v>
      </c>
      <c r="F5193" s="3" t="s">
        <v>736</v>
      </c>
      <c r="G5193" s="3" t="s">
        <v>737</v>
      </c>
      <c r="H5193" s="3" t="s">
        <v>738</v>
      </c>
      <c r="I5193" s="7">
        <v>4</v>
      </c>
      <c r="J5193" s="7">
        <v>2560</v>
      </c>
    </row>
    <row r="5194" spans="1:10">
      <c r="A5194" s="1" t="s">
        <v>443</v>
      </c>
      <c r="B5194" s="1" t="s">
        <v>443</v>
      </c>
      <c r="C5194" s="3" t="s">
        <v>7535</v>
      </c>
      <c r="D5194" s="2" t="s">
        <v>7536</v>
      </c>
      <c r="E5194" s="3" t="s">
        <v>7537</v>
      </c>
      <c r="F5194" s="3" t="s">
        <v>736</v>
      </c>
      <c r="G5194" s="3" t="s">
        <v>737</v>
      </c>
      <c r="H5194" s="3" t="s">
        <v>738</v>
      </c>
      <c r="I5194" s="7">
        <v>4</v>
      </c>
      <c r="J5194" s="7">
        <v>2560</v>
      </c>
    </row>
    <row r="5195" spans="1:10">
      <c r="A5195" s="1" t="s">
        <v>249</v>
      </c>
      <c r="B5195" s="1" t="s">
        <v>249</v>
      </c>
      <c r="C5195" s="3" t="s">
        <v>7539</v>
      </c>
      <c r="D5195" s="2" t="s">
        <v>7540</v>
      </c>
      <c r="E5195" s="3" t="s">
        <v>7538</v>
      </c>
      <c r="F5195" s="3" t="s">
        <v>736</v>
      </c>
      <c r="G5195" s="3" t="s">
        <v>765</v>
      </c>
      <c r="H5195" s="3" t="s">
        <v>766</v>
      </c>
      <c r="I5195" s="7">
        <v>4</v>
      </c>
      <c r="J5195" s="7">
        <v>1360</v>
      </c>
    </row>
    <row r="5196" spans="1:10">
      <c r="A5196" s="1" t="s">
        <v>304</v>
      </c>
      <c r="B5196" s="1" t="s">
        <v>304</v>
      </c>
      <c r="C5196" s="3" t="s">
        <v>7539</v>
      </c>
      <c r="D5196" s="2" t="s">
        <v>7540</v>
      </c>
      <c r="E5196" s="3" t="s">
        <v>7541</v>
      </c>
      <c r="F5196" s="3" t="s">
        <v>736</v>
      </c>
      <c r="G5196" s="3" t="s">
        <v>946</v>
      </c>
      <c r="H5196" s="3" t="s">
        <v>947</v>
      </c>
      <c r="I5196" s="7">
        <v>2</v>
      </c>
      <c r="J5196" s="7">
        <v>1980</v>
      </c>
    </row>
    <row r="5197" spans="1:10">
      <c r="A5197" s="1" t="s">
        <v>397</v>
      </c>
      <c r="B5197" s="1" t="s">
        <v>397</v>
      </c>
      <c r="C5197" s="3" t="s">
        <v>7539</v>
      </c>
      <c r="D5197" s="2" t="s">
        <v>7540</v>
      </c>
      <c r="E5197" s="3" t="s">
        <v>7542</v>
      </c>
      <c r="F5197" s="3" t="s">
        <v>736</v>
      </c>
      <c r="G5197" s="3" t="s">
        <v>827</v>
      </c>
      <c r="H5197" s="3" t="s">
        <v>828</v>
      </c>
      <c r="I5197" s="7">
        <v>2</v>
      </c>
      <c r="J5197" s="7">
        <v>880</v>
      </c>
    </row>
    <row r="5198" spans="1:10">
      <c r="A5198" s="1" t="s">
        <v>397</v>
      </c>
      <c r="B5198" s="1" t="s">
        <v>397</v>
      </c>
      <c r="C5198" s="3" t="s">
        <v>7539</v>
      </c>
      <c r="D5198" s="2" t="s">
        <v>7540</v>
      </c>
      <c r="E5198" s="3" t="s">
        <v>7542</v>
      </c>
      <c r="F5198" s="3" t="s">
        <v>778</v>
      </c>
      <c r="G5198" s="3" t="s">
        <v>765</v>
      </c>
      <c r="H5198" s="3" t="s">
        <v>766</v>
      </c>
      <c r="I5198" s="7">
        <v>4</v>
      </c>
      <c r="J5198" s="7">
        <v>1360</v>
      </c>
    </row>
    <row r="5199" spans="1:10">
      <c r="A5199" s="1" t="s">
        <v>349</v>
      </c>
      <c r="B5199" s="1" t="s">
        <v>349</v>
      </c>
      <c r="C5199" s="3" t="s">
        <v>7544</v>
      </c>
      <c r="D5199" s="2" t="s">
        <v>7545</v>
      </c>
      <c r="E5199" s="3" t="s">
        <v>7543</v>
      </c>
      <c r="F5199" s="3" t="s">
        <v>736</v>
      </c>
      <c r="G5199" s="3" t="s">
        <v>880</v>
      </c>
      <c r="H5199" s="3" t="s">
        <v>881</v>
      </c>
      <c r="I5199" s="7">
        <v>4</v>
      </c>
      <c r="J5199" s="7">
        <v>1160</v>
      </c>
    </row>
    <row r="5200" spans="1:10">
      <c r="A5200" s="1" t="s">
        <v>114</v>
      </c>
      <c r="B5200" s="1" t="s">
        <v>114</v>
      </c>
      <c r="C5200" s="3" t="s">
        <v>7547</v>
      </c>
      <c r="D5200" s="2" t="s">
        <v>7548</v>
      </c>
      <c r="E5200" s="3" t="s">
        <v>7546</v>
      </c>
      <c r="F5200" s="3" t="s">
        <v>736</v>
      </c>
      <c r="G5200" s="3" t="s">
        <v>820</v>
      </c>
      <c r="H5200" s="3" t="s">
        <v>821</v>
      </c>
      <c r="I5200" s="7">
        <v>6</v>
      </c>
      <c r="J5200" s="7">
        <v>2640</v>
      </c>
    </row>
    <row r="5201" spans="1:10">
      <c r="A5201" s="1" t="s">
        <v>147</v>
      </c>
      <c r="B5201" s="1" t="s">
        <v>149</v>
      </c>
      <c r="C5201" s="3" t="s">
        <v>7547</v>
      </c>
      <c r="D5201" s="2" t="s">
        <v>7548</v>
      </c>
      <c r="E5201" s="3" t="s">
        <v>7549</v>
      </c>
      <c r="F5201" s="3" t="s">
        <v>736</v>
      </c>
      <c r="G5201" s="3" t="s">
        <v>737</v>
      </c>
      <c r="H5201" s="3" t="s">
        <v>738</v>
      </c>
      <c r="I5201" s="7">
        <v>2</v>
      </c>
      <c r="J5201" s="7">
        <v>1280</v>
      </c>
    </row>
    <row r="5202" spans="1:10">
      <c r="A5202" s="1" t="s">
        <v>87</v>
      </c>
      <c r="B5202" s="1" t="s">
        <v>87</v>
      </c>
      <c r="C5202" s="3" t="s">
        <v>7551</v>
      </c>
      <c r="D5202" s="2" t="s">
        <v>7552</v>
      </c>
      <c r="E5202" s="3" t="s">
        <v>7550</v>
      </c>
      <c r="F5202" s="3" t="s">
        <v>736</v>
      </c>
      <c r="G5202" s="3" t="s">
        <v>737</v>
      </c>
      <c r="H5202" s="3" t="s">
        <v>738</v>
      </c>
      <c r="I5202" s="7">
        <v>4</v>
      </c>
      <c r="J5202" s="7">
        <v>2560</v>
      </c>
    </row>
    <row r="5203" spans="1:10">
      <c r="A5203" s="1" t="s">
        <v>187</v>
      </c>
      <c r="B5203" s="1" t="s">
        <v>187</v>
      </c>
      <c r="C5203" s="3" t="s">
        <v>7551</v>
      </c>
      <c r="D5203" s="2" t="s">
        <v>7552</v>
      </c>
      <c r="E5203" s="3" t="s">
        <v>7553</v>
      </c>
      <c r="F5203" s="3" t="s">
        <v>736</v>
      </c>
      <c r="G5203" s="3" t="s">
        <v>737</v>
      </c>
      <c r="H5203" s="3" t="s">
        <v>738</v>
      </c>
      <c r="I5203" s="7">
        <v>4</v>
      </c>
      <c r="J5203" s="7">
        <v>2560</v>
      </c>
    </row>
    <row r="5204" spans="1:10">
      <c r="A5204" s="1" t="s">
        <v>187</v>
      </c>
      <c r="B5204" s="1" t="s">
        <v>187</v>
      </c>
      <c r="C5204" s="3" t="s">
        <v>7551</v>
      </c>
      <c r="D5204" s="2" t="s">
        <v>7552</v>
      </c>
      <c r="E5204" s="3" t="s">
        <v>7553</v>
      </c>
      <c r="F5204" s="3" t="s">
        <v>778</v>
      </c>
      <c r="G5204" s="3" t="s">
        <v>756</v>
      </c>
      <c r="H5204" s="3" t="s">
        <v>757</v>
      </c>
      <c r="I5204" s="7">
        <v>3</v>
      </c>
      <c r="J5204" s="7">
        <v>1480</v>
      </c>
    </row>
    <row r="5205" spans="1:10">
      <c r="A5205" s="1" t="s">
        <v>336</v>
      </c>
      <c r="B5205" s="1" t="s">
        <v>336</v>
      </c>
      <c r="C5205" s="3" t="s">
        <v>7551</v>
      </c>
      <c r="D5205" s="2" t="s">
        <v>7552</v>
      </c>
      <c r="E5205" s="3" t="s">
        <v>7554</v>
      </c>
      <c r="F5205" s="3" t="s">
        <v>736</v>
      </c>
      <c r="G5205" s="3" t="s">
        <v>737</v>
      </c>
      <c r="H5205" s="3" t="s">
        <v>738</v>
      </c>
      <c r="I5205" s="7">
        <v>4</v>
      </c>
      <c r="J5205" s="7">
        <v>2560</v>
      </c>
    </row>
    <row r="5206" spans="1:10">
      <c r="A5206" s="1" t="s">
        <v>336</v>
      </c>
      <c r="B5206" s="1" t="s">
        <v>336</v>
      </c>
      <c r="C5206" s="3" t="s">
        <v>7551</v>
      </c>
      <c r="D5206" s="2" t="s">
        <v>7552</v>
      </c>
      <c r="E5206" s="3" t="s">
        <v>7554</v>
      </c>
      <c r="F5206" s="3" t="s">
        <v>778</v>
      </c>
      <c r="G5206" s="3" t="s">
        <v>756</v>
      </c>
      <c r="H5206" s="3" t="s">
        <v>757</v>
      </c>
      <c r="I5206" s="7">
        <v>3</v>
      </c>
      <c r="J5206" s="7">
        <v>1480</v>
      </c>
    </row>
    <row r="5207" spans="1:10">
      <c r="A5207" s="1" t="s">
        <v>687</v>
      </c>
      <c r="B5207" s="1" t="s">
        <v>687</v>
      </c>
      <c r="C5207" s="3" t="s">
        <v>7551</v>
      </c>
      <c r="D5207" s="2" t="s">
        <v>7552</v>
      </c>
      <c r="E5207" s="3" t="s">
        <v>7555</v>
      </c>
      <c r="F5207" s="3" t="s">
        <v>736</v>
      </c>
      <c r="G5207" s="3" t="s">
        <v>737</v>
      </c>
      <c r="H5207" s="3" t="s">
        <v>738</v>
      </c>
      <c r="I5207" s="7">
        <v>4</v>
      </c>
      <c r="J5207" s="7">
        <v>2560</v>
      </c>
    </row>
    <row r="5208" spans="1:10">
      <c r="A5208" s="1" t="s">
        <v>687</v>
      </c>
      <c r="B5208" s="1" t="s">
        <v>687</v>
      </c>
      <c r="C5208" s="3" t="s">
        <v>7551</v>
      </c>
      <c r="D5208" s="2" t="s">
        <v>7552</v>
      </c>
      <c r="E5208" s="3" t="s">
        <v>7555</v>
      </c>
      <c r="F5208" s="3" t="s">
        <v>778</v>
      </c>
      <c r="G5208" s="3" t="s">
        <v>743</v>
      </c>
      <c r="H5208" s="3" t="s">
        <v>744</v>
      </c>
      <c r="I5208" s="7">
        <v>4</v>
      </c>
      <c r="J5208" s="7">
        <v>1360</v>
      </c>
    </row>
    <row r="5209" spans="1:10">
      <c r="A5209" s="1" t="s">
        <v>42</v>
      </c>
      <c r="B5209" s="1" t="s">
        <v>42</v>
      </c>
      <c r="C5209" s="3" t="s">
        <v>7557</v>
      </c>
      <c r="D5209" s="2" t="s">
        <v>7558</v>
      </c>
      <c r="E5209" s="3" t="s">
        <v>7556</v>
      </c>
      <c r="F5209" s="3" t="s">
        <v>736</v>
      </c>
      <c r="G5209" s="3" t="s">
        <v>880</v>
      </c>
      <c r="H5209" s="3" t="s">
        <v>881</v>
      </c>
      <c r="I5209" s="7">
        <v>2</v>
      </c>
      <c r="J5209" s="7">
        <v>1160</v>
      </c>
    </row>
    <row r="5210" spans="1:10">
      <c r="A5210" s="1" t="s">
        <v>42</v>
      </c>
      <c r="B5210" s="1" t="s">
        <v>42</v>
      </c>
      <c r="C5210" s="3" t="s">
        <v>7557</v>
      </c>
      <c r="D5210" s="2" t="s">
        <v>7558</v>
      </c>
      <c r="E5210" s="3" t="s">
        <v>7556</v>
      </c>
      <c r="F5210" s="3" t="s">
        <v>778</v>
      </c>
      <c r="G5210" s="3" t="s">
        <v>756</v>
      </c>
      <c r="H5210" s="3" t="s">
        <v>757</v>
      </c>
      <c r="I5210" s="7">
        <v>3</v>
      </c>
      <c r="J5210" s="7">
        <v>1480</v>
      </c>
    </row>
    <row r="5211" spans="1:10">
      <c r="A5211" s="1" t="s">
        <v>151</v>
      </c>
      <c r="B5211" s="1" t="s">
        <v>151</v>
      </c>
      <c r="C5211" s="3" t="s">
        <v>7560</v>
      </c>
      <c r="D5211" s="2" t="s">
        <v>7561</v>
      </c>
      <c r="E5211" s="3" t="s">
        <v>7559</v>
      </c>
      <c r="F5211" s="3" t="s">
        <v>736</v>
      </c>
      <c r="G5211" s="3" t="s">
        <v>788</v>
      </c>
      <c r="H5211" s="3" t="s">
        <v>789</v>
      </c>
      <c r="I5211" s="7">
        <v>3</v>
      </c>
      <c r="J5211" s="7">
        <v>1350</v>
      </c>
    </row>
    <row r="5212" spans="1:10">
      <c r="A5212" s="1" t="s">
        <v>216</v>
      </c>
      <c r="B5212" s="1" t="s">
        <v>216</v>
      </c>
      <c r="C5212" s="3" t="s">
        <v>7560</v>
      </c>
      <c r="D5212" s="2" t="s">
        <v>7561</v>
      </c>
      <c r="E5212" s="3" t="s">
        <v>7562</v>
      </c>
      <c r="F5212" s="3" t="s">
        <v>736</v>
      </c>
      <c r="G5212" s="3" t="s">
        <v>788</v>
      </c>
      <c r="H5212" s="3" t="s">
        <v>789</v>
      </c>
      <c r="I5212" s="7">
        <v>4</v>
      </c>
      <c r="J5212" s="7">
        <v>1360</v>
      </c>
    </row>
    <row r="5213" spans="1:10">
      <c r="A5213" s="1" t="s">
        <v>268</v>
      </c>
      <c r="B5213" s="1" t="s">
        <v>268</v>
      </c>
      <c r="C5213" s="3" t="s">
        <v>7564</v>
      </c>
      <c r="D5213" s="2" t="s">
        <v>7565</v>
      </c>
      <c r="E5213" s="3" t="s">
        <v>7563</v>
      </c>
      <c r="F5213" s="3" t="s">
        <v>736</v>
      </c>
      <c r="G5213" s="3" t="s">
        <v>756</v>
      </c>
      <c r="H5213" s="3" t="s">
        <v>757</v>
      </c>
      <c r="I5213" s="7">
        <v>2</v>
      </c>
      <c r="J5213" s="7">
        <v>1160</v>
      </c>
    </row>
    <row r="5214" spans="1:10">
      <c r="A5214" s="1" t="s">
        <v>42</v>
      </c>
      <c r="B5214" s="1" t="s">
        <v>42</v>
      </c>
      <c r="C5214" s="3" t="s">
        <v>7567</v>
      </c>
      <c r="D5214" s="2" t="s">
        <v>7568</v>
      </c>
      <c r="E5214" s="3" t="s">
        <v>7566</v>
      </c>
      <c r="F5214" s="3" t="s">
        <v>736</v>
      </c>
      <c r="G5214" s="3" t="s">
        <v>1811</v>
      </c>
      <c r="H5214" s="3" t="s">
        <v>1812</v>
      </c>
      <c r="I5214" s="7">
        <v>2</v>
      </c>
      <c r="J5214" s="7">
        <v>2560</v>
      </c>
    </row>
    <row r="5215" spans="1:10">
      <c r="A5215" s="1" t="s">
        <v>121</v>
      </c>
      <c r="B5215" s="1" t="s">
        <v>121</v>
      </c>
      <c r="C5215" s="3" t="s">
        <v>7567</v>
      </c>
      <c r="D5215" s="2" t="s">
        <v>7568</v>
      </c>
      <c r="E5215" s="3" t="s">
        <v>6376</v>
      </c>
      <c r="F5215" s="3" t="s">
        <v>736</v>
      </c>
      <c r="G5215" s="3" t="s">
        <v>1811</v>
      </c>
      <c r="H5215" s="3" t="s">
        <v>1812</v>
      </c>
      <c r="I5215" s="7">
        <v>6</v>
      </c>
      <c r="J5215" s="7">
        <v>3840</v>
      </c>
    </row>
    <row r="5216" spans="1:10">
      <c r="A5216" s="1" t="s">
        <v>465</v>
      </c>
      <c r="B5216" s="1" t="s">
        <v>465</v>
      </c>
      <c r="C5216" s="3" t="s">
        <v>7567</v>
      </c>
      <c r="D5216" s="2" t="s">
        <v>7568</v>
      </c>
      <c r="E5216" s="3" t="s">
        <v>7569</v>
      </c>
      <c r="F5216" s="3" t="s">
        <v>736</v>
      </c>
      <c r="G5216" s="3" t="s">
        <v>1811</v>
      </c>
      <c r="H5216" s="3" t="s">
        <v>1812</v>
      </c>
      <c r="I5216" s="7">
        <v>4</v>
      </c>
      <c r="J5216" s="7">
        <v>2560</v>
      </c>
    </row>
    <row r="5217" spans="1:10">
      <c r="A5217" s="1" t="s">
        <v>465</v>
      </c>
      <c r="B5217" s="1" t="s">
        <v>465</v>
      </c>
      <c r="C5217" s="3" t="s">
        <v>7567</v>
      </c>
      <c r="D5217" s="2" t="s">
        <v>7568</v>
      </c>
      <c r="E5217" s="3" t="s">
        <v>7569</v>
      </c>
      <c r="F5217" s="3" t="s">
        <v>778</v>
      </c>
      <c r="G5217" s="3" t="s">
        <v>765</v>
      </c>
      <c r="H5217" s="3" t="s">
        <v>766</v>
      </c>
      <c r="I5217" s="7">
        <v>1</v>
      </c>
      <c r="J5217" s="7">
        <v>459</v>
      </c>
    </row>
    <row r="5218" spans="1:10">
      <c r="A5218" s="1" t="s">
        <v>173</v>
      </c>
      <c r="B5218" s="1" t="s">
        <v>173</v>
      </c>
      <c r="C5218" s="3" t="s">
        <v>7571</v>
      </c>
      <c r="D5218" s="2" t="s">
        <v>7572</v>
      </c>
      <c r="E5218" s="3" t="s">
        <v>7570</v>
      </c>
      <c r="F5218" s="3" t="s">
        <v>736</v>
      </c>
      <c r="G5218" s="3" t="s">
        <v>737</v>
      </c>
      <c r="H5218" s="3" t="s">
        <v>738</v>
      </c>
      <c r="I5218" s="7">
        <v>4</v>
      </c>
      <c r="J5218" s="7">
        <v>2560</v>
      </c>
    </row>
    <row r="5219" spans="1:10">
      <c r="A5219" s="1" t="s">
        <v>416</v>
      </c>
      <c r="B5219" s="1" t="s">
        <v>416</v>
      </c>
      <c r="C5219" s="3" t="s">
        <v>7571</v>
      </c>
      <c r="D5219" s="2" t="s">
        <v>7572</v>
      </c>
      <c r="E5219" s="3" t="s">
        <v>7573</v>
      </c>
      <c r="F5219" s="3" t="s">
        <v>736</v>
      </c>
      <c r="G5219" s="3" t="s">
        <v>737</v>
      </c>
      <c r="H5219" s="3" t="s">
        <v>738</v>
      </c>
      <c r="I5219" s="7">
        <v>4</v>
      </c>
      <c r="J5219" s="7">
        <v>2560</v>
      </c>
    </row>
    <row r="5220" spans="1:10">
      <c r="A5220" s="1" t="s">
        <v>432</v>
      </c>
      <c r="B5220" s="1" t="s">
        <v>432</v>
      </c>
      <c r="C5220" s="3" t="s">
        <v>7571</v>
      </c>
      <c r="D5220" s="2" t="s">
        <v>7572</v>
      </c>
      <c r="E5220" s="3" t="s">
        <v>7574</v>
      </c>
      <c r="F5220" s="3" t="s">
        <v>736</v>
      </c>
      <c r="G5220" s="3" t="s">
        <v>781</v>
      </c>
      <c r="H5220" s="3" t="s">
        <v>782</v>
      </c>
      <c r="I5220" s="7">
        <v>3</v>
      </c>
      <c r="J5220" s="7">
        <v>2760</v>
      </c>
    </row>
    <row r="5221" spans="1:10">
      <c r="A5221" s="1" t="s">
        <v>438</v>
      </c>
      <c r="B5221" s="1" t="s">
        <v>440</v>
      </c>
      <c r="C5221" s="3" t="s">
        <v>7571</v>
      </c>
      <c r="D5221" s="2" t="s">
        <v>7572</v>
      </c>
      <c r="E5221" s="3" t="s">
        <v>7575</v>
      </c>
      <c r="F5221" s="3" t="s">
        <v>736</v>
      </c>
      <c r="G5221" s="3" t="s">
        <v>737</v>
      </c>
      <c r="H5221" s="3" t="s">
        <v>738</v>
      </c>
      <c r="I5221" s="7">
        <v>4</v>
      </c>
      <c r="J5221" s="7">
        <v>2560</v>
      </c>
    </row>
    <row r="5222" spans="1:10">
      <c r="A5222" s="1" t="s">
        <v>441</v>
      </c>
      <c r="B5222" s="1" t="s">
        <v>441</v>
      </c>
      <c r="C5222" s="3" t="s">
        <v>7571</v>
      </c>
      <c r="D5222" s="2" t="s">
        <v>7572</v>
      </c>
      <c r="E5222" s="3" t="s">
        <v>7576</v>
      </c>
      <c r="F5222" s="3" t="s">
        <v>736</v>
      </c>
      <c r="G5222" s="3" t="s">
        <v>781</v>
      </c>
      <c r="H5222" s="3" t="s">
        <v>782</v>
      </c>
      <c r="I5222" s="7">
        <v>3</v>
      </c>
      <c r="J5222" s="7">
        <v>2760</v>
      </c>
    </row>
    <row r="5223" spans="1:10">
      <c r="A5223" s="1" t="s">
        <v>442</v>
      </c>
      <c r="B5223" s="1" t="s">
        <v>442</v>
      </c>
      <c r="C5223" s="3" t="s">
        <v>7571</v>
      </c>
      <c r="D5223" s="2" t="s">
        <v>7572</v>
      </c>
      <c r="E5223" s="3" t="s">
        <v>7577</v>
      </c>
      <c r="F5223" s="3" t="s">
        <v>736</v>
      </c>
      <c r="G5223" s="3" t="s">
        <v>781</v>
      </c>
      <c r="H5223" s="3" t="s">
        <v>782</v>
      </c>
      <c r="I5223" s="7">
        <v>3</v>
      </c>
      <c r="J5223" s="7">
        <v>2760</v>
      </c>
    </row>
    <row r="5224" spans="1:10">
      <c r="A5224" s="1" t="s">
        <v>76</v>
      </c>
      <c r="B5224" s="1" t="s">
        <v>76</v>
      </c>
      <c r="C5224" s="3" t="s">
        <v>7579</v>
      </c>
      <c r="D5224" s="2" t="s">
        <v>7580</v>
      </c>
      <c r="E5224" s="3" t="s">
        <v>7578</v>
      </c>
      <c r="F5224" s="3" t="s">
        <v>736</v>
      </c>
      <c r="G5224" s="3" t="s">
        <v>743</v>
      </c>
      <c r="H5224" s="3" t="s">
        <v>744</v>
      </c>
      <c r="I5224" s="7">
        <v>2</v>
      </c>
      <c r="J5224" s="7">
        <v>1160</v>
      </c>
    </row>
    <row r="5225" spans="1:10">
      <c r="A5225" s="1" t="s">
        <v>261</v>
      </c>
      <c r="B5225" s="1" t="s">
        <v>261</v>
      </c>
      <c r="C5225" s="3" t="s">
        <v>7579</v>
      </c>
      <c r="D5225" s="2" t="s">
        <v>7580</v>
      </c>
      <c r="E5225" s="3" t="s">
        <v>7581</v>
      </c>
      <c r="F5225" s="3" t="s">
        <v>736</v>
      </c>
      <c r="G5225" s="3" t="s">
        <v>743</v>
      </c>
      <c r="H5225" s="3" t="s">
        <v>744</v>
      </c>
      <c r="I5225" s="7">
        <v>4</v>
      </c>
      <c r="J5225" s="7">
        <v>1360</v>
      </c>
    </row>
    <row r="5226" spans="1:10">
      <c r="A5226" s="1" t="s">
        <v>531</v>
      </c>
      <c r="B5226" s="1" t="s">
        <v>531</v>
      </c>
      <c r="C5226" s="3" t="s">
        <v>7579</v>
      </c>
      <c r="D5226" s="2" t="s">
        <v>7580</v>
      </c>
      <c r="E5226" s="3" t="s">
        <v>7582</v>
      </c>
      <c r="F5226" s="3" t="s">
        <v>736</v>
      </c>
      <c r="G5226" s="3" t="s">
        <v>743</v>
      </c>
      <c r="H5226" s="3" t="s">
        <v>744</v>
      </c>
      <c r="I5226" s="7">
        <v>4</v>
      </c>
      <c r="J5226" s="7">
        <v>1360</v>
      </c>
    </row>
    <row r="5227" spans="1:10">
      <c r="A5227" s="1" t="s">
        <v>47</v>
      </c>
      <c r="B5227" s="1" t="s">
        <v>47</v>
      </c>
      <c r="C5227" s="3" t="s">
        <v>7584</v>
      </c>
      <c r="D5227" s="2" t="s">
        <v>7585</v>
      </c>
      <c r="E5227" s="3" t="s">
        <v>7583</v>
      </c>
      <c r="F5227" s="3" t="s">
        <v>736</v>
      </c>
      <c r="G5227" s="3" t="s">
        <v>737</v>
      </c>
      <c r="H5227" s="3" t="s">
        <v>738</v>
      </c>
      <c r="I5227" s="7">
        <v>2</v>
      </c>
      <c r="J5227" s="7">
        <v>1280</v>
      </c>
    </row>
    <row r="5228" spans="1:10">
      <c r="A5228" s="1" t="s">
        <v>687</v>
      </c>
      <c r="B5228" s="1" t="s">
        <v>687</v>
      </c>
      <c r="C5228" s="3" t="s">
        <v>7584</v>
      </c>
      <c r="D5228" s="2" t="s">
        <v>7585</v>
      </c>
      <c r="E5228" s="3" t="s">
        <v>7586</v>
      </c>
      <c r="F5228" s="3" t="s">
        <v>736</v>
      </c>
      <c r="G5228" s="3" t="s">
        <v>737</v>
      </c>
      <c r="H5228" s="3" t="s">
        <v>738</v>
      </c>
      <c r="I5228" s="7">
        <v>4</v>
      </c>
      <c r="J5228" s="7">
        <v>2560</v>
      </c>
    </row>
    <row r="5229" spans="1:10">
      <c r="A5229" s="1" t="s">
        <v>198</v>
      </c>
      <c r="B5229" s="1" t="s">
        <v>200</v>
      </c>
      <c r="C5229" s="3" t="s">
        <v>7588</v>
      </c>
      <c r="D5229" s="2" t="s">
        <v>7589</v>
      </c>
      <c r="E5229" s="3" t="s">
        <v>7587</v>
      </c>
      <c r="F5229" s="3" t="s">
        <v>736</v>
      </c>
      <c r="G5229" s="3" t="s">
        <v>756</v>
      </c>
      <c r="H5229" s="3" t="s">
        <v>757</v>
      </c>
      <c r="I5229" s="7">
        <v>6</v>
      </c>
      <c r="J5229" s="7">
        <v>3480</v>
      </c>
    </row>
    <row r="5230" spans="1:10">
      <c r="A5230" s="1" t="s">
        <v>198</v>
      </c>
      <c r="B5230" s="1" t="s">
        <v>200</v>
      </c>
      <c r="C5230" s="3" t="s">
        <v>7588</v>
      </c>
      <c r="D5230" s="2" t="s">
        <v>7589</v>
      </c>
      <c r="E5230" s="3" t="s">
        <v>7587</v>
      </c>
      <c r="F5230" s="3" t="s">
        <v>778</v>
      </c>
      <c r="G5230" s="3" t="s">
        <v>850</v>
      </c>
      <c r="H5230" s="3" t="s">
        <v>851</v>
      </c>
      <c r="I5230" s="7">
        <v>6</v>
      </c>
      <c r="J5230" s="7">
        <v>2070</v>
      </c>
    </row>
    <row r="5231" spans="1:10">
      <c r="A5231" s="1" t="s">
        <v>203</v>
      </c>
      <c r="B5231" s="1" t="s">
        <v>203</v>
      </c>
      <c r="C5231" s="3" t="s">
        <v>7588</v>
      </c>
      <c r="D5231" s="2" t="s">
        <v>7589</v>
      </c>
      <c r="E5231" s="3" t="s">
        <v>7590</v>
      </c>
      <c r="F5231" s="3" t="s">
        <v>736</v>
      </c>
      <c r="G5231" s="3" t="s">
        <v>737</v>
      </c>
      <c r="H5231" s="3" t="s">
        <v>738</v>
      </c>
      <c r="I5231" s="7">
        <v>4</v>
      </c>
      <c r="J5231" s="7">
        <v>2560</v>
      </c>
    </row>
    <row r="5232" spans="1:10">
      <c r="A5232" s="1" t="s">
        <v>259</v>
      </c>
      <c r="B5232" s="1" t="s">
        <v>259</v>
      </c>
      <c r="C5232" s="3" t="s">
        <v>7588</v>
      </c>
      <c r="D5232" s="2" t="s">
        <v>7589</v>
      </c>
      <c r="E5232" s="3" t="s">
        <v>7591</v>
      </c>
      <c r="F5232" s="3" t="s">
        <v>736</v>
      </c>
      <c r="G5232" s="3" t="s">
        <v>805</v>
      </c>
      <c r="H5232" s="3" t="s">
        <v>806</v>
      </c>
      <c r="I5232" s="7">
        <v>4</v>
      </c>
      <c r="J5232" s="7">
        <v>1560</v>
      </c>
    </row>
    <row r="5233" spans="1:10">
      <c r="A5233" s="1" t="s">
        <v>259</v>
      </c>
      <c r="B5233" s="1" t="s">
        <v>259</v>
      </c>
      <c r="C5233" s="3" t="s">
        <v>7588</v>
      </c>
      <c r="D5233" s="2" t="s">
        <v>7589</v>
      </c>
      <c r="E5233" s="3" t="s">
        <v>7591</v>
      </c>
      <c r="F5233" s="3" t="s">
        <v>778</v>
      </c>
      <c r="G5233" s="3" t="s">
        <v>756</v>
      </c>
      <c r="H5233" s="3" t="s">
        <v>757</v>
      </c>
      <c r="I5233" s="7">
        <v>1</v>
      </c>
      <c r="J5233" s="7">
        <v>580</v>
      </c>
    </row>
    <row r="5234" spans="1:10">
      <c r="A5234" s="1" t="s">
        <v>342</v>
      </c>
      <c r="B5234" s="1" t="s">
        <v>342</v>
      </c>
      <c r="C5234" s="3" t="s">
        <v>7588</v>
      </c>
      <c r="D5234" s="2" t="s">
        <v>7589</v>
      </c>
      <c r="E5234" s="3" t="s">
        <v>7592</v>
      </c>
      <c r="F5234" s="3" t="s">
        <v>736</v>
      </c>
      <c r="G5234" s="3" t="s">
        <v>756</v>
      </c>
      <c r="H5234" s="3" t="s">
        <v>757</v>
      </c>
      <c r="I5234" s="7">
        <v>12</v>
      </c>
      <c r="J5234" s="7">
        <v>5280</v>
      </c>
    </row>
    <row r="5235" spans="1:10">
      <c r="A5235" s="1" t="s">
        <v>426</v>
      </c>
      <c r="B5235" s="1" t="s">
        <v>426</v>
      </c>
      <c r="C5235" s="3" t="s">
        <v>7588</v>
      </c>
      <c r="D5235" s="2" t="s">
        <v>7589</v>
      </c>
      <c r="E5235" s="3" t="s">
        <v>7593</v>
      </c>
      <c r="F5235" s="3" t="s">
        <v>736</v>
      </c>
      <c r="G5235" s="3" t="s">
        <v>946</v>
      </c>
      <c r="H5235" s="3" t="s">
        <v>947</v>
      </c>
      <c r="I5235" s="7">
        <v>2</v>
      </c>
      <c r="J5235" s="7">
        <v>1980</v>
      </c>
    </row>
    <row r="5236" spans="1:10">
      <c r="A5236" s="1" t="s">
        <v>426</v>
      </c>
      <c r="B5236" s="1" t="s">
        <v>426</v>
      </c>
      <c r="C5236" s="3" t="s">
        <v>7588</v>
      </c>
      <c r="D5236" s="2" t="s">
        <v>7589</v>
      </c>
      <c r="E5236" s="3" t="s">
        <v>7594</v>
      </c>
      <c r="F5236" s="3" t="s">
        <v>736</v>
      </c>
      <c r="G5236" s="3" t="s">
        <v>756</v>
      </c>
      <c r="H5236" s="3" t="s">
        <v>757</v>
      </c>
      <c r="I5236" s="7">
        <v>2</v>
      </c>
      <c r="J5236" s="7">
        <v>1160</v>
      </c>
    </row>
    <row r="5237" spans="1:10">
      <c r="A5237" s="1" t="s">
        <v>428</v>
      </c>
      <c r="B5237" s="1" t="s">
        <v>428</v>
      </c>
      <c r="C5237" s="3" t="s">
        <v>7588</v>
      </c>
      <c r="D5237" s="2" t="s">
        <v>7589</v>
      </c>
      <c r="E5237" s="3" t="s">
        <v>7595</v>
      </c>
      <c r="F5237" s="3" t="s">
        <v>736</v>
      </c>
      <c r="G5237" s="3" t="s">
        <v>756</v>
      </c>
      <c r="H5237" s="3" t="s">
        <v>757</v>
      </c>
      <c r="I5237" s="7">
        <v>2</v>
      </c>
      <c r="J5237" s="7">
        <v>1160</v>
      </c>
    </row>
    <row r="5238" spans="1:10">
      <c r="A5238" s="1" t="s">
        <v>531</v>
      </c>
      <c r="B5238" s="1" t="s">
        <v>531</v>
      </c>
      <c r="C5238" s="3" t="s">
        <v>7588</v>
      </c>
      <c r="D5238" s="2" t="s">
        <v>7589</v>
      </c>
      <c r="E5238" s="3" t="s">
        <v>7596</v>
      </c>
      <c r="F5238" s="3" t="s">
        <v>736</v>
      </c>
      <c r="G5238" s="3" t="s">
        <v>847</v>
      </c>
      <c r="H5238" s="3" t="s">
        <v>848</v>
      </c>
      <c r="I5238" s="7">
        <v>1</v>
      </c>
      <c r="J5238" s="7">
        <v>1380</v>
      </c>
    </row>
    <row r="5239" spans="1:10">
      <c r="A5239" s="1" t="s">
        <v>683</v>
      </c>
      <c r="B5239" s="1" t="s">
        <v>683</v>
      </c>
      <c r="C5239" s="3" t="s">
        <v>7588</v>
      </c>
      <c r="D5239" s="2" t="s">
        <v>7589</v>
      </c>
      <c r="E5239" s="3" t="s">
        <v>7597</v>
      </c>
      <c r="F5239" s="3" t="s">
        <v>736</v>
      </c>
      <c r="G5239" s="3" t="s">
        <v>756</v>
      </c>
      <c r="H5239" s="3" t="s">
        <v>757</v>
      </c>
      <c r="I5239" s="7">
        <v>6</v>
      </c>
      <c r="J5239" s="7">
        <v>2780</v>
      </c>
    </row>
    <row r="5240" spans="1:10">
      <c r="A5240" s="1" t="s">
        <v>129</v>
      </c>
      <c r="B5240" s="1" t="s">
        <v>129</v>
      </c>
      <c r="C5240" s="3" t="s">
        <v>7599</v>
      </c>
      <c r="D5240" s="2" t="s">
        <v>1479</v>
      </c>
      <c r="E5240" s="3" t="s">
        <v>7598</v>
      </c>
      <c r="F5240" s="3" t="s">
        <v>736</v>
      </c>
      <c r="G5240" s="3" t="s">
        <v>827</v>
      </c>
      <c r="H5240" s="3" t="s">
        <v>828</v>
      </c>
      <c r="I5240" s="7">
        <v>4</v>
      </c>
      <c r="J5240" s="7">
        <v>1760</v>
      </c>
    </row>
    <row r="5241" spans="1:10">
      <c r="A5241" s="1" t="s">
        <v>129</v>
      </c>
      <c r="B5241" s="1" t="s">
        <v>129</v>
      </c>
      <c r="C5241" s="3" t="s">
        <v>7599</v>
      </c>
      <c r="D5241" s="2" t="s">
        <v>1479</v>
      </c>
      <c r="E5241" s="3" t="s">
        <v>7598</v>
      </c>
      <c r="F5241" s="3" t="s">
        <v>778</v>
      </c>
      <c r="G5241" s="3" t="s">
        <v>765</v>
      </c>
      <c r="H5241" s="3" t="s">
        <v>766</v>
      </c>
      <c r="I5241" s="7">
        <v>4</v>
      </c>
      <c r="J5241" s="7">
        <v>1360</v>
      </c>
    </row>
    <row r="5242" spans="1:10">
      <c r="A5242" s="1" t="s">
        <v>145</v>
      </c>
      <c r="B5242" s="1" t="s">
        <v>145</v>
      </c>
      <c r="C5242" s="3" t="s">
        <v>7599</v>
      </c>
      <c r="D5242" s="2" t="s">
        <v>1479</v>
      </c>
      <c r="E5242" s="3" t="s">
        <v>7600</v>
      </c>
      <c r="F5242" s="3" t="s">
        <v>736</v>
      </c>
      <c r="G5242" s="3" t="s">
        <v>817</v>
      </c>
      <c r="H5242" s="3" t="s">
        <v>818</v>
      </c>
      <c r="I5242" s="7">
        <v>4</v>
      </c>
      <c r="J5242" s="7">
        <v>2340</v>
      </c>
    </row>
    <row r="5243" spans="1:10">
      <c r="A5243" s="1" t="s">
        <v>517</v>
      </c>
      <c r="B5243" s="1" t="s">
        <v>517</v>
      </c>
      <c r="C5243" s="3" t="s">
        <v>7602</v>
      </c>
      <c r="D5243" s="2" t="s">
        <v>7603</v>
      </c>
      <c r="E5243" s="3" t="s">
        <v>7601</v>
      </c>
      <c r="F5243" s="3" t="s">
        <v>736</v>
      </c>
      <c r="G5243" s="3" t="s">
        <v>880</v>
      </c>
      <c r="H5243" s="3" t="s">
        <v>881</v>
      </c>
      <c r="I5243" s="7">
        <v>3</v>
      </c>
      <c r="J5243" s="7">
        <v>1392</v>
      </c>
    </row>
    <row r="5244" spans="1:10">
      <c r="A5244" s="1" t="s">
        <v>517</v>
      </c>
      <c r="B5244" s="1" t="s">
        <v>517</v>
      </c>
      <c r="C5244" s="3" t="s">
        <v>7602</v>
      </c>
      <c r="D5244" s="2" t="s">
        <v>7603</v>
      </c>
      <c r="E5244" s="3" t="s">
        <v>7601</v>
      </c>
      <c r="F5244" s="3" t="s">
        <v>778</v>
      </c>
      <c r="G5244" s="3" t="s">
        <v>756</v>
      </c>
      <c r="H5244" s="3" t="s">
        <v>757</v>
      </c>
      <c r="I5244" s="7">
        <v>3</v>
      </c>
      <c r="J5244" s="7">
        <v>1480</v>
      </c>
    </row>
    <row r="5245" spans="1:10">
      <c r="A5245" s="1" t="s">
        <v>75</v>
      </c>
      <c r="B5245" s="1" t="s">
        <v>75</v>
      </c>
      <c r="C5245" s="3" t="s">
        <v>7605</v>
      </c>
      <c r="D5245" s="2" t="s">
        <v>7606</v>
      </c>
      <c r="E5245" s="3" t="s">
        <v>7604</v>
      </c>
      <c r="F5245" s="3" t="s">
        <v>736</v>
      </c>
      <c r="G5245" s="3" t="s">
        <v>743</v>
      </c>
      <c r="H5245" s="3" t="s">
        <v>744</v>
      </c>
      <c r="I5245" s="7">
        <v>4</v>
      </c>
      <c r="J5245" s="7">
        <v>1160</v>
      </c>
    </row>
    <row r="5246" spans="1:10">
      <c r="A5246" s="1" t="s">
        <v>75</v>
      </c>
      <c r="B5246" s="1" t="s">
        <v>75</v>
      </c>
      <c r="C5246" s="3" t="s">
        <v>7605</v>
      </c>
      <c r="D5246" s="2" t="s">
        <v>7606</v>
      </c>
      <c r="E5246" s="3" t="s">
        <v>7607</v>
      </c>
      <c r="F5246" s="3" t="s">
        <v>736</v>
      </c>
      <c r="G5246" s="3" t="s">
        <v>756</v>
      </c>
      <c r="H5246" s="3" t="s">
        <v>757</v>
      </c>
      <c r="I5246" s="7">
        <v>2</v>
      </c>
      <c r="J5246" s="7">
        <v>1160</v>
      </c>
    </row>
    <row r="5247" spans="1:10">
      <c r="A5247" s="1" t="s">
        <v>260</v>
      </c>
      <c r="B5247" s="1" t="s">
        <v>260</v>
      </c>
      <c r="C5247" s="3" t="s">
        <v>7605</v>
      </c>
      <c r="D5247" s="2" t="s">
        <v>7606</v>
      </c>
      <c r="E5247" s="3" t="s">
        <v>7608</v>
      </c>
      <c r="F5247" s="3" t="s">
        <v>736</v>
      </c>
      <c r="G5247" s="3" t="s">
        <v>743</v>
      </c>
      <c r="H5247" s="3" t="s">
        <v>744</v>
      </c>
      <c r="I5247" s="7">
        <v>4</v>
      </c>
      <c r="J5247" s="7">
        <v>1360</v>
      </c>
    </row>
    <row r="5248" spans="1:10">
      <c r="A5248" s="1" t="s">
        <v>377</v>
      </c>
      <c r="B5248" s="1" t="s">
        <v>377</v>
      </c>
      <c r="C5248" s="3" t="s">
        <v>7605</v>
      </c>
      <c r="D5248" s="2" t="s">
        <v>7606</v>
      </c>
      <c r="E5248" s="3" t="s">
        <v>7609</v>
      </c>
      <c r="F5248" s="3" t="s">
        <v>736</v>
      </c>
      <c r="G5248" s="3" t="s">
        <v>743</v>
      </c>
      <c r="H5248" s="3" t="s">
        <v>744</v>
      </c>
      <c r="I5248" s="7">
        <v>6</v>
      </c>
      <c r="J5248" s="7">
        <v>2040</v>
      </c>
    </row>
    <row r="5249" spans="1:10">
      <c r="A5249" s="1" t="s">
        <v>548</v>
      </c>
      <c r="B5249" s="1" t="s">
        <v>548</v>
      </c>
      <c r="C5249" s="3" t="s">
        <v>7605</v>
      </c>
      <c r="D5249" s="2" t="s">
        <v>7606</v>
      </c>
      <c r="E5249" s="3" t="s">
        <v>7610</v>
      </c>
      <c r="F5249" s="3" t="s">
        <v>736</v>
      </c>
      <c r="G5249" s="3" t="s">
        <v>743</v>
      </c>
      <c r="H5249" s="3" t="s">
        <v>744</v>
      </c>
      <c r="I5249" s="7">
        <v>4</v>
      </c>
      <c r="J5249" s="7">
        <v>1360</v>
      </c>
    </row>
    <row r="5250" spans="1:10">
      <c r="A5250" s="1" t="s">
        <v>666</v>
      </c>
      <c r="B5250" s="1" t="s">
        <v>666</v>
      </c>
      <c r="C5250" s="3" t="s">
        <v>7605</v>
      </c>
      <c r="D5250" s="2" t="s">
        <v>7606</v>
      </c>
      <c r="E5250" s="3" t="s">
        <v>7611</v>
      </c>
      <c r="F5250" s="3" t="s">
        <v>736</v>
      </c>
      <c r="G5250" s="3" t="s">
        <v>756</v>
      </c>
      <c r="H5250" s="3" t="s">
        <v>757</v>
      </c>
      <c r="I5250" s="7">
        <v>3</v>
      </c>
      <c r="J5250" s="7">
        <v>1480</v>
      </c>
    </row>
    <row r="5251" spans="1:10">
      <c r="A5251" s="1" t="s">
        <v>16</v>
      </c>
      <c r="B5251" s="1" t="s">
        <v>16</v>
      </c>
      <c r="C5251" s="3" t="s">
        <v>7613</v>
      </c>
      <c r="D5251" s="2" t="s">
        <v>7614</v>
      </c>
      <c r="E5251" s="3" t="s">
        <v>7612</v>
      </c>
      <c r="F5251" s="3" t="s">
        <v>736</v>
      </c>
      <c r="G5251" s="3" t="s">
        <v>880</v>
      </c>
      <c r="H5251" s="3" t="s">
        <v>881</v>
      </c>
      <c r="I5251" s="7">
        <v>3</v>
      </c>
      <c r="J5251" s="7">
        <v>1300</v>
      </c>
    </row>
    <row r="5252" spans="1:10">
      <c r="A5252" s="1" t="s">
        <v>72</v>
      </c>
      <c r="B5252" s="1" t="s">
        <v>72</v>
      </c>
      <c r="C5252" s="3" t="s">
        <v>7613</v>
      </c>
      <c r="D5252" s="2" t="s">
        <v>7614</v>
      </c>
      <c r="E5252" s="3" t="s">
        <v>7615</v>
      </c>
      <c r="F5252" s="3" t="s">
        <v>736</v>
      </c>
      <c r="G5252" s="3" t="s">
        <v>880</v>
      </c>
      <c r="H5252" s="3" t="s">
        <v>881</v>
      </c>
      <c r="I5252" s="7">
        <v>4</v>
      </c>
      <c r="J5252" s="7">
        <v>1160</v>
      </c>
    </row>
    <row r="5253" spans="1:10">
      <c r="A5253" s="1" t="s">
        <v>117</v>
      </c>
      <c r="B5253" s="1" t="s">
        <v>117</v>
      </c>
      <c r="C5253" s="3" t="s">
        <v>7617</v>
      </c>
      <c r="D5253" s="2" t="s">
        <v>7618</v>
      </c>
      <c r="E5253" s="3" t="s">
        <v>7616</v>
      </c>
      <c r="F5253" s="3" t="s">
        <v>736</v>
      </c>
      <c r="G5253" s="3" t="s">
        <v>737</v>
      </c>
      <c r="H5253" s="3" t="s">
        <v>738</v>
      </c>
      <c r="I5253" s="7">
        <v>2</v>
      </c>
      <c r="J5253" s="7">
        <v>1280</v>
      </c>
    </row>
    <row r="5254" spans="1:10">
      <c r="A5254" s="1" t="s">
        <v>86</v>
      </c>
      <c r="B5254" s="1" t="s">
        <v>86</v>
      </c>
      <c r="C5254" s="3" t="s">
        <v>7619</v>
      </c>
      <c r="D5254" s="2" t="s">
        <v>7620</v>
      </c>
      <c r="E5254" s="3" t="s">
        <v>5709</v>
      </c>
      <c r="F5254" s="3" t="s">
        <v>736</v>
      </c>
      <c r="G5254" s="3" t="s">
        <v>1003</v>
      </c>
      <c r="H5254" s="3" t="s">
        <v>1004</v>
      </c>
      <c r="I5254" s="7">
        <v>6</v>
      </c>
      <c r="J5254" s="7">
        <v>4535</v>
      </c>
    </row>
    <row r="5255" spans="1:10">
      <c r="A5255" s="1" t="s">
        <v>86</v>
      </c>
      <c r="B5255" s="1" t="s">
        <v>86</v>
      </c>
      <c r="C5255" s="3" t="s">
        <v>7619</v>
      </c>
      <c r="D5255" s="2" t="s">
        <v>7620</v>
      </c>
      <c r="E5255" s="3" t="s">
        <v>5709</v>
      </c>
      <c r="F5255" s="3" t="s">
        <v>778</v>
      </c>
      <c r="G5255" s="3" t="s">
        <v>756</v>
      </c>
      <c r="H5255" s="3" t="s">
        <v>757</v>
      </c>
      <c r="I5255" s="7">
        <v>2</v>
      </c>
      <c r="J5255" s="7">
        <v>1045</v>
      </c>
    </row>
    <row r="5256" spans="1:10">
      <c r="A5256" s="1" t="s">
        <v>181</v>
      </c>
      <c r="B5256" s="1" t="s">
        <v>181</v>
      </c>
      <c r="C5256" s="3" t="s">
        <v>7619</v>
      </c>
      <c r="D5256" s="2" t="s">
        <v>7620</v>
      </c>
      <c r="E5256" s="3" t="s">
        <v>7621</v>
      </c>
      <c r="F5256" s="3" t="s">
        <v>736</v>
      </c>
      <c r="G5256" s="3" t="s">
        <v>737</v>
      </c>
      <c r="H5256" s="3" t="s">
        <v>738</v>
      </c>
      <c r="I5256" s="7">
        <v>4</v>
      </c>
      <c r="J5256" s="7">
        <v>2560</v>
      </c>
    </row>
    <row r="5257" spans="1:10">
      <c r="A5257" s="1" t="s">
        <v>181</v>
      </c>
      <c r="B5257" s="1" t="s">
        <v>181</v>
      </c>
      <c r="C5257" s="3" t="s">
        <v>7619</v>
      </c>
      <c r="D5257" s="2" t="s">
        <v>7620</v>
      </c>
      <c r="E5257" s="3" t="s">
        <v>7621</v>
      </c>
      <c r="F5257" s="3" t="s">
        <v>778</v>
      </c>
      <c r="G5257" s="3" t="s">
        <v>756</v>
      </c>
      <c r="H5257" s="3" t="s">
        <v>757</v>
      </c>
      <c r="I5257" s="7">
        <v>3</v>
      </c>
      <c r="J5257" s="7">
        <v>1480</v>
      </c>
    </row>
    <row r="5258" spans="1:10">
      <c r="A5258" s="1" t="s">
        <v>298</v>
      </c>
      <c r="B5258" s="1" t="s">
        <v>298</v>
      </c>
      <c r="C5258" s="3" t="s">
        <v>7619</v>
      </c>
      <c r="D5258" s="2" t="s">
        <v>7620</v>
      </c>
      <c r="E5258" s="3" t="s">
        <v>7622</v>
      </c>
      <c r="F5258" s="3" t="s">
        <v>736</v>
      </c>
      <c r="G5258" s="3" t="s">
        <v>737</v>
      </c>
      <c r="H5258" s="3" t="s">
        <v>738</v>
      </c>
      <c r="I5258" s="7">
        <v>4</v>
      </c>
      <c r="J5258" s="7">
        <v>2560</v>
      </c>
    </row>
    <row r="5259" spans="1:10">
      <c r="A5259" s="1" t="s">
        <v>298</v>
      </c>
      <c r="B5259" s="1" t="s">
        <v>298</v>
      </c>
      <c r="C5259" s="3" t="s">
        <v>7619</v>
      </c>
      <c r="D5259" s="2" t="s">
        <v>7620</v>
      </c>
      <c r="E5259" s="3" t="s">
        <v>7622</v>
      </c>
      <c r="F5259" s="3" t="s">
        <v>778</v>
      </c>
      <c r="G5259" s="3" t="s">
        <v>756</v>
      </c>
      <c r="H5259" s="3" t="s">
        <v>757</v>
      </c>
      <c r="I5259" s="7">
        <v>6</v>
      </c>
      <c r="J5259" s="7">
        <v>2780</v>
      </c>
    </row>
    <row r="5260" spans="1:10">
      <c r="A5260" s="1" t="s">
        <v>298</v>
      </c>
      <c r="B5260" s="1" t="s">
        <v>298</v>
      </c>
      <c r="C5260" s="3" t="s">
        <v>7619</v>
      </c>
      <c r="D5260" s="2" t="s">
        <v>7620</v>
      </c>
      <c r="E5260" s="3" t="s">
        <v>7622</v>
      </c>
      <c r="F5260" s="3" t="s">
        <v>779</v>
      </c>
      <c r="G5260" s="3" t="s">
        <v>2508</v>
      </c>
      <c r="H5260" s="3" t="s">
        <v>2509</v>
      </c>
      <c r="I5260" s="7">
        <v>2</v>
      </c>
      <c r="J5260" s="7">
        <v>1170</v>
      </c>
    </row>
    <row r="5261" spans="1:10">
      <c r="A5261" s="1" t="s">
        <v>489</v>
      </c>
      <c r="B5261" s="1" t="s">
        <v>489</v>
      </c>
      <c r="C5261" s="3" t="s">
        <v>7619</v>
      </c>
      <c r="D5261" s="2" t="s">
        <v>7620</v>
      </c>
      <c r="E5261" s="3" t="s">
        <v>7623</v>
      </c>
      <c r="F5261" s="3" t="s">
        <v>736</v>
      </c>
      <c r="G5261" s="3" t="s">
        <v>834</v>
      </c>
      <c r="H5261" s="3" t="s">
        <v>835</v>
      </c>
      <c r="I5261" s="7">
        <v>1</v>
      </c>
      <c r="J5261" s="7">
        <v>2495</v>
      </c>
    </row>
    <row r="5262" spans="1:10">
      <c r="A5262" s="1" t="s">
        <v>490</v>
      </c>
      <c r="B5262" s="1" t="s">
        <v>490</v>
      </c>
      <c r="C5262" s="3" t="s">
        <v>7619</v>
      </c>
      <c r="D5262" s="2" t="s">
        <v>7620</v>
      </c>
      <c r="E5262" s="3" t="s">
        <v>7624</v>
      </c>
      <c r="F5262" s="3" t="s">
        <v>736</v>
      </c>
      <c r="G5262" s="3" t="s">
        <v>873</v>
      </c>
      <c r="H5262" s="3" t="s">
        <v>874</v>
      </c>
      <c r="I5262" s="7">
        <v>6</v>
      </c>
      <c r="J5262" s="7">
        <v>3840</v>
      </c>
    </row>
    <row r="5263" spans="1:10">
      <c r="A5263" s="1" t="s">
        <v>576</v>
      </c>
      <c r="B5263" s="1" t="s">
        <v>576</v>
      </c>
      <c r="C5263" s="3" t="s">
        <v>7619</v>
      </c>
      <c r="D5263" s="2" t="s">
        <v>7620</v>
      </c>
      <c r="E5263" s="3" t="s">
        <v>7625</v>
      </c>
      <c r="F5263" s="3" t="s">
        <v>736</v>
      </c>
      <c r="G5263" s="3" t="s">
        <v>737</v>
      </c>
      <c r="H5263" s="3" t="s">
        <v>738</v>
      </c>
      <c r="I5263" s="7">
        <v>4</v>
      </c>
      <c r="J5263" s="7">
        <v>2560</v>
      </c>
    </row>
    <row r="5264" spans="1:10">
      <c r="A5264" s="1" t="s">
        <v>576</v>
      </c>
      <c r="B5264" s="1" t="s">
        <v>576</v>
      </c>
      <c r="C5264" s="3" t="s">
        <v>7619</v>
      </c>
      <c r="D5264" s="2" t="s">
        <v>7620</v>
      </c>
      <c r="E5264" s="3" t="s">
        <v>7625</v>
      </c>
      <c r="F5264" s="3" t="s">
        <v>872</v>
      </c>
      <c r="G5264" s="3" t="s">
        <v>756</v>
      </c>
      <c r="H5264" s="3" t="s">
        <v>757</v>
      </c>
      <c r="I5264" s="7">
        <v>3</v>
      </c>
      <c r="J5264" s="7">
        <v>1480</v>
      </c>
    </row>
    <row r="5265" spans="1:10">
      <c r="A5265" s="1" t="s">
        <v>695</v>
      </c>
      <c r="B5265" s="1" t="s">
        <v>695</v>
      </c>
      <c r="C5265" s="3" t="s">
        <v>7619</v>
      </c>
      <c r="D5265" s="2" t="s">
        <v>7620</v>
      </c>
      <c r="E5265" s="3" t="s">
        <v>7626</v>
      </c>
      <c r="F5265" s="3" t="s">
        <v>736</v>
      </c>
      <c r="G5265" s="3" t="s">
        <v>756</v>
      </c>
      <c r="H5265" s="3" t="s">
        <v>757</v>
      </c>
      <c r="I5265" s="7">
        <v>3</v>
      </c>
      <c r="J5265" s="7">
        <v>1480</v>
      </c>
    </row>
    <row r="5266" spans="1:10">
      <c r="A5266" s="1" t="s">
        <v>695</v>
      </c>
      <c r="B5266" s="1" t="s">
        <v>695</v>
      </c>
      <c r="C5266" s="3" t="s">
        <v>7619</v>
      </c>
      <c r="D5266" s="2" t="s">
        <v>7620</v>
      </c>
      <c r="E5266" s="3" t="s">
        <v>7626</v>
      </c>
      <c r="F5266" s="3" t="s">
        <v>778</v>
      </c>
      <c r="G5266" s="3" t="s">
        <v>737</v>
      </c>
      <c r="H5266" s="3" t="s">
        <v>738</v>
      </c>
      <c r="I5266" s="7">
        <v>4</v>
      </c>
      <c r="J5266" s="7">
        <v>2560</v>
      </c>
    </row>
    <row r="5267" spans="1:10">
      <c r="A5267" s="1" t="s">
        <v>26</v>
      </c>
      <c r="B5267" s="1" t="s">
        <v>26</v>
      </c>
      <c r="C5267" s="3" t="s">
        <v>7628</v>
      </c>
      <c r="D5267" s="2" t="s">
        <v>7629</v>
      </c>
      <c r="E5267" s="3" t="s">
        <v>7627</v>
      </c>
      <c r="F5267" s="3" t="s">
        <v>736</v>
      </c>
      <c r="G5267" s="3" t="s">
        <v>1335</v>
      </c>
      <c r="H5267" s="3" t="s">
        <v>1336</v>
      </c>
      <c r="I5267" s="7">
        <v>5</v>
      </c>
      <c r="J5267" s="7">
        <v>1980</v>
      </c>
    </row>
    <row r="5268" spans="1:10">
      <c r="A5268" s="1" t="s">
        <v>26</v>
      </c>
      <c r="B5268" s="1" t="s">
        <v>26</v>
      </c>
      <c r="C5268" s="3" t="s">
        <v>7631</v>
      </c>
      <c r="D5268" s="2" t="s">
        <v>7632</v>
      </c>
      <c r="E5268" s="3" t="s">
        <v>7630</v>
      </c>
      <c r="F5268" s="3" t="s">
        <v>778</v>
      </c>
      <c r="G5268" s="3" t="s">
        <v>1760</v>
      </c>
      <c r="H5268" s="3" t="s">
        <v>1761</v>
      </c>
      <c r="I5268" s="7">
        <v>6</v>
      </c>
      <c r="J5268" s="7">
        <v>3680</v>
      </c>
    </row>
    <row r="5269" spans="1:10">
      <c r="A5269" s="1" t="s">
        <v>150</v>
      </c>
      <c r="B5269" s="1" t="s">
        <v>705</v>
      </c>
      <c r="C5269" s="3" t="s">
        <v>7634</v>
      </c>
      <c r="D5269" s="2" t="s">
        <v>7635</v>
      </c>
      <c r="E5269" s="3" t="s">
        <v>7633</v>
      </c>
      <c r="F5269" s="3" t="s">
        <v>736</v>
      </c>
      <c r="G5269" s="3" t="s">
        <v>880</v>
      </c>
      <c r="H5269" s="3" t="s">
        <v>881</v>
      </c>
      <c r="I5269" s="7">
        <v>4</v>
      </c>
      <c r="J5269" s="7">
        <v>1160</v>
      </c>
    </row>
    <row r="5270" spans="1:10">
      <c r="A5270" s="1" t="s">
        <v>327</v>
      </c>
      <c r="B5270" s="1" t="s">
        <v>327</v>
      </c>
      <c r="C5270" s="3" t="s">
        <v>7634</v>
      </c>
      <c r="D5270" s="2" t="s">
        <v>7635</v>
      </c>
      <c r="E5270" s="3" t="s">
        <v>7636</v>
      </c>
      <c r="F5270" s="3" t="s">
        <v>736</v>
      </c>
      <c r="G5270" s="3" t="s">
        <v>737</v>
      </c>
      <c r="H5270" s="3" t="s">
        <v>738</v>
      </c>
      <c r="I5270" s="7">
        <v>4</v>
      </c>
      <c r="J5270" s="7">
        <v>2560</v>
      </c>
    </row>
    <row r="5271" spans="1:10">
      <c r="A5271" s="1" t="s">
        <v>67</v>
      </c>
      <c r="B5271" s="1" t="s">
        <v>67</v>
      </c>
      <c r="C5271" s="3" t="s">
        <v>7638</v>
      </c>
      <c r="D5271" s="2" t="s">
        <v>7639</v>
      </c>
      <c r="E5271" s="3" t="s">
        <v>7637</v>
      </c>
      <c r="F5271" s="3" t="s">
        <v>736</v>
      </c>
      <c r="G5271" s="3" t="s">
        <v>756</v>
      </c>
      <c r="H5271" s="3" t="s">
        <v>757</v>
      </c>
      <c r="I5271" s="7">
        <v>3</v>
      </c>
      <c r="J5271" s="7">
        <v>1400</v>
      </c>
    </row>
    <row r="5272" spans="1:10">
      <c r="A5272" s="1" t="s">
        <v>67</v>
      </c>
      <c r="B5272" s="1" t="s">
        <v>67</v>
      </c>
      <c r="C5272" s="3" t="s">
        <v>7638</v>
      </c>
      <c r="D5272" s="2" t="s">
        <v>7639</v>
      </c>
      <c r="E5272" s="3" t="s">
        <v>7637</v>
      </c>
      <c r="F5272" s="3" t="s">
        <v>778</v>
      </c>
      <c r="G5272" s="3" t="s">
        <v>905</v>
      </c>
      <c r="H5272" s="3" t="s">
        <v>906</v>
      </c>
      <c r="I5272" s="7">
        <v>1</v>
      </c>
      <c r="J5272" s="7">
        <v>799</v>
      </c>
    </row>
    <row r="5273" spans="1:10">
      <c r="A5273" s="1" t="s">
        <v>80</v>
      </c>
      <c r="B5273" s="1" t="s">
        <v>80</v>
      </c>
      <c r="C5273" s="3" t="s">
        <v>7638</v>
      </c>
      <c r="D5273" s="2" t="s">
        <v>7639</v>
      </c>
      <c r="E5273" s="3" t="s">
        <v>7640</v>
      </c>
      <c r="F5273" s="3" t="s">
        <v>736</v>
      </c>
      <c r="G5273" s="3" t="s">
        <v>905</v>
      </c>
      <c r="H5273" s="3" t="s">
        <v>906</v>
      </c>
      <c r="I5273" s="7">
        <v>2</v>
      </c>
      <c r="J5273" s="7">
        <v>1770</v>
      </c>
    </row>
    <row r="5274" spans="1:10">
      <c r="A5274" s="1" t="s">
        <v>80</v>
      </c>
      <c r="B5274" s="1" t="s">
        <v>80</v>
      </c>
      <c r="C5274" s="3" t="s">
        <v>7638</v>
      </c>
      <c r="D5274" s="2" t="s">
        <v>7639</v>
      </c>
      <c r="E5274" s="3" t="s">
        <v>7640</v>
      </c>
      <c r="F5274" s="3" t="s">
        <v>778</v>
      </c>
      <c r="G5274" s="3" t="s">
        <v>829</v>
      </c>
      <c r="H5274" s="3" t="s">
        <v>830</v>
      </c>
      <c r="I5274" s="7">
        <v>1</v>
      </c>
      <c r="J5274" s="7">
        <v>799</v>
      </c>
    </row>
    <row r="5275" spans="1:10">
      <c r="A5275" s="1" t="s">
        <v>80</v>
      </c>
      <c r="B5275" s="1" t="s">
        <v>80</v>
      </c>
      <c r="C5275" s="3" t="s">
        <v>7638</v>
      </c>
      <c r="D5275" s="2" t="s">
        <v>7639</v>
      </c>
      <c r="E5275" s="3" t="s">
        <v>7640</v>
      </c>
      <c r="F5275" s="3" t="s">
        <v>779</v>
      </c>
      <c r="G5275" s="3" t="s">
        <v>765</v>
      </c>
      <c r="H5275" s="3" t="s">
        <v>766</v>
      </c>
      <c r="I5275" s="7">
        <v>3</v>
      </c>
      <c r="J5275" s="7">
        <v>1530</v>
      </c>
    </row>
    <row r="5276" spans="1:10">
      <c r="A5276" s="1" t="s">
        <v>191</v>
      </c>
      <c r="B5276" s="1" t="s">
        <v>191</v>
      </c>
      <c r="C5276" s="3" t="s">
        <v>7638</v>
      </c>
      <c r="D5276" s="2" t="s">
        <v>7639</v>
      </c>
      <c r="E5276" s="3" t="s">
        <v>7641</v>
      </c>
      <c r="F5276" s="3" t="s">
        <v>736</v>
      </c>
      <c r="G5276" s="3" t="s">
        <v>756</v>
      </c>
      <c r="H5276" s="3" t="s">
        <v>757</v>
      </c>
      <c r="I5276" s="7">
        <v>3</v>
      </c>
      <c r="J5276" s="7">
        <v>1480</v>
      </c>
    </row>
    <row r="5277" spans="1:10">
      <c r="A5277" s="1" t="s">
        <v>191</v>
      </c>
      <c r="B5277" s="1" t="s">
        <v>191</v>
      </c>
      <c r="C5277" s="3" t="s">
        <v>7638</v>
      </c>
      <c r="D5277" s="2" t="s">
        <v>7639</v>
      </c>
      <c r="E5277" s="3" t="s">
        <v>7641</v>
      </c>
      <c r="F5277" s="3" t="s">
        <v>778</v>
      </c>
      <c r="G5277" s="3" t="s">
        <v>765</v>
      </c>
      <c r="H5277" s="3" t="s">
        <v>766</v>
      </c>
      <c r="I5277" s="7">
        <v>2</v>
      </c>
      <c r="J5277" s="7">
        <v>998</v>
      </c>
    </row>
    <row r="5278" spans="1:10">
      <c r="A5278" s="1" t="s">
        <v>256</v>
      </c>
      <c r="B5278" s="1" t="s">
        <v>256</v>
      </c>
      <c r="C5278" s="3" t="s">
        <v>7638</v>
      </c>
      <c r="D5278" s="2" t="s">
        <v>7639</v>
      </c>
      <c r="E5278" s="3" t="s">
        <v>7642</v>
      </c>
      <c r="F5278" s="3" t="s">
        <v>736</v>
      </c>
      <c r="G5278" s="3" t="s">
        <v>765</v>
      </c>
      <c r="H5278" s="3" t="s">
        <v>766</v>
      </c>
      <c r="I5278" s="7">
        <v>4</v>
      </c>
      <c r="J5278" s="7">
        <v>1360</v>
      </c>
    </row>
    <row r="5279" spans="1:10">
      <c r="A5279" s="1" t="s">
        <v>115</v>
      </c>
      <c r="B5279" s="1" t="s">
        <v>115</v>
      </c>
      <c r="C5279" s="3" t="s">
        <v>7644</v>
      </c>
      <c r="D5279" s="2" t="s">
        <v>7645</v>
      </c>
      <c r="E5279" s="3" t="s">
        <v>7643</v>
      </c>
      <c r="F5279" s="3" t="s">
        <v>736</v>
      </c>
      <c r="G5279" s="3" t="s">
        <v>1335</v>
      </c>
      <c r="H5279" s="3" t="s">
        <v>1336</v>
      </c>
      <c r="I5279" s="7">
        <v>11</v>
      </c>
      <c r="J5279" s="7">
        <v>3850</v>
      </c>
    </row>
    <row r="5280" spans="1:10">
      <c r="A5280" s="1" t="s">
        <v>492</v>
      </c>
      <c r="B5280" s="1" t="s">
        <v>492</v>
      </c>
      <c r="C5280" s="3" t="s">
        <v>7644</v>
      </c>
      <c r="D5280" s="2" t="s">
        <v>7645</v>
      </c>
      <c r="E5280" s="3" t="s">
        <v>7646</v>
      </c>
      <c r="F5280" s="3" t="s">
        <v>736</v>
      </c>
      <c r="G5280" s="3" t="s">
        <v>1335</v>
      </c>
      <c r="H5280" s="3" t="s">
        <v>1336</v>
      </c>
      <c r="I5280" s="7">
        <v>5</v>
      </c>
      <c r="J5280" s="7">
        <v>2200</v>
      </c>
    </row>
    <row r="5281" spans="1:10">
      <c r="A5281" s="1" t="s">
        <v>129</v>
      </c>
      <c r="B5281" s="1" t="s">
        <v>129</v>
      </c>
      <c r="C5281" s="3" t="s">
        <v>7648</v>
      </c>
      <c r="D5281" s="2" t="s">
        <v>7649</v>
      </c>
      <c r="E5281" s="3" t="s">
        <v>7647</v>
      </c>
      <c r="F5281" s="3" t="s">
        <v>736</v>
      </c>
      <c r="G5281" s="3" t="s">
        <v>765</v>
      </c>
      <c r="H5281" s="3" t="s">
        <v>766</v>
      </c>
      <c r="I5281" s="7">
        <v>4</v>
      </c>
      <c r="J5281" s="7">
        <v>1360</v>
      </c>
    </row>
    <row r="5282" spans="1:10">
      <c r="A5282" s="1" t="s">
        <v>52</v>
      </c>
      <c r="B5282" s="1" t="s">
        <v>52</v>
      </c>
      <c r="C5282" s="3" t="s">
        <v>7651</v>
      </c>
      <c r="D5282" s="2" t="s">
        <v>7652</v>
      </c>
      <c r="E5282" s="3" t="s">
        <v>7650</v>
      </c>
      <c r="F5282" s="3" t="s">
        <v>736</v>
      </c>
      <c r="G5282" s="3" t="s">
        <v>834</v>
      </c>
      <c r="H5282" s="3" t="s">
        <v>835</v>
      </c>
      <c r="I5282" s="7">
        <v>1</v>
      </c>
      <c r="J5282" s="7">
        <v>2495</v>
      </c>
    </row>
    <row r="5283" spans="1:10">
      <c r="A5283" s="1" t="s">
        <v>52</v>
      </c>
      <c r="B5283" s="1" t="s">
        <v>52</v>
      </c>
      <c r="C5283" s="3" t="s">
        <v>7651</v>
      </c>
      <c r="D5283" s="2" t="s">
        <v>7652</v>
      </c>
      <c r="E5283" s="3" t="s">
        <v>7650</v>
      </c>
      <c r="F5283" s="3" t="s">
        <v>778</v>
      </c>
      <c r="G5283" s="3" t="s">
        <v>765</v>
      </c>
      <c r="H5283" s="3" t="s">
        <v>766</v>
      </c>
      <c r="I5283" s="7">
        <v>1</v>
      </c>
      <c r="J5283" s="7">
        <v>599</v>
      </c>
    </row>
    <row r="5284" spans="1:10">
      <c r="A5284" s="1" t="s">
        <v>163</v>
      </c>
      <c r="B5284" s="1" t="s">
        <v>163</v>
      </c>
      <c r="C5284" s="3" t="s">
        <v>7654</v>
      </c>
      <c r="D5284" s="2" t="s">
        <v>7655</v>
      </c>
      <c r="E5284" s="3" t="s">
        <v>7653</v>
      </c>
      <c r="F5284" s="3" t="s">
        <v>736</v>
      </c>
      <c r="G5284" s="3" t="s">
        <v>805</v>
      </c>
      <c r="H5284" s="3" t="s">
        <v>806</v>
      </c>
      <c r="I5284" s="7">
        <v>3</v>
      </c>
      <c r="J5284" s="7">
        <v>1545</v>
      </c>
    </row>
    <row r="5285" spans="1:10">
      <c r="A5285" s="1" t="s">
        <v>132</v>
      </c>
      <c r="B5285" s="1" t="s">
        <v>132</v>
      </c>
      <c r="C5285" s="3" t="s">
        <v>7657</v>
      </c>
      <c r="D5285" s="2" t="s">
        <v>7658</v>
      </c>
      <c r="E5285" s="3" t="s">
        <v>7656</v>
      </c>
      <c r="F5285" s="3" t="s">
        <v>736</v>
      </c>
      <c r="G5285" s="3" t="s">
        <v>834</v>
      </c>
      <c r="H5285" s="3" t="s">
        <v>835</v>
      </c>
      <c r="I5285" s="7">
        <v>1</v>
      </c>
      <c r="J5285" s="7">
        <v>2398</v>
      </c>
    </row>
    <row r="5286" spans="1:10">
      <c r="A5286" s="1" t="s">
        <v>269</v>
      </c>
      <c r="B5286" s="1" t="s">
        <v>269</v>
      </c>
      <c r="C5286" s="3" t="s">
        <v>7657</v>
      </c>
      <c r="D5286" s="2" t="s">
        <v>7658</v>
      </c>
      <c r="E5286" s="3" t="s">
        <v>7660</v>
      </c>
      <c r="F5286" s="3" t="s">
        <v>736</v>
      </c>
      <c r="G5286" s="3" t="s">
        <v>834</v>
      </c>
      <c r="H5286" s="3" t="s">
        <v>835</v>
      </c>
      <c r="I5286" s="7">
        <v>1</v>
      </c>
      <c r="J5286" s="7">
        <v>2495</v>
      </c>
    </row>
    <row r="5287" spans="1:10">
      <c r="A5287" s="1" t="s">
        <v>416</v>
      </c>
      <c r="B5287" s="1" t="s">
        <v>416</v>
      </c>
      <c r="C5287" s="3" t="s">
        <v>7662</v>
      </c>
      <c r="D5287" s="2" t="s">
        <v>7663</v>
      </c>
      <c r="E5287" s="3" t="s">
        <v>7661</v>
      </c>
      <c r="F5287" s="3" t="s">
        <v>736</v>
      </c>
      <c r="G5287" s="3" t="s">
        <v>817</v>
      </c>
      <c r="H5287" s="3" t="s">
        <v>818</v>
      </c>
      <c r="I5287" s="7">
        <v>3</v>
      </c>
      <c r="J5287" s="7">
        <v>1560</v>
      </c>
    </row>
    <row r="5288" spans="1:10">
      <c r="A5288" s="1" t="s">
        <v>59</v>
      </c>
      <c r="B5288" s="1" t="s">
        <v>59</v>
      </c>
      <c r="C5288" s="3" t="s">
        <v>7665</v>
      </c>
      <c r="D5288" s="2" t="s">
        <v>7666</v>
      </c>
      <c r="E5288" s="3" t="s">
        <v>7664</v>
      </c>
      <c r="F5288" s="3" t="s">
        <v>736</v>
      </c>
      <c r="G5288" s="3" t="s">
        <v>880</v>
      </c>
      <c r="H5288" s="3" t="s">
        <v>881</v>
      </c>
      <c r="I5288" s="7">
        <v>3</v>
      </c>
      <c r="J5288" s="7">
        <v>1300</v>
      </c>
    </row>
    <row r="5289" spans="1:10">
      <c r="A5289" s="1" t="s">
        <v>86</v>
      </c>
      <c r="B5289" s="1" t="s">
        <v>86</v>
      </c>
      <c r="C5289" s="3" t="s">
        <v>7665</v>
      </c>
      <c r="D5289" s="2" t="s">
        <v>7666</v>
      </c>
      <c r="E5289" s="3" t="s">
        <v>7667</v>
      </c>
      <c r="F5289" s="3" t="s">
        <v>736</v>
      </c>
      <c r="G5289" s="3" t="s">
        <v>788</v>
      </c>
      <c r="H5289" s="3" t="s">
        <v>789</v>
      </c>
      <c r="I5289" s="7">
        <v>2</v>
      </c>
      <c r="J5289" s="7">
        <v>1020</v>
      </c>
    </row>
    <row r="5290" spans="1:10">
      <c r="A5290" s="1" t="s">
        <v>86</v>
      </c>
      <c r="B5290" s="1" t="s">
        <v>86</v>
      </c>
      <c r="C5290" s="3" t="s">
        <v>7665</v>
      </c>
      <c r="D5290" s="2" t="s">
        <v>7666</v>
      </c>
      <c r="E5290" s="3" t="s">
        <v>7667</v>
      </c>
      <c r="F5290" s="3" t="s">
        <v>778</v>
      </c>
      <c r="G5290" s="3" t="s">
        <v>880</v>
      </c>
      <c r="H5290" s="3" t="s">
        <v>881</v>
      </c>
      <c r="I5290" s="7">
        <v>4</v>
      </c>
      <c r="J5290" s="7">
        <v>1160</v>
      </c>
    </row>
    <row r="5291" spans="1:10">
      <c r="A5291" s="1" t="s">
        <v>195</v>
      </c>
      <c r="B5291" s="1" t="s">
        <v>9926</v>
      </c>
      <c r="C5291" s="3" t="s">
        <v>7665</v>
      </c>
      <c r="D5291" s="2" t="s">
        <v>7666</v>
      </c>
      <c r="E5291" s="3" t="s">
        <v>7668</v>
      </c>
      <c r="F5291" s="3" t="s">
        <v>736</v>
      </c>
      <c r="G5291" s="3" t="s">
        <v>880</v>
      </c>
      <c r="H5291" s="3" t="s">
        <v>881</v>
      </c>
      <c r="I5291" s="7">
        <v>6</v>
      </c>
      <c r="J5291" s="7">
        <v>1740</v>
      </c>
    </row>
    <row r="5292" spans="1:10">
      <c r="A5292" s="1" t="s">
        <v>264</v>
      </c>
      <c r="B5292" s="1" t="s">
        <v>264</v>
      </c>
      <c r="C5292" s="3" t="s">
        <v>7665</v>
      </c>
      <c r="D5292" s="2" t="s">
        <v>7666</v>
      </c>
      <c r="E5292" s="3" t="s">
        <v>7669</v>
      </c>
      <c r="F5292" s="3" t="s">
        <v>736</v>
      </c>
      <c r="G5292" s="3" t="s">
        <v>905</v>
      </c>
      <c r="H5292" s="3" t="s">
        <v>906</v>
      </c>
      <c r="I5292" s="7">
        <v>2</v>
      </c>
      <c r="J5292" s="7">
        <v>1628</v>
      </c>
    </row>
    <row r="5293" spans="1:10">
      <c r="A5293" s="1" t="s">
        <v>531</v>
      </c>
      <c r="B5293" s="1" t="s">
        <v>531</v>
      </c>
      <c r="C5293" s="3" t="s">
        <v>7665</v>
      </c>
      <c r="D5293" s="2" t="s">
        <v>7666</v>
      </c>
      <c r="E5293" s="3" t="s">
        <v>7670</v>
      </c>
      <c r="F5293" s="3" t="s">
        <v>736</v>
      </c>
      <c r="G5293" s="3" t="s">
        <v>737</v>
      </c>
      <c r="H5293" s="3" t="s">
        <v>738</v>
      </c>
      <c r="I5293" s="7">
        <v>4</v>
      </c>
      <c r="J5293" s="7">
        <v>2560</v>
      </c>
    </row>
    <row r="5294" spans="1:10">
      <c r="A5294" s="1" t="s">
        <v>150</v>
      </c>
      <c r="B5294" s="1" t="s">
        <v>705</v>
      </c>
      <c r="C5294" s="3" t="s">
        <v>7672</v>
      </c>
      <c r="D5294" s="2" t="s">
        <v>7673</v>
      </c>
      <c r="E5294" s="3" t="s">
        <v>7671</v>
      </c>
      <c r="F5294" s="3" t="s">
        <v>736</v>
      </c>
      <c r="G5294" s="3" t="s">
        <v>737</v>
      </c>
      <c r="H5294" s="3" t="s">
        <v>738</v>
      </c>
      <c r="I5294" s="7">
        <v>2</v>
      </c>
      <c r="J5294" s="7">
        <v>1280</v>
      </c>
    </row>
    <row r="5295" spans="1:10">
      <c r="A5295" s="1" t="s">
        <v>320</v>
      </c>
      <c r="B5295" s="1" t="s">
        <v>320</v>
      </c>
      <c r="C5295" s="3" t="s">
        <v>7672</v>
      </c>
      <c r="D5295" s="2" t="s">
        <v>7673</v>
      </c>
      <c r="E5295" s="3" t="s">
        <v>7674</v>
      </c>
      <c r="F5295" s="3" t="s">
        <v>736</v>
      </c>
      <c r="G5295" s="3" t="s">
        <v>737</v>
      </c>
      <c r="H5295" s="3" t="s">
        <v>738</v>
      </c>
      <c r="I5295" s="7">
        <v>4</v>
      </c>
      <c r="J5295" s="7">
        <v>2560</v>
      </c>
    </row>
    <row r="5296" spans="1:10">
      <c r="A5296" s="1" t="s">
        <v>408</v>
      </c>
      <c r="B5296" s="1" t="s">
        <v>408</v>
      </c>
      <c r="C5296" s="3" t="s">
        <v>7672</v>
      </c>
      <c r="D5296" s="2" t="s">
        <v>7673</v>
      </c>
      <c r="E5296" s="3" t="s">
        <v>7675</v>
      </c>
      <c r="F5296" s="3" t="s">
        <v>736</v>
      </c>
      <c r="G5296" s="3" t="s">
        <v>756</v>
      </c>
      <c r="H5296" s="3" t="s">
        <v>757</v>
      </c>
      <c r="I5296" s="7">
        <v>6</v>
      </c>
      <c r="J5296" s="7">
        <v>2780</v>
      </c>
    </row>
    <row r="5297" spans="1:10">
      <c r="A5297" s="1" t="s">
        <v>494</v>
      </c>
      <c r="B5297" s="1" t="s">
        <v>495</v>
      </c>
      <c r="C5297" s="3" t="s">
        <v>7672</v>
      </c>
      <c r="D5297" s="2" t="s">
        <v>7673</v>
      </c>
      <c r="E5297" s="3" t="s">
        <v>7676</v>
      </c>
      <c r="F5297" s="3" t="s">
        <v>736</v>
      </c>
      <c r="G5297" s="3" t="s">
        <v>756</v>
      </c>
      <c r="H5297" s="3" t="s">
        <v>757</v>
      </c>
      <c r="I5297" s="7">
        <v>4</v>
      </c>
      <c r="J5297" s="7">
        <v>2320</v>
      </c>
    </row>
    <row r="5298" spans="1:10">
      <c r="A5298" s="1" t="s">
        <v>496</v>
      </c>
      <c r="B5298" s="1" t="s">
        <v>496</v>
      </c>
      <c r="C5298" s="3" t="s">
        <v>7672</v>
      </c>
      <c r="D5298" s="2" t="s">
        <v>7673</v>
      </c>
      <c r="E5298" s="3" t="s">
        <v>7677</v>
      </c>
      <c r="F5298" s="3" t="s">
        <v>736</v>
      </c>
      <c r="G5298" s="3" t="s">
        <v>737</v>
      </c>
      <c r="H5298" s="3" t="s">
        <v>738</v>
      </c>
      <c r="I5298" s="7">
        <v>5</v>
      </c>
      <c r="J5298" s="7">
        <v>3200</v>
      </c>
    </row>
    <row r="5299" spans="1:10">
      <c r="A5299" s="1" t="s">
        <v>496</v>
      </c>
      <c r="B5299" s="1" t="s">
        <v>496</v>
      </c>
      <c r="C5299" s="3" t="s">
        <v>7672</v>
      </c>
      <c r="D5299" s="2" t="s">
        <v>7673</v>
      </c>
      <c r="E5299" s="3" t="s">
        <v>7677</v>
      </c>
      <c r="F5299" s="3" t="s">
        <v>778</v>
      </c>
      <c r="G5299" s="3" t="s">
        <v>817</v>
      </c>
      <c r="H5299" s="3" t="s">
        <v>818</v>
      </c>
      <c r="I5299" s="7">
        <v>2</v>
      </c>
      <c r="J5299" s="7">
        <v>1170</v>
      </c>
    </row>
    <row r="5300" spans="1:10">
      <c r="A5300" s="1" t="s">
        <v>496</v>
      </c>
      <c r="B5300" s="1" t="s">
        <v>496</v>
      </c>
      <c r="C5300" s="3" t="s">
        <v>7672</v>
      </c>
      <c r="D5300" s="2" t="s">
        <v>7673</v>
      </c>
      <c r="E5300" s="3" t="s">
        <v>7677</v>
      </c>
      <c r="F5300" s="3" t="s">
        <v>779</v>
      </c>
      <c r="G5300" s="3" t="s">
        <v>931</v>
      </c>
      <c r="H5300" s="3" t="s">
        <v>932</v>
      </c>
      <c r="I5300" s="7">
        <v>1</v>
      </c>
      <c r="J5300" s="7">
        <v>585</v>
      </c>
    </row>
    <row r="5301" spans="1:10">
      <c r="A5301" s="1" t="s">
        <v>496</v>
      </c>
      <c r="B5301" s="1" t="s">
        <v>496</v>
      </c>
      <c r="C5301" s="3" t="s">
        <v>7672</v>
      </c>
      <c r="D5301" s="2" t="s">
        <v>7673</v>
      </c>
      <c r="E5301" s="3" t="s">
        <v>7677</v>
      </c>
      <c r="F5301" s="3" t="s">
        <v>872</v>
      </c>
      <c r="G5301" s="3" t="s">
        <v>852</v>
      </c>
      <c r="H5301" s="3" t="s">
        <v>853</v>
      </c>
      <c r="I5301" s="7">
        <v>1</v>
      </c>
      <c r="J5301" s="7">
        <v>465</v>
      </c>
    </row>
    <row r="5302" spans="1:10">
      <c r="A5302" s="1" t="s">
        <v>508</v>
      </c>
      <c r="B5302" s="1" t="s">
        <v>508</v>
      </c>
      <c r="C5302" s="3" t="s">
        <v>7672</v>
      </c>
      <c r="D5302" s="2" t="s">
        <v>7673</v>
      </c>
      <c r="E5302" s="3" t="s">
        <v>7678</v>
      </c>
      <c r="F5302" s="3" t="s">
        <v>736</v>
      </c>
      <c r="G5302" s="3" t="s">
        <v>776</v>
      </c>
      <c r="H5302" s="3" t="s">
        <v>777</v>
      </c>
      <c r="I5302" s="7">
        <v>2</v>
      </c>
      <c r="J5302" s="7">
        <v>798</v>
      </c>
    </row>
    <row r="5303" spans="1:10">
      <c r="A5303" s="1" t="s">
        <v>508</v>
      </c>
      <c r="B5303" s="1" t="s">
        <v>508</v>
      </c>
      <c r="C5303" s="3" t="s">
        <v>7672</v>
      </c>
      <c r="D5303" s="2" t="s">
        <v>7673</v>
      </c>
      <c r="E5303" s="3" t="s">
        <v>7678</v>
      </c>
      <c r="F5303" s="3" t="s">
        <v>778</v>
      </c>
      <c r="G5303" s="3" t="s">
        <v>817</v>
      </c>
      <c r="H5303" s="3" t="s">
        <v>818</v>
      </c>
      <c r="I5303" s="7">
        <v>1</v>
      </c>
      <c r="J5303" s="7">
        <v>585</v>
      </c>
    </row>
    <row r="5304" spans="1:10">
      <c r="A5304" s="1" t="s">
        <v>508</v>
      </c>
      <c r="B5304" s="1" t="s">
        <v>508</v>
      </c>
      <c r="C5304" s="3" t="s">
        <v>7672</v>
      </c>
      <c r="D5304" s="2" t="s">
        <v>7673</v>
      </c>
      <c r="E5304" s="3" t="s">
        <v>7678</v>
      </c>
      <c r="F5304" s="3" t="s">
        <v>779</v>
      </c>
      <c r="G5304" s="3" t="s">
        <v>931</v>
      </c>
      <c r="H5304" s="3" t="s">
        <v>932</v>
      </c>
      <c r="I5304" s="7">
        <v>1</v>
      </c>
      <c r="J5304" s="7">
        <v>585</v>
      </c>
    </row>
    <row r="5305" spans="1:10">
      <c r="A5305" s="1" t="s">
        <v>508</v>
      </c>
      <c r="B5305" s="1" t="s">
        <v>508</v>
      </c>
      <c r="C5305" s="3" t="s">
        <v>7672</v>
      </c>
      <c r="D5305" s="2" t="s">
        <v>7673</v>
      </c>
      <c r="E5305" s="3" t="s">
        <v>7678</v>
      </c>
      <c r="F5305" s="3" t="s">
        <v>872</v>
      </c>
      <c r="G5305" s="3" t="s">
        <v>740</v>
      </c>
      <c r="H5305" s="3" t="s">
        <v>741</v>
      </c>
      <c r="I5305" s="7">
        <v>2</v>
      </c>
      <c r="J5305" s="7">
        <v>1040</v>
      </c>
    </row>
    <row r="5306" spans="1:10">
      <c r="A5306" s="1" t="s">
        <v>520</v>
      </c>
      <c r="B5306" s="1" t="s">
        <v>520</v>
      </c>
      <c r="C5306" s="3" t="s">
        <v>7672</v>
      </c>
      <c r="D5306" s="2" t="s">
        <v>7673</v>
      </c>
      <c r="E5306" s="3" t="s">
        <v>7679</v>
      </c>
      <c r="F5306" s="3" t="s">
        <v>736</v>
      </c>
      <c r="G5306" s="3" t="s">
        <v>852</v>
      </c>
      <c r="H5306" s="3" t="s">
        <v>853</v>
      </c>
      <c r="I5306" s="7">
        <v>3</v>
      </c>
      <c r="J5306" s="7">
        <v>1392</v>
      </c>
    </row>
    <row r="5307" spans="1:10">
      <c r="A5307" s="1" t="s">
        <v>577</v>
      </c>
      <c r="B5307" s="1" t="s">
        <v>577</v>
      </c>
      <c r="C5307" s="3" t="s">
        <v>7672</v>
      </c>
      <c r="D5307" s="2" t="s">
        <v>7673</v>
      </c>
      <c r="E5307" s="3" t="s">
        <v>6388</v>
      </c>
      <c r="F5307" s="3" t="s">
        <v>736</v>
      </c>
      <c r="G5307" s="3" t="s">
        <v>817</v>
      </c>
      <c r="H5307" s="3" t="s">
        <v>818</v>
      </c>
      <c r="I5307" s="7">
        <v>1</v>
      </c>
      <c r="J5307" s="7">
        <v>702</v>
      </c>
    </row>
    <row r="5308" spans="1:10">
      <c r="A5308" s="1" t="s">
        <v>577</v>
      </c>
      <c r="B5308" s="1" t="s">
        <v>577</v>
      </c>
      <c r="C5308" s="3" t="s">
        <v>7672</v>
      </c>
      <c r="D5308" s="2" t="s">
        <v>7673</v>
      </c>
      <c r="E5308" s="3" t="s">
        <v>6388</v>
      </c>
      <c r="F5308" s="3" t="s">
        <v>778</v>
      </c>
      <c r="G5308" s="3" t="s">
        <v>737</v>
      </c>
      <c r="H5308" s="3" t="s">
        <v>738</v>
      </c>
      <c r="I5308" s="7">
        <v>4</v>
      </c>
      <c r="J5308" s="7">
        <v>2560</v>
      </c>
    </row>
    <row r="5309" spans="1:10">
      <c r="A5309" s="1" t="s">
        <v>577</v>
      </c>
      <c r="B5309" s="1" t="s">
        <v>577</v>
      </c>
      <c r="C5309" s="3" t="s">
        <v>7672</v>
      </c>
      <c r="D5309" s="2" t="s">
        <v>7673</v>
      </c>
      <c r="E5309" s="3" t="s">
        <v>6388</v>
      </c>
      <c r="F5309" s="3" t="s">
        <v>779</v>
      </c>
      <c r="G5309" s="3" t="s">
        <v>870</v>
      </c>
      <c r="H5309" s="3" t="s">
        <v>871</v>
      </c>
      <c r="I5309" s="7">
        <v>3</v>
      </c>
      <c r="J5309" s="7">
        <v>743</v>
      </c>
    </row>
    <row r="5310" spans="1:10">
      <c r="A5310" s="1" t="s">
        <v>642</v>
      </c>
      <c r="B5310" s="1" t="s">
        <v>642</v>
      </c>
      <c r="C5310" s="3" t="s">
        <v>7672</v>
      </c>
      <c r="D5310" s="2" t="s">
        <v>7673</v>
      </c>
      <c r="E5310" s="3" t="s">
        <v>7681</v>
      </c>
      <c r="F5310" s="3" t="s">
        <v>736</v>
      </c>
      <c r="G5310" s="3" t="s">
        <v>756</v>
      </c>
      <c r="H5310" s="3" t="s">
        <v>757</v>
      </c>
      <c r="I5310" s="7">
        <v>7</v>
      </c>
      <c r="J5310" s="7">
        <v>3243</v>
      </c>
    </row>
    <row r="5311" spans="1:10">
      <c r="A5311" s="1" t="s">
        <v>506</v>
      </c>
      <c r="B5311" s="1" t="s">
        <v>506</v>
      </c>
      <c r="C5311" s="3" t="s">
        <v>7683</v>
      </c>
      <c r="D5311" s="2" t="s">
        <v>7684</v>
      </c>
      <c r="E5311" s="3" t="s">
        <v>7682</v>
      </c>
      <c r="F5311" s="3" t="s">
        <v>736</v>
      </c>
      <c r="G5311" s="3" t="s">
        <v>788</v>
      </c>
      <c r="H5311" s="3" t="s">
        <v>789</v>
      </c>
      <c r="I5311" s="7">
        <v>3</v>
      </c>
      <c r="J5311" s="7">
        <v>1530</v>
      </c>
    </row>
    <row r="5312" spans="1:10">
      <c r="A5312" s="1" t="s">
        <v>357</v>
      </c>
      <c r="B5312" s="1" t="s">
        <v>357</v>
      </c>
      <c r="C5312" s="3" t="s">
        <v>7686</v>
      </c>
      <c r="D5312" s="2" t="s">
        <v>7687</v>
      </c>
      <c r="E5312" s="3" t="s">
        <v>7685</v>
      </c>
      <c r="F5312" s="3" t="s">
        <v>736</v>
      </c>
      <c r="G5312" s="3" t="s">
        <v>737</v>
      </c>
      <c r="H5312" s="3" t="s">
        <v>738</v>
      </c>
      <c r="I5312" s="7">
        <v>2</v>
      </c>
      <c r="J5312" s="7">
        <v>1280</v>
      </c>
    </row>
    <row r="5313" spans="1:10">
      <c r="A5313" s="1" t="s">
        <v>9</v>
      </c>
      <c r="B5313" s="1" t="s">
        <v>9</v>
      </c>
      <c r="C5313" s="3" t="s">
        <v>7689</v>
      </c>
      <c r="D5313" s="2" t="s">
        <v>7690</v>
      </c>
      <c r="E5313" s="3" t="s">
        <v>7688</v>
      </c>
      <c r="F5313" s="3" t="s">
        <v>736</v>
      </c>
      <c r="G5313" s="3" t="s">
        <v>820</v>
      </c>
      <c r="H5313" s="3" t="s">
        <v>821</v>
      </c>
      <c r="I5313" s="7">
        <v>1</v>
      </c>
      <c r="J5313" s="7">
        <v>599</v>
      </c>
    </row>
    <row r="5314" spans="1:10">
      <c r="A5314" s="1" t="s">
        <v>9</v>
      </c>
      <c r="B5314" s="1" t="s">
        <v>9</v>
      </c>
      <c r="C5314" s="3" t="s">
        <v>7689</v>
      </c>
      <c r="D5314" s="2" t="s">
        <v>7690</v>
      </c>
      <c r="E5314" s="3" t="s">
        <v>7688</v>
      </c>
      <c r="F5314" s="3" t="s">
        <v>778</v>
      </c>
      <c r="G5314" s="3" t="s">
        <v>737</v>
      </c>
      <c r="H5314" s="3" t="s">
        <v>738</v>
      </c>
      <c r="I5314" s="7">
        <v>2</v>
      </c>
      <c r="J5314" s="7">
        <v>1766</v>
      </c>
    </row>
    <row r="5315" spans="1:10">
      <c r="A5315" s="1" t="s">
        <v>9</v>
      </c>
      <c r="B5315" s="1" t="s">
        <v>9</v>
      </c>
      <c r="C5315" s="3" t="s">
        <v>7689</v>
      </c>
      <c r="D5315" s="2" t="s">
        <v>7690</v>
      </c>
      <c r="E5315" s="3" t="s">
        <v>7688</v>
      </c>
      <c r="F5315" s="3" t="s">
        <v>779</v>
      </c>
      <c r="G5315" s="3" t="s">
        <v>817</v>
      </c>
      <c r="H5315" s="3" t="s">
        <v>818</v>
      </c>
      <c r="I5315" s="7">
        <v>1</v>
      </c>
      <c r="J5315" s="7">
        <v>720</v>
      </c>
    </row>
    <row r="5316" spans="1:10">
      <c r="A5316" s="1" t="s">
        <v>2</v>
      </c>
      <c r="B5316" s="1" t="s">
        <v>2</v>
      </c>
      <c r="C5316" s="3" t="s">
        <v>7692</v>
      </c>
      <c r="D5316" s="2" t="s">
        <v>7693</v>
      </c>
      <c r="E5316" s="3" t="s">
        <v>7691</v>
      </c>
      <c r="F5316" s="3" t="s">
        <v>736</v>
      </c>
      <c r="G5316" s="3" t="s">
        <v>817</v>
      </c>
      <c r="H5316" s="3" t="s">
        <v>818</v>
      </c>
      <c r="I5316" s="7">
        <v>3</v>
      </c>
      <c r="J5316" s="7">
        <v>1780</v>
      </c>
    </row>
    <row r="5317" spans="1:10">
      <c r="A5317" s="1" t="s">
        <v>91</v>
      </c>
      <c r="B5317" s="1" t="s">
        <v>92</v>
      </c>
      <c r="C5317" s="3" t="s">
        <v>7692</v>
      </c>
      <c r="D5317" s="2" t="s">
        <v>7693</v>
      </c>
      <c r="E5317" s="3" t="s">
        <v>7694</v>
      </c>
      <c r="F5317" s="3" t="s">
        <v>736</v>
      </c>
      <c r="G5317" s="3" t="s">
        <v>737</v>
      </c>
      <c r="H5317" s="3" t="s">
        <v>738</v>
      </c>
      <c r="I5317" s="7">
        <v>2</v>
      </c>
      <c r="J5317" s="7">
        <v>1280</v>
      </c>
    </row>
    <row r="5318" spans="1:10">
      <c r="A5318" s="1" t="s">
        <v>582</v>
      </c>
      <c r="B5318" s="1" t="s">
        <v>582</v>
      </c>
      <c r="C5318" s="3" t="s">
        <v>7692</v>
      </c>
      <c r="D5318" s="2" t="s">
        <v>7693</v>
      </c>
      <c r="E5318" s="3" t="s">
        <v>7695</v>
      </c>
      <c r="F5318" s="3" t="s">
        <v>736</v>
      </c>
      <c r="G5318" s="3" t="s">
        <v>817</v>
      </c>
      <c r="H5318" s="3" t="s">
        <v>818</v>
      </c>
      <c r="I5318" s="7">
        <v>3</v>
      </c>
      <c r="J5318" s="7">
        <v>1755</v>
      </c>
    </row>
    <row r="5319" spans="1:10">
      <c r="A5319" s="1" t="s">
        <v>698</v>
      </c>
      <c r="B5319" s="1" t="s">
        <v>698</v>
      </c>
      <c r="C5319" s="3" t="s">
        <v>7697</v>
      </c>
      <c r="D5319" s="2" t="s">
        <v>7698</v>
      </c>
      <c r="E5319" s="3" t="s">
        <v>7696</v>
      </c>
      <c r="F5319" s="3" t="s">
        <v>736</v>
      </c>
      <c r="G5319" s="3" t="s">
        <v>737</v>
      </c>
      <c r="H5319" s="3" t="s">
        <v>738</v>
      </c>
      <c r="I5319" s="7">
        <v>1</v>
      </c>
      <c r="J5319" s="7">
        <v>1152</v>
      </c>
    </row>
    <row r="5320" spans="1:10">
      <c r="A5320" s="1" t="s">
        <v>59</v>
      </c>
      <c r="B5320" s="1" t="s">
        <v>59</v>
      </c>
      <c r="C5320" s="3" t="s">
        <v>7700</v>
      </c>
      <c r="D5320" s="2" t="s">
        <v>7701</v>
      </c>
      <c r="E5320" s="3" t="s">
        <v>7699</v>
      </c>
      <c r="F5320" s="3" t="s">
        <v>736</v>
      </c>
      <c r="G5320" s="3" t="s">
        <v>756</v>
      </c>
      <c r="H5320" s="3" t="s">
        <v>757</v>
      </c>
      <c r="I5320" s="7">
        <v>3</v>
      </c>
      <c r="J5320" s="7">
        <v>1400</v>
      </c>
    </row>
    <row r="5321" spans="1:10">
      <c r="A5321" s="1" t="s">
        <v>137</v>
      </c>
      <c r="B5321" s="1" t="s">
        <v>137</v>
      </c>
      <c r="C5321" s="3" t="s">
        <v>7703</v>
      </c>
      <c r="D5321" s="2" t="s">
        <v>7704</v>
      </c>
      <c r="E5321" s="3" t="s">
        <v>7702</v>
      </c>
      <c r="F5321" s="3" t="s">
        <v>736</v>
      </c>
      <c r="G5321" s="3" t="s">
        <v>765</v>
      </c>
      <c r="H5321" s="3" t="s">
        <v>766</v>
      </c>
      <c r="I5321" s="7">
        <v>3</v>
      </c>
      <c r="J5321" s="7">
        <v>1225</v>
      </c>
    </row>
    <row r="5322" spans="1:10">
      <c r="A5322" s="1" t="s">
        <v>46</v>
      </c>
      <c r="B5322" s="1" t="s">
        <v>46</v>
      </c>
      <c r="C5322" s="3" t="s">
        <v>7706</v>
      </c>
      <c r="D5322" s="2" t="s">
        <v>7707</v>
      </c>
      <c r="E5322" s="3" t="s">
        <v>7705</v>
      </c>
      <c r="F5322" s="3" t="s">
        <v>736</v>
      </c>
      <c r="G5322" s="3" t="s">
        <v>805</v>
      </c>
      <c r="H5322" s="3" t="s">
        <v>806</v>
      </c>
      <c r="I5322" s="7">
        <v>3</v>
      </c>
      <c r="J5322" s="7">
        <v>1530</v>
      </c>
    </row>
    <row r="5323" spans="1:10">
      <c r="A5323" s="1" t="s">
        <v>46</v>
      </c>
      <c r="B5323" s="1" t="s">
        <v>46</v>
      </c>
      <c r="C5323" s="3" t="s">
        <v>7706</v>
      </c>
      <c r="D5323" s="2" t="s">
        <v>7707</v>
      </c>
      <c r="E5323" s="3" t="s">
        <v>7705</v>
      </c>
      <c r="F5323" s="3" t="s">
        <v>778</v>
      </c>
      <c r="G5323" s="3" t="s">
        <v>737</v>
      </c>
      <c r="H5323" s="3" t="s">
        <v>738</v>
      </c>
      <c r="I5323" s="7">
        <v>3</v>
      </c>
      <c r="J5323" s="7">
        <v>2880</v>
      </c>
    </row>
    <row r="5324" spans="1:10">
      <c r="A5324" s="1" t="s">
        <v>46</v>
      </c>
      <c r="B5324" s="1" t="s">
        <v>46</v>
      </c>
      <c r="C5324" s="3" t="s">
        <v>7706</v>
      </c>
      <c r="D5324" s="2" t="s">
        <v>7707</v>
      </c>
      <c r="E5324" s="3" t="s">
        <v>7705</v>
      </c>
      <c r="F5324" s="3" t="s">
        <v>779</v>
      </c>
      <c r="G5324" s="3" t="s">
        <v>939</v>
      </c>
      <c r="H5324" s="3" t="s">
        <v>940</v>
      </c>
      <c r="I5324" s="7">
        <v>1</v>
      </c>
      <c r="J5324" s="7">
        <v>950</v>
      </c>
    </row>
    <row r="5325" spans="1:10">
      <c r="A5325" s="1" t="s">
        <v>179</v>
      </c>
      <c r="B5325" s="1" t="s">
        <v>179</v>
      </c>
      <c r="C5325" s="3" t="s">
        <v>7706</v>
      </c>
      <c r="D5325" s="2" t="s">
        <v>7707</v>
      </c>
      <c r="E5325" s="3" t="s">
        <v>7708</v>
      </c>
      <c r="F5325" s="3" t="s">
        <v>736</v>
      </c>
      <c r="G5325" s="3" t="s">
        <v>873</v>
      </c>
      <c r="H5325" s="3" t="s">
        <v>874</v>
      </c>
      <c r="I5325" s="7">
        <v>3</v>
      </c>
      <c r="J5325" s="7">
        <v>2560</v>
      </c>
    </row>
    <row r="5326" spans="1:10">
      <c r="A5326" s="1" t="s">
        <v>179</v>
      </c>
      <c r="B5326" s="1" t="s">
        <v>179</v>
      </c>
      <c r="C5326" s="3" t="s">
        <v>7706</v>
      </c>
      <c r="D5326" s="2" t="s">
        <v>7707</v>
      </c>
      <c r="E5326" s="3" t="s">
        <v>7708</v>
      </c>
      <c r="F5326" s="3" t="s">
        <v>778</v>
      </c>
      <c r="G5326" s="3" t="s">
        <v>740</v>
      </c>
      <c r="H5326" s="3" t="s">
        <v>741</v>
      </c>
      <c r="I5326" s="7">
        <v>1</v>
      </c>
      <c r="J5326" s="7">
        <v>499</v>
      </c>
    </row>
    <row r="5327" spans="1:10">
      <c r="A5327" s="1" t="s">
        <v>179</v>
      </c>
      <c r="B5327" s="1" t="s">
        <v>179</v>
      </c>
      <c r="C5327" s="3" t="s">
        <v>7706</v>
      </c>
      <c r="D5327" s="2" t="s">
        <v>7707</v>
      </c>
      <c r="E5327" s="3" t="s">
        <v>7708</v>
      </c>
      <c r="F5327" s="3" t="s">
        <v>779</v>
      </c>
      <c r="G5327" s="3" t="s">
        <v>941</v>
      </c>
      <c r="H5327" s="3" t="s">
        <v>942</v>
      </c>
      <c r="I5327" s="7">
        <v>10</v>
      </c>
      <c r="J5327" s="7">
        <v>490</v>
      </c>
    </row>
    <row r="5328" spans="1:10">
      <c r="A5328" s="1" t="s">
        <v>278</v>
      </c>
      <c r="B5328" s="1" t="s">
        <v>278</v>
      </c>
      <c r="C5328" s="3" t="s">
        <v>7706</v>
      </c>
      <c r="D5328" s="2" t="s">
        <v>7707</v>
      </c>
      <c r="E5328" s="3" t="s">
        <v>7709</v>
      </c>
      <c r="F5328" s="3" t="s">
        <v>736</v>
      </c>
      <c r="G5328" s="3" t="s">
        <v>873</v>
      </c>
      <c r="H5328" s="3" t="s">
        <v>874</v>
      </c>
      <c r="I5328" s="7">
        <v>2</v>
      </c>
      <c r="J5328" s="7">
        <v>1766</v>
      </c>
    </row>
    <row r="5329" spans="1:10">
      <c r="A5329" s="1" t="s">
        <v>278</v>
      </c>
      <c r="B5329" s="1" t="s">
        <v>278</v>
      </c>
      <c r="C5329" s="3" t="s">
        <v>7706</v>
      </c>
      <c r="D5329" s="2" t="s">
        <v>7707</v>
      </c>
      <c r="E5329" s="3" t="s">
        <v>7709</v>
      </c>
      <c r="F5329" s="3" t="s">
        <v>778</v>
      </c>
      <c r="G5329" s="3" t="s">
        <v>781</v>
      </c>
      <c r="H5329" s="3" t="s">
        <v>782</v>
      </c>
      <c r="I5329" s="7">
        <v>2</v>
      </c>
      <c r="J5329" s="7">
        <v>1980</v>
      </c>
    </row>
    <row r="5330" spans="1:10">
      <c r="A5330" s="1" t="s">
        <v>117</v>
      </c>
      <c r="B5330" s="1" t="s">
        <v>117</v>
      </c>
      <c r="C5330" s="3" t="s">
        <v>7711</v>
      </c>
      <c r="D5330" s="2" t="s">
        <v>7712</v>
      </c>
      <c r="E5330" s="3" t="s">
        <v>7710</v>
      </c>
      <c r="F5330" s="3" t="s">
        <v>736</v>
      </c>
      <c r="G5330" s="3" t="s">
        <v>737</v>
      </c>
      <c r="H5330" s="3" t="s">
        <v>738</v>
      </c>
      <c r="I5330" s="7">
        <v>4</v>
      </c>
      <c r="J5330" s="7">
        <v>2560</v>
      </c>
    </row>
    <row r="5331" spans="1:10">
      <c r="A5331" s="1" t="s">
        <v>312</v>
      </c>
      <c r="B5331" s="1" t="s">
        <v>312</v>
      </c>
      <c r="C5331" s="3" t="s">
        <v>7711</v>
      </c>
      <c r="D5331" s="2" t="s">
        <v>7712</v>
      </c>
      <c r="E5331" s="3" t="s">
        <v>7713</v>
      </c>
      <c r="F5331" s="3" t="s">
        <v>736</v>
      </c>
      <c r="G5331" s="3" t="s">
        <v>737</v>
      </c>
      <c r="H5331" s="3" t="s">
        <v>738</v>
      </c>
      <c r="I5331" s="7">
        <v>4</v>
      </c>
      <c r="J5331" s="7">
        <v>2560</v>
      </c>
    </row>
    <row r="5332" spans="1:10">
      <c r="A5332" s="1" t="s">
        <v>443</v>
      </c>
      <c r="B5332" s="1" t="s">
        <v>443</v>
      </c>
      <c r="C5332" s="3" t="s">
        <v>7711</v>
      </c>
      <c r="D5332" s="2" t="s">
        <v>7712</v>
      </c>
      <c r="E5332" s="3" t="s">
        <v>7714</v>
      </c>
      <c r="F5332" s="3" t="s">
        <v>736</v>
      </c>
      <c r="G5332" s="3" t="s">
        <v>737</v>
      </c>
      <c r="H5332" s="3" t="s">
        <v>738</v>
      </c>
      <c r="I5332" s="7">
        <v>4</v>
      </c>
      <c r="J5332" s="7">
        <v>2560</v>
      </c>
    </row>
    <row r="5333" spans="1:10">
      <c r="A5333" s="1" t="s">
        <v>127</v>
      </c>
      <c r="B5333" s="1" t="s">
        <v>127</v>
      </c>
      <c r="C5333" s="3" t="s">
        <v>7716</v>
      </c>
      <c r="D5333" s="2" t="s">
        <v>7717</v>
      </c>
      <c r="E5333" s="3" t="s">
        <v>7715</v>
      </c>
      <c r="F5333" s="3" t="s">
        <v>736</v>
      </c>
      <c r="G5333" s="3" t="s">
        <v>993</v>
      </c>
      <c r="H5333" s="3" t="s">
        <v>994</v>
      </c>
      <c r="I5333" s="7">
        <v>1</v>
      </c>
      <c r="J5333" s="7">
        <v>4788</v>
      </c>
    </row>
    <row r="5334" spans="1:10">
      <c r="A5334" s="1" t="s">
        <v>219</v>
      </c>
      <c r="B5334" s="1" t="s">
        <v>219</v>
      </c>
      <c r="C5334" s="3" t="s">
        <v>7719</v>
      </c>
      <c r="D5334" s="2" t="s">
        <v>7720</v>
      </c>
      <c r="E5334" s="3" t="s">
        <v>7718</v>
      </c>
      <c r="F5334" s="3" t="s">
        <v>736</v>
      </c>
      <c r="G5334" s="3" t="s">
        <v>737</v>
      </c>
      <c r="H5334" s="3" t="s">
        <v>738</v>
      </c>
      <c r="I5334" s="7">
        <v>4</v>
      </c>
      <c r="J5334" s="7">
        <v>2560</v>
      </c>
    </row>
    <row r="5335" spans="1:10">
      <c r="A5335" s="1" t="s">
        <v>352</v>
      </c>
      <c r="B5335" s="1" t="s">
        <v>352</v>
      </c>
      <c r="C5335" s="3" t="s">
        <v>7719</v>
      </c>
      <c r="D5335" s="2" t="s">
        <v>7720</v>
      </c>
      <c r="E5335" s="3" t="s">
        <v>7721</v>
      </c>
      <c r="F5335" s="3" t="s">
        <v>736</v>
      </c>
      <c r="G5335" s="3" t="s">
        <v>737</v>
      </c>
      <c r="H5335" s="3" t="s">
        <v>738</v>
      </c>
      <c r="I5335" s="7">
        <v>4</v>
      </c>
      <c r="J5335" s="7">
        <v>2560</v>
      </c>
    </row>
    <row r="5336" spans="1:10">
      <c r="A5336" s="1" t="s">
        <v>194</v>
      </c>
      <c r="B5336" s="1" t="s">
        <v>194</v>
      </c>
      <c r="C5336" s="3" t="s">
        <v>7723</v>
      </c>
      <c r="D5336" s="2" t="s">
        <v>7724</v>
      </c>
      <c r="E5336" s="3" t="s">
        <v>7722</v>
      </c>
      <c r="F5336" s="3" t="s">
        <v>736</v>
      </c>
      <c r="G5336" s="3" t="s">
        <v>765</v>
      </c>
      <c r="H5336" s="3" t="s">
        <v>766</v>
      </c>
      <c r="I5336" s="7">
        <v>3</v>
      </c>
      <c r="J5336" s="7">
        <v>1360</v>
      </c>
    </row>
    <row r="5337" spans="1:10">
      <c r="A5337" s="1" t="s">
        <v>426</v>
      </c>
      <c r="B5337" s="1" t="s">
        <v>426</v>
      </c>
      <c r="C5337" s="3" t="s">
        <v>7723</v>
      </c>
      <c r="D5337" s="2" t="s">
        <v>7724</v>
      </c>
      <c r="E5337" s="3" t="s">
        <v>7725</v>
      </c>
      <c r="F5337" s="3" t="s">
        <v>736</v>
      </c>
      <c r="G5337" s="3" t="s">
        <v>946</v>
      </c>
      <c r="H5337" s="3" t="s">
        <v>947</v>
      </c>
      <c r="I5337" s="7">
        <v>4</v>
      </c>
      <c r="J5337" s="7">
        <v>3960</v>
      </c>
    </row>
    <row r="5338" spans="1:10">
      <c r="A5338" s="1" t="s">
        <v>426</v>
      </c>
      <c r="B5338" s="1" t="s">
        <v>426</v>
      </c>
      <c r="C5338" s="3" t="s">
        <v>7723</v>
      </c>
      <c r="D5338" s="2" t="s">
        <v>7724</v>
      </c>
      <c r="E5338" s="3" t="s">
        <v>7725</v>
      </c>
      <c r="F5338" s="3" t="s">
        <v>778</v>
      </c>
      <c r="G5338" s="3" t="s">
        <v>1470</v>
      </c>
      <c r="H5338" s="3" t="s">
        <v>1471</v>
      </c>
      <c r="I5338" s="7">
        <v>1</v>
      </c>
      <c r="J5338" s="7">
        <v>699</v>
      </c>
    </row>
    <row r="5339" spans="1:10">
      <c r="A5339" s="1" t="s">
        <v>476</v>
      </c>
      <c r="B5339" s="1" t="s">
        <v>476</v>
      </c>
      <c r="C5339" s="3" t="s">
        <v>7723</v>
      </c>
      <c r="D5339" s="2" t="s">
        <v>7724</v>
      </c>
      <c r="E5339" s="3" t="s">
        <v>7726</v>
      </c>
      <c r="F5339" s="3" t="s">
        <v>736</v>
      </c>
      <c r="G5339" s="3" t="s">
        <v>805</v>
      </c>
      <c r="H5339" s="3" t="s">
        <v>806</v>
      </c>
      <c r="I5339" s="7">
        <v>1</v>
      </c>
      <c r="J5339" s="7">
        <v>499</v>
      </c>
    </row>
    <row r="5340" spans="1:10">
      <c r="A5340" s="1" t="s">
        <v>476</v>
      </c>
      <c r="B5340" s="1" t="s">
        <v>476</v>
      </c>
      <c r="C5340" s="3" t="s">
        <v>7723</v>
      </c>
      <c r="D5340" s="2" t="s">
        <v>7724</v>
      </c>
      <c r="E5340" s="3" t="s">
        <v>7726</v>
      </c>
      <c r="F5340" s="3" t="s">
        <v>778</v>
      </c>
      <c r="G5340" s="3" t="s">
        <v>946</v>
      </c>
      <c r="H5340" s="3" t="s">
        <v>947</v>
      </c>
      <c r="I5340" s="7">
        <v>2</v>
      </c>
      <c r="J5340" s="7">
        <v>1980</v>
      </c>
    </row>
    <row r="5341" spans="1:10">
      <c r="A5341" s="1" t="s">
        <v>676</v>
      </c>
      <c r="B5341" s="1" t="s">
        <v>676</v>
      </c>
      <c r="C5341" s="3" t="s">
        <v>7723</v>
      </c>
      <c r="D5341" s="2" t="s">
        <v>7724</v>
      </c>
      <c r="E5341" s="3" t="s">
        <v>7727</v>
      </c>
      <c r="F5341" s="3" t="s">
        <v>736</v>
      </c>
      <c r="G5341" s="3" t="s">
        <v>946</v>
      </c>
      <c r="H5341" s="3" t="s">
        <v>947</v>
      </c>
      <c r="I5341" s="7">
        <v>2</v>
      </c>
      <c r="J5341" s="7">
        <v>1980</v>
      </c>
    </row>
    <row r="5342" spans="1:10">
      <c r="A5342" s="1" t="s">
        <v>245</v>
      </c>
      <c r="B5342" s="1" t="s">
        <v>245</v>
      </c>
      <c r="C5342" s="3" t="s">
        <v>7729</v>
      </c>
      <c r="D5342" s="2" t="s">
        <v>7730</v>
      </c>
      <c r="E5342" s="3" t="s">
        <v>7728</v>
      </c>
      <c r="F5342" s="3" t="s">
        <v>736</v>
      </c>
      <c r="G5342" s="3" t="s">
        <v>850</v>
      </c>
      <c r="H5342" s="3" t="s">
        <v>851</v>
      </c>
      <c r="I5342" s="7">
        <v>8</v>
      </c>
      <c r="J5342" s="7">
        <v>3325</v>
      </c>
    </row>
    <row r="5343" spans="1:10">
      <c r="A5343" s="1" t="s">
        <v>245</v>
      </c>
      <c r="B5343" s="1" t="s">
        <v>245</v>
      </c>
      <c r="C5343" s="3" t="s">
        <v>7729</v>
      </c>
      <c r="D5343" s="2" t="s">
        <v>7730</v>
      </c>
      <c r="E5343" s="3" t="s">
        <v>7728</v>
      </c>
      <c r="F5343" s="3" t="s">
        <v>778</v>
      </c>
      <c r="G5343" s="3" t="s">
        <v>765</v>
      </c>
      <c r="H5343" s="3" t="s">
        <v>766</v>
      </c>
      <c r="I5343" s="7">
        <v>1</v>
      </c>
      <c r="J5343" s="7">
        <v>399</v>
      </c>
    </row>
    <row r="5344" spans="1:10">
      <c r="A5344" s="1" t="s">
        <v>458</v>
      </c>
      <c r="B5344" s="1" t="s">
        <v>458</v>
      </c>
      <c r="C5344" s="3" t="s">
        <v>7729</v>
      </c>
      <c r="D5344" s="2" t="s">
        <v>7730</v>
      </c>
      <c r="E5344" s="3" t="s">
        <v>7731</v>
      </c>
      <c r="F5344" s="3" t="s">
        <v>736</v>
      </c>
      <c r="G5344" s="3" t="s">
        <v>946</v>
      </c>
      <c r="H5344" s="3" t="s">
        <v>947</v>
      </c>
      <c r="I5344" s="7">
        <v>2</v>
      </c>
      <c r="J5344" s="7">
        <v>1980</v>
      </c>
    </row>
    <row r="5345" spans="1:10">
      <c r="A5345" s="1" t="s">
        <v>40</v>
      </c>
      <c r="B5345" s="1" t="s">
        <v>40</v>
      </c>
      <c r="C5345" s="3" t="s">
        <v>7733</v>
      </c>
      <c r="D5345" s="2" t="s">
        <v>7734</v>
      </c>
      <c r="E5345" s="3" t="s">
        <v>7732</v>
      </c>
      <c r="F5345" s="3" t="s">
        <v>736</v>
      </c>
      <c r="G5345" s="3" t="s">
        <v>847</v>
      </c>
      <c r="H5345" s="3" t="s">
        <v>848</v>
      </c>
      <c r="I5345" s="7">
        <v>1</v>
      </c>
      <c r="J5345" s="7">
        <v>1380</v>
      </c>
    </row>
    <row r="5346" spans="1:10">
      <c r="A5346" s="1" t="s">
        <v>515</v>
      </c>
      <c r="B5346" s="1" t="s">
        <v>515</v>
      </c>
      <c r="C5346" s="3" t="s">
        <v>7736</v>
      </c>
      <c r="D5346" s="2" t="s">
        <v>7737</v>
      </c>
      <c r="E5346" s="3" t="s">
        <v>7735</v>
      </c>
      <c r="F5346" s="3" t="s">
        <v>736</v>
      </c>
      <c r="G5346" s="3" t="s">
        <v>873</v>
      </c>
      <c r="H5346" s="3" t="s">
        <v>874</v>
      </c>
      <c r="I5346" s="7">
        <v>4</v>
      </c>
      <c r="J5346" s="7">
        <v>2560</v>
      </c>
    </row>
    <row r="5347" spans="1:10">
      <c r="A5347" s="1" t="s">
        <v>86</v>
      </c>
      <c r="B5347" s="1" t="s">
        <v>86</v>
      </c>
      <c r="C5347" s="3" t="s">
        <v>7739</v>
      </c>
      <c r="D5347" s="2" t="s">
        <v>7740</v>
      </c>
      <c r="E5347" s="3" t="s">
        <v>7738</v>
      </c>
      <c r="F5347" s="3" t="s">
        <v>736</v>
      </c>
      <c r="G5347" s="3" t="s">
        <v>737</v>
      </c>
      <c r="H5347" s="3" t="s">
        <v>738</v>
      </c>
      <c r="I5347" s="7">
        <v>4</v>
      </c>
      <c r="J5347" s="7">
        <v>2560</v>
      </c>
    </row>
    <row r="5348" spans="1:10">
      <c r="A5348" s="1" t="s">
        <v>119</v>
      </c>
      <c r="B5348" s="1" t="s">
        <v>119</v>
      </c>
      <c r="C5348" s="3" t="s">
        <v>7739</v>
      </c>
      <c r="D5348" s="2" t="s">
        <v>7740</v>
      </c>
      <c r="E5348" s="3" t="s">
        <v>7741</v>
      </c>
      <c r="F5348" s="3" t="s">
        <v>736</v>
      </c>
      <c r="G5348" s="3" t="s">
        <v>737</v>
      </c>
      <c r="H5348" s="3" t="s">
        <v>738</v>
      </c>
      <c r="I5348" s="7">
        <v>6</v>
      </c>
      <c r="J5348" s="7">
        <v>3840</v>
      </c>
    </row>
    <row r="5349" spans="1:10">
      <c r="A5349" s="1" t="s">
        <v>119</v>
      </c>
      <c r="B5349" s="1" t="s">
        <v>119</v>
      </c>
      <c r="C5349" s="3" t="s">
        <v>7739</v>
      </c>
      <c r="D5349" s="2" t="s">
        <v>7740</v>
      </c>
      <c r="E5349" s="3" t="s">
        <v>7741</v>
      </c>
      <c r="F5349" s="3" t="s">
        <v>778</v>
      </c>
      <c r="G5349" s="3" t="s">
        <v>817</v>
      </c>
      <c r="H5349" s="3" t="s">
        <v>818</v>
      </c>
      <c r="I5349" s="7">
        <v>2</v>
      </c>
      <c r="J5349" s="7">
        <v>1000</v>
      </c>
    </row>
    <row r="5350" spans="1:10">
      <c r="A5350" s="1" t="s">
        <v>256</v>
      </c>
      <c r="B5350" s="1" t="s">
        <v>256</v>
      </c>
      <c r="C5350" s="3" t="s">
        <v>7739</v>
      </c>
      <c r="D5350" s="2" t="s">
        <v>7740</v>
      </c>
      <c r="E5350" s="3" t="s">
        <v>7742</v>
      </c>
      <c r="F5350" s="3" t="s">
        <v>736</v>
      </c>
      <c r="G5350" s="3" t="s">
        <v>737</v>
      </c>
      <c r="H5350" s="3" t="s">
        <v>738</v>
      </c>
      <c r="I5350" s="7">
        <v>6</v>
      </c>
      <c r="J5350" s="7">
        <v>5380</v>
      </c>
    </row>
    <row r="5351" spans="1:10">
      <c r="A5351" s="1" t="s">
        <v>438</v>
      </c>
      <c r="B5351" s="1" t="s">
        <v>440</v>
      </c>
      <c r="C5351" s="3" t="s">
        <v>7739</v>
      </c>
      <c r="D5351" s="2" t="s">
        <v>7740</v>
      </c>
      <c r="E5351" s="3" t="s">
        <v>7743</v>
      </c>
      <c r="F5351" s="3" t="s">
        <v>736</v>
      </c>
      <c r="G5351" s="3" t="s">
        <v>737</v>
      </c>
      <c r="H5351" s="3" t="s">
        <v>738</v>
      </c>
      <c r="I5351" s="7">
        <v>4</v>
      </c>
      <c r="J5351" s="7">
        <v>2560</v>
      </c>
    </row>
    <row r="5352" spans="1:10">
      <c r="A5352" s="1" t="s">
        <v>483</v>
      </c>
      <c r="B5352" s="1" t="s">
        <v>483</v>
      </c>
      <c r="C5352" s="3" t="s">
        <v>7739</v>
      </c>
      <c r="D5352" s="2" t="s">
        <v>7740</v>
      </c>
      <c r="E5352" s="3" t="s">
        <v>7744</v>
      </c>
      <c r="F5352" s="3" t="s">
        <v>736</v>
      </c>
      <c r="G5352" s="3" t="s">
        <v>737</v>
      </c>
      <c r="H5352" s="3" t="s">
        <v>738</v>
      </c>
      <c r="I5352" s="7">
        <v>4</v>
      </c>
      <c r="J5352" s="7">
        <v>2560</v>
      </c>
    </row>
    <row r="5353" spans="1:10">
      <c r="A5353" s="1" t="s">
        <v>559</v>
      </c>
      <c r="B5353" s="1" t="s">
        <v>559</v>
      </c>
      <c r="C5353" s="3" t="s">
        <v>7739</v>
      </c>
      <c r="D5353" s="2" t="s">
        <v>7740</v>
      </c>
      <c r="E5353" s="3" t="s">
        <v>7746</v>
      </c>
      <c r="F5353" s="3" t="s">
        <v>736</v>
      </c>
      <c r="G5353" s="3" t="s">
        <v>781</v>
      </c>
      <c r="H5353" s="3" t="s">
        <v>782</v>
      </c>
      <c r="I5353" s="7">
        <v>1</v>
      </c>
      <c r="J5353" s="7">
        <v>1000</v>
      </c>
    </row>
    <row r="5354" spans="1:10">
      <c r="A5354" s="1" t="s">
        <v>559</v>
      </c>
      <c r="B5354" s="1" t="s">
        <v>559</v>
      </c>
      <c r="C5354" s="3" t="s">
        <v>7739</v>
      </c>
      <c r="D5354" s="2" t="s">
        <v>7740</v>
      </c>
      <c r="E5354" s="3" t="s">
        <v>7746</v>
      </c>
      <c r="F5354" s="3" t="s">
        <v>778</v>
      </c>
      <c r="G5354" s="3" t="s">
        <v>737</v>
      </c>
      <c r="H5354" s="3" t="s">
        <v>738</v>
      </c>
      <c r="I5354" s="7">
        <v>4</v>
      </c>
      <c r="J5354" s="7">
        <v>2560</v>
      </c>
    </row>
    <row r="5355" spans="1:10">
      <c r="A5355" s="1" t="s">
        <v>370</v>
      </c>
      <c r="B5355" s="1" t="s">
        <v>370</v>
      </c>
      <c r="C5355" s="3" t="s">
        <v>7748</v>
      </c>
      <c r="D5355" s="2" t="s">
        <v>7749</v>
      </c>
      <c r="E5355" s="3" t="s">
        <v>7747</v>
      </c>
      <c r="F5355" s="3" t="s">
        <v>736</v>
      </c>
      <c r="G5355" s="3" t="s">
        <v>873</v>
      </c>
      <c r="H5355" s="3" t="s">
        <v>874</v>
      </c>
      <c r="I5355" s="7">
        <v>2</v>
      </c>
      <c r="J5355" s="7">
        <v>1280</v>
      </c>
    </row>
    <row r="5356" spans="1:10">
      <c r="A5356" s="1" t="s">
        <v>373</v>
      </c>
      <c r="B5356" s="1" t="s">
        <v>373</v>
      </c>
      <c r="C5356" s="3" t="s">
        <v>7748</v>
      </c>
      <c r="D5356" s="2" t="s">
        <v>7749</v>
      </c>
      <c r="E5356" s="3" t="s">
        <v>7750</v>
      </c>
      <c r="F5356" s="3" t="s">
        <v>736</v>
      </c>
      <c r="G5356" s="3" t="s">
        <v>905</v>
      </c>
      <c r="H5356" s="3" t="s">
        <v>906</v>
      </c>
      <c r="I5356" s="7">
        <v>2</v>
      </c>
      <c r="J5356" s="7">
        <v>1580</v>
      </c>
    </row>
    <row r="5357" spans="1:10">
      <c r="A5357" s="1" t="s">
        <v>404</v>
      </c>
      <c r="B5357" s="1" t="s">
        <v>404</v>
      </c>
      <c r="C5357" s="3" t="s">
        <v>7748</v>
      </c>
      <c r="D5357" s="2" t="s">
        <v>7749</v>
      </c>
      <c r="E5357" s="3" t="s">
        <v>7751</v>
      </c>
      <c r="F5357" s="3" t="s">
        <v>736</v>
      </c>
      <c r="G5357" s="3" t="s">
        <v>873</v>
      </c>
      <c r="H5357" s="3" t="s">
        <v>874</v>
      </c>
      <c r="I5357" s="7">
        <v>2</v>
      </c>
      <c r="J5357" s="7">
        <v>1280</v>
      </c>
    </row>
    <row r="5358" spans="1:10">
      <c r="A5358" s="1" t="s">
        <v>427</v>
      </c>
      <c r="B5358" s="1" t="s">
        <v>427</v>
      </c>
      <c r="C5358" s="3" t="s">
        <v>7748</v>
      </c>
      <c r="D5358" s="2" t="s">
        <v>7749</v>
      </c>
      <c r="E5358" s="3" t="s">
        <v>7752</v>
      </c>
      <c r="F5358" s="3" t="s">
        <v>736</v>
      </c>
      <c r="G5358" s="3" t="s">
        <v>873</v>
      </c>
      <c r="H5358" s="3" t="s">
        <v>874</v>
      </c>
      <c r="I5358" s="7">
        <v>2</v>
      </c>
      <c r="J5358" s="7">
        <v>1280</v>
      </c>
    </row>
    <row r="5359" spans="1:10">
      <c r="A5359" s="1" t="s">
        <v>427</v>
      </c>
      <c r="B5359" s="1" t="s">
        <v>427</v>
      </c>
      <c r="C5359" s="3" t="s">
        <v>7748</v>
      </c>
      <c r="D5359" s="2" t="s">
        <v>7749</v>
      </c>
      <c r="E5359" s="3" t="s">
        <v>7753</v>
      </c>
      <c r="F5359" s="3" t="s">
        <v>736</v>
      </c>
      <c r="G5359" s="3" t="s">
        <v>873</v>
      </c>
      <c r="H5359" s="3" t="s">
        <v>874</v>
      </c>
      <c r="I5359" s="7">
        <v>2</v>
      </c>
      <c r="J5359" s="7">
        <v>1280</v>
      </c>
    </row>
    <row r="5360" spans="1:10">
      <c r="A5360" s="1" t="s">
        <v>438</v>
      </c>
      <c r="B5360" s="1" t="s">
        <v>440</v>
      </c>
      <c r="C5360" s="3" t="s">
        <v>7748</v>
      </c>
      <c r="D5360" s="2" t="s">
        <v>7749</v>
      </c>
      <c r="E5360" s="3" t="s">
        <v>7754</v>
      </c>
      <c r="F5360" s="3" t="s">
        <v>736</v>
      </c>
      <c r="G5360" s="3" t="s">
        <v>817</v>
      </c>
      <c r="H5360" s="3" t="s">
        <v>818</v>
      </c>
      <c r="I5360" s="7">
        <v>3</v>
      </c>
      <c r="J5360" s="7">
        <v>1560</v>
      </c>
    </row>
    <row r="5361" spans="1:10">
      <c r="A5361" s="1" t="s">
        <v>438</v>
      </c>
      <c r="B5361" s="1" t="s">
        <v>440</v>
      </c>
      <c r="C5361" s="3" t="s">
        <v>7748</v>
      </c>
      <c r="D5361" s="2" t="s">
        <v>7749</v>
      </c>
      <c r="E5361" s="3" t="s">
        <v>7754</v>
      </c>
      <c r="F5361" s="3" t="s">
        <v>778</v>
      </c>
      <c r="G5361" s="3" t="s">
        <v>737</v>
      </c>
      <c r="H5361" s="3" t="s">
        <v>738</v>
      </c>
      <c r="I5361" s="7">
        <v>4</v>
      </c>
      <c r="J5361" s="7">
        <v>2560</v>
      </c>
    </row>
    <row r="5362" spans="1:10">
      <c r="A5362" s="1" t="s">
        <v>517</v>
      </c>
      <c r="B5362" s="1" t="s">
        <v>517</v>
      </c>
      <c r="C5362" s="3" t="s">
        <v>7748</v>
      </c>
      <c r="D5362" s="2" t="s">
        <v>7749</v>
      </c>
      <c r="E5362" s="3" t="s">
        <v>7755</v>
      </c>
      <c r="F5362" s="3" t="s">
        <v>736</v>
      </c>
      <c r="G5362" s="3" t="s">
        <v>873</v>
      </c>
      <c r="H5362" s="3" t="s">
        <v>874</v>
      </c>
      <c r="I5362" s="7">
        <v>4</v>
      </c>
      <c r="J5362" s="7">
        <v>2560</v>
      </c>
    </row>
    <row r="5363" spans="1:10">
      <c r="A5363" s="1" t="s">
        <v>517</v>
      </c>
      <c r="B5363" s="1" t="s">
        <v>517</v>
      </c>
      <c r="C5363" s="3" t="s">
        <v>7748</v>
      </c>
      <c r="D5363" s="2" t="s">
        <v>7749</v>
      </c>
      <c r="E5363" s="3" t="s">
        <v>7755</v>
      </c>
      <c r="F5363" s="3" t="s">
        <v>778</v>
      </c>
      <c r="G5363" s="3" t="s">
        <v>817</v>
      </c>
      <c r="H5363" s="3" t="s">
        <v>818</v>
      </c>
      <c r="I5363" s="7">
        <v>3</v>
      </c>
      <c r="J5363" s="7">
        <v>1755</v>
      </c>
    </row>
    <row r="5364" spans="1:10">
      <c r="A5364" s="1" t="s">
        <v>578</v>
      </c>
      <c r="B5364" s="1" t="s">
        <v>578</v>
      </c>
      <c r="C5364" s="3" t="s">
        <v>7748</v>
      </c>
      <c r="D5364" s="2" t="s">
        <v>7749</v>
      </c>
      <c r="E5364" s="3" t="s">
        <v>7756</v>
      </c>
      <c r="F5364" s="3" t="s">
        <v>736</v>
      </c>
      <c r="G5364" s="3" t="s">
        <v>817</v>
      </c>
      <c r="H5364" s="3" t="s">
        <v>818</v>
      </c>
      <c r="I5364" s="7">
        <v>7</v>
      </c>
      <c r="J5364" s="7">
        <v>3820</v>
      </c>
    </row>
    <row r="5365" spans="1:10">
      <c r="A5365" s="1" t="s">
        <v>618</v>
      </c>
      <c r="B5365" s="1" t="s">
        <v>618</v>
      </c>
      <c r="C5365" s="3" t="s">
        <v>7748</v>
      </c>
      <c r="D5365" s="2" t="s">
        <v>7749</v>
      </c>
      <c r="E5365" s="3" t="s">
        <v>7757</v>
      </c>
      <c r="F5365" s="3" t="s">
        <v>736</v>
      </c>
      <c r="G5365" s="3" t="s">
        <v>1039</v>
      </c>
      <c r="H5365" s="3" t="s">
        <v>1040</v>
      </c>
      <c r="I5365" s="7">
        <v>3</v>
      </c>
      <c r="J5365" s="7">
        <v>4560</v>
      </c>
    </row>
    <row r="5366" spans="1:10">
      <c r="A5366" s="1" t="s">
        <v>645</v>
      </c>
      <c r="B5366" s="1" t="s">
        <v>645</v>
      </c>
      <c r="C5366" s="3" t="s">
        <v>7748</v>
      </c>
      <c r="D5366" s="2" t="s">
        <v>7749</v>
      </c>
      <c r="E5366" s="3" t="s">
        <v>7758</v>
      </c>
      <c r="F5366" s="3" t="s">
        <v>736</v>
      </c>
      <c r="G5366" s="3" t="s">
        <v>781</v>
      </c>
      <c r="H5366" s="3" t="s">
        <v>782</v>
      </c>
      <c r="I5366" s="7">
        <v>7</v>
      </c>
      <c r="J5366" s="7">
        <v>6440</v>
      </c>
    </row>
    <row r="5367" spans="1:10">
      <c r="A5367" s="1" t="s">
        <v>275</v>
      </c>
      <c r="B5367" s="1" t="s">
        <v>275</v>
      </c>
      <c r="C5367" s="3" t="s">
        <v>7760</v>
      </c>
      <c r="D5367" s="2" t="s">
        <v>7761</v>
      </c>
      <c r="E5367" s="3" t="s">
        <v>7759</v>
      </c>
      <c r="F5367" s="3" t="s">
        <v>736</v>
      </c>
      <c r="G5367" s="3" t="s">
        <v>743</v>
      </c>
      <c r="H5367" s="3" t="s">
        <v>744</v>
      </c>
      <c r="I5367" s="7">
        <v>4</v>
      </c>
      <c r="J5367" s="7">
        <v>1360</v>
      </c>
    </row>
    <row r="5368" spans="1:10">
      <c r="A5368" s="1" t="s">
        <v>669</v>
      </c>
      <c r="B5368" s="1" t="s">
        <v>669</v>
      </c>
      <c r="C5368" s="3" t="s">
        <v>7760</v>
      </c>
      <c r="D5368" s="2" t="s">
        <v>7761</v>
      </c>
      <c r="E5368" s="3" t="s">
        <v>7762</v>
      </c>
      <c r="F5368" s="3" t="s">
        <v>736</v>
      </c>
      <c r="G5368" s="3" t="s">
        <v>743</v>
      </c>
      <c r="H5368" s="3" t="s">
        <v>744</v>
      </c>
      <c r="I5368" s="7">
        <v>4</v>
      </c>
      <c r="J5368" s="7">
        <v>1360</v>
      </c>
    </row>
    <row r="5369" spans="1:10">
      <c r="A5369" s="1" t="s">
        <v>167</v>
      </c>
      <c r="B5369" s="1" t="s">
        <v>167</v>
      </c>
      <c r="C5369" s="3" t="s">
        <v>7765</v>
      </c>
      <c r="D5369" s="2" t="s">
        <v>7766</v>
      </c>
      <c r="E5369" s="3" t="s">
        <v>7764</v>
      </c>
      <c r="F5369" s="3" t="s">
        <v>736</v>
      </c>
      <c r="G5369" s="3" t="s">
        <v>737</v>
      </c>
      <c r="H5369" s="3" t="s">
        <v>738</v>
      </c>
      <c r="I5369" s="7">
        <v>4</v>
      </c>
      <c r="J5369" s="7">
        <v>2560</v>
      </c>
    </row>
    <row r="5370" spans="1:10">
      <c r="A5370" s="1" t="s">
        <v>533</v>
      </c>
      <c r="B5370" s="1" t="s">
        <v>533</v>
      </c>
      <c r="C5370" s="3" t="s">
        <v>7765</v>
      </c>
      <c r="D5370" s="2" t="s">
        <v>7766</v>
      </c>
      <c r="E5370" s="3" t="s">
        <v>7767</v>
      </c>
      <c r="F5370" s="3" t="s">
        <v>736</v>
      </c>
      <c r="G5370" s="3" t="s">
        <v>905</v>
      </c>
      <c r="H5370" s="3" t="s">
        <v>906</v>
      </c>
      <c r="I5370" s="7">
        <v>3</v>
      </c>
      <c r="J5370" s="7">
        <v>2370</v>
      </c>
    </row>
    <row r="5371" spans="1:10">
      <c r="A5371" s="1" t="s">
        <v>179</v>
      </c>
      <c r="B5371" s="1" t="s">
        <v>179</v>
      </c>
      <c r="C5371" s="3" t="s">
        <v>7769</v>
      </c>
      <c r="D5371" s="2" t="s">
        <v>7770</v>
      </c>
      <c r="E5371" s="3" t="s">
        <v>7768</v>
      </c>
      <c r="F5371" s="3" t="s">
        <v>736</v>
      </c>
      <c r="G5371" s="3" t="s">
        <v>737</v>
      </c>
      <c r="H5371" s="3" t="s">
        <v>738</v>
      </c>
      <c r="I5371" s="7">
        <v>4</v>
      </c>
      <c r="J5371" s="7">
        <v>2560</v>
      </c>
    </row>
    <row r="5372" spans="1:10">
      <c r="A5372" s="1" t="s">
        <v>179</v>
      </c>
      <c r="B5372" s="1" t="s">
        <v>179</v>
      </c>
      <c r="C5372" s="3" t="s">
        <v>7769</v>
      </c>
      <c r="D5372" s="2" t="s">
        <v>7770</v>
      </c>
      <c r="E5372" s="3" t="s">
        <v>7768</v>
      </c>
      <c r="F5372" s="3" t="s">
        <v>779</v>
      </c>
      <c r="G5372" s="3" t="s">
        <v>834</v>
      </c>
      <c r="H5372" s="3" t="s">
        <v>835</v>
      </c>
      <c r="I5372" s="7">
        <v>1</v>
      </c>
      <c r="J5372" s="7">
        <v>2495</v>
      </c>
    </row>
    <row r="5373" spans="1:10">
      <c r="A5373" s="1" t="s">
        <v>179</v>
      </c>
      <c r="B5373" s="1" t="s">
        <v>179</v>
      </c>
      <c r="C5373" s="3" t="s">
        <v>7769</v>
      </c>
      <c r="D5373" s="2" t="s">
        <v>7770</v>
      </c>
      <c r="E5373" s="3" t="s">
        <v>7768</v>
      </c>
      <c r="F5373" s="3" t="s">
        <v>872</v>
      </c>
      <c r="G5373" s="3" t="s">
        <v>931</v>
      </c>
      <c r="H5373" s="3" t="s">
        <v>932</v>
      </c>
      <c r="I5373" s="7">
        <v>3</v>
      </c>
      <c r="J5373" s="7">
        <v>1560</v>
      </c>
    </row>
    <row r="5374" spans="1:10">
      <c r="A5374" s="1" t="s">
        <v>564</v>
      </c>
      <c r="B5374" s="1" t="s">
        <v>564</v>
      </c>
      <c r="C5374" s="3" t="s">
        <v>7769</v>
      </c>
      <c r="D5374" s="2" t="s">
        <v>7770</v>
      </c>
      <c r="E5374" s="3" t="s">
        <v>7771</v>
      </c>
      <c r="F5374" s="3" t="s">
        <v>736</v>
      </c>
      <c r="G5374" s="3" t="s">
        <v>737</v>
      </c>
      <c r="H5374" s="3" t="s">
        <v>738</v>
      </c>
      <c r="I5374" s="7">
        <v>4</v>
      </c>
      <c r="J5374" s="7">
        <v>2560</v>
      </c>
    </row>
    <row r="5375" spans="1:10">
      <c r="A5375" s="1" t="s">
        <v>618</v>
      </c>
      <c r="B5375" s="1" t="s">
        <v>618</v>
      </c>
      <c r="C5375" s="3" t="s">
        <v>7769</v>
      </c>
      <c r="D5375" s="2" t="s">
        <v>7770</v>
      </c>
      <c r="E5375" s="3" t="s">
        <v>7773</v>
      </c>
      <c r="F5375" s="3" t="s">
        <v>736</v>
      </c>
      <c r="G5375" s="3" t="s">
        <v>756</v>
      </c>
      <c r="H5375" s="3" t="s">
        <v>757</v>
      </c>
      <c r="I5375" s="7">
        <v>3</v>
      </c>
      <c r="J5375" s="7">
        <v>1480</v>
      </c>
    </row>
    <row r="5376" spans="1:10">
      <c r="A5376" s="1" t="s">
        <v>383</v>
      </c>
      <c r="B5376" s="1" t="s">
        <v>383</v>
      </c>
      <c r="C5376" s="3" t="s">
        <v>7775</v>
      </c>
      <c r="D5376" s="2" t="s">
        <v>7776</v>
      </c>
      <c r="E5376" s="3" t="s">
        <v>7774</v>
      </c>
      <c r="F5376" s="3" t="s">
        <v>736</v>
      </c>
      <c r="G5376" s="3" t="s">
        <v>834</v>
      </c>
      <c r="H5376" s="3" t="s">
        <v>835</v>
      </c>
      <c r="I5376" s="7">
        <v>1</v>
      </c>
      <c r="J5376" s="7">
        <v>2495</v>
      </c>
    </row>
    <row r="5377" spans="1:10">
      <c r="A5377" s="1" t="s">
        <v>9923</v>
      </c>
      <c r="B5377" s="1" t="s">
        <v>99</v>
      </c>
      <c r="C5377" s="3" t="s">
        <v>7778</v>
      </c>
      <c r="D5377" s="2" t="s">
        <v>7779</v>
      </c>
      <c r="E5377" s="3" t="s">
        <v>7777</v>
      </c>
      <c r="F5377" s="3" t="s">
        <v>736</v>
      </c>
      <c r="G5377" s="3" t="s">
        <v>850</v>
      </c>
      <c r="H5377" s="3" t="s">
        <v>851</v>
      </c>
      <c r="I5377" s="7">
        <v>4</v>
      </c>
      <c r="J5377" s="7">
        <v>1380</v>
      </c>
    </row>
    <row r="5378" spans="1:10">
      <c r="A5378" s="1" t="s">
        <v>297</v>
      </c>
      <c r="B5378" s="1" t="s">
        <v>297</v>
      </c>
      <c r="C5378" s="3" t="s">
        <v>7782</v>
      </c>
      <c r="D5378" s="2" t="s">
        <v>7783</v>
      </c>
      <c r="E5378" s="3" t="s">
        <v>7781</v>
      </c>
      <c r="F5378" s="3" t="s">
        <v>736</v>
      </c>
      <c r="G5378" s="3" t="s">
        <v>880</v>
      </c>
      <c r="H5378" s="3" t="s">
        <v>881</v>
      </c>
      <c r="I5378" s="7">
        <v>3</v>
      </c>
      <c r="J5378" s="7">
        <v>1305</v>
      </c>
    </row>
    <row r="5379" spans="1:10">
      <c r="A5379" s="1" t="s">
        <v>533</v>
      </c>
      <c r="B5379" s="1" t="s">
        <v>533</v>
      </c>
      <c r="C5379" s="3" t="s">
        <v>7782</v>
      </c>
      <c r="D5379" s="2" t="s">
        <v>7783</v>
      </c>
      <c r="E5379" s="3" t="s">
        <v>7784</v>
      </c>
      <c r="F5379" s="3" t="s">
        <v>736</v>
      </c>
      <c r="G5379" s="3" t="s">
        <v>880</v>
      </c>
      <c r="H5379" s="3" t="s">
        <v>881</v>
      </c>
      <c r="I5379" s="7">
        <v>4</v>
      </c>
      <c r="J5379" s="7">
        <v>1160</v>
      </c>
    </row>
    <row r="5380" spans="1:10">
      <c r="A5380" s="1" t="s">
        <v>174</v>
      </c>
      <c r="B5380" s="1" t="s">
        <v>174</v>
      </c>
      <c r="C5380" s="3" t="s">
        <v>7786</v>
      </c>
      <c r="D5380" s="2" t="s">
        <v>7787</v>
      </c>
      <c r="E5380" s="3" t="s">
        <v>7785</v>
      </c>
      <c r="F5380" s="3" t="s">
        <v>736</v>
      </c>
      <c r="G5380" s="3" t="s">
        <v>756</v>
      </c>
      <c r="H5380" s="3" t="s">
        <v>757</v>
      </c>
      <c r="I5380" s="7">
        <v>3</v>
      </c>
      <c r="J5380" s="7">
        <v>1480</v>
      </c>
    </row>
    <row r="5381" spans="1:10">
      <c r="A5381" s="1" t="s">
        <v>9923</v>
      </c>
      <c r="B5381" s="1" t="s">
        <v>99</v>
      </c>
      <c r="C5381" s="3" t="s">
        <v>7789</v>
      </c>
      <c r="D5381" s="2" t="s">
        <v>7790</v>
      </c>
      <c r="E5381" s="3" t="s">
        <v>7788</v>
      </c>
      <c r="F5381" s="3" t="s">
        <v>736</v>
      </c>
      <c r="G5381" s="3" t="s">
        <v>850</v>
      </c>
      <c r="H5381" s="3" t="s">
        <v>851</v>
      </c>
      <c r="I5381" s="7">
        <v>8</v>
      </c>
      <c r="J5381" s="7">
        <v>2760</v>
      </c>
    </row>
    <row r="5382" spans="1:10">
      <c r="A5382" s="1" t="s">
        <v>250</v>
      </c>
      <c r="B5382" s="1" t="s">
        <v>250</v>
      </c>
      <c r="C5382" s="3" t="s">
        <v>7789</v>
      </c>
      <c r="D5382" s="2" t="s">
        <v>7790</v>
      </c>
      <c r="E5382" s="3" t="s">
        <v>7792</v>
      </c>
      <c r="F5382" s="3" t="s">
        <v>736</v>
      </c>
      <c r="G5382" s="3" t="s">
        <v>850</v>
      </c>
      <c r="H5382" s="3" t="s">
        <v>851</v>
      </c>
      <c r="I5382" s="7">
        <v>8</v>
      </c>
      <c r="J5382" s="7">
        <v>3325</v>
      </c>
    </row>
    <row r="5383" spans="1:10">
      <c r="A5383" s="1" t="s">
        <v>312</v>
      </c>
      <c r="B5383" s="1" t="s">
        <v>312</v>
      </c>
      <c r="C5383" s="3" t="s">
        <v>7789</v>
      </c>
      <c r="D5383" s="2" t="s">
        <v>7790</v>
      </c>
      <c r="E5383" s="3" t="s">
        <v>7793</v>
      </c>
      <c r="F5383" s="3" t="s">
        <v>736</v>
      </c>
      <c r="G5383" s="3" t="s">
        <v>993</v>
      </c>
      <c r="H5383" s="3" t="s">
        <v>994</v>
      </c>
      <c r="I5383" s="7">
        <v>1</v>
      </c>
      <c r="J5383" s="7">
        <v>4790</v>
      </c>
    </row>
    <row r="5384" spans="1:10">
      <c r="A5384" s="1" t="s">
        <v>336</v>
      </c>
      <c r="B5384" s="1" t="s">
        <v>336</v>
      </c>
      <c r="C5384" s="3" t="s">
        <v>7789</v>
      </c>
      <c r="D5384" s="2" t="s">
        <v>7790</v>
      </c>
      <c r="E5384" s="3" t="s">
        <v>7794</v>
      </c>
      <c r="F5384" s="3" t="s">
        <v>736</v>
      </c>
      <c r="G5384" s="3" t="s">
        <v>737</v>
      </c>
      <c r="H5384" s="3" t="s">
        <v>738</v>
      </c>
      <c r="I5384" s="7">
        <v>4</v>
      </c>
      <c r="J5384" s="7">
        <v>2560</v>
      </c>
    </row>
    <row r="5385" spans="1:10">
      <c r="A5385" s="1" t="s">
        <v>472</v>
      </c>
      <c r="B5385" s="1" t="s">
        <v>472</v>
      </c>
      <c r="C5385" s="3" t="s">
        <v>7789</v>
      </c>
      <c r="D5385" s="2" t="s">
        <v>7790</v>
      </c>
      <c r="E5385" s="3" t="s">
        <v>7795</v>
      </c>
      <c r="F5385" s="3" t="s">
        <v>736</v>
      </c>
      <c r="G5385" s="3" t="s">
        <v>850</v>
      </c>
      <c r="H5385" s="3" t="s">
        <v>851</v>
      </c>
      <c r="I5385" s="7">
        <v>14</v>
      </c>
      <c r="J5385" s="7">
        <v>5588</v>
      </c>
    </row>
    <row r="5386" spans="1:10">
      <c r="A5386" s="1" t="s">
        <v>617</v>
      </c>
      <c r="B5386" s="1" t="s">
        <v>617</v>
      </c>
      <c r="C5386" s="3" t="s">
        <v>7789</v>
      </c>
      <c r="D5386" s="2" t="s">
        <v>7790</v>
      </c>
      <c r="E5386" s="3" t="s">
        <v>7796</v>
      </c>
      <c r="F5386" s="3" t="s">
        <v>736</v>
      </c>
      <c r="G5386" s="3" t="s">
        <v>850</v>
      </c>
      <c r="H5386" s="3" t="s">
        <v>851</v>
      </c>
      <c r="I5386" s="7">
        <v>12</v>
      </c>
      <c r="J5386" s="7">
        <v>4790</v>
      </c>
    </row>
    <row r="5387" spans="1:10">
      <c r="A5387" s="1" t="s">
        <v>621</v>
      </c>
      <c r="B5387" s="1" t="s">
        <v>621</v>
      </c>
      <c r="C5387" s="3" t="s">
        <v>7789</v>
      </c>
      <c r="D5387" s="2" t="s">
        <v>7790</v>
      </c>
      <c r="E5387" s="3" t="s">
        <v>7797</v>
      </c>
      <c r="F5387" s="3" t="s">
        <v>736</v>
      </c>
      <c r="G5387" s="3" t="s">
        <v>850</v>
      </c>
      <c r="H5387" s="3" t="s">
        <v>851</v>
      </c>
      <c r="I5387" s="7">
        <v>12</v>
      </c>
      <c r="J5387" s="7">
        <v>4790</v>
      </c>
    </row>
    <row r="5388" spans="1:10">
      <c r="A5388" s="1" t="s">
        <v>9923</v>
      </c>
      <c r="B5388" s="1" t="s">
        <v>99</v>
      </c>
      <c r="C5388" s="3" t="s">
        <v>7799</v>
      </c>
      <c r="D5388" s="2" t="s">
        <v>7800</v>
      </c>
      <c r="E5388" s="3" t="s">
        <v>7798</v>
      </c>
      <c r="F5388" s="3" t="s">
        <v>736</v>
      </c>
      <c r="G5388" s="3" t="s">
        <v>850</v>
      </c>
      <c r="H5388" s="3" t="s">
        <v>851</v>
      </c>
      <c r="I5388" s="7">
        <v>8</v>
      </c>
      <c r="J5388" s="7">
        <v>2760</v>
      </c>
    </row>
    <row r="5389" spans="1:10">
      <c r="A5389" s="1" t="s">
        <v>133</v>
      </c>
      <c r="B5389" s="1" t="s">
        <v>133</v>
      </c>
      <c r="C5389" s="3" t="s">
        <v>7799</v>
      </c>
      <c r="D5389" s="2" t="s">
        <v>7800</v>
      </c>
      <c r="E5389" s="3" t="s">
        <v>7802</v>
      </c>
      <c r="F5389" s="3" t="s">
        <v>736</v>
      </c>
      <c r="G5389" s="3" t="s">
        <v>820</v>
      </c>
      <c r="H5389" s="3" t="s">
        <v>821</v>
      </c>
      <c r="I5389" s="7">
        <v>3</v>
      </c>
      <c r="J5389" s="7">
        <v>1945</v>
      </c>
    </row>
    <row r="5390" spans="1:10">
      <c r="A5390" s="1" t="s">
        <v>133</v>
      </c>
      <c r="B5390" s="1" t="s">
        <v>133</v>
      </c>
      <c r="C5390" s="3" t="s">
        <v>7799</v>
      </c>
      <c r="D5390" s="2" t="s">
        <v>7800</v>
      </c>
      <c r="E5390" s="3" t="s">
        <v>7802</v>
      </c>
      <c r="F5390" s="3" t="s">
        <v>778</v>
      </c>
      <c r="G5390" s="3" t="s">
        <v>993</v>
      </c>
      <c r="H5390" s="3" t="s">
        <v>994</v>
      </c>
      <c r="I5390" s="7">
        <v>1</v>
      </c>
      <c r="J5390" s="7">
        <v>4788</v>
      </c>
    </row>
    <row r="5391" spans="1:10">
      <c r="A5391" s="1" t="s">
        <v>133</v>
      </c>
      <c r="B5391" s="1" t="s">
        <v>133</v>
      </c>
      <c r="C5391" s="3" t="s">
        <v>7799</v>
      </c>
      <c r="D5391" s="2" t="s">
        <v>7800</v>
      </c>
      <c r="E5391" s="3" t="s">
        <v>7802</v>
      </c>
      <c r="F5391" s="3" t="s">
        <v>779</v>
      </c>
      <c r="G5391" s="3" t="s">
        <v>939</v>
      </c>
      <c r="H5391" s="3" t="s">
        <v>940</v>
      </c>
      <c r="I5391" s="7">
        <v>3</v>
      </c>
      <c r="J5391" s="7">
        <v>2140</v>
      </c>
    </row>
    <row r="5392" spans="1:10">
      <c r="A5392" s="1" t="s">
        <v>197</v>
      </c>
      <c r="B5392" s="1" t="s">
        <v>197</v>
      </c>
      <c r="C5392" s="3" t="s">
        <v>7799</v>
      </c>
      <c r="D5392" s="2" t="s">
        <v>7800</v>
      </c>
      <c r="E5392" s="3" t="s">
        <v>7803</v>
      </c>
      <c r="F5392" s="3" t="s">
        <v>736</v>
      </c>
      <c r="G5392" s="3" t="s">
        <v>820</v>
      </c>
      <c r="H5392" s="3" t="s">
        <v>821</v>
      </c>
      <c r="I5392" s="7">
        <v>6</v>
      </c>
      <c r="J5392" s="7">
        <v>4116</v>
      </c>
    </row>
    <row r="5393" spans="1:10">
      <c r="A5393" s="1" t="s">
        <v>197</v>
      </c>
      <c r="B5393" s="1" t="s">
        <v>197</v>
      </c>
      <c r="C5393" s="3" t="s">
        <v>7799</v>
      </c>
      <c r="D5393" s="2" t="s">
        <v>7800</v>
      </c>
      <c r="E5393" s="3" t="s">
        <v>7803</v>
      </c>
      <c r="F5393" s="3" t="s">
        <v>778</v>
      </c>
      <c r="G5393" s="3" t="s">
        <v>931</v>
      </c>
      <c r="H5393" s="3" t="s">
        <v>932</v>
      </c>
      <c r="I5393" s="7">
        <v>12</v>
      </c>
      <c r="J5393" s="7">
        <v>5616</v>
      </c>
    </row>
    <row r="5394" spans="1:10">
      <c r="A5394" s="1" t="s">
        <v>197</v>
      </c>
      <c r="B5394" s="1" t="s">
        <v>197</v>
      </c>
      <c r="C5394" s="3" t="s">
        <v>7799</v>
      </c>
      <c r="D5394" s="2" t="s">
        <v>7800</v>
      </c>
      <c r="E5394" s="3" t="s">
        <v>7803</v>
      </c>
      <c r="F5394" s="3" t="s">
        <v>779</v>
      </c>
      <c r="G5394" s="3" t="s">
        <v>740</v>
      </c>
      <c r="H5394" s="3" t="s">
        <v>741</v>
      </c>
      <c r="I5394" s="7">
        <v>3</v>
      </c>
      <c r="J5394" s="7">
        <v>1497</v>
      </c>
    </row>
    <row r="5395" spans="1:10">
      <c r="A5395" s="1" t="s">
        <v>572</v>
      </c>
      <c r="B5395" s="1" t="s">
        <v>572</v>
      </c>
      <c r="C5395" s="3" t="s">
        <v>7799</v>
      </c>
      <c r="D5395" s="2" t="s">
        <v>7800</v>
      </c>
      <c r="E5395" s="3" t="s">
        <v>7804</v>
      </c>
      <c r="F5395" s="3" t="s">
        <v>736</v>
      </c>
      <c r="G5395" s="3" t="s">
        <v>781</v>
      </c>
      <c r="H5395" s="3" t="s">
        <v>782</v>
      </c>
      <c r="I5395" s="7">
        <v>12</v>
      </c>
      <c r="J5395" s="7">
        <v>9600</v>
      </c>
    </row>
    <row r="5396" spans="1:10">
      <c r="A5396" s="1" t="s">
        <v>572</v>
      </c>
      <c r="B5396" s="1" t="s">
        <v>572</v>
      </c>
      <c r="C5396" s="3" t="s">
        <v>7799</v>
      </c>
      <c r="D5396" s="2" t="s">
        <v>7800</v>
      </c>
      <c r="E5396" s="3" t="s">
        <v>7804</v>
      </c>
      <c r="F5396" s="3" t="s">
        <v>778</v>
      </c>
      <c r="G5396" s="3" t="s">
        <v>931</v>
      </c>
      <c r="H5396" s="3" t="s">
        <v>932</v>
      </c>
      <c r="I5396" s="7">
        <v>6</v>
      </c>
      <c r="J5396" s="7">
        <v>3275</v>
      </c>
    </row>
    <row r="5397" spans="1:10">
      <c r="A5397" s="1" t="s">
        <v>554</v>
      </c>
      <c r="B5397" s="1" t="s">
        <v>554</v>
      </c>
      <c r="C5397" s="3" t="s">
        <v>7806</v>
      </c>
      <c r="D5397" s="2" t="s">
        <v>7807</v>
      </c>
      <c r="E5397" s="3" t="s">
        <v>7805</v>
      </c>
      <c r="F5397" s="3" t="s">
        <v>736</v>
      </c>
      <c r="G5397" s="3" t="s">
        <v>737</v>
      </c>
      <c r="H5397" s="3" t="s">
        <v>738</v>
      </c>
      <c r="I5397" s="7">
        <v>4</v>
      </c>
      <c r="J5397" s="7">
        <v>2560</v>
      </c>
    </row>
    <row r="5398" spans="1:10">
      <c r="A5398" s="1" t="s">
        <v>339</v>
      </c>
      <c r="B5398" s="1" t="s">
        <v>339</v>
      </c>
      <c r="C5398" s="3" t="s">
        <v>7809</v>
      </c>
      <c r="D5398" s="2" t="s">
        <v>7810</v>
      </c>
      <c r="E5398" s="3" t="s">
        <v>7808</v>
      </c>
      <c r="F5398" s="3" t="s">
        <v>736</v>
      </c>
      <c r="G5398" s="3" t="s">
        <v>776</v>
      </c>
      <c r="H5398" s="3" t="s">
        <v>777</v>
      </c>
      <c r="I5398" s="7">
        <v>4</v>
      </c>
      <c r="J5398" s="7">
        <v>1360</v>
      </c>
    </row>
    <row r="5399" spans="1:10">
      <c r="A5399" s="1" t="s">
        <v>339</v>
      </c>
      <c r="B5399" s="1" t="s">
        <v>339</v>
      </c>
      <c r="C5399" s="3" t="s">
        <v>7809</v>
      </c>
      <c r="D5399" s="2" t="s">
        <v>7810</v>
      </c>
      <c r="E5399" s="3" t="s">
        <v>7808</v>
      </c>
      <c r="F5399" s="3" t="s">
        <v>778</v>
      </c>
      <c r="G5399" s="3" t="s">
        <v>880</v>
      </c>
      <c r="H5399" s="3" t="s">
        <v>881</v>
      </c>
      <c r="I5399" s="7">
        <v>4</v>
      </c>
      <c r="J5399" s="7">
        <v>1160</v>
      </c>
    </row>
    <row r="5400" spans="1:10">
      <c r="A5400" s="1" t="s">
        <v>343</v>
      </c>
      <c r="B5400" s="1" t="s">
        <v>343</v>
      </c>
      <c r="C5400" s="3" t="s">
        <v>7812</v>
      </c>
      <c r="D5400" s="2" t="s">
        <v>7813</v>
      </c>
      <c r="E5400" s="3" t="s">
        <v>7811</v>
      </c>
      <c r="F5400" s="3" t="s">
        <v>736</v>
      </c>
      <c r="G5400" s="3" t="s">
        <v>743</v>
      </c>
      <c r="H5400" s="3" t="s">
        <v>744</v>
      </c>
      <c r="I5400" s="7">
        <v>4</v>
      </c>
      <c r="J5400" s="7">
        <v>1360</v>
      </c>
    </row>
    <row r="5401" spans="1:10">
      <c r="A5401" s="1" t="s">
        <v>343</v>
      </c>
      <c r="B5401" s="1" t="s">
        <v>343</v>
      </c>
      <c r="C5401" s="3" t="s">
        <v>7812</v>
      </c>
      <c r="D5401" s="2" t="s">
        <v>7813</v>
      </c>
      <c r="E5401" s="3" t="s">
        <v>7811</v>
      </c>
      <c r="F5401" s="3" t="s">
        <v>778</v>
      </c>
      <c r="G5401" s="3" t="s">
        <v>805</v>
      </c>
      <c r="H5401" s="3" t="s">
        <v>806</v>
      </c>
      <c r="I5401" s="7">
        <v>3</v>
      </c>
      <c r="J5401" s="7">
        <v>1755</v>
      </c>
    </row>
    <row r="5402" spans="1:10">
      <c r="A5402" s="1" t="s">
        <v>343</v>
      </c>
      <c r="B5402" s="1" t="s">
        <v>343</v>
      </c>
      <c r="C5402" s="3" t="s">
        <v>7812</v>
      </c>
      <c r="D5402" s="2" t="s">
        <v>7813</v>
      </c>
      <c r="E5402" s="3" t="s">
        <v>7811</v>
      </c>
      <c r="F5402" s="3" t="s">
        <v>779</v>
      </c>
      <c r="G5402" s="3" t="s">
        <v>834</v>
      </c>
      <c r="H5402" s="3" t="s">
        <v>835</v>
      </c>
      <c r="I5402" s="7">
        <v>1</v>
      </c>
      <c r="J5402" s="7">
        <v>2495</v>
      </c>
    </row>
    <row r="5403" spans="1:10">
      <c r="A5403" s="1" t="s">
        <v>493</v>
      </c>
      <c r="B5403" s="1" t="s">
        <v>493</v>
      </c>
      <c r="C5403" s="3" t="s">
        <v>7812</v>
      </c>
      <c r="D5403" s="2" t="s">
        <v>7813</v>
      </c>
      <c r="E5403" s="3" t="s">
        <v>7814</v>
      </c>
      <c r="F5403" s="3" t="s">
        <v>736</v>
      </c>
      <c r="G5403" s="3" t="s">
        <v>743</v>
      </c>
      <c r="H5403" s="3" t="s">
        <v>744</v>
      </c>
      <c r="I5403" s="7">
        <v>4</v>
      </c>
      <c r="J5403" s="7">
        <v>1360</v>
      </c>
    </row>
    <row r="5404" spans="1:10">
      <c r="A5404" s="1" t="s">
        <v>493</v>
      </c>
      <c r="B5404" s="1" t="s">
        <v>493</v>
      </c>
      <c r="C5404" s="3" t="s">
        <v>7812</v>
      </c>
      <c r="D5404" s="2" t="s">
        <v>7813</v>
      </c>
      <c r="E5404" s="3" t="s">
        <v>7814</v>
      </c>
      <c r="F5404" s="3" t="s">
        <v>778</v>
      </c>
      <c r="G5404" s="3" t="s">
        <v>805</v>
      </c>
      <c r="H5404" s="3" t="s">
        <v>806</v>
      </c>
      <c r="I5404" s="7">
        <v>4</v>
      </c>
      <c r="J5404" s="7">
        <v>1560</v>
      </c>
    </row>
    <row r="5405" spans="1:10">
      <c r="A5405" s="1" t="s">
        <v>493</v>
      </c>
      <c r="B5405" s="1" t="s">
        <v>493</v>
      </c>
      <c r="C5405" s="3" t="s">
        <v>7812</v>
      </c>
      <c r="D5405" s="2" t="s">
        <v>7813</v>
      </c>
      <c r="E5405" s="3" t="s">
        <v>7814</v>
      </c>
      <c r="F5405" s="3" t="s">
        <v>872</v>
      </c>
      <c r="G5405" s="3" t="s">
        <v>834</v>
      </c>
      <c r="H5405" s="3" t="s">
        <v>835</v>
      </c>
      <c r="I5405" s="7">
        <v>1</v>
      </c>
      <c r="J5405" s="7">
        <v>2495</v>
      </c>
    </row>
    <row r="5406" spans="1:10">
      <c r="A5406" s="1" t="s">
        <v>183</v>
      </c>
      <c r="B5406" s="1" t="s">
        <v>183</v>
      </c>
      <c r="C5406" s="3" t="s">
        <v>7816</v>
      </c>
      <c r="D5406" s="2" t="s">
        <v>7817</v>
      </c>
      <c r="E5406" s="3" t="s">
        <v>7815</v>
      </c>
      <c r="F5406" s="3" t="s">
        <v>736</v>
      </c>
      <c r="G5406" s="3" t="s">
        <v>756</v>
      </c>
      <c r="H5406" s="3" t="s">
        <v>757</v>
      </c>
      <c r="I5406" s="7">
        <v>3</v>
      </c>
      <c r="J5406" s="7">
        <v>1480</v>
      </c>
    </row>
    <row r="5407" spans="1:10">
      <c r="A5407" s="1" t="s">
        <v>524</v>
      </c>
      <c r="B5407" s="1" t="s">
        <v>524</v>
      </c>
      <c r="C5407" s="3" t="s">
        <v>7816</v>
      </c>
      <c r="D5407" s="2" t="s">
        <v>7817</v>
      </c>
      <c r="E5407" s="3" t="s">
        <v>7818</v>
      </c>
      <c r="F5407" s="3" t="s">
        <v>736</v>
      </c>
      <c r="G5407" s="3" t="s">
        <v>756</v>
      </c>
      <c r="H5407" s="3" t="s">
        <v>757</v>
      </c>
      <c r="I5407" s="7">
        <v>6</v>
      </c>
      <c r="J5407" s="7">
        <v>2780</v>
      </c>
    </row>
    <row r="5408" spans="1:10">
      <c r="A5408" s="1" t="s">
        <v>161</v>
      </c>
      <c r="B5408" s="1" t="s">
        <v>161</v>
      </c>
      <c r="C5408" s="3" t="s">
        <v>7820</v>
      </c>
      <c r="D5408" s="2" t="s">
        <v>7821</v>
      </c>
      <c r="E5408" s="3" t="s">
        <v>7819</v>
      </c>
      <c r="F5408" s="3" t="s">
        <v>736</v>
      </c>
      <c r="G5408" s="3" t="s">
        <v>805</v>
      </c>
      <c r="H5408" s="3" t="s">
        <v>806</v>
      </c>
      <c r="I5408" s="7">
        <v>3</v>
      </c>
      <c r="J5408" s="7">
        <v>1545</v>
      </c>
    </row>
    <row r="5409" spans="1:10">
      <c r="A5409" s="1" t="s">
        <v>258</v>
      </c>
      <c r="B5409" s="1" t="s">
        <v>258</v>
      </c>
      <c r="C5409" s="3" t="s">
        <v>7820</v>
      </c>
      <c r="D5409" s="2" t="s">
        <v>7821</v>
      </c>
      <c r="E5409" s="3" t="s">
        <v>7822</v>
      </c>
      <c r="F5409" s="3" t="s">
        <v>736</v>
      </c>
      <c r="G5409" s="3" t="s">
        <v>805</v>
      </c>
      <c r="H5409" s="3" t="s">
        <v>806</v>
      </c>
      <c r="I5409" s="7">
        <v>4</v>
      </c>
      <c r="J5409" s="7">
        <v>1560</v>
      </c>
    </row>
    <row r="5410" spans="1:10">
      <c r="A5410" s="1" t="s">
        <v>171</v>
      </c>
      <c r="B5410" s="1" t="s">
        <v>171</v>
      </c>
      <c r="C5410" s="3" t="s">
        <v>7824</v>
      </c>
      <c r="D5410" s="2" t="s">
        <v>7825</v>
      </c>
      <c r="E5410" s="3" t="s">
        <v>7823</v>
      </c>
      <c r="F5410" s="3" t="s">
        <v>736</v>
      </c>
      <c r="G5410" s="3" t="s">
        <v>737</v>
      </c>
      <c r="H5410" s="3" t="s">
        <v>738</v>
      </c>
      <c r="I5410" s="7">
        <v>2</v>
      </c>
      <c r="J5410" s="7">
        <v>1280</v>
      </c>
    </row>
    <row r="5411" spans="1:10">
      <c r="A5411" s="1" t="s">
        <v>287</v>
      </c>
      <c r="B5411" s="1" t="s">
        <v>287</v>
      </c>
      <c r="C5411" s="3" t="s">
        <v>7827</v>
      </c>
      <c r="D5411" s="2" t="s">
        <v>7828</v>
      </c>
      <c r="E5411" s="3" t="s">
        <v>7826</v>
      </c>
      <c r="F5411" s="3" t="s">
        <v>736</v>
      </c>
      <c r="G5411" s="3" t="s">
        <v>850</v>
      </c>
      <c r="H5411" s="3" t="s">
        <v>851</v>
      </c>
      <c r="I5411" s="7">
        <v>12</v>
      </c>
      <c r="J5411" s="7">
        <v>4140</v>
      </c>
    </row>
    <row r="5412" spans="1:10">
      <c r="A5412" s="1" t="s">
        <v>310</v>
      </c>
      <c r="B5412" s="1" t="s">
        <v>310</v>
      </c>
      <c r="C5412" s="3" t="s">
        <v>7827</v>
      </c>
      <c r="D5412" s="2" t="s">
        <v>7828</v>
      </c>
      <c r="E5412" s="3" t="s">
        <v>7829</v>
      </c>
      <c r="F5412" s="3" t="s">
        <v>736</v>
      </c>
      <c r="G5412" s="3" t="s">
        <v>773</v>
      </c>
      <c r="H5412" s="3" t="s">
        <v>774</v>
      </c>
      <c r="I5412" s="7">
        <v>4</v>
      </c>
      <c r="J5412" s="7">
        <v>1560</v>
      </c>
    </row>
    <row r="5413" spans="1:10">
      <c r="A5413" s="1" t="s">
        <v>389</v>
      </c>
      <c r="B5413" s="1" t="s">
        <v>391</v>
      </c>
      <c r="C5413" s="3" t="s">
        <v>7827</v>
      </c>
      <c r="D5413" s="2" t="s">
        <v>7828</v>
      </c>
      <c r="E5413" s="3" t="s">
        <v>7830</v>
      </c>
      <c r="F5413" s="3" t="s">
        <v>736</v>
      </c>
      <c r="G5413" s="3" t="s">
        <v>993</v>
      </c>
      <c r="H5413" s="3" t="s">
        <v>994</v>
      </c>
      <c r="I5413" s="7">
        <v>1</v>
      </c>
      <c r="J5413" s="7">
        <v>4788</v>
      </c>
    </row>
    <row r="5414" spans="1:10">
      <c r="A5414" s="1" t="s">
        <v>520</v>
      </c>
      <c r="B5414" s="1" t="s">
        <v>520</v>
      </c>
      <c r="C5414" s="3" t="s">
        <v>7827</v>
      </c>
      <c r="D5414" s="2" t="s">
        <v>7828</v>
      </c>
      <c r="E5414" s="3" t="s">
        <v>7831</v>
      </c>
      <c r="F5414" s="3" t="s">
        <v>736</v>
      </c>
      <c r="G5414" s="3" t="s">
        <v>850</v>
      </c>
      <c r="H5414" s="3" t="s">
        <v>851</v>
      </c>
      <c r="I5414" s="7">
        <v>14</v>
      </c>
      <c r="J5414" s="7">
        <v>5586</v>
      </c>
    </row>
    <row r="5415" spans="1:10">
      <c r="A5415" s="1" t="s">
        <v>652</v>
      </c>
      <c r="B5415" s="1" t="s">
        <v>652</v>
      </c>
      <c r="C5415" s="3" t="s">
        <v>7827</v>
      </c>
      <c r="D5415" s="2" t="s">
        <v>7828</v>
      </c>
      <c r="E5415" s="3" t="s">
        <v>7832</v>
      </c>
      <c r="F5415" s="3" t="s">
        <v>736</v>
      </c>
      <c r="G5415" s="3" t="s">
        <v>850</v>
      </c>
      <c r="H5415" s="3" t="s">
        <v>851</v>
      </c>
      <c r="I5415" s="7">
        <v>12</v>
      </c>
      <c r="J5415" s="7">
        <v>4790</v>
      </c>
    </row>
    <row r="5416" spans="1:10">
      <c r="A5416" s="1" t="s">
        <v>652</v>
      </c>
      <c r="B5416" s="1" t="s">
        <v>652</v>
      </c>
      <c r="C5416" s="3" t="s">
        <v>7827</v>
      </c>
      <c r="D5416" s="2" t="s">
        <v>7828</v>
      </c>
      <c r="E5416" s="3" t="s">
        <v>7832</v>
      </c>
      <c r="F5416" s="3" t="s">
        <v>778</v>
      </c>
      <c r="G5416" s="3" t="s">
        <v>737</v>
      </c>
      <c r="H5416" s="3" t="s">
        <v>738</v>
      </c>
      <c r="I5416" s="7">
        <v>6</v>
      </c>
      <c r="J5416" s="7">
        <v>3840</v>
      </c>
    </row>
    <row r="5417" spans="1:10">
      <c r="A5417" s="1" t="s">
        <v>607</v>
      </c>
      <c r="B5417" s="1" t="s">
        <v>607</v>
      </c>
      <c r="C5417" s="3" t="s">
        <v>7834</v>
      </c>
      <c r="D5417" s="2" t="s">
        <v>7835</v>
      </c>
      <c r="E5417" s="3" t="s">
        <v>7833</v>
      </c>
      <c r="F5417" s="3" t="s">
        <v>736</v>
      </c>
      <c r="G5417" s="3" t="s">
        <v>805</v>
      </c>
      <c r="H5417" s="3" t="s">
        <v>806</v>
      </c>
      <c r="I5417" s="7">
        <v>4</v>
      </c>
      <c r="J5417" s="7">
        <v>1560</v>
      </c>
    </row>
    <row r="5418" spans="1:10">
      <c r="A5418" s="1" t="s">
        <v>329</v>
      </c>
      <c r="B5418" s="1" t="s">
        <v>329</v>
      </c>
      <c r="C5418" s="3" t="s">
        <v>7837</v>
      </c>
      <c r="D5418" s="2" t="s">
        <v>7838</v>
      </c>
      <c r="E5418" s="3" t="s">
        <v>7836</v>
      </c>
      <c r="F5418" s="3" t="s">
        <v>736</v>
      </c>
      <c r="G5418" s="3" t="s">
        <v>873</v>
      </c>
      <c r="H5418" s="3" t="s">
        <v>874</v>
      </c>
      <c r="I5418" s="7">
        <v>4</v>
      </c>
      <c r="J5418" s="7">
        <v>3840</v>
      </c>
    </row>
    <row r="5419" spans="1:10">
      <c r="A5419" s="1" t="s">
        <v>391</v>
      </c>
      <c r="B5419" s="1" t="s">
        <v>391</v>
      </c>
      <c r="C5419" s="3" t="s">
        <v>7837</v>
      </c>
      <c r="D5419" s="2" t="s">
        <v>7838</v>
      </c>
      <c r="E5419" s="3" t="s">
        <v>7839</v>
      </c>
      <c r="F5419" s="3" t="s">
        <v>736</v>
      </c>
      <c r="G5419" s="3" t="s">
        <v>873</v>
      </c>
      <c r="H5419" s="3" t="s">
        <v>874</v>
      </c>
      <c r="I5419" s="7">
        <v>8</v>
      </c>
      <c r="J5419" s="7">
        <v>5120</v>
      </c>
    </row>
    <row r="5420" spans="1:10">
      <c r="A5420" s="1" t="s">
        <v>509</v>
      </c>
      <c r="B5420" s="1" t="s">
        <v>509</v>
      </c>
      <c r="C5420" s="3" t="s">
        <v>7837</v>
      </c>
      <c r="D5420" s="2" t="s">
        <v>7838</v>
      </c>
      <c r="E5420" s="3" t="s">
        <v>7840</v>
      </c>
      <c r="F5420" s="3" t="s">
        <v>736</v>
      </c>
      <c r="G5420" s="3" t="s">
        <v>873</v>
      </c>
      <c r="H5420" s="3" t="s">
        <v>874</v>
      </c>
      <c r="I5420" s="7">
        <v>8</v>
      </c>
      <c r="J5420" s="7">
        <v>5120</v>
      </c>
    </row>
    <row r="5421" spans="1:10">
      <c r="A5421" s="1" t="s">
        <v>195</v>
      </c>
      <c r="B5421" s="1" t="s">
        <v>9926</v>
      </c>
      <c r="C5421" s="3" t="s">
        <v>7842</v>
      </c>
      <c r="D5421" s="2" t="s">
        <v>7843</v>
      </c>
      <c r="E5421" s="3" t="s">
        <v>7841</v>
      </c>
      <c r="F5421" s="3" t="s">
        <v>736</v>
      </c>
      <c r="G5421" s="3" t="s">
        <v>751</v>
      </c>
      <c r="H5421" s="3" t="s">
        <v>752</v>
      </c>
      <c r="I5421" s="7">
        <v>6</v>
      </c>
      <c r="J5421" s="7">
        <v>2340</v>
      </c>
    </row>
    <row r="5422" spans="1:10">
      <c r="A5422" s="1" t="s">
        <v>507</v>
      </c>
      <c r="B5422" s="1" t="s">
        <v>507</v>
      </c>
      <c r="C5422" s="3" t="s">
        <v>7845</v>
      </c>
      <c r="D5422" s="2" t="s">
        <v>7846</v>
      </c>
      <c r="E5422" s="3" t="s">
        <v>7844</v>
      </c>
      <c r="F5422" s="3" t="s">
        <v>736</v>
      </c>
      <c r="G5422" s="3" t="s">
        <v>743</v>
      </c>
      <c r="H5422" s="3" t="s">
        <v>744</v>
      </c>
      <c r="I5422" s="7">
        <v>4</v>
      </c>
      <c r="J5422" s="7">
        <v>1360</v>
      </c>
    </row>
    <row r="5423" spans="1:10">
      <c r="A5423" s="1" t="s">
        <v>189</v>
      </c>
      <c r="B5423" s="1" t="s">
        <v>189</v>
      </c>
      <c r="C5423" s="3" t="s">
        <v>7848</v>
      </c>
      <c r="D5423" s="2" t="s">
        <v>7849</v>
      </c>
      <c r="E5423" s="3" t="s">
        <v>7847</v>
      </c>
      <c r="F5423" s="3" t="s">
        <v>736</v>
      </c>
      <c r="G5423" s="3" t="s">
        <v>1811</v>
      </c>
      <c r="H5423" s="3" t="s">
        <v>1812</v>
      </c>
      <c r="I5423" s="7">
        <v>4</v>
      </c>
      <c r="J5423" s="7">
        <v>2560</v>
      </c>
    </row>
    <row r="5424" spans="1:10">
      <c r="A5424" s="1" t="s">
        <v>189</v>
      </c>
      <c r="B5424" s="1" t="s">
        <v>189</v>
      </c>
      <c r="C5424" s="3" t="s">
        <v>7848</v>
      </c>
      <c r="D5424" s="2" t="s">
        <v>7849</v>
      </c>
      <c r="E5424" s="3" t="s">
        <v>7847</v>
      </c>
      <c r="F5424" s="3" t="s">
        <v>778</v>
      </c>
      <c r="G5424" s="3" t="s">
        <v>820</v>
      </c>
      <c r="H5424" s="3" t="s">
        <v>821</v>
      </c>
      <c r="I5424" s="7">
        <v>6</v>
      </c>
      <c r="J5424" s="7">
        <v>2940</v>
      </c>
    </row>
    <row r="5425" spans="1:10">
      <c r="A5425" s="1" t="s">
        <v>189</v>
      </c>
      <c r="B5425" s="1" t="s">
        <v>189</v>
      </c>
      <c r="C5425" s="3" t="s">
        <v>7848</v>
      </c>
      <c r="D5425" s="2" t="s">
        <v>7849</v>
      </c>
      <c r="E5425" s="3" t="s">
        <v>7847</v>
      </c>
      <c r="F5425" s="3" t="s">
        <v>779</v>
      </c>
      <c r="G5425" s="3" t="s">
        <v>756</v>
      </c>
      <c r="H5425" s="3" t="s">
        <v>757</v>
      </c>
      <c r="I5425" s="7">
        <v>3</v>
      </c>
      <c r="J5425" s="7">
        <v>1480</v>
      </c>
    </row>
    <row r="5426" spans="1:10">
      <c r="A5426" s="1" t="s">
        <v>195</v>
      </c>
      <c r="B5426" s="1" t="s">
        <v>9926</v>
      </c>
      <c r="C5426" s="3" t="s">
        <v>7848</v>
      </c>
      <c r="D5426" s="2" t="s">
        <v>7849</v>
      </c>
      <c r="E5426" s="3" t="s">
        <v>7850</v>
      </c>
      <c r="F5426" s="3" t="s">
        <v>736</v>
      </c>
      <c r="G5426" s="3" t="s">
        <v>751</v>
      </c>
      <c r="H5426" s="3" t="s">
        <v>752</v>
      </c>
      <c r="I5426" s="7">
        <v>6</v>
      </c>
      <c r="J5426" s="7">
        <v>2340</v>
      </c>
    </row>
    <row r="5427" spans="1:10">
      <c r="A5427" s="1" t="s">
        <v>328</v>
      </c>
      <c r="B5427" s="1" t="s">
        <v>328</v>
      </c>
      <c r="C5427" s="3" t="s">
        <v>7848</v>
      </c>
      <c r="D5427" s="2" t="s">
        <v>7849</v>
      </c>
      <c r="E5427" s="3" t="s">
        <v>7851</v>
      </c>
      <c r="F5427" s="3" t="s">
        <v>736</v>
      </c>
      <c r="G5427" s="3" t="s">
        <v>1811</v>
      </c>
      <c r="H5427" s="3" t="s">
        <v>1812</v>
      </c>
      <c r="I5427" s="7">
        <v>4</v>
      </c>
      <c r="J5427" s="7">
        <v>2560</v>
      </c>
    </row>
    <row r="5428" spans="1:10">
      <c r="A5428" s="1" t="s">
        <v>328</v>
      </c>
      <c r="B5428" s="1" t="s">
        <v>328</v>
      </c>
      <c r="C5428" s="3" t="s">
        <v>7848</v>
      </c>
      <c r="D5428" s="2" t="s">
        <v>7849</v>
      </c>
      <c r="E5428" s="3" t="s">
        <v>7851</v>
      </c>
      <c r="F5428" s="3" t="s">
        <v>778</v>
      </c>
      <c r="G5428" s="3" t="s">
        <v>756</v>
      </c>
      <c r="H5428" s="3" t="s">
        <v>757</v>
      </c>
      <c r="I5428" s="7">
        <v>3</v>
      </c>
      <c r="J5428" s="7">
        <v>1480</v>
      </c>
    </row>
    <row r="5429" spans="1:10">
      <c r="A5429" s="1" t="s">
        <v>351</v>
      </c>
      <c r="B5429" s="1" t="s">
        <v>351</v>
      </c>
      <c r="C5429" s="3" t="s">
        <v>7848</v>
      </c>
      <c r="D5429" s="2" t="s">
        <v>7849</v>
      </c>
      <c r="E5429" s="3" t="s">
        <v>7852</v>
      </c>
      <c r="F5429" s="3" t="s">
        <v>736</v>
      </c>
      <c r="G5429" s="3" t="s">
        <v>743</v>
      </c>
      <c r="H5429" s="3" t="s">
        <v>744</v>
      </c>
      <c r="I5429" s="7">
        <v>4</v>
      </c>
      <c r="J5429" s="7">
        <v>1360</v>
      </c>
    </row>
    <row r="5430" spans="1:10">
      <c r="A5430" s="1" t="s">
        <v>351</v>
      </c>
      <c r="B5430" s="1" t="s">
        <v>351</v>
      </c>
      <c r="C5430" s="3" t="s">
        <v>7848</v>
      </c>
      <c r="D5430" s="2" t="s">
        <v>7849</v>
      </c>
      <c r="E5430" s="3" t="s">
        <v>7852</v>
      </c>
      <c r="F5430" s="3" t="s">
        <v>778</v>
      </c>
      <c r="G5430" s="3" t="s">
        <v>880</v>
      </c>
      <c r="H5430" s="3" t="s">
        <v>881</v>
      </c>
      <c r="I5430" s="7">
        <v>4</v>
      </c>
      <c r="J5430" s="7">
        <v>1160</v>
      </c>
    </row>
    <row r="5431" spans="1:10">
      <c r="A5431" s="1" t="s">
        <v>396</v>
      </c>
      <c r="B5431" s="1" t="s">
        <v>397</v>
      </c>
      <c r="C5431" s="3" t="s">
        <v>7848</v>
      </c>
      <c r="D5431" s="2" t="s">
        <v>7849</v>
      </c>
      <c r="E5431" s="3" t="s">
        <v>7853</v>
      </c>
      <c r="F5431" s="3" t="s">
        <v>736</v>
      </c>
      <c r="G5431" s="3" t="s">
        <v>820</v>
      </c>
      <c r="H5431" s="3" t="s">
        <v>821</v>
      </c>
      <c r="I5431" s="7">
        <v>6</v>
      </c>
      <c r="J5431" s="7">
        <v>2940</v>
      </c>
    </row>
    <row r="5432" spans="1:10">
      <c r="A5432" s="1" t="s">
        <v>396</v>
      </c>
      <c r="B5432" s="1" t="s">
        <v>397</v>
      </c>
      <c r="C5432" s="3" t="s">
        <v>7848</v>
      </c>
      <c r="D5432" s="2" t="s">
        <v>7849</v>
      </c>
      <c r="E5432" s="3" t="s">
        <v>7853</v>
      </c>
      <c r="F5432" s="3" t="s">
        <v>982</v>
      </c>
      <c r="G5432" s="3" t="s">
        <v>756</v>
      </c>
      <c r="H5432" s="3" t="s">
        <v>757</v>
      </c>
      <c r="I5432" s="7">
        <v>2</v>
      </c>
      <c r="J5432" s="7">
        <v>1160</v>
      </c>
    </row>
    <row r="5433" spans="1:10">
      <c r="A5433" s="1" t="s">
        <v>9923</v>
      </c>
      <c r="B5433" s="1" t="s">
        <v>99</v>
      </c>
      <c r="C5433" s="3" t="s">
        <v>7855</v>
      </c>
      <c r="D5433" s="2" t="s">
        <v>7856</v>
      </c>
      <c r="E5433" s="3" t="s">
        <v>7854</v>
      </c>
      <c r="F5433" s="3" t="s">
        <v>736</v>
      </c>
      <c r="G5433" s="3" t="s">
        <v>756</v>
      </c>
      <c r="H5433" s="3" t="s">
        <v>757</v>
      </c>
      <c r="I5433" s="7">
        <v>2</v>
      </c>
      <c r="J5433" s="7">
        <v>1045</v>
      </c>
    </row>
    <row r="5434" spans="1:10">
      <c r="A5434" s="1" t="s">
        <v>9923</v>
      </c>
      <c r="B5434" s="1" t="s">
        <v>99</v>
      </c>
      <c r="C5434" s="3" t="s">
        <v>7855</v>
      </c>
      <c r="D5434" s="2" t="s">
        <v>7856</v>
      </c>
      <c r="E5434" s="3" t="s">
        <v>7854</v>
      </c>
      <c r="F5434" s="3" t="s">
        <v>778</v>
      </c>
      <c r="G5434" s="3" t="s">
        <v>850</v>
      </c>
      <c r="H5434" s="3" t="s">
        <v>851</v>
      </c>
      <c r="I5434" s="7">
        <v>12</v>
      </c>
      <c r="J5434" s="7">
        <v>4140</v>
      </c>
    </row>
    <row r="5435" spans="1:10">
      <c r="A5435" s="1" t="s">
        <v>133</v>
      </c>
      <c r="B5435" s="1" t="s">
        <v>133</v>
      </c>
      <c r="C5435" s="3" t="s">
        <v>7859</v>
      </c>
      <c r="D5435" s="2" t="s">
        <v>7860</v>
      </c>
      <c r="E5435" s="3" t="s">
        <v>7858</v>
      </c>
      <c r="F5435" s="3" t="s">
        <v>736</v>
      </c>
      <c r="G5435" s="3" t="s">
        <v>850</v>
      </c>
      <c r="H5435" s="3" t="s">
        <v>851</v>
      </c>
      <c r="I5435" s="7">
        <v>4</v>
      </c>
      <c r="J5435" s="7">
        <v>1200</v>
      </c>
    </row>
    <row r="5436" spans="1:10">
      <c r="A5436" s="1" t="s">
        <v>201</v>
      </c>
      <c r="B5436" s="1" t="s">
        <v>200</v>
      </c>
      <c r="C5436" s="3" t="s">
        <v>7859</v>
      </c>
      <c r="D5436" s="2" t="s">
        <v>7860</v>
      </c>
      <c r="E5436" s="3" t="s">
        <v>7861</v>
      </c>
      <c r="F5436" s="3" t="s">
        <v>736</v>
      </c>
      <c r="G5436" s="3" t="s">
        <v>850</v>
      </c>
      <c r="H5436" s="3" t="s">
        <v>851</v>
      </c>
      <c r="I5436" s="7">
        <v>6</v>
      </c>
      <c r="J5436" s="7">
        <v>2070</v>
      </c>
    </row>
    <row r="5437" spans="1:10">
      <c r="A5437" s="1" t="s">
        <v>9923</v>
      </c>
      <c r="B5437" s="1" t="s">
        <v>99</v>
      </c>
      <c r="C5437" s="3" t="s">
        <v>7862</v>
      </c>
      <c r="D5437" s="2" t="s">
        <v>7863</v>
      </c>
      <c r="E5437" s="3" t="s">
        <v>7780</v>
      </c>
      <c r="F5437" s="3" t="s">
        <v>736</v>
      </c>
      <c r="G5437" s="3" t="s">
        <v>850</v>
      </c>
      <c r="H5437" s="3" t="s">
        <v>851</v>
      </c>
      <c r="I5437" s="7">
        <v>8</v>
      </c>
      <c r="J5437" s="7">
        <v>2760</v>
      </c>
    </row>
    <row r="5438" spans="1:10">
      <c r="A5438" s="1" t="s">
        <v>190</v>
      </c>
      <c r="B5438" s="1" t="s">
        <v>9939</v>
      </c>
      <c r="C5438" s="3" t="s">
        <v>7865</v>
      </c>
      <c r="D5438" s="2" t="s">
        <v>7866</v>
      </c>
      <c r="E5438" s="3" t="s">
        <v>7864</v>
      </c>
      <c r="F5438" s="3" t="s">
        <v>736</v>
      </c>
      <c r="G5438" s="3" t="s">
        <v>820</v>
      </c>
      <c r="H5438" s="3" t="s">
        <v>821</v>
      </c>
      <c r="I5438" s="7">
        <v>6</v>
      </c>
      <c r="J5438" s="7">
        <v>2940</v>
      </c>
    </row>
    <row r="5439" spans="1:10">
      <c r="A5439" s="1" t="s">
        <v>111</v>
      </c>
      <c r="B5439" s="1" t="s">
        <v>111</v>
      </c>
      <c r="C5439" s="3" t="s">
        <v>7867</v>
      </c>
      <c r="D5439" s="2" t="s">
        <v>7868</v>
      </c>
      <c r="E5439" s="3" t="s">
        <v>6459</v>
      </c>
      <c r="F5439" s="3" t="s">
        <v>736</v>
      </c>
      <c r="G5439" s="3" t="s">
        <v>756</v>
      </c>
      <c r="H5439" s="3" t="s">
        <v>757</v>
      </c>
      <c r="I5439" s="7">
        <v>2</v>
      </c>
      <c r="J5439" s="7">
        <v>1045</v>
      </c>
    </row>
    <row r="5440" spans="1:10">
      <c r="A5440" s="1" t="s">
        <v>89</v>
      </c>
      <c r="B5440" s="1" t="s">
        <v>89</v>
      </c>
      <c r="C5440" s="3" t="s">
        <v>7870</v>
      </c>
      <c r="D5440" s="2" t="s">
        <v>7871</v>
      </c>
      <c r="E5440" s="3" t="s">
        <v>7869</v>
      </c>
      <c r="F5440" s="3" t="s">
        <v>736</v>
      </c>
      <c r="G5440" s="3" t="s">
        <v>773</v>
      </c>
      <c r="H5440" s="3" t="s">
        <v>774</v>
      </c>
      <c r="I5440" s="7">
        <v>4</v>
      </c>
      <c r="J5440" s="7">
        <v>1560</v>
      </c>
    </row>
    <row r="5441" spans="1:10">
      <c r="A5441" s="1" t="s">
        <v>9923</v>
      </c>
      <c r="B5441" s="1" t="s">
        <v>99</v>
      </c>
      <c r="C5441" s="3" t="s">
        <v>7872</v>
      </c>
      <c r="D5441" s="2" t="s">
        <v>7873</v>
      </c>
      <c r="E5441" s="3" t="s">
        <v>7857</v>
      </c>
      <c r="F5441" s="3" t="s">
        <v>736</v>
      </c>
      <c r="G5441" s="3" t="s">
        <v>850</v>
      </c>
      <c r="H5441" s="3" t="s">
        <v>851</v>
      </c>
      <c r="I5441" s="7">
        <v>4</v>
      </c>
      <c r="J5441" s="7">
        <v>1380</v>
      </c>
    </row>
    <row r="5442" spans="1:10">
      <c r="A5442" s="1" t="s">
        <v>517</v>
      </c>
      <c r="B5442" s="1" t="s">
        <v>517</v>
      </c>
      <c r="C5442" s="3" t="s">
        <v>7876</v>
      </c>
      <c r="D5442" s="2" t="s">
        <v>7877</v>
      </c>
      <c r="E5442" s="3" t="s">
        <v>7875</v>
      </c>
      <c r="F5442" s="3" t="s">
        <v>736</v>
      </c>
      <c r="G5442" s="3" t="s">
        <v>765</v>
      </c>
      <c r="H5442" s="3" t="s">
        <v>766</v>
      </c>
      <c r="I5442" s="7">
        <v>4</v>
      </c>
      <c r="J5442" s="7">
        <v>1360</v>
      </c>
    </row>
    <row r="5443" spans="1:10">
      <c r="A5443" s="1" t="s">
        <v>567</v>
      </c>
      <c r="B5443" s="1" t="s">
        <v>567</v>
      </c>
      <c r="C5443" s="3" t="s">
        <v>7876</v>
      </c>
      <c r="D5443" s="2" t="s">
        <v>7877</v>
      </c>
      <c r="E5443" s="3" t="s">
        <v>7878</v>
      </c>
      <c r="F5443" s="3" t="s">
        <v>736</v>
      </c>
      <c r="G5443" s="3" t="s">
        <v>946</v>
      </c>
      <c r="H5443" s="3" t="s">
        <v>947</v>
      </c>
      <c r="I5443" s="7">
        <v>2</v>
      </c>
      <c r="J5443" s="7">
        <v>1980</v>
      </c>
    </row>
    <row r="5444" spans="1:10">
      <c r="A5444" s="1" t="s">
        <v>640</v>
      </c>
      <c r="B5444" s="1" t="s">
        <v>640</v>
      </c>
      <c r="C5444" s="3" t="s">
        <v>7876</v>
      </c>
      <c r="D5444" s="2" t="s">
        <v>7877</v>
      </c>
      <c r="E5444" s="3" t="s">
        <v>7879</v>
      </c>
      <c r="F5444" s="3" t="s">
        <v>736</v>
      </c>
      <c r="G5444" s="3" t="s">
        <v>946</v>
      </c>
      <c r="H5444" s="3" t="s">
        <v>947</v>
      </c>
      <c r="I5444" s="7">
        <v>2</v>
      </c>
      <c r="J5444" s="7">
        <v>1980</v>
      </c>
    </row>
    <row r="5445" spans="1:10">
      <c r="A5445" s="1" t="s">
        <v>554</v>
      </c>
      <c r="B5445" s="1" t="s">
        <v>554</v>
      </c>
      <c r="C5445" s="3" t="s">
        <v>7881</v>
      </c>
      <c r="D5445" s="2" t="s">
        <v>7882</v>
      </c>
      <c r="E5445" s="3" t="s">
        <v>7880</v>
      </c>
      <c r="F5445" s="3" t="s">
        <v>736</v>
      </c>
      <c r="G5445" s="3" t="s">
        <v>737</v>
      </c>
      <c r="H5445" s="3" t="s">
        <v>738</v>
      </c>
      <c r="I5445" s="7">
        <v>4</v>
      </c>
      <c r="J5445" s="7">
        <v>2560</v>
      </c>
    </row>
    <row r="5446" spans="1:10">
      <c r="A5446" s="1" t="s">
        <v>514</v>
      </c>
      <c r="B5446" s="1" t="s">
        <v>514</v>
      </c>
      <c r="C5446" s="3" t="s">
        <v>7884</v>
      </c>
      <c r="D5446" s="2" t="s">
        <v>7885</v>
      </c>
      <c r="E5446" s="3" t="s">
        <v>7883</v>
      </c>
      <c r="F5446" s="3" t="s">
        <v>736</v>
      </c>
      <c r="G5446" s="3" t="s">
        <v>743</v>
      </c>
      <c r="H5446" s="3" t="s">
        <v>744</v>
      </c>
      <c r="I5446" s="7">
        <v>4</v>
      </c>
      <c r="J5446" s="7">
        <v>1360</v>
      </c>
    </row>
    <row r="5447" spans="1:10">
      <c r="A5447" s="1" t="s">
        <v>514</v>
      </c>
      <c r="B5447" s="1" t="s">
        <v>514</v>
      </c>
      <c r="C5447" s="3" t="s">
        <v>7884</v>
      </c>
      <c r="D5447" s="2" t="s">
        <v>7885</v>
      </c>
      <c r="E5447" s="3" t="s">
        <v>7883</v>
      </c>
      <c r="F5447" s="3" t="s">
        <v>778</v>
      </c>
      <c r="G5447" s="3" t="s">
        <v>805</v>
      </c>
      <c r="H5447" s="3" t="s">
        <v>806</v>
      </c>
      <c r="I5447" s="7">
        <v>4</v>
      </c>
      <c r="J5447" s="7">
        <v>1996</v>
      </c>
    </row>
    <row r="5448" spans="1:10">
      <c r="A5448" s="1" t="s">
        <v>517</v>
      </c>
      <c r="B5448" s="1" t="s">
        <v>517</v>
      </c>
      <c r="C5448" s="3" t="s">
        <v>7887</v>
      </c>
      <c r="D5448" s="2" t="s">
        <v>7888</v>
      </c>
      <c r="E5448" s="3" t="s">
        <v>7886</v>
      </c>
      <c r="F5448" s="3" t="s">
        <v>736</v>
      </c>
      <c r="G5448" s="3" t="s">
        <v>805</v>
      </c>
      <c r="H5448" s="3" t="s">
        <v>806</v>
      </c>
      <c r="I5448" s="7">
        <v>4</v>
      </c>
      <c r="J5448" s="7">
        <v>1560</v>
      </c>
    </row>
    <row r="5449" spans="1:10">
      <c r="A5449" s="1" t="s">
        <v>519</v>
      </c>
      <c r="B5449" s="1" t="s">
        <v>519</v>
      </c>
      <c r="C5449" s="3" t="s">
        <v>7887</v>
      </c>
      <c r="D5449" s="2" t="s">
        <v>7888</v>
      </c>
      <c r="E5449" s="3" t="s">
        <v>7889</v>
      </c>
      <c r="F5449" s="3" t="s">
        <v>736</v>
      </c>
      <c r="G5449" s="3" t="s">
        <v>788</v>
      </c>
      <c r="H5449" s="3" t="s">
        <v>789</v>
      </c>
      <c r="I5449" s="7">
        <v>3</v>
      </c>
      <c r="J5449" s="7">
        <v>1530</v>
      </c>
    </row>
    <row r="5450" spans="1:10">
      <c r="A5450" s="1" t="s">
        <v>519</v>
      </c>
      <c r="B5450" s="1" t="s">
        <v>519</v>
      </c>
      <c r="C5450" s="3" t="s">
        <v>7887</v>
      </c>
      <c r="D5450" s="2" t="s">
        <v>7888</v>
      </c>
      <c r="E5450" s="3" t="s">
        <v>7889</v>
      </c>
      <c r="F5450" s="3" t="s">
        <v>778</v>
      </c>
      <c r="G5450" s="3" t="s">
        <v>944</v>
      </c>
      <c r="H5450" s="3" t="s">
        <v>945</v>
      </c>
      <c r="I5450" s="7">
        <v>3</v>
      </c>
      <c r="J5450" s="7">
        <v>2560</v>
      </c>
    </row>
    <row r="5451" spans="1:10">
      <c r="A5451" s="1" t="s">
        <v>670</v>
      </c>
      <c r="B5451" s="1" t="s">
        <v>670</v>
      </c>
      <c r="C5451" s="3" t="s">
        <v>7887</v>
      </c>
      <c r="D5451" s="2" t="s">
        <v>7888</v>
      </c>
      <c r="E5451" s="3" t="s">
        <v>7890</v>
      </c>
      <c r="F5451" s="3" t="s">
        <v>736</v>
      </c>
      <c r="G5451" s="3" t="s">
        <v>756</v>
      </c>
      <c r="H5451" s="3" t="s">
        <v>757</v>
      </c>
      <c r="I5451" s="7">
        <v>12</v>
      </c>
      <c r="J5451" s="7">
        <v>5280</v>
      </c>
    </row>
    <row r="5452" spans="1:10">
      <c r="A5452" s="1" t="s">
        <v>670</v>
      </c>
      <c r="B5452" s="1" t="s">
        <v>670</v>
      </c>
      <c r="C5452" s="3" t="s">
        <v>7887</v>
      </c>
      <c r="D5452" s="2" t="s">
        <v>7888</v>
      </c>
      <c r="E5452" s="3" t="s">
        <v>7890</v>
      </c>
      <c r="F5452" s="3" t="s">
        <v>778</v>
      </c>
      <c r="G5452" s="3" t="s">
        <v>788</v>
      </c>
      <c r="H5452" s="3" t="s">
        <v>789</v>
      </c>
      <c r="I5452" s="7">
        <v>4</v>
      </c>
      <c r="J5452" s="7">
        <v>1360</v>
      </c>
    </row>
    <row r="5453" spans="1:10">
      <c r="A5453" s="1" t="s">
        <v>670</v>
      </c>
      <c r="B5453" s="1" t="s">
        <v>670</v>
      </c>
      <c r="C5453" s="3" t="s">
        <v>7887</v>
      </c>
      <c r="D5453" s="2" t="s">
        <v>7888</v>
      </c>
      <c r="E5453" s="3" t="s">
        <v>7890</v>
      </c>
      <c r="F5453" s="3" t="s">
        <v>779</v>
      </c>
      <c r="G5453" s="3" t="s">
        <v>805</v>
      </c>
      <c r="H5453" s="3" t="s">
        <v>806</v>
      </c>
      <c r="I5453" s="7">
        <v>1</v>
      </c>
      <c r="J5453" s="7">
        <v>299</v>
      </c>
    </row>
    <row r="5454" spans="1:10">
      <c r="A5454" s="1" t="s">
        <v>670</v>
      </c>
      <c r="B5454" s="1" t="s">
        <v>670</v>
      </c>
      <c r="C5454" s="3" t="s">
        <v>7887</v>
      </c>
      <c r="D5454" s="2" t="s">
        <v>7888</v>
      </c>
      <c r="E5454" s="3" t="s">
        <v>7890</v>
      </c>
      <c r="F5454" s="3" t="s">
        <v>872</v>
      </c>
      <c r="G5454" s="3" t="s">
        <v>805</v>
      </c>
      <c r="H5454" s="3" t="s">
        <v>806</v>
      </c>
      <c r="I5454" s="7">
        <v>4</v>
      </c>
      <c r="J5454" s="7">
        <v>1196</v>
      </c>
    </row>
    <row r="5455" spans="1:10">
      <c r="A5455" s="1" t="s">
        <v>377</v>
      </c>
      <c r="B5455" s="1" t="s">
        <v>377</v>
      </c>
      <c r="C5455" s="3" t="s">
        <v>7892</v>
      </c>
      <c r="D5455" s="2" t="s">
        <v>7893</v>
      </c>
      <c r="E5455" s="3" t="s">
        <v>7891</v>
      </c>
      <c r="F5455" s="3" t="s">
        <v>736</v>
      </c>
      <c r="G5455" s="3" t="s">
        <v>834</v>
      </c>
      <c r="H5455" s="3" t="s">
        <v>835</v>
      </c>
      <c r="I5455" s="7">
        <v>1</v>
      </c>
      <c r="J5455" s="7">
        <v>2495</v>
      </c>
    </row>
    <row r="5456" spans="1:10">
      <c r="A5456" s="1" t="s">
        <v>505</v>
      </c>
      <c r="B5456" s="1" t="s">
        <v>505</v>
      </c>
      <c r="C5456" s="3" t="s">
        <v>7895</v>
      </c>
      <c r="D5456" s="2" t="s">
        <v>7896</v>
      </c>
      <c r="E5456" s="3" t="s">
        <v>7894</v>
      </c>
      <c r="F5456" s="3" t="s">
        <v>736</v>
      </c>
      <c r="G5456" s="3" t="s">
        <v>776</v>
      </c>
      <c r="H5456" s="3" t="s">
        <v>777</v>
      </c>
      <c r="I5456" s="7">
        <v>4</v>
      </c>
      <c r="J5456" s="7">
        <v>1596</v>
      </c>
    </row>
    <row r="5457" spans="1:10">
      <c r="A5457" s="1" t="s">
        <v>319</v>
      </c>
      <c r="B5457" s="1" t="s">
        <v>319</v>
      </c>
      <c r="C5457" s="3" t="s">
        <v>7898</v>
      </c>
      <c r="D5457" s="2" t="s">
        <v>7899</v>
      </c>
      <c r="E5457" s="3" t="s">
        <v>7897</v>
      </c>
      <c r="F5457" s="3" t="s">
        <v>736</v>
      </c>
      <c r="G5457" s="3" t="s">
        <v>740</v>
      </c>
      <c r="H5457" s="3" t="s">
        <v>741</v>
      </c>
      <c r="I5457" s="7">
        <v>3</v>
      </c>
      <c r="J5457" s="7">
        <v>1560</v>
      </c>
    </row>
    <row r="5458" spans="1:10">
      <c r="A5458" s="1" t="s">
        <v>319</v>
      </c>
      <c r="B5458" s="1" t="s">
        <v>319</v>
      </c>
      <c r="C5458" s="3" t="s">
        <v>7898</v>
      </c>
      <c r="D5458" s="2" t="s">
        <v>7899</v>
      </c>
      <c r="E5458" s="3" t="s">
        <v>7897</v>
      </c>
      <c r="F5458" s="3" t="s">
        <v>778</v>
      </c>
      <c r="G5458" s="3" t="s">
        <v>946</v>
      </c>
      <c r="H5458" s="3" t="s">
        <v>947</v>
      </c>
      <c r="I5458" s="7">
        <v>4</v>
      </c>
      <c r="J5458" s="7">
        <v>3960</v>
      </c>
    </row>
    <row r="5459" spans="1:10">
      <c r="A5459" s="1" t="s">
        <v>322</v>
      </c>
      <c r="B5459" s="1" t="s">
        <v>322</v>
      </c>
      <c r="C5459" s="3" t="s">
        <v>7898</v>
      </c>
      <c r="D5459" s="2" t="s">
        <v>7899</v>
      </c>
      <c r="E5459" s="3" t="s">
        <v>7900</v>
      </c>
      <c r="F5459" s="3" t="s">
        <v>736</v>
      </c>
      <c r="G5459" s="3" t="s">
        <v>773</v>
      </c>
      <c r="H5459" s="3" t="s">
        <v>774</v>
      </c>
      <c r="I5459" s="7">
        <v>4</v>
      </c>
      <c r="J5459" s="7">
        <v>1560</v>
      </c>
    </row>
    <row r="5460" spans="1:10">
      <c r="A5460" s="1" t="s">
        <v>322</v>
      </c>
      <c r="B5460" s="1" t="s">
        <v>322</v>
      </c>
      <c r="C5460" s="3" t="s">
        <v>7898</v>
      </c>
      <c r="D5460" s="2" t="s">
        <v>7899</v>
      </c>
      <c r="E5460" s="3" t="s">
        <v>7900</v>
      </c>
      <c r="F5460" s="3" t="s">
        <v>778</v>
      </c>
      <c r="G5460" s="3" t="s">
        <v>740</v>
      </c>
      <c r="H5460" s="3" t="s">
        <v>741</v>
      </c>
      <c r="I5460" s="7">
        <v>3</v>
      </c>
      <c r="J5460" s="7">
        <v>1560</v>
      </c>
    </row>
    <row r="5461" spans="1:10">
      <c r="A5461" s="1" t="s">
        <v>401</v>
      </c>
      <c r="B5461" s="1" t="s">
        <v>401</v>
      </c>
      <c r="C5461" s="3" t="s">
        <v>7902</v>
      </c>
      <c r="D5461" s="2" t="s">
        <v>7903</v>
      </c>
      <c r="E5461" s="3" t="s">
        <v>7901</v>
      </c>
      <c r="F5461" s="3" t="s">
        <v>736</v>
      </c>
      <c r="G5461" s="3" t="s">
        <v>781</v>
      </c>
      <c r="H5461" s="3" t="s">
        <v>782</v>
      </c>
      <c r="I5461" s="7">
        <v>1</v>
      </c>
      <c r="J5461" s="7">
        <v>1000</v>
      </c>
    </row>
    <row r="5462" spans="1:10">
      <c r="A5462" s="1" t="s">
        <v>435</v>
      </c>
      <c r="B5462" s="1" t="s">
        <v>435</v>
      </c>
      <c r="C5462" s="3" t="s">
        <v>7902</v>
      </c>
      <c r="D5462" s="2" t="s">
        <v>7903</v>
      </c>
      <c r="E5462" s="3" t="s">
        <v>7904</v>
      </c>
      <c r="F5462" s="3" t="s">
        <v>736</v>
      </c>
      <c r="G5462" s="3" t="s">
        <v>873</v>
      </c>
      <c r="H5462" s="3" t="s">
        <v>874</v>
      </c>
      <c r="I5462" s="7">
        <v>2</v>
      </c>
      <c r="J5462" s="7">
        <v>1280</v>
      </c>
    </row>
    <row r="5463" spans="1:10">
      <c r="A5463" s="1" t="s">
        <v>438</v>
      </c>
      <c r="B5463" s="1" t="s">
        <v>440</v>
      </c>
      <c r="C5463" s="3" t="s">
        <v>7906</v>
      </c>
      <c r="D5463" s="2" t="s">
        <v>7907</v>
      </c>
      <c r="E5463" s="3" t="s">
        <v>7905</v>
      </c>
      <c r="F5463" s="3" t="s">
        <v>736</v>
      </c>
      <c r="G5463" s="3" t="s">
        <v>737</v>
      </c>
      <c r="H5463" s="3" t="s">
        <v>738</v>
      </c>
      <c r="I5463" s="7">
        <v>4</v>
      </c>
      <c r="J5463" s="7">
        <v>2438</v>
      </c>
    </row>
    <row r="5464" spans="1:10">
      <c r="A5464" s="1" t="s">
        <v>448</v>
      </c>
      <c r="B5464" s="1" t="s">
        <v>448</v>
      </c>
      <c r="C5464" s="3" t="s">
        <v>7909</v>
      </c>
      <c r="D5464" s="2" t="s">
        <v>7910</v>
      </c>
      <c r="E5464" s="3" t="s">
        <v>7908</v>
      </c>
      <c r="F5464" s="3" t="s">
        <v>736</v>
      </c>
      <c r="G5464" s="3" t="s">
        <v>751</v>
      </c>
      <c r="H5464" s="3" t="s">
        <v>752</v>
      </c>
      <c r="I5464" s="7">
        <v>4</v>
      </c>
      <c r="J5464" s="7">
        <v>1560</v>
      </c>
    </row>
    <row r="5465" spans="1:10">
      <c r="A5465" s="1" t="s">
        <v>347</v>
      </c>
      <c r="B5465" s="1" t="s">
        <v>347</v>
      </c>
      <c r="C5465" s="3" t="s">
        <v>7912</v>
      </c>
      <c r="D5465" s="2" t="s">
        <v>7913</v>
      </c>
      <c r="E5465" s="3" t="s">
        <v>7911</v>
      </c>
      <c r="F5465" s="3" t="s">
        <v>736</v>
      </c>
      <c r="G5465" s="3" t="s">
        <v>743</v>
      </c>
      <c r="H5465" s="3" t="s">
        <v>744</v>
      </c>
      <c r="I5465" s="7">
        <v>4</v>
      </c>
      <c r="J5465" s="7">
        <v>1360</v>
      </c>
    </row>
    <row r="5466" spans="1:10">
      <c r="A5466" s="1" t="s">
        <v>669</v>
      </c>
      <c r="B5466" s="1" t="s">
        <v>669</v>
      </c>
      <c r="C5466" s="3" t="s">
        <v>7912</v>
      </c>
      <c r="D5466" s="2" t="s">
        <v>7913</v>
      </c>
      <c r="E5466" s="3" t="s">
        <v>5700</v>
      </c>
      <c r="F5466" s="3" t="s">
        <v>736</v>
      </c>
      <c r="G5466" s="3" t="s">
        <v>756</v>
      </c>
      <c r="H5466" s="3" t="s">
        <v>757</v>
      </c>
      <c r="I5466" s="7">
        <v>3</v>
      </c>
      <c r="J5466" s="7">
        <v>1480</v>
      </c>
    </row>
    <row r="5467" spans="1:10">
      <c r="A5467" s="1" t="s">
        <v>669</v>
      </c>
      <c r="B5467" s="1" t="s">
        <v>669</v>
      </c>
      <c r="C5467" s="3" t="s">
        <v>7912</v>
      </c>
      <c r="D5467" s="2" t="s">
        <v>7913</v>
      </c>
      <c r="E5467" s="3" t="s">
        <v>5700</v>
      </c>
      <c r="F5467" s="3" t="s">
        <v>778</v>
      </c>
      <c r="G5467" s="3" t="s">
        <v>743</v>
      </c>
      <c r="H5467" s="3" t="s">
        <v>744</v>
      </c>
      <c r="I5467" s="7">
        <v>3</v>
      </c>
      <c r="J5467" s="7">
        <v>1020</v>
      </c>
    </row>
    <row r="5468" spans="1:10">
      <c r="A5468" s="1" t="s">
        <v>159</v>
      </c>
      <c r="B5468" s="1" t="s">
        <v>159</v>
      </c>
      <c r="C5468" s="3" t="s">
        <v>7915</v>
      </c>
      <c r="D5468" s="2" t="s">
        <v>7916</v>
      </c>
      <c r="E5468" s="3" t="s">
        <v>7914</v>
      </c>
      <c r="F5468" s="3" t="s">
        <v>736</v>
      </c>
      <c r="G5468" s="3" t="s">
        <v>743</v>
      </c>
      <c r="H5468" s="3" t="s">
        <v>744</v>
      </c>
      <c r="I5468" s="7">
        <v>3</v>
      </c>
      <c r="J5468" s="7">
        <v>1350</v>
      </c>
    </row>
    <row r="5469" spans="1:10">
      <c r="A5469" s="1" t="s">
        <v>256</v>
      </c>
      <c r="B5469" s="1" t="s">
        <v>256</v>
      </c>
      <c r="C5469" s="3" t="s">
        <v>7915</v>
      </c>
      <c r="D5469" s="2" t="s">
        <v>7916</v>
      </c>
      <c r="E5469" s="3" t="s">
        <v>7917</v>
      </c>
      <c r="F5469" s="3" t="s">
        <v>736</v>
      </c>
      <c r="G5469" s="3" t="s">
        <v>743</v>
      </c>
      <c r="H5469" s="3" t="s">
        <v>744</v>
      </c>
      <c r="I5469" s="7">
        <v>4</v>
      </c>
      <c r="J5469" s="7">
        <v>1360</v>
      </c>
    </row>
    <row r="5470" spans="1:10">
      <c r="A5470" s="1" t="s">
        <v>256</v>
      </c>
      <c r="B5470" s="1" t="s">
        <v>256</v>
      </c>
      <c r="C5470" s="3" t="s">
        <v>7915</v>
      </c>
      <c r="D5470" s="2" t="s">
        <v>7916</v>
      </c>
      <c r="E5470" s="3" t="s">
        <v>7917</v>
      </c>
      <c r="F5470" s="3" t="s">
        <v>778</v>
      </c>
      <c r="G5470" s="3" t="s">
        <v>805</v>
      </c>
      <c r="H5470" s="3" t="s">
        <v>806</v>
      </c>
      <c r="I5470" s="7">
        <v>3</v>
      </c>
      <c r="J5470" s="7">
        <v>1560</v>
      </c>
    </row>
    <row r="5471" spans="1:10">
      <c r="A5471" s="1" t="s">
        <v>419</v>
      </c>
      <c r="B5471" s="1" t="s">
        <v>419</v>
      </c>
      <c r="C5471" s="3" t="s">
        <v>7915</v>
      </c>
      <c r="D5471" s="2" t="s">
        <v>7916</v>
      </c>
      <c r="E5471" s="3" t="s">
        <v>7918</v>
      </c>
      <c r="F5471" s="3" t="s">
        <v>736</v>
      </c>
      <c r="G5471" s="3" t="s">
        <v>743</v>
      </c>
      <c r="H5471" s="3" t="s">
        <v>744</v>
      </c>
      <c r="I5471" s="7">
        <v>3</v>
      </c>
      <c r="J5471" s="7">
        <v>1360</v>
      </c>
    </row>
    <row r="5472" spans="1:10">
      <c r="A5472" s="1" t="s">
        <v>419</v>
      </c>
      <c r="B5472" s="1" t="s">
        <v>419</v>
      </c>
      <c r="C5472" s="3" t="s">
        <v>7915</v>
      </c>
      <c r="D5472" s="2" t="s">
        <v>7916</v>
      </c>
      <c r="E5472" s="3" t="s">
        <v>7918</v>
      </c>
      <c r="F5472" s="3" t="s">
        <v>778</v>
      </c>
      <c r="G5472" s="3" t="s">
        <v>805</v>
      </c>
      <c r="H5472" s="3" t="s">
        <v>806</v>
      </c>
      <c r="I5472" s="7">
        <v>1</v>
      </c>
      <c r="J5472" s="7">
        <v>499</v>
      </c>
    </row>
    <row r="5473" spans="1:10">
      <c r="A5473" s="1" t="s">
        <v>126</v>
      </c>
      <c r="B5473" s="1" t="s">
        <v>126</v>
      </c>
      <c r="C5473" s="3" t="s">
        <v>7920</v>
      </c>
      <c r="D5473" s="2" t="s">
        <v>7921</v>
      </c>
      <c r="E5473" s="3" t="s">
        <v>7919</v>
      </c>
      <c r="F5473" s="3" t="s">
        <v>736</v>
      </c>
      <c r="G5473" s="3" t="s">
        <v>847</v>
      </c>
      <c r="H5473" s="3" t="s">
        <v>848</v>
      </c>
      <c r="I5473" s="7">
        <v>1</v>
      </c>
      <c r="J5473" s="7">
        <v>1380</v>
      </c>
    </row>
    <row r="5474" spans="1:10">
      <c r="A5474" s="1" t="s">
        <v>180</v>
      </c>
      <c r="B5474" s="1" t="s">
        <v>9933</v>
      </c>
      <c r="C5474" s="3" t="s">
        <v>7920</v>
      </c>
      <c r="D5474" s="2" t="s">
        <v>7921</v>
      </c>
      <c r="E5474" s="3" t="s">
        <v>7922</v>
      </c>
      <c r="F5474" s="3" t="s">
        <v>736</v>
      </c>
      <c r="G5474" s="3" t="s">
        <v>850</v>
      </c>
      <c r="H5474" s="3" t="s">
        <v>851</v>
      </c>
      <c r="I5474" s="7">
        <v>6</v>
      </c>
      <c r="J5474" s="7">
        <v>2070</v>
      </c>
    </row>
    <row r="5475" spans="1:10">
      <c r="A5475" s="1" t="s">
        <v>259</v>
      </c>
      <c r="B5475" s="1" t="s">
        <v>259</v>
      </c>
      <c r="C5475" s="3" t="s">
        <v>7920</v>
      </c>
      <c r="D5475" s="2" t="s">
        <v>7921</v>
      </c>
      <c r="E5475" s="3" t="s">
        <v>7923</v>
      </c>
      <c r="F5475" s="3" t="s">
        <v>736</v>
      </c>
      <c r="G5475" s="3" t="s">
        <v>1811</v>
      </c>
      <c r="H5475" s="3" t="s">
        <v>1812</v>
      </c>
      <c r="I5475" s="7">
        <v>3</v>
      </c>
      <c r="J5475" s="7">
        <v>2400</v>
      </c>
    </row>
    <row r="5476" spans="1:10">
      <c r="A5476" s="1" t="s">
        <v>259</v>
      </c>
      <c r="B5476" s="1" t="s">
        <v>259</v>
      </c>
      <c r="C5476" s="3" t="s">
        <v>7920</v>
      </c>
      <c r="D5476" s="2" t="s">
        <v>7921</v>
      </c>
      <c r="E5476" s="3" t="s">
        <v>7923</v>
      </c>
      <c r="F5476" s="3" t="s">
        <v>778</v>
      </c>
      <c r="G5476" s="3" t="s">
        <v>847</v>
      </c>
      <c r="H5476" s="3" t="s">
        <v>848</v>
      </c>
      <c r="I5476" s="7">
        <v>1</v>
      </c>
      <c r="J5476" s="7">
        <v>1380</v>
      </c>
    </row>
    <row r="5477" spans="1:10">
      <c r="A5477" s="1" t="s">
        <v>476</v>
      </c>
      <c r="B5477" s="1" t="s">
        <v>476</v>
      </c>
      <c r="C5477" s="3" t="s">
        <v>7920</v>
      </c>
      <c r="D5477" s="2" t="s">
        <v>7921</v>
      </c>
      <c r="E5477" s="3" t="s">
        <v>7924</v>
      </c>
      <c r="F5477" s="3" t="s">
        <v>736</v>
      </c>
      <c r="G5477" s="3" t="s">
        <v>834</v>
      </c>
      <c r="H5477" s="3" t="s">
        <v>835</v>
      </c>
      <c r="I5477" s="7">
        <v>1</v>
      </c>
      <c r="J5477" s="7">
        <v>2495</v>
      </c>
    </row>
    <row r="5478" spans="1:10">
      <c r="A5478" s="1" t="s">
        <v>577</v>
      </c>
      <c r="B5478" s="1" t="s">
        <v>577</v>
      </c>
      <c r="C5478" s="3" t="s">
        <v>7920</v>
      </c>
      <c r="D5478" s="2" t="s">
        <v>7921</v>
      </c>
      <c r="E5478" s="3" t="s">
        <v>7925</v>
      </c>
      <c r="F5478" s="3" t="s">
        <v>736</v>
      </c>
      <c r="G5478" s="3" t="s">
        <v>850</v>
      </c>
      <c r="H5478" s="3" t="s">
        <v>851</v>
      </c>
      <c r="I5478" s="7">
        <v>6</v>
      </c>
      <c r="J5478" s="7">
        <v>2495</v>
      </c>
    </row>
    <row r="5479" spans="1:10">
      <c r="A5479" s="1" t="s">
        <v>171</v>
      </c>
      <c r="B5479" s="1" t="s">
        <v>171</v>
      </c>
      <c r="C5479" s="3" t="s">
        <v>7927</v>
      </c>
      <c r="D5479" s="2" t="s">
        <v>7928</v>
      </c>
      <c r="E5479" s="3" t="s">
        <v>7926</v>
      </c>
      <c r="F5479" s="3" t="s">
        <v>736</v>
      </c>
      <c r="G5479" s="3" t="s">
        <v>737</v>
      </c>
      <c r="H5479" s="3" t="s">
        <v>738</v>
      </c>
      <c r="I5479" s="7">
        <v>2</v>
      </c>
      <c r="J5479" s="7">
        <v>1280</v>
      </c>
    </row>
    <row r="5480" spans="1:10">
      <c r="A5480" s="1" t="s">
        <v>171</v>
      </c>
      <c r="B5480" s="1" t="s">
        <v>171</v>
      </c>
      <c r="C5480" s="3" t="s">
        <v>7927</v>
      </c>
      <c r="D5480" s="2" t="s">
        <v>7928</v>
      </c>
      <c r="E5480" s="3" t="s">
        <v>7926</v>
      </c>
      <c r="F5480" s="3" t="s">
        <v>778</v>
      </c>
      <c r="G5480" s="3" t="s">
        <v>756</v>
      </c>
      <c r="H5480" s="3" t="s">
        <v>757</v>
      </c>
      <c r="I5480" s="7">
        <v>1</v>
      </c>
      <c r="J5480" s="7">
        <v>449</v>
      </c>
    </row>
    <row r="5481" spans="1:10">
      <c r="A5481" s="1" t="s">
        <v>249</v>
      </c>
      <c r="B5481" s="1" t="s">
        <v>249</v>
      </c>
      <c r="C5481" s="3" t="s">
        <v>7927</v>
      </c>
      <c r="D5481" s="2" t="s">
        <v>7928</v>
      </c>
      <c r="E5481" s="3" t="s">
        <v>7929</v>
      </c>
      <c r="F5481" s="3" t="s">
        <v>736</v>
      </c>
      <c r="G5481" s="3" t="s">
        <v>756</v>
      </c>
      <c r="H5481" s="3" t="s">
        <v>757</v>
      </c>
      <c r="I5481" s="7">
        <v>2</v>
      </c>
      <c r="J5481" s="7">
        <v>1160</v>
      </c>
    </row>
    <row r="5482" spans="1:10">
      <c r="A5482" s="1" t="s">
        <v>110</v>
      </c>
      <c r="B5482" s="1" t="s">
        <v>110</v>
      </c>
      <c r="C5482" s="3" t="s">
        <v>7931</v>
      </c>
      <c r="D5482" s="2" t="s">
        <v>7932</v>
      </c>
      <c r="E5482" s="3" t="s">
        <v>7930</v>
      </c>
      <c r="F5482" s="3" t="s">
        <v>736</v>
      </c>
      <c r="G5482" s="3" t="s">
        <v>1760</v>
      </c>
      <c r="H5482" s="3" t="s">
        <v>1761</v>
      </c>
      <c r="I5482" s="7">
        <v>12</v>
      </c>
      <c r="J5482" s="7">
        <v>6335</v>
      </c>
    </row>
    <row r="5483" spans="1:10">
      <c r="A5483" s="1" t="s">
        <v>110</v>
      </c>
      <c r="B5483" s="1" t="s">
        <v>110</v>
      </c>
      <c r="C5483" s="3" t="s">
        <v>7931</v>
      </c>
      <c r="D5483" s="2" t="s">
        <v>7932</v>
      </c>
      <c r="E5483" s="3" t="s">
        <v>7930</v>
      </c>
      <c r="F5483" s="3" t="s">
        <v>778</v>
      </c>
      <c r="G5483" s="3" t="s">
        <v>770</v>
      </c>
      <c r="H5483" s="3" t="s">
        <v>771</v>
      </c>
      <c r="I5483" s="7">
        <v>2</v>
      </c>
      <c r="J5483" s="7">
        <v>3520</v>
      </c>
    </row>
    <row r="5484" spans="1:10">
      <c r="A5484" s="1" t="s">
        <v>112</v>
      </c>
      <c r="B5484" s="1" t="s">
        <v>112</v>
      </c>
      <c r="C5484" s="3" t="s">
        <v>7931</v>
      </c>
      <c r="D5484" s="2" t="s">
        <v>7932</v>
      </c>
      <c r="E5484" s="3" t="s">
        <v>7933</v>
      </c>
      <c r="F5484" s="3" t="s">
        <v>736</v>
      </c>
      <c r="G5484" s="3" t="s">
        <v>905</v>
      </c>
      <c r="H5484" s="3" t="s">
        <v>906</v>
      </c>
      <c r="I5484" s="7">
        <v>2</v>
      </c>
      <c r="J5484" s="7">
        <v>1770</v>
      </c>
    </row>
    <row r="5485" spans="1:10">
      <c r="A5485" s="1" t="s">
        <v>112</v>
      </c>
      <c r="B5485" s="1" t="s">
        <v>112</v>
      </c>
      <c r="C5485" s="3" t="s">
        <v>7931</v>
      </c>
      <c r="D5485" s="2" t="s">
        <v>7932</v>
      </c>
      <c r="E5485" s="3" t="s">
        <v>7933</v>
      </c>
      <c r="F5485" s="3" t="s">
        <v>778</v>
      </c>
      <c r="G5485" s="3" t="s">
        <v>834</v>
      </c>
      <c r="H5485" s="3" t="s">
        <v>835</v>
      </c>
      <c r="I5485" s="7">
        <v>1</v>
      </c>
      <c r="J5485" s="7">
        <v>2495</v>
      </c>
    </row>
    <row r="5486" spans="1:10">
      <c r="A5486" s="1" t="s">
        <v>112</v>
      </c>
      <c r="B5486" s="1" t="s">
        <v>112</v>
      </c>
      <c r="C5486" s="3" t="s">
        <v>7931</v>
      </c>
      <c r="D5486" s="2" t="s">
        <v>7932</v>
      </c>
      <c r="E5486" s="3" t="s">
        <v>7933</v>
      </c>
      <c r="F5486" s="3" t="s">
        <v>779</v>
      </c>
      <c r="G5486" s="3" t="s">
        <v>770</v>
      </c>
      <c r="H5486" s="3" t="s">
        <v>771</v>
      </c>
      <c r="I5486" s="7">
        <v>1</v>
      </c>
      <c r="J5486" s="7">
        <v>1760</v>
      </c>
    </row>
    <row r="5487" spans="1:10">
      <c r="A5487" s="1" t="s">
        <v>112</v>
      </c>
      <c r="B5487" s="1" t="s">
        <v>112</v>
      </c>
      <c r="C5487" s="3" t="s">
        <v>7931</v>
      </c>
      <c r="D5487" s="2" t="s">
        <v>7932</v>
      </c>
      <c r="E5487" s="3" t="s">
        <v>7933</v>
      </c>
      <c r="F5487" s="3" t="s">
        <v>872</v>
      </c>
      <c r="G5487" s="3" t="s">
        <v>2987</v>
      </c>
      <c r="H5487" s="3" t="s">
        <v>2988</v>
      </c>
      <c r="I5487" s="7">
        <v>2</v>
      </c>
      <c r="J5487" s="7">
        <v>680</v>
      </c>
    </row>
    <row r="5488" spans="1:10">
      <c r="A5488" s="1" t="s">
        <v>114</v>
      </c>
      <c r="B5488" s="1" t="s">
        <v>114</v>
      </c>
      <c r="C5488" s="3" t="s">
        <v>7931</v>
      </c>
      <c r="D5488" s="2" t="s">
        <v>7932</v>
      </c>
      <c r="E5488" s="3" t="s">
        <v>7934</v>
      </c>
      <c r="F5488" s="3" t="s">
        <v>736</v>
      </c>
      <c r="G5488" s="3" t="s">
        <v>2342</v>
      </c>
      <c r="H5488" s="3" t="s">
        <v>2343</v>
      </c>
      <c r="I5488" s="7">
        <v>3</v>
      </c>
      <c r="J5488" s="7">
        <v>1350</v>
      </c>
    </row>
    <row r="5489" spans="1:10">
      <c r="A5489" s="1" t="s">
        <v>115</v>
      </c>
      <c r="B5489" s="1" t="s">
        <v>702</v>
      </c>
      <c r="C5489" s="3" t="s">
        <v>7931</v>
      </c>
      <c r="D5489" s="2" t="s">
        <v>7932</v>
      </c>
      <c r="E5489" s="3" t="s">
        <v>7935</v>
      </c>
      <c r="F5489" s="3" t="s">
        <v>736</v>
      </c>
      <c r="G5489" s="3" t="s">
        <v>737</v>
      </c>
      <c r="H5489" s="3" t="s">
        <v>738</v>
      </c>
      <c r="I5489" s="7">
        <v>4</v>
      </c>
      <c r="J5489" s="7">
        <v>2560</v>
      </c>
    </row>
    <row r="5490" spans="1:10">
      <c r="A5490" s="1" t="s">
        <v>634</v>
      </c>
      <c r="B5490" s="1" t="s">
        <v>634</v>
      </c>
      <c r="C5490" s="3" t="s">
        <v>7937</v>
      </c>
      <c r="D5490" s="2" t="s">
        <v>7938</v>
      </c>
      <c r="E5490" s="3" t="s">
        <v>7936</v>
      </c>
      <c r="F5490" s="3" t="s">
        <v>736</v>
      </c>
      <c r="G5490" s="3" t="s">
        <v>817</v>
      </c>
      <c r="H5490" s="3" t="s">
        <v>818</v>
      </c>
      <c r="I5490" s="7">
        <v>3</v>
      </c>
      <c r="J5490" s="7">
        <v>1560</v>
      </c>
    </row>
    <row r="5491" spans="1:10">
      <c r="A5491" s="1" t="s">
        <v>456</v>
      </c>
      <c r="B5491" s="1" t="s">
        <v>457</v>
      </c>
      <c r="C5491" s="3" t="s">
        <v>7940</v>
      </c>
      <c r="D5491" s="2" t="s">
        <v>7941</v>
      </c>
      <c r="E5491" s="3" t="s">
        <v>7939</v>
      </c>
      <c r="F5491" s="3" t="s">
        <v>736</v>
      </c>
      <c r="G5491" s="3" t="s">
        <v>756</v>
      </c>
      <c r="H5491" s="3" t="s">
        <v>757</v>
      </c>
      <c r="I5491" s="7">
        <v>2</v>
      </c>
      <c r="J5491" s="7">
        <v>1160</v>
      </c>
    </row>
    <row r="5492" spans="1:10">
      <c r="A5492" s="1" t="s">
        <v>358</v>
      </c>
      <c r="B5492" s="1" t="s">
        <v>358</v>
      </c>
      <c r="C5492" s="3" t="s">
        <v>7943</v>
      </c>
      <c r="D5492" s="2" t="s">
        <v>7944</v>
      </c>
      <c r="E5492" s="3" t="s">
        <v>7942</v>
      </c>
      <c r="F5492" s="3" t="s">
        <v>736</v>
      </c>
      <c r="G5492" s="3" t="s">
        <v>773</v>
      </c>
      <c r="H5492" s="3" t="s">
        <v>774</v>
      </c>
      <c r="I5492" s="7">
        <v>4</v>
      </c>
      <c r="J5492" s="7">
        <v>1560</v>
      </c>
    </row>
    <row r="5493" spans="1:10">
      <c r="A5493" s="1" t="s">
        <v>316</v>
      </c>
      <c r="B5493" s="1" t="s">
        <v>316</v>
      </c>
      <c r="C5493" s="3" t="s">
        <v>7946</v>
      </c>
      <c r="D5493" s="2" t="s">
        <v>7947</v>
      </c>
      <c r="E5493" s="3" t="s">
        <v>7945</v>
      </c>
      <c r="F5493" s="3" t="s">
        <v>736</v>
      </c>
      <c r="G5493" s="3" t="s">
        <v>834</v>
      </c>
      <c r="H5493" s="3" t="s">
        <v>835</v>
      </c>
      <c r="I5493" s="7">
        <v>1</v>
      </c>
      <c r="J5493" s="7">
        <v>2495</v>
      </c>
    </row>
    <row r="5494" spans="1:10">
      <c r="A5494" s="1" t="s">
        <v>91</v>
      </c>
      <c r="B5494" s="1" t="s">
        <v>91</v>
      </c>
      <c r="C5494" s="3" t="s">
        <v>7949</v>
      </c>
      <c r="D5494" s="2" t="s">
        <v>7950</v>
      </c>
      <c r="E5494" s="3" t="s">
        <v>7948</v>
      </c>
      <c r="F5494" s="3" t="s">
        <v>736</v>
      </c>
      <c r="G5494" s="3" t="s">
        <v>788</v>
      </c>
      <c r="H5494" s="3" t="s">
        <v>789</v>
      </c>
      <c r="I5494" s="7">
        <v>12</v>
      </c>
      <c r="J5494" s="7">
        <v>4895</v>
      </c>
    </row>
    <row r="5495" spans="1:10">
      <c r="A5495" s="1" t="s">
        <v>363</v>
      </c>
      <c r="B5495" s="1" t="s">
        <v>363</v>
      </c>
      <c r="C5495" s="3" t="s">
        <v>7949</v>
      </c>
      <c r="D5495" s="2" t="s">
        <v>7950</v>
      </c>
      <c r="E5495" s="3" t="s">
        <v>7951</v>
      </c>
      <c r="F5495" s="3" t="s">
        <v>736</v>
      </c>
      <c r="G5495" s="3" t="s">
        <v>788</v>
      </c>
      <c r="H5495" s="3" t="s">
        <v>789</v>
      </c>
      <c r="I5495" s="7">
        <v>12</v>
      </c>
      <c r="J5495" s="7">
        <v>4080</v>
      </c>
    </row>
    <row r="5496" spans="1:10">
      <c r="A5496" s="1" t="s">
        <v>676</v>
      </c>
      <c r="B5496" s="1" t="s">
        <v>676</v>
      </c>
      <c r="C5496" s="3" t="s">
        <v>7949</v>
      </c>
      <c r="D5496" s="2" t="s">
        <v>7950</v>
      </c>
      <c r="E5496" s="3" t="s">
        <v>7952</v>
      </c>
      <c r="F5496" s="3" t="s">
        <v>736</v>
      </c>
      <c r="G5496" s="3" t="s">
        <v>788</v>
      </c>
      <c r="H5496" s="3" t="s">
        <v>789</v>
      </c>
      <c r="I5496" s="7">
        <v>6</v>
      </c>
      <c r="J5496" s="7">
        <v>2040</v>
      </c>
    </row>
    <row r="5497" spans="1:10">
      <c r="A5497" s="1" t="s">
        <v>84</v>
      </c>
      <c r="B5497" s="1" t="s">
        <v>84</v>
      </c>
      <c r="C5497" s="3" t="s">
        <v>7954</v>
      </c>
      <c r="D5497" s="2" t="s">
        <v>7955</v>
      </c>
      <c r="E5497" s="3" t="s">
        <v>7953</v>
      </c>
      <c r="F5497" s="3" t="s">
        <v>736</v>
      </c>
      <c r="G5497" s="3" t="s">
        <v>773</v>
      </c>
      <c r="H5497" s="3" t="s">
        <v>774</v>
      </c>
      <c r="I5497" s="7">
        <v>2</v>
      </c>
      <c r="J5497" s="7">
        <v>780</v>
      </c>
    </row>
    <row r="5498" spans="1:10">
      <c r="A5498" s="1" t="s">
        <v>84</v>
      </c>
      <c r="B5498" s="1" t="s">
        <v>84</v>
      </c>
      <c r="C5498" s="3" t="s">
        <v>7954</v>
      </c>
      <c r="D5498" s="2" t="s">
        <v>7955</v>
      </c>
      <c r="E5498" s="3" t="s">
        <v>7953</v>
      </c>
      <c r="F5498" s="3" t="s">
        <v>778</v>
      </c>
      <c r="G5498" s="3" t="s">
        <v>1003</v>
      </c>
      <c r="H5498" s="3" t="s">
        <v>1004</v>
      </c>
      <c r="I5498" s="7">
        <v>2</v>
      </c>
      <c r="J5498" s="7">
        <v>1620</v>
      </c>
    </row>
    <row r="5499" spans="1:10">
      <c r="A5499" s="1" t="s">
        <v>174</v>
      </c>
      <c r="B5499" s="1" t="s">
        <v>174</v>
      </c>
      <c r="C5499" s="3" t="s">
        <v>7957</v>
      </c>
      <c r="D5499" s="2" t="s">
        <v>7958</v>
      </c>
      <c r="E5499" s="3" t="s">
        <v>7956</v>
      </c>
      <c r="F5499" s="3" t="s">
        <v>736</v>
      </c>
      <c r="G5499" s="3" t="s">
        <v>756</v>
      </c>
      <c r="H5499" s="3" t="s">
        <v>757</v>
      </c>
      <c r="I5499" s="7">
        <v>3</v>
      </c>
      <c r="J5499" s="7">
        <v>1480</v>
      </c>
    </row>
    <row r="5500" spans="1:10">
      <c r="A5500" s="1" t="s">
        <v>473</v>
      </c>
      <c r="B5500" s="1" t="s">
        <v>473</v>
      </c>
      <c r="C5500" s="3" t="s">
        <v>7960</v>
      </c>
      <c r="D5500" s="2" t="s">
        <v>7961</v>
      </c>
      <c r="E5500" s="3" t="s">
        <v>7959</v>
      </c>
      <c r="F5500" s="3" t="s">
        <v>736</v>
      </c>
      <c r="G5500" s="3" t="s">
        <v>820</v>
      </c>
      <c r="H5500" s="3" t="s">
        <v>821</v>
      </c>
      <c r="I5500" s="7">
        <v>3</v>
      </c>
      <c r="J5500" s="7">
        <v>1765</v>
      </c>
    </row>
    <row r="5501" spans="1:10">
      <c r="A5501" s="1" t="s">
        <v>571</v>
      </c>
      <c r="B5501" s="1" t="s">
        <v>571</v>
      </c>
      <c r="C5501" s="3" t="s">
        <v>7960</v>
      </c>
      <c r="D5501" s="2" t="s">
        <v>7961</v>
      </c>
      <c r="E5501" s="3" t="s">
        <v>7962</v>
      </c>
      <c r="F5501" s="3" t="s">
        <v>736</v>
      </c>
      <c r="G5501" s="3" t="s">
        <v>820</v>
      </c>
      <c r="H5501" s="3" t="s">
        <v>821</v>
      </c>
      <c r="I5501" s="7">
        <v>4</v>
      </c>
      <c r="J5501" s="7">
        <v>1960</v>
      </c>
    </row>
    <row r="5502" spans="1:10">
      <c r="A5502" s="1" t="s">
        <v>378</v>
      </c>
      <c r="B5502" s="1" t="s">
        <v>378</v>
      </c>
      <c r="C5502" s="3" t="s">
        <v>7964</v>
      </c>
      <c r="D5502" s="2" t="s">
        <v>7965</v>
      </c>
      <c r="E5502" s="3" t="s">
        <v>7963</v>
      </c>
      <c r="F5502" s="3" t="s">
        <v>736</v>
      </c>
      <c r="G5502" s="3" t="s">
        <v>834</v>
      </c>
      <c r="H5502" s="3" t="s">
        <v>835</v>
      </c>
      <c r="I5502" s="7">
        <v>1</v>
      </c>
      <c r="J5502" s="7">
        <v>2495</v>
      </c>
    </row>
    <row r="5503" spans="1:10">
      <c r="A5503" s="1" t="s">
        <v>154</v>
      </c>
      <c r="B5503" s="1" t="s">
        <v>154</v>
      </c>
      <c r="C5503" s="3" t="s">
        <v>7967</v>
      </c>
      <c r="D5503" s="2" t="s">
        <v>7968</v>
      </c>
      <c r="E5503" s="3" t="s">
        <v>7966</v>
      </c>
      <c r="F5503" s="3" t="s">
        <v>736</v>
      </c>
      <c r="G5503" s="3" t="s">
        <v>850</v>
      </c>
      <c r="H5503" s="3" t="s">
        <v>851</v>
      </c>
      <c r="I5503" s="7">
        <v>6</v>
      </c>
      <c r="J5503" s="7">
        <v>2070</v>
      </c>
    </row>
    <row r="5504" spans="1:10">
      <c r="A5504" s="1" t="s">
        <v>329</v>
      </c>
      <c r="B5504" s="1" t="s">
        <v>329</v>
      </c>
      <c r="C5504" s="3" t="s">
        <v>7967</v>
      </c>
      <c r="D5504" s="2" t="s">
        <v>7968</v>
      </c>
      <c r="E5504" s="3" t="s">
        <v>7969</v>
      </c>
      <c r="F5504" s="3" t="s">
        <v>736</v>
      </c>
      <c r="G5504" s="3" t="s">
        <v>834</v>
      </c>
      <c r="H5504" s="3" t="s">
        <v>835</v>
      </c>
      <c r="I5504" s="7">
        <v>1</v>
      </c>
      <c r="J5504" s="7">
        <v>2495</v>
      </c>
    </row>
    <row r="5505" spans="1:10">
      <c r="A5505" s="1" t="s">
        <v>460</v>
      </c>
      <c r="B5505" s="1" t="s">
        <v>461</v>
      </c>
      <c r="C5505" s="3" t="s">
        <v>7967</v>
      </c>
      <c r="D5505" s="2" t="s">
        <v>7968</v>
      </c>
      <c r="E5505" s="3" t="s">
        <v>6701</v>
      </c>
      <c r="F5505" s="3" t="s">
        <v>736</v>
      </c>
      <c r="G5505" s="3" t="s">
        <v>993</v>
      </c>
      <c r="H5505" s="3" t="s">
        <v>994</v>
      </c>
      <c r="I5505" s="7">
        <v>1</v>
      </c>
      <c r="J5505" s="7">
        <v>4199</v>
      </c>
    </row>
    <row r="5506" spans="1:10">
      <c r="A5506" s="1" t="s">
        <v>282</v>
      </c>
      <c r="B5506" s="1" t="s">
        <v>282</v>
      </c>
      <c r="C5506" s="3" t="s">
        <v>7971</v>
      </c>
      <c r="D5506" s="2" t="s">
        <v>7972</v>
      </c>
      <c r="E5506" s="3" t="s">
        <v>7970</v>
      </c>
      <c r="F5506" s="3" t="s">
        <v>736</v>
      </c>
      <c r="G5506" s="3" t="s">
        <v>751</v>
      </c>
      <c r="H5506" s="3" t="s">
        <v>752</v>
      </c>
      <c r="I5506" s="7">
        <v>6</v>
      </c>
      <c r="J5506" s="7">
        <v>2340</v>
      </c>
    </row>
    <row r="5507" spans="1:10">
      <c r="A5507" s="1" t="s">
        <v>150</v>
      </c>
      <c r="B5507" s="1" t="s">
        <v>705</v>
      </c>
      <c r="C5507" s="3" t="s">
        <v>7974</v>
      </c>
      <c r="D5507" s="2" t="s">
        <v>7975</v>
      </c>
      <c r="E5507" s="3" t="s">
        <v>7973</v>
      </c>
      <c r="F5507" s="3" t="s">
        <v>736</v>
      </c>
      <c r="G5507" s="3" t="s">
        <v>880</v>
      </c>
      <c r="H5507" s="3" t="s">
        <v>881</v>
      </c>
      <c r="I5507" s="7">
        <v>4</v>
      </c>
      <c r="J5507" s="7">
        <v>1160</v>
      </c>
    </row>
    <row r="5508" spans="1:10">
      <c r="A5508" s="1" t="s">
        <v>195</v>
      </c>
      <c r="B5508" s="1" t="s">
        <v>9926</v>
      </c>
      <c r="C5508" s="3" t="s">
        <v>7974</v>
      </c>
      <c r="D5508" s="2" t="s">
        <v>7975</v>
      </c>
      <c r="E5508" s="3" t="s">
        <v>7976</v>
      </c>
      <c r="F5508" s="3" t="s">
        <v>736</v>
      </c>
      <c r="G5508" s="3" t="s">
        <v>880</v>
      </c>
      <c r="H5508" s="3" t="s">
        <v>881</v>
      </c>
      <c r="I5508" s="7">
        <v>6</v>
      </c>
      <c r="J5508" s="7">
        <v>1740</v>
      </c>
    </row>
    <row r="5509" spans="1:10">
      <c r="A5509" s="1" t="s">
        <v>195</v>
      </c>
      <c r="B5509" s="1" t="s">
        <v>9926</v>
      </c>
      <c r="C5509" s="3" t="s">
        <v>7974</v>
      </c>
      <c r="D5509" s="2" t="s">
        <v>7975</v>
      </c>
      <c r="E5509" s="3" t="s">
        <v>7977</v>
      </c>
      <c r="F5509" s="3" t="s">
        <v>736</v>
      </c>
      <c r="G5509" s="3" t="s">
        <v>880</v>
      </c>
      <c r="H5509" s="3" t="s">
        <v>881</v>
      </c>
      <c r="I5509" s="7">
        <v>6</v>
      </c>
      <c r="J5509" s="7">
        <v>1740</v>
      </c>
    </row>
    <row r="5510" spans="1:10">
      <c r="A5510" s="1" t="s">
        <v>546</v>
      </c>
      <c r="B5510" s="1" t="s">
        <v>546</v>
      </c>
      <c r="C5510" s="3" t="s">
        <v>7974</v>
      </c>
      <c r="D5510" s="2" t="s">
        <v>7975</v>
      </c>
      <c r="E5510" s="3" t="s">
        <v>7979</v>
      </c>
      <c r="F5510" s="3" t="s">
        <v>736</v>
      </c>
      <c r="G5510" s="3" t="s">
        <v>880</v>
      </c>
      <c r="H5510" s="3" t="s">
        <v>881</v>
      </c>
      <c r="I5510" s="7">
        <v>4</v>
      </c>
      <c r="J5510" s="7">
        <v>1160</v>
      </c>
    </row>
    <row r="5511" spans="1:10">
      <c r="A5511" s="1" t="s">
        <v>80</v>
      </c>
      <c r="B5511" s="1" t="s">
        <v>80</v>
      </c>
      <c r="C5511" s="3" t="s">
        <v>7981</v>
      </c>
      <c r="D5511" s="2" t="s">
        <v>7982</v>
      </c>
      <c r="E5511" s="3" t="s">
        <v>7980</v>
      </c>
      <c r="F5511" s="3" t="s">
        <v>736</v>
      </c>
      <c r="G5511" s="3" t="s">
        <v>737</v>
      </c>
      <c r="H5511" s="3" t="s">
        <v>738</v>
      </c>
      <c r="I5511" s="7">
        <v>4</v>
      </c>
      <c r="J5511" s="7">
        <v>2560</v>
      </c>
    </row>
    <row r="5512" spans="1:10">
      <c r="A5512" s="1" t="s">
        <v>424</v>
      </c>
      <c r="B5512" s="1" t="s">
        <v>424</v>
      </c>
      <c r="C5512" s="3" t="s">
        <v>7984</v>
      </c>
      <c r="D5512" s="2" t="s">
        <v>7985</v>
      </c>
      <c r="E5512" s="3" t="s">
        <v>7983</v>
      </c>
      <c r="F5512" s="3" t="s">
        <v>736</v>
      </c>
      <c r="G5512" s="3" t="s">
        <v>788</v>
      </c>
      <c r="H5512" s="3" t="s">
        <v>789</v>
      </c>
      <c r="I5512" s="7">
        <v>3</v>
      </c>
      <c r="J5512" s="7">
        <v>1360</v>
      </c>
    </row>
    <row r="5513" spans="1:10">
      <c r="A5513" s="1" t="s">
        <v>309</v>
      </c>
      <c r="B5513" s="1" t="s">
        <v>309</v>
      </c>
      <c r="C5513" s="3" t="s">
        <v>7987</v>
      </c>
      <c r="D5513" s="2" t="s">
        <v>7988</v>
      </c>
      <c r="E5513" s="3" t="s">
        <v>7986</v>
      </c>
      <c r="F5513" s="3" t="s">
        <v>736</v>
      </c>
      <c r="G5513" s="3" t="s">
        <v>776</v>
      </c>
      <c r="H5513" s="3" t="s">
        <v>777</v>
      </c>
      <c r="I5513" s="7">
        <v>2</v>
      </c>
      <c r="J5513" s="7">
        <v>680</v>
      </c>
    </row>
    <row r="5514" spans="1:10">
      <c r="A5514" s="1" t="s">
        <v>309</v>
      </c>
      <c r="B5514" s="1" t="s">
        <v>309</v>
      </c>
      <c r="C5514" s="3" t="s">
        <v>7987</v>
      </c>
      <c r="D5514" s="2" t="s">
        <v>7988</v>
      </c>
      <c r="E5514" s="3" t="s">
        <v>7986</v>
      </c>
      <c r="F5514" s="3" t="s">
        <v>778</v>
      </c>
      <c r="G5514" s="3" t="s">
        <v>743</v>
      </c>
      <c r="H5514" s="3" t="s">
        <v>744</v>
      </c>
      <c r="I5514" s="7">
        <v>2</v>
      </c>
      <c r="J5514" s="7">
        <v>680</v>
      </c>
    </row>
    <row r="5515" spans="1:10">
      <c r="A5515" s="1" t="s">
        <v>309</v>
      </c>
      <c r="B5515" s="1" t="s">
        <v>309</v>
      </c>
      <c r="C5515" s="3" t="s">
        <v>7987</v>
      </c>
      <c r="D5515" s="2" t="s">
        <v>7988</v>
      </c>
      <c r="E5515" s="3" t="s">
        <v>7986</v>
      </c>
      <c r="F5515" s="3" t="s">
        <v>779</v>
      </c>
      <c r="G5515" s="3" t="s">
        <v>756</v>
      </c>
      <c r="H5515" s="3" t="s">
        <v>757</v>
      </c>
      <c r="I5515" s="7">
        <v>3</v>
      </c>
      <c r="J5515" s="7">
        <v>1480</v>
      </c>
    </row>
    <row r="5516" spans="1:10">
      <c r="A5516" s="1" t="s">
        <v>205</v>
      </c>
      <c r="B5516" s="1" t="s">
        <v>205</v>
      </c>
      <c r="C5516" s="3" t="s">
        <v>7990</v>
      </c>
      <c r="D5516" s="2" t="s">
        <v>7991</v>
      </c>
      <c r="E5516" s="3" t="s">
        <v>7989</v>
      </c>
      <c r="F5516" s="3" t="s">
        <v>736</v>
      </c>
      <c r="G5516" s="3" t="s">
        <v>931</v>
      </c>
      <c r="H5516" s="3" t="s">
        <v>932</v>
      </c>
      <c r="I5516" s="7">
        <v>6</v>
      </c>
      <c r="J5516" s="7">
        <v>3120</v>
      </c>
    </row>
    <row r="5517" spans="1:10">
      <c r="A5517" s="1" t="s">
        <v>602</v>
      </c>
      <c r="B5517" s="1" t="s">
        <v>602</v>
      </c>
      <c r="C5517" s="3" t="s">
        <v>7993</v>
      </c>
      <c r="D5517" s="2" t="s">
        <v>7994</v>
      </c>
      <c r="E5517" s="3" t="s">
        <v>7992</v>
      </c>
      <c r="F5517" s="3" t="s">
        <v>736</v>
      </c>
      <c r="G5517" s="3" t="s">
        <v>6574</v>
      </c>
      <c r="H5517" s="3" t="s">
        <v>6575</v>
      </c>
      <c r="I5517" s="7">
        <v>4</v>
      </c>
      <c r="J5517" s="7">
        <v>1000</v>
      </c>
    </row>
    <row r="5518" spans="1:10">
      <c r="A5518" s="1" t="s">
        <v>377</v>
      </c>
      <c r="B5518" s="1" t="s">
        <v>377</v>
      </c>
      <c r="C5518" s="3" t="s">
        <v>7996</v>
      </c>
      <c r="D5518" s="2" t="s">
        <v>7997</v>
      </c>
      <c r="E5518" s="3" t="s">
        <v>7995</v>
      </c>
      <c r="F5518" s="3" t="s">
        <v>736</v>
      </c>
      <c r="G5518" s="3" t="s">
        <v>781</v>
      </c>
      <c r="H5518" s="3" t="s">
        <v>782</v>
      </c>
      <c r="I5518" s="7">
        <v>1</v>
      </c>
      <c r="J5518" s="7">
        <v>1000</v>
      </c>
    </row>
    <row r="5519" spans="1:10">
      <c r="A5519" s="1" t="s">
        <v>394</v>
      </c>
      <c r="B5519" s="1" t="s">
        <v>394</v>
      </c>
      <c r="C5519" s="3" t="s">
        <v>7996</v>
      </c>
      <c r="D5519" s="2" t="s">
        <v>7997</v>
      </c>
      <c r="E5519" s="3" t="s">
        <v>7998</v>
      </c>
      <c r="F5519" s="3" t="s">
        <v>736</v>
      </c>
      <c r="G5519" s="3" t="s">
        <v>781</v>
      </c>
      <c r="H5519" s="3" t="s">
        <v>782</v>
      </c>
      <c r="I5519" s="7">
        <v>3</v>
      </c>
      <c r="J5519" s="7">
        <v>2760</v>
      </c>
    </row>
    <row r="5520" spans="1:10">
      <c r="A5520" s="1" t="s">
        <v>670</v>
      </c>
      <c r="B5520" s="1" t="s">
        <v>670</v>
      </c>
      <c r="C5520" s="3" t="s">
        <v>7996</v>
      </c>
      <c r="D5520" s="2" t="s">
        <v>7997</v>
      </c>
      <c r="E5520" s="3" t="s">
        <v>7999</v>
      </c>
      <c r="F5520" s="3" t="s">
        <v>736</v>
      </c>
      <c r="G5520" s="3" t="s">
        <v>850</v>
      </c>
      <c r="H5520" s="3" t="s">
        <v>851</v>
      </c>
      <c r="I5520" s="7">
        <v>3</v>
      </c>
      <c r="J5520" s="7">
        <v>1380</v>
      </c>
    </row>
    <row r="5521" spans="1:10">
      <c r="A5521" s="1" t="s">
        <v>348</v>
      </c>
      <c r="B5521" s="1" t="s">
        <v>348</v>
      </c>
      <c r="C5521" s="3" t="s">
        <v>8001</v>
      </c>
      <c r="D5521" s="2" t="s">
        <v>8002</v>
      </c>
      <c r="E5521" s="3" t="s">
        <v>8000</v>
      </c>
      <c r="F5521" s="3" t="s">
        <v>736</v>
      </c>
      <c r="G5521" s="3" t="s">
        <v>751</v>
      </c>
      <c r="H5521" s="3" t="s">
        <v>752</v>
      </c>
      <c r="I5521" s="7">
        <v>2</v>
      </c>
      <c r="J5521" s="7">
        <v>1170</v>
      </c>
    </row>
    <row r="5522" spans="1:10">
      <c r="A5522" s="1" t="s">
        <v>348</v>
      </c>
      <c r="B5522" s="1" t="s">
        <v>348</v>
      </c>
      <c r="C5522" s="3" t="s">
        <v>8001</v>
      </c>
      <c r="D5522" s="2" t="s">
        <v>8002</v>
      </c>
      <c r="E5522" s="3" t="s">
        <v>8000</v>
      </c>
      <c r="F5522" s="3" t="s">
        <v>778</v>
      </c>
      <c r="G5522" s="3" t="s">
        <v>880</v>
      </c>
      <c r="H5522" s="3" t="s">
        <v>881</v>
      </c>
      <c r="I5522" s="7">
        <v>4</v>
      </c>
      <c r="J5522" s="7">
        <v>1160</v>
      </c>
    </row>
    <row r="5523" spans="1:10">
      <c r="A5523" s="1" t="s">
        <v>379</v>
      </c>
      <c r="B5523" s="1" t="s">
        <v>379</v>
      </c>
      <c r="C5523" s="3" t="s">
        <v>8004</v>
      </c>
      <c r="D5523" s="2" t="s">
        <v>8005</v>
      </c>
      <c r="E5523" s="3" t="s">
        <v>8003</v>
      </c>
      <c r="F5523" s="3" t="s">
        <v>736</v>
      </c>
      <c r="G5523" s="3" t="s">
        <v>993</v>
      </c>
      <c r="H5523" s="3" t="s">
        <v>994</v>
      </c>
      <c r="I5523" s="7">
        <v>1</v>
      </c>
      <c r="J5523" s="7">
        <v>4788</v>
      </c>
    </row>
    <row r="5524" spans="1:10">
      <c r="A5524" s="1" t="s">
        <v>703</v>
      </c>
      <c r="B5524" s="1" t="s">
        <v>703</v>
      </c>
      <c r="C5524" s="3" t="s">
        <v>8007</v>
      </c>
      <c r="D5524" s="2" t="s">
        <v>8008</v>
      </c>
      <c r="E5524" s="3" t="s">
        <v>8006</v>
      </c>
      <c r="F5524" s="3" t="s">
        <v>736</v>
      </c>
      <c r="G5524" s="3" t="s">
        <v>765</v>
      </c>
      <c r="H5524" s="3" t="s">
        <v>766</v>
      </c>
      <c r="I5524" s="7">
        <v>4</v>
      </c>
      <c r="J5524" s="7">
        <v>1360</v>
      </c>
    </row>
    <row r="5525" spans="1:10">
      <c r="A5525" s="1" t="s">
        <v>174</v>
      </c>
      <c r="B5525" s="1" t="s">
        <v>174</v>
      </c>
      <c r="C5525" s="3" t="s">
        <v>8010</v>
      </c>
      <c r="D5525" s="2" t="s">
        <v>8011</v>
      </c>
      <c r="E5525" s="3" t="s">
        <v>8009</v>
      </c>
      <c r="F5525" s="3" t="s">
        <v>736</v>
      </c>
      <c r="G5525" s="3" t="s">
        <v>756</v>
      </c>
      <c r="H5525" s="3" t="s">
        <v>757</v>
      </c>
      <c r="I5525" s="7">
        <v>7</v>
      </c>
      <c r="J5525" s="7">
        <v>3300</v>
      </c>
    </row>
    <row r="5526" spans="1:10">
      <c r="A5526" s="1" t="s">
        <v>340</v>
      </c>
      <c r="B5526" s="1" t="s">
        <v>340</v>
      </c>
      <c r="C5526" s="3" t="s">
        <v>8013</v>
      </c>
      <c r="D5526" s="2" t="s">
        <v>8014</v>
      </c>
      <c r="E5526" s="3" t="s">
        <v>8012</v>
      </c>
      <c r="F5526" s="3" t="s">
        <v>736</v>
      </c>
      <c r="G5526" s="3" t="s">
        <v>880</v>
      </c>
      <c r="H5526" s="3" t="s">
        <v>881</v>
      </c>
      <c r="I5526" s="7">
        <v>4</v>
      </c>
      <c r="J5526" s="7">
        <v>1160</v>
      </c>
    </row>
    <row r="5527" spans="1:10">
      <c r="A5527" s="1" t="s">
        <v>510</v>
      </c>
      <c r="B5527" s="1" t="s">
        <v>510</v>
      </c>
      <c r="C5527" s="3" t="s">
        <v>8016</v>
      </c>
      <c r="D5527" s="2" t="s">
        <v>8017</v>
      </c>
      <c r="E5527" s="3" t="s">
        <v>8015</v>
      </c>
      <c r="F5527" s="3" t="s">
        <v>736</v>
      </c>
      <c r="G5527" s="3" t="s">
        <v>1335</v>
      </c>
      <c r="H5527" s="3" t="s">
        <v>1336</v>
      </c>
      <c r="I5527" s="7">
        <v>2</v>
      </c>
      <c r="J5527" s="7">
        <v>1190</v>
      </c>
    </row>
    <row r="5528" spans="1:10">
      <c r="A5528" s="1" t="s">
        <v>9923</v>
      </c>
      <c r="B5528" s="1" t="s">
        <v>99</v>
      </c>
      <c r="C5528" s="3" t="s">
        <v>8019</v>
      </c>
      <c r="D5528" s="2" t="s">
        <v>8021</v>
      </c>
      <c r="E5528" s="3" t="s">
        <v>8018</v>
      </c>
      <c r="F5528" s="3" t="s">
        <v>736</v>
      </c>
      <c r="G5528" s="3" t="s">
        <v>850</v>
      </c>
      <c r="H5528" s="3" t="s">
        <v>851</v>
      </c>
      <c r="I5528" s="7">
        <v>4</v>
      </c>
      <c r="J5528" s="7">
        <v>1380</v>
      </c>
    </row>
    <row r="5529" spans="1:10">
      <c r="A5529" s="1" t="s">
        <v>138</v>
      </c>
      <c r="B5529" s="1" t="s">
        <v>139</v>
      </c>
      <c r="C5529" s="3" t="s">
        <v>8023</v>
      </c>
      <c r="D5529" s="2" t="s">
        <v>8024</v>
      </c>
      <c r="E5529" s="3" t="s">
        <v>8022</v>
      </c>
      <c r="F5529" s="3" t="s">
        <v>736</v>
      </c>
      <c r="G5529" s="3" t="s">
        <v>788</v>
      </c>
      <c r="H5529" s="3" t="s">
        <v>789</v>
      </c>
      <c r="I5529" s="7">
        <v>4</v>
      </c>
      <c r="J5529" s="7">
        <v>1360</v>
      </c>
    </row>
    <row r="5530" spans="1:10">
      <c r="A5530" s="1" t="s">
        <v>534</v>
      </c>
      <c r="B5530" s="1" t="s">
        <v>534</v>
      </c>
      <c r="C5530" s="3" t="s">
        <v>8023</v>
      </c>
      <c r="D5530" s="2" t="s">
        <v>8024</v>
      </c>
      <c r="E5530" s="3" t="s">
        <v>8025</v>
      </c>
      <c r="F5530" s="3" t="s">
        <v>736</v>
      </c>
      <c r="G5530" s="3" t="s">
        <v>788</v>
      </c>
      <c r="H5530" s="3" t="s">
        <v>789</v>
      </c>
      <c r="I5530" s="7">
        <v>4</v>
      </c>
      <c r="J5530" s="7">
        <v>1360</v>
      </c>
    </row>
    <row r="5531" spans="1:10">
      <c r="A5531" s="1" t="s">
        <v>306</v>
      </c>
      <c r="B5531" s="1" t="s">
        <v>306</v>
      </c>
      <c r="C5531" s="3" t="s">
        <v>8027</v>
      </c>
      <c r="D5531" s="2" t="s">
        <v>8028</v>
      </c>
      <c r="E5531" s="3" t="s">
        <v>8026</v>
      </c>
      <c r="F5531" s="3" t="s">
        <v>736</v>
      </c>
      <c r="G5531" s="3" t="s">
        <v>905</v>
      </c>
      <c r="H5531" s="3" t="s">
        <v>906</v>
      </c>
      <c r="I5531" s="7">
        <v>4</v>
      </c>
      <c r="J5531" s="7">
        <v>2360</v>
      </c>
    </row>
    <row r="5532" spans="1:10">
      <c r="A5532" s="1" t="s">
        <v>413</v>
      </c>
      <c r="B5532" s="1" t="s">
        <v>413</v>
      </c>
      <c r="C5532" s="3" t="s">
        <v>8027</v>
      </c>
      <c r="D5532" s="2" t="s">
        <v>8028</v>
      </c>
      <c r="E5532" s="3" t="s">
        <v>8029</v>
      </c>
      <c r="F5532" s="3" t="s">
        <v>736</v>
      </c>
      <c r="G5532" s="3" t="s">
        <v>905</v>
      </c>
      <c r="H5532" s="3" t="s">
        <v>906</v>
      </c>
      <c r="I5532" s="7">
        <v>4</v>
      </c>
      <c r="J5532" s="7">
        <v>2532</v>
      </c>
    </row>
    <row r="5533" spans="1:10">
      <c r="A5533" s="1" t="s">
        <v>514</v>
      </c>
      <c r="B5533" s="1" t="s">
        <v>514</v>
      </c>
      <c r="C5533" s="3" t="s">
        <v>8027</v>
      </c>
      <c r="D5533" s="2" t="s">
        <v>8028</v>
      </c>
      <c r="E5533" s="3" t="s">
        <v>8030</v>
      </c>
      <c r="F5533" s="3" t="s">
        <v>736</v>
      </c>
      <c r="G5533" s="3" t="s">
        <v>905</v>
      </c>
      <c r="H5533" s="3" t="s">
        <v>906</v>
      </c>
      <c r="I5533" s="7">
        <v>4</v>
      </c>
      <c r="J5533" s="7">
        <v>2360</v>
      </c>
    </row>
    <row r="5534" spans="1:10">
      <c r="A5534" s="1" t="s">
        <v>675</v>
      </c>
      <c r="B5534" s="1" t="s">
        <v>675</v>
      </c>
      <c r="C5534" s="3" t="s">
        <v>8027</v>
      </c>
      <c r="D5534" s="2" t="s">
        <v>8028</v>
      </c>
      <c r="E5534" s="3" t="s">
        <v>8031</v>
      </c>
      <c r="F5534" s="3" t="s">
        <v>736</v>
      </c>
      <c r="G5534" s="3" t="s">
        <v>905</v>
      </c>
      <c r="H5534" s="3" t="s">
        <v>906</v>
      </c>
      <c r="I5534" s="7">
        <v>6</v>
      </c>
      <c r="J5534" s="7">
        <v>3540</v>
      </c>
    </row>
    <row r="5535" spans="1:10">
      <c r="A5535" s="1" t="s">
        <v>695</v>
      </c>
      <c r="B5535" s="1" t="s">
        <v>695</v>
      </c>
      <c r="C5535" s="3" t="s">
        <v>8027</v>
      </c>
      <c r="D5535" s="2" t="s">
        <v>8028</v>
      </c>
      <c r="E5535" s="3" t="s">
        <v>8032</v>
      </c>
      <c r="F5535" s="3" t="s">
        <v>736</v>
      </c>
      <c r="G5535" s="3" t="s">
        <v>850</v>
      </c>
      <c r="H5535" s="3" t="s">
        <v>851</v>
      </c>
      <c r="I5535" s="7">
        <v>12</v>
      </c>
      <c r="J5535" s="7">
        <v>4199</v>
      </c>
    </row>
    <row r="5536" spans="1:10">
      <c r="A5536" s="1" t="s">
        <v>175</v>
      </c>
      <c r="B5536" s="1" t="s">
        <v>175</v>
      </c>
      <c r="C5536" s="3" t="s">
        <v>8034</v>
      </c>
      <c r="D5536" s="2" t="s">
        <v>8035</v>
      </c>
      <c r="E5536" s="3" t="s">
        <v>8033</v>
      </c>
      <c r="F5536" s="3" t="s">
        <v>736</v>
      </c>
      <c r="G5536" s="3" t="s">
        <v>817</v>
      </c>
      <c r="H5536" s="3" t="s">
        <v>818</v>
      </c>
      <c r="I5536" s="7">
        <v>3</v>
      </c>
      <c r="J5536" s="7">
        <v>1545</v>
      </c>
    </row>
    <row r="5537" spans="1:10">
      <c r="A5537" s="1" t="s">
        <v>147</v>
      </c>
      <c r="B5537" s="1" t="s">
        <v>149</v>
      </c>
      <c r="C5537" s="3" t="s">
        <v>8037</v>
      </c>
      <c r="D5537" s="2" t="s">
        <v>8038</v>
      </c>
      <c r="E5537" s="3" t="s">
        <v>8036</v>
      </c>
      <c r="F5537" s="3" t="s">
        <v>736</v>
      </c>
      <c r="G5537" s="3" t="s">
        <v>737</v>
      </c>
      <c r="H5537" s="3" t="s">
        <v>738</v>
      </c>
      <c r="I5537" s="7">
        <v>2</v>
      </c>
      <c r="J5537" s="7">
        <v>1280</v>
      </c>
    </row>
    <row r="5538" spans="1:10">
      <c r="A5538" s="1" t="s">
        <v>449</v>
      </c>
      <c r="B5538" s="1" t="s">
        <v>449</v>
      </c>
      <c r="C5538" s="3" t="s">
        <v>8040</v>
      </c>
      <c r="D5538" s="2" t="s">
        <v>8041</v>
      </c>
      <c r="E5538" s="3" t="s">
        <v>8039</v>
      </c>
      <c r="F5538" s="3" t="s">
        <v>736</v>
      </c>
      <c r="G5538" s="3" t="s">
        <v>751</v>
      </c>
      <c r="H5538" s="3" t="s">
        <v>752</v>
      </c>
      <c r="I5538" s="7">
        <v>4</v>
      </c>
      <c r="J5538" s="7">
        <v>1560</v>
      </c>
    </row>
    <row r="5539" spans="1:10">
      <c r="A5539" s="1" t="s">
        <v>95</v>
      </c>
      <c r="B5539" s="1" t="s">
        <v>95</v>
      </c>
      <c r="C5539" s="3" t="s">
        <v>8043</v>
      </c>
      <c r="D5539" s="2" t="s">
        <v>8044</v>
      </c>
      <c r="E5539" s="3" t="s">
        <v>8042</v>
      </c>
      <c r="F5539" s="3" t="s">
        <v>736</v>
      </c>
      <c r="G5539" s="3" t="s">
        <v>788</v>
      </c>
      <c r="H5539" s="3" t="s">
        <v>789</v>
      </c>
      <c r="I5539" s="7">
        <v>2</v>
      </c>
      <c r="J5539" s="7">
        <v>1020</v>
      </c>
    </row>
    <row r="5540" spans="1:10">
      <c r="A5540" s="1" t="s">
        <v>160</v>
      </c>
      <c r="B5540" s="1" t="s">
        <v>9924</v>
      </c>
      <c r="C5540" s="3" t="s">
        <v>8043</v>
      </c>
      <c r="D5540" s="2" t="s">
        <v>8044</v>
      </c>
      <c r="E5540" s="3" t="s">
        <v>8045</v>
      </c>
      <c r="F5540" s="3" t="s">
        <v>736</v>
      </c>
      <c r="G5540" s="3" t="s">
        <v>788</v>
      </c>
      <c r="H5540" s="3" t="s">
        <v>789</v>
      </c>
      <c r="I5540" s="7">
        <v>3</v>
      </c>
      <c r="J5540" s="7">
        <v>1350</v>
      </c>
    </row>
    <row r="5541" spans="1:10">
      <c r="A5541" s="1" t="s">
        <v>213</v>
      </c>
      <c r="B5541" s="1" t="s">
        <v>213</v>
      </c>
      <c r="C5541" s="3" t="s">
        <v>8043</v>
      </c>
      <c r="D5541" s="2" t="s">
        <v>8044</v>
      </c>
      <c r="E5541" s="3" t="s">
        <v>8046</v>
      </c>
      <c r="F5541" s="3" t="s">
        <v>736</v>
      </c>
      <c r="G5541" s="3" t="s">
        <v>788</v>
      </c>
      <c r="H5541" s="3" t="s">
        <v>789</v>
      </c>
      <c r="I5541" s="7">
        <v>8</v>
      </c>
      <c r="J5541" s="7">
        <v>2720</v>
      </c>
    </row>
    <row r="5542" spans="1:10">
      <c r="A5542" s="1" t="s">
        <v>442</v>
      </c>
      <c r="B5542" s="1" t="s">
        <v>442</v>
      </c>
      <c r="C5542" s="3" t="s">
        <v>8043</v>
      </c>
      <c r="D5542" s="2" t="s">
        <v>8044</v>
      </c>
      <c r="E5542" s="3" t="s">
        <v>8047</v>
      </c>
      <c r="F5542" s="3" t="s">
        <v>736</v>
      </c>
      <c r="G5542" s="3" t="s">
        <v>788</v>
      </c>
      <c r="H5542" s="3" t="s">
        <v>789</v>
      </c>
      <c r="I5542" s="7">
        <v>6</v>
      </c>
      <c r="J5542" s="7">
        <v>2040</v>
      </c>
    </row>
    <row r="5543" spans="1:10">
      <c r="A5543" s="1" t="s">
        <v>275</v>
      </c>
      <c r="B5543" s="1" t="s">
        <v>275</v>
      </c>
      <c r="C5543" s="3" t="s">
        <v>8049</v>
      </c>
      <c r="D5543" s="2" t="s">
        <v>8050</v>
      </c>
      <c r="E5543" s="3" t="s">
        <v>8048</v>
      </c>
      <c r="F5543" s="3" t="s">
        <v>736</v>
      </c>
      <c r="G5543" s="3" t="s">
        <v>743</v>
      </c>
      <c r="H5543" s="3" t="s">
        <v>744</v>
      </c>
      <c r="I5543" s="7">
        <v>4</v>
      </c>
      <c r="J5543" s="7">
        <v>1360</v>
      </c>
    </row>
    <row r="5544" spans="1:10">
      <c r="A5544" s="1" t="s">
        <v>389</v>
      </c>
      <c r="B5544" s="1" t="s">
        <v>389</v>
      </c>
      <c r="C5544" s="3" t="s">
        <v>8052</v>
      </c>
      <c r="D5544" s="2" t="s">
        <v>8053</v>
      </c>
      <c r="E5544" s="3" t="s">
        <v>8051</v>
      </c>
      <c r="F5544" s="3" t="s">
        <v>736</v>
      </c>
      <c r="G5544" s="3" t="s">
        <v>873</v>
      </c>
      <c r="H5544" s="3" t="s">
        <v>874</v>
      </c>
      <c r="I5544" s="7">
        <v>2</v>
      </c>
      <c r="J5544" s="7">
        <v>1280</v>
      </c>
    </row>
    <row r="5545" spans="1:10">
      <c r="A5545" s="1" t="s">
        <v>289</v>
      </c>
      <c r="B5545" s="1" t="s">
        <v>289</v>
      </c>
      <c r="C5545" s="3" t="s">
        <v>8055</v>
      </c>
      <c r="D5545" s="2" t="s">
        <v>8056</v>
      </c>
      <c r="E5545" s="3" t="s">
        <v>8054</v>
      </c>
      <c r="F5545" s="3" t="s">
        <v>736</v>
      </c>
      <c r="G5545" s="3" t="s">
        <v>776</v>
      </c>
      <c r="H5545" s="3" t="s">
        <v>777</v>
      </c>
      <c r="I5545" s="7">
        <v>4</v>
      </c>
      <c r="J5545" s="7">
        <v>1360</v>
      </c>
    </row>
    <row r="5546" spans="1:10">
      <c r="A5546" s="1" t="s">
        <v>138</v>
      </c>
      <c r="B5546" s="1" t="s">
        <v>139</v>
      </c>
      <c r="C5546" s="3" t="s">
        <v>8059</v>
      </c>
      <c r="D5546" s="2" t="s">
        <v>8060</v>
      </c>
      <c r="E5546" s="3" t="s">
        <v>8058</v>
      </c>
      <c r="F5546" s="3" t="s">
        <v>736</v>
      </c>
      <c r="G5546" s="3" t="s">
        <v>788</v>
      </c>
      <c r="H5546" s="3" t="s">
        <v>789</v>
      </c>
      <c r="I5546" s="7">
        <v>4</v>
      </c>
      <c r="J5546" s="7">
        <v>1360</v>
      </c>
    </row>
    <row r="5547" spans="1:10">
      <c r="A5547" s="1" t="s">
        <v>346</v>
      </c>
      <c r="B5547" s="1" t="s">
        <v>346</v>
      </c>
      <c r="C5547" s="3" t="s">
        <v>8062</v>
      </c>
      <c r="D5547" s="2" t="s">
        <v>8063</v>
      </c>
      <c r="E5547" s="3" t="s">
        <v>8061</v>
      </c>
      <c r="F5547" s="3" t="s">
        <v>736</v>
      </c>
      <c r="G5547" s="3" t="s">
        <v>743</v>
      </c>
      <c r="H5547" s="3" t="s">
        <v>744</v>
      </c>
      <c r="I5547" s="7">
        <v>4</v>
      </c>
      <c r="J5547" s="7">
        <v>1360</v>
      </c>
    </row>
    <row r="5548" spans="1:10">
      <c r="A5548" s="1" t="s">
        <v>622</v>
      </c>
      <c r="B5548" s="1" t="s">
        <v>622</v>
      </c>
      <c r="C5548" s="3" t="s">
        <v>8062</v>
      </c>
      <c r="D5548" s="2" t="s">
        <v>8063</v>
      </c>
      <c r="E5548" s="3" t="s">
        <v>8064</v>
      </c>
      <c r="F5548" s="3" t="s">
        <v>736</v>
      </c>
      <c r="G5548" s="3" t="s">
        <v>737</v>
      </c>
      <c r="H5548" s="3" t="s">
        <v>738</v>
      </c>
      <c r="I5548" s="7">
        <v>6</v>
      </c>
      <c r="J5548" s="7">
        <v>3840</v>
      </c>
    </row>
    <row r="5549" spans="1:10">
      <c r="A5549" s="1" t="s">
        <v>622</v>
      </c>
      <c r="B5549" s="1" t="s">
        <v>622</v>
      </c>
      <c r="C5549" s="3" t="s">
        <v>8062</v>
      </c>
      <c r="D5549" s="2" t="s">
        <v>8063</v>
      </c>
      <c r="E5549" s="3" t="s">
        <v>8064</v>
      </c>
      <c r="F5549" s="3" t="s">
        <v>778</v>
      </c>
      <c r="G5549" s="3" t="s">
        <v>743</v>
      </c>
      <c r="H5549" s="3" t="s">
        <v>744</v>
      </c>
      <c r="I5549" s="7">
        <v>2</v>
      </c>
      <c r="J5549" s="7">
        <v>680</v>
      </c>
    </row>
    <row r="5550" spans="1:10">
      <c r="A5550" s="1" t="s">
        <v>640</v>
      </c>
      <c r="B5550" s="1" t="s">
        <v>640</v>
      </c>
      <c r="C5550" s="3" t="s">
        <v>8062</v>
      </c>
      <c r="D5550" s="2" t="s">
        <v>8063</v>
      </c>
      <c r="E5550" s="3" t="s">
        <v>8065</v>
      </c>
      <c r="F5550" s="3" t="s">
        <v>736</v>
      </c>
      <c r="G5550" s="3" t="s">
        <v>737</v>
      </c>
      <c r="H5550" s="3" t="s">
        <v>738</v>
      </c>
      <c r="I5550" s="7">
        <v>6</v>
      </c>
      <c r="J5550" s="7">
        <v>3840</v>
      </c>
    </row>
    <row r="5551" spans="1:10">
      <c r="A5551" s="1" t="s">
        <v>661</v>
      </c>
      <c r="B5551" s="1" t="s">
        <v>661</v>
      </c>
      <c r="C5551" s="3" t="s">
        <v>8062</v>
      </c>
      <c r="D5551" s="2" t="s">
        <v>8063</v>
      </c>
      <c r="E5551" s="3" t="s">
        <v>8066</v>
      </c>
      <c r="F5551" s="3" t="s">
        <v>736</v>
      </c>
      <c r="G5551" s="3" t="s">
        <v>756</v>
      </c>
      <c r="H5551" s="3" t="s">
        <v>757</v>
      </c>
      <c r="I5551" s="7">
        <v>6</v>
      </c>
      <c r="J5551" s="7">
        <v>2780</v>
      </c>
    </row>
    <row r="5552" spans="1:10">
      <c r="A5552" s="1" t="s">
        <v>9923</v>
      </c>
      <c r="B5552" s="1" t="s">
        <v>99</v>
      </c>
      <c r="C5552" s="3" t="s">
        <v>8067</v>
      </c>
      <c r="D5552" s="2" t="s">
        <v>8068</v>
      </c>
      <c r="E5552" s="3" t="s">
        <v>7874</v>
      </c>
      <c r="F5552" s="3" t="s">
        <v>736</v>
      </c>
      <c r="G5552" s="3" t="s">
        <v>850</v>
      </c>
      <c r="H5552" s="3" t="s">
        <v>851</v>
      </c>
      <c r="I5552" s="7">
        <v>4</v>
      </c>
      <c r="J5552" s="7">
        <v>1380</v>
      </c>
    </row>
    <row r="5553" spans="1:10">
      <c r="A5553" s="1" t="s">
        <v>404</v>
      </c>
      <c r="B5553" s="1" t="s">
        <v>404</v>
      </c>
      <c r="C5553" s="3" t="s">
        <v>8070</v>
      </c>
      <c r="D5553" s="2" t="s">
        <v>8071</v>
      </c>
      <c r="E5553" s="3" t="s">
        <v>8069</v>
      </c>
      <c r="F5553" s="3" t="s">
        <v>736</v>
      </c>
      <c r="G5553" s="3" t="s">
        <v>781</v>
      </c>
      <c r="H5553" s="3" t="s">
        <v>782</v>
      </c>
      <c r="I5553" s="7">
        <v>1</v>
      </c>
      <c r="J5553" s="7">
        <v>1000</v>
      </c>
    </row>
    <row r="5554" spans="1:10">
      <c r="A5554" s="1" t="s">
        <v>435</v>
      </c>
      <c r="B5554" s="1" t="s">
        <v>435</v>
      </c>
      <c r="C5554" s="3" t="s">
        <v>8070</v>
      </c>
      <c r="D5554" s="2" t="s">
        <v>8071</v>
      </c>
      <c r="E5554" s="3" t="s">
        <v>8072</v>
      </c>
      <c r="F5554" s="3" t="s">
        <v>736</v>
      </c>
      <c r="G5554" s="3" t="s">
        <v>781</v>
      </c>
      <c r="H5554" s="3" t="s">
        <v>782</v>
      </c>
      <c r="I5554" s="7">
        <v>4</v>
      </c>
      <c r="J5554" s="7">
        <v>3196</v>
      </c>
    </row>
    <row r="5555" spans="1:10">
      <c r="A5555" s="1" t="s">
        <v>512</v>
      </c>
      <c r="B5555" s="1" t="s">
        <v>512</v>
      </c>
      <c r="C5555" s="3" t="s">
        <v>8070</v>
      </c>
      <c r="D5555" s="2" t="s">
        <v>8071</v>
      </c>
      <c r="E5555" s="3" t="s">
        <v>8073</v>
      </c>
      <c r="F5555" s="3" t="s">
        <v>736</v>
      </c>
      <c r="G5555" s="3" t="s">
        <v>781</v>
      </c>
      <c r="H5555" s="3" t="s">
        <v>782</v>
      </c>
      <c r="I5555" s="7">
        <v>6</v>
      </c>
      <c r="J5555" s="7">
        <v>4800</v>
      </c>
    </row>
    <row r="5556" spans="1:10">
      <c r="A5556" s="1" t="s">
        <v>144</v>
      </c>
      <c r="B5556" s="1" t="s">
        <v>144</v>
      </c>
      <c r="C5556" s="3" t="s">
        <v>8075</v>
      </c>
      <c r="D5556" s="2" t="s">
        <v>8076</v>
      </c>
      <c r="E5556" s="3" t="s">
        <v>8074</v>
      </c>
      <c r="F5556" s="3" t="s">
        <v>736</v>
      </c>
      <c r="G5556" s="3" t="s">
        <v>905</v>
      </c>
      <c r="H5556" s="3" t="s">
        <v>906</v>
      </c>
      <c r="I5556" s="7">
        <v>3</v>
      </c>
      <c r="J5556" s="7">
        <v>2340</v>
      </c>
    </row>
    <row r="5557" spans="1:10">
      <c r="A5557" s="1" t="s">
        <v>291</v>
      </c>
      <c r="B5557" s="1" t="s">
        <v>291</v>
      </c>
      <c r="C5557" s="3" t="s">
        <v>8075</v>
      </c>
      <c r="D5557" s="2" t="s">
        <v>8076</v>
      </c>
      <c r="E5557" s="3" t="s">
        <v>8077</v>
      </c>
      <c r="F5557" s="3" t="s">
        <v>736</v>
      </c>
      <c r="G5557" s="3" t="s">
        <v>905</v>
      </c>
      <c r="H5557" s="3" t="s">
        <v>906</v>
      </c>
      <c r="I5557" s="7">
        <v>4</v>
      </c>
      <c r="J5557" s="7">
        <v>2360</v>
      </c>
    </row>
    <row r="5558" spans="1:10">
      <c r="A5558" s="1" t="s">
        <v>396</v>
      </c>
      <c r="B5558" s="1" t="s">
        <v>397</v>
      </c>
      <c r="C5558" s="3" t="s">
        <v>8075</v>
      </c>
      <c r="D5558" s="2" t="s">
        <v>8076</v>
      </c>
      <c r="E5558" s="3" t="s">
        <v>8078</v>
      </c>
      <c r="F5558" s="3" t="s">
        <v>736</v>
      </c>
      <c r="G5558" s="3" t="s">
        <v>905</v>
      </c>
      <c r="H5558" s="3" t="s">
        <v>906</v>
      </c>
      <c r="I5558" s="7">
        <v>4</v>
      </c>
      <c r="J5558" s="7">
        <v>2360</v>
      </c>
    </row>
    <row r="5559" spans="1:10">
      <c r="A5559" s="1" t="s">
        <v>116</v>
      </c>
      <c r="B5559" s="1" t="s">
        <v>116</v>
      </c>
      <c r="C5559" s="3" t="s">
        <v>8080</v>
      </c>
      <c r="D5559" s="2" t="s">
        <v>8081</v>
      </c>
      <c r="E5559" s="3" t="s">
        <v>8079</v>
      </c>
      <c r="F5559" s="3" t="s">
        <v>736</v>
      </c>
      <c r="G5559" s="3" t="s">
        <v>834</v>
      </c>
      <c r="H5559" s="3" t="s">
        <v>835</v>
      </c>
      <c r="I5559" s="7">
        <v>1</v>
      </c>
      <c r="J5559" s="7">
        <v>2495</v>
      </c>
    </row>
    <row r="5560" spans="1:10">
      <c r="A5560" s="1" t="s">
        <v>121</v>
      </c>
      <c r="B5560" s="1" t="s">
        <v>121</v>
      </c>
      <c r="C5560" s="3" t="s">
        <v>8080</v>
      </c>
      <c r="D5560" s="2" t="s">
        <v>8081</v>
      </c>
      <c r="E5560" s="3" t="s">
        <v>8082</v>
      </c>
      <c r="F5560" s="3" t="s">
        <v>736</v>
      </c>
      <c r="G5560" s="3" t="s">
        <v>737</v>
      </c>
      <c r="H5560" s="3" t="s">
        <v>738</v>
      </c>
      <c r="I5560" s="7">
        <v>4</v>
      </c>
      <c r="J5560" s="7">
        <v>2560</v>
      </c>
    </row>
    <row r="5561" spans="1:10">
      <c r="A5561" s="1" t="s">
        <v>492</v>
      </c>
      <c r="B5561" s="1" t="s">
        <v>492</v>
      </c>
      <c r="C5561" s="3" t="s">
        <v>8080</v>
      </c>
      <c r="D5561" s="2" t="s">
        <v>8081</v>
      </c>
      <c r="E5561" s="3" t="s">
        <v>8084</v>
      </c>
      <c r="F5561" s="3" t="s">
        <v>736</v>
      </c>
      <c r="G5561" s="3" t="s">
        <v>817</v>
      </c>
      <c r="H5561" s="3" t="s">
        <v>818</v>
      </c>
      <c r="I5561" s="7">
        <v>3</v>
      </c>
      <c r="J5561" s="7">
        <v>1755</v>
      </c>
    </row>
    <row r="5562" spans="1:10">
      <c r="A5562" s="1" t="s">
        <v>617</v>
      </c>
      <c r="B5562" s="1" t="s">
        <v>617</v>
      </c>
      <c r="C5562" s="3" t="s">
        <v>8086</v>
      </c>
      <c r="D5562" s="2" t="s">
        <v>8087</v>
      </c>
      <c r="E5562" s="3" t="s">
        <v>8085</v>
      </c>
      <c r="F5562" s="3" t="s">
        <v>736</v>
      </c>
      <c r="G5562" s="3" t="s">
        <v>737</v>
      </c>
      <c r="H5562" s="3" t="s">
        <v>738</v>
      </c>
      <c r="I5562" s="7">
        <v>6</v>
      </c>
      <c r="J5562" s="7">
        <v>3840</v>
      </c>
    </row>
    <row r="5563" spans="1:10">
      <c r="A5563" s="1" t="s">
        <v>328</v>
      </c>
      <c r="B5563" s="1" t="s">
        <v>328</v>
      </c>
      <c r="C5563" s="3" t="s">
        <v>8089</v>
      </c>
      <c r="D5563" s="2" t="s">
        <v>8090</v>
      </c>
      <c r="E5563" s="3" t="s">
        <v>8088</v>
      </c>
      <c r="F5563" s="3" t="s">
        <v>736</v>
      </c>
      <c r="G5563" s="3" t="s">
        <v>946</v>
      </c>
      <c r="H5563" s="3" t="s">
        <v>947</v>
      </c>
      <c r="I5563" s="7">
        <v>2</v>
      </c>
      <c r="J5563" s="7">
        <v>1980</v>
      </c>
    </row>
    <row r="5564" spans="1:10">
      <c r="A5564" s="1" t="s">
        <v>657</v>
      </c>
      <c r="B5564" s="1" t="s">
        <v>657</v>
      </c>
      <c r="C5564" s="3" t="s">
        <v>8089</v>
      </c>
      <c r="D5564" s="2" t="s">
        <v>8090</v>
      </c>
      <c r="E5564" s="3" t="s">
        <v>8091</v>
      </c>
      <c r="F5564" s="3" t="s">
        <v>736</v>
      </c>
      <c r="G5564" s="3" t="s">
        <v>850</v>
      </c>
      <c r="H5564" s="3" t="s">
        <v>851</v>
      </c>
      <c r="I5564" s="7">
        <v>6</v>
      </c>
      <c r="J5564" s="7">
        <v>2495</v>
      </c>
    </row>
    <row r="5565" spans="1:10">
      <c r="A5565" s="1" t="s">
        <v>160</v>
      </c>
      <c r="B5565" s="1" t="s">
        <v>160</v>
      </c>
      <c r="C5565" s="3" t="s">
        <v>8093</v>
      </c>
      <c r="D5565" s="2" t="s">
        <v>8094</v>
      </c>
      <c r="E5565" s="3" t="s">
        <v>8092</v>
      </c>
      <c r="F5565" s="3" t="s">
        <v>736</v>
      </c>
      <c r="G5565" s="3" t="s">
        <v>805</v>
      </c>
      <c r="H5565" s="3" t="s">
        <v>806</v>
      </c>
      <c r="I5565" s="7">
        <v>3</v>
      </c>
      <c r="J5565" s="7">
        <v>1545</v>
      </c>
    </row>
    <row r="5566" spans="1:10">
      <c r="A5566" s="1" t="s">
        <v>169</v>
      </c>
      <c r="B5566" s="1" t="s">
        <v>169</v>
      </c>
      <c r="C5566" s="3" t="s">
        <v>8096</v>
      </c>
      <c r="D5566" s="2" t="s">
        <v>8097</v>
      </c>
      <c r="E5566" s="3" t="s">
        <v>8095</v>
      </c>
      <c r="F5566" s="3" t="s">
        <v>736</v>
      </c>
      <c r="G5566" s="3" t="s">
        <v>737</v>
      </c>
      <c r="H5566" s="3" t="s">
        <v>738</v>
      </c>
      <c r="I5566" s="7">
        <v>4</v>
      </c>
      <c r="J5566" s="7">
        <v>2560</v>
      </c>
    </row>
    <row r="5567" spans="1:10">
      <c r="A5567" s="1" t="s">
        <v>170</v>
      </c>
      <c r="B5567" s="1" t="s">
        <v>9919</v>
      </c>
      <c r="C5567" s="3" t="s">
        <v>8096</v>
      </c>
      <c r="D5567" s="2" t="s">
        <v>8097</v>
      </c>
      <c r="E5567" s="3" t="s">
        <v>8098</v>
      </c>
      <c r="F5567" s="3" t="s">
        <v>736</v>
      </c>
      <c r="G5567" s="3" t="s">
        <v>805</v>
      </c>
      <c r="H5567" s="3" t="s">
        <v>806</v>
      </c>
      <c r="I5567" s="7">
        <v>3</v>
      </c>
      <c r="J5567" s="7">
        <v>1545</v>
      </c>
    </row>
    <row r="5568" spans="1:10">
      <c r="A5568" s="1" t="s">
        <v>102</v>
      </c>
      <c r="B5568" s="1" t="s">
        <v>102</v>
      </c>
      <c r="C5568" s="3" t="s">
        <v>8100</v>
      </c>
      <c r="D5568" s="2" t="s">
        <v>8101</v>
      </c>
      <c r="E5568" s="3" t="s">
        <v>8099</v>
      </c>
      <c r="F5568" s="3" t="s">
        <v>736</v>
      </c>
      <c r="G5568" s="3" t="s">
        <v>1335</v>
      </c>
      <c r="H5568" s="3" t="s">
        <v>1336</v>
      </c>
      <c r="I5568" s="7">
        <v>5</v>
      </c>
      <c r="J5568" s="7">
        <v>1980</v>
      </c>
    </row>
    <row r="5569" spans="1:10">
      <c r="A5569" s="1" t="s">
        <v>207</v>
      </c>
      <c r="B5569" s="1" t="s">
        <v>207</v>
      </c>
      <c r="C5569" s="3" t="s">
        <v>8100</v>
      </c>
      <c r="D5569" s="2" t="s">
        <v>8101</v>
      </c>
      <c r="E5569" s="3" t="s">
        <v>8102</v>
      </c>
      <c r="F5569" s="3" t="s">
        <v>736</v>
      </c>
      <c r="G5569" s="3" t="s">
        <v>737</v>
      </c>
      <c r="H5569" s="3" t="s">
        <v>738</v>
      </c>
      <c r="I5569" s="7">
        <v>4</v>
      </c>
      <c r="J5569" s="7">
        <v>2560</v>
      </c>
    </row>
    <row r="5570" spans="1:10">
      <c r="A5570" s="1" t="s">
        <v>207</v>
      </c>
      <c r="B5570" s="1" t="s">
        <v>207</v>
      </c>
      <c r="C5570" s="3" t="s">
        <v>8100</v>
      </c>
      <c r="D5570" s="2" t="s">
        <v>8101</v>
      </c>
      <c r="E5570" s="3" t="s">
        <v>8102</v>
      </c>
      <c r="F5570" s="3" t="s">
        <v>778</v>
      </c>
      <c r="G5570" s="3" t="s">
        <v>1335</v>
      </c>
      <c r="H5570" s="3" t="s">
        <v>1336</v>
      </c>
      <c r="I5570" s="7">
        <v>5</v>
      </c>
      <c r="J5570" s="7">
        <v>2400</v>
      </c>
    </row>
    <row r="5571" spans="1:10">
      <c r="A5571" s="1" t="s">
        <v>207</v>
      </c>
      <c r="B5571" s="1" t="s">
        <v>207</v>
      </c>
      <c r="C5571" s="3" t="s">
        <v>8100</v>
      </c>
      <c r="D5571" s="2" t="s">
        <v>8101</v>
      </c>
      <c r="E5571" s="3" t="s">
        <v>8102</v>
      </c>
      <c r="F5571" s="3" t="s">
        <v>779</v>
      </c>
      <c r="G5571" s="3" t="s">
        <v>850</v>
      </c>
      <c r="H5571" s="3" t="s">
        <v>851</v>
      </c>
      <c r="I5571" s="7">
        <v>8</v>
      </c>
      <c r="J5571" s="7">
        <v>3325</v>
      </c>
    </row>
    <row r="5572" spans="1:10">
      <c r="A5572" s="1" t="s">
        <v>207</v>
      </c>
      <c r="B5572" s="1" t="s">
        <v>207</v>
      </c>
      <c r="C5572" s="3" t="s">
        <v>8100</v>
      </c>
      <c r="D5572" s="2" t="s">
        <v>8101</v>
      </c>
      <c r="E5572" s="3" t="s">
        <v>8102</v>
      </c>
      <c r="F5572" s="3" t="s">
        <v>979</v>
      </c>
      <c r="G5572" s="3" t="s">
        <v>740</v>
      </c>
      <c r="H5572" s="3" t="s">
        <v>741</v>
      </c>
      <c r="I5572" s="7">
        <v>1</v>
      </c>
      <c r="J5572" s="7">
        <v>499</v>
      </c>
    </row>
    <row r="5573" spans="1:10">
      <c r="A5573" s="1" t="s">
        <v>683</v>
      </c>
      <c r="B5573" s="1" t="s">
        <v>684</v>
      </c>
      <c r="C5573" s="3" t="s">
        <v>8100</v>
      </c>
      <c r="D5573" s="2" t="s">
        <v>8101</v>
      </c>
      <c r="E5573" s="3" t="s">
        <v>8103</v>
      </c>
      <c r="F5573" s="3" t="s">
        <v>736</v>
      </c>
      <c r="G5573" s="3" t="s">
        <v>944</v>
      </c>
      <c r="H5573" s="3" t="s">
        <v>945</v>
      </c>
      <c r="I5573" s="7">
        <v>3</v>
      </c>
      <c r="J5573" s="7">
        <v>2560</v>
      </c>
    </row>
    <row r="5574" spans="1:10">
      <c r="A5574" s="1" t="s">
        <v>683</v>
      </c>
      <c r="B5574" s="1" t="s">
        <v>684</v>
      </c>
      <c r="C5574" s="3" t="s">
        <v>8100</v>
      </c>
      <c r="D5574" s="2" t="s">
        <v>8101</v>
      </c>
      <c r="E5574" s="3" t="s">
        <v>8103</v>
      </c>
      <c r="F5574" s="3" t="s">
        <v>778</v>
      </c>
      <c r="G5574" s="3" t="s">
        <v>737</v>
      </c>
      <c r="H5574" s="3" t="s">
        <v>738</v>
      </c>
      <c r="I5574" s="7">
        <v>4</v>
      </c>
      <c r="J5574" s="7">
        <v>2560</v>
      </c>
    </row>
    <row r="5575" spans="1:10">
      <c r="A5575" s="1" t="s">
        <v>685</v>
      </c>
      <c r="B5575" s="1" t="s">
        <v>685</v>
      </c>
      <c r="C5575" s="3" t="s">
        <v>8105</v>
      </c>
      <c r="D5575" s="2" t="s">
        <v>8106</v>
      </c>
      <c r="E5575" s="3" t="s">
        <v>8104</v>
      </c>
      <c r="F5575" s="3" t="s">
        <v>736</v>
      </c>
      <c r="G5575" s="3" t="s">
        <v>737</v>
      </c>
      <c r="H5575" s="3" t="s">
        <v>738</v>
      </c>
      <c r="I5575" s="7">
        <v>4</v>
      </c>
      <c r="J5575" s="7">
        <v>2560</v>
      </c>
    </row>
    <row r="5576" spans="1:10">
      <c r="A5576" s="1" t="s">
        <v>605</v>
      </c>
      <c r="B5576" s="1" t="s">
        <v>605</v>
      </c>
      <c r="C5576" s="3" t="s">
        <v>8108</v>
      </c>
      <c r="D5576" s="2" t="s">
        <v>8109</v>
      </c>
      <c r="E5576" s="3" t="s">
        <v>8107</v>
      </c>
      <c r="F5576" s="3" t="s">
        <v>736</v>
      </c>
      <c r="G5576" s="3" t="s">
        <v>850</v>
      </c>
      <c r="H5576" s="3" t="s">
        <v>851</v>
      </c>
      <c r="I5576" s="7">
        <v>6</v>
      </c>
      <c r="J5576" s="7">
        <v>2495</v>
      </c>
    </row>
    <row r="5577" spans="1:10">
      <c r="A5577" s="1" t="s">
        <v>703</v>
      </c>
      <c r="B5577" s="1" t="s">
        <v>703</v>
      </c>
      <c r="C5577" s="3" t="s">
        <v>8111</v>
      </c>
      <c r="D5577" s="2" t="s">
        <v>8112</v>
      </c>
      <c r="E5577" s="3" t="s">
        <v>8110</v>
      </c>
      <c r="F5577" s="3" t="s">
        <v>736</v>
      </c>
      <c r="G5577" s="3" t="s">
        <v>847</v>
      </c>
      <c r="H5577" s="3" t="s">
        <v>848</v>
      </c>
      <c r="I5577" s="7">
        <v>1</v>
      </c>
      <c r="J5577" s="7">
        <v>1380</v>
      </c>
    </row>
    <row r="5578" spans="1:10">
      <c r="A5578" s="1" t="s">
        <v>703</v>
      </c>
      <c r="B5578" s="1" t="s">
        <v>703</v>
      </c>
      <c r="C5578" s="3" t="s">
        <v>8111</v>
      </c>
      <c r="D5578" s="2" t="s">
        <v>8112</v>
      </c>
      <c r="E5578" s="3" t="s">
        <v>8110</v>
      </c>
      <c r="F5578" s="3" t="s">
        <v>778</v>
      </c>
      <c r="G5578" s="3" t="s">
        <v>765</v>
      </c>
      <c r="H5578" s="3" t="s">
        <v>766</v>
      </c>
      <c r="I5578" s="7">
        <v>2</v>
      </c>
      <c r="J5578" s="7">
        <v>680</v>
      </c>
    </row>
    <row r="5579" spans="1:10">
      <c r="A5579" s="1" t="s">
        <v>197</v>
      </c>
      <c r="B5579" s="1" t="s">
        <v>197</v>
      </c>
      <c r="C5579" s="3" t="s">
        <v>8114</v>
      </c>
      <c r="D5579" s="2" t="s">
        <v>8115</v>
      </c>
      <c r="E5579" s="3" t="s">
        <v>8113</v>
      </c>
      <c r="F5579" s="3" t="s">
        <v>736</v>
      </c>
      <c r="G5579" s="3" t="s">
        <v>788</v>
      </c>
      <c r="H5579" s="3" t="s">
        <v>789</v>
      </c>
      <c r="I5579" s="7">
        <v>4</v>
      </c>
      <c r="J5579" s="7">
        <v>1360</v>
      </c>
    </row>
    <row r="5580" spans="1:10">
      <c r="A5580" s="1" t="s">
        <v>534</v>
      </c>
      <c r="B5580" s="1" t="s">
        <v>534</v>
      </c>
      <c r="C5580" s="3" t="s">
        <v>8114</v>
      </c>
      <c r="D5580" s="2" t="s">
        <v>8115</v>
      </c>
      <c r="E5580" s="3" t="s">
        <v>8116</v>
      </c>
      <c r="F5580" s="3" t="s">
        <v>736</v>
      </c>
      <c r="G5580" s="3" t="s">
        <v>788</v>
      </c>
      <c r="H5580" s="3" t="s">
        <v>789</v>
      </c>
      <c r="I5580" s="7">
        <v>4</v>
      </c>
      <c r="J5580" s="7">
        <v>1360</v>
      </c>
    </row>
    <row r="5581" spans="1:10">
      <c r="A5581" s="1" t="s">
        <v>132</v>
      </c>
      <c r="B5581" s="1" t="s">
        <v>132</v>
      </c>
      <c r="C5581" s="3" t="s">
        <v>8118</v>
      </c>
      <c r="D5581" s="2" t="s">
        <v>8119</v>
      </c>
      <c r="E5581" s="3" t="s">
        <v>8117</v>
      </c>
      <c r="F5581" s="3" t="s">
        <v>736</v>
      </c>
      <c r="G5581" s="3" t="s">
        <v>834</v>
      </c>
      <c r="H5581" s="3" t="s">
        <v>835</v>
      </c>
      <c r="I5581" s="7">
        <v>1</v>
      </c>
      <c r="J5581" s="7">
        <v>2398</v>
      </c>
    </row>
    <row r="5582" spans="1:10">
      <c r="A5582" s="1" t="s">
        <v>419</v>
      </c>
      <c r="B5582" s="1" t="s">
        <v>419</v>
      </c>
      <c r="C5582" s="3" t="s">
        <v>8118</v>
      </c>
      <c r="D5582" s="2" t="s">
        <v>8119</v>
      </c>
      <c r="E5582" s="3" t="s">
        <v>8120</v>
      </c>
      <c r="F5582" s="3" t="s">
        <v>872</v>
      </c>
      <c r="G5582" s="3" t="s">
        <v>847</v>
      </c>
      <c r="H5582" s="3" t="s">
        <v>848</v>
      </c>
      <c r="I5582" s="7">
        <v>1</v>
      </c>
      <c r="J5582" s="7">
        <v>1380</v>
      </c>
    </row>
    <row r="5583" spans="1:10">
      <c r="A5583" s="1" t="s">
        <v>115</v>
      </c>
      <c r="B5583" s="1" t="s">
        <v>115</v>
      </c>
      <c r="C5583" s="3" t="s">
        <v>8122</v>
      </c>
      <c r="D5583" s="2" t="s">
        <v>8123</v>
      </c>
      <c r="E5583" s="3" t="s">
        <v>8121</v>
      </c>
      <c r="F5583" s="3" t="s">
        <v>736</v>
      </c>
      <c r="G5583" s="3" t="s">
        <v>737</v>
      </c>
      <c r="H5583" s="3" t="s">
        <v>738</v>
      </c>
      <c r="I5583" s="7">
        <v>2</v>
      </c>
      <c r="J5583" s="7">
        <v>1280</v>
      </c>
    </row>
    <row r="5584" spans="1:10">
      <c r="A5584" s="1" t="s">
        <v>585</v>
      </c>
      <c r="B5584" s="1" t="s">
        <v>585</v>
      </c>
      <c r="C5584" s="3" t="s">
        <v>8122</v>
      </c>
      <c r="D5584" s="2" t="s">
        <v>8123</v>
      </c>
      <c r="E5584" s="3" t="s">
        <v>8124</v>
      </c>
      <c r="F5584" s="3" t="s">
        <v>736</v>
      </c>
      <c r="G5584" s="3" t="s">
        <v>737</v>
      </c>
      <c r="H5584" s="3" t="s">
        <v>738</v>
      </c>
      <c r="I5584" s="7">
        <v>4</v>
      </c>
      <c r="J5584" s="7">
        <v>2560</v>
      </c>
    </row>
    <row r="5585" spans="1:10">
      <c r="A5585" s="1" t="s">
        <v>128</v>
      </c>
      <c r="B5585" s="1" t="s">
        <v>128</v>
      </c>
      <c r="C5585" s="3" t="s">
        <v>8126</v>
      </c>
      <c r="D5585" s="2" t="s">
        <v>8127</v>
      </c>
      <c r="E5585" s="3" t="s">
        <v>8125</v>
      </c>
      <c r="F5585" s="3" t="s">
        <v>736</v>
      </c>
      <c r="G5585" s="3" t="s">
        <v>847</v>
      </c>
      <c r="H5585" s="3" t="s">
        <v>848</v>
      </c>
      <c r="I5585" s="7">
        <v>1</v>
      </c>
      <c r="J5585" s="7">
        <v>1260</v>
      </c>
    </row>
    <row r="5586" spans="1:10">
      <c r="A5586" s="1" t="s">
        <v>187</v>
      </c>
      <c r="B5586" s="1" t="s">
        <v>187</v>
      </c>
      <c r="C5586" s="3" t="s">
        <v>8126</v>
      </c>
      <c r="D5586" s="2" t="s">
        <v>8127</v>
      </c>
      <c r="E5586" s="3" t="s">
        <v>8128</v>
      </c>
      <c r="F5586" s="3" t="s">
        <v>736</v>
      </c>
      <c r="G5586" s="3" t="s">
        <v>834</v>
      </c>
      <c r="H5586" s="3" t="s">
        <v>835</v>
      </c>
      <c r="I5586" s="7">
        <v>1</v>
      </c>
      <c r="J5586" s="7">
        <v>2495</v>
      </c>
    </row>
    <row r="5587" spans="1:10">
      <c r="A5587" s="1" t="s">
        <v>272</v>
      </c>
      <c r="B5587" s="1" t="s">
        <v>272</v>
      </c>
      <c r="C5587" s="3" t="s">
        <v>8126</v>
      </c>
      <c r="D5587" s="2" t="s">
        <v>8127</v>
      </c>
      <c r="E5587" s="3" t="s">
        <v>7485</v>
      </c>
      <c r="F5587" s="3" t="s">
        <v>736</v>
      </c>
      <c r="G5587" s="3" t="s">
        <v>834</v>
      </c>
      <c r="H5587" s="3" t="s">
        <v>835</v>
      </c>
      <c r="I5587" s="7">
        <v>1</v>
      </c>
      <c r="J5587" s="7">
        <v>2495</v>
      </c>
    </row>
    <row r="5588" spans="1:10">
      <c r="A5588" s="1" t="s">
        <v>430</v>
      </c>
      <c r="B5588" s="1" t="s">
        <v>430</v>
      </c>
      <c r="C5588" s="3" t="s">
        <v>8126</v>
      </c>
      <c r="D5588" s="2" t="s">
        <v>8127</v>
      </c>
      <c r="E5588" s="3" t="s">
        <v>8129</v>
      </c>
      <c r="F5588" s="3" t="s">
        <v>736</v>
      </c>
      <c r="G5588" s="3" t="s">
        <v>847</v>
      </c>
      <c r="H5588" s="3" t="s">
        <v>848</v>
      </c>
      <c r="I5588" s="7">
        <v>1</v>
      </c>
      <c r="J5588" s="7">
        <v>1380</v>
      </c>
    </row>
    <row r="5589" spans="1:10">
      <c r="A5589" s="1" t="s">
        <v>87</v>
      </c>
      <c r="B5589" s="1" t="s">
        <v>87</v>
      </c>
      <c r="C5589" s="3" t="s">
        <v>8131</v>
      </c>
      <c r="D5589" s="2" t="s">
        <v>8132</v>
      </c>
      <c r="E5589" s="3" t="s">
        <v>8130</v>
      </c>
      <c r="F5589" s="3" t="s">
        <v>736</v>
      </c>
      <c r="G5589" s="3" t="s">
        <v>805</v>
      </c>
      <c r="H5589" s="3" t="s">
        <v>806</v>
      </c>
      <c r="I5589" s="7">
        <v>2</v>
      </c>
      <c r="J5589" s="7">
        <v>1020</v>
      </c>
    </row>
    <row r="5590" spans="1:10">
      <c r="A5590" s="1" t="s">
        <v>9923</v>
      </c>
      <c r="B5590" s="1" t="s">
        <v>99</v>
      </c>
      <c r="C5590" s="3" t="s">
        <v>8134</v>
      </c>
      <c r="D5590" s="2" t="s">
        <v>8135</v>
      </c>
      <c r="E5590" s="3" t="s">
        <v>8133</v>
      </c>
      <c r="F5590" s="3" t="s">
        <v>736</v>
      </c>
      <c r="G5590" s="3" t="s">
        <v>850</v>
      </c>
      <c r="H5590" s="3" t="s">
        <v>851</v>
      </c>
      <c r="I5590" s="7">
        <v>12</v>
      </c>
      <c r="J5590" s="7">
        <v>4140</v>
      </c>
    </row>
    <row r="5591" spans="1:10">
      <c r="A5591" s="1" t="s">
        <v>241</v>
      </c>
      <c r="B5591" s="1" t="s">
        <v>241</v>
      </c>
      <c r="C5591" s="3" t="s">
        <v>8134</v>
      </c>
      <c r="D5591" s="2" t="s">
        <v>8135</v>
      </c>
      <c r="E5591" s="3" t="s">
        <v>8136</v>
      </c>
      <c r="F5591" s="3" t="s">
        <v>736</v>
      </c>
      <c r="G5591" s="3" t="s">
        <v>850</v>
      </c>
      <c r="H5591" s="3" t="s">
        <v>851</v>
      </c>
      <c r="I5591" s="7">
        <v>24</v>
      </c>
      <c r="J5591" s="7">
        <v>9580</v>
      </c>
    </row>
    <row r="5592" spans="1:10">
      <c r="A5592" s="1" t="s">
        <v>676</v>
      </c>
      <c r="B5592" s="1" t="s">
        <v>676</v>
      </c>
      <c r="C5592" s="3" t="s">
        <v>8134</v>
      </c>
      <c r="D5592" s="2" t="s">
        <v>8135</v>
      </c>
      <c r="E5592" s="3" t="s">
        <v>8137</v>
      </c>
      <c r="F5592" s="3" t="s">
        <v>778</v>
      </c>
      <c r="G5592" s="3" t="s">
        <v>850</v>
      </c>
      <c r="H5592" s="3" t="s">
        <v>851</v>
      </c>
      <c r="I5592" s="7">
        <v>24</v>
      </c>
      <c r="J5592" s="7">
        <v>8398</v>
      </c>
    </row>
    <row r="5593" spans="1:10">
      <c r="A5593" s="1" t="s">
        <v>198</v>
      </c>
      <c r="B5593" s="1" t="s">
        <v>200</v>
      </c>
      <c r="C5593" s="3" t="s">
        <v>8139</v>
      </c>
      <c r="D5593" s="2" t="s">
        <v>8140</v>
      </c>
      <c r="E5593" s="3" t="s">
        <v>8138</v>
      </c>
      <c r="F5593" s="3" t="s">
        <v>736</v>
      </c>
      <c r="G5593" s="3" t="s">
        <v>850</v>
      </c>
      <c r="H5593" s="3" t="s">
        <v>851</v>
      </c>
      <c r="I5593" s="7">
        <v>6</v>
      </c>
      <c r="J5593" s="7">
        <v>2070</v>
      </c>
    </row>
    <row r="5594" spans="1:10">
      <c r="A5594" s="1" t="s">
        <v>354</v>
      </c>
      <c r="B5594" s="1" t="s">
        <v>354</v>
      </c>
      <c r="C5594" s="3" t="s">
        <v>8139</v>
      </c>
      <c r="D5594" s="2" t="s">
        <v>8140</v>
      </c>
      <c r="E5594" s="3" t="s">
        <v>8141</v>
      </c>
      <c r="F5594" s="3" t="s">
        <v>736</v>
      </c>
      <c r="G5594" s="3" t="s">
        <v>834</v>
      </c>
      <c r="H5594" s="3" t="s">
        <v>835</v>
      </c>
      <c r="I5594" s="7">
        <v>1</v>
      </c>
      <c r="J5594" s="7">
        <v>2495</v>
      </c>
    </row>
    <row r="5595" spans="1:10">
      <c r="A5595" s="1" t="s">
        <v>676</v>
      </c>
      <c r="B5595" s="1" t="s">
        <v>676</v>
      </c>
      <c r="C5595" s="3" t="s">
        <v>8139</v>
      </c>
      <c r="D5595" s="2" t="s">
        <v>8140</v>
      </c>
      <c r="E5595" s="3" t="s">
        <v>8142</v>
      </c>
      <c r="F5595" s="3" t="s">
        <v>736</v>
      </c>
      <c r="G5595" s="3" t="s">
        <v>850</v>
      </c>
      <c r="H5595" s="3" t="s">
        <v>851</v>
      </c>
      <c r="I5595" s="7">
        <v>6</v>
      </c>
      <c r="J5595" s="7">
        <v>2495</v>
      </c>
    </row>
    <row r="5596" spans="1:10">
      <c r="A5596" s="1" t="s">
        <v>468</v>
      </c>
      <c r="B5596" s="1" t="s">
        <v>468</v>
      </c>
      <c r="C5596" s="3" t="s">
        <v>8144</v>
      </c>
      <c r="D5596" s="2" t="s">
        <v>8145</v>
      </c>
      <c r="E5596" s="3" t="s">
        <v>8143</v>
      </c>
      <c r="F5596" s="3" t="s">
        <v>736</v>
      </c>
      <c r="G5596" s="3" t="s">
        <v>944</v>
      </c>
      <c r="H5596" s="3" t="s">
        <v>945</v>
      </c>
      <c r="I5596" s="7">
        <v>3</v>
      </c>
      <c r="J5596" s="7">
        <v>2560</v>
      </c>
    </row>
    <row r="5597" spans="1:10">
      <c r="A5597" s="1" t="s">
        <v>474</v>
      </c>
      <c r="B5597" s="1" t="s">
        <v>474</v>
      </c>
      <c r="C5597" s="3" t="s">
        <v>8144</v>
      </c>
      <c r="D5597" s="2" t="s">
        <v>8145</v>
      </c>
      <c r="E5597" s="3" t="s">
        <v>8146</v>
      </c>
      <c r="F5597" s="3" t="s">
        <v>736</v>
      </c>
      <c r="G5597" s="3" t="s">
        <v>944</v>
      </c>
      <c r="H5597" s="3" t="s">
        <v>945</v>
      </c>
      <c r="I5597" s="7">
        <v>3</v>
      </c>
      <c r="J5597" s="7">
        <v>2560</v>
      </c>
    </row>
    <row r="5598" spans="1:10">
      <c r="A5598" s="1" t="s">
        <v>594</v>
      </c>
      <c r="B5598" s="1" t="s">
        <v>594</v>
      </c>
      <c r="C5598" s="3" t="s">
        <v>8144</v>
      </c>
      <c r="D5598" s="2" t="s">
        <v>8145</v>
      </c>
      <c r="E5598" s="3" t="s">
        <v>8147</v>
      </c>
      <c r="F5598" s="3" t="s">
        <v>736</v>
      </c>
      <c r="G5598" s="3" t="s">
        <v>944</v>
      </c>
      <c r="H5598" s="3" t="s">
        <v>945</v>
      </c>
      <c r="I5598" s="7">
        <v>6</v>
      </c>
      <c r="J5598" s="7">
        <v>5120</v>
      </c>
    </row>
    <row r="5599" spans="1:10">
      <c r="A5599" s="1" t="s">
        <v>607</v>
      </c>
      <c r="B5599" s="1" t="s">
        <v>607</v>
      </c>
      <c r="C5599" s="3" t="s">
        <v>8149</v>
      </c>
      <c r="D5599" s="2" t="s">
        <v>8150</v>
      </c>
      <c r="E5599" s="3" t="s">
        <v>8148</v>
      </c>
      <c r="F5599" s="3" t="s">
        <v>736</v>
      </c>
      <c r="G5599" s="3" t="s">
        <v>805</v>
      </c>
      <c r="H5599" s="3" t="s">
        <v>806</v>
      </c>
      <c r="I5599" s="7">
        <v>4</v>
      </c>
      <c r="J5599" s="7">
        <v>1560</v>
      </c>
    </row>
    <row r="5600" spans="1:10">
      <c r="A5600" s="1" t="s">
        <v>393</v>
      </c>
      <c r="B5600" s="1" t="s">
        <v>393</v>
      </c>
      <c r="C5600" s="3" t="s">
        <v>8152</v>
      </c>
      <c r="D5600" s="2" t="s">
        <v>8153</v>
      </c>
      <c r="E5600" s="3" t="s">
        <v>8151</v>
      </c>
      <c r="F5600" s="3" t="s">
        <v>736</v>
      </c>
      <c r="G5600" s="3" t="s">
        <v>1760</v>
      </c>
      <c r="H5600" s="3" t="s">
        <v>1761</v>
      </c>
      <c r="I5600" s="7">
        <v>4</v>
      </c>
      <c r="J5600" s="7">
        <v>1760</v>
      </c>
    </row>
    <row r="5601" spans="1:10">
      <c r="A5601" s="1" t="s">
        <v>9923</v>
      </c>
      <c r="B5601" s="1" t="s">
        <v>99</v>
      </c>
      <c r="C5601" s="3" t="s">
        <v>8154</v>
      </c>
      <c r="D5601" s="2" t="s">
        <v>8155</v>
      </c>
      <c r="E5601" s="3" t="s">
        <v>8020</v>
      </c>
      <c r="F5601" s="3" t="s">
        <v>736</v>
      </c>
      <c r="G5601" s="3" t="s">
        <v>850</v>
      </c>
      <c r="H5601" s="3" t="s">
        <v>851</v>
      </c>
      <c r="I5601" s="7">
        <v>4</v>
      </c>
      <c r="J5601" s="7">
        <v>1380</v>
      </c>
    </row>
    <row r="5602" spans="1:10">
      <c r="A5602" s="1" t="s">
        <v>258</v>
      </c>
      <c r="B5602" s="1" t="s">
        <v>258</v>
      </c>
      <c r="C5602" s="3" t="s">
        <v>8154</v>
      </c>
      <c r="D5602" s="2" t="s">
        <v>8155</v>
      </c>
      <c r="E5602" s="3" t="s">
        <v>8156</v>
      </c>
      <c r="F5602" s="3" t="s">
        <v>736</v>
      </c>
      <c r="G5602" s="3" t="s">
        <v>847</v>
      </c>
      <c r="H5602" s="3" t="s">
        <v>848</v>
      </c>
      <c r="I5602" s="7">
        <v>1</v>
      </c>
      <c r="J5602" s="7">
        <v>1380</v>
      </c>
    </row>
    <row r="5603" spans="1:10">
      <c r="A5603" s="1" t="s">
        <v>329</v>
      </c>
      <c r="B5603" s="1" t="s">
        <v>329</v>
      </c>
      <c r="C5603" s="3" t="s">
        <v>8154</v>
      </c>
      <c r="D5603" s="2" t="s">
        <v>8155</v>
      </c>
      <c r="E5603" s="3" t="s">
        <v>7301</v>
      </c>
      <c r="F5603" s="3" t="s">
        <v>736</v>
      </c>
      <c r="G5603" s="3" t="s">
        <v>737</v>
      </c>
      <c r="H5603" s="3" t="s">
        <v>738</v>
      </c>
      <c r="I5603" s="7">
        <v>2</v>
      </c>
      <c r="J5603" s="7">
        <v>1280</v>
      </c>
    </row>
    <row r="5604" spans="1:10">
      <c r="A5604" s="1" t="s">
        <v>329</v>
      </c>
      <c r="B5604" s="1" t="s">
        <v>329</v>
      </c>
      <c r="C5604" s="3" t="s">
        <v>8154</v>
      </c>
      <c r="D5604" s="2" t="s">
        <v>8155</v>
      </c>
      <c r="E5604" s="3" t="s">
        <v>7301</v>
      </c>
      <c r="F5604" s="3" t="s">
        <v>778</v>
      </c>
      <c r="G5604" s="3" t="s">
        <v>834</v>
      </c>
      <c r="H5604" s="3" t="s">
        <v>835</v>
      </c>
      <c r="I5604" s="7">
        <v>1</v>
      </c>
      <c r="J5604" s="7">
        <v>2495</v>
      </c>
    </row>
    <row r="5605" spans="1:10">
      <c r="A5605" s="1" t="s">
        <v>612</v>
      </c>
      <c r="B5605" s="1" t="s">
        <v>612</v>
      </c>
      <c r="C5605" s="3" t="s">
        <v>8154</v>
      </c>
      <c r="D5605" s="2" t="s">
        <v>8155</v>
      </c>
      <c r="E5605" s="3" t="s">
        <v>8157</v>
      </c>
      <c r="F5605" s="3" t="s">
        <v>736</v>
      </c>
      <c r="G5605" s="3" t="s">
        <v>850</v>
      </c>
      <c r="H5605" s="3" t="s">
        <v>851</v>
      </c>
      <c r="I5605" s="7">
        <v>6</v>
      </c>
      <c r="J5605" s="7">
        <v>2495</v>
      </c>
    </row>
    <row r="5606" spans="1:10">
      <c r="A5606" s="1" t="s">
        <v>349</v>
      </c>
      <c r="B5606" s="1" t="s">
        <v>349</v>
      </c>
      <c r="C5606" s="3" t="s">
        <v>8159</v>
      </c>
      <c r="D5606" s="2" t="s">
        <v>7978</v>
      </c>
      <c r="E5606" s="3" t="s">
        <v>8158</v>
      </c>
      <c r="F5606" s="3" t="s">
        <v>736</v>
      </c>
      <c r="G5606" s="3" t="s">
        <v>880</v>
      </c>
      <c r="H5606" s="3" t="s">
        <v>881</v>
      </c>
      <c r="I5606" s="7">
        <v>6</v>
      </c>
      <c r="J5606" s="7">
        <v>1740</v>
      </c>
    </row>
    <row r="5607" spans="1:10">
      <c r="A5607" s="1" t="s">
        <v>359</v>
      </c>
      <c r="B5607" s="1" t="s">
        <v>359</v>
      </c>
      <c r="C5607" s="3" t="s">
        <v>8159</v>
      </c>
      <c r="D5607" s="2" t="s">
        <v>7978</v>
      </c>
      <c r="E5607" s="3" t="s">
        <v>8160</v>
      </c>
      <c r="F5607" s="3" t="s">
        <v>736</v>
      </c>
      <c r="G5607" s="3" t="s">
        <v>880</v>
      </c>
      <c r="H5607" s="3" t="s">
        <v>881</v>
      </c>
      <c r="I5607" s="7">
        <v>4</v>
      </c>
      <c r="J5607" s="7">
        <v>1160</v>
      </c>
    </row>
    <row r="5608" spans="1:10">
      <c r="A5608" s="1" t="s">
        <v>564</v>
      </c>
      <c r="B5608" s="1" t="s">
        <v>564</v>
      </c>
      <c r="C5608" s="3" t="s">
        <v>8159</v>
      </c>
      <c r="D5608" s="2" t="s">
        <v>7978</v>
      </c>
      <c r="E5608" s="3" t="s">
        <v>8161</v>
      </c>
      <c r="F5608" s="3" t="s">
        <v>736</v>
      </c>
      <c r="G5608" s="3" t="s">
        <v>880</v>
      </c>
      <c r="H5608" s="3" t="s">
        <v>881</v>
      </c>
      <c r="I5608" s="7">
        <v>10</v>
      </c>
      <c r="J5608" s="7">
        <v>2900</v>
      </c>
    </row>
    <row r="5609" spans="1:10">
      <c r="A5609" s="1" t="s">
        <v>9923</v>
      </c>
      <c r="B5609" s="1" t="s">
        <v>99</v>
      </c>
      <c r="C5609" s="3" t="s">
        <v>8162</v>
      </c>
      <c r="D5609" s="2" t="s">
        <v>8163</v>
      </c>
      <c r="E5609" s="3" t="s">
        <v>7526</v>
      </c>
      <c r="F5609" s="3" t="s">
        <v>736</v>
      </c>
      <c r="G5609" s="3" t="s">
        <v>850</v>
      </c>
      <c r="H5609" s="3" t="s">
        <v>851</v>
      </c>
      <c r="I5609" s="7">
        <v>12</v>
      </c>
      <c r="J5609" s="7">
        <v>4140</v>
      </c>
    </row>
    <row r="5610" spans="1:10">
      <c r="A5610" s="1" t="s">
        <v>189</v>
      </c>
      <c r="B5610" s="1" t="s">
        <v>189</v>
      </c>
      <c r="C5610" s="3" t="s">
        <v>8162</v>
      </c>
      <c r="D5610" s="2" t="s">
        <v>8163</v>
      </c>
      <c r="E5610" s="3" t="s">
        <v>7324</v>
      </c>
      <c r="F5610" s="3" t="s">
        <v>736</v>
      </c>
      <c r="G5610" s="3" t="s">
        <v>737</v>
      </c>
      <c r="H5610" s="3" t="s">
        <v>738</v>
      </c>
      <c r="I5610" s="7">
        <v>4</v>
      </c>
      <c r="J5610" s="7">
        <v>2560</v>
      </c>
    </row>
    <row r="5611" spans="1:10">
      <c r="A5611" s="1" t="s">
        <v>571</v>
      </c>
      <c r="B5611" s="1" t="s">
        <v>571</v>
      </c>
      <c r="C5611" s="3" t="s">
        <v>8165</v>
      </c>
      <c r="D5611" s="2" t="s">
        <v>8166</v>
      </c>
      <c r="E5611" s="3" t="s">
        <v>8164</v>
      </c>
      <c r="F5611" s="3" t="s">
        <v>736</v>
      </c>
      <c r="G5611" s="3" t="s">
        <v>880</v>
      </c>
      <c r="H5611" s="3" t="s">
        <v>881</v>
      </c>
      <c r="I5611" s="7">
        <v>4</v>
      </c>
      <c r="J5611" s="7">
        <v>1160</v>
      </c>
    </row>
    <row r="5612" spans="1:10">
      <c r="A5612" s="1" t="s">
        <v>692</v>
      </c>
      <c r="B5612" s="1" t="s">
        <v>692</v>
      </c>
      <c r="C5612" s="3" t="s">
        <v>8165</v>
      </c>
      <c r="D5612" s="2" t="s">
        <v>8166</v>
      </c>
      <c r="E5612" s="3" t="s">
        <v>8167</v>
      </c>
      <c r="F5612" s="3" t="s">
        <v>736</v>
      </c>
      <c r="G5612" s="3" t="s">
        <v>880</v>
      </c>
      <c r="H5612" s="3" t="s">
        <v>881</v>
      </c>
      <c r="I5612" s="7">
        <v>8</v>
      </c>
      <c r="J5612" s="7">
        <v>2320</v>
      </c>
    </row>
    <row r="5613" spans="1:10">
      <c r="A5613" s="1" t="s">
        <v>378</v>
      </c>
      <c r="B5613" s="1" t="s">
        <v>378</v>
      </c>
      <c r="C5613" s="3" t="s">
        <v>8169</v>
      </c>
      <c r="D5613" s="2" t="s">
        <v>8170</v>
      </c>
      <c r="E5613" s="3" t="s">
        <v>8168</v>
      </c>
      <c r="F5613" s="3" t="s">
        <v>736</v>
      </c>
      <c r="G5613" s="3" t="s">
        <v>781</v>
      </c>
      <c r="H5613" s="3" t="s">
        <v>782</v>
      </c>
      <c r="I5613" s="7">
        <v>1</v>
      </c>
      <c r="J5613" s="7">
        <v>1000</v>
      </c>
    </row>
    <row r="5614" spans="1:10">
      <c r="A5614" s="1" t="s">
        <v>498</v>
      </c>
      <c r="B5614" s="1" t="s">
        <v>498</v>
      </c>
      <c r="C5614" s="3" t="s">
        <v>8169</v>
      </c>
      <c r="D5614" s="2" t="s">
        <v>8170</v>
      </c>
      <c r="E5614" s="3" t="s">
        <v>8171</v>
      </c>
      <c r="F5614" s="3" t="s">
        <v>736</v>
      </c>
      <c r="G5614" s="3" t="s">
        <v>805</v>
      </c>
      <c r="H5614" s="3" t="s">
        <v>806</v>
      </c>
      <c r="I5614" s="7">
        <v>4</v>
      </c>
      <c r="J5614" s="7">
        <v>1560</v>
      </c>
    </row>
    <row r="5615" spans="1:10">
      <c r="A5615" s="1" t="s">
        <v>328</v>
      </c>
      <c r="B5615" s="1" t="s">
        <v>328</v>
      </c>
      <c r="C5615" s="3" t="s">
        <v>8173</v>
      </c>
      <c r="D5615" s="2" t="s">
        <v>8174</v>
      </c>
      <c r="E5615" s="3" t="s">
        <v>8172</v>
      </c>
      <c r="F5615" s="3" t="s">
        <v>736</v>
      </c>
      <c r="G5615" s="3" t="s">
        <v>834</v>
      </c>
      <c r="H5615" s="3" t="s">
        <v>835</v>
      </c>
      <c r="I5615" s="7">
        <v>1</v>
      </c>
      <c r="J5615" s="7">
        <v>2495</v>
      </c>
    </row>
    <row r="5616" spans="1:10">
      <c r="A5616" s="1" t="s">
        <v>427</v>
      </c>
      <c r="B5616" s="1" t="s">
        <v>427</v>
      </c>
      <c r="C5616" s="3" t="s">
        <v>8173</v>
      </c>
      <c r="D5616" s="2" t="s">
        <v>8174</v>
      </c>
      <c r="E5616" s="3" t="s">
        <v>8175</v>
      </c>
      <c r="F5616" s="3" t="s">
        <v>736</v>
      </c>
      <c r="G5616" s="3" t="s">
        <v>834</v>
      </c>
      <c r="H5616" s="3" t="s">
        <v>835</v>
      </c>
      <c r="I5616" s="7">
        <v>1</v>
      </c>
      <c r="J5616" s="7">
        <v>2495</v>
      </c>
    </row>
    <row r="5617" spans="1:10">
      <c r="A5617" s="1" t="s">
        <v>559</v>
      </c>
      <c r="B5617" s="1" t="s">
        <v>559</v>
      </c>
      <c r="C5617" s="3" t="s">
        <v>8173</v>
      </c>
      <c r="D5617" s="2" t="s">
        <v>8174</v>
      </c>
      <c r="E5617" s="3" t="s">
        <v>8176</v>
      </c>
      <c r="F5617" s="3" t="s">
        <v>736</v>
      </c>
      <c r="G5617" s="3" t="s">
        <v>850</v>
      </c>
      <c r="H5617" s="3" t="s">
        <v>851</v>
      </c>
      <c r="I5617" s="7">
        <v>6</v>
      </c>
      <c r="J5617" s="7">
        <v>2495</v>
      </c>
    </row>
    <row r="5618" spans="1:10">
      <c r="A5618" s="1" t="s">
        <v>675</v>
      </c>
      <c r="B5618" s="1" t="s">
        <v>675</v>
      </c>
      <c r="C5618" s="3" t="s">
        <v>8173</v>
      </c>
      <c r="D5618" s="2" t="s">
        <v>8174</v>
      </c>
      <c r="E5618" s="3" t="s">
        <v>8177</v>
      </c>
      <c r="F5618" s="3" t="s">
        <v>736</v>
      </c>
      <c r="G5618" s="3" t="s">
        <v>850</v>
      </c>
      <c r="H5618" s="3" t="s">
        <v>851</v>
      </c>
      <c r="I5618" s="7">
        <v>6</v>
      </c>
      <c r="J5618" s="7">
        <v>2495</v>
      </c>
    </row>
    <row r="5619" spans="1:10">
      <c r="A5619" s="1" t="s">
        <v>9923</v>
      </c>
      <c r="B5619" s="1" t="s">
        <v>99</v>
      </c>
      <c r="C5619" s="3" t="s">
        <v>8178</v>
      </c>
      <c r="D5619" s="2" t="s">
        <v>8179</v>
      </c>
      <c r="E5619" s="3" t="s">
        <v>7791</v>
      </c>
      <c r="F5619" s="3" t="s">
        <v>736</v>
      </c>
      <c r="G5619" s="3" t="s">
        <v>850</v>
      </c>
      <c r="H5619" s="3" t="s">
        <v>851</v>
      </c>
      <c r="I5619" s="7">
        <v>8</v>
      </c>
      <c r="J5619" s="7">
        <v>2760</v>
      </c>
    </row>
    <row r="5620" spans="1:10">
      <c r="A5620" s="1" t="s">
        <v>9930</v>
      </c>
      <c r="B5620" s="1" t="s">
        <v>120</v>
      </c>
      <c r="C5620" s="3" t="s">
        <v>8182</v>
      </c>
      <c r="D5620" s="2" t="s">
        <v>8183</v>
      </c>
      <c r="E5620" s="3" t="s">
        <v>8181</v>
      </c>
      <c r="F5620" s="3" t="s">
        <v>736</v>
      </c>
      <c r="G5620" s="3" t="s">
        <v>751</v>
      </c>
      <c r="H5620" s="3" t="s">
        <v>752</v>
      </c>
      <c r="I5620" s="7">
        <v>4</v>
      </c>
      <c r="J5620" s="7">
        <v>1560</v>
      </c>
    </row>
    <row r="5621" spans="1:10">
      <c r="A5621" s="1" t="s">
        <v>165</v>
      </c>
      <c r="B5621" s="1" t="s">
        <v>165</v>
      </c>
      <c r="C5621" s="3" t="s">
        <v>8185</v>
      </c>
      <c r="D5621" s="2" t="s">
        <v>8186</v>
      </c>
      <c r="E5621" s="3" t="s">
        <v>8184</v>
      </c>
      <c r="F5621" s="3" t="s">
        <v>736</v>
      </c>
      <c r="G5621" s="3" t="s">
        <v>1760</v>
      </c>
      <c r="H5621" s="3" t="s">
        <v>1761</v>
      </c>
      <c r="I5621" s="7">
        <v>3</v>
      </c>
      <c r="J5621" s="7">
        <v>1585</v>
      </c>
    </row>
    <row r="5622" spans="1:10">
      <c r="A5622" s="1" t="s">
        <v>9923</v>
      </c>
      <c r="B5622" s="1" t="s">
        <v>99</v>
      </c>
      <c r="C5622" s="3" t="s">
        <v>8187</v>
      </c>
      <c r="D5622" s="2" t="s">
        <v>8188</v>
      </c>
      <c r="E5622" s="3" t="s">
        <v>8180</v>
      </c>
      <c r="F5622" s="3" t="s">
        <v>736</v>
      </c>
      <c r="G5622" s="3" t="s">
        <v>850</v>
      </c>
      <c r="H5622" s="3" t="s">
        <v>851</v>
      </c>
      <c r="I5622" s="7">
        <v>8</v>
      </c>
      <c r="J5622" s="7">
        <v>2760</v>
      </c>
    </row>
    <row r="5623" spans="1:10">
      <c r="A5623" s="1" t="s">
        <v>154</v>
      </c>
      <c r="B5623" s="1" t="s">
        <v>154</v>
      </c>
      <c r="C5623" s="3" t="s">
        <v>8187</v>
      </c>
      <c r="D5623" s="2" t="s">
        <v>8188</v>
      </c>
      <c r="E5623" s="3" t="s">
        <v>8190</v>
      </c>
      <c r="F5623" s="3" t="s">
        <v>736</v>
      </c>
      <c r="G5623" s="3" t="s">
        <v>850</v>
      </c>
      <c r="H5623" s="3" t="s">
        <v>851</v>
      </c>
      <c r="I5623" s="7">
        <v>8</v>
      </c>
      <c r="J5623" s="7">
        <v>2760</v>
      </c>
    </row>
    <row r="5624" spans="1:10">
      <c r="A5624" s="1" t="s">
        <v>350</v>
      </c>
      <c r="B5624" s="1" t="s">
        <v>350</v>
      </c>
      <c r="C5624" s="3" t="s">
        <v>8187</v>
      </c>
      <c r="D5624" s="2" t="s">
        <v>8188</v>
      </c>
      <c r="E5624" s="3" t="s">
        <v>8191</v>
      </c>
      <c r="F5624" s="3" t="s">
        <v>736</v>
      </c>
      <c r="G5624" s="3" t="s">
        <v>834</v>
      </c>
      <c r="H5624" s="3" t="s">
        <v>835</v>
      </c>
      <c r="I5624" s="7">
        <v>1</v>
      </c>
      <c r="J5624" s="7">
        <v>2495</v>
      </c>
    </row>
    <row r="5625" spans="1:10">
      <c r="A5625" s="1" t="s">
        <v>305</v>
      </c>
      <c r="B5625" s="1" t="s">
        <v>305</v>
      </c>
      <c r="C5625" s="3" t="s">
        <v>8193</v>
      </c>
      <c r="D5625" s="2" t="s">
        <v>8194</v>
      </c>
      <c r="E5625" s="3" t="s">
        <v>8192</v>
      </c>
      <c r="F5625" s="3" t="s">
        <v>736</v>
      </c>
      <c r="G5625" s="3" t="s">
        <v>873</v>
      </c>
      <c r="H5625" s="3" t="s">
        <v>874</v>
      </c>
      <c r="I5625" s="7">
        <v>3</v>
      </c>
      <c r="J5625" s="7">
        <v>2560</v>
      </c>
    </row>
    <row r="5626" spans="1:10">
      <c r="A5626" s="1" t="s">
        <v>493</v>
      </c>
      <c r="B5626" s="1" t="s">
        <v>493</v>
      </c>
      <c r="C5626" s="3" t="s">
        <v>8193</v>
      </c>
      <c r="D5626" s="2" t="s">
        <v>8194</v>
      </c>
      <c r="E5626" s="3" t="s">
        <v>8195</v>
      </c>
      <c r="F5626" s="3" t="s">
        <v>736</v>
      </c>
      <c r="G5626" s="3" t="s">
        <v>781</v>
      </c>
      <c r="H5626" s="3" t="s">
        <v>782</v>
      </c>
      <c r="I5626" s="7">
        <v>3</v>
      </c>
      <c r="J5626" s="7">
        <v>2760</v>
      </c>
    </row>
    <row r="5627" spans="1:10">
      <c r="A5627" s="1" t="s">
        <v>189</v>
      </c>
      <c r="B5627" s="1" t="s">
        <v>189</v>
      </c>
      <c r="C5627" s="3" t="s">
        <v>8197</v>
      </c>
      <c r="D5627" s="2" t="s">
        <v>8198</v>
      </c>
      <c r="E5627" s="3" t="s">
        <v>8196</v>
      </c>
      <c r="F5627" s="3" t="s">
        <v>736</v>
      </c>
      <c r="G5627" s="3" t="s">
        <v>756</v>
      </c>
      <c r="H5627" s="3" t="s">
        <v>757</v>
      </c>
      <c r="I5627" s="7">
        <v>9</v>
      </c>
      <c r="J5627" s="7">
        <v>4169</v>
      </c>
    </row>
    <row r="5628" spans="1:10">
      <c r="A5628" s="1" t="s">
        <v>189</v>
      </c>
      <c r="B5628" s="1" t="s">
        <v>189</v>
      </c>
      <c r="C5628" s="3" t="s">
        <v>8197</v>
      </c>
      <c r="D5628" s="2" t="s">
        <v>8198</v>
      </c>
      <c r="E5628" s="3" t="s">
        <v>8196</v>
      </c>
      <c r="F5628" s="3" t="s">
        <v>778</v>
      </c>
      <c r="G5628" s="3" t="s">
        <v>827</v>
      </c>
      <c r="H5628" s="3" t="s">
        <v>828</v>
      </c>
      <c r="I5628" s="7">
        <v>4</v>
      </c>
      <c r="J5628" s="7">
        <v>1760</v>
      </c>
    </row>
    <row r="5629" spans="1:10">
      <c r="A5629" s="1" t="s">
        <v>439</v>
      </c>
      <c r="B5629" s="1" t="s">
        <v>439</v>
      </c>
      <c r="C5629" s="3" t="s">
        <v>8197</v>
      </c>
      <c r="D5629" s="2" t="s">
        <v>8198</v>
      </c>
      <c r="E5629" s="3" t="s">
        <v>8199</v>
      </c>
      <c r="F5629" s="3" t="s">
        <v>736</v>
      </c>
      <c r="G5629" s="3" t="s">
        <v>756</v>
      </c>
      <c r="H5629" s="3" t="s">
        <v>757</v>
      </c>
      <c r="I5629" s="7">
        <v>15</v>
      </c>
      <c r="J5629" s="7">
        <v>6600</v>
      </c>
    </row>
    <row r="5630" spans="1:10">
      <c r="A5630" s="1" t="s">
        <v>455</v>
      </c>
      <c r="B5630" s="1" t="s">
        <v>457</v>
      </c>
      <c r="C5630" s="3" t="s">
        <v>8201</v>
      </c>
      <c r="D5630" s="2" t="s">
        <v>8202</v>
      </c>
      <c r="E5630" s="3" t="s">
        <v>8200</v>
      </c>
      <c r="F5630" s="3" t="s">
        <v>736</v>
      </c>
      <c r="G5630" s="3" t="s">
        <v>756</v>
      </c>
      <c r="H5630" s="3" t="s">
        <v>757</v>
      </c>
      <c r="I5630" s="7">
        <v>4</v>
      </c>
      <c r="J5630" s="7">
        <v>2320</v>
      </c>
    </row>
    <row r="5631" spans="1:10">
      <c r="A5631" s="1" t="s">
        <v>443</v>
      </c>
      <c r="B5631" s="1" t="s">
        <v>443</v>
      </c>
      <c r="C5631" s="3" t="s">
        <v>8204</v>
      </c>
      <c r="D5631" s="2" t="s">
        <v>8205</v>
      </c>
      <c r="E5631" s="3" t="s">
        <v>8203</v>
      </c>
      <c r="F5631" s="3" t="s">
        <v>736</v>
      </c>
      <c r="G5631" s="3" t="s">
        <v>737</v>
      </c>
      <c r="H5631" s="3" t="s">
        <v>738</v>
      </c>
      <c r="I5631" s="7">
        <v>4</v>
      </c>
      <c r="J5631" s="7">
        <v>2560</v>
      </c>
    </row>
    <row r="5632" spans="1:10">
      <c r="A5632" s="1" t="s">
        <v>374</v>
      </c>
      <c r="B5632" s="1" t="s">
        <v>9918</v>
      </c>
      <c r="C5632" s="3" t="s">
        <v>8207</v>
      </c>
      <c r="D5632" s="2" t="s">
        <v>8208</v>
      </c>
      <c r="E5632" s="3" t="s">
        <v>8206</v>
      </c>
      <c r="F5632" s="3" t="s">
        <v>736</v>
      </c>
      <c r="G5632" s="3" t="s">
        <v>737</v>
      </c>
      <c r="H5632" s="3" t="s">
        <v>738</v>
      </c>
      <c r="I5632" s="7">
        <v>6</v>
      </c>
      <c r="J5632" s="7">
        <v>3840</v>
      </c>
    </row>
    <row r="5633" spans="1:10">
      <c r="A5633" s="1" t="s">
        <v>374</v>
      </c>
      <c r="B5633" s="1" t="s">
        <v>9918</v>
      </c>
      <c r="C5633" s="3" t="s">
        <v>8207</v>
      </c>
      <c r="D5633" s="2" t="s">
        <v>8208</v>
      </c>
      <c r="E5633" s="3" t="s">
        <v>8206</v>
      </c>
      <c r="F5633" s="3" t="s">
        <v>778</v>
      </c>
      <c r="G5633" s="3" t="s">
        <v>880</v>
      </c>
      <c r="H5633" s="3" t="s">
        <v>881</v>
      </c>
      <c r="I5633" s="7">
        <v>2</v>
      </c>
      <c r="J5633" s="7">
        <v>580</v>
      </c>
    </row>
    <row r="5634" spans="1:10">
      <c r="A5634" s="1" t="s">
        <v>348</v>
      </c>
      <c r="B5634" s="1" t="s">
        <v>348</v>
      </c>
      <c r="C5634" s="3" t="s">
        <v>8210</v>
      </c>
      <c r="D5634" s="2" t="s">
        <v>8211</v>
      </c>
      <c r="E5634" s="3" t="s">
        <v>8209</v>
      </c>
      <c r="F5634" s="3" t="s">
        <v>736</v>
      </c>
      <c r="G5634" s="3" t="s">
        <v>751</v>
      </c>
      <c r="H5634" s="3" t="s">
        <v>752</v>
      </c>
      <c r="I5634" s="7">
        <v>2</v>
      </c>
      <c r="J5634" s="7">
        <v>1170</v>
      </c>
    </row>
    <row r="5635" spans="1:10">
      <c r="A5635" s="1" t="s">
        <v>434</v>
      </c>
      <c r="B5635" s="1" t="s">
        <v>434</v>
      </c>
      <c r="C5635" s="3" t="s">
        <v>8210</v>
      </c>
      <c r="D5635" s="2" t="s">
        <v>8211</v>
      </c>
      <c r="E5635" s="3" t="s">
        <v>8212</v>
      </c>
      <c r="F5635" s="3" t="s">
        <v>736</v>
      </c>
      <c r="G5635" s="3" t="s">
        <v>751</v>
      </c>
      <c r="H5635" s="3" t="s">
        <v>752</v>
      </c>
      <c r="I5635" s="7">
        <v>2</v>
      </c>
      <c r="J5635" s="7">
        <v>1014</v>
      </c>
    </row>
    <row r="5636" spans="1:10">
      <c r="A5636" s="1" t="s">
        <v>437</v>
      </c>
      <c r="B5636" s="1" t="s">
        <v>437</v>
      </c>
      <c r="C5636" s="3" t="s">
        <v>8210</v>
      </c>
      <c r="D5636" s="2" t="s">
        <v>8211</v>
      </c>
      <c r="E5636" s="3" t="s">
        <v>8213</v>
      </c>
      <c r="F5636" s="3" t="s">
        <v>736</v>
      </c>
      <c r="G5636" s="3" t="s">
        <v>751</v>
      </c>
      <c r="H5636" s="3" t="s">
        <v>752</v>
      </c>
      <c r="I5636" s="7">
        <v>2</v>
      </c>
      <c r="J5636" s="7">
        <v>1014</v>
      </c>
    </row>
    <row r="5637" spans="1:10">
      <c r="A5637" s="1" t="s">
        <v>437</v>
      </c>
      <c r="B5637" s="1" t="s">
        <v>437</v>
      </c>
      <c r="C5637" s="3" t="s">
        <v>8210</v>
      </c>
      <c r="D5637" s="2" t="s">
        <v>8211</v>
      </c>
      <c r="E5637" s="3" t="s">
        <v>8213</v>
      </c>
      <c r="F5637" s="3" t="s">
        <v>778</v>
      </c>
      <c r="G5637" s="3" t="s">
        <v>743</v>
      </c>
      <c r="H5637" s="3" t="s">
        <v>744</v>
      </c>
      <c r="I5637" s="7">
        <v>1</v>
      </c>
      <c r="J5637" s="7">
        <v>399</v>
      </c>
    </row>
    <row r="5638" spans="1:10">
      <c r="A5638" s="1" t="s">
        <v>554</v>
      </c>
      <c r="B5638" s="1" t="s">
        <v>554</v>
      </c>
      <c r="C5638" s="3" t="s">
        <v>8215</v>
      </c>
      <c r="D5638" s="2" t="s">
        <v>8216</v>
      </c>
      <c r="E5638" s="3" t="s">
        <v>8214</v>
      </c>
      <c r="F5638" s="3" t="s">
        <v>736</v>
      </c>
      <c r="G5638" s="3" t="s">
        <v>880</v>
      </c>
      <c r="H5638" s="3" t="s">
        <v>881</v>
      </c>
      <c r="I5638" s="7">
        <v>4</v>
      </c>
      <c r="J5638" s="7">
        <v>1160</v>
      </c>
    </row>
    <row r="5639" spans="1:10">
      <c r="A5639" s="1" t="s">
        <v>338</v>
      </c>
      <c r="B5639" s="1" t="s">
        <v>338</v>
      </c>
      <c r="C5639" s="3" t="s">
        <v>8218</v>
      </c>
      <c r="D5639" s="2" t="s">
        <v>8219</v>
      </c>
      <c r="E5639" s="3" t="s">
        <v>8217</v>
      </c>
      <c r="F5639" s="3" t="s">
        <v>736</v>
      </c>
      <c r="G5639" s="3" t="s">
        <v>817</v>
      </c>
      <c r="H5639" s="3" t="s">
        <v>818</v>
      </c>
      <c r="I5639" s="7">
        <v>3</v>
      </c>
      <c r="J5639" s="7">
        <v>1755</v>
      </c>
    </row>
    <row r="5640" spans="1:10">
      <c r="A5640" s="1" t="s">
        <v>338</v>
      </c>
      <c r="B5640" s="1" t="s">
        <v>338</v>
      </c>
      <c r="C5640" s="3" t="s">
        <v>8218</v>
      </c>
      <c r="D5640" s="2" t="s">
        <v>8219</v>
      </c>
      <c r="E5640" s="3" t="s">
        <v>8217</v>
      </c>
      <c r="F5640" s="3" t="s">
        <v>778</v>
      </c>
      <c r="G5640" s="3" t="s">
        <v>740</v>
      </c>
      <c r="H5640" s="3" t="s">
        <v>741</v>
      </c>
      <c r="I5640" s="7">
        <v>3</v>
      </c>
      <c r="J5640" s="7">
        <v>1560</v>
      </c>
    </row>
    <row r="5641" spans="1:10">
      <c r="A5641" s="1" t="s">
        <v>338</v>
      </c>
      <c r="B5641" s="1" t="s">
        <v>338</v>
      </c>
      <c r="C5641" s="3" t="s">
        <v>8218</v>
      </c>
      <c r="D5641" s="2" t="s">
        <v>8219</v>
      </c>
      <c r="E5641" s="3" t="s">
        <v>8217</v>
      </c>
      <c r="F5641" s="3" t="s">
        <v>779</v>
      </c>
      <c r="G5641" s="3" t="s">
        <v>980</v>
      </c>
      <c r="H5641" s="3" t="s">
        <v>981</v>
      </c>
      <c r="I5641" s="7">
        <v>2</v>
      </c>
      <c r="J5641" s="7">
        <v>870</v>
      </c>
    </row>
    <row r="5642" spans="1:10">
      <c r="A5642" s="1" t="s">
        <v>9930</v>
      </c>
      <c r="B5642" s="1" t="s">
        <v>120</v>
      </c>
      <c r="C5642" s="3" t="s">
        <v>8220</v>
      </c>
      <c r="D5642" s="2" t="s">
        <v>8221</v>
      </c>
      <c r="E5642" s="3" t="s">
        <v>6705</v>
      </c>
      <c r="F5642" s="3" t="s">
        <v>736</v>
      </c>
      <c r="G5642" s="3" t="s">
        <v>751</v>
      </c>
      <c r="H5642" s="3" t="s">
        <v>752</v>
      </c>
      <c r="I5642" s="7">
        <v>4</v>
      </c>
      <c r="J5642" s="7">
        <v>1560</v>
      </c>
    </row>
    <row r="5643" spans="1:10">
      <c r="A5643" s="1" t="s">
        <v>9930</v>
      </c>
      <c r="B5643" s="1" t="s">
        <v>120</v>
      </c>
      <c r="C5643" s="3" t="s">
        <v>8220</v>
      </c>
      <c r="D5643" s="2" t="s">
        <v>8221</v>
      </c>
      <c r="E5643" s="3" t="s">
        <v>6705</v>
      </c>
      <c r="F5643" s="3" t="s">
        <v>778</v>
      </c>
      <c r="G5643" s="3" t="s">
        <v>737</v>
      </c>
      <c r="H5643" s="3" t="s">
        <v>738</v>
      </c>
      <c r="I5643" s="7">
        <v>2</v>
      </c>
      <c r="J5643" s="7">
        <v>1280</v>
      </c>
    </row>
    <row r="5644" spans="1:10">
      <c r="A5644" s="1" t="s">
        <v>147</v>
      </c>
      <c r="B5644" s="1" t="s">
        <v>149</v>
      </c>
      <c r="C5644" s="3" t="s">
        <v>8220</v>
      </c>
      <c r="D5644" s="2" t="s">
        <v>8221</v>
      </c>
      <c r="E5644" s="3" t="s">
        <v>8223</v>
      </c>
      <c r="F5644" s="3" t="s">
        <v>736</v>
      </c>
      <c r="G5644" s="3" t="s">
        <v>737</v>
      </c>
      <c r="H5644" s="3" t="s">
        <v>738</v>
      </c>
      <c r="I5644" s="7">
        <v>4</v>
      </c>
      <c r="J5644" s="7">
        <v>2560</v>
      </c>
    </row>
    <row r="5645" spans="1:10">
      <c r="A5645" s="1" t="s">
        <v>164</v>
      </c>
      <c r="B5645" s="1" t="s">
        <v>164</v>
      </c>
      <c r="C5645" s="3" t="s">
        <v>8220</v>
      </c>
      <c r="D5645" s="2" t="s">
        <v>8221</v>
      </c>
      <c r="E5645" s="3" t="s">
        <v>8224</v>
      </c>
      <c r="F5645" s="3" t="s">
        <v>736</v>
      </c>
      <c r="G5645" s="3" t="s">
        <v>905</v>
      </c>
      <c r="H5645" s="3" t="s">
        <v>906</v>
      </c>
      <c r="I5645" s="7">
        <v>12</v>
      </c>
      <c r="J5645" s="7">
        <v>8480</v>
      </c>
    </row>
    <row r="5646" spans="1:10">
      <c r="A5646" s="1" t="s">
        <v>182</v>
      </c>
      <c r="B5646" s="1" t="s">
        <v>182</v>
      </c>
      <c r="C5646" s="3" t="s">
        <v>8220</v>
      </c>
      <c r="D5646" s="2" t="s">
        <v>8221</v>
      </c>
      <c r="E5646" s="3" t="s">
        <v>8225</v>
      </c>
      <c r="F5646" s="3" t="s">
        <v>736</v>
      </c>
      <c r="G5646" s="3" t="s">
        <v>751</v>
      </c>
      <c r="H5646" s="3" t="s">
        <v>752</v>
      </c>
      <c r="I5646" s="7">
        <v>12</v>
      </c>
      <c r="J5646" s="7">
        <v>5616</v>
      </c>
    </row>
    <row r="5647" spans="1:10">
      <c r="A5647" s="1" t="s">
        <v>182</v>
      </c>
      <c r="B5647" s="1" t="s">
        <v>182</v>
      </c>
      <c r="C5647" s="3" t="s">
        <v>8220</v>
      </c>
      <c r="D5647" s="2" t="s">
        <v>8221</v>
      </c>
      <c r="E5647" s="3" t="s">
        <v>8225</v>
      </c>
      <c r="F5647" s="3" t="s">
        <v>778</v>
      </c>
      <c r="G5647" s="3" t="s">
        <v>817</v>
      </c>
      <c r="H5647" s="3" t="s">
        <v>818</v>
      </c>
      <c r="I5647" s="7">
        <v>6</v>
      </c>
      <c r="J5647" s="7">
        <v>3120</v>
      </c>
    </row>
    <row r="5648" spans="1:10">
      <c r="A5648" s="1" t="s">
        <v>182</v>
      </c>
      <c r="B5648" s="1" t="s">
        <v>182</v>
      </c>
      <c r="C5648" s="3" t="s">
        <v>8220</v>
      </c>
      <c r="D5648" s="2" t="s">
        <v>8221</v>
      </c>
      <c r="E5648" s="3" t="s">
        <v>8225</v>
      </c>
      <c r="F5648" s="3" t="s">
        <v>779</v>
      </c>
      <c r="G5648" s="3" t="s">
        <v>1335</v>
      </c>
      <c r="H5648" s="3" t="s">
        <v>1336</v>
      </c>
      <c r="I5648" s="7">
        <v>20</v>
      </c>
      <c r="J5648" s="7">
        <v>8400</v>
      </c>
    </row>
    <row r="5649" spans="1:10">
      <c r="A5649" s="1" t="s">
        <v>196</v>
      </c>
      <c r="B5649" s="1" t="s">
        <v>196</v>
      </c>
      <c r="C5649" s="3" t="s">
        <v>8220</v>
      </c>
      <c r="D5649" s="2" t="s">
        <v>8221</v>
      </c>
      <c r="E5649" s="3" t="s">
        <v>8226</v>
      </c>
      <c r="F5649" s="3" t="s">
        <v>736</v>
      </c>
      <c r="G5649" s="3" t="s">
        <v>905</v>
      </c>
      <c r="H5649" s="3" t="s">
        <v>906</v>
      </c>
      <c r="I5649" s="7">
        <v>12</v>
      </c>
      <c r="J5649" s="7">
        <v>8480</v>
      </c>
    </row>
    <row r="5650" spans="1:10">
      <c r="A5650" s="1" t="s">
        <v>196</v>
      </c>
      <c r="B5650" s="1" t="s">
        <v>196</v>
      </c>
      <c r="C5650" s="3" t="s">
        <v>8220</v>
      </c>
      <c r="D5650" s="2" t="s">
        <v>8221</v>
      </c>
      <c r="E5650" s="3" t="s">
        <v>8226</v>
      </c>
      <c r="F5650" s="3" t="s">
        <v>778</v>
      </c>
      <c r="G5650" s="3" t="s">
        <v>1335</v>
      </c>
      <c r="H5650" s="3" t="s">
        <v>1336</v>
      </c>
      <c r="I5650" s="7">
        <v>16</v>
      </c>
      <c r="J5650" s="7">
        <v>6720</v>
      </c>
    </row>
    <row r="5651" spans="1:10">
      <c r="A5651" s="1" t="s">
        <v>214</v>
      </c>
      <c r="B5651" s="1" t="s">
        <v>214</v>
      </c>
      <c r="C5651" s="3" t="s">
        <v>8220</v>
      </c>
      <c r="D5651" s="2" t="s">
        <v>8221</v>
      </c>
      <c r="E5651" s="3" t="s">
        <v>8227</v>
      </c>
      <c r="F5651" s="3" t="s">
        <v>736</v>
      </c>
      <c r="G5651" s="3" t="s">
        <v>788</v>
      </c>
      <c r="H5651" s="3" t="s">
        <v>789</v>
      </c>
      <c r="I5651" s="7">
        <v>4</v>
      </c>
      <c r="J5651" s="7">
        <v>1360</v>
      </c>
    </row>
    <row r="5652" spans="1:10">
      <c r="A5652" s="1" t="s">
        <v>214</v>
      </c>
      <c r="B5652" s="1" t="s">
        <v>214</v>
      </c>
      <c r="C5652" s="3" t="s">
        <v>8220</v>
      </c>
      <c r="D5652" s="2" t="s">
        <v>8221</v>
      </c>
      <c r="E5652" s="3" t="s">
        <v>8227</v>
      </c>
      <c r="F5652" s="3" t="s">
        <v>778</v>
      </c>
      <c r="G5652" s="3" t="s">
        <v>737</v>
      </c>
      <c r="H5652" s="3" t="s">
        <v>738</v>
      </c>
      <c r="I5652" s="7">
        <v>12</v>
      </c>
      <c r="J5652" s="7">
        <v>7680</v>
      </c>
    </row>
    <row r="5653" spans="1:10">
      <c r="A5653" s="1" t="s">
        <v>214</v>
      </c>
      <c r="B5653" s="1" t="s">
        <v>214</v>
      </c>
      <c r="C5653" s="3" t="s">
        <v>8220</v>
      </c>
      <c r="D5653" s="2" t="s">
        <v>8221</v>
      </c>
      <c r="E5653" s="3" t="s">
        <v>8227</v>
      </c>
      <c r="F5653" s="3" t="s">
        <v>779</v>
      </c>
      <c r="G5653" s="3" t="s">
        <v>1335</v>
      </c>
      <c r="H5653" s="3" t="s">
        <v>1336</v>
      </c>
      <c r="I5653" s="7">
        <v>10</v>
      </c>
      <c r="J5653" s="7">
        <v>4200</v>
      </c>
    </row>
    <row r="5654" spans="1:10">
      <c r="A5654" s="1" t="s">
        <v>505</v>
      </c>
      <c r="B5654" s="1" t="s">
        <v>505</v>
      </c>
      <c r="C5654" s="3" t="s">
        <v>8229</v>
      </c>
      <c r="D5654" s="2" t="s">
        <v>8230</v>
      </c>
      <c r="E5654" s="3" t="s">
        <v>8228</v>
      </c>
      <c r="F5654" s="3" t="s">
        <v>736</v>
      </c>
      <c r="G5654" s="3" t="s">
        <v>737</v>
      </c>
      <c r="H5654" s="3" t="s">
        <v>738</v>
      </c>
      <c r="I5654" s="7">
        <v>4</v>
      </c>
      <c r="J5654" s="7">
        <v>2560</v>
      </c>
    </row>
    <row r="5655" spans="1:10">
      <c r="A5655" s="1" t="s">
        <v>505</v>
      </c>
      <c r="B5655" s="1" t="s">
        <v>505</v>
      </c>
      <c r="C5655" s="3" t="s">
        <v>8229</v>
      </c>
      <c r="D5655" s="2" t="s">
        <v>8230</v>
      </c>
      <c r="E5655" s="3" t="s">
        <v>8228</v>
      </c>
      <c r="F5655" s="3" t="s">
        <v>778</v>
      </c>
      <c r="G5655" s="3" t="s">
        <v>873</v>
      </c>
      <c r="H5655" s="3" t="s">
        <v>874</v>
      </c>
      <c r="I5655" s="7">
        <v>4</v>
      </c>
      <c r="J5655" s="7">
        <v>2560</v>
      </c>
    </row>
    <row r="5656" spans="1:10">
      <c r="A5656" s="1" t="s">
        <v>449</v>
      </c>
      <c r="B5656" s="1" t="s">
        <v>449</v>
      </c>
      <c r="C5656" s="3" t="s">
        <v>8233</v>
      </c>
      <c r="D5656" s="2" t="s">
        <v>8234</v>
      </c>
      <c r="E5656" s="3" t="s">
        <v>8232</v>
      </c>
      <c r="F5656" s="3" t="s">
        <v>736</v>
      </c>
      <c r="G5656" s="3" t="s">
        <v>751</v>
      </c>
      <c r="H5656" s="3" t="s">
        <v>752</v>
      </c>
      <c r="I5656" s="7">
        <v>4</v>
      </c>
      <c r="J5656" s="7">
        <v>1560</v>
      </c>
    </row>
    <row r="5657" spans="1:10">
      <c r="A5657" s="1" t="s">
        <v>522</v>
      </c>
      <c r="B5657" s="1" t="s">
        <v>522</v>
      </c>
      <c r="C5657" s="3" t="s">
        <v>8236</v>
      </c>
      <c r="D5657" s="2" t="s">
        <v>8237</v>
      </c>
      <c r="E5657" s="3" t="s">
        <v>8235</v>
      </c>
      <c r="F5657" s="3" t="s">
        <v>736</v>
      </c>
      <c r="G5657" s="3" t="s">
        <v>805</v>
      </c>
      <c r="H5657" s="3" t="s">
        <v>806</v>
      </c>
      <c r="I5657" s="7">
        <v>4</v>
      </c>
      <c r="J5657" s="7">
        <v>1560</v>
      </c>
    </row>
    <row r="5658" spans="1:10">
      <c r="A5658" s="1" t="s">
        <v>522</v>
      </c>
      <c r="B5658" s="1" t="s">
        <v>522</v>
      </c>
      <c r="C5658" s="3" t="s">
        <v>8236</v>
      </c>
      <c r="D5658" s="2" t="s">
        <v>8237</v>
      </c>
      <c r="E5658" s="3" t="s">
        <v>8235</v>
      </c>
      <c r="F5658" s="3" t="s">
        <v>778</v>
      </c>
      <c r="G5658" s="3" t="s">
        <v>905</v>
      </c>
      <c r="H5658" s="3" t="s">
        <v>906</v>
      </c>
      <c r="I5658" s="7">
        <v>4</v>
      </c>
      <c r="J5658" s="7">
        <v>2360</v>
      </c>
    </row>
    <row r="5659" spans="1:10">
      <c r="A5659" s="1" t="s">
        <v>149</v>
      </c>
      <c r="B5659" s="1" t="s">
        <v>149</v>
      </c>
      <c r="C5659" s="3" t="s">
        <v>8239</v>
      </c>
      <c r="D5659" s="2" t="s">
        <v>8240</v>
      </c>
      <c r="E5659" s="3" t="s">
        <v>8238</v>
      </c>
      <c r="F5659" s="3" t="s">
        <v>736</v>
      </c>
      <c r="G5659" s="3" t="s">
        <v>880</v>
      </c>
      <c r="H5659" s="3" t="s">
        <v>881</v>
      </c>
      <c r="I5659" s="7">
        <v>4</v>
      </c>
      <c r="J5659" s="7">
        <v>1160</v>
      </c>
    </row>
    <row r="5660" spans="1:10">
      <c r="A5660" s="1" t="s">
        <v>149</v>
      </c>
      <c r="B5660" s="1" t="s">
        <v>149</v>
      </c>
      <c r="C5660" s="3" t="s">
        <v>8239</v>
      </c>
      <c r="D5660" s="2" t="s">
        <v>8240</v>
      </c>
      <c r="E5660" s="3" t="s">
        <v>8241</v>
      </c>
      <c r="F5660" s="3" t="s">
        <v>736</v>
      </c>
      <c r="G5660" s="3" t="s">
        <v>737</v>
      </c>
      <c r="H5660" s="3" t="s">
        <v>738</v>
      </c>
      <c r="I5660" s="7">
        <v>2</v>
      </c>
      <c r="J5660" s="7">
        <v>1280</v>
      </c>
    </row>
    <row r="5661" spans="1:10">
      <c r="A5661" s="1" t="s">
        <v>9930</v>
      </c>
      <c r="B5661" s="1" t="s">
        <v>120</v>
      </c>
      <c r="C5661" s="3" t="s">
        <v>8243</v>
      </c>
      <c r="D5661" s="2" t="s">
        <v>8245</v>
      </c>
      <c r="E5661" s="3" t="s">
        <v>8242</v>
      </c>
      <c r="F5661" s="3" t="s">
        <v>736</v>
      </c>
      <c r="G5661" s="3" t="s">
        <v>1003</v>
      </c>
      <c r="H5661" s="3" t="s">
        <v>1004</v>
      </c>
      <c r="I5661" s="7">
        <v>2</v>
      </c>
      <c r="J5661" s="7">
        <v>1620</v>
      </c>
    </row>
    <row r="5662" spans="1:10">
      <c r="A5662" s="1" t="s">
        <v>378</v>
      </c>
      <c r="B5662" s="1" t="s">
        <v>378</v>
      </c>
      <c r="C5662" s="3" t="s">
        <v>8247</v>
      </c>
      <c r="D5662" s="2" t="s">
        <v>8248</v>
      </c>
      <c r="E5662" s="3" t="s">
        <v>8246</v>
      </c>
      <c r="F5662" s="3" t="s">
        <v>736</v>
      </c>
      <c r="G5662" s="3" t="s">
        <v>781</v>
      </c>
      <c r="H5662" s="3" t="s">
        <v>782</v>
      </c>
      <c r="I5662" s="7">
        <v>1</v>
      </c>
      <c r="J5662" s="7">
        <v>1000</v>
      </c>
    </row>
    <row r="5663" spans="1:10">
      <c r="A5663" s="1" t="s">
        <v>611</v>
      </c>
      <c r="B5663" s="1" t="s">
        <v>611</v>
      </c>
      <c r="C5663" s="3" t="s">
        <v>8250</v>
      </c>
      <c r="D5663" s="2" t="s">
        <v>8251</v>
      </c>
      <c r="E5663" s="3" t="s">
        <v>8249</v>
      </c>
      <c r="F5663" s="3" t="s">
        <v>736</v>
      </c>
      <c r="G5663" s="3" t="s">
        <v>1335</v>
      </c>
      <c r="H5663" s="3" t="s">
        <v>1336</v>
      </c>
      <c r="I5663" s="7">
        <v>5</v>
      </c>
      <c r="J5663" s="7">
        <v>3450</v>
      </c>
    </row>
    <row r="5664" spans="1:10">
      <c r="A5664" s="1" t="s">
        <v>554</v>
      </c>
      <c r="B5664" s="1" t="s">
        <v>554</v>
      </c>
      <c r="C5664" s="3" t="s">
        <v>8253</v>
      </c>
      <c r="D5664" s="2" t="s">
        <v>8254</v>
      </c>
      <c r="E5664" s="3" t="s">
        <v>8252</v>
      </c>
      <c r="F5664" s="3" t="s">
        <v>736</v>
      </c>
      <c r="G5664" s="3" t="s">
        <v>737</v>
      </c>
      <c r="H5664" s="3" t="s">
        <v>738</v>
      </c>
      <c r="I5664" s="7">
        <v>4</v>
      </c>
      <c r="J5664" s="7">
        <v>2560</v>
      </c>
    </row>
    <row r="5665" spans="1:10">
      <c r="A5665" s="1" t="s">
        <v>692</v>
      </c>
      <c r="B5665" s="1" t="s">
        <v>692</v>
      </c>
      <c r="C5665" s="3" t="s">
        <v>8253</v>
      </c>
      <c r="D5665" s="2" t="s">
        <v>8254</v>
      </c>
      <c r="E5665" s="3" t="s">
        <v>8255</v>
      </c>
      <c r="F5665" s="3" t="s">
        <v>736</v>
      </c>
      <c r="G5665" s="3" t="s">
        <v>737</v>
      </c>
      <c r="H5665" s="3" t="s">
        <v>738</v>
      </c>
      <c r="I5665" s="7">
        <v>4</v>
      </c>
      <c r="J5665" s="7">
        <v>2560</v>
      </c>
    </row>
    <row r="5666" spans="1:10">
      <c r="A5666" s="1" t="s">
        <v>571</v>
      </c>
      <c r="B5666" s="1" t="s">
        <v>571</v>
      </c>
      <c r="C5666" s="3" t="s">
        <v>8258</v>
      </c>
      <c r="D5666" s="2" t="s">
        <v>8259</v>
      </c>
      <c r="E5666" s="3" t="s">
        <v>8257</v>
      </c>
      <c r="F5666" s="3" t="s">
        <v>736</v>
      </c>
      <c r="G5666" s="3" t="s">
        <v>850</v>
      </c>
      <c r="H5666" s="3" t="s">
        <v>851</v>
      </c>
      <c r="I5666" s="7">
        <v>3</v>
      </c>
      <c r="J5666" s="7">
        <v>1380</v>
      </c>
    </row>
    <row r="5667" spans="1:10">
      <c r="A5667" s="1" t="s">
        <v>571</v>
      </c>
      <c r="B5667" s="1" t="s">
        <v>571</v>
      </c>
      <c r="C5667" s="3" t="s">
        <v>8258</v>
      </c>
      <c r="D5667" s="2" t="s">
        <v>8259</v>
      </c>
      <c r="E5667" s="3" t="s">
        <v>8257</v>
      </c>
      <c r="F5667" s="3" t="s">
        <v>778</v>
      </c>
      <c r="G5667" s="3" t="s">
        <v>880</v>
      </c>
      <c r="H5667" s="3" t="s">
        <v>881</v>
      </c>
      <c r="I5667" s="7">
        <v>4</v>
      </c>
      <c r="J5667" s="7">
        <v>1160</v>
      </c>
    </row>
    <row r="5668" spans="1:10">
      <c r="A5668" s="1" t="s">
        <v>484</v>
      </c>
      <c r="B5668" s="1" t="s">
        <v>484</v>
      </c>
      <c r="C5668" s="3" t="s">
        <v>8261</v>
      </c>
      <c r="D5668" s="2" t="s">
        <v>8263</v>
      </c>
      <c r="E5668" s="3" t="s">
        <v>8260</v>
      </c>
      <c r="F5668" s="3" t="s">
        <v>736</v>
      </c>
      <c r="G5668" s="3" t="s">
        <v>805</v>
      </c>
      <c r="H5668" s="3" t="s">
        <v>806</v>
      </c>
      <c r="I5668" s="7">
        <v>4</v>
      </c>
      <c r="J5668" s="7">
        <v>1560</v>
      </c>
    </row>
    <row r="5669" spans="1:10">
      <c r="A5669" s="1" t="s">
        <v>378</v>
      </c>
      <c r="B5669" s="1" t="s">
        <v>378</v>
      </c>
      <c r="C5669" s="3" t="s">
        <v>8265</v>
      </c>
      <c r="D5669" s="2" t="s">
        <v>8266</v>
      </c>
      <c r="E5669" s="3" t="s">
        <v>8264</v>
      </c>
      <c r="F5669" s="3" t="s">
        <v>736</v>
      </c>
      <c r="G5669" s="3" t="s">
        <v>834</v>
      </c>
      <c r="H5669" s="3" t="s">
        <v>835</v>
      </c>
      <c r="I5669" s="7">
        <v>1</v>
      </c>
      <c r="J5669" s="7">
        <v>2495</v>
      </c>
    </row>
    <row r="5670" spans="1:10">
      <c r="A5670" s="1" t="s">
        <v>386</v>
      </c>
      <c r="B5670" s="1" t="s">
        <v>386</v>
      </c>
      <c r="C5670" s="3" t="s">
        <v>8265</v>
      </c>
      <c r="D5670" s="2" t="s">
        <v>8266</v>
      </c>
      <c r="E5670" s="3" t="s">
        <v>8267</v>
      </c>
      <c r="F5670" s="3" t="s">
        <v>736</v>
      </c>
      <c r="G5670" s="3" t="s">
        <v>834</v>
      </c>
      <c r="H5670" s="3" t="s">
        <v>835</v>
      </c>
      <c r="I5670" s="7">
        <v>1</v>
      </c>
      <c r="J5670" s="7">
        <v>2495</v>
      </c>
    </row>
    <row r="5671" spans="1:10">
      <c r="A5671" s="1" t="s">
        <v>434</v>
      </c>
      <c r="B5671" s="1" t="s">
        <v>434</v>
      </c>
      <c r="C5671" s="3" t="s">
        <v>8265</v>
      </c>
      <c r="D5671" s="2" t="s">
        <v>8266</v>
      </c>
      <c r="E5671" s="3" t="s">
        <v>8268</v>
      </c>
      <c r="F5671" s="3" t="s">
        <v>736</v>
      </c>
      <c r="G5671" s="3" t="s">
        <v>820</v>
      </c>
      <c r="H5671" s="3" t="s">
        <v>821</v>
      </c>
      <c r="I5671" s="7">
        <v>6</v>
      </c>
      <c r="J5671" s="7">
        <v>4410</v>
      </c>
    </row>
    <row r="5672" spans="1:10">
      <c r="A5672" s="1" t="s">
        <v>437</v>
      </c>
      <c r="B5672" s="1" t="s">
        <v>437</v>
      </c>
      <c r="C5672" s="3" t="s">
        <v>8270</v>
      </c>
      <c r="D5672" s="2" t="s">
        <v>8271</v>
      </c>
      <c r="E5672" s="3" t="s">
        <v>8269</v>
      </c>
      <c r="F5672" s="3" t="s">
        <v>736</v>
      </c>
      <c r="G5672" s="3" t="s">
        <v>756</v>
      </c>
      <c r="H5672" s="3" t="s">
        <v>757</v>
      </c>
      <c r="I5672" s="7">
        <v>4</v>
      </c>
      <c r="J5672" s="7">
        <v>2320</v>
      </c>
    </row>
    <row r="5673" spans="1:10">
      <c r="A5673" s="1" t="s">
        <v>559</v>
      </c>
      <c r="B5673" s="1" t="s">
        <v>559</v>
      </c>
      <c r="C5673" s="3" t="s">
        <v>8270</v>
      </c>
      <c r="D5673" s="2" t="s">
        <v>8271</v>
      </c>
      <c r="E5673" s="3" t="s">
        <v>8272</v>
      </c>
      <c r="F5673" s="3" t="s">
        <v>736</v>
      </c>
      <c r="G5673" s="3" t="s">
        <v>756</v>
      </c>
      <c r="H5673" s="3" t="s">
        <v>757</v>
      </c>
      <c r="I5673" s="7">
        <v>3</v>
      </c>
      <c r="J5673" s="7">
        <v>1480</v>
      </c>
    </row>
    <row r="5674" spans="1:10">
      <c r="A5674" s="1" t="s">
        <v>559</v>
      </c>
      <c r="B5674" s="1" t="s">
        <v>559</v>
      </c>
      <c r="C5674" s="3" t="s">
        <v>8270</v>
      </c>
      <c r="D5674" s="2" t="s">
        <v>8271</v>
      </c>
      <c r="E5674" s="3" t="s">
        <v>8272</v>
      </c>
      <c r="F5674" s="3" t="s">
        <v>779</v>
      </c>
      <c r="G5674" s="3" t="s">
        <v>737</v>
      </c>
      <c r="H5674" s="3" t="s">
        <v>738</v>
      </c>
      <c r="I5674" s="7">
        <v>4</v>
      </c>
      <c r="J5674" s="7">
        <v>2560</v>
      </c>
    </row>
    <row r="5675" spans="1:10">
      <c r="A5675" s="1" t="s">
        <v>716</v>
      </c>
      <c r="B5675" s="1" t="s">
        <v>716</v>
      </c>
      <c r="C5675" s="3" t="s">
        <v>8274</v>
      </c>
      <c r="D5675" s="2" t="s">
        <v>8275</v>
      </c>
      <c r="E5675" s="3" t="s">
        <v>8273</v>
      </c>
      <c r="F5675" s="3" t="s">
        <v>736</v>
      </c>
      <c r="G5675" s="3" t="s">
        <v>737</v>
      </c>
      <c r="H5675" s="3" t="s">
        <v>738</v>
      </c>
      <c r="I5675" s="7">
        <v>2</v>
      </c>
      <c r="J5675" s="7">
        <v>1300</v>
      </c>
    </row>
    <row r="5676" spans="1:10">
      <c r="A5676" s="1" t="s">
        <v>716</v>
      </c>
      <c r="B5676" s="1" t="s">
        <v>716</v>
      </c>
      <c r="C5676" s="3" t="s">
        <v>8274</v>
      </c>
      <c r="D5676" s="2" t="s">
        <v>8275</v>
      </c>
      <c r="E5676" s="3" t="s">
        <v>8273</v>
      </c>
      <c r="F5676" s="3" t="s">
        <v>778</v>
      </c>
      <c r="G5676" s="3" t="s">
        <v>756</v>
      </c>
      <c r="H5676" s="3" t="s">
        <v>757</v>
      </c>
      <c r="I5676" s="7">
        <v>3</v>
      </c>
      <c r="J5676" s="7">
        <v>1480</v>
      </c>
    </row>
    <row r="5677" spans="1:10">
      <c r="A5677" s="1" t="s">
        <v>716</v>
      </c>
      <c r="B5677" s="1" t="s">
        <v>716</v>
      </c>
      <c r="C5677" s="3" t="s">
        <v>8274</v>
      </c>
      <c r="D5677" s="2" t="s">
        <v>8275</v>
      </c>
      <c r="E5677" s="3" t="s">
        <v>8273</v>
      </c>
      <c r="F5677" s="3" t="s">
        <v>779</v>
      </c>
      <c r="G5677" s="3" t="s">
        <v>1039</v>
      </c>
      <c r="H5677" s="3" t="s">
        <v>1040</v>
      </c>
      <c r="I5677" s="7">
        <v>3</v>
      </c>
      <c r="J5677" s="7">
        <v>4560</v>
      </c>
    </row>
    <row r="5678" spans="1:10">
      <c r="A5678" s="1" t="s">
        <v>716</v>
      </c>
      <c r="B5678" s="1" t="s">
        <v>716</v>
      </c>
      <c r="C5678" s="3" t="s">
        <v>8274</v>
      </c>
      <c r="D5678" s="2" t="s">
        <v>8275</v>
      </c>
      <c r="E5678" s="3" t="s">
        <v>8273</v>
      </c>
      <c r="F5678" s="3" t="s">
        <v>872</v>
      </c>
      <c r="G5678" s="3" t="s">
        <v>765</v>
      </c>
      <c r="H5678" s="3" t="s">
        <v>766</v>
      </c>
      <c r="I5678" s="7">
        <v>4</v>
      </c>
      <c r="J5678" s="7">
        <v>1360</v>
      </c>
    </row>
    <row r="5679" spans="1:10">
      <c r="A5679" s="1" t="s">
        <v>716</v>
      </c>
      <c r="B5679" s="1" t="s">
        <v>716</v>
      </c>
      <c r="C5679" s="3" t="s">
        <v>8274</v>
      </c>
      <c r="D5679" s="2" t="s">
        <v>8275</v>
      </c>
      <c r="E5679" s="3" t="s">
        <v>8273</v>
      </c>
      <c r="F5679" s="3" t="s">
        <v>979</v>
      </c>
      <c r="G5679" s="3" t="s">
        <v>1035</v>
      </c>
      <c r="H5679" s="3" t="s">
        <v>1036</v>
      </c>
      <c r="I5679" s="7">
        <v>6</v>
      </c>
      <c r="J5679" s="7">
        <v>3840</v>
      </c>
    </row>
    <row r="5680" spans="1:10">
      <c r="A5680" s="1" t="s">
        <v>631</v>
      </c>
      <c r="B5680" s="1" t="s">
        <v>631</v>
      </c>
      <c r="C5680" s="3" t="s">
        <v>8274</v>
      </c>
      <c r="D5680" s="2" t="s">
        <v>8275</v>
      </c>
      <c r="E5680" s="3" t="s">
        <v>8276</v>
      </c>
      <c r="F5680" s="3" t="s">
        <v>736</v>
      </c>
      <c r="G5680" s="3" t="s">
        <v>737</v>
      </c>
      <c r="H5680" s="3" t="s">
        <v>738</v>
      </c>
      <c r="I5680" s="7">
        <v>6</v>
      </c>
      <c r="J5680" s="7">
        <v>3840</v>
      </c>
    </row>
    <row r="5681" spans="1:10">
      <c r="A5681" s="1" t="s">
        <v>414</v>
      </c>
      <c r="B5681" s="1" t="s">
        <v>414</v>
      </c>
      <c r="C5681" s="3" t="s">
        <v>8278</v>
      </c>
      <c r="D5681" s="2" t="s">
        <v>8279</v>
      </c>
      <c r="E5681" s="3" t="s">
        <v>8277</v>
      </c>
      <c r="F5681" s="3" t="s">
        <v>736</v>
      </c>
      <c r="G5681" s="3" t="s">
        <v>993</v>
      </c>
      <c r="H5681" s="3" t="s">
        <v>994</v>
      </c>
      <c r="I5681" s="7">
        <v>1</v>
      </c>
      <c r="J5681" s="7">
        <v>4790</v>
      </c>
    </row>
    <row r="5682" spans="1:10">
      <c r="A5682" s="1" t="s">
        <v>679</v>
      </c>
      <c r="B5682" s="1" t="s">
        <v>679</v>
      </c>
      <c r="C5682" s="3" t="s">
        <v>8278</v>
      </c>
      <c r="D5682" s="2" t="s">
        <v>8279</v>
      </c>
      <c r="E5682" s="3" t="s">
        <v>8280</v>
      </c>
      <c r="F5682" s="3" t="s">
        <v>736</v>
      </c>
      <c r="G5682" s="3" t="s">
        <v>850</v>
      </c>
      <c r="H5682" s="3" t="s">
        <v>851</v>
      </c>
      <c r="I5682" s="7">
        <v>12</v>
      </c>
      <c r="J5682" s="7">
        <v>4199</v>
      </c>
    </row>
    <row r="5683" spans="1:10">
      <c r="A5683" s="1" t="s">
        <v>350</v>
      </c>
      <c r="B5683" s="1" t="s">
        <v>350</v>
      </c>
      <c r="C5683" s="3" t="s">
        <v>8282</v>
      </c>
      <c r="D5683" s="2" t="s">
        <v>8283</v>
      </c>
      <c r="E5683" s="3" t="s">
        <v>8281</v>
      </c>
      <c r="F5683" s="3" t="s">
        <v>736</v>
      </c>
      <c r="G5683" s="3" t="s">
        <v>993</v>
      </c>
      <c r="H5683" s="3" t="s">
        <v>994</v>
      </c>
      <c r="I5683" s="7">
        <v>2</v>
      </c>
      <c r="J5683" s="7">
        <v>9580</v>
      </c>
    </row>
    <row r="5684" spans="1:10">
      <c r="A5684" s="1" t="s">
        <v>460</v>
      </c>
      <c r="B5684" s="1" t="s">
        <v>461</v>
      </c>
      <c r="C5684" s="3" t="s">
        <v>8282</v>
      </c>
      <c r="D5684" s="2" t="s">
        <v>8283</v>
      </c>
      <c r="E5684" s="3" t="s">
        <v>8284</v>
      </c>
      <c r="F5684" s="3" t="s">
        <v>736</v>
      </c>
      <c r="G5684" s="3" t="s">
        <v>850</v>
      </c>
      <c r="H5684" s="3" t="s">
        <v>851</v>
      </c>
      <c r="I5684" s="7">
        <v>26</v>
      </c>
      <c r="J5684" s="7">
        <v>9098</v>
      </c>
    </row>
    <row r="5685" spans="1:10">
      <c r="A5685" s="1" t="s">
        <v>572</v>
      </c>
      <c r="B5685" s="1" t="s">
        <v>572</v>
      </c>
      <c r="C5685" s="3" t="s">
        <v>8282</v>
      </c>
      <c r="D5685" s="2" t="s">
        <v>8283</v>
      </c>
      <c r="E5685" s="3" t="s">
        <v>8285</v>
      </c>
      <c r="F5685" s="3" t="s">
        <v>736</v>
      </c>
      <c r="G5685" s="3" t="s">
        <v>850</v>
      </c>
      <c r="H5685" s="3" t="s">
        <v>851</v>
      </c>
      <c r="I5685" s="7">
        <v>12</v>
      </c>
      <c r="J5685" s="7">
        <v>4790</v>
      </c>
    </row>
    <row r="5686" spans="1:10">
      <c r="A5686" s="1" t="s">
        <v>694</v>
      </c>
      <c r="B5686" s="1" t="s">
        <v>694</v>
      </c>
      <c r="C5686" s="3" t="s">
        <v>8282</v>
      </c>
      <c r="D5686" s="2" t="s">
        <v>8283</v>
      </c>
      <c r="E5686" s="3" t="s">
        <v>8286</v>
      </c>
      <c r="F5686" s="3" t="s">
        <v>736</v>
      </c>
      <c r="G5686" s="3" t="s">
        <v>850</v>
      </c>
      <c r="H5686" s="3" t="s">
        <v>851</v>
      </c>
      <c r="I5686" s="7">
        <v>24</v>
      </c>
      <c r="J5686" s="7">
        <v>8398</v>
      </c>
    </row>
    <row r="5687" spans="1:10">
      <c r="A5687" s="1" t="s">
        <v>554</v>
      </c>
      <c r="B5687" s="1" t="s">
        <v>554</v>
      </c>
      <c r="C5687" s="3" t="s">
        <v>8288</v>
      </c>
      <c r="D5687" s="2" t="s">
        <v>8289</v>
      </c>
      <c r="E5687" s="3" t="s">
        <v>8287</v>
      </c>
      <c r="F5687" s="3" t="s">
        <v>736</v>
      </c>
      <c r="G5687" s="3" t="s">
        <v>737</v>
      </c>
      <c r="H5687" s="3" t="s">
        <v>738</v>
      </c>
      <c r="I5687" s="7">
        <v>4</v>
      </c>
      <c r="J5687" s="7">
        <v>2560</v>
      </c>
    </row>
    <row r="5688" spans="1:10">
      <c r="A5688" s="1" t="s">
        <v>319</v>
      </c>
      <c r="B5688" s="1" t="s">
        <v>319</v>
      </c>
      <c r="C5688" s="3" t="s">
        <v>8291</v>
      </c>
      <c r="D5688" s="2" t="s">
        <v>8292</v>
      </c>
      <c r="E5688" s="3" t="s">
        <v>8290</v>
      </c>
      <c r="F5688" s="3" t="s">
        <v>736</v>
      </c>
      <c r="G5688" s="3" t="s">
        <v>834</v>
      </c>
      <c r="H5688" s="3" t="s">
        <v>835</v>
      </c>
      <c r="I5688" s="7">
        <v>1</v>
      </c>
      <c r="J5688" s="7">
        <v>2495</v>
      </c>
    </row>
    <row r="5689" spans="1:10">
      <c r="A5689" s="1" t="s">
        <v>502</v>
      </c>
      <c r="B5689" s="1" t="s">
        <v>502</v>
      </c>
      <c r="C5689" s="3" t="s">
        <v>8291</v>
      </c>
      <c r="D5689" s="2" t="s">
        <v>8292</v>
      </c>
      <c r="E5689" s="3" t="s">
        <v>8293</v>
      </c>
      <c r="F5689" s="3" t="s">
        <v>736</v>
      </c>
      <c r="G5689" s="3" t="s">
        <v>834</v>
      </c>
      <c r="H5689" s="3" t="s">
        <v>835</v>
      </c>
      <c r="I5689" s="7">
        <v>1</v>
      </c>
      <c r="J5689" s="7">
        <v>2495</v>
      </c>
    </row>
    <row r="5690" spans="1:10">
      <c r="A5690" s="1" t="s">
        <v>275</v>
      </c>
      <c r="B5690" s="1" t="s">
        <v>275</v>
      </c>
      <c r="C5690" s="3" t="s">
        <v>8295</v>
      </c>
      <c r="D5690" s="2" t="s">
        <v>8296</v>
      </c>
      <c r="E5690" s="3" t="s">
        <v>8294</v>
      </c>
      <c r="F5690" s="3" t="s">
        <v>736</v>
      </c>
      <c r="G5690" s="3" t="s">
        <v>743</v>
      </c>
      <c r="H5690" s="3" t="s">
        <v>744</v>
      </c>
      <c r="I5690" s="7">
        <v>4</v>
      </c>
      <c r="J5690" s="7">
        <v>1360</v>
      </c>
    </row>
    <row r="5691" spans="1:10">
      <c r="A5691" s="1" t="s">
        <v>378</v>
      </c>
      <c r="B5691" s="1" t="s">
        <v>378</v>
      </c>
      <c r="C5691" s="3" t="s">
        <v>8298</v>
      </c>
      <c r="D5691" s="2" t="s">
        <v>8299</v>
      </c>
      <c r="E5691" s="3" t="s">
        <v>8297</v>
      </c>
      <c r="F5691" s="3" t="s">
        <v>736</v>
      </c>
      <c r="G5691" s="3" t="s">
        <v>993</v>
      </c>
      <c r="H5691" s="3" t="s">
        <v>994</v>
      </c>
      <c r="I5691" s="7">
        <v>1</v>
      </c>
      <c r="J5691" s="7">
        <v>4788</v>
      </c>
    </row>
    <row r="5692" spans="1:10">
      <c r="A5692" s="1" t="s">
        <v>461</v>
      </c>
      <c r="B5692" s="1" t="s">
        <v>461</v>
      </c>
      <c r="C5692" s="3" t="s">
        <v>8301</v>
      </c>
      <c r="D5692" s="2" t="s">
        <v>8302</v>
      </c>
      <c r="E5692" s="3" t="s">
        <v>8300</v>
      </c>
      <c r="F5692" s="3" t="s">
        <v>736</v>
      </c>
      <c r="G5692" s="3" t="s">
        <v>993</v>
      </c>
      <c r="H5692" s="3" t="s">
        <v>994</v>
      </c>
      <c r="I5692" s="7">
        <v>1</v>
      </c>
      <c r="J5692" s="7">
        <v>4199</v>
      </c>
    </row>
    <row r="5693" spans="1:10">
      <c r="A5693" s="1" t="s">
        <v>581</v>
      </c>
      <c r="B5693" s="1" t="s">
        <v>581</v>
      </c>
      <c r="C5693" s="3" t="s">
        <v>8301</v>
      </c>
      <c r="D5693" s="2" t="s">
        <v>8302</v>
      </c>
      <c r="E5693" s="3" t="s">
        <v>8303</v>
      </c>
      <c r="F5693" s="3" t="s">
        <v>736</v>
      </c>
      <c r="G5693" s="3" t="s">
        <v>946</v>
      </c>
      <c r="H5693" s="3" t="s">
        <v>947</v>
      </c>
      <c r="I5693" s="7">
        <v>2</v>
      </c>
      <c r="J5693" s="7">
        <v>1980</v>
      </c>
    </row>
    <row r="5694" spans="1:10">
      <c r="A5694" s="1" t="s">
        <v>581</v>
      </c>
      <c r="B5694" s="1" t="s">
        <v>581</v>
      </c>
      <c r="C5694" s="3" t="s">
        <v>8301</v>
      </c>
      <c r="D5694" s="2" t="s">
        <v>8302</v>
      </c>
      <c r="E5694" s="3" t="s">
        <v>8303</v>
      </c>
      <c r="F5694" s="3" t="s">
        <v>778</v>
      </c>
      <c r="G5694" s="3" t="s">
        <v>737</v>
      </c>
      <c r="H5694" s="3" t="s">
        <v>738</v>
      </c>
      <c r="I5694" s="7">
        <v>4</v>
      </c>
      <c r="J5694" s="7">
        <v>2560</v>
      </c>
    </row>
    <row r="5695" spans="1:10">
      <c r="A5695" s="1" t="s">
        <v>9930</v>
      </c>
      <c r="B5695" s="1" t="s">
        <v>120</v>
      </c>
      <c r="C5695" s="3" t="s">
        <v>8305</v>
      </c>
      <c r="D5695" s="2" t="s">
        <v>8306</v>
      </c>
      <c r="E5695" s="3" t="s">
        <v>8304</v>
      </c>
      <c r="F5695" s="3" t="s">
        <v>736</v>
      </c>
      <c r="G5695" s="3" t="s">
        <v>880</v>
      </c>
      <c r="H5695" s="3" t="s">
        <v>881</v>
      </c>
      <c r="I5695" s="7">
        <v>4</v>
      </c>
      <c r="J5695" s="7">
        <v>1160</v>
      </c>
    </row>
    <row r="5696" spans="1:10">
      <c r="A5696" s="1" t="s">
        <v>9930</v>
      </c>
      <c r="B5696" s="1" t="s">
        <v>120</v>
      </c>
      <c r="C5696" s="3" t="s">
        <v>8305</v>
      </c>
      <c r="D5696" s="2" t="s">
        <v>8306</v>
      </c>
      <c r="E5696" s="3" t="s">
        <v>8304</v>
      </c>
      <c r="F5696" s="3" t="s">
        <v>778</v>
      </c>
      <c r="G5696" s="3" t="s">
        <v>817</v>
      </c>
      <c r="H5696" s="3" t="s">
        <v>818</v>
      </c>
      <c r="I5696" s="7">
        <v>6</v>
      </c>
      <c r="J5696" s="7">
        <v>3000</v>
      </c>
    </row>
    <row r="5697" spans="1:10">
      <c r="A5697" s="1" t="s">
        <v>156</v>
      </c>
      <c r="B5697" s="1" t="s">
        <v>155</v>
      </c>
      <c r="C5697" s="3" t="s">
        <v>8308</v>
      </c>
      <c r="D5697" s="2" t="s">
        <v>8309</v>
      </c>
      <c r="E5697" s="3" t="s">
        <v>8307</v>
      </c>
      <c r="F5697" s="3" t="s">
        <v>736</v>
      </c>
      <c r="G5697" s="3" t="s">
        <v>850</v>
      </c>
      <c r="H5697" s="3" t="s">
        <v>851</v>
      </c>
      <c r="I5697" s="7">
        <v>6</v>
      </c>
      <c r="J5697" s="7">
        <v>2070</v>
      </c>
    </row>
    <row r="5698" spans="1:10">
      <c r="A5698" s="1" t="s">
        <v>257</v>
      </c>
      <c r="B5698" s="1" t="s">
        <v>257</v>
      </c>
      <c r="C5698" s="3" t="s">
        <v>8308</v>
      </c>
      <c r="D5698" s="2" t="s">
        <v>8309</v>
      </c>
      <c r="E5698" s="3" t="s">
        <v>8310</v>
      </c>
      <c r="F5698" s="3" t="s">
        <v>736</v>
      </c>
      <c r="G5698" s="3" t="s">
        <v>1035</v>
      </c>
      <c r="H5698" s="3" t="s">
        <v>1036</v>
      </c>
      <c r="I5698" s="7">
        <v>1</v>
      </c>
      <c r="J5698" s="7">
        <v>1100</v>
      </c>
    </row>
    <row r="5699" spans="1:10">
      <c r="A5699" s="1" t="s">
        <v>319</v>
      </c>
      <c r="B5699" s="1" t="s">
        <v>319</v>
      </c>
      <c r="C5699" s="3" t="s">
        <v>8312</v>
      </c>
      <c r="D5699" s="2" t="s">
        <v>8313</v>
      </c>
      <c r="E5699" s="3" t="s">
        <v>8311</v>
      </c>
      <c r="F5699" s="3" t="s">
        <v>736</v>
      </c>
      <c r="G5699" s="3" t="s">
        <v>847</v>
      </c>
      <c r="H5699" s="3" t="s">
        <v>848</v>
      </c>
      <c r="I5699" s="7">
        <v>1</v>
      </c>
      <c r="J5699" s="7">
        <v>1380</v>
      </c>
    </row>
    <row r="5700" spans="1:10">
      <c r="A5700" s="1" t="s">
        <v>9923</v>
      </c>
      <c r="B5700" s="1" t="s">
        <v>99</v>
      </c>
      <c r="C5700" s="3" t="s">
        <v>8314</v>
      </c>
      <c r="D5700" s="2" t="s">
        <v>8316</v>
      </c>
      <c r="E5700" s="3" t="s">
        <v>7391</v>
      </c>
      <c r="F5700" s="3" t="s">
        <v>736</v>
      </c>
      <c r="G5700" s="3" t="s">
        <v>776</v>
      </c>
      <c r="H5700" s="3" t="s">
        <v>777</v>
      </c>
      <c r="I5700" s="7">
        <v>2</v>
      </c>
      <c r="J5700" s="7">
        <v>580</v>
      </c>
    </row>
    <row r="5701" spans="1:10">
      <c r="A5701" s="1" t="s">
        <v>9923</v>
      </c>
      <c r="B5701" s="1" t="s">
        <v>99</v>
      </c>
      <c r="C5701" s="3" t="s">
        <v>8314</v>
      </c>
      <c r="D5701" s="2" t="s">
        <v>8316</v>
      </c>
      <c r="E5701" s="3" t="s">
        <v>7391</v>
      </c>
      <c r="F5701" s="3" t="s">
        <v>778</v>
      </c>
      <c r="G5701" s="3" t="s">
        <v>743</v>
      </c>
      <c r="H5701" s="3" t="s">
        <v>744</v>
      </c>
      <c r="I5701" s="7">
        <v>2</v>
      </c>
      <c r="J5701" s="7">
        <v>580</v>
      </c>
    </row>
    <row r="5702" spans="1:10">
      <c r="A5702" s="1" t="s">
        <v>9923</v>
      </c>
      <c r="B5702" s="1" t="s">
        <v>99</v>
      </c>
      <c r="C5702" s="3" t="s">
        <v>8314</v>
      </c>
      <c r="D5702" s="2" t="s">
        <v>8316</v>
      </c>
      <c r="E5702" s="3" t="s">
        <v>7391</v>
      </c>
      <c r="F5702" s="3" t="s">
        <v>979</v>
      </c>
      <c r="G5702" s="3" t="s">
        <v>850</v>
      </c>
      <c r="H5702" s="3" t="s">
        <v>851</v>
      </c>
      <c r="I5702" s="7">
        <v>12</v>
      </c>
      <c r="J5702" s="7">
        <v>4140</v>
      </c>
    </row>
    <row r="5703" spans="1:10">
      <c r="A5703" s="1" t="s">
        <v>210</v>
      </c>
      <c r="B5703" s="1" t="s">
        <v>210</v>
      </c>
      <c r="C5703" s="3" t="s">
        <v>8314</v>
      </c>
      <c r="D5703" s="2" t="s">
        <v>8316</v>
      </c>
      <c r="E5703" s="3" t="s">
        <v>8317</v>
      </c>
      <c r="F5703" s="3" t="s">
        <v>736</v>
      </c>
      <c r="G5703" s="3" t="s">
        <v>776</v>
      </c>
      <c r="H5703" s="3" t="s">
        <v>777</v>
      </c>
      <c r="I5703" s="7">
        <v>12</v>
      </c>
      <c r="J5703" s="7">
        <v>4080</v>
      </c>
    </row>
    <row r="5704" spans="1:10">
      <c r="A5704" s="1" t="s">
        <v>210</v>
      </c>
      <c r="B5704" s="1" t="s">
        <v>210</v>
      </c>
      <c r="C5704" s="3" t="s">
        <v>8314</v>
      </c>
      <c r="D5704" s="2" t="s">
        <v>8316</v>
      </c>
      <c r="E5704" s="3" t="s">
        <v>8317</v>
      </c>
      <c r="F5704" s="3" t="s">
        <v>778</v>
      </c>
      <c r="G5704" s="3" t="s">
        <v>743</v>
      </c>
      <c r="H5704" s="3" t="s">
        <v>744</v>
      </c>
      <c r="I5704" s="7">
        <v>12</v>
      </c>
      <c r="J5704" s="7">
        <v>4080</v>
      </c>
    </row>
    <row r="5705" spans="1:10">
      <c r="A5705" s="1" t="s">
        <v>210</v>
      </c>
      <c r="B5705" s="1" t="s">
        <v>210</v>
      </c>
      <c r="C5705" s="3" t="s">
        <v>8314</v>
      </c>
      <c r="D5705" s="2" t="s">
        <v>8316</v>
      </c>
      <c r="E5705" s="3" t="s">
        <v>8317</v>
      </c>
      <c r="F5705" s="3" t="s">
        <v>779</v>
      </c>
      <c r="G5705" s="3" t="s">
        <v>737</v>
      </c>
      <c r="H5705" s="3" t="s">
        <v>738</v>
      </c>
      <c r="I5705" s="7">
        <v>6</v>
      </c>
      <c r="J5705" s="7">
        <v>3840</v>
      </c>
    </row>
    <row r="5706" spans="1:10">
      <c r="A5706" s="1" t="s">
        <v>210</v>
      </c>
      <c r="B5706" s="1" t="s">
        <v>210</v>
      </c>
      <c r="C5706" s="3" t="s">
        <v>8314</v>
      </c>
      <c r="D5706" s="2" t="s">
        <v>8316</v>
      </c>
      <c r="E5706" s="3" t="s">
        <v>8317</v>
      </c>
      <c r="F5706" s="3" t="s">
        <v>982</v>
      </c>
      <c r="G5706" s="3" t="s">
        <v>993</v>
      </c>
      <c r="H5706" s="3" t="s">
        <v>994</v>
      </c>
      <c r="I5706" s="7">
        <v>1</v>
      </c>
      <c r="J5706" s="7">
        <v>4788</v>
      </c>
    </row>
    <row r="5707" spans="1:10">
      <c r="A5707" s="1" t="s">
        <v>340</v>
      </c>
      <c r="B5707" s="1" t="s">
        <v>340</v>
      </c>
      <c r="C5707" s="3" t="s">
        <v>8314</v>
      </c>
      <c r="D5707" s="2" t="s">
        <v>8316</v>
      </c>
      <c r="E5707" s="3" t="s">
        <v>8318</v>
      </c>
      <c r="F5707" s="3" t="s">
        <v>736</v>
      </c>
      <c r="G5707" s="3" t="s">
        <v>737</v>
      </c>
      <c r="H5707" s="3" t="s">
        <v>738</v>
      </c>
      <c r="I5707" s="7">
        <v>5</v>
      </c>
      <c r="J5707" s="7">
        <v>2920</v>
      </c>
    </row>
    <row r="5708" spans="1:10">
      <c r="A5708" s="1" t="s">
        <v>340</v>
      </c>
      <c r="B5708" s="1" t="s">
        <v>340</v>
      </c>
      <c r="C5708" s="3" t="s">
        <v>8314</v>
      </c>
      <c r="D5708" s="2" t="s">
        <v>8316</v>
      </c>
      <c r="E5708" s="3" t="s">
        <v>8318</v>
      </c>
      <c r="F5708" s="3" t="s">
        <v>778</v>
      </c>
      <c r="G5708" s="3" t="s">
        <v>880</v>
      </c>
      <c r="H5708" s="3" t="s">
        <v>881</v>
      </c>
      <c r="I5708" s="7">
        <v>4</v>
      </c>
      <c r="J5708" s="7">
        <v>1160</v>
      </c>
    </row>
    <row r="5709" spans="1:10">
      <c r="A5709" s="1" t="s">
        <v>346</v>
      </c>
      <c r="B5709" s="1" t="s">
        <v>346</v>
      </c>
      <c r="C5709" s="3" t="s">
        <v>8320</v>
      </c>
      <c r="D5709" s="2" t="s">
        <v>8321</v>
      </c>
      <c r="E5709" s="3" t="s">
        <v>8319</v>
      </c>
      <c r="F5709" s="3" t="s">
        <v>736</v>
      </c>
      <c r="G5709" s="3" t="s">
        <v>737</v>
      </c>
      <c r="H5709" s="3" t="s">
        <v>738</v>
      </c>
      <c r="I5709" s="7">
        <v>4</v>
      </c>
      <c r="J5709" s="7">
        <v>2560</v>
      </c>
    </row>
    <row r="5710" spans="1:10">
      <c r="A5710" s="1" t="s">
        <v>80</v>
      </c>
      <c r="B5710" s="1" t="s">
        <v>80</v>
      </c>
      <c r="C5710" s="3" t="s">
        <v>8323</v>
      </c>
      <c r="D5710" s="2" t="s">
        <v>8324</v>
      </c>
      <c r="E5710" s="3" t="s">
        <v>8322</v>
      </c>
      <c r="F5710" s="3" t="s">
        <v>736</v>
      </c>
      <c r="G5710" s="3" t="s">
        <v>743</v>
      </c>
      <c r="H5710" s="3" t="s">
        <v>744</v>
      </c>
      <c r="I5710" s="7">
        <v>4</v>
      </c>
      <c r="J5710" s="7">
        <v>1160</v>
      </c>
    </row>
    <row r="5711" spans="1:10">
      <c r="A5711" s="1" t="s">
        <v>382</v>
      </c>
      <c r="B5711" s="1" t="s">
        <v>382</v>
      </c>
      <c r="C5711" s="3" t="s">
        <v>8326</v>
      </c>
      <c r="D5711" s="2" t="s">
        <v>8327</v>
      </c>
      <c r="E5711" s="3" t="s">
        <v>8325</v>
      </c>
      <c r="F5711" s="3" t="s">
        <v>736</v>
      </c>
      <c r="G5711" s="3" t="s">
        <v>993</v>
      </c>
      <c r="H5711" s="3" t="s">
        <v>994</v>
      </c>
      <c r="I5711" s="7">
        <v>1</v>
      </c>
      <c r="J5711" s="7">
        <v>4788</v>
      </c>
    </row>
    <row r="5712" spans="1:10">
      <c r="A5712" s="1" t="s">
        <v>683</v>
      </c>
      <c r="B5712" s="1" t="s">
        <v>683</v>
      </c>
      <c r="C5712" s="3" t="s">
        <v>8329</v>
      </c>
      <c r="D5712" s="2" t="s">
        <v>8330</v>
      </c>
      <c r="E5712" s="3" t="s">
        <v>8328</v>
      </c>
      <c r="F5712" s="3" t="s">
        <v>736</v>
      </c>
      <c r="G5712" s="3" t="s">
        <v>873</v>
      </c>
      <c r="H5712" s="3" t="s">
        <v>874</v>
      </c>
      <c r="I5712" s="7">
        <v>3</v>
      </c>
      <c r="J5712" s="7">
        <v>2664</v>
      </c>
    </row>
    <row r="5713" spans="1:10">
      <c r="A5713" s="1" t="s">
        <v>9923</v>
      </c>
      <c r="B5713" s="1" t="s">
        <v>99</v>
      </c>
      <c r="C5713" s="3" t="s">
        <v>8331</v>
      </c>
      <c r="D5713" s="2" t="s">
        <v>8332</v>
      </c>
      <c r="E5713" s="3" t="s">
        <v>8315</v>
      </c>
      <c r="F5713" s="3" t="s">
        <v>736</v>
      </c>
      <c r="G5713" s="3" t="s">
        <v>788</v>
      </c>
      <c r="H5713" s="3" t="s">
        <v>789</v>
      </c>
      <c r="I5713" s="7">
        <v>2</v>
      </c>
      <c r="J5713" s="7">
        <v>1020</v>
      </c>
    </row>
    <row r="5714" spans="1:10">
      <c r="A5714" s="1" t="s">
        <v>9923</v>
      </c>
      <c r="B5714" s="1" t="s">
        <v>99</v>
      </c>
      <c r="C5714" s="3" t="s">
        <v>8331</v>
      </c>
      <c r="D5714" s="2" t="s">
        <v>8332</v>
      </c>
      <c r="E5714" s="3" t="s">
        <v>8315</v>
      </c>
      <c r="F5714" s="3" t="s">
        <v>778</v>
      </c>
      <c r="G5714" s="3" t="s">
        <v>817</v>
      </c>
      <c r="H5714" s="3" t="s">
        <v>818</v>
      </c>
      <c r="I5714" s="7">
        <v>6</v>
      </c>
      <c r="J5714" s="7">
        <v>3275</v>
      </c>
    </row>
    <row r="5715" spans="1:10">
      <c r="A5715" s="1" t="s">
        <v>171</v>
      </c>
      <c r="B5715" s="1" t="s">
        <v>171</v>
      </c>
      <c r="C5715" s="3" t="s">
        <v>8334</v>
      </c>
      <c r="D5715" s="2" t="s">
        <v>8335</v>
      </c>
      <c r="E5715" s="3" t="s">
        <v>8333</v>
      </c>
      <c r="F5715" s="3" t="s">
        <v>736</v>
      </c>
      <c r="G5715" s="3" t="s">
        <v>737</v>
      </c>
      <c r="H5715" s="3" t="s">
        <v>738</v>
      </c>
      <c r="I5715" s="7">
        <v>2</v>
      </c>
      <c r="J5715" s="7">
        <v>1280</v>
      </c>
    </row>
    <row r="5716" spans="1:10">
      <c r="A5716" s="1" t="s">
        <v>129</v>
      </c>
      <c r="B5716" s="1" t="s">
        <v>129</v>
      </c>
      <c r="C5716" s="3" t="s">
        <v>8336</v>
      </c>
      <c r="D5716" s="2" t="s">
        <v>8337</v>
      </c>
      <c r="E5716" s="3" t="s">
        <v>5566</v>
      </c>
      <c r="F5716" s="3" t="s">
        <v>736</v>
      </c>
      <c r="G5716" s="3" t="s">
        <v>2508</v>
      </c>
      <c r="H5716" s="3" t="s">
        <v>2509</v>
      </c>
      <c r="I5716" s="7">
        <v>4</v>
      </c>
      <c r="J5716" s="7">
        <v>1560</v>
      </c>
    </row>
    <row r="5717" spans="1:10">
      <c r="A5717" s="1" t="s">
        <v>308</v>
      </c>
      <c r="B5717" s="1" t="s">
        <v>308</v>
      </c>
      <c r="C5717" s="3" t="s">
        <v>8336</v>
      </c>
      <c r="D5717" s="2" t="s">
        <v>8337</v>
      </c>
      <c r="E5717" s="3" t="s">
        <v>8338</v>
      </c>
      <c r="F5717" s="3" t="s">
        <v>736</v>
      </c>
      <c r="G5717" s="3" t="s">
        <v>2508</v>
      </c>
      <c r="H5717" s="3" t="s">
        <v>2509</v>
      </c>
      <c r="I5717" s="7">
        <v>4</v>
      </c>
      <c r="J5717" s="7">
        <v>1560</v>
      </c>
    </row>
    <row r="5718" spans="1:10">
      <c r="A5718" s="1" t="s">
        <v>164</v>
      </c>
      <c r="B5718" s="1" t="s">
        <v>164</v>
      </c>
      <c r="C5718" s="3" t="s">
        <v>8340</v>
      </c>
      <c r="D5718" s="2" t="s">
        <v>8341</v>
      </c>
      <c r="E5718" s="3" t="s">
        <v>8339</v>
      </c>
      <c r="F5718" s="3" t="s">
        <v>736</v>
      </c>
      <c r="G5718" s="3" t="s">
        <v>820</v>
      </c>
      <c r="H5718" s="3" t="s">
        <v>821</v>
      </c>
      <c r="I5718" s="7">
        <v>3</v>
      </c>
      <c r="J5718" s="7">
        <v>2352</v>
      </c>
    </row>
    <row r="5719" spans="1:10">
      <c r="A5719" s="1" t="s">
        <v>216</v>
      </c>
      <c r="B5719" s="1" t="s">
        <v>216</v>
      </c>
      <c r="C5719" s="3" t="s">
        <v>8340</v>
      </c>
      <c r="D5719" s="2" t="s">
        <v>8341</v>
      </c>
      <c r="E5719" s="3" t="s">
        <v>8342</v>
      </c>
      <c r="F5719" s="3" t="s">
        <v>736</v>
      </c>
      <c r="G5719" s="3" t="s">
        <v>939</v>
      </c>
      <c r="H5719" s="3" t="s">
        <v>940</v>
      </c>
      <c r="I5719" s="7">
        <v>3</v>
      </c>
      <c r="J5719" s="7">
        <v>2592</v>
      </c>
    </row>
    <row r="5720" spans="1:10">
      <c r="A5720" s="1" t="s">
        <v>326</v>
      </c>
      <c r="B5720" s="1" t="s">
        <v>326</v>
      </c>
      <c r="C5720" s="3" t="s">
        <v>8340</v>
      </c>
      <c r="D5720" s="2" t="s">
        <v>8341</v>
      </c>
      <c r="E5720" s="3" t="s">
        <v>8343</v>
      </c>
      <c r="F5720" s="3" t="s">
        <v>736</v>
      </c>
      <c r="G5720" s="3" t="s">
        <v>740</v>
      </c>
      <c r="H5720" s="3" t="s">
        <v>741</v>
      </c>
      <c r="I5720" s="7">
        <v>3</v>
      </c>
      <c r="J5720" s="7">
        <v>1560</v>
      </c>
    </row>
    <row r="5721" spans="1:10">
      <c r="A5721" s="1" t="s">
        <v>326</v>
      </c>
      <c r="B5721" s="1" t="s">
        <v>326</v>
      </c>
      <c r="C5721" s="3" t="s">
        <v>8340</v>
      </c>
      <c r="D5721" s="2" t="s">
        <v>8341</v>
      </c>
      <c r="E5721" s="3" t="s">
        <v>8343</v>
      </c>
      <c r="F5721" s="3" t="s">
        <v>778</v>
      </c>
      <c r="G5721" s="3" t="s">
        <v>939</v>
      </c>
      <c r="H5721" s="3" t="s">
        <v>940</v>
      </c>
      <c r="I5721" s="7">
        <v>3</v>
      </c>
      <c r="J5721" s="7">
        <v>2430</v>
      </c>
    </row>
    <row r="5722" spans="1:10">
      <c r="A5722" s="1" t="s">
        <v>497</v>
      </c>
      <c r="B5722" s="1" t="s">
        <v>497</v>
      </c>
      <c r="C5722" s="3" t="s">
        <v>8340</v>
      </c>
      <c r="D5722" s="2" t="s">
        <v>8341</v>
      </c>
      <c r="E5722" s="3" t="s">
        <v>8344</v>
      </c>
      <c r="F5722" s="3" t="s">
        <v>982</v>
      </c>
      <c r="G5722" s="3" t="s">
        <v>939</v>
      </c>
      <c r="H5722" s="3" t="s">
        <v>940</v>
      </c>
      <c r="I5722" s="7">
        <v>6</v>
      </c>
      <c r="J5722" s="7">
        <v>4210</v>
      </c>
    </row>
    <row r="5723" spans="1:10">
      <c r="A5723" s="1" t="s">
        <v>505</v>
      </c>
      <c r="B5723" s="1" t="s">
        <v>505</v>
      </c>
      <c r="C5723" s="3" t="s">
        <v>8340</v>
      </c>
      <c r="D5723" s="2" t="s">
        <v>8341</v>
      </c>
      <c r="E5723" s="3" t="s">
        <v>8231</v>
      </c>
      <c r="F5723" s="3" t="s">
        <v>736</v>
      </c>
      <c r="G5723" s="3" t="s">
        <v>765</v>
      </c>
      <c r="H5723" s="3" t="s">
        <v>766</v>
      </c>
      <c r="I5723" s="7">
        <v>12</v>
      </c>
      <c r="J5723" s="7">
        <v>4080</v>
      </c>
    </row>
    <row r="5724" spans="1:10">
      <c r="A5724" s="1" t="s">
        <v>9923</v>
      </c>
      <c r="B5724" s="1" t="s">
        <v>99</v>
      </c>
      <c r="C5724" s="3" t="s">
        <v>8345</v>
      </c>
      <c r="D5724" s="2" t="s">
        <v>8346</v>
      </c>
      <c r="E5724" s="3" t="s">
        <v>7801</v>
      </c>
      <c r="F5724" s="3" t="s">
        <v>736</v>
      </c>
      <c r="G5724" s="3" t="s">
        <v>850</v>
      </c>
      <c r="H5724" s="3" t="s">
        <v>851</v>
      </c>
      <c r="I5724" s="7">
        <v>8</v>
      </c>
      <c r="J5724" s="7">
        <v>2760</v>
      </c>
    </row>
    <row r="5725" spans="1:10">
      <c r="A5725" s="1" t="s">
        <v>149</v>
      </c>
      <c r="B5725" s="1" t="s">
        <v>149</v>
      </c>
      <c r="C5725" s="3" t="s">
        <v>8348</v>
      </c>
      <c r="D5725" s="2" t="s">
        <v>8349</v>
      </c>
      <c r="E5725" s="3" t="s">
        <v>8347</v>
      </c>
      <c r="F5725" s="3" t="s">
        <v>736</v>
      </c>
      <c r="G5725" s="3" t="s">
        <v>737</v>
      </c>
      <c r="H5725" s="3" t="s">
        <v>738</v>
      </c>
      <c r="I5725" s="7">
        <v>2</v>
      </c>
      <c r="J5725" s="7">
        <v>1280</v>
      </c>
    </row>
    <row r="5726" spans="1:10">
      <c r="A5726" s="1" t="s">
        <v>159</v>
      </c>
      <c r="B5726" s="1" t="s">
        <v>159</v>
      </c>
      <c r="C5726" s="3" t="s">
        <v>8351</v>
      </c>
      <c r="D5726" s="2" t="s">
        <v>8352</v>
      </c>
      <c r="E5726" s="3" t="s">
        <v>8350</v>
      </c>
      <c r="F5726" s="3" t="s">
        <v>736</v>
      </c>
      <c r="G5726" s="3" t="s">
        <v>737</v>
      </c>
      <c r="H5726" s="3" t="s">
        <v>738</v>
      </c>
      <c r="I5726" s="7">
        <v>1</v>
      </c>
      <c r="J5726" s="7">
        <v>1000</v>
      </c>
    </row>
    <row r="5727" spans="1:10">
      <c r="A5727" s="1" t="s">
        <v>117</v>
      </c>
      <c r="B5727" s="1" t="s">
        <v>117</v>
      </c>
      <c r="C5727" s="3" t="s">
        <v>8354</v>
      </c>
      <c r="D5727" s="2" t="s">
        <v>8355</v>
      </c>
      <c r="E5727" s="3" t="s">
        <v>8353</v>
      </c>
      <c r="F5727" s="3" t="s">
        <v>736</v>
      </c>
      <c r="G5727" s="3" t="s">
        <v>737</v>
      </c>
      <c r="H5727" s="3" t="s">
        <v>738</v>
      </c>
      <c r="I5727" s="7">
        <v>4</v>
      </c>
      <c r="J5727" s="7">
        <v>2560</v>
      </c>
    </row>
    <row r="5728" spans="1:10">
      <c r="A5728" s="1" t="s">
        <v>168</v>
      </c>
      <c r="B5728" s="1" t="s">
        <v>168</v>
      </c>
      <c r="C5728" s="3" t="s">
        <v>8357</v>
      </c>
      <c r="D5728" s="2" t="s">
        <v>8358</v>
      </c>
      <c r="E5728" s="3" t="s">
        <v>8356</v>
      </c>
      <c r="F5728" s="3" t="s">
        <v>736</v>
      </c>
      <c r="G5728" s="3" t="s">
        <v>993</v>
      </c>
      <c r="H5728" s="3" t="s">
        <v>994</v>
      </c>
      <c r="I5728" s="7">
        <v>1</v>
      </c>
      <c r="J5728" s="7">
        <v>4788</v>
      </c>
    </row>
    <row r="5729" spans="1:10">
      <c r="A5729" s="1" t="s">
        <v>168</v>
      </c>
      <c r="B5729" s="1" t="s">
        <v>168</v>
      </c>
      <c r="C5729" s="3" t="s">
        <v>8357</v>
      </c>
      <c r="D5729" s="2" t="s">
        <v>8358</v>
      </c>
      <c r="E5729" s="3" t="s">
        <v>8356</v>
      </c>
      <c r="F5729" s="3" t="s">
        <v>778</v>
      </c>
      <c r="G5729" s="3" t="s">
        <v>2089</v>
      </c>
      <c r="H5729" s="3" t="s">
        <v>2090</v>
      </c>
      <c r="I5729" s="7">
        <v>11</v>
      </c>
      <c r="J5729" s="7">
        <v>6160</v>
      </c>
    </row>
    <row r="5730" spans="1:10">
      <c r="A5730" s="1" t="s">
        <v>285</v>
      </c>
      <c r="B5730" s="1" t="s">
        <v>285</v>
      </c>
      <c r="C5730" s="3" t="s">
        <v>8357</v>
      </c>
      <c r="D5730" s="2" t="s">
        <v>8358</v>
      </c>
      <c r="E5730" s="3" t="s">
        <v>8359</v>
      </c>
      <c r="F5730" s="3" t="s">
        <v>778</v>
      </c>
      <c r="G5730" s="3" t="s">
        <v>765</v>
      </c>
      <c r="H5730" s="3" t="s">
        <v>766</v>
      </c>
      <c r="I5730" s="7">
        <v>4</v>
      </c>
      <c r="J5730" s="7">
        <v>1360</v>
      </c>
    </row>
    <row r="5731" spans="1:10">
      <c r="A5731" s="1" t="s">
        <v>285</v>
      </c>
      <c r="B5731" s="1" t="s">
        <v>285</v>
      </c>
      <c r="C5731" s="3" t="s">
        <v>8357</v>
      </c>
      <c r="D5731" s="2" t="s">
        <v>8358</v>
      </c>
      <c r="E5731" s="3" t="s">
        <v>8359</v>
      </c>
      <c r="F5731" s="3" t="s">
        <v>779</v>
      </c>
      <c r="G5731" s="3" t="s">
        <v>1035</v>
      </c>
      <c r="H5731" s="3" t="s">
        <v>1036</v>
      </c>
      <c r="I5731" s="7">
        <v>6</v>
      </c>
      <c r="J5731" s="7">
        <v>5380</v>
      </c>
    </row>
    <row r="5732" spans="1:10">
      <c r="A5732" s="1" t="s">
        <v>414</v>
      </c>
      <c r="B5732" s="1" t="s">
        <v>414</v>
      </c>
      <c r="C5732" s="3" t="s">
        <v>8357</v>
      </c>
      <c r="D5732" s="2" t="s">
        <v>8358</v>
      </c>
      <c r="E5732" s="3" t="s">
        <v>8360</v>
      </c>
      <c r="F5732" s="3" t="s">
        <v>736</v>
      </c>
      <c r="G5732" s="3" t="s">
        <v>993</v>
      </c>
      <c r="H5732" s="3" t="s">
        <v>994</v>
      </c>
      <c r="I5732" s="7">
        <v>1</v>
      </c>
      <c r="J5732" s="7">
        <v>4790</v>
      </c>
    </row>
    <row r="5733" spans="1:10">
      <c r="A5733" s="1" t="s">
        <v>156</v>
      </c>
      <c r="B5733" s="1" t="s">
        <v>155</v>
      </c>
      <c r="C5733" s="3" t="s">
        <v>8362</v>
      </c>
      <c r="D5733" s="2" t="s">
        <v>8363</v>
      </c>
      <c r="E5733" s="3" t="s">
        <v>8361</v>
      </c>
      <c r="F5733" s="3" t="s">
        <v>736</v>
      </c>
      <c r="G5733" s="3" t="s">
        <v>850</v>
      </c>
      <c r="H5733" s="3" t="s">
        <v>851</v>
      </c>
      <c r="I5733" s="7">
        <v>6</v>
      </c>
      <c r="J5733" s="7">
        <v>2070</v>
      </c>
    </row>
    <row r="5734" spans="1:10">
      <c r="A5734" s="1" t="s">
        <v>286</v>
      </c>
      <c r="B5734" s="1" t="s">
        <v>287</v>
      </c>
      <c r="C5734" s="3" t="s">
        <v>8362</v>
      </c>
      <c r="D5734" s="2" t="s">
        <v>8363</v>
      </c>
      <c r="E5734" s="3" t="s">
        <v>8364</v>
      </c>
      <c r="F5734" s="3" t="s">
        <v>736</v>
      </c>
      <c r="G5734" s="3" t="s">
        <v>850</v>
      </c>
      <c r="H5734" s="3" t="s">
        <v>851</v>
      </c>
      <c r="I5734" s="7">
        <v>6</v>
      </c>
      <c r="J5734" s="7">
        <v>2070</v>
      </c>
    </row>
    <row r="5735" spans="1:10">
      <c r="A5735" s="1" t="s">
        <v>379</v>
      </c>
      <c r="B5735" s="1" t="s">
        <v>379</v>
      </c>
      <c r="C5735" s="3" t="s">
        <v>8366</v>
      </c>
      <c r="D5735" s="2" t="s">
        <v>8368</v>
      </c>
      <c r="E5735" s="3" t="s">
        <v>8365</v>
      </c>
      <c r="F5735" s="3" t="s">
        <v>736</v>
      </c>
      <c r="G5735" s="3" t="s">
        <v>834</v>
      </c>
      <c r="H5735" s="3" t="s">
        <v>835</v>
      </c>
      <c r="I5735" s="7">
        <v>1</v>
      </c>
      <c r="J5735" s="7">
        <v>2495</v>
      </c>
    </row>
    <row r="5736" spans="1:10">
      <c r="A5736" s="1" t="s">
        <v>379</v>
      </c>
      <c r="B5736" s="1" t="s">
        <v>379</v>
      </c>
      <c r="C5736" s="3" t="s">
        <v>8370</v>
      </c>
      <c r="D5736" s="2" t="s">
        <v>8371</v>
      </c>
      <c r="E5736" s="3" t="s">
        <v>8369</v>
      </c>
      <c r="F5736" s="3" t="s">
        <v>736</v>
      </c>
      <c r="G5736" s="3" t="s">
        <v>834</v>
      </c>
      <c r="H5736" s="3" t="s">
        <v>835</v>
      </c>
      <c r="I5736" s="7">
        <v>1</v>
      </c>
      <c r="J5736" s="7">
        <v>2495</v>
      </c>
    </row>
    <row r="5737" spans="1:10">
      <c r="A5737" s="1" t="s">
        <v>562</v>
      </c>
      <c r="B5737" s="1" t="s">
        <v>562</v>
      </c>
      <c r="C5737" s="3" t="s">
        <v>8373</v>
      </c>
      <c r="D5737" s="2" t="s">
        <v>8374</v>
      </c>
      <c r="E5737" s="3" t="s">
        <v>8372</v>
      </c>
      <c r="F5737" s="3" t="s">
        <v>736</v>
      </c>
      <c r="G5737" s="3" t="s">
        <v>737</v>
      </c>
      <c r="H5737" s="3" t="s">
        <v>738</v>
      </c>
      <c r="I5737" s="7">
        <v>4</v>
      </c>
      <c r="J5737" s="7">
        <v>2560</v>
      </c>
    </row>
    <row r="5738" spans="1:10">
      <c r="A5738" s="1" t="s">
        <v>9923</v>
      </c>
      <c r="B5738" s="1" t="s">
        <v>99</v>
      </c>
      <c r="C5738" s="3" t="s">
        <v>8375</v>
      </c>
      <c r="D5738" s="2" t="s">
        <v>8376</v>
      </c>
      <c r="E5738" s="3" t="s">
        <v>8189</v>
      </c>
      <c r="F5738" s="3" t="s">
        <v>736</v>
      </c>
      <c r="G5738" s="3" t="s">
        <v>850</v>
      </c>
      <c r="H5738" s="3" t="s">
        <v>851</v>
      </c>
      <c r="I5738" s="7">
        <v>8</v>
      </c>
      <c r="J5738" s="7">
        <v>2760</v>
      </c>
    </row>
    <row r="5739" spans="1:10">
      <c r="A5739" s="1" t="s">
        <v>653</v>
      </c>
      <c r="B5739" s="1" t="s">
        <v>653</v>
      </c>
      <c r="C5739" s="3" t="s">
        <v>8375</v>
      </c>
      <c r="D5739" s="2" t="s">
        <v>8376</v>
      </c>
      <c r="E5739" s="3" t="s">
        <v>8378</v>
      </c>
      <c r="F5739" s="3" t="s">
        <v>736</v>
      </c>
      <c r="G5739" s="3" t="s">
        <v>850</v>
      </c>
      <c r="H5739" s="3" t="s">
        <v>851</v>
      </c>
      <c r="I5739" s="7">
        <v>6</v>
      </c>
      <c r="J5739" s="7">
        <v>2495</v>
      </c>
    </row>
    <row r="5740" spans="1:10">
      <c r="A5740" s="1" t="s">
        <v>688</v>
      </c>
      <c r="B5740" s="1" t="s">
        <v>688</v>
      </c>
      <c r="C5740" s="3" t="s">
        <v>8375</v>
      </c>
      <c r="D5740" s="2" t="s">
        <v>8376</v>
      </c>
      <c r="E5740" s="3" t="s">
        <v>8380</v>
      </c>
      <c r="F5740" s="3" t="s">
        <v>736</v>
      </c>
      <c r="G5740" s="3" t="s">
        <v>850</v>
      </c>
      <c r="H5740" s="3" t="s">
        <v>851</v>
      </c>
      <c r="I5740" s="7">
        <v>6</v>
      </c>
      <c r="J5740" s="7">
        <v>2495</v>
      </c>
    </row>
    <row r="5741" spans="1:10">
      <c r="A5741" s="1" t="s">
        <v>379</v>
      </c>
      <c r="B5741" s="1" t="s">
        <v>379</v>
      </c>
      <c r="C5741" s="3" t="s">
        <v>8381</v>
      </c>
      <c r="D5741" s="2" t="s">
        <v>8382</v>
      </c>
      <c r="E5741" s="3" t="s">
        <v>8367</v>
      </c>
      <c r="F5741" s="3" t="s">
        <v>736</v>
      </c>
      <c r="G5741" s="3" t="s">
        <v>781</v>
      </c>
      <c r="H5741" s="3" t="s">
        <v>782</v>
      </c>
      <c r="I5741" s="7">
        <v>1</v>
      </c>
      <c r="J5741" s="7">
        <v>1000</v>
      </c>
    </row>
    <row r="5742" spans="1:10">
      <c r="A5742" s="1" t="s">
        <v>393</v>
      </c>
      <c r="B5742" s="1" t="s">
        <v>393</v>
      </c>
      <c r="C5742" s="3" t="s">
        <v>8381</v>
      </c>
      <c r="D5742" s="2" t="s">
        <v>8382</v>
      </c>
      <c r="E5742" s="3" t="s">
        <v>8384</v>
      </c>
      <c r="F5742" s="3" t="s">
        <v>736</v>
      </c>
      <c r="G5742" s="3" t="s">
        <v>781</v>
      </c>
      <c r="H5742" s="3" t="s">
        <v>782</v>
      </c>
      <c r="I5742" s="7">
        <v>1</v>
      </c>
      <c r="J5742" s="7">
        <v>1000</v>
      </c>
    </row>
    <row r="5743" spans="1:10">
      <c r="A5743" s="1" t="s">
        <v>164</v>
      </c>
      <c r="B5743" s="1" t="s">
        <v>164</v>
      </c>
      <c r="C5743" s="3" t="s">
        <v>8386</v>
      </c>
      <c r="D5743" s="2" t="s">
        <v>8387</v>
      </c>
      <c r="E5743" s="3" t="s">
        <v>8385</v>
      </c>
      <c r="F5743" s="3" t="s">
        <v>736</v>
      </c>
      <c r="G5743" s="3" t="s">
        <v>743</v>
      </c>
      <c r="H5743" s="3" t="s">
        <v>744</v>
      </c>
      <c r="I5743" s="7">
        <v>3</v>
      </c>
      <c r="J5743" s="7">
        <v>1350</v>
      </c>
    </row>
    <row r="5744" spans="1:10">
      <c r="A5744" s="1" t="s">
        <v>168</v>
      </c>
      <c r="B5744" s="1" t="s">
        <v>168</v>
      </c>
      <c r="C5744" s="3" t="s">
        <v>8386</v>
      </c>
      <c r="D5744" s="2" t="s">
        <v>8387</v>
      </c>
      <c r="E5744" s="3" t="s">
        <v>8388</v>
      </c>
      <c r="F5744" s="3" t="s">
        <v>736</v>
      </c>
      <c r="G5744" s="3" t="s">
        <v>820</v>
      </c>
      <c r="H5744" s="3" t="s">
        <v>821</v>
      </c>
      <c r="I5744" s="7">
        <v>4</v>
      </c>
      <c r="J5744" s="7">
        <v>2704</v>
      </c>
    </row>
    <row r="5745" spans="1:10">
      <c r="A5745" s="1" t="s">
        <v>186</v>
      </c>
      <c r="B5745" s="1" t="s">
        <v>187</v>
      </c>
      <c r="C5745" s="3" t="s">
        <v>8386</v>
      </c>
      <c r="D5745" s="2" t="s">
        <v>8387</v>
      </c>
      <c r="E5745" s="3" t="s">
        <v>8389</v>
      </c>
      <c r="F5745" s="3" t="s">
        <v>736</v>
      </c>
      <c r="G5745" s="3" t="s">
        <v>820</v>
      </c>
      <c r="H5745" s="3" t="s">
        <v>821</v>
      </c>
      <c r="I5745" s="7">
        <v>3</v>
      </c>
      <c r="J5745" s="7">
        <v>2352</v>
      </c>
    </row>
    <row r="5746" spans="1:10">
      <c r="A5746" s="1" t="s">
        <v>186</v>
      </c>
      <c r="B5746" s="1" t="s">
        <v>187</v>
      </c>
      <c r="C5746" s="3" t="s">
        <v>8386</v>
      </c>
      <c r="D5746" s="2" t="s">
        <v>8387</v>
      </c>
      <c r="E5746" s="3" t="s">
        <v>8389</v>
      </c>
      <c r="F5746" s="3" t="s">
        <v>778</v>
      </c>
      <c r="G5746" s="3" t="s">
        <v>870</v>
      </c>
      <c r="H5746" s="3" t="s">
        <v>871</v>
      </c>
      <c r="I5746" s="7">
        <v>2</v>
      </c>
      <c r="J5746" s="7">
        <v>660</v>
      </c>
    </row>
    <row r="5747" spans="1:10">
      <c r="A5747" s="1" t="s">
        <v>267</v>
      </c>
      <c r="B5747" s="1" t="s">
        <v>267</v>
      </c>
      <c r="C5747" s="3" t="s">
        <v>8386</v>
      </c>
      <c r="D5747" s="2" t="s">
        <v>8387</v>
      </c>
      <c r="E5747" s="3" t="s">
        <v>8390</v>
      </c>
      <c r="F5747" s="3" t="s">
        <v>736</v>
      </c>
      <c r="G5747" s="3" t="s">
        <v>743</v>
      </c>
      <c r="H5747" s="3" t="s">
        <v>744</v>
      </c>
      <c r="I5747" s="7">
        <v>4</v>
      </c>
      <c r="J5747" s="7">
        <v>1360</v>
      </c>
    </row>
    <row r="5748" spans="1:10">
      <c r="A5748" s="1" t="s">
        <v>267</v>
      </c>
      <c r="B5748" s="1" t="s">
        <v>267</v>
      </c>
      <c r="C5748" s="3" t="s">
        <v>8386</v>
      </c>
      <c r="D5748" s="2" t="s">
        <v>8387</v>
      </c>
      <c r="E5748" s="3" t="s">
        <v>8390</v>
      </c>
      <c r="F5748" s="3" t="s">
        <v>778</v>
      </c>
      <c r="G5748" s="3" t="s">
        <v>820</v>
      </c>
      <c r="H5748" s="3" t="s">
        <v>821</v>
      </c>
      <c r="I5748" s="7">
        <v>8</v>
      </c>
      <c r="J5748" s="7">
        <v>4850</v>
      </c>
    </row>
    <row r="5749" spans="1:10">
      <c r="A5749" s="1" t="s">
        <v>279</v>
      </c>
      <c r="B5749" s="1" t="s">
        <v>279</v>
      </c>
      <c r="C5749" s="3" t="s">
        <v>8386</v>
      </c>
      <c r="D5749" s="2" t="s">
        <v>8387</v>
      </c>
      <c r="E5749" s="3" t="s">
        <v>8391</v>
      </c>
      <c r="F5749" s="3" t="s">
        <v>736</v>
      </c>
      <c r="G5749" s="3" t="s">
        <v>776</v>
      </c>
      <c r="H5749" s="3" t="s">
        <v>777</v>
      </c>
      <c r="I5749" s="7">
        <v>3</v>
      </c>
      <c r="J5749" s="7">
        <v>1530</v>
      </c>
    </row>
    <row r="5750" spans="1:10">
      <c r="A5750" s="1" t="s">
        <v>279</v>
      </c>
      <c r="B5750" s="1" t="s">
        <v>279</v>
      </c>
      <c r="C5750" s="3" t="s">
        <v>8386</v>
      </c>
      <c r="D5750" s="2" t="s">
        <v>8387</v>
      </c>
      <c r="E5750" s="3" t="s">
        <v>8391</v>
      </c>
      <c r="F5750" s="3" t="s">
        <v>778</v>
      </c>
      <c r="G5750" s="3" t="s">
        <v>743</v>
      </c>
      <c r="H5750" s="3" t="s">
        <v>744</v>
      </c>
      <c r="I5750" s="7">
        <v>4</v>
      </c>
      <c r="J5750" s="7">
        <v>1360</v>
      </c>
    </row>
    <row r="5751" spans="1:10">
      <c r="A5751" s="1" t="s">
        <v>279</v>
      </c>
      <c r="B5751" s="1" t="s">
        <v>279</v>
      </c>
      <c r="C5751" s="3" t="s">
        <v>8386</v>
      </c>
      <c r="D5751" s="2" t="s">
        <v>8387</v>
      </c>
      <c r="E5751" s="3" t="s">
        <v>8391</v>
      </c>
      <c r="F5751" s="3" t="s">
        <v>779</v>
      </c>
      <c r="G5751" s="3" t="s">
        <v>2342</v>
      </c>
      <c r="H5751" s="3" t="s">
        <v>2343</v>
      </c>
      <c r="I5751" s="7">
        <v>1</v>
      </c>
      <c r="J5751" s="7">
        <v>500</v>
      </c>
    </row>
    <row r="5752" spans="1:10">
      <c r="A5752" s="1" t="s">
        <v>332</v>
      </c>
      <c r="B5752" s="1" t="s">
        <v>332</v>
      </c>
      <c r="C5752" s="3" t="s">
        <v>8386</v>
      </c>
      <c r="D5752" s="2" t="s">
        <v>8387</v>
      </c>
      <c r="E5752" s="3" t="s">
        <v>8392</v>
      </c>
      <c r="F5752" s="3" t="s">
        <v>736</v>
      </c>
      <c r="G5752" s="3" t="s">
        <v>776</v>
      </c>
      <c r="H5752" s="3" t="s">
        <v>777</v>
      </c>
      <c r="I5752" s="7">
        <v>8</v>
      </c>
      <c r="J5752" s="7">
        <v>2720</v>
      </c>
    </row>
    <row r="5753" spans="1:10">
      <c r="A5753" s="1" t="s">
        <v>449</v>
      </c>
      <c r="B5753" s="1" t="s">
        <v>449</v>
      </c>
      <c r="C5753" s="3" t="s">
        <v>8386</v>
      </c>
      <c r="D5753" s="2" t="s">
        <v>8387</v>
      </c>
      <c r="E5753" s="3" t="s">
        <v>8393</v>
      </c>
      <c r="F5753" s="3" t="s">
        <v>736</v>
      </c>
      <c r="G5753" s="3" t="s">
        <v>820</v>
      </c>
      <c r="H5753" s="3" t="s">
        <v>821</v>
      </c>
      <c r="I5753" s="7">
        <v>6</v>
      </c>
      <c r="J5753" s="7">
        <v>4410</v>
      </c>
    </row>
    <row r="5754" spans="1:10">
      <c r="A5754" s="1" t="s">
        <v>491</v>
      </c>
      <c r="B5754" s="1" t="s">
        <v>491</v>
      </c>
      <c r="C5754" s="3" t="s">
        <v>8395</v>
      </c>
      <c r="D5754" s="2" t="s">
        <v>8396</v>
      </c>
      <c r="E5754" s="3" t="s">
        <v>8394</v>
      </c>
      <c r="F5754" s="3" t="s">
        <v>736</v>
      </c>
      <c r="G5754" s="3" t="s">
        <v>847</v>
      </c>
      <c r="H5754" s="3" t="s">
        <v>848</v>
      </c>
      <c r="I5754" s="7">
        <v>1</v>
      </c>
      <c r="J5754" s="7">
        <v>1380</v>
      </c>
    </row>
    <row r="5755" spans="1:10">
      <c r="A5755" s="1" t="s">
        <v>456</v>
      </c>
      <c r="B5755" s="1" t="s">
        <v>457</v>
      </c>
      <c r="C5755" s="3" t="s">
        <v>8398</v>
      </c>
      <c r="D5755" s="2" t="s">
        <v>8399</v>
      </c>
      <c r="E5755" s="3" t="s">
        <v>8397</v>
      </c>
      <c r="F5755" s="3" t="s">
        <v>736</v>
      </c>
      <c r="G5755" s="3" t="s">
        <v>756</v>
      </c>
      <c r="H5755" s="3" t="s">
        <v>757</v>
      </c>
      <c r="I5755" s="7">
        <v>2</v>
      </c>
      <c r="J5755" s="7">
        <v>1160</v>
      </c>
    </row>
    <row r="5756" spans="1:10">
      <c r="A5756" s="1" t="s">
        <v>390</v>
      </c>
      <c r="B5756" s="1" t="s">
        <v>390</v>
      </c>
      <c r="C5756" s="3" t="s">
        <v>8402</v>
      </c>
      <c r="D5756" s="2" t="s">
        <v>8403</v>
      </c>
      <c r="E5756" s="3" t="s">
        <v>8401</v>
      </c>
      <c r="F5756" s="3" t="s">
        <v>736</v>
      </c>
      <c r="G5756" s="3" t="s">
        <v>873</v>
      </c>
      <c r="H5756" s="3" t="s">
        <v>874</v>
      </c>
      <c r="I5756" s="7">
        <v>4</v>
      </c>
      <c r="J5756" s="7">
        <v>2560</v>
      </c>
    </row>
    <row r="5757" spans="1:10">
      <c r="A5757" s="1" t="s">
        <v>571</v>
      </c>
      <c r="B5757" s="1" t="s">
        <v>571</v>
      </c>
      <c r="C5757" s="3" t="s">
        <v>8402</v>
      </c>
      <c r="D5757" s="2" t="s">
        <v>8403</v>
      </c>
      <c r="E5757" s="3" t="s">
        <v>7523</v>
      </c>
      <c r="F5757" s="3" t="s">
        <v>736</v>
      </c>
      <c r="G5757" s="3" t="s">
        <v>781</v>
      </c>
      <c r="H5757" s="3" t="s">
        <v>782</v>
      </c>
      <c r="I5757" s="7">
        <v>6</v>
      </c>
      <c r="J5757" s="7">
        <v>4800</v>
      </c>
    </row>
    <row r="5758" spans="1:10">
      <c r="A5758" s="1" t="s">
        <v>424</v>
      </c>
      <c r="B5758" s="1" t="s">
        <v>424</v>
      </c>
      <c r="C5758" s="3" t="s">
        <v>8405</v>
      </c>
      <c r="D5758" s="2" t="s">
        <v>8406</v>
      </c>
      <c r="E5758" s="3" t="s">
        <v>8404</v>
      </c>
      <c r="F5758" s="3" t="s">
        <v>736</v>
      </c>
      <c r="G5758" s="3" t="s">
        <v>788</v>
      </c>
      <c r="H5758" s="3" t="s">
        <v>789</v>
      </c>
      <c r="I5758" s="7">
        <v>3</v>
      </c>
      <c r="J5758" s="7">
        <v>1360</v>
      </c>
    </row>
    <row r="5759" spans="1:10">
      <c r="A5759" s="1" t="s">
        <v>605</v>
      </c>
      <c r="B5759" s="1" t="s">
        <v>605</v>
      </c>
      <c r="C5759" s="3" t="s">
        <v>8408</v>
      </c>
      <c r="D5759" s="2" t="s">
        <v>8409</v>
      </c>
      <c r="E5759" s="3" t="s">
        <v>8407</v>
      </c>
      <c r="F5759" s="3" t="s">
        <v>736</v>
      </c>
      <c r="G5759" s="3" t="s">
        <v>756</v>
      </c>
      <c r="H5759" s="3" t="s">
        <v>757</v>
      </c>
      <c r="I5759" s="7">
        <v>2</v>
      </c>
      <c r="J5759" s="7">
        <v>1160</v>
      </c>
    </row>
    <row r="5760" spans="1:10">
      <c r="A5760" s="1" t="s">
        <v>203</v>
      </c>
      <c r="B5760" s="1" t="s">
        <v>203</v>
      </c>
      <c r="C5760" s="3" t="s">
        <v>8411</v>
      </c>
      <c r="D5760" s="2" t="s">
        <v>3564</v>
      </c>
      <c r="E5760" s="3" t="s">
        <v>8410</v>
      </c>
      <c r="F5760" s="3" t="s">
        <v>736</v>
      </c>
      <c r="G5760" s="3" t="s">
        <v>756</v>
      </c>
      <c r="H5760" s="3" t="s">
        <v>757</v>
      </c>
      <c r="I5760" s="7">
        <v>3</v>
      </c>
      <c r="J5760" s="7">
        <v>1480</v>
      </c>
    </row>
    <row r="5761" spans="1:10">
      <c r="A5761" s="1" t="s">
        <v>176</v>
      </c>
      <c r="B5761" s="1" t="s">
        <v>176</v>
      </c>
      <c r="C5761" s="3" t="s">
        <v>8413</v>
      </c>
      <c r="D5761" s="2" t="s">
        <v>8414</v>
      </c>
      <c r="E5761" s="3" t="s">
        <v>8412</v>
      </c>
      <c r="F5761" s="3" t="s">
        <v>736</v>
      </c>
      <c r="G5761" s="3" t="s">
        <v>756</v>
      </c>
      <c r="H5761" s="3" t="s">
        <v>757</v>
      </c>
      <c r="I5761" s="7">
        <v>3</v>
      </c>
      <c r="J5761" s="7">
        <v>1480</v>
      </c>
    </row>
    <row r="5762" spans="1:10">
      <c r="A5762" s="1" t="s">
        <v>261</v>
      </c>
      <c r="B5762" s="1" t="s">
        <v>261</v>
      </c>
      <c r="C5762" s="3" t="s">
        <v>8413</v>
      </c>
      <c r="D5762" s="2" t="s">
        <v>8414</v>
      </c>
      <c r="E5762" s="3" t="s">
        <v>8415</v>
      </c>
      <c r="F5762" s="3" t="s">
        <v>736</v>
      </c>
      <c r="G5762" s="3" t="s">
        <v>756</v>
      </c>
      <c r="H5762" s="3" t="s">
        <v>757</v>
      </c>
      <c r="I5762" s="7">
        <v>2</v>
      </c>
      <c r="J5762" s="7">
        <v>1160</v>
      </c>
    </row>
    <row r="5763" spans="1:10">
      <c r="A5763" s="1" t="s">
        <v>537</v>
      </c>
      <c r="B5763" s="1" t="s">
        <v>537</v>
      </c>
      <c r="C5763" s="3" t="s">
        <v>8413</v>
      </c>
      <c r="D5763" s="2" t="s">
        <v>8414</v>
      </c>
      <c r="E5763" s="3" t="s">
        <v>8416</v>
      </c>
      <c r="F5763" s="3" t="s">
        <v>736</v>
      </c>
      <c r="G5763" s="3" t="s">
        <v>944</v>
      </c>
      <c r="H5763" s="3" t="s">
        <v>945</v>
      </c>
      <c r="I5763" s="7">
        <v>3</v>
      </c>
      <c r="J5763" s="7">
        <v>2560</v>
      </c>
    </row>
    <row r="5764" spans="1:10">
      <c r="A5764" s="1" t="s">
        <v>138</v>
      </c>
      <c r="B5764" s="1" t="s">
        <v>139</v>
      </c>
      <c r="C5764" s="3" t="s">
        <v>8418</v>
      </c>
      <c r="D5764" s="2" t="s">
        <v>8419</v>
      </c>
      <c r="E5764" s="3" t="s">
        <v>8417</v>
      </c>
      <c r="F5764" s="3" t="s">
        <v>736</v>
      </c>
      <c r="G5764" s="3" t="s">
        <v>788</v>
      </c>
      <c r="H5764" s="3" t="s">
        <v>789</v>
      </c>
      <c r="I5764" s="7">
        <v>4</v>
      </c>
      <c r="J5764" s="7">
        <v>1360</v>
      </c>
    </row>
    <row r="5765" spans="1:10">
      <c r="A5765" s="1" t="s">
        <v>704</v>
      </c>
      <c r="B5765" s="1" t="s">
        <v>704</v>
      </c>
      <c r="C5765" s="3" t="s">
        <v>8421</v>
      </c>
      <c r="D5765" s="2" t="s">
        <v>8422</v>
      </c>
      <c r="E5765" s="3" t="s">
        <v>8420</v>
      </c>
      <c r="F5765" s="3" t="s">
        <v>736</v>
      </c>
      <c r="G5765" s="3" t="s">
        <v>873</v>
      </c>
      <c r="H5765" s="3" t="s">
        <v>874</v>
      </c>
      <c r="I5765" s="7">
        <v>2</v>
      </c>
      <c r="J5765" s="7">
        <v>1280</v>
      </c>
    </row>
    <row r="5766" spans="1:10">
      <c r="A5766" s="1" t="s">
        <v>361</v>
      </c>
      <c r="B5766" s="1" t="s">
        <v>361</v>
      </c>
      <c r="C5766" s="3" t="s">
        <v>8421</v>
      </c>
      <c r="D5766" s="2" t="s">
        <v>8422</v>
      </c>
      <c r="E5766" s="3" t="s">
        <v>8423</v>
      </c>
      <c r="F5766" s="3" t="s">
        <v>736</v>
      </c>
      <c r="G5766" s="3" t="s">
        <v>873</v>
      </c>
      <c r="H5766" s="3" t="s">
        <v>874</v>
      </c>
      <c r="I5766" s="7">
        <v>2</v>
      </c>
      <c r="J5766" s="7">
        <v>1280</v>
      </c>
    </row>
    <row r="5767" spans="1:10">
      <c r="A5767" s="1" t="s">
        <v>516</v>
      </c>
      <c r="B5767" s="1" t="s">
        <v>516</v>
      </c>
      <c r="C5767" s="3" t="s">
        <v>8421</v>
      </c>
      <c r="D5767" s="2" t="s">
        <v>8422</v>
      </c>
      <c r="E5767" s="3" t="s">
        <v>8424</v>
      </c>
      <c r="F5767" s="3" t="s">
        <v>736</v>
      </c>
      <c r="G5767" s="3" t="s">
        <v>873</v>
      </c>
      <c r="H5767" s="3" t="s">
        <v>874</v>
      </c>
      <c r="I5767" s="7">
        <v>4</v>
      </c>
      <c r="J5767" s="7">
        <v>2560</v>
      </c>
    </row>
    <row r="5768" spans="1:10">
      <c r="A5768" s="1" t="s">
        <v>668</v>
      </c>
      <c r="B5768" s="1" t="s">
        <v>668</v>
      </c>
      <c r="C5768" s="3" t="s">
        <v>8421</v>
      </c>
      <c r="D5768" s="2" t="s">
        <v>8422</v>
      </c>
      <c r="E5768" s="3" t="s">
        <v>8425</v>
      </c>
      <c r="F5768" s="3" t="s">
        <v>736</v>
      </c>
      <c r="G5768" s="3" t="s">
        <v>946</v>
      </c>
      <c r="H5768" s="3" t="s">
        <v>947</v>
      </c>
      <c r="I5768" s="7">
        <v>2</v>
      </c>
      <c r="J5768" s="7">
        <v>1980</v>
      </c>
    </row>
    <row r="5769" spans="1:10">
      <c r="A5769" s="1" t="s">
        <v>688</v>
      </c>
      <c r="B5769" s="1" t="s">
        <v>688</v>
      </c>
      <c r="C5769" s="3" t="s">
        <v>8421</v>
      </c>
      <c r="D5769" s="2" t="s">
        <v>8422</v>
      </c>
      <c r="E5769" s="3" t="s">
        <v>8426</v>
      </c>
      <c r="F5769" s="3" t="s">
        <v>736</v>
      </c>
      <c r="G5769" s="3" t="s">
        <v>8427</v>
      </c>
      <c r="H5769" s="3" t="s">
        <v>8428</v>
      </c>
      <c r="I5769" s="7">
        <v>1</v>
      </c>
      <c r="J5769" s="7">
        <v>250</v>
      </c>
    </row>
    <row r="5770" spans="1:10">
      <c r="A5770" s="1" t="s">
        <v>688</v>
      </c>
      <c r="B5770" s="1" t="s">
        <v>688</v>
      </c>
      <c r="C5770" s="3" t="s">
        <v>8421</v>
      </c>
      <c r="D5770" s="2" t="s">
        <v>8422</v>
      </c>
      <c r="E5770" s="3" t="s">
        <v>8426</v>
      </c>
      <c r="F5770" s="3" t="s">
        <v>778</v>
      </c>
      <c r="G5770" s="3" t="s">
        <v>8429</v>
      </c>
      <c r="H5770" s="3" t="s">
        <v>8430</v>
      </c>
      <c r="I5770" s="7">
        <v>1</v>
      </c>
      <c r="J5770" s="7">
        <v>250</v>
      </c>
    </row>
    <row r="5771" spans="1:10">
      <c r="A5771" s="1" t="s">
        <v>688</v>
      </c>
      <c r="B5771" s="1" t="s">
        <v>688</v>
      </c>
      <c r="C5771" s="3" t="s">
        <v>8421</v>
      </c>
      <c r="D5771" s="2" t="s">
        <v>8422</v>
      </c>
      <c r="E5771" s="3" t="s">
        <v>8426</v>
      </c>
      <c r="F5771" s="3" t="s">
        <v>779</v>
      </c>
      <c r="G5771" s="3" t="s">
        <v>8431</v>
      </c>
      <c r="H5771" s="3" t="s">
        <v>8432</v>
      </c>
      <c r="I5771" s="7">
        <v>1</v>
      </c>
      <c r="J5771" s="7">
        <v>250</v>
      </c>
    </row>
    <row r="5772" spans="1:10">
      <c r="A5772" s="1" t="s">
        <v>688</v>
      </c>
      <c r="B5772" s="1" t="s">
        <v>688</v>
      </c>
      <c r="C5772" s="3" t="s">
        <v>8421</v>
      </c>
      <c r="D5772" s="2" t="s">
        <v>8422</v>
      </c>
      <c r="E5772" s="3" t="s">
        <v>8426</v>
      </c>
      <c r="F5772" s="3" t="s">
        <v>872</v>
      </c>
      <c r="G5772" s="3" t="s">
        <v>8431</v>
      </c>
      <c r="H5772" s="3" t="s">
        <v>8432</v>
      </c>
      <c r="I5772" s="7">
        <v>4</v>
      </c>
      <c r="J5772" s="7">
        <v>1196</v>
      </c>
    </row>
    <row r="5773" spans="1:10">
      <c r="A5773" s="1" t="s">
        <v>540</v>
      </c>
      <c r="B5773" s="1" t="s">
        <v>540</v>
      </c>
      <c r="C5773" s="3" t="s">
        <v>8434</v>
      </c>
      <c r="D5773" s="2" t="s">
        <v>8435</v>
      </c>
      <c r="E5773" s="3" t="s">
        <v>8433</v>
      </c>
      <c r="F5773" s="3" t="s">
        <v>736</v>
      </c>
      <c r="G5773" s="3" t="s">
        <v>820</v>
      </c>
      <c r="H5773" s="3" t="s">
        <v>821</v>
      </c>
      <c r="I5773" s="7">
        <v>2</v>
      </c>
      <c r="J5773" s="7">
        <v>1000</v>
      </c>
    </row>
    <row r="5774" spans="1:10">
      <c r="A5774" s="1" t="s">
        <v>540</v>
      </c>
      <c r="B5774" s="1" t="s">
        <v>540</v>
      </c>
      <c r="C5774" s="3" t="s">
        <v>8434</v>
      </c>
      <c r="D5774" s="2" t="s">
        <v>8435</v>
      </c>
      <c r="E5774" s="3" t="s">
        <v>8433</v>
      </c>
      <c r="F5774" s="3" t="s">
        <v>778</v>
      </c>
      <c r="G5774" s="3" t="s">
        <v>944</v>
      </c>
      <c r="H5774" s="3" t="s">
        <v>945</v>
      </c>
      <c r="I5774" s="7">
        <v>1</v>
      </c>
      <c r="J5774" s="7">
        <v>1080</v>
      </c>
    </row>
    <row r="5775" spans="1:10">
      <c r="A5775" s="1" t="s">
        <v>607</v>
      </c>
      <c r="B5775" s="1" t="s">
        <v>607</v>
      </c>
      <c r="C5775" s="3" t="s">
        <v>8434</v>
      </c>
      <c r="D5775" s="2" t="s">
        <v>8435</v>
      </c>
      <c r="E5775" s="3" t="s">
        <v>8436</v>
      </c>
      <c r="F5775" s="3" t="s">
        <v>736</v>
      </c>
      <c r="G5775" s="3" t="s">
        <v>944</v>
      </c>
      <c r="H5775" s="3" t="s">
        <v>945</v>
      </c>
      <c r="I5775" s="7">
        <v>3</v>
      </c>
      <c r="J5775" s="7">
        <v>2305</v>
      </c>
    </row>
    <row r="5776" spans="1:10">
      <c r="A5776" s="1" t="s">
        <v>297</v>
      </c>
      <c r="B5776" s="1" t="s">
        <v>297</v>
      </c>
      <c r="C5776" s="3" t="s">
        <v>8438</v>
      </c>
      <c r="D5776" s="2" t="s">
        <v>8439</v>
      </c>
      <c r="E5776" s="3" t="s">
        <v>8437</v>
      </c>
      <c r="F5776" s="3" t="s">
        <v>736</v>
      </c>
      <c r="G5776" s="3" t="s">
        <v>737</v>
      </c>
      <c r="H5776" s="3" t="s">
        <v>738</v>
      </c>
      <c r="I5776" s="7">
        <v>4</v>
      </c>
      <c r="J5776" s="7">
        <v>2560</v>
      </c>
    </row>
    <row r="5777" spans="1:10">
      <c r="A5777" s="1" t="s">
        <v>403</v>
      </c>
      <c r="B5777" s="1" t="s">
        <v>403</v>
      </c>
      <c r="C5777" s="3" t="s">
        <v>8438</v>
      </c>
      <c r="D5777" s="2" t="s">
        <v>8439</v>
      </c>
      <c r="E5777" s="3" t="s">
        <v>8440</v>
      </c>
      <c r="F5777" s="3" t="s">
        <v>736</v>
      </c>
      <c r="G5777" s="3" t="s">
        <v>788</v>
      </c>
      <c r="H5777" s="3" t="s">
        <v>789</v>
      </c>
      <c r="I5777" s="7">
        <v>2</v>
      </c>
      <c r="J5777" s="7">
        <v>680</v>
      </c>
    </row>
    <row r="5778" spans="1:10">
      <c r="A5778" s="1" t="s">
        <v>403</v>
      </c>
      <c r="B5778" s="1" t="s">
        <v>403</v>
      </c>
      <c r="C5778" s="3" t="s">
        <v>8438</v>
      </c>
      <c r="D5778" s="2" t="s">
        <v>8439</v>
      </c>
      <c r="E5778" s="3" t="s">
        <v>8440</v>
      </c>
      <c r="F5778" s="3" t="s">
        <v>778</v>
      </c>
      <c r="G5778" s="3" t="s">
        <v>737</v>
      </c>
      <c r="H5778" s="3" t="s">
        <v>738</v>
      </c>
      <c r="I5778" s="7">
        <v>2</v>
      </c>
      <c r="J5778" s="7">
        <v>1280</v>
      </c>
    </row>
    <row r="5779" spans="1:10">
      <c r="A5779" s="1" t="s">
        <v>520</v>
      </c>
      <c r="B5779" s="1" t="s">
        <v>520</v>
      </c>
      <c r="C5779" s="3" t="s">
        <v>8438</v>
      </c>
      <c r="D5779" s="2" t="s">
        <v>8439</v>
      </c>
      <c r="E5779" s="3" t="s">
        <v>8441</v>
      </c>
      <c r="F5779" s="3" t="s">
        <v>736</v>
      </c>
      <c r="G5779" s="3" t="s">
        <v>737</v>
      </c>
      <c r="H5779" s="3" t="s">
        <v>738</v>
      </c>
      <c r="I5779" s="7">
        <v>2</v>
      </c>
      <c r="J5779" s="7">
        <v>1280</v>
      </c>
    </row>
    <row r="5780" spans="1:10">
      <c r="A5780" s="1" t="s">
        <v>520</v>
      </c>
      <c r="B5780" s="1" t="s">
        <v>520</v>
      </c>
      <c r="C5780" s="3" t="s">
        <v>8438</v>
      </c>
      <c r="D5780" s="2" t="s">
        <v>8439</v>
      </c>
      <c r="E5780" s="3" t="s">
        <v>8441</v>
      </c>
      <c r="F5780" s="3" t="s">
        <v>778</v>
      </c>
      <c r="G5780" s="3" t="s">
        <v>788</v>
      </c>
      <c r="H5780" s="3" t="s">
        <v>789</v>
      </c>
      <c r="I5780" s="7">
        <v>2</v>
      </c>
      <c r="J5780" s="7">
        <v>680</v>
      </c>
    </row>
    <row r="5781" spans="1:10">
      <c r="A5781" s="1" t="s">
        <v>593</v>
      </c>
      <c r="B5781" s="1" t="s">
        <v>593</v>
      </c>
      <c r="C5781" s="3" t="s">
        <v>8438</v>
      </c>
      <c r="D5781" s="2" t="s">
        <v>8439</v>
      </c>
      <c r="E5781" s="3" t="s">
        <v>8442</v>
      </c>
      <c r="F5781" s="3" t="s">
        <v>736</v>
      </c>
      <c r="G5781" s="3" t="s">
        <v>737</v>
      </c>
      <c r="H5781" s="3" t="s">
        <v>738</v>
      </c>
      <c r="I5781" s="7">
        <v>3</v>
      </c>
      <c r="J5781" s="7">
        <v>1920</v>
      </c>
    </row>
    <row r="5782" spans="1:10">
      <c r="A5782" s="1" t="s">
        <v>684</v>
      </c>
      <c r="B5782" s="1" t="s">
        <v>684</v>
      </c>
      <c r="C5782" s="3" t="s">
        <v>8438</v>
      </c>
      <c r="D5782" s="2" t="s">
        <v>8439</v>
      </c>
      <c r="E5782" s="3" t="s">
        <v>8443</v>
      </c>
      <c r="F5782" s="3" t="s">
        <v>736</v>
      </c>
      <c r="G5782" s="3" t="s">
        <v>737</v>
      </c>
      <c r="H5782" s="3" t="s">
        <v>738</v>
      </c>
      <c r="I5782" s="7">
        <v>4</v>
      </c>
      <c r="J5782" s="7">
        <v>2560</v>
      </c>
    </row>
    <row r="5783" spans="1:10">
      <c r="A5783" s="1" t="s">
        <v>150</v>
      </c>
      <c r="B5783" s="1" t="s">
        <v>705</v>
      </c>
      <c r="C5783" s="3" t="s">
        <v>8445</v>
      </c>
      <c r="D5783" s="2" t="s">
        <v>8446</v>
      </c>
      <c r="E5783" s="3" t="s">
        <v>8444</v>
      </c>
      <c r="F5783" s="3" t="s">
        <v>736</v>
      </c>
      <c r="G5783" s="3" t="s">
        <v>737</v>
      </c>
      <c r="H5783" s="3" t="s">
        <v>738</v>
      </c>
      <c r="I5783" s="7">
        <v>8</v>
      </c>
      <c r="J5783" s="7">
        <v>5120</v>
      </c>
    </row>
    <row r="5784" spans="1:10">
      <c r="A5784" s="1" t="s">
        <v>330</v>
      </c>
      <c r="B5784" s="1" t="s">
        <v>330</v>
      </c>
      <c r="C5784" s="3" t="s">
        <v>8445</v>
      </c>
      <c r="D5784" s="2" t="s">
        <v>8446</v>
      </c>
      <c r="E5784" s="3" t="s">
        <v>8447</v>
      </c>
      <c r="F5784" s="3" t="s">
        <v>736</v>
      </c>
      <c r="G5784" s="3" t="s">
        <v>737</v>
      </c>
      <c r="H5784" s="3" t="s">
        <v>738</v>
      </c>
      <c r="I5784" s="7">
        <v>6</v>
      </c>
      <c r="J5784" s="7">
        <v>3840</v>
      </c>
    </row>
    <row r="5785" spans="1:10">
      <c r="A5785" s="1" t="s">
        <v>520</v>
      </c>
      <c r="B5785" s="1" t="s">
        <v>520</v>
      </c>
      <c r="C5785" s="3" t="s">
        <v>8445</v>
      </c>
      <c r="D5785" s="2" t="s">
        <v>8446</v>
      </c>
      <c r="E5785" s="3" t="s">
        <v>8448</v>
      </c>
      <c r="F5785" s="3" t="s">
        <v>736</v>
      </c>
      <c r="G5785" s="3" t="s">
        <v>737</v>
      </c>
      <c r="H5785" s="3" t="s">
        <v>738</v>
      </c>
      <c r="I5785" s="7">
        <v>12</v>
      </c>
      <c r="J5785" s="7">
        <v>7680</v>
      </c>
    </row>
    <row r="5786" spans="1:10">
      <c r="A5786" s="1" t="s">
        <v>118</v>
      </c>
      <c r="B5786" s="1" t="s">
        <v>118</v>
      </c>
      <c r="C5786" s="3" t="s">
        <v>8450</v>
      </c>
      <c r="D5786" s="2" t="s">
        <v>8451</v>
      </c>
      <c r="E5786" s="3" t="s">
        <v>8449</v>
      </c>
      <c r="F5786" s="3" t="s">
        <v>736</v>
      </c>
      <c r="G5786" s="3" t="s">
        <v>737</v>
      </c>
      <c r="H5786" s="3" t="s">
        <v>738</v>
      </c>
      <c r="I5786" s="7">
        <v>4</v>
      </c>
      <c r="J5786" s="7">
        <v>2560</v>
      </c>
    </row>
    <row r="5787" spans="1:10">
      <c r="A5787" s="1" t="s">
        <v>388</v>
      </c>
      <c r="B5787" s="1" t="s">
        <v>388</v>
      </c>
      <c r="C5787" s="3" t="s">
        <v>8453</v>
      </c>
      <c r="D5787" s="2" t="s">
        <v>8454</v>
      </c>
      <c r="E5787" s="3" t="s">
        <v>8452</v>
      </c>
      <c r="F5787" s="3" t="s">
        <v>736</v>
      </c>
      <c r="G5787" s="3" t="s">
        <v>873</v>
      </c>
      <c r="H5787" s="3" t="s">
        <v>874</v>
      </c>
      <c r="I5787" s="7">
        <v>2</v>
      </c>
      <c r="J5787" s="7">
        <v>1280</v>
      </c>
    </row>
    <row r="5788" spans="1:10">
      <c r="A5788" s="1" t="s">
        <v>154</v>
      </c>
      <c r="B5788" s="1" t="s">
        <v>154</v>
      </c>
      <c r="C5788" s="3" t="s">
        <v>8456</v>
      </c>
      <c r="D5788" s="2" t="s">
        <v>8457</v>
      </c>
      <c r="E5788" s="3" t="s">
        <v>8455</v>
      </c>
      <c r="F5788" s="3" t="s">
        <v>736</v>
      </c>
      <c r="G5788" s="3" t="s">
        <v>834</v>
      </c>
      <c r="H5788" s="3" t="s">
        <v>835</v>
      </c>
      <c r="I5788" s="7">
        <v>1</v>
      </c>
      <c r="J5788" s="7">
        <v>2070</v>
      </c>
    </row>
    <row r="5789" spans="1:10">
      <c r="A5789" s="1" t="s">
        <v>535</v>
      </c>
      <c r="B5789" s="1" t="s">
        <v>535</v>
      </c>
      <c r="C5789" s="3" t="s">
        <v>8456</v>
      </c>
      <c r="D5789" s="2" t="s">
        <v>8457</v>
      </c>
      <c r="E5789" s="3" t="s">
        <v>8458</v>
      </c>
      <c r="F5789" s="3" t="s">
        <v>736</v>
      </c>
      <c r="G5789" s="3" t="s">
        <v>834</v>
      </c>
      <c r="H5789" s="3" t="s">
        <v>835</v>
      </c>
      <c r="I5789" s="7">
        <v>1</v>
      </c>
      <c r="J5789" s="7">
        <v>2495</v>
      </c>
    </row>
    <row r="5790" spans="1:10">
      <c r="A5790" s="1" t="s">
        <v>169</v>
      </c>
      <c r="B5790" s="1" t="s">
        <v>169</v>
      </c>
      <c r="C5790" s="3" t="s">
        <v>8460</v>
      </c>
      <c r="D5790" s="2" t="s">
        <v>8461</v>
      </c>
      <c r="E5790" s="3" t="s">
        <v>8459</v>
      </c>
      <c r="F5790" s="3" t="s">
        <v>736</v>
      </c>
      <c r="G5790" s="3" t="s">
        <v>805</v>
      </c>
      <c r="H5790" s="3" t="s">
        <v>806</v>
      </c>
      <c r="I5790" s="7">
        <v>3</v>
      </c>
      <c r="J5790" s="7">
        <v>1545</v>
      </c>
    </row>
    <row r="5791" spans="1:10">
      <c r="A5791" s="1" t="s">
        <v>9930</v>
      </c>
      <c r="B5791" s="1" t="s">
        <v>120</v>
      </c>
      <c r="C5791" s="3" t="s">
        <v>8462</v>
      </c>
      <c r="D5791" s="2" t="s">
        <v>8463</v>
      </c>
      <c r="E5791" s="3" t="s">
        <v>8222</v>
      </c>
      <c r="F5791" s="3" t="s">
        <v>736</v>
      </c>
      <c r="G5791" s="3" t="s">
        <v>847</v>
      </c>
      <c r="H5791" s="3" t="s">
        <v>848</v>
      </c>
      <c r="I5791" s="7">
        <v>1</v>
      </c>
      <c r="J5791" s="7">
        <v>1380</v>
      </c>
    </row>
    <row r="5792" spans="1:10">
      <c r="A5792" s="1" t="s">
        <v>199</v>
      </c>
      <c r="B5792" s="1" t="s">
        <v>199</v>
      </c>
      <c r="C5792" s="3" t="s">
        <v>8462</v>
      </c>
      <c r="D5792" s="2" t="s">
        <v>8463</v>
      </c>
      <c r="E5792" s="3" t="s">
        <v>8464</v>
      </c>
      <c r="F5792" s="3" t="s">
        <v>736</v>
      </c>
      <c r="G5792" s="3" t="s">
        <v>834</v>
      </c>
      <c r="H5792" s="3" t="s">
        <v>835</v>
      </c>
      <c r="I5792" s="7">
        <v>1</v>
      </c>
      <c r="J5792" s="7">
        <v>2495</v>
      </c>
    </row>
    <row r="5793" spans="1:10">
      <c r="A5793" s="1" t="s">
        <v>281</v>
      </c>
      <c r="B5793" s="1" t="s">
        <v>281</v>
      </c>
      <c r="C5793" s="3" t="s">
        <v>8462</v>
      </c>
      <c r="D5793" s="2" t="s">
        <v>8463</v>
      </c>
      <c r="E5793" s="3" t="s">
        <v>8465</v>
      </c>
      <c r="F5793" s="3" t="s">
        <v>736</v>
      </c>
      <c r="G5793" s="3" t="s">
        <v>834</v>
      </c>
      <c r="H5793" s="3" t="s">
        <v>835</v>
      </c>
      <c r="I5793" s="7">
        <v>1</v>
      </c>
      <c r="J5793" s="7">
        <v>2495</v>
      </c>
    </row>
    <row r="5794" spans="1:10">
      <c r="A5794" s="1" t="s">
        <v>483</v>
      </c>
      <c r="B5794" s="1" t="s">
        <v>483</v>
      </c>
      <c r="C5794" s="3" t="s">
        <v>8462</v>
      </c>
      <c r="D5794" s="2" t="s">
        <v>8463</v>
      </c>
      <c r="E5794" s="3" t="s">
        <v>8466</v>
      </c>
      <c r="F5794" s="3" t="s">
        <v>736</v>
      </c>
      <c r="G5794" s="3" t="s">
        <v>834</v>
      </c>
      <c r="H5794" s="3" t="s">
        <v>835</v>
      </c>
      <c r="I5794" s="7">
        <v>1</v>
      </c>
      <c r="J5794" s="7">
        <v>2495</v>
      </c>
    </row>
    <row r="5795" spans="1:10">
      <c r="A5795" s="1" t="s">
        <v>719</v>
      </c>
      <c r="B5795" s="1" t="s">
        <v>719</v>
      </c>
      <c r="C5795" s="3" t="s">
        <v>8462</v>
      </c>
      <c r="D5795" s="2" t="s">
        <v>8463</v>
      </c>
      <c r="E5795" s="3" t="s">
        <v>8467</v>
      </c>
      <c r="F5795" s="3" t="s">
        <v>736</v>
      </c>
      <c r="G5795" s="3" t="s">
        <v>834</v>
      </c>
      <c r="H5795" s="3" t="s">
        <v>835</v>
      </c>
      <c r="I5795" s="7">
        <v>1</v>
      </c>
      <c r="J5795" s="7">
        <v>2495</v>
      </c>
    </row>
    <row r="5796" spans="1:10">
      <c r="A5796" s="1" t="s">
        <v>556</v>
      </c>
      <c r="B5796" s="1" t="s">
        <v>556</v>
      </c>
      <c r="C5796" s="3" t="s">
        <v>8462</v>
      </c>
      <c r="D5796" s="2" t="s">
        <v>8463</v>
      </c>
      <c r="E5796" s="3" t="s">
        <v>8468</v>
      </c>
      <c r="F5796" s="3" t="s">
        <v>736</v>
      </c>
      <c r="G5796" s="3" t="s">
        <v>850</v>
      </c>
      <c r="H5796" s="3" t="s">
        <v>851</v>
      </c>
      <c r="I5796" s="7">
        <v>6</v>
      </c>
      <c r="J5796" s="7">
        <v>2495</v>
      </c>
    </row>
    <row r="5797" spans="1:10">
      <c r="A5797" s="1" t="s">
        <v>587</v>
      </c>
      <c r="B5797" s="1" t="s">
        <v>587</v>
      </c>
      <c r="C5797" s="3" t="s">
        <v>8462</v>
      </c>
      <c r="D5797" s="2" t="s">
        <v>8463</v>
      </c>
      <c r="E5797" s="3" t="s">
        <v>8469</v>
      </c>
      <c r="F5797" s="3" t="s">
        <v>736</v>
      </c>
      <c r="G5797" s="3" t="s">
        <v>850</v>
      </c>
      <c r="H5797" s="3" t="s">
        <v>851</v>
      </c>
      <c r="I5797" s="7">
        <v>6</v>
      </c>
      <c r="J5797" s="7">
        <v>2495</v>
      </c>
    </row>
    <row r="5798" spans="1:10">
      <c r="A5798" s="1" t="s">
        <v>156</v>
      </c>
      <c r="B5798" s="1" t="s">
        <v>155</v>
      </c>
      <c r="C5798" s="3" t="s">
        <v>8471</v>
      </c>
      <c r="D5798" s="2" t="s">
        <v>8472</v>
      </c>
      <c r="E5798" s="3" t="s">
        <v>8470</v>
      </c>
      <c r="F5798" s="3" t="s">
        <v>736</v>
      </c>
      <c r="G5798" s="3" t="s">
        <v>850</v>
      </c>
      <c r="H5798" s="3" t="s">
        <v>851</v>
      </c>
      <c r="I5798" s="7">
        <v>6</v>
      </c>
      <c r="J5798" s="7">
        <v>2070</v>
      </c>
    </row>
    <row r="5799" spans="1:10">
      <c r="A5799" s="1" t="s">
        <v>178</v>
      </c>
      <c r="B5799" s="1" t="s">
        <v>178</v>
      </c>
      <c r="C5799" s="3" t="s">
        <v>8474</v>
      </c>
      <c r="D5799" s="2" t="s">
        <v>8475</v>
      </c>
      <c r="E5799" s="3" t="s">
        <v>8473</v>
      </c>
      <c r="F5799" s="3" t="s">
        <v>736</v>
      </c>
      <c r="G5799" s="3" t="s">
        <v>737</v>
      </c>
      <c r="H5799" s="3" t="s">
        <v>738</v>
      </c>
      <c r="I5799" s="7">
        <v>4</v>
      </c>
      <c r="J5799" s="7">
        <v>2560</v>
      </c>
    </row>
    <row r="5800" spans="1:10">
      <c r="A5800" s="1" t="s">
        <v>221</v>
      </c>
      <c r="B5800" s="1" t="s">
        <v>221</v>
      </c>
      <c r="C5800" s="3" t="s">
        <v>8474</v>
      </c>
      <c r="D5800" s="2" t="s">
        <v>8475</v>
      </c>
      <c r="E5800" s="3" t="s">
        <v>8476</v>
      </c>
      <c r="F5800" s="3" t="s">
        <v>736</v>
      </c>
      <c r="G5800" s="3" t="s">
        <v>781</v>
      </c>
      <c r="H5800" s="3" t="s">
        <v>782</v>
      </c>
      <c r="I5800" s="7">
        <v>5</v>
      </c>
      <c r="J5800" s="7">
        <v>5180</v>
      </c>
    </row>
    <row r="5801" spans="1:10">
      <c r="A5801" s="1" t="s">
        <v>290</v>
      </c>
      <c r="B5801" s="1" t="s">
        <v>290</v>
      </c>
      <c r="C5801" s="3" t="s">
        <v>8474</v>
      </c>
      <c r="D5801" s="2" t="s">
        <v>8475</v>
      </c>
      <c r="E5801" s="3" t="s">
        <v>8477</v>
      </c>
      <c r="F5801" s="3" t="s">
        <v>736</v>
      </c>
      <c r="G5801" s="3" t="s">
        <v>737</v>
      </c>
      <c r="H5801" s="3" t="s">
        <v>738</v>
      </c>
      <c r="I5801" s="7">
        <v>4</v>
      </c>
      <c r="J5801" s="7">
        <v>2560</v>
      </c>
    </row>
    <row r="5802" spans="1:10">
      <c r="A5802" s="1" t="s">
        <v>301</v>
      </c>
      <c r="B5802" s="1" t="s">
        <v>301</v>
      </c>
      <c r="C5802" s="3" t="s">
        <v>8474</v>
      </c>
      <c r="D5802" s="2" t="s">
        <v>8475</v>
      </c>
      <c r="E5802" s="3" t="s">
        <v>8478</v>
      </c>
      <c r="F5802" s="3" t="s">
        <v>736</v>
      </c>
      <c r="G5802" s="3" t="s">
        <v>737</v>
      </c>
      <c r="H5802" s="3" t="s">
        <v>738</v>
      </c>
      <c r="I5802" s="7">
        <v>4</v>
      </c>
      <c r="J5802" s="7">
        <v>2560</v>
      </c>
    </row>
    <row r="5803" spans="1:10">
      <c r="A5803" s="1" t="s">
        <v>301</v>
      </c>
      <c r="B5803" s="1" t="s">
        <v>301</v>
      </c>
      <c r="C5803" s="3" t="s">
        <v>8474</v>
      </c>
      <c r="D5803" s="2" t="s">
        <v>8475</v>
      </c>
      <c r="E5803" s="3" t="s">
        <v>8478</v>
      </c>
      <c r="F5803" s="3" t="s">
        <v>778</v>
      </c>
      <c r="G5803" s="3" t="s">
        <v>756</v>
      </c>
      <c r="H5803" s="3" t="s">
        <v>757</v>
      </c>
      <c r="I5803" s="7">
        <v>6</v>
      </c>
      <c r="J5803" s="7">
        <v>2780</v>
      </c>
    </row>
    <row r="5804" spans="1:10">
      <c r="A5804" s="1" t="s">
        <v>317</v>
      </c>
      <c r="B5804" s="1" t="s">
        <v>317</v>
      </c>
      <c r="C5804" s="3" t="s">
        <v>8474</v>
      </c>
      <c r="D5804" s="2" t="s">
        <v>8475</v>
      </c>
      <c r="E5804" s="3" t="s">
        <v>8479</v>
      </c>
      <c r="F5804" s="3" t="s">
        <v>736</v>
      </c>
      <c r="G5804" s="3" t="s">
        <v>737</v>
      </c>
      <c r="H5804" s="3" t="s">
        <v>738</v>
      </c>
      <c r="I5804" s="7">
        <v>4</v>
      </c>
      <c r="J5804" s="7">
        <v>2560</v>
      </c>
    </row>
    <row r="5805" spans="1:10">
      <c r="A5805" s="1" t="s">
        <v>353</v>
      </c>
      <c r="B5805" s="1" t="s">
        <v>353</v>
      </c>
      <c r="C5805" s="3" t="s">
        <v>8474</v>
      </c>
      <c r="D5805" s="2" t="s">
        <v>8475</v>
      </c>
      <c r="E5805" s="3" t="s">
        <v>8480</v>
      </c>
      <c r="F5805" s="3" t="s">
        <v>736</v>
      </c>
      <c r="G5805" s="3" t="s">
        <v>776</v>
      </c>
      <c r="H5805" s="3" t="s">
        <v>777</v>
      </c>
      <c r="I5805" s="7">
        <v>4</v>
      </c>
      <c r="J5805" s="7">
        <v>1360</v>
      </c>
    </row>
    <row r="5806" spans="1:10">
      <c r="A5806" s="1" t="s">
        <v>353</v>
      </c>
      <c r="B5806" s="1" t="s">
        <v>353</v>
      </c>
      <c r="C5806" s="3" t="s">
        <v>8474</v>
      </c>
      <c r="D5806" s="2" t="s">
        <v>8475</v>
      </c>
      <c r="E5806" s="3" t="s">
        <v>8480</v>
      </c>
      <c r="F5806" s="3" t="s">
        <v>778</v>
      </c>
      <c r="G5806" s="3" t="s">
        <v>743</v>
      </c>
      <c r="H5806" s="3" t="s">
        <v>744</v>
      </c>
      <c r="I5806" s="7">
        <v>4</v>
      </c>
      <c r="J5806" s="7">
        <v>1360</v>
      </c>
    </row>
    <row r="5807" spans="1:10">
      <c r="A5807" s="1" t="s">
        <v>353</v>
      </c>
      <c r="B5807" s="1" t="s">
        <v>353</v>
      </c>
      <c r="C5807" s="3" t="s">
        <v>8474</v>
      </c>
      <c r="D5807" s="2" t="s">
        <v>8475</v>
      </c>
      <c r="E5807" s="3" t="s">
        <v>8480</v>
      </c>
      <c r="F5807" s="3" t="s">
        <v>779</v>
      </c>
      <c r="G5807" s="3" t="s">
        <v>737</v>
      </c>
      <c r="H5807" s="3" t="s">
        <v>738</v>
      </c>
      <c r="I5807" s="7">
        <v>5</v>
      </c>
      <c r="J5807" s="7">
        <v>2808</v>
      </c>
    </row>
    <row r="5808" spans="1:10">
      <c r="A5808" s="1" t="s">
        <v>353</v>
      </c>
      <c r="B5808" s="1" t="s">
        <v>353</v>
      </c>
      <c r="C5808" s="3" t="s">
        <v>8474</v>
      </c>
      <c r="D5808" s="2" t="s">
        <v>8475</v>
      </c>
      <c r="E5808" s="3" t="s">
        <v>8480</v>
      </c>
      <c r="F5808" s="3" t="s">
        <v>872</v>
      </c>
      <c r="G5808" s="3" t="s">
        <v>756</v>
      </c>
      <c r="H5808" s="3" t="s">
        <v>757</v>
      </c>
      <c r="I5808" s="7">
        <v>3</v>
      </c>
      <c r="J5808" s="7">
        <v>1480</v>
      </c>
    </row>
    <row r="5809" spans="1:10">
      <c r="A5809" s="1" t="s">
        <v>354</v>
      </c>
      <c r="B5809" s="1" t="s">
        <v>354</v>
      </c>
      <c r="C5809" s="3" t="s">
        <v>8474</v>
      </c>
      <c r="D5809" s="2" t="s">
        <v>8475</v>
      </c>
      <c r="E5809" s="3" t="s">
        <v>8481</v>
      </c>
      <c r="F5809" s="3" t="s">
        <v>736</v>
      </c>
      <c r="G5809" s="3" t="s">
        <v>737</v>
      </c>
      <c r="H5809" s="3" t="s">
        <v>738</v>
      </c>
      <c r="I5809" s="7">
        <v>10</v>
      </c>
      <c r="J5809" s="7">
        <v>5349</v>
      </c>
    </row>
    <row r="5810" spans="1:10">
      <c r="A5810" s="1" t="s">
        <v>354</v>
      </c>
      <c r="B5810" s="1" t="s">
        <v>354</v>
      </c>
      <c r="C5810" s="3" t="s">
        <v>8474</v>
      </c>
      <c r="D5810" s="2" t="s">
        <v>8475</v>
      </c>
      <c r="E5810" s="3" t="s">
        <v>8482</v>
      </c>
      <c r="F5810" s="3" t="s">
        <v>736</v>
      </c>
      <c r="G5810" s="3" t="s">
        <v>737</v>
      </c>
      <c r="H5810" s="3" t="s">
        <v>738</v>
      </c>
      <c r="I5810" s="7">
        <v>5</v>
      </c>
      <c r="J5810" s="7">
        <v>2808</v>
      </c>
    </row>
    <row r="5811" spans="1:10">
      <c r="A5811" s="1" t="s">
        <v>354</v>
      </c>
      <c r="B5811" s="1" t="s">
        <v>354</v>
      </c>
      <c r="C5811" s="3" t="s">
        <v>8474</v>
      </c>
      <c r="D5811" s="2" t="s">
        <v>8475</v>
      </c>
      <c r="E5811" s="3" t="s">
        <v>8483</v>
      </c>
      <c r="F5811" s="3" t="s">
        <v>736</v>
      </c>
      <c r="G5811" s="3" t="s">
        <v>737</v>
      </c>
      <c r="H5811" s="3" t="s">
        <v>738</v>
      </c>
      <c r="I5811" s="7">
        <v>4</v>
      </c>
      <c r="J5811" s="7">
        <v>2560</v>
      </c>
    </row>
    <row r="5812" spans="1:10">
      <c r="A5812" s="1" t="s">
        <v>355</v>
      </c>
      <c r="B5812" s="1" t="s">
        <v>355</v>
      </c>
      <c r="C5812" s="3" t="s">
        <v>8474</v>
      </c>
      <c r="D5812" s="2" t="s">
        <v>8475</v>
      </c>
      <c r="E5812" s="3" t="s">
        <v>8484</v>
      </c>
      <c r="F5812" s="3" t="s">
        <v>736</v>
      </c>
      <c r="G5812" s="3" t="s">
        <v>737</v>
      </c>
      <c r="H5812" s="3" t="s">
        <v>738</v>
      </c>
      <c r="I5812" s="7">
        <v>4</v>
      </c>
      <c r="J5812" s="7">
        <v>2560</v>
      </c>
    </row>
    <row r="5813" spans="1:10">
      <c r="A5813" s="1" t="s">
        <v>358</v>
      </c>
      <c r="B5813" s="1" t="s">
        <v>358</v>
      </c>
      <c r="C5813" s="3" t="s">
        <v>8474</v>
      </c>
      <c r="D5813" s="2" t="s">
        <v>8475</v>
      </c>
      <c r="E5813" s="3" t="s">
        <v>8485</v>
      </c>
      <c r="F5813" s="3" t="s">
        <v>736</v>
      </c>
      <c r="G5813" s="3" t="s">
        <v>737</v>
      </c>
      <c r="H5813" s="3" t="s">
        <v>738</v>
      </c>
      <c r="I5813" s="7">
        <v>4</v>
      </c>
      <c r="J5813" s="7">
        <v>2560</v>
      </c>
    </row>
    <row r="5814" spans="1:10">
      <c r="A5814" s="1" t="s">
        <v>358</v>
      </c>
      <c r="B5814" s="1" t="s">
        <v>358</v>
      </c>
      <c r="C5814" s="3" t="s">
        <v>8474</v>
      </c>
      <c r="D5814" s="2" t="s">
        <v>8475</v>
      </c>
      <c r="E5814" s="3" t="s">
        <v>8486</v>
      </c>
      <c r="F5814" s="3" t="s">
        <v>736</v>
      </c>
      <c r="G5814" s="3" t="s">
        <v>737</v>
      </c>
      <c r="H5814" s="3" t="s">
        <v>738</v>
      </c>
      <c r="I5814" s="7">
        <v>4</v>
      </c>
      <c r="J5814" s="7">
        <v>2560</v>
      </c>
    </row>
    <row r="5815" spans="1:10">
      <c r="A5815" s="1" t="s">
        <v>405</v>
      </c>
      <c r="B5815" s="1" t="s">
        <v>405</v>
      </c>
      <c r="C5815" s="3" t="s">
        <v>8474</v>
      </c>
      <c r="D5815" s="2" t="s">
        <v>8475</v>
      </c>
      <c r="E5815" s="3" t="s">
        <v>8488</v>
      </c>
      <c r="F5815" s="3" t="s">
        <v>736</v>
      </c>
      <c r="G5815" s="3" t="s">
        <v>827</v>
      </c>
      <c r="H5815" s="3" t="s">
        <v>828</v>
      </c>
      <c r="I5815" s="7">
        <v>4</v>
      </c>
      <c r="J5815" s="7">
        <v>1760</v>
      </c>
    </row>
    <row r="5816" spans="1:10">
      <c r="A5816" s="1" t="s">
        <v>429</v>
      </c>
      <c r="B5816" s="1" t="s">
        <v>429</v>
      </c>
      <c r="C5816" s="3" t="s">
        <v>8474</v>
      </c>
      <c r="D5816" s="2" t="s">
        <v>8475</v>
      </c>
      <c r="E5816" s="3" t="s">
        <v>8489</v>
      </c>
      <c r="F5816" s="3" t="s">
        <v>736</v>
      </c>
      <c r="G5816" s="3" t="s">
        <v>737</v>
      </c>
      <c r="H5816" s="3" t="s">
        <v>738</v>
      </c>
      <c r="I5816" s="7">
        <v>4</v>
      </c>
      <c r="J5816" s="7">
        <v>2560</v>
      </c>
    </row>
    <row r="5817" spans="1:10">
      <c r="A5817" s="1" t="s">
        <v>429</v>
      </c>
      <c r="B5817" s="1" t="s">
        <v>429</v>
      </c>
      <c r="C5817" s="3" t="s">
        <v>8474</v>
      </c>
      <c r="D5817" s="2" t="s">
        <v>8475</v>
      </c>
      <c r="E5817" s="3" t="s">
        <v>8489</v>
      </c>
      <c r="F5817" s="3" t="s">
        <v>778</v>
      </c>
      <c r="G5817" s="3" t="s">
        <v>756</v>
      </c>
      <c r="H5817" s="3" t="s">
        <v>757</v>
      </c>
      <c r="I5817" s="7">
        <v>2</v>
      </c>
      <c r="J5817" s="7">
        <v>1160</v>
      </c>
    </row>
    <row r="5818" spans="1:10">
      <c r="A5818" s="1" t="s">
        <v>503</v>
      </c>
      <c r="B5818" s="1" t="s">
        <v>503</v>
      </c>
      <c r="C5818" s="3" t="s">
        <v>8474</v>
      </c>
      <c r="D5818" s="2" t="s">
        <v>8475</v>
      </c>
      <c r="E5818" s="3" t="s">
        <v>8490</v>
      </c>
      <c r="F5818" s="3" t="s">
        <v>736</v>
      </c>
      <c r="G5818" s="3" t="s">
        <v>737</v>
      </c>
      <c r="H5818" s="3" t="s">
        <v>738</v>
      </c>
      <c r="I5818" s="7">
        <v>8</v>
      </c>
      <c r="J5818" s="7">
        <v>5120</v>
      </c>
    </row>
    <row r="5819" spans="1:10">
      <c r="A5819" s="1" t="s">
        <v>513</v>
      </c>
      <c r="B5819" s="1" t="s">
        <v>513</v>
      </c>
      <c r="C5819" s="3" t="s">
        <v>8474</v>
      </c>
      <c r="D5819" s="2" t="s">
        <v>8475</v>
      </c>
      <c r="E5819" s="3" t="s">
        <v>8491</v>
      </c>
      <c r="F5819" s="3" t="s">
        <v>736</v>
      </c>
      <c r="G5819" s="3" t="s">
        <v>737</v>
      </c>
      <c r="H5819" s="3" t="s">
        <v>738</v>
      </c>
      <c r="I5819" s="7">
        <v>4</v>
      </c>
      <c r="J5819" s="7">
        <v>2560</v>
      </c>
    </row>
    <row r="5820" spans="1:10">
      <c r="A5820" s="1" t="s">
        <v>83</v>
      </c>
      <c r="B5820" s="1" t="s">
        <v>83</v>
      </c>
      <c r="C5820" s="3" t="s">
        <v>8493</v>
      </c>
      <c r="D5820" s="2" t="s">
        <v>8494</v>
      </c>
      <c r="E5820" s="3" t="s">
        <v>8492</v>
      </c>
      <c r="F5820" s="3" t="s">
        <v>736</v>
      </c>
      <c r="G5820" s="3" t="s">
        <v>737</v>
      </c>
      <c r="H5820" s="3" t="s">
        <v>738</v>
      </c>
      <c r="I5820" s="7">
        <v>4</v>
      </c>
      <c r="J5820" s="7">
        <v>2560</v>
      </c>
    </row>
    <row r="5821" spans="1:10">
      <c r="A5821" s="1" t="s">
        <v>178</v>
      </c>
      <c r="B5821" s="1" t="s">
        <v>178</v>
      </c>
      <c r="C5821" s="3" t="s">
        <v>8493</v>
      </c>
      <c r="D5821" s="2" t="s">
        <v>8494</v>
      </c>
      <c r="E5821" s="3" t="s">
        <v>8495</v>
      </c>
      <c r="F5821" s="3" t="s">
        <v>736</v>
      </c>
      <c r="G5821" s="3" t="s">
        <v>737</v>
      </c>
      <c r="H5821" s="3" t="s">
        <v>738</v>
      </c>
      <c r="I5821" s="7">
        <v>4</v>
      </c>
      <c r="J5821" s="7">
        <v>2560</v>
      </c>
    </row>
    <row r="5822" spans="1:10">
      <c r="A5822" s="1" t="s">
        <v>436</v>
      </c>
      <c r="B5822" s="1" t="s">
        <v>436</v>
      </c>
      <c r="C5822" s="3" t="s">
        <v>8497</v>
      </c>
      <c r="D5822" s="2" t="s">
        <v>8498</v>
      </c>
      <c r="E5822" s="3" t="s">
        <v>8496</v>
      </c>
      <c r="F5822" s="3" t="s">
        <v>736</v>
      </c>
      <c r="G5822" s="3" t="s">
        <v>781</v>
      </c>
      <c r="H5822" s="3" t="s">
        <v>782</v>
      </c>
      <c r="I5822" s="7">
        <v>4</v>
      </c>
      <c r="J5822" s="7">
        <v>3196</v>
      </c>
    </row>
    <row r="5823" spans="1:10">
      <c r="A5823" s="1" t="s">
        <v>439</v>
      </c>
      <c r="B5823" s="1" t="s">
        <v>440</v>
      </c>
      <c r="C5823" s="3" t="s">
        <v>8497</v>
      </c>
      <c r="D5823" s="2" t="s">
        <v>8498</v>
      </c>
      <c r="E5823" s="3" t="s">
        <v>8499</v>
      </c>
      <c r="F5823" s="3" t="s">
        <v>736</v>
      </c>
      <c r="G5823" s="3" t="s">
        <v>737</v>
      </c>
      <c r="H5823" s="3" t="s">
        <v>738</v>
      </c>
      <c r="I5823" s="7">
        <v>4</v>
      </c>
      <c r="J5823" s="7">
        <v>2560</v>
      </c>
    </row>
    <row r="5824" spans="1:10">
      <c r="A5824" s="1" t="s">
        <v>552</v>
      </c>
      <c r="B5824" s="1" t="s">
        <v>552</v>
      </c>
      <c r="C5824" s="3" t="s">
        <v>8497</v>
      </c>
      <c r="D5824" s="2" t="s">
        <v>8498</v>
      </c>
      <c r="E5824" s="3" t="s">
        <v>8500</v>
      </c>
      <c r="F5824" s="3" t="s">
        <v>736</v>
      </c>
      <c r="G5824" s="3" t="s">
        <v>737</v>
      </c>
      <c r="H5824" s="3" t="s">
        <v>738</v>
      </c>
      <c r="I5824" s="7">
        <v>4</v>
      </c>
      <c r="J5824" s="7">
        <v>2560</v>
      </c>
    </row>
    <row r="5825" spans="1:10">
      <c r="A5825" s="1" t="s">
        <v>91</v>
      </c>
      <c r="B5825" s="1" t="s">
        <v>91</v>
      </c>
      <c r="C5825" s="3" t="s">
        <v>8502</v>
      </c>
      <c r="D5825" s="2" t="s">
        <v>8503</v>
      </c>
      <c r="E5825" s="3" t="s">
        <v>8501</v>
      </c>
      <c r="F5825" s="3" t="s">
        <v>736</v>
      </c>
      <c r="G5825" s="3" t="s">
        <v>880</v>
      </c>
      <c r="H5825" s="3" t="s">
        <v>881</v>
      </c>
      <c r="I5825" s="7">
        <v>4</v>
      </c>
      <c r="J5825" s="7">
        <v>1160</v>
      </c>
    </row>
    <row r="5826" spans="1:10">
      <c r="A5826" s="1" t="s">
        <v>456</v>
      </c>
      <c r="B5826" s="1" t="s">
        <v>457</v>
      </c>
      <c r="C5826" s="3" t="s">
        <v>8505</v>
      </c>
      <c r="D5826" s="2" t="s">
        <v>8506</v>
      </c>
      <c r="E5826" s="3" t="s">
        <v>8504</v>
      </c>
      <c r="F5826" s="3" t="s">
        <v>736</v>
      </c>
      <c r="G5826" s="3" t="s">
        <v>756</v>
      </c>
      <c r="H5826" s="3" t="s">
        <v>757</v>
      </c>
      <c r="I5826" s="7">
        <v>2</v>
      </c>
      <c r="J5826" s="7">
        <v>1160</v>
      </c>
    </row>
    <row r="5827" spans="1:10">
      <c r="A5827" s="1" t="s">
        <v>372</v>
      </c>
      <c r="B5827" s="1" t="s">
        <v>372</v>
      </c>
      <c r="C5827" s="3" t="s">
        <v>8509</v>
      </c>
      <c r="D5827" s="2" t="s">
        <v>8510</v>
      </c>
      <c r="E5827" s="3" t="s">
        <v>8508</v>
      </c>
      <c r="F5827" s="3" t="s">
        <v>736</v>
      </c>
      <c r="G5827" s="3" t="s">
        <v>781</v>
      </c>
      <c r="H5827" s="3" t="s">
        <v>782</v>
      </c>
      <c r="I5827" s="7">
        <v>3</v>
      </c>
      <c r="J5827" s="7">
        <v>2760</v>
      </c>
    </row>
    <row r="5828" spans="1:10">
      <c r="A5828" s="1" t="s">
        <v>151</v>
      </c>
      <c r="B5828" s="1" t="s">
        <v>151</v>
      </c>
      <c r="C5828" s="3" t="s">
        <v>8512</v>
      </c>
      <c r="D5828" s="2" t="s">
        <v>8513</v>
      </c>
      <c r="E5828" s="3" t="s">
        <v>8511</v>
      </c>
      <c r="F5828" s="3" t="s">
        <v>736</v>
      </c>
      <c r="G5828" s="3" t="s">
        <v>788</v>
      </c>
      <c r="H5828" s="3" t="s">
        <v>789</v>
      </c>
      <c r="I5828" s="7">
        <v>3</v>
      </c>
      <c r="J5828" s="7">
        <v>1350</v>
      </c>
    </row>
    <row r="5829" spans="1:10">
      <c r="A5829" s="1" t="s">
        <v>151</v>
      </c>
      <c r="B5829" s="1" t="s">
        <v>151</v>
      </c>
      <c r="C5829" s="3" t="s">
        <v>8512</v>
      </c>
      <c r="D5829" s="2" t="s">
        <v>8513</v>
      </c>
      <c r="E5829" s="3" t="s">
        <v>8511</v>
      </c>
      <c r="F5829" s="3" t="s">
        <v>778</v>
      </c>
      <c r="G5829" s="3" t="s">
        <v>847</v>
      </c>
      <c r="H5829" s="3" t="s">
        <v>848</v>
      </c>
      <c r="I5829" s="7">
        <v>1</v>
      </c>
      <c r="J5829" s="7">
        <v>1380</v>
      </c>
    </row>
    <row r="5830" spans="1:10">
      <c r="A5830" s="1" t="s">
        <v>188</v>
      </c>
      <c r="B5830" s="1" t="s">
        <v>188</v>
      </c>
      <c r="C5830" s="3" t="s">
        <v>8512</v>
      </c>
      <c r="D5830" s="2" t="s">
        <v>8513</v>
      </c>
      <c r="E5830" s="3" t="s">
        <v>8514</v>
      </c>
      <c r="F5830" s="3" t="s">
        <v>736</v>
      </c>
      <c r="G5830" s="3" t="s">
        <v>788</v>
      </c>
      <c r="H5830" s="3" t="s">
        <v>789</v>
      </c>
      <c r="I5830" s="7">
        <v>16</v>
      </c>
      <c r="J5830" s="7">
        <v>5440</v>
      </c>
    </row>
    <row r="5831" spans="1:10">
      <c r="A5831" s="1" t="s">
        <v>144</v>
      </c>
      <c r="B5831" s="1" t="s">
        <v>144</v>
      </c>
      <c r="C5831" s="3" t="s">
        <v>8516</v>
      </c>
      <c r="D5831" s="2" t="s">
        <v>8517</v>
      </c>
      <c r="E5831" s="3" t="s">
        <v>8515</v>
      </c>
      <c r="F5831" s="3" t="s">
        <v>736</v>
      </c>
      <c r="G5831" s="3" t="s">
        <v>873</v>
      </c>
      <c r="H5831" s="3" t="s">
        <v>874</v>
      </c>
      <c r="I5831" s="7">
        <v>2</v>
      </c>
      <c r="J5831" s="7">
        <v>1280</v>
      </c>
    </row>
    <row r="5832" spans="1:10">
      <c r="A5832" s="1" t="s">
        <v>647</v>
      </c>
      <c r="B5832" s="1" t="s">
        <v>647</v>
      </c>
      <c r="C5832" s="3" t="s">
        <v>8516</v>
      </c>
      <c r="D5832" s="2" t="s">
        <v>8517</v>
      </c>
      <c r="E5832" s="3" t="s">
        <v>8518</v>
      </c>
      <c r="F5832" s="3" t="s">
        <v>736</v>
      </c>
      <c r="G5832" s="3" t="s">
        <v>788</v>
      </c>
      <c r="H5832" s="3" t="s">
        <v>789</v>
      </c>
      <c r="I5832" s="7">
        <v>4</v>
      </c>
      <c r="J5832" s="7">
        <v>1360</v>
      </c>
    </row>
    <row r="5833" spans="1:10">
      <c r="A5833" s="1" t="s">
        <v>541</v>
      </c>
      <c r="B5833" s="1" t="s">
        <v>541</v>
      </c>
      <c r="C5833" s="3" t="s">
        <v>8520</v>
      </c>
      <c r="D5833" s="2" t="s">
        <v>8521</v>
      </c>
      <c r="E5833" s="3" t="s">
        <v>8519</v>
      </c>
      <c r="F5833" s="3" t="s">
        <v>736</v>
      </c>
      <c r="G5833" s="3" t="s">
        <v>809</v>
      </c>
      <c r="H5833" s="3" t="s">
        <v>810</v>
      </c>
      <c r="I5833" s="7">
        <v>4</v>
      </c>
      <c r="J5833" s="7">
        <v>1760</v>
      </c>
    </row>
    <row r="5834" spans="1:10">
      <c r="A5834" s="1" t="s">
        <v>180</v>
      </c>
      <c r="B5834" s="1" t="s">
        <v>9933</v>
      </c>
      <c r="C5834" s="3" t="s">
        <v>8523</v>
      </c>
      <c r="D5834" s="2" t="s">
        <v>8524</v>
      </c>
      <c r="E5834" s="3" t="s">
        <v>8522</v>
      </c>
      <c r="F5834" s="3" t="s">
        <v>736</v>
      </c>
      <c r="G5834" s="3" t="s">
        <v>850</v>
      </c>
      <c r="H5834" s="3" t="s">
        <v>851</v>
      </c>
      <c r="I5834" s="7">
        <v>6</v>
      </c>
      <c r="J5834" s="7">
        <v>2070</v>
      </c>
    </row>
    <row r="5835" spans="1:10">
      <c r="A5835" s="1" t="s">
        <v>346</v>
      </c>
      <c r="B5835" s="1" t="s">
        <v>346</v>
      </c>
      <c r="C5835" s="3" t="s">
        <v>8523</v>
      </c>
      <c r="D5835" s="2" t="s">
        <v>8524</v>
      </c>
      <c r="E5835" s="3" t="s">
        <v>8525</v>
      </c>
      <c r="F5835" s="3" t="s">
        <v>736</v>
      </c>
      <c r="G5835" s="3" t="s">
        <v>834</v>
      </c>
      <c r="H5835" s="3" t="s">
        <v>835</v>
      </c>
      <c r="I5835" s="7">
        <v>1</v>
      </c>
      <c r="J5835" s="7">
        <v>2495</v>
      </c>
    </row>
    <row r="5836" spans="1:10">
      <c r="A5836" s="1" t="s">
        <v>536</v>
      </c>
      <c r="B5836" s="1" t="s">
        <v>536</v>
      </c>
      <c r="C5836" s="3" t="s">
        <v>8523</v>
      </c>
      <c r="D5836" s="2" t="s">
        <v>8524</v>
      </c>
      <c r="E5836" s="3" t="s">
        <v>8527</v>
      </c>
      <c r="F5836" s="3" t="s">
        <v>736</v>
      </c>
      <c r="G5836" s="3" t="s">
        <v>834</v>
      </c>
      <c r="H5836" s="3" t="s">
        <v>835</v>
      </c>
      <c r="I5836" s="7">
        <v>1</v>
      </c>
      <c r="J5836" s="7">
        <v>2495</v>
      </c>
    </row>
    <row r="5837" spans="1:10">
      <c r="A5837" s="1" t="s">
        <v>9930</v>
      </c>
      <c r="B5837" s="1" t="s">
        <v>120</v>
      </c>
      <c r="C5837" s="3" t="s">
        <v>8528</v>
      </c>
      <c r="D5837" s="2" t="s">
        <v>8529</v>
      </c>
      <c r="E5837" s="3" t="s">
        <v>8244</v>
      </c>
      <c r="F5837" s="3" t="s">
        <v>736</v>
      </c>
      <c r="G5837" s="3" t="s">
        <v>820</v>
      </c>
      <c r="H5837" s="3" t="s">
        <v>821</v>
      </c>
      <c r="I5837" s="7">
        <v>2</v>
      </c>
      <c r="J5837" s="7">
        <v>1320</v>
      </c>
    </row>
    <row r="5838" spans="1:10">
      <c r="A5838" s="1" t="s">
        <v>131</v>
      </c>
      <c r="B5838" s="1" t="s">
        <v>131</v>
      </c>
      <c r="C5838" s="3" t="s">
        <v>8528</v>
      </c>
      <c r="D5838" s="2" t="s">
        <v>8529</v>
      </c>
      <c r="E5838" s="3" t="s">
        <v>8530</v>
      </c>
      <c r="F5838" s="3" t="s">
        <v>736</v>
      </c>
      <c r="G5838" s="3" t="s">
        <v>880</v>
      </c>
      <c r="H5838" s="3" t="s">
        <v>881</v>
      </c>
      <c r="I5838" s="7">
        <v>3</v>
      </c>
      <c r="J5838" s="7">
        <v>1320</v>
      </c>
    </row>
    <row r="5839" spans="1:10">
      <c r="A5839" s="1" t="s">
        <v>145</v>
      </c>
      <c r="B5839" s="1" t="s">
        <v>145</v>
      </c>
      <c r="C5839" s="3" t="s">
        <v>8532</v>
      </c>
      <c r="D5839" s="2" t="s">
        <v>8533</v>
      </c>
      <c r="E5839" s="3" t="s">
        <v>8531</v>
      </c>
      <c r="F5839" s="3" t="s">
        <v>736</v>
      </c>
      <c r="G5839" s="3" t="s">
        <v>817</v>
      </c>
      <c r="H5839" s="3" t="s">
        <v>818</v>
      </c>
      <c r="I5839" s="7">
        <v>2</v>
      </c>
      <c r="J5839" s="7">
        <v>1186</v>
      </c>
    </row>
    <row r="5840" spans="1:10">
      <c r="A5840" s="1" t="s">
        <v>145</v>
      </c>
      <c r="B5840" s="1" t="s">
        <v>145</v>
      </c>
      <c r="C5840" s="3" t="s">
        <v>8532</v>
      </c>
      <c r="D5840" s="2" t="s">
        <v>8533</v>
      </c>
      <c r="E5840" s="3" t="s">
        <v>8531</v>
      </c>
      <c r="F5840" s="3" t="s">
        <v>778</v>
      </c>
      <c r="G5840" s="3" t="s">
        <v>931</v>
      </c>
      <c r="H5840" s="3" t="s">
        <v>932</v>
      </c>
      <c r="I5840" s="7">
        <v>1</v>
      </c>
      <c r="J5840" s="7">
        <v>594</v>
      </c>
    </row>
    <row r="5841" spans="1:10">
      <c r="A5841" s="1" t="s">
        <v>719</v>
      </c>
      <c r="B5841" s="1" t="s">
        <v>719</v>
      </c>
      <c r="C5841" s="3" t="s">
        <v>8532</v>
      </c>
      <c r="D5841" s="2" t="s">
        <v>8533</v>
      </c>
      <c r="E5841" s="3" t="s">
        <v>8534</v>
      </c>
      <c r="F5841" s="3" t="s">
        <v>736</v>
      </c>
      <c r="G5841" s="3" t="s">
        <v>817</v>
      </c>
      <c r="H5841" s="3" t="s">
        <v>818</v>
      </c>
      <c r="I5841" s="7">
        <v>6</v>
      </c>
      <c r="J5841" s="7">
        <v>2807</v>
      </c>
    </row>
    <row r="5842" spans="1:10">
      <c r="A5842" s="1" t="s">
        <v>719</v>
      </c>
      <c r="B5842" s="1" t="s">
        <v>719</v>
      </c>
      <c r="C5842" s="3" t="s">
        <v>8532</v>
      </c>
      <c r="D5842" s="2" t="s">
        <v>8533</v>
      </c>
      <c r="E5842" s="3" t="s">
        <v>8534</v>
      </c>
      <c r="F5842" s="3" t="s">
        <v>778</v>
      </c>
      <c r="G5842" s="3" t="s">
        <v>931</v>
      </c>
      <c r="H5842" s="3" t="s">
        <v>932</v>
      </c>
      <c r="I5842" s="7">
        <v>6</v>
      </c>
      <c r="J5842" s="7">
        <v>2808</v>
      </c>
    </row>
    <row r="5843" spans="1:10">
      <c r="A5843" s="1" t="s">
        <v>639</v>
      </c>
      <c r="B5843" s="1" t="s">
        <v>639</v>
      </c>
      <c r="C5843" s="3" t="s">
        <v>8532</v>
      </c>
      <c r="D5843" s="2" t="s">
        <v>8533</v>
      </c>
      <c r="E5843" s="3" t="s">
        <v>8535</v>
      </c>
      <c r="F5843" s="3" t="s">
        <v>736</v>
      </c>
      <c r="G5843" s="3" t="s">
        <v>6574</v>
      </c>
      <c r="H5843" s="3" t="s">
        <v>6575</v>
      </c>
      <c r="I5843" s="7">
        <v>4</v>
      </c>
      <c r="J5843" s="7">
        <v>1000</v>
      </c>
    </row>
    <row r="5844" spans="1:10">
      <c r="A5844" s="1" t="s">
        <v>154</v>
      </c>
      <c r="B5844" s="1" t="s">
        <v>154</v>
      </c>
      <c r="C5844" s="3" t="s">
        <v>8538</v>
      </c>
      <c r="D5844" s="2" t="s">
        <v>8539</v>
      </c>
      <c r="E5844" s="3" t="s">
        <v>8537</v>
      </c>
      <c r="F5844" s="3" t="s">
        <v>736</v>
      </c>
      <c r="G5844" s="3" t="s">
        <v>850</v>
      </c>
      <c r="H5844" s="3" t="s">
        <v>851</v>
      </c>
      <c r="I5844" s="7">
        <v>12</v>
      </c>
      <c r="J5844" s="7">
        <v>4140</v>
      </c>
    </row>
    <row r="5845" spans="1:10">
      <c r="A5845" s="1" t="s">
        <v>378</v>
      </c>
      <c r="B5845" s="1" t="s">
        <v>378</v>
      </c>
      <c r="C5845" s="3" t="s">
        <v>8538</v>
      </c>
      <c r="D5845" s="2" t="s">
        <v>8539</v>
      </c>
      <c r="E5845" s="3" t="s">
        <v>8540</v>
      </c>
      <c r="F5845" s="3" t="s">
        <v>736</v>
      </c>
      <c r="G5845" s="3" t="s">
        <v>993</v>
      </c>
      <c r="H5845" s="3" t="s">
        <v>994</v>
      </c>
      <c r="I5845" s="7">
        <v>1</v>
      </c>
      <c r="J5845" s="7">
        <v>4788</v>
      </c>
    </row>
    <row r="5846" spans="1:10">
      <c r="A5846" s="1" t="s">
        <v>538</v>
      </c>
      <c r="B5846" s="1" t="s">
        <v>538</v>
      </c>
      <c r="C5846" s="3" t="s">
        <v>8538</v>
      </c>
      <c r="D5846" s="2" t="s">
        <v>8539</v>
      </c>
      <c r="E5846" s="3" t="s">
        <v>8541</v>
      </c>
      <c r="F5846" s="3" t="s">
        <v>736</v>
      </c>
      <c r="G5846" s="3" t="s">
        <v>993</v>
      </c>
      <c r="H5846" s="3" t="s">
        <v>994</v>
      </c>
      <c r="I5846" s="7">
        <v>1</v>
      </c>
      <c r="J5846" s="7">
        <v>4790</v>
      </c>
    </row>
    <row r="5847" spans="1:10">
      <c r="A5847" s="1" t="s">
        <v>688</v>
      </c>
      <c r="B5847" s="1" t="s">
        <v>688</v>
      </c>
      <c r="C5847" s="3" t="s">
        <v>8538</v>
      </c>
      <c r="D5847" s="2" t="s">
        <v>8539</v>
      </c>
      <c r="E5847" s="3" t="s">
        <v>8542</v>
      </c>
      <c r="F5847" s="3" t="s">
        <v>736</v>
      </c>
      <c r="G5847" s="3" t="s">
        <v>850</v>
      </c>
      <c r="H5847" s="3" t="s">
        <v>851</v>
      </c>
      <c r="I5847" s="7">
        <v>12</v>
      </c>
      <c r="J5847" s="7">
        <v>4199</v>
      </c>
    </row>
    <row r="5848" spans="1:10">
      <c r="A5848" s="1" t="s">
        <v>359</v>
      </c>
      <c r="B5848" s="1" t="s">
        <v>359</v>
      </c>
      <c r="C5848" s="3" t="s">
        <v>8544</v>
      </c>
      <c r="D5848" s="2" t="s">
        <v>8545</v>
      </c>
      <c r="E5848" s="3" t="s">
        <v>8543</v>
      </c>
      <c r="F5848" s="3" t="s">
        <v>736</v>
      </c>
      <c r="G5848" s="3" t="s">
        <v>756</v>
      </c>
      <c r="H5848" s="3" t="s">
        <v>757</v>
      </c>
      <c r="I5848" s="7">
        <v>6</v>
      </c>
      <c r="J5848" s="7">
        <v>2780</v>
      </c>
    </row>
    <row r="5849" spans="1:10">
      <c r="A5849" s="1" t="s">
        <v>484</v>
      </c>
      <c r="B5849" s="1" t="s">
        <v>484</v>
      </c>
      <c r="C5849" s="3" t="s">
        <v>8546</v>
      </c>
      <c r="D5849" s="2" t="s">
        <v>8547</v>
      </c>
      <c r="E5849" s="3" t="s">
        <v>8262</v>
      </c>
      <c r="F5849" s="3" t="s">
        <v>736</v>
      </c>
      <c r="G5849" s="3" t="s">
        <v>805</v>
      </c>
      <c r="H5849" s="3" t="s">
        <v>806</v>
      </c>
      <c r="I5849" s="7">
        <v>4</v>
      </c>
      <c r="J5849" s="7">
        <v>1560</v>
      </c>
    </row>
    <row r="5850" spans="1:10">
      <c r="A5850" s="1" t="s">
        <v>132</v>
      </c>
      <c r="B5850" s="1" t="s">
        <v>132</v>
      </c>
      <c r="C5850" s="3" t="s">
        <v>8549</v>
      </c>
      <c r="D5850" s="2" t="s">
        <v>7398</v>
      </c>
      <c r="E5850" s="3" t="s">
        <v>8548</v>
      </c>
      <c r="F5850" s="3" t="s">
        <v>736</v>
      </c>
      <c r="G5850" s="3" t="s">
        <v>817</v>
      </c>
      <c r="H5850" s="3" t="s">
        <v>818</v>
      </c>
      <c r="I5850" s="7">
        <v>4</v>
      </c>
      <c r="J5850" s="7">
        <v>2340</v>
      </c>
    </row>
    <row r="5851" spans="1:10">
      <c r="A5851" s="1" t="s">
        <v>156</v>
      </c>
      <c r="B5851" s="1" t="s">
        <v>155</v>
      </c>
      <c r="C5851" s="3" t="s">
        <v>8551</v>
      </c>
      <c r="D5851" s="2" t="s">
        <v>8552</v>
      </c>
      <c r="E5851" s="3" t="s">
        <v>8550</v>
      </c>
      <c r="F5851" s="3" t="s">
        <v>736</v>
      </c>
      <c r="G5851" s="3" t="s">
        <v>850</v>
      </c>
      <c r="H5851" s="3" t="s">
        <v>851</v>
      </c>
      <c r="I5851" s="7">
        <v>6</v>
      </c>
      <c r="J5851" s="7">
        <v>2070</v>
      </c>
    </row>
    <row r="5852" spans="1:10">
      <c r="A5852" s="1" t="s">
        <v>673</v>
      </c>
      <c r="B5852" s="1" t="s">
        <v>673</v>
      </c>
      <c r="C5852" s="3" t="s">
        <v>8551</v>
      </c>
      <c r="D5852" s="2" t="s">
        <v>8552</v>
      </c>
      <c r="E5852" s="3" t="s">
        <v>8553</v>
      </c>
      <c r="F5852" s="3" t="s">
        <v>736</v>
      </c>
      <c r="G5852" s="3" t="s">
        <v>737</v>
      </c>
      <c r="H5852" s="3" t="s">
        <v>738</v>
      </c>
      <c r="I5852" s="7">
        <v>4</v>
      </c>
      <c r="J5852" s="7">
        <v>3248</v>
      </c>
    </row>
    <row r="5853" spans="1:10">
      <c r="A5853" s="1" t="s">
        <v>121</v>
      </c>
      <c r="B5853" s="1" t="s">
        <v>120</v>
      </c>
      <c r="C5853" s="3" t="s">
        <v>8555</v>
      </c>
      <c r="D5853" s="2" t="s">
        <v>8556</v>
      </c>
      <c r="E5853" s="3" t="s">
        <v>8554</v>
      </c>
      <c r="F5853" s="3" t="s">
        <v>736</v>
      </c>
      <c r="G5853" s="3" t="s">
        <v>931</v>
      </c>
      <c r="H5853" s="3" t="s">
        <v>932</v>
      </c>
      <c r="I5853" s="7">
        <v>12</v>
      </c>
      <c r="J5853" s="7">
        <v>6000</v>
      </c>
    </row>
    <row r="5854" spans="1:10">
      <c r="A5854" s="1" t="s">
        <v>191</v>
      </c>
      <c r="B5854" s="1" t="s">
        <v>191</v>
      </c>
      <c r="C5854" s="3" t="s">
        <v>8555</v>
      </c>
      <c r="D5854" s="2" t="s">
        <v>8556</v>
      </c>
      <c r="E5854" s="3" t="s">
        <v>8557</v>
      </c>
      <c r="F5854" s="3" t="s">
        <v>736</v>
      </c>
      <c r="G5854" s="3" t="s">
        <v>931</v>
      </c>
      <c r="H5854" s="3" t="s">
        <v>932</v>
      </c>
      <c r="I5854" s="7">
        <v>24</v>
      </c>
      <c r="J5854" s="7">
        <v>9360</v>
      </c>
    </row>
    <row r="5855" spans="1:10">
      <c r="A5855" s="1" t="s">
        <v>253</v>
      </c>
      <c r="B5855" s="1" t="s">
        <v>253</v>
      </c>
      <c r="C5855" s="3" t="s">
        <v>8555</v>
      </c>
      <c r="D5855" s="2" t="s">
        <v>8556</v>
      </c>
      <c r="E5855" s="3" t="s">
        <v>6277</v>
      </c>
      <c r="F5855" s="3" t="s">
        <v>736</v>
      </c>
      <c r="G5855" s="3" t="s">
        <v>827</v>
      </c>
      <c r="H5855" s="3" t="s">
        <v>828</v>
      </c>
      <c r="I5855" s="7">
        <v>6</v>
      </c>
      <c r="J5855" s="7">
        <v>2640</v>
      </c>
    </row>
    <row r="5856" spans="1:10">
      <c r="A5856" s="1" t="s">
        <v>253</v>
      </c>
      <c r="B5856" s="1" t="s">
        <v>253</v>
      </c>
      <c r="C5856" s="3" t="s">
        <v>8555</v>
      </c>
      <c r="D5856" s="2" t="s">
        <v>8556</v>
      </c>
      <c r="E5856" s="3" t="s">
        <v>6277</v>
      </c>
      <c r="F5856" s="3" t="s">
        <v>778</v>
      </c>
      <c r="G5856" s="3" t="s">
        <v>2987</v>
      </c>
      <c r="H5856" s="3" t="s">
        <v>2988</v>
      </c>
      <c r="I5856" s="7">
        <v>1</v>
      </c>
      <c r="J5856" s="7">
        <v>300</v>
      </c>
    </row>
    <row r="5857" spans="1:10">
      <c r="A5857" s="1" t="s">
        <v>419</v>
      </c>
      <c r="B5857" s="1" t="s">
        <v>419</v>
      </c>
      <c r="C5857" s="3" t="s">
        <v>8555</v>
      </c>
      <c r="D5857" s="2" t="s">
        <v>8556</v>
      </c>
      <c r="E5857" s="3" t="s">
        <v>8559</v>
      </c>
      <c r="F5857" s="3" t="s">
        <v>736</v>
      </c>
      <c r="G5857" s="3" t="s">
        <v>776</v>
      </c>
      <c r="H5857" s="3" t="s">
        <v>777</v>
      </c>
      <c r="I5857" s="7">
        <v>6</v>
      </c>
      <c r="J5857" s="7">
        <v>2040</v>
      </c>
    </row>
    <row r="5858" spans="1:10">
      <c r="A5858" s="1" t="s">
        <v>419</v>
      </c>
      <c r="B5858" s="1" t="s">
        <v>419</v>
      </c>
      <c r="C5858" s="3" t="s">
        <v>8555</v>
      </c>
      <c r="D5858" s="2" t="s">
        <v>8556</v>
      </c>
      <c r="E5858" s="3" t="s">
        <v>8559</v>
      </c>
      <c r="F5858" s="3" t="s">
        <v>778</v>
      </c>
      <c r="G5858" s="3" t="s">
        <v>1811</v>
      </c>
      <c r="H5858" s="3" t="s">
        <v>1812</v>
      </c>
      <c r="I5858" s="7">
        <v>12</v>
      </c>
      <c r="J5858" s="7">
        <v>7680</v>
      </c>
    </row>
    <row r="5859" spans="1:10">
      <c r="A5859" s="1" t="s">
        <v>419</v>
      </c>
      <c r="B5859" s="1" t="s">
        <v>419</v>
      </c>
      <c r="C5859" s="3" t="s">
        <v>8555</v>
      </c>
      <c r="D5859" s="2" t="s">
        <v>8556</v>
      </c>
      <c r="E5859" s="3" t="s">
        <v>8559</v>
      </c>
      <c r="F5859" s="3" t="s">
        <v>779</v>
      </c>
      <c r="G5859" s="3" t="s">
        <v>743</v>
      </c>
      <c r="H5859" s="3" t="s">
        <v>744</v>
      </c>
      <c r="I5859" s="7">
        <v>6</v>
      </c>
      <c r="J5859" s="7">
        <v>2040</v>
      </c>
    </row>
    <row r="5860" spans="1:10">
      <c r="A5860" s="1" t="s">
        <v>419</v>
      </c>
      <c r="B5860" s="1" t="s">
        <v>419</v>
      </c>
      <c r="C5860" s="3" t="s">
        <v>8555</v>
      </c>
      <c r="D5860" s="2" t="s">
        <v>8556</v>
      </c>
      <c r="E5860" s="3" t="s">
        <v>8559</v>
      </c>
      <c r="F5860" s="3" t="s">
        <v>872</v>
      </c>
      <c r="G5860" s="3" t="s">
        <v>931</v>
      </c>
      <c r="H5860" s="3" t="s">
        <v>932</v>
      </c>
      <c r="I5860" s="7">
        <v>24</v>
      </c>
      <c r="J5860" s="7">
        <v>9360</v>
      </c>
    </row>
    <row r="5861" spans="1:10">
      <c r="A5861" s="1" t="s">
        <v>419</v>
      </c>
      <c r="B5861" s="1" t="s">
        <v>419</v>
      </c>
      <c r="C5861" s="3" t="s">
        <v>8555</v>
      </c>
      <c r="D5861" s="2" t="s">
        <v>8556</v>
      </c>
      <c r="E5861" s="3" t="s">
        <v>8559</v>
      </c>
      <c r="F5861" s="3" t="s">
        <v>979</v>
      </c>
      <c r="G5861" s="3" t="s">
        <v>740</v>
      </c>
      <c r="H5861" s="3" t="s">
        <v>741</v>
      </c>
      <c r="I5861" s="7">
        <v>24</v>
      </c>
      <c r="J5861" s="7">
        <v>9360</v>
      </c>
    </row>
    <row r="5862" spans="1:10">
      <c r="A5862" s="1" t="s">
        <v>430</v>
      </c>
      <c r="B5862" s="1" t="s">
        <v>430</v>
      </c>
      <c r="C5862" s="3" t="s">
        <v>8555</v>
      </c>
      <c r="D5862" s="2" t="s">
        <v>8556</v>
      </c>
      <c r="E5862" s="3" t="s">
        <v>8560</v>
      </c>
      <c r="F5862" s="3" t="s">
        <v>736</v>
      </c>
      <c r="G5862" s="3" t="s">
        <v>805</v>
      </c>
      <c r="H5862" s="3" t="s">
        <v>806</v>
      </c>
      <c r="I5862" s="7">
        <v>10</v>
      </c>
      <c r="J5862" s="7">
        <v>3900</v>
      </c>
    </row>
    <row r="5863" spans="1:10">
      <c r="A5863" s="1" t="s">
        <v>582</v>
      </c>
      <c r="B5863" s="1" t="s">
        <v>582</v>
      </c>
      <c r="C5863" s="3" t="s">
        <v>8555</v>
      </c>
      <c r="D5863" s="2" t="s">
        <v>8556</v>
      </c>
      <c r="E5863" s="3" t="s">
        <v>8561</v>
      </c>
      <c r="F5863" s="3" t="s">
        <v>736</v>
      </c>
      <c r="G5863" s="3" t="s">
        <v>805</v>
      </c>
      <c r="H5863" s="3" t="s">
        <v>806</v>
      </c>
      <c r="I5863" s="7">
        <v>12</v>
      </c>
      <c r="J5863" s="7">
        <v>4680</v>
      </c>
    </row>
    <row r="5864" spans="1:10">
      <c r="A5864" s="1" t="s">
        <v>582</v>
      </c>
      <c r="B5864" s="1" t="s">
        <v>582</v>
      </c>
      <c r="C5864" s="3" t="s">
        <v>8555</v>
      </c>
      <c r="D5864" s="2" t="s">
        <v>8556</v>
      </c>
      <c r="E5864" s="3" t="s">
        <v>8561</v>
      </c>
      <c r="F5864" s="3" t="s">
        <v>778</v>
      </c>
      <c r="G5864" s="3" t="s">
        <v>1754</v>
      </c>
      <c r="H5864" s="3" t="s">
        <v>1755</v>
      </c>
      <c r="I5864" s="7">
        <v>12</v>
      </c>
      <c r="J5864" s="7">
        <v>7680</v>
      </c>
    </row>
    <row r="5865" spans="1:10">
      <c r="A5865" s="1" t="s">
        <v>582</v>
      </c>
      <c r="B5865" s="1" t="s">
        <v>582</v>
      </c>
      <c r="C5865" s="3" t="s">
        <v>8555</v>
      </c>
      <c r="D5865" s="2" t="s">
        <v>8556</v>
      </c>
      <c r="E5865" s="3" t="s">
        <v>8561</v>
      </c>
      <c r="F5865" s="3" t="s">
        <v>779</v>
      </c>
      <c r="G5865" s="3" t="s">
        <v>944</v>
      </c>
      <c r="H5865" s="3" t="s">
        <v>945</v>
      </c>
      <c r="I5865" s="7">
        <v>12</v>
      </c>
      <c r="J5865" s="7">
        <v>7680</v>
      </c>
    </row>
    <row r="5866" spans="1:10">
      <c r="A5866" s="1" t="s">
        <v>606</v>
      </c>
      <c r="B5866" s="1" t="s">
        <v>606</v>
      </c>
      <c r="C5866" s="3" t="s">
        <v>8563</v>
      </c>
      <c r="D5866" s="2" t="s">
        <v>8564</v>
      </c>
      <c r="E5866" s="3" t="s">
        <v>8562</v>
      </c>
      <c r="F5866" s="3" t="s">
        <v>736</v>
      </c>
      <c r="G5866" s="3" t="s">
        <v>751</v>
      </c>
      <c r="H5866" s="3" t="s">
        <v>752</v>
      </c>
      <c r="I5866" s="7">
        <v>4</v>
      </c>
      <c r="J5866" s="7">
        <v>1560</v>
      </c>
    </row>
    <row r="5867" spans="1:10">
      <c r="A5867" s="1" t="s">
        <v>537</v>
      </c>
      <c r="B5867" s="1" t="s">
        <v>537</v>
      </c>
      <c r="C5867" s="3" t="s">
        <v>8566</v>
      </c>
      <c r="D5867" s="2" t="s">
        <v>2119</v>
      </c>
      <c r="E5867" s="3" t="s">
        <v>8565</v>
      </c>
      <c r="F5867" s="3" t="s">
        <v>736</v>
      </c>
      <c r="G5867" s="3" t="s">
        <v>737</v>
      </c>
      <c r="H5867" s="3" t="s">
        <v>738</v>
      </c>
      <c r="I5867" s="7">
        <v>4</v>
      </c>
      <c r="J5867" s="7">
        <v>2560</v>
      </c>
    </row>
    <row r="5868" spans="1:10">
      <c r="A5868" s="1" t="s">
        <v>455</v>
      </c>
      <c r="B5868" s="1" t="s">
        <v>455</v>
      </c>
      <c r="C5868" s="3" t="s">
        <v>8568</v>
      </c>
      <c r="D5868" s="2" t="s">
        <v>8569</v>
      </c>
      <c r="E5868" s="3" t="s">
        <v>8567</v>
      </c>
      <c r="F5868" s="3" t="s">
        <v>736</v>
      </c>
      <c r="G5868" s="3" t="s">
        <v>873</v>
      </c>
      <c r="H5868" s="3" t="s">
        <v>874</v>
      </c>
      <c r="I5868" s="7">
        <v>3</v>
      </c>
      <c r="J5868" s="7">
        <v>2560</v>
      </c>
    </row>
    <row r="5869" spans="1:10">
      <c r="A5869" s="1" t="s">
        <v>518</v>
      </c>
      <c r="B5869" s="1" t="s">
        <v>518</v>
      </c>
      <c r="C5869" s="3" t="s">
        <v>8568</v>
      </c>
      <c r="D5869" s="2" t="s">
        <v>8569</v>
      </c>
      <c r="E5869" s="3" t="s">
        <v>8570</v>
      </c>
      <c r="F5869" s="3" t="s">
        <v>736</v>
      </c>
      <c r="G5869" s="3" t="s">
        <v>737</v>
      </c>
      <c r="H5869" s="3" t="s">
        <v>738</v>
      </c>
      <c r="I5869" s="7">
        <v>4</v>
      </c>
      <c r="J5869" s="7">
        <v>2560</v>
      </c>
    </row>
    <row r="5870" spans="1:10">
      <c r="A5870" s="1" t="s">
        <v>148</v>
      </c>
      <c r="B5870" s="1" t="s">
        <v>149</v>
      </c>
      <c r="C5870" s="3" t="s">
        <v>8572</v>
      </c>
      <c r="D5870" s="2" t="s">
        <v>8573</v>
      </c>
      <c r="E5870" s="3" t="s">
        <v>8571</v>
      </c>
      <c r="F5870" s="3" t="s">
        <v>736</v>
      </c>
      <c r="G5870" s="3" t="s">
        <v>737</v>
      </c>
      <c r="H5870" s="3" t="s">
        <v>738</v>
      </c>
      <c r="I5870" s="7">
        <v>4</v>
      </c>
      <c r="J5870" s="7">
        <v>2560</v>
      </c>
    </row>
    <row r="5871" spans="1:10">
      <c r="A5871" s="1" t="s">
        <v>322</v>
      </c>
      <c r="B5871" s="1" t="s">
        <v>322</v>
      </c>
      <c r="C5871" s="3" t="s">
        <v>8572</v>
      </c>
      <c r="D5871" s="2" t="s">
        <v>8573</v>
      </c>
      <c r="E5871" s="3" t="s">
        <v>8574</v>
      </c>
      <c r="F5871" s="3" t="s">
        <v>736</v>
      </c>
      <c r="G5871" s="3" t="s">
        <v>737</v>
      </c>
      <c r="H5871" s="3" t="s">
        <v>738</v>
      </c>
      <c r="I5871" s="7">
        <v>6</v>
      </c>
      <c r="J5871" s="7">
        <v>3840</v>
      </c>
    </row>
    <row r="5872" spans="1:10">
      <c r="A5872" s="1" t="s">
        <v>479</v>
      </c>
      <c r="B5872" s="1" t="s">
        <v>479</v>
      </c>
      <c r="C5872" s="3" t="s">
        <v>8576</v>
      </c>
      <c r="D5872" s="2" t="s">
        <v>8577</v>
      </c>
      <c r="E5872" s="3" t="s">
        <v>8575</v>
      </c>
      <c r="F5872" s="3" t="s">
        <v>736</v>
      </c>
      <c r="G5872" s="3" t="s">
        <v>834</v>
      </c>
      <c r="H5872" s="3" t="s">
        <v>835</v>
      </c>
      <c r="I5872" s="7">
        <v>1</v>
      </c>
      <c r="J5872" s="7">
        <v>2495</v>
      </c>
    </row>
    <row r="5873" spans="1:10">
      <c r="A5873" s="1" t="s">
        <v>583</v>
      </c>
      <c r="B5873" s="1" t="s">
        <v>583</v>
      </c>
      <c r="C5873" s="3" t="s">
        <v>8576</v>
      </c>
      <c r="D5873" s="2" t="s">
        <v>8577</v>
      </c>
      <c r="E5873" s="3" t="s">
        <v>8578</v>
      </c>
      <c r="F5873" s="3" t="s">
        <v>736</v>
      </c>
      <c r="G5873" s="3" t="s">
        <v>850</v>
      </c>
      <c r="H5873" s="3" t="s">
        <v>851</v>
      </c>
      <c r="I5873" s="7">
        <v>6</v>
      </c>
      <c r="J5873" s="7">
        <v>2495</v>
      </c>
    </row>
    <row r="5874" spans="1:10">
      <c r="A5874" s="1" t="s">
        <v>491</v>
      </c>
      <c r="B5874" s="1" t="s">
        <v>491</v>
      </c>
      <c r="C5874" s="3" t="s">
        <v>8580</v>
      </c>
      <c r="D5874" s="2" t="s">
        <v>8581</v>
      </c>
      <c r="E5874" s="3" t="s">
        <v>8579</v>
      </c>
      <c r="F5874" s="3" t="s">
        <v>736</v>
      </c>
      <c r="G5874" s="3" t="s">
        <v>847</v>
      </c>
      <c r="H5874" s="3" t="s">
        <v>848</v>
      </c>
      <c r="I5874" s="7">
        <v>1</v>
      </c>
      <c r="J5874" s="7">
        <v>1380</v>
      </c>
    </row>
    <row r="5875" spans="1:10">
      <c r="A5875" s="1" t="s">
        <v>470</v>
      </c>
      <c r="B5875" s="1" t="s">
        <v>470</v>
      </c>
      <c r="C5875" s="3" t="s">
        <v>8583</v>
      </c>
      <c r="D5875" s="2" t="s">
        <v>8584</v>
      </c>
      <c r="E5875" s="3" t="s">
        <v>8582</v>
      </c>
      <c r="F5875" s="3" t="s">
        <v>736</v>
      </c>
      <c r="G5875" s="3" t="s">
        <v>944</v>
      </c>
      <c r="H5875" s="3" t="s">
        <v>945</v>
      </c>
      <c r="I5875" s="7">
        <v>3</v>
      </c>
      <c r="J5875" s="7">
        <v>2560</v>
      </c>
    </row>
    <row r="5876" spans="1:10">
      <c r="A5876" s="1" t="s">
        <v>582</v>
      </c>
      <c r="B5876" s="1" t="s">
        <v>582</v>
      </c>
      <c r="C5876" s="3" t="s">
        <v>8586</v>
      </c>
      <c r="D5876" s="2" t="s">
        <v>8587</v>
      </c>
      <c r="E5876" s="3" t="s">
        <v>8585</v>
      </c>
      <c r="F5876" s="3" t="s">
        <v>736</v>
      </c>
      <c r="G5876" s="3" t="s">
        <v>946</v>
      </c>
      <c r="H5876" s="3" t="s">
        <v>947</v>
      </c>
      <c r="I5876" s="7">
        <v>4</v>
      </c>
      <c r="J5876" s="7">
        <v>3960</v>
      </c>
    </row>
    <row r="5877" spans="1:10">
      <c r="A5877" s="1" t="s">
        <v>582</v>
      </c>
      <c r="B5877" s="1" t="s">
        <v>582</v>
      </c>
      <c r="C5877" s="3" t="s">
        <v>8586</v>
      </c>
      <c r="D5877" s="2" t="s">
        <v>8587</v>
      </c>
      <c r="E5877" s="3" t="s">
        <v>8585</v>
      </c>
      <c r="F5877" s="3" t="s">
        <v>778</v>
      </c>
      <c r="G5877" s="3" t="s">
        <v>944</v>
      </c>
      <c r="H5877" s="3" t="s">
        <v>945</v>
      </c>
      <c r="I5877" s="7">
        <v>12</v>
      </c>
      <c r="J5877" s="7">
        <v>9200</v>
      </c>
    </row>
    <row r="5878" spans="1:10">
      <c r="A5878" s="1" t="s">
        <v>690</v>
      </c>
      <c r="B5878" s="1" t="s">
        <v>690</v>
      </c>
      <c r="C5878" s="3" t="s">
        <v>8586</v>
      </c>
      <c r="D5878" s="2" t="s">
        <v>8587</v>
      </c>
      <c r="E5878" s="3" t="s">
        <v>8588</v>
      </c>
      <c r="F5878" s="3" t="s">
        <v>736</v>
      </c>
      <c r="G5878" s="3" t="s">
        <v>946</v>
      </c>
      <c r="H5878" s="3" t="s">
        <v>947</v>
      </c>
      <c r="I5878" s="7">
        <v>6</v>
      </c>
      <c r="J5878" s="7">
        <v>5940</v>
      </c>
    </row>
    <row r="5879" spans="1:10">
      <c r="A5879" s="1" t="s">
        <v>457</v>
      </c>
      <c r="B5879" s="1" t="s">
        <v>457</v>
      </c>
      <c r="C5879" s="3" t="s">
        <v>8589</v>
      </c>
      <c r="D5879" s="2" t="s">
        <v>8590</v>
      </c>
      <c r="E5879" s="3" t="s">
        <v>5391</v>
      </c>
      <c r="F5879" s="3" t="s">
        <v>736</v>
      </c>
      <c r="G5879" s="3" t="s">
        <v>756</v>
      </c>
      <c r="H5879" s="3" t="s">
        <v>757</v>
      </c>
      <c r="I5879" s="7">
        <v>2</v>
      </c>
      <c r="J5879" s="7">
        <v>1160</v>
      </c>
    </row>
    <row r="5880" spans="1:10">
      <c r="A5880" s="1" t="s">
        <v>397</v>
      </c>
      <c r="B5880" s="1" t="s">
        <v>397</v>
      </c>
      <c r="C5880" s="3" t="s">
        <v>8592</v>
      </c>
      <c r="D5880" s="2" t="s">
        <v>8593</v>
      </c>
      <c r="E5880" s="3" t="s">
        <v>8591</v>
      </c>
      <c r="F5880" s="3" t="s">
        <v>736</v>
      </c>
      <c r="G5880" s="3" t="s">
        <v>820</v>
      </c>
      <c r="H5880" s="3" t="s">
        <v>821</v>
      </c>
      <c r="I5880" s="7">
        <v>6</v>
      </c>
      <c r="J5880" s="7">
        <v>2940</v>
      </c>
    </row>
    <row r="5881" spans="1:10">
      <c r="A5881" s="1" t="s">
        <v>653</v>
      </c>
      <c r="B5881" s="1" t="s">
        <v>653</v>
      </c>
      <c r="C5881" s="3" t="s">
        <v>8592</v>
      </c>
      <c r="D5881" s="2" t="s">
        <v>8593</v>
      </c>
      <c r="E5881" s="3" t="s">
        <v>8594</v>
      </c>
      <c r="F5881" s="3" t="s">
        <v>736</v>
      </c>
      <c r="G5881" s="3" t="s">
        <v>737</v>
      </c>
      <c r="H5881" s="3" t="s">
        <v>738</v>
      </c>
      <c r="I5881" s="7">
        <v>12</v>
      </c>
      <c r="J5881" s="7">
        <v>7680</v>
      </c>
    </row>
    <row r="5882" spans="1:10">
      <c r="A5882" s="1" t="s">
        <v>507</v>
      </c>
      <c r="B5882" s="1" t="s">
        <v>507</v>
      </c>
      <c r="C5882" s="3" t="s">
        <v>8596</v>
      </c>
      <c r="D5882" s="2" t="s">
        <v>8597</v>
      </c>
      <c r="E5882" s="3" t="s">
        <v>8595</v>
      </c>
      <c r="F5882" s="3" t="s">
        <v>736</v>
      </c>
      <c r="G5882" s="3" t="s">
        <v>944</v>
      </c>
      <c r="H5882" s="3" t="s">
        <v>945</v>
      </c>
      <c r="I5882" s="7">
        <v>3</v>
      </c>
      <c r="J5882" s="7">
        <v>2560</v>
      </c>
    </row>
    <row r="5883" spans="1:10">
      <c r="A5883" s="1" t="s">
        <v>95</v>
      </c>
      <c r="B5883" s="1" t="s">
        <v>95</v>
      </c>
      <c r="C5883" s="3" t="s">
        <v>8599</v>
      </c>
      <c r="D5883" s="2" t="s">
        <v>8600</v>
      </c>
      <c r="E5883" s="3" t="s">
        <v>8598</v>
      </c>
      <c r="F5883" s="3" t="s">
        <v>736</v>
      </c>
      <c r="G5883" s="3" t="s">
        <v>993</v>
      </c>
      <c r="H5883" s="3" t="s">
        <v>994</v>
      </c>
      <c r="I5883" s="7">
        <v>1</v>
      </c>
      <c r="J5883" s="7">
        <v>4788</v>
      </c>
    </row>
    <row r="5884" spans="1:10">
      <c r="A5884" s="1" t="s">
        <v>333</v>
      </c>
      <c r="B5884" s="1" t="s">
        <v>333</v>
      </c>
      <c r="C5884" s="3" t="s">
        <v>8599</v>
      </c>
      <c r="D5884" s="2" t="s">
        <v>8600</v>
      </c>
      <c r="E5884" s="3" t="s">
        <v>8601</v>
      </c>
      <c r="F5884" s="3" t="s">
        <v>736</v>
      </c>
      <c r="G5884" s="3" t="s">
        <v>756</v>
      </c>
      <c r="H5884" s="3" t="s">
        <v>757</v>
      </c>
      <c r="I5884" s="7">
        <v>3</v>
      </c>
      <c r="J5884" s="7">
        <v>1480</v>
      </c>
    </row>
    <row r="5885" spans="1:10">
      <c r="A5885" s="1" t="s">
        <v>411</v>
      </c>
      <c r="B5885" s="1" t="s">
        <v>411</v>
      </c>
      <c r="C5885" s="3" t="s">
        <v>8603</v>
      </c>
      <c r="D5885" s="2" t="s">
        <v>8604</v>
      </c>
      <c r="E5885" s="3" t="s">
        <v>8602</v>
      </c>
      <c r="F5885" s="3" t="s">
        <v>736</v>
      </c>
      <c r="G5885" s="3" t="s">
        <v>834</v>
      </c>
      <c r="H5885" s="3" t="s">
        <v>835</v>
      </c>
      <c r="I5885" s="7">
        <v>1</v>
      </c>
      <c r="J5885" s="7">
        <v>2495</v>
      </c>
    </row>
    <row r="5886" spans="1:10">
      <c r="A5886" s="1" t="s">
        <v>552</v>
      </c>
      <c r="B5886" s="1" t="s">
        <v>552</v>
      </c>
      <c r="C5886" s="3" t="s">
        <v>8603</v>
      </c>
      <c r="D5886" s="2" t="s">
        <v>8604</v>
      </c>
      <c r="E5886" s="3" t="s">
        <v>8605</v>
      </c>
      <c r="F5886" s="3" t="s">
        <v>736</v>
      </c>
      <c r="G5886" s="3" t="s">
        <v>850</v>
      </c>
      <c r="H5886" s="3" t="s">
        <v>851</v>
      </c>
      <c r="I5886" s="7">
        <v>12</v>
      </c>
      <c r="J5886" s="7">
        <v>4790</v>
      </c>
    </row>
    <row r="5887" spans="1:10">
      <c r="A5887" s="1" t="s">
        <v>456</v>
      </c>
      <c r="B5887" s="1" t="s">
        <v>457</v>
      </c>
      <c r="C5887" s="3" t="s">
        <v>8606</v>
      </c>
      <c r="D5887" s="2" t="s">
        <v>8607</v>
      </c>
      <c r="E5887" s="3" t="s">
        <v>8507</v>
      </c>
      <c r="F5887" s="3" t="s">
        <v>736</v>
      </c>
      <c r="G5887" s="3" t="s">
        <v>756</v>
      </c>
      <c r="H5887" s="3" t="s">
        <v>757</v>
      </c>
      <c r="I5887" s="7">
        <v>2</v>
      </c>
      <c r="J5887" s="7">
        <v>1160</v>
      </c>
    </row>
    <row r="5888" spans="1:10">
      <c r="A5888" s="1" t="s">
        <v>456</v>
      </c>
      <c r="B5888" s="1" t="s">
        <v>457</v>
      </c>
      <c r="C5888" s="3" t="s">
        <v>8608</v>
      </c>
      <c r="D5888" s="2" t="s">
        <v>1805</v>
      </c>
      <c r="E5888" s="3" t="s">
        <v>6069</v>
      </c>
      <c r="F5888" s="3" t="s">
        <v>736</v>
      </c>
      <c r="G5888" s="3" t="s">
        <v>756</v>
      </c>
      <c r="H5888" s="3" t="s">
        <v>757</v>
      </c>
      <c r="I5888" s="7">
        <v>2</v>
      </c>
      <c r="J5888" s="7">
        <v>1160</v>
      </c>
    </row>
    <row r="5889" spans="1:10">
      <c r="A5889" s="1" t="s">
        <v>205</v>
      </c>
      <c r="B5889" s="1" t="s">
        <v>205</v>
      </c>
      <c r="C5889" s="3" t="s">
        <v>8610</v>
      </c>
      <c r="D5889" s="2" t="s">
        <v>8611</v>
      </c>
      <c r="E5889" s="3" t="s">
        <v>8609</v>
      </c>
      <c r="F5889" s="3" t="s">
        <v>736</v>
      </c>
      <c r="G5889" s="3" t="s">
        <v>788</v>
      </c>
      <c r="H5889" s="3" t="s">
        <v>789</v>
      </c>
      <c r="I5889" s="7">
        <v>4</v>
      </c>
      <c r="J5889" s="7">
        <v>1360</v>
      </c>
    </row>
    <row r="5890" spans="1:10">
      <c r="A5890" s="1" t="s">
        <v>467</v>
      </c>
      <c r="B5890" s="1" t="s">
        <v>467</v>
      </c>
      <c r="C5890" s="3" t="s">
        <v>8613</v>
      </c>
      <c r="D5890" s="2" t="s">
        <v>8614</v>
      </c>
      <c r="E5890" s="3" t="s">
        <v>8612</v>
      </c>
      <c r="F5890" s="3" t="s">
        <v>736</v>
      </c>
      <c r="G5890" s="3" t="s">
        <v>944</v>
      </c>
      <c r="H5890" s="3" t="s">
        <v>945</v>
      </c>
      <c r="I5890" s="7">
        <v>3</v>
      </c>
      <c r="J5890" s="7">
        <v>2560</v>
      </c>
    </row>
    <row r="5891" spans="1:10">
      <c r="A5891" s="1" t="s">
        <v>599</v>
      </c>
      <c r="B5891" s="1" t="s">
        <v>599</v>
      </c>
      <c r="C5891" s="3" t="s">
        <v>8616</v>
      </c>
      <c r="D5891" s="2" t="s">
        <v>8617</v>
      </c>
      <c r="E5891" s="3" t="s">
        <v>8615</v>
      </c>
      <c r="F5891" s="3" t="s">
        <v>736</v>
      </c>
      <c r="G5891" s="3" t="s">
        <v>946</v>
      </c>
      <c r="H5891" s="3" t="s">
        <v>947</v>
      </c>
      <c r="I5891" s="7">
        <v>2</v>
      </c>
      <c r="J5891" s="7">
        <v>1980</v>
      </c>
    </row>
    <row r="5892" spans="1:10">
      <c r="A5892" s="1" t="s">
        <v>156</v>
      </c>
      <c r="B5892" s="1" t="s">
        <v>155</v>
      </c>
      <c r="C5892" s="3" t="s">
        <v>8619</v>
      </c>
      <c r="D5892" s="2" t="s">
        <v>8620</v>
      </c>
      <c r="E5892" s="3" t="s">
        <v>8618</v>
      </c>
      <c r="F5892" s="3" t="s">
        <v>736</v>
      </c>
      <c r="G5892" s="3" t="s">
        <v>751</v>
      </c>
      <c r="H5892" s="3" t="s">
        <v>752</v>
      </c>
      <c r="I5892" s="7">
        <v>3</v>
      </c>
      <c r="J5892" s="7">
        <v>1545</v>
      </c>
    </row>
    <row r="5893" spans="1:10">
      <c r="A5893" s="1" t="s">
        <v>206</v>
      </c>
      <c r="B5893" s="1" t="s">
        <v>206</v>
      </c>
      <c r="C5893" s="3" t="s">
        <v>8619</v>
      </c>
      <c r="D5893" s="2" t="s">
        <v>8620</v>
      </c>
      <c r="E5893" s="3" t="s">
        <v>8621</v>
      </c>
      <c r="F5893" s="3" t="s">
        <v>736</v>
      </c>
      <c r="G5893" s="3" t="s">
        <v>737</v>
      </c>
      <c r="H5893" s="3" t="s">
        <v>738</v>
      </c>
      <c r="I5893" s="7">
        <v>4</v>
      </c>
      <c r="J5893" s="7">
        <v>2560</v>
      </c>
    </row>
    <row r="5894" spans="1:10">
      <c r="A5894" s="1" t="s">
        <v>206</v>
      </c>
      <c r="B5894" s="1" t="s">
        <v>206</v>
      </c>
      <c r="C5894" s="3" t="s">
        <v>8619</v>
      </c>
      <c r="D5894" s="2" t="s">
        <v>8620</v>
      </c>
      <c r="E5894" s="3" t="s">
        <v>8621</v>
      </c>
      <c r="F5894" s="3" t="s">
        <v>779</v>
      </c>
      <c r="G5894" s="3" t="s">
        <v>834</v>
      </c>
      <c r="H5894" s="3" t="s">
        <v>835</v>
      </c>
      <c r="I5894" s="7">
        <v>1</v>
      </c>
      <c r="J5894" s="7">
        <v>2495</v>
      </c>
    </row>
    <row r="5895" spans="1:10">
      <c r="A5895" s="1" t="s">
        <v>313</v>
      </c>
      <c r="B5895" s="1" t="s">
        <v>313</v>
      </c>
      <c r="C5895" s="3" t="s">
        <v>8619</v>
      </c>
      <c r="D5895" s="2" t="s">
        <v>8620</v>
      </c>
      <c r="E5895" s="3" t="s">
        <v>8622</v>
      </c>
      <c r="F5895" s="3" t="s">
        <v>736</v>
      </c>
      <c r="G5895" s="3" t="s">
        <v>737</v>
      </c>
      <c r="H5895" s="3" t="s">
        <v>738</v>
      </c>
      <c r="I5895" s="7">
        <v>12</v>
      </c>
      <c r="J5895" s="7">
        <v>7680</v>
      </c>
    </row>
    <row r="5896" spans="1:10">
      <c r="A5896" s="1" t="s">
        <v>536</v>
      </c>
      <c r="B5896" s="1" t="s">
        <v>536</v>
      </c>
      <c r="C5896" s="3" t="s">
        <v>8619</v>
      </c>
      <c r="D5896" s="2" t="s">
        <v>8620</v>
      </c>
      <c r="E5896" s="3" t="s">
        <v>8623</v>
      </c>
      <c r="F5896" s="3" t="s">
        <v>736</v>
      </c>
      <c r="G5896" s="3" t="s">
        <v>834</v>
      </c>
      <c r="H5896" s="3" t="s">
        <v>835</v>
      </c>
      <c r="I5896" s="7">
        <v>1</v>
      </c>
      <c r="J5896" s="7">
        <v>2495</v>
      </c>
    </row>
    <row r="5897" spans="1:10">
      <c r="A5897" s="1" t="s">
        <v>130</v>
      </c>
      <c r="B5897" s="1" t="s">
        <v>130</v>
      </c>
      <c r="C5897" s="3" t="s">
        <v>8625</v>
      </c>
      <c r="D5897" s="2" t="s">
        <v>8626</v>
      </c>
      <c r="E5897" s="3" t="s">
        <v>8624</v>
      </c>
      <c r="F5897" s="3" t="s">
        <v>736</v>
      </c>
      <c r="G5897" s="3" t="s">
        <v>834</v>
      </c>
      <c r="H5897" s="3" t="s">
        <v>835</v>
      </c>
      <c r="I5897" s="7">
        <v>1</v>
      </c>
      <c r="J5897" s="7">
        <v>2495</v>
      </c>
    </row>
    <row r="5898" spans="1:10">
      <c r="A5898" s="1" t="s">
        <v>140</v>
      </c>
      <c r="B5898" s="1" t="s">
        <v>139</v>
      </c>
      <c r="C5898" s="3" t="s">
        <v>8625</v>
      </c>
      <c r="D5898" s="2" t="s">
        <v>8626</v>
      </c>
      <c r="E5898" s="3" t="s">
        <v>8627</v>
      </c>
      <c r="F5898" s="3" t="s">
        <v>736</v>
      </c>
      <c r="G5898" s="3" t="s">
        <v>740</v>
      </c>
      <c r="H5898" s="3" t="s">
        <v>741</v>
      </c>
      <c r="I5898" s="7">
        <v>2</v>
      </c>
      <c r="J5898" s="7">
        <v>1080</v>
      </c>
    </row>
    <row r="5899" spans="1:10">
      <c r="A5899" s="1" t="s">
        <v>275</v>
      </c>
      <c r="B5899" s="1" t="s">
        <v>275</v>
      </c>
      <c r="C5899" s="3" t="s">
        <v>8625</v>
      </c>
      <c r="D5899" s="2" t="s">
        <v>8626</v>
      </c>
      <c r="E5899" s="3" t="s">
        <v>8628</v>
      </c>
      <c r="F5899" s="3" t="s">
        <v>736</v>
      </c>
      <c r="G5899" s="3" t="s">
        <v>740</v>
      </c>
      <c r="H5899" s="3" t="s">
        <v>741</v>
      </c>
      <c r="I5899" s="7">
        <v>2</v>
      </c>
      <c r="J5899" s="7">
        <v>1076</v>
      </c>
    </row>
    <row r="5900" spans="1:10">
      <c r="A5900" s="1" t="s">
        <v>201</v>
      </c>
      <c r="B5900" s="1" t="s">
        <v>200</v>
      </c>
      <c r="C5900" s="3" t="s">
        <v>8630</v>
      </c>
      <c r="D5900" s="2" t="s">
        <v>8631</v>
      </c>
      <c r="E5900" s="3" t="s">
        <v>8629</v>
      </c>
      <c r="F5900" s="3" t="s">
        <v>736</v>
      </c>
      <c r="G5900" s="3" t="s">
        <v>850</v>
      </c>
      <c r="H5900" s="3" t="s">
        <v>851</v>
      </c>
      <c r="I5900" s="7">
        <v>6</v>
      </c>
      <c r="J5900" s="7">
        <v>2070</v>
      </c>
    </row>
    <row r="5901" spans="1:10">
      <c r="A5901" s="1" t="s">
        <v>138</v>
      </c>
      <c r="B5901" s="1" t="s">
        <v>138</v>
      </c>
      <c r="C5901" s="3" t="s">
        <v>8633</v>
      </c>
      <c r="D5901" s="2" t="s">
        <v>8634</v>
      </c>
      <c r="E5901" s="3" t="s">
        <v>8632</v>
      </c>
      <c r="F5901" s="3" t="s">
        <v>736</v>
      </c>
      <c r="G5901" s="3" t="s">
        <v>788</v>
      </c>
      <c r="H5901" s="3" t="s">
        <v>789</v>
      </c>
      <c r="I5901" s="7">
        <v>4</v>
      </c>
      <c r="J5901" s="7">
        <v>1360</v>
      </c>
    </row>
    <row r="5902" spans="1:10">
      <c r="A5902" s="1" t="s">
        <v>535</v>
      </c>
      <c r="B5902" s="1" t="s">
        <v>535</v>
      </c>
      <c r="C5902" s="3" t="s">
        <v>8633</v>
      </c>
      <c r="D5902" s="2" t="s">
        <v>8634</v>
      </c>
      <c r="E5902" s="3" t="s">
        <v>8635</v>
      </c>
      <c r="F5902" s="3" t="s">
        <v>736</v>
      </c>
      <c r="G5902" s="3" t="s">
        <v>788</v>
      </c>
      <c r="H5902" s="3" t="s">
        <v>789</v>
      </c>
      <c r="I5902" s="7">
        <v>4</v>
      </c>
      <c r="J5902" s="7">
        <v>1360</v>
      </c>
    </row>
    <row r="5903" spans="1:10">
      <c r="A5903" s="1" t="s">
        <v>166</v>
      </c>
      <c r="B5903" s="1" t="s">
        <v>166</v>
      </c>
      <c r="C5903" s="3" t="s">
        <v>8637</v>
      </c>
      <c r="D5903" s="2" t="s">
        <v>8638</v>
      </c>
      <c r="E5903" s="3" t="s">
        <v>8636</v>
      </c>
      <c r="F5903" s="3" t="s">
        <v>736</v>
      </c>
      <c r="G5903" s="3" t="s">
        <v>931</v>
      </c>
      <c r="H5903" s="3" t="s">
        <v>932</v>
      </c>
      <c r="I5903" s="7">
        <v>3</v>
      </c>
      <c r="J5903" s="7">
        <v>1545</v>
      </c>
    </row>
    <row r="5904" spans="1:10">
      <c r="A5904" s="1" t="s">
        <v>134</v>
      </c>
      <c r="B5904" s="1" t="s">
        <v>134</v>
      </c>
      <c r="C5904" s="3" t="s">
        <v>8640</v>
      </c>
      <c r="D5904" s="2" t="s">
        <v>8641</v>
      </c>
      <c r="E5904" s="3" t="s">
        <v>8639</v>
      </c>
      <c r="F5904" s="3" t="s">
        <v>736</v>
      </c>
      <c r="G5904" s="3" t="s">
        <v>765</v>
      </c>
      <c r="H5904" s="3" t="s">
        <v>766</v>
      </c>
      <c r="I5904" s="7">
        <v>6</v>
      </c>
      <c r="J5904" s="7">
        <v>2450</v>
      </c>
    </row>
    <row r="5905" spans="1:10">
      <c r="A5905" s="1" t="s">
        <v>475</v>
      </c>
      <c r="B5905" s="1" t="s">
        <v>475</v>
      </c>
      <c r="C5905" s="3" t="s">
        <v>8640</v>
      </c>
      <c r="D5905" s="2" t="s">
        <v>8641</v>
      </c>
      <c r="E5905" s="3" t="s">
        <v>8642</v>
      </c>
      <c r="F5905" s="3" t="s">
        <v>736</v>
      </c>
      <c r="G5905" s="3" t="s">
        <v>946</v>
      </c>
      <c r="H5905" s="3" t="s">
        <v>947</v>
      </c>
      <c r="I5905" s="7">
        <v>2</v>
      </c>
      <c r="J5905" s="7">
        <v>1980</v>
      </c>
    </row>
    <row r="5906" spans="1:10">
      <c r="A5906" s="1" t="s">
        <v>358</v>
      </c>
      <c r="B5906" s="1" t="s">
        <v>358</v>
      </c>
      <c r="C5906" s="3" t="s">
        <v>8643</v>
      </c>
      <c r="D5906" s="2" t="s">
        <v>8644</v>
      </c>
      <c r="E5906" s="3" t="s">
        <v>8487</v>
      </c>
      <c r="F5906" s="3" t="s">
        <v>736</v>
      </c>
      <c r="G5906" s="3" t="s">
        <v>756</v>
      </c>
      <c r="H5906" s="3" t="s">
        <v>757</v>
      </c>
      <c r="I5906" s="7">
        <v>3</v>
      </c>
      <c r="J5906" s="7">
        <v>1480</v>
      </c>
    </row>
    <row r="5907" spans="1:10">
      <c r="A5907" s="1" t="s">
        <v>318</v>
      </c>
      <c r="B5907" s="1" t="s">
        <v>318</v>
      </c>
      <c r="C5907" s="3" t="s">
        <v>8646</v>
      </c>
      <c r="D5907" s="2" t="s">
        <v>8647</v>
      </c>
      <c r="E5907" s="3" t="s">
        <v>8645</v>
      </c>
      <c r="F5907" s="3" t="s">
        <v>736</v>
      </c>
      <c r="G5907" s="3" t="s">
        <v>834</v>
      </c>
      <c r="H5907" s="3" t="s">
        <v>835</v>
      </c>
      <c r="I5907" s="7">
        <v>1</v>
      </c>
      <c r="J5907" s="7">
        <v>2495</v>
      </c>
    </row>
    <row r="5908" spans="1:10">
      <c r="A5908" s="1" t="s">
        <v>436</v>
      </c>
      <c r="B5908" s="1" t="s">
        <v>436</v>
      </c>
      <c r="C5908" s="3" t="s">
        <v>8646</v>
      </c>
      <c r="D5908" s="2" t="s">
        <v>8647</v>
      </c>
      <c r="E5908" s="3" t="s">
        <v>8648</v>
      </c>
      <c r="F5908" s="3" t="s">
        <v>736</v>
      </c>
      <c r="G5908" s="3" t="s">
        <v>834</v>
      </c>
      <c r="H5908" s="3" t="s">
        <v>835</v>
      </c>
      <c r="I5908" s="7">
        <v>1</v>
      </c>
      <c r="J5908" s="7">
        <v>2495</v>
      </c>
    </row>
    <row r="5909" spans="1:10">
      <c r="A5909" s="1" t="s">
        <v>381</v>
      </c>
      <c r="B5909" s="1" t="s">
        <v>381</v>
      </c>
      <c r="C5909" s="3" t="s">
        <v>8650</v>
      </c>
      <c r="D5909" s="2" t="s">
        <v>8651</v>
      </c>
      <c r="E5909" s="3" t="s">
        <v>8649</v>
      </c>
      <c r="F5909" s="3" t="s">
        <v>736</v>
      </c>
      <c r="G5909" s="3" t="s">
        <v>847</v>
      </c>
      <c r="H5909" s="3" t="s">
        <v>848</v>
      </c>
      <c r="I5909" s="7">
        <v>1</v>
      </c>
      <c r="J5909" s="7">
        <v>1380</v>
      </c>
    </row>
    <row r="5910" spans="1:10">
      <c r="A5910" s="1" t="s">
        <v>456</v>
      </c>
      <c r="B5910" s="1" t="s">
        <v>457</v>
      </c>
      <c r="C5910" s="3" t="s">
        <v>8653</v>
      </c>
      <c r="D5910" s="2" t="s">
        <v>8654</v>
      </c>
      <c r="E5910" s="3" t="s">
        <v>8652</v>
      </c>
      <c r="F5910" s="3" t="s">
        <v>736</v>
      </c>
      <c r="G5910" s="3" t="s">
        <v>756</v>
      </c>
      <c r="H5910" s="3" t="s">
        <v>757</v>
      </c>
      <c r="I5910" s="7">
        <v>2</v>
      </c>
      <c r="J5910" s="7">
        <v>1160</v>
      </c>
    </row>
    <row r="5911" spans="1:10">
      <c r="A5911" s="1" t="s">
        <v>472</v>
      </c>
      <c r="B5911" s="1" t="s">
        <v>472</v>
      </c>
      <c r="C5911" s="3" t="s">
        <v>8656</v>
      </c>
      <c r="D5911" s="2" t="s">
        <v>8657</v>
      </c>
      <c r="E5911" s="3" t="s">
        <v>8655</v>
      </c>
      <c r="F5911" s="3" t="s">
        <v>736</v>
      </c>
      <c r="G5911" s="3" t="s">
        <v>788</v>
      </c>
      <c r="H5911" s="3" t="s">
        <v>789</v>
      </c>
      <c r="I5911" s="7">
        <v>2</v>
      </c>
      <c r="J5911" s="7">
        <v>680</v>
      </c>
    </row>
    <row r="5912" spans="1:10">
      <c r="A5912" s="1" t="s">
        <v>472</v>
      </c>
      <c r="B5912" s="1" t="s">
        <v>472</v>
      </c>
      <c r="C5912" s="3" t="s">
        <v>8656</v>
      </c>
      <c r="D5912" s="2" t="s">
        <v>8657</v>
      </c>
      <c r="E5912" s="3" t="s">
        <v>8655</v>
      </c>
      <c r="F5912" s="3" t="s">
        <v>778</v>
      </c>
      <c r="G5912" s="3" t="s">
        <v>873</v>
      </c>
      <c r="H5912" s="3" t="s">
        <v>874</v>
      </c>
      <c r="I5912" s="7">
        <v>4</v>
      </c>
      <c r="J5912" s="7">
        <v>2560</v>
      </c>
    </row>
    <row r="5913" spans="1:10">
      <c r="A5913" s="1" t="s">
        <v>156</v>
      </c>
      <c r="B5913" s="1" t="s">
        <v>155</v>
      </c>
      <c r="C5913" s="3" t="s">
        <v>8659</v>
      </c>
      <c r="D5913" s="2" t="s">
        <v>8660</v>
      </c>
      <c r="E5913" s="3" t="s">
        <v>8658</v>
      </c>
      <c r="F5913" s="3" t="s">
        <v>736</v>
      </c>
      <c r="G5913" s="3" t="s">
        <v>850</v>
      </c>
      <c r="H5913" s="3" t="s">
        <v>851</v>
      </c>
      <c r="I5913" s="7">
        <v>6</v>
      </c>
      <c r="J5913" s="7">
        <v>2070</v>
      </c>
    </row>
    <row r="5914" spans="1:10">
      <c r="A5914" s="1" t="s">
        <v>258</v>
      </c>
      <c r="B5914" s="1" t="s">
        <v>258</v>
      </c>
      <c r="C5914" s="3" t="s">
        <v>8659</v>
      </c>
      <c r="D5914" s="2" t="s">
        <v>8660</v>
      </c>
      <c r="E5914" s="3" t="s">
        <v>8661</v>
      </c>
      <c r="F5914" s="3" t="s">
        <v>736</v>
      </c>
      <c r="G5914" s="3" t="s">
        <v>834</v>
      </c>
      <c r="H5914" s="3" t="s">
        <v>835</v>
      </c>
      <c r="I5914" s="7">
        <v>1</v>
      </c>
      <c r="J5914" s="7">
        <v>2495</v>
      </c>
    </row>
    <row r="5915" spans="1:10">
      <c r="A5915" s="1" t="s">
        <v>605</v>
      </c>
      <c r="B5915" s="1" t="s">
        <v>605</v>
      </c>
      <c r="C5915" s="3" t="s">
        <v>8663</v>
      </c>
      <c r="D5915" s="2" t="s">
        <v>8664</v>
      </c>
      <c r="E5915" s="3" t="s">
        <v>8662</v>
      </c>
      <c r="F5915" s="3" t="s">
        <v>736</v>
      </c>
      <c r="G5915" s="3" t="s">
        <v>751</v>
      </c>
      <c r="H5915" s="3" t="s">
        <v>752</v>
      </c>
      <c r="I5915" s="7">
        <v>4</v>
      </c>
      <c r="J5915" s="7">
        <v>1560</v>
      </c>
    </row>
    <row r="5916" spans="1:10">
      <c r="A5916" s="1" t="s">
        <v>510</v>
      </c>
      <c r="B5916" s="1" t="s">
        <v>510</v>
      </c>
      <c r="C5916" s="3" t="s">
        <v>8666</v>
      </c>
      <c r="D5916" s="2" t="s">
        <v>8667</v>
      </c>
      <c r="E5916" s="3" t="s">
        <v>8665</v>
      </c>
      <c r="F5916" s="3" t="s">
        <v>736</v>
      </c>
      <c r="G5916" s="3" t="s">
        <v>1335</v>
      </c>
      <c r="H5916" s="3" t="s">
        <v>1336</v>
      </c>
      <c r="I5916" s="7">
        <v>2</v>
      </c>
      <c r="J5916" s="7">
        <v>1190</v>
      </c>
    </row>
    <row r="5917" spans="1:10">
      <c r="A5917" s="1" t="s">
        <v>132</v>
      </c>
      <c r="B5917" s="1" t="s">
        <v>132</v>
      </c>
      <c r="C5917" s="3" t="s">
        <v>8668</v>
      </c>
      <c r="D5917" s="2" t="s">
        <v>8669</v>
      </c>
      <c r="E5917" s="3" t="s">
        <v>7659</v>
      </c>
      <c r="F5917" s="3" t="s">
        <v>736</v>
      </c>
      <c r="G5917" s="3" t="s">
        <v>847</v>
      </c>
      <c r="H5917" s="3" t="s">
        <v>848</v>
      </c>
      <c r="I5917" s="7">
        <v>1</v>
      </c>
      <c r="J5917" s="7">
        <v>1199</v>
      </c>
    </row>
    <row r="5918" spans="1:10">
      <c r="A5918" s="1" t="s">
        <v>709</v>
      </c>
      <c r="B5918" s="1" t="s">
        <v>709</v>
      </c>
      <c r="C5918" s="3" t="s">
        <v>8668</v>
      </c>
      <c r="D5918" s="2" t="s">
        <v>8669</v>
      </c>
      <c r="E5918" s="3" t="s">
        <v>8670</v>
      </c>
      <c r="F5918" s="3" t="s">
        <v>736</v>
      </c>
      <c r="G5918" s="3" t="s">
        <v>847</v>
      </c>
      <c r="H5918" s="3" t="s">
        <v>848</v>
      </c>
      <c r="I5918" s="7">
        <v>1</v>
      </c>
      <c r="J5918" s="7">
        <v>1380</v>
      </c>
    </row>
    <row r="5919" spans="1:10">
      <c r="A5919" s="1" t="s">
        <v>473</v>
      </c>
      <c r="B5919" s="1" t="s">
        <v>473</v>
      </c>
      <c r="C5919" s="3" t="s">
        <v>8668</v>
      </c>
      <c r="D5919" s="2" t="s">
        <v>8669</v>
      </c>
      <c r="E5919" s="3" t="s">
        <v>8671</v>
      </c>
      <c r="F5919" s="3" t="s">
        <v>736</v>
      </c>
      <c r="G5919" s="3" t="s">
        <v>834</v>
      </c>
      <c r="H5919" s="3" t="s">
        <v>835</v>
      </c>
      <c r="I5919" s="7">
        <v>1</v>
      </c>
      <c r="J5919" s="7">
        <v>2495</v>
      </c>
    </row>
    <row r="5920" spans="1:10">
      <c r="A5920" s="1" t="s">
        <v>468</v>
      </c>
      <c r="B5920" s="1" t="s">
        <v>468</v>
      </c>
      <c r="C5920" s="3" t="s">
        <v>8673</v>
      </c>
      <c r="D5920" s="2" t="s">
        <v>8674</v>
      </c>
      <c r="E5920" s="3" t="s">
        <v>8672</v>
      </c>
      <c r="F5920" s="3" t="s">
        <v>736</v>
      </c>
      <c r="G5920" s="3" t="s">
        <v>756</v>
      </c>
      <c r="H5920" s="3" t="s">
        <v>757</v>
      </c>
      <c r="I5920" s="7">
        <v>1</v>
      </c>
      <c r="J5920" s="7">
        <v>522</v>
      </c>
    </row>
    <row r="5921" spans="1:10">
      <c r="A5921" s="1" t="s">
        <v>468</v>
      </c>
      <c r="B5921" s="1" t="s">
        <v>468</v>
      </c>
      <c r="C5921" s="3" t="s">
        <v>8673</v>
      </c>
      <c r="D5921" s="2" t="s">
        <v>8674</v>
      </c>
      <c r="E5921" s="3" t="s">
        <v>8672</v>
      </c>
      <c r="F5921" s="3" t="s">
        <v>778</v>
      </c>
      <c r="G5921" s="3" t="s">
        <v>944</v>
      </c>
      <c r="H5921" s="3" t="s">
        <v>945</v>
      </c>
      <c r="I5921" s="7">
        <v>3</v>
      </c>
      <c r="J5921" s="7">
        <v>2560</v>
      </c>
    </row>
    <row r="5922" spans="1:10">
      <c r="A5922" s="1" t="s">
        <v>284</v>
      </c>
      <c r="B5922" s="1" t="s">
        <v>284</v>
      </c>
      <c r="C5922" s="3" t="s">
        <v>8676</v>
      </c>
      <c r="D5922" s="2" t="s">
        <v>8677</v>
      </c>
      <c r="E5922" s="3" t="s">
        <v>8675</v>
      </c>
      <c r="F5922" s="3" t="s">
        <v>736</v>
      </c>
      <c r="G5922" s="3" t="s">
        <v>847</v>
      </c>
      <c r="H5922" s="3" t="s">
        <v>848</v>
      </c>
      <c r="I5922" s="7">
        <v>1</v>
      </c>
      <c r="J5922" s="7">
        <v>1380</v>
      </c>
    </row>
    <row r="5923" spans="1:10">
      <c r="A5923" s="1" t="s">
        <v>168</v>
      </c>
      <c r="B5923" s="1" t="s">
        <v>168</v>
      </c>
      <c r="C5923" s="3" t="s">
        <v>8679</v>
      </c>
      <c r="D5923" s="2" t="s">
        <v>8680</v>
      </c>
      <c r="E5923" s="3" t="s">
        <v>8678</v>
      </c>
      <c r="F5923" s="3" t="s">
        <v>736</v>
      </c>
      <c r="G5923" s="3" t="s">
        <v>737</v>
      </c>
      <c r="H5923" s="3" t="s">
        <v>738</v>
      </c>
      <c r="I5923" s="7">
        <v>4</v>
      </c>
      <c r="J5923" s="7">
        <v>2560</v>
      </c>
    </row>
    <row r="5924" spans="1:10">
      <c r="A5924" s="1" t="s">
        <v>370</v>
      </c>
      <c r="B5924" s="1" t="s">
        <v>370</v>
      </c>
      <c r="C5924" s="3" t="s">
        <v>8682</v>
      </c>
      <c r="D5924" s="2" t="s">
        <v>8683</v>
      </c>
      <c r="E5924" s="3" t="s">
        <v>8681</v>
      </c>
      <c r="F5924" s="3" t="s">
        <v>736</v>
      </c>
      <c r="G5924" s="3" t="s">
        <v>1760</v>
      </c>
      <c r="H5924" s="3" t="s">
        <v>1761</v>
      </c>
      <c r="I5924" s="7">
        <v>4</v>
      </c>
      <c r="J5924" s="7">
        <v>1760</v>
      </c>
    </row>
    <row r="5925" spans="1:10">
      <c r="A5925" s="1" t="s">
        <v>475</v>
      </c>
      <c r="B5925" s="1" t="s">
        <v>475</v>
      </c>
      <c r="C5925" s="3" t="s">
        <v>8685</v>
      </c>
      <c r="D5925" s="2" t="s">
        <v>8686</v>
      </c>
      <c r="E5925" s="3" t="s">
        <v>8684</v>
      </c>
      <c r="F5925" s="3" t="s">
        <v>779</v>
      </c>
      <c r="G5925" s="3" t="s">
        <v>946</v>
      </c>
      <c r="H5925" s="3" t="s">
        <v>947</v>
      </c>
      <c r="I5925" s="7">
        <v>2</v>
      </c>
      <c r="J5925" s="7">
        <v>2760</v>
      </c>
    </row>
    <row r="5926" spans="1:10">
      <c r="A5926" s="1" t="s">
        <v>579</v>
      </c>
      <c r="B5926" s="1" t="s">
        <v>579</v>
      </c>
      <c r="C5926" s="3" t="s">
        <v>8685</v>
      </c>
      <c r="D5926" s="2" t="s">
        <v>8686</v>
      </c>
      <c r="E5926" s="3" t="s">
        <v>8687</v>
      </c>
      <c r="F5926" s="3" t="s">
        <v>736</v>
      </c>
      <c r="G5926" s="3" t="s">
        <v>946</v>
      </c>
      <c r="H5926" s="3" t="s">
        <v>947</v>
      </c>
      <c r="I5926" s="7">
        <v>2</v>
      </c>
      <c r="J5926" s="7">
        <v>1980</v>
      </c>
    </row>
    <row r="5927" spans="1:10">
      <c r="A5927" s="1" t="s">
        <v>617</v>
      </c>
      <c r="B5927" s="1" t="s">
        <v>617</v>
      </c>
      <c r="C5927" s="3" t="s">
        <v>8685</v>
      </c>
      <c r="D5927" s="2" t="s">
        <v>8686</v>
      </c>
      <c r="E5927" s="3" t="s">
        <v>8688</v>
      </c>
      <c r="F5927" s="3" t="s">
        <v>736</v>
      </c>
      <c r="G5927" s="3" t="s">
        <v>737</v>
      </c>
      <c r="H5927" s="3" t="s">
        <v>738</v>
      </c>
      <c r="I5927" s="7">
        <v>6</v>
      </c>
      <c r="J5927" s="7">
        <v>3840</v>
      </c>
    </row>
    <row r="5928" spans="1:10">
      <c r="A5928" s="1" t="s">
        <v>617</v>
      </c>
      <c r="B5928" s="1" t="s">
        <v>617</v>
      </c>
      <c r="C5928" s="3" t="s">
        <v>8685</v>
      </c>
      <c r="D5928" s="2" t="s">
        <v>8686</v>
      </c>
      <c r="E5928" s="3" t="s">
        <v>8688</v>
      </c>
      <c r="F5928" s="3" t="s">
        <v>778</v>
      </c>
      <c r="G5928" s="3" t="s">
        <v>6574</v>
      </c>
      <c r="H5928" s="3" t="s">
        <v>6575</v>
      </c>
      <c r="I5928" s="7">
        <v>4</v>
      </c>
      <c r="J5928" s="7">
        <v>999</v>
      </c>
    </row>
    <row r="5929" spans="1:10">
      <c r="A5929" s="1" t="s">
        <v>694</v>
      </c>
      <c r="B5929" s="1" t="s">
        <v>694</v>
      </c>
      <c r="C5929" s="3" t="s">
        <v>8685</v>
      </c>
      <c r="D5929" s="2" t="s">
        <v>8686</v>
      </c>
      <c r="E5929" s="3" t="s">
        <v>8689</v>
      </c>
      <c r="F5929" s="3" t="s">
        <v>736</v>
      </c>
      <c r="G5929" s="3" t="s">
        <v>817</v>
      </c>
      <c r="H5929" s="3" t="s">
        <v>818</v>
      </c>
      <c r="I5929" s="7">
        <v>6</v>
      </c>
      <c r="J5929" s="7">
        <v>3120</v>
      </c>
    </row>
    <row r="5930" spans="1:10">
      <c r="A5930" s="1" t="s">
        <v>694</v>
      </c>
      <c r="B5930" s="1" t="s">
        <v>694</v>
      </c>
      <c r="C5930" s="3" t="s">
        <v>8685</v>
      </c>
      <c r="D5930" s="2" t="s">
        <v>8686</v>
      </c>
      <c r="E5930" s="3" t="s">
        <v>8689</v>
      </c>
      <c r="F5930" s="3" t="s">
        <v>778</v>
      </c>
      <c r="G5930" s="3" t="s">
        <v>946</v>
      </c>
      <c r="H5930" s="3" t="s">
        <v>947</v>
      </c>
      <c r="I5930" s="7">
        <v>2</v>
      </c>
      <c r="J5930" s="7">
        <v>1980</v>
      </c>
    </row>
    <row r="5931" spans="1:10">
      <c r="A5931" s="1" t="s">
        <v>694</v>
      </c>
      <c r="B5931" s="1" t="s">
        <v>694</v>
      </c>
      <c r="C5931" s="3" t="s">
        <v>8685</v>
      </c>
      <c r="D5931" s="2" t="s">
        <v>8686</v>
      </c>
      <c r="E5931" s="3" t="s">
        <v>8689</v>
      </c>
      <c r="F5931" s="3" t="s">
        <v>779</v>
      </c>
      <c r="G5931" s="3" t="s">
        <v>905</v>
      </c>
      <c r="H5931" s="3" t="s">
        <v>906</v>
      </c>
      <c r="I5931" s="7">
        <v>4</v>
      </c>
      <c r="J5931" s="7">
        <v>2360</v>
      </c>
    </row>
    <row r="5932" spans="1:10">
      <c r="A5932" s="1" t="s">
        <v>694</v>
      </c>
      <c r="B5932" s="1" t="s">
        <v>694</v>
      </c>
      <c r="C5932" s="3" t="s">
        <v>8685</v>
      </c>
      <c r="D5932" s="2" t="s">
        <v>8686</v>
      </c>
      <c r="E5932" s="3" t="s">
        <v>8689</v>
      </c>
      <c r="F5932" s="3" t="s">
        <v>872</v>
      </c>
      <c r="G5932" s="3" t="s">
        <v>737</v>
      </c>
      <c r="H5932" s="3" t="s">
        <v>738</v>
      </c>
      <c r="I5932" s="7">
        <v>4</v>
      </c>
      <c r="J5932" s="7">
        <v>2560</v>
      </c>
    </row>
    <row r="5933" spans="1:10">
      <c r="A5933" s="1" t="s">
        <v>694</v>
      </c>
      <c r="B5933" s="1" t="s">
        <v>694</v>
      </c>
      <c r="C5933" s="3" t="s">
        <v>8685</v>
      </c>
      <c r="D5933" s="2" t="s">
        <v>8686</v>
      </c>
      <c r="E5933" s="3" t="s">
        <v>8689</v>
      </c>
      <c r="F5933" s="3" t="s">
        <v>979</v>
      </c>
      <c r="G5933" s="3" t="s">
        <v>905</v>
      </c>
      <c r="H5933" s="3" t="s">
        <v>906</v>
      </c>
      <c r="I5933" s="7">
        <v>1</v>
      </c>
      <c r="J5933" s="7">
        <v>399</v>
      </c>
    </row>
    <row r="5934" spans="1:10">
      <c r="A5934" s="1" t="s">
        <v>156</v>
      </c>
      <c r="B5934" s="1" t="s">
        <v>155</v>
      </c>
      <c r="C5934" s="3" t="s">
        <v>8691</v>
      </c>
      <c r="D5934" s="2" t="s">
        <v>8692</v>
      </c>
      <c r="E5934" s="3" t="s">
        <v>8690</v>
      </c>
      <c r="F5934" s="3" t="s">
        <v>736</v>
      </c>
      <c r="G5934" s="3" t="s">
        <v>850</v>
      </c>
      <c r="H5934" s="3" t="s">
        <v>851</v>
      </c>
      <c r="I5934" s="7">
        <v>6</v>
      </c>
      <c r="J5934" s="7">
        <v>2070</v>
      </c>
    </row>
    <row r="5935" spans="1:10">
      <c r="A5935" s="1" t="s">
        <v>227</v>
      </c>
      <c r="B5935" s="1" t="s">
        <v>227</v>
      </c>
      <c r="C5935" s="3" t="s">
        <v>8691</v>
      </c>
      <c r="D5935" s="2" t="s">
        <v>8692</v>
      </c>
      <c r="E5935" s="3" t="s">
        <v>8693</v>
      </c>
      <c r="F5935" s="3" t="s">
        <v>736</v>
      </c>
      <c r="G5935" s="3" t="s">
        <v>993</v>
      </c>
      <c r="H5935" s="3" t="s">
        <v>994</v>
      </c>
      <c r="I5935" s="7">
        <v>1</v>
      </c>
      <c r="J5935" s="7">
        <v>4790</v>
      </c>
    </row>
    <row r="5936" spans="1:10">
      <c r="A5936" s="1" t="s">
        <v>345</v>
      </c>
      <c r="B5936" s="1" t="s">
        <v>345</v>
      </c>
      <c r="C5936" s="3" t="s">
        <v>8691</v>
      </c>
      <c r="D5936" s="2" t="s">
        <v>8692</v>
      </c>
      <c r="E5936" s="3" t="s">
        <v>8694</v>
      </c>
      <c r="F5936" s="3" t="s">
        <v>736</v>
      </c>
      <c r="G5936" s="3" t="s">
        <v>993</v>
      </c>
      <c r="H5936" s="3" t="s">
        <v>994</v>
      </c>
      <c r="I5936" s="7">
        <v>1</v>
      </c>
      <c r="J5936" s="7">
        <v>4790</v>
      </c>
    </row>
    <row r="5937" spans="1:10">
      <c r="A5937" s="1" t="s">
        <v>631</v>
      </c>
      <c r="B5937" s="1" t="s">
        <v>631</v>
      </c>
      <c r="C5937" s="3" t="s">
        <v>8691</v>
      </c>
      <c r="D5937" s="2" t="s">
        <v>8692</v>
      </c>
      <c r="E5937" s="3" t="s">
        <v>8695</v>
      </c>
      <c r="F5937" s="3" t="s">
        <v>736</v>
      </c>
      <c r="G5937" s="3" t="s">
        <v>850</v>
      </c>
      <c r="H5937" s="3" t="s">
        <v>851</v>
      </c>
      <c r="I5937" s="7">
        <v>12</v>
      </c>
      <c r="J5937" s="7">
        <v>4790</v>
      </c>
    </row>
    <row r="5938" spans="1:10">
      <c r="A5938" s="1" t="s">
        <v>585</v>
      </c>
      <c r="B5938" s="1" t="s">
        <v>585</v>
      </c>
      <c r="C5938" s="3" t="s">
        <v>8697</v>
      </c>
      <c r="D5938" s="2" t="s">
        <v>8698</v>
      </c>
      <c r="E5938" s="3" t="s">
        <v>8696</v>
      </c>
      <c r="F5938" s="3" t="s">
        <v>736</v>
      </c>
      <c r="G5938" s="3" t="s">
        <v>788</v>
      </c>
      <c r="H5938" s="3" t="s">
        <v>789</v>
      </c>
      <c r="I5938" s="7">
        <v>4</v>
      </c>
      <c r="J5938" s="7">
        <v>1360</v>
      </c>
    </row>
    <row r="5939" spans="1:10">
      <c r="A5939" s="1" t="s">
        <v>569</v>
      </c>
      <c r="B5939" s="1" t="s">
        <v>569</v>
      </c>
      <c r="C5939" s="3" t="s">
        <v>8700</v>
      </c>
      <c r="D5939" s="2" t="s">
        <v>8701</v>
      </c>
      <c r="E5939" s="3" t="s">
        <v>8699</v>
      </c>
      <c r="F5939" s="3" t="s">
        <v>736</v>
      </c>
      <c r="G5939" s="3" t="s">
        <v>820</v>
      </c>
      <c r="H5939" s="3" t="s">
        <v>821</v>
      </c>
      <c r="I5939" s="7">
        <v>4</v>
      </c>
      <c r="J5939" s="7">
        <v>1960</v>
      </c>
    </row>
    <row r="5940" spans="1:10">
      <c r="A5940" s="1" t="s">
        <v>169</v>
      </c>
      <c r="B5940" s="1" t="s">
        <v>169</v>
      </c>
      <c r="C5940" s="3" t="s">
        <v>8702</v>
      </c>
      <c r="D5940" s="2" t="s">
        <v>8703</v>
      </c>
      <c r="E5940" s="3" t="s">
        <v>7167</v>
      </c>
      <c r="F5940" s="3" t="s">
        <v>736</v>
      </c>
      <c r="G5940" s="3" t="s">
        <v>805</v>
      </c>
      <c r="H5940" s="3" t="s">
        <v>806</v>
      </c>
      <c r="I5940" s="7">
        <v>3</v>
      </c>
      <c r="J5940" s="7">
        <v>1545</v>
      </c>
    </row>
    <row r="5941" spans="1:10">
      <c r="A5941" s="1" t="s">
        <v>355</v>
      </c>
      <c r="B5941" s="1" t="s">
        <v>355</v>
      </c>
      <c r="C5941" s="3" t="s">
        <v>8705</v>
      </c>
      <c r="D5941" s="2" t="s">
        <v>8706</v>
      </c>
      <c r="E5941" s="3" t="s">
        <v>8704</v>
      </c>
      <c r="F5941" s="3" t="s">
        <v>736</v>
      </c>
      <c r="G5941" s="3" t="s">
        <v>880</v>
      </c>
      <c r="H5941" s="3" t="s">
        <v>881</v>
      </c>
      <c r="I5941" s="7">
        <v>2</v>
      </c>
      <c r="J5941" s="7">
        <v>580</v>
      </c>
    </row>
    <row r="5942" spans="1:10">
      <c r="A5942" s="1" t="s">
        <v>355</v>
      </c>
      <c r="B5942" s="1" t="s">
        <v>355</v>
      </c>
      <c r="C5942" s="3" t="s">
        <v>8705</v>
      </c>
      <c r="D5942" s="2" t="s">
        <v>8706</v>
      </c>
      <c r="E5942" s="3" t="s">
        <v>8704</v>
      </c>
      <c r="F5942" s="3" t="s">
        <v>872</v>
      </c>
      <c r="G5942" s="3" t="s">
        <v>4233</v>
      </c>
      <c r="H5942" s="3" t="s">
        <v>4234</v>
      </c>
      <c r="I5942" s="7">
        <v>1</v>
      </c>
      <c r="J5942" s="7">
        <v>80</v>
      </c>
    </row>
    <row r="5943" spans="1:10">
      <c r="A5943" s="1" t="s">
        <v>171</v>
      </c>
      <c r="B5943" s="1" t="s">
        <v>171</v>
      </c>
      <c r="C5943" s="3" t="s">
        <v>8708</v>
      </c>
      <c r="D5943" s="2" t="s">
        <v>8709</v>
      </c>
      <c r="E5943" s="3" t="s">
        <v>8707</v>
      </c>
      <c r="F5943" s="3" t="s">
        <v>736</v>
      </c>
      <c r="G5943" s="3" t="s">
        <v>756</v>
      </c>
      <c r="H5943" s="3" t="s">
        <v>757</v>
      </c>
      <c r="I5943" s="7">
        <v>3</v>
      </c>
      <c r="J5943" s="7">
        <v>1480</v>
      </c>
    </row>
    <row r="5944" spans="1:10">
      <c r="A5944" s="1" t="s">
        <v>421</v>
      </c>
      <c r="B5944" s="1" t="s">
        <v>421</v>
      </c>
      <c r="C5944" s="3" t="s">
        <v>8708</v>
      </c>
      <c r="D5944" s="2" t="s">
        <v>8709</v>
      </c>
      <c r="E5944" s="3" t="s">
        <v>8710</v>
      </c>
      <c r="F5944" s="3" t="s">
        <v>736</v>
      </c>
      <c r="G5944" s="3" t="s">
        <v>756</v>
      </c>
      <c r="H5944" s="3" t="s">
        <v>757</v>
      </c>
      <c r="I5944" s="7">
        <v>2</v>
      </c>
      <c r="J5944" s="7">
        <v>1160</v>
      </c>
    </row>
    <row r="5945" spans="1:10">
      <c r="A5945" s="1" t="s">
        <v>648</v>
      </c>
      <c r="B5945" s="1" t="s">
        <v>648</v>
      </c>
      <c r="C5945" s="3" t="s">
        <v>8711</v>
      </c>
      <c r="D5945" s="2" t="s">
        <v>8712</v>
      </c>
      <c r="E5945" s="3" t="s">
        <v>5902</v>
      </c>
      <c r="F5945" s="3" t="s">
        <v>736</v>
      </c>
      <c r="G5945" s="3" t="s">
        <v>781</v>
      </c>
      <c r="H5945" s="3" t="s">
        <v>782</v>
      </c>
      <c r="I5945" s="7">
        <v>3</v>
      </c>
      <c r="J5945" s="7">
        <v>2760</v>
      </c>
    </row>
    <row r="5946" spans="1:10">
      <c r="A5946" s="1" t="s">
        <v>346</v>
      </c>
      <c r="B5946" s="1" t="s">
        <v>346</v>
      </c>
      <c r="C5946" s="3" t="s">
        <v>8714</v>
      </c>
      <c r="D5946" s="2" t="s">
        <v>8715</v>
      </c>
      <c r="E5946" s="3" t="s">
        <v>8713</v>
      </c>
      <c r="F5946" s="3" t="s">
        <v>736</v>
      </c>
      <c r="G5946" s="3" t="s">
        <v>737</v>
      </c>
      <c r="H5946" s="3" t="s">
        <v>738</v>
      </c>
      <c r="I5946" s="7">
        <v>4</v>
      </c>
      <c r="J5946" s="7">
        <v>2560</v>
      </c>
    </row>
    <row r="5947" spans="1:10">
      <c r="A5947" s="1" t="s">
        <v>483</v>
      </c>
      <c r="B5947" s="1" t="s">
        <v>483</v>
      </c>
      <c r="C5947" s="3" t="s">
        <v>8714</v>
      </c>
      <c r="D5947" s="2" t="s">
        <v>8715</v>
      </c>
      <c r="E5947" s="3" t="s">
        <v>7745</v>
      </c>
      <c r="F5947" s="3" t="s">
        <v>736</v>
      </c>
      <c r="G5947" s="3" t="s">
        <v>743</v>
      </c>
      <c r="H5947" s="3" t="s">
        <v>744</v>
      </c>
      <c r="I5947" s="7">
        <v>2</v>
      </c>
      <c r="J5947" s="7">
        <v>680</v>
      </c>
    </row>
    <row r="5948" spans="1:10">
      <c r="A5948" s="1" t="s">
        <v>483</v>
      </c>
      <c r="B5948" s="1" t="s">
        <v>483</v>
      </c>
      <c r="C5948" s="3" t="s">
        <v>8714</v>
      </c>
      <c r="D5948" s="2" t="s">
        <v>8715</v>
      </c>
      <c r="E5948" s="3" t="s">
        <v>7745</v>
      </c>
      <c r="F5948" s="3" t="s">
        <v>778</v>
      </c>
      <c r="G5948" s="3" t="s">
        <v>737</v>
      </c>
      <c r="H5948" s="3" t="s">
        <v>738</v>
      </c>
      <c r="I5948" s="7">
        <v>4</v>
      </c>
      <c r="J5948" s="7">
        <v>2560</v>
      </c>
    </row>
    <row r="5949" spans="1:10">
      <c r="A5949" s="1" t="s">
        <v>98</v>
      </c>
      <c r="B5949" s="1" t="s">
        <v>98</v>
      </c>
      <c r="C5949" s="3" t="s">
        <v>8718</v>
      </c>
      <c r="D5949" s="2" t="s">
        <v>8719</v>
      </c>
      <c r="E5949" s="3" t="s">
        <v>8717</v>
      </c>
      <c r="F5949" s="3" t="s">
        <v>736</v>
      </c>
      <c r="G5949" s="3" t="s">
        <v>2508</v>
      </c>
      <c r="H5949" s="3" t="s">
        <v>2509</v>
      </c>
      <c r="I5949" s="7">
        <v>4</v>
      </c>
      <c r="J5949" s="7">
        <v>1560</v>
      </c>
    </row>
    <row r="5950" spans="1:10">
      <c r="A5950" s="1" t="s">
        <v>121</v>
      </c>
      <c r="B5950" s="1" t="s">
        <v>121</v>
      </c>
      <c r="C5950" s="3" t="s">
        <v>8720</v>
      </c>
      <c r="D5950" s="2" t="s">
        <v>8721</v>
      </c>
      <c r="E5950" s="3" t="s">
        <v>8083</v>
      </c>
      <c r="F5950" s="3" t="s">
        <v>736</v>
      </c>
      <c r="G5950" s="3" t="s">
        <v>880</v>
      </c>
      <c r="H5950" s="3" t="s">
        <v>881</v>
      </c>
      <c r="I5950" s="7">
        <v>4</v>
      </c>
      <c r="J5950" s="7">
        <v>1160</v>
      </c>
    </row>
    <row r="5951" spans="1:10">
      <c r="A5951" s="1" t="s">
        <v>122</v>
      </c>
      <c r="B5951" s="1" t="s">
        <v>122</v>
      </c>
      <c r="C5951" s="3" t="s">
        <v>8720</v>
      </c>
      <c r="D5951" s="2" t="s">
        <v>8721</v>
      </c>
      <c r="E5951" s="3" t="s">
        <v>8722</v>
      </c>
      <c r="F5951" s="3" t="s">
        <v>736</v>
      </c>
      <c r="G5951" s="3" t="s">
        <v>820</v>
      </c>
      <c r="H5951" s="3" t="s">
        <v>821</v>
      </c>
      <c r="I5951" s="7">
        <v>2</v>
      </c>
      <c r="J5951" s="7">
        <v>1320</v>
      </c>
    </row>
    <row r="5952" spans="1:10">
      <c r="A5952" s="1" t="s">
        <v>142</v>
      </c>
      <c r="B5952" s="1" t="s">
        <v>142</v>
      </c>
      <c r="C5952" s="3" t="s">
        <v>8720</v>
      </c>
      <c r="D5952" s="2" t="s">
        <v>8721</v>
      </c>
      <c r="E5952" s="3" t="s">
        <v>8723</v>
      </c>
      <c r="F5952" s="3" t="s">
        <v>736</v>
      </c>
      <c r="G5952" s="3" t="s">
        <v>829</v>
      </c>
      <c r="H5952" s="3" t="s">
        <v>830</v>
      </c>
      <c r="I5952" s="7">
        <v>2</v>
      </c>
      <c r="J5952" s="7">
        <v>1200</v>
      </c>
    </row>
    <row r="5953" spans="1:10">
      <c r="A5953" s="1" t="s">
        <v>191</v>
      </c>
      <c r="B5953" s="1" t="s">
        <v>191</v>
      </c>
      <c r="C5953" s="3" t="s">
        <v>8720</v>
      </c>
      <c r="D5953" s="2" t="s">
        <v>8721</v>
      </c>
      <c r="E5953" s="3" t="s">
        <v>8724</v>
      </c>
      <c r="F5953" s="3" t="s">
        <v>736</v>
      </c>
      <c r="G5953" s="3" t="s">
        <v>834</v>
      </c>
      <c r="H5953" s="3" t="s">
        <v>835</v>
      </c>
      <c r="I5953" s="7">
        <v>1</v>
      </c>
      <c r="J5953" s="7">
        <v>2495</v>
      </c>
    </row>
    <row r="5954" spans="1:10">
      <c r="A5954" s="1" t="s">
        <v>228</v>
      </c>
      <c r="B5954" s="1" t="s">
        <v>228</v>
      </c>
      <c r="C5954" s="3" t="s">
        <v>8720</v>
      </c>
      <c r="D5954" s="2" t="s">
        <v>8721</v>
      </c>
      <c r="E5954" s="3" t="s">
        <v>8725</v>
      </c>
      <c r="F5954" s="3" t="s">
        <v>736</v>
      </c>
      <c r="G5954" s="3" t="s">
        <v>820</v>
      </c>
      <c r="H5954" s="3" t="s">
        <v>821</v>
      </c>
      <c r="I5954" s="7">
        <v>6</v>
      </c>
      <c r="J5954" s="7">
        <v>4410</v>
      </c>
    </row>
    <row r="5955" spans="1:10">
      <c r="A5955" s="1" t="s">
        <v>228</v>
      </c>
      <c r="B5955" s="1" t="s">
        <v>228</v>
      </c>
      <c r="C5955" s="3" t="s">
        <v>8720</v>
      </c>
      <c r="D5955" s="2" t="s">
        <v>8721</v>
      </c>
      <c r="E5955" s="3" t="s">
        <v>8725</v>
      </c>
      <c r="F5955" s="3" t="s">
        <v>778</v>
      </c>
      <c r="G5955" s="3" t="s">
        <v>880</v>
      </c>
      <c r="H5955" s="3" t="s">
        <v>881</v>
      </c>
      <c r="I5955" s="7">
        <v>8</v>
      </c>
      <c r="J5955" s="7">
        <v>2320</v>
      </c>
    </row>
    <row r="5956" spans="1:10">
      <c r="A5956" s="1" t="s">
        <v>228</v>
      </c>
      <c r="B5956" s="1" t="s">
        <v>228</v>
      </c>
      <c r="C5956" s="3" t="s">
        <v>8720</v>
      </c>
      <c r="D5956" s="2" t="s">
        <v>8721</v>
      </c>
      <c r="E5956" s="3" t="s">
        <v>8725</v>
      </c>
      <c r="F5956" s="3" t="s">
        <v>779</v>
      </c>
      <c r="G5956" s="3" t="s">
        <v>834</v>
      </c>
      <c r="H5956" s="3" t="s">
        <v>835</v>
      </c>
      <c r="I5956" s="7">
        <v>1</v>
      </c>
      <c r="J5956" s="7">
        <v>2495</v>
      </c>
    </row>
    <row r="5957" spans="1:10">
      <c r="A5957" s="1" t="s">
        <v>353</v>
      </c>
      <c r="B5957" s="1" t="s">
        <v>353</v>
      </c>
      <c r="C5957" s="3" t="s">
        <v>8720</v>
      </c>
      <c r="D5957" s="2" t="s">
        <v>8721</v>
      </c>
      <c r="E5957" s="3" t="s">
        <v>8726</v>
      </c>
      <c r="F5957" s="3" t="s">
        <v>736</v>
      </c>
      <c r="G5957" s="3" t="s">
        <v>820</v>
      </c>
      <c r="H5957" s="3" t="s">
        <v>821</v>
      </c>
      <c r="I5957" s="7">
        <v>2</v>
      </c>
      <c r="J5957" s="7">
        <v>1470</v>
      </c>
    </row>
    <row r="5958" spans="1:10">
      <c r="A5958" s="1" t="s">
        <v>353</v>
      </c>
      <c r="B5958" s="1" t="s">
        <v>353</v>
      </c>
      <c r="C5958" s="3" t="s">
        <v>8720</v>
      </c>
      <c r="D5958" s="2" t="s">
        <v>8721</v>
      </c>
      <c r="E5958" s="3" t="s">
        <v>8726</v>
      </c>
      <c r="F5958" s="3" t="s">
        <v>778</v>
      </c>
      <c r="G5958" s="3" t="s">
        <v>880</v>
      </c>
      <c r="H5958" s="3" t="s">
        <v>881</v>
      </c>
      <c r="I5958" s="7">
        <v>4</v>
      </c>
      <c r="J5958" s="7">
        <v>1160</v>
      </c>
    </row>
    <row r="5959" spans="1:10">
      <c r="A5959" s="1" t="s">
        <v>585</v>
      </c>
      <c r="B5959" s="1" t="s">
        <v>585</v>
      </c>
      <c r="C5959" s="3" t="s">
        <v>8720</v>
      </c>
      <c r="D5959" s="2" t="s">
        <v>8721</v>
      </c>
      <c r="E5959" s="3" t="s">
        <v>8727</v>
      </c>
      <c r="F5959" s="3" t="s">
        <v>736</v>
      </c>
      <c r="G5959" s="3" t="s">
        <v>880</v>
      </c>
      <c r="H5959" s="3" t="s">
        <v>881</v>
      </c>
      <c r="I5959" s="7">
        <v>4</v>
      </c>
      <c r="J5959" s="7">
        <v>1160</v>
      </c>
    </row>
    <row r="5960" spans="1:10">
      <c r="A5960" s="1" t="s">
        <v>162</v>
      </c>
      <c r="B5960" s="1" t="s">
        <v>162</v>
      </c>
      <c r="C5960" s="3" t="s">
        <v>8729</v>
      </c>
      <c r="D5960" s="2" t="s">
        <v>8730</v>
      </c>
      <c r="E5960" s="3" t="s">
        <v>8728</v>
      </c>
      <c r="F5960" s="3" t="s">
        <v>736</v>
      </c>
      <c r="G5960" s="3" t="s">
        <v>743</v>
      </c>
      <c r="H5960" s="3" t="s">
        <v>744</v>
      </c>
      <c r="I5960" s="7">
        <v>3</v>
      </c>
      <c r="J5960" s="7">
        <v>1350</v>
      </c>
    </row>
    <row r="5961" spans="1:10">
      <c r="A5961" s="1" t="s">
        <v>9923</v>
      </c>
      <c r="B5961" s="1" t="s">
        <v>99</v>
      </c>
      <c r="C5961" s="3" t="s">
        <v>8731</v>
      </c>
      <c r="D5961" s="2" t="s">
        <v>8732</v>
      </c>
      <c r="E5961" s="3" t="s">
        <v>8377</v>
      </c>
      <c r="F5961" s="3" t="s">
        <v>736</v>
      </c>
      <c r="G5961" s="3" t="s">
        <v>850</v>
      </c>
      <c r="H5961" s="3" t="s">
        <v>851</v>
      </c>
      <c r="I5961" s="7">
        <v>12</v>
      </c>
      <c r="J5961" s="7">
        <v>4140</v>
      </c>
    </row>
    <row r="5962" spans="1:10">
      <c r="A5962" s="1" t="s">
        <v>159</v>
      </c>
      <c r="B5962" s="1" t="s">
        <v>159</v>
      </c>
      <c r="C5962" s="3" t="s">
        <v>8731</v>
      </c>
      <c r="D5962" s="2" t="s">
        <v>8732</v>
      </c>
      <c r="E5962" s="3" t="s">
        <v>8733</v>
      </c>
      <c r="F5962" s="3" t="s">
        <v>736</v>
      </c>
      <c r="G5962" s="3" t="s">
        <v>993</v>
      </c>
      <c r="H5962" s="3" t="s">
        <v>994</v>
      </c>
      <c r="I5962" s="7">
        <v>1</v>
      </c>
      <c r="J5962" s="7">
        <v>4788</v>
      </c>
    </row>
    <row r="5963" spans="1:10">
      <c r="A5963" s="1" t="s">
        <v>127</v>
      </c>
      <c r="B5963" s="1" t="s">
        <v>127</v>
      </c>
      <c r="C5963" s="3" t="s">
        <v>8735</v>
      </c>
      <c r="D5963" s="2" t="s">
        <v>8736</v>
      </c>
      <c r="E5963" s="3" t="s">
        <v>8734</v>
      </c>
      <c r="F5963" s="3" t="s">
        <v>736</v>
      </c>
      <c r="G5963" s="3" t="s">
        <v>847</v>
      </c>
      <c r="H5963" s="3" t="s">
        <v>848</v>
      </c>
      <c r="I5963" s="7">
        <v>1</v>
      </c>
      <c r="J5963" s="7">
        <v>1260</v>
      </c>
    </row>
    <row r="5964" spans="1:10">
      <c r="A5964" s="1" t="s">
        <v>292</v>
      </c>
      <c r="B5964" s="1" t="s">
        <v>292</v>
      </c>
      <c r="C5964" s="3" t="s">
        <v>8735</v>
      </c>
      <c r="D5964" s="2" t="s">
        <v>8736</v>
      </c>
      <c r="E5964" s="3" t="s">
        <v>8737</v>
      </c>
      <c r="F5964" s="3" t="s">
        <v>736</v>
      </c>
      <c r="G5964" s="3" t="s">
        <v>847</v>
      </c>
      <c r="H5964" s="3" t="s">
        <v>848</v>
      </c>
      <c r="I5964" s="7">
        <v>1</v>
      </c>
      <c r="J5964" s="7">
        <v>1380</v>
      </c>
    </row>
    <row r="5965" spans="1:10">
      <c r="A5965" s="1" t="s">
        <v>398</v>
      </c>
      <c r="B5965" s="1" t="s">
        <v>398</v>
      </c>
      <c r="C5965" s="3" t="s">
        <v>8735</v>
      </c>
      <c r="D5965" s="2" t="s">
        <v>8736</v>
      </c>
      <c r="E5965" s="3" t="s">
        <v>8738</v>
      </c>
      <c r="F5965" s="3" t="s">
        <v>736</v>
      </c>
      <c r="G5965" s="3" t="s">
        <v>847</v>
      </c>
      <c r="H5965" s="3" t="s">
        <v>848</v>
      </c>
      <c r="I5965" s="7">
        <v>1</v>
      </c>
      <c r="J5965" s="7">
        <v>1380</v>
      </c>
    </row>
    <row r="5966" spans="1:10">
      <c r="A5966" s="1" t="s">
        <v>480</v>
      </c>
      <c r="B5966" s="1" t="s">
        <v>480</v>
      </c>
      <c r="C5966" s="3" t="s">
        <v>8735</v>
      </c>
      <c r="D5966" s="2" t="s">
        <v>8736</v>
      </c>
      <c r="E5966" s="3" t="s">
        <v>8739</v>
      </c>
      <c r="F5966" s="3" t="s">
        <v>736</v>
      </c>
      <c r="G5966" s="3" t="s">
        <v>847</v>
      </c>
      <c r="H5966" s="3" t="s">
        <v>848</v>
      </c>
      <c r="I5966" s="7">
        <v>1</v>
      </c>
      <c r="J5966" s="7">
        <v>1380</v>
      </c>
    </row>
    <row r="5967" spans="1:10">
      <c r="A5967" s="1" t="s">
        <v>592</v>
      </c>
      <c r="B5967" s="1" t="s">
        <v>592</v>
      </c>
      <c r="C5967" s="3" t="s">
        <v>8735</v>
      </c>
      <c r="D5967" s="2" t="s">
        <v>8736</v>
      </c>
      <c r="E5967" s="3" t="s">
        <v>8740</v>
      </c>
      <c r="F5967" s="3" t="s">
        <v>736</v>
      </c>
      <c r="G5967" s="3" t="s">
        <v>850</v>
      </c>
      <c r="H5967" s="3" t="s">
        <v>851</v>
      </c>
      <c r="I5967" s="7">
        <v>3</v>
      </c>
      <c r="J5967" s="7">
        <v>1380</v>
      </c>
    </row>
    <row r="5968" spans="1:10">
      <c r="A5968" s="1" t="s">
        <v>220</v>
      </c>
      <c r="B5968" s="1" t="s">
        <v>220</v>
      </c>
      <c r="C5968" s="3" t="s">
        <v>8742</v>
      </c>
      <c r="D5968" s="2" t="s">
        <v>8743</v>
      </c>
      <c r="E5968" s="3" t="s">
        <v>8741</v>
      </c>
      <c r="F5968" s="3" t="s">
        <v>736</v>
      </c>
      <c r="G5968" s="3" t="s">
        <v>847</v>
      </c>
      <c r="H5968" s="3" t="s">
        <v>848</v>
      </c>
      <c r="I5968" s="7">
        <v>1</v>
      </c>
      <c r="J5968" s="7">
        <v>1380</v>
      </c>
    </row>
    <row r="5969" spans="1:10">
      <c r="A5969" s="1" t="s">
        <v>329</v>
      </c>
      <c r="B5969" s="1" t="s">
        <v>329</v>
      </c>
      <c r="C5969" s="3" t="s">
        <v>8742</v>
      </c>
      <c r="D5969" s="2" t="s">
        <v>8743</v>
      </c>
      <c r="E5969" s="3" t="s">
        <v>8744</v>
      </c>
      <c r="F5969" s="3" t="s">
        <v>736</v>
      </c>
      <c r="G5969" s="3" t="s">
        <v>737</v>
      </c>
      <c r="H5969" s="3" t="s">
        <v>738</v>
      </c>
      <c r="I5969" s="7">
        <v>2</v>
      </c>
      <c r="J5969" s="7">
        <v>1280</v>
      </c>
    </row>
    <row r="5970" spans="1:10">
      <c r="A5970" s="1" t="s">
        <v>329</v>
      </c>
      <c r="B5970" s="1" t="s">
        <v>329</v>
      </c>
      <c r="C5970" s="3" t="s">
        <v>8742</v>
      </c>
      <c r="D5970" s="2" t="s">
        <v>8743</v>
      </c>
      <c r="E5970" s="3" t="s">
        <v>8744</v>
      </c>
      <c r="F5970" s="3" t="s">
        <v>778</v>
      </c>
      <c r="G5970" s="3" t="s">
        <v>880</v>
      </c>
      <c r="H5970" s="3" t="s">
        <v>881</v>
      </c>
      <c r="I5970" s="7">
        <v>2</v>
      </c>
      <c r="J5970" s="7">
        <v>580</v>
      </c>
    </row>
    <row r="5971" spans="1:10">
      <c r="A5971" s="1" t="s">
        <v>195</v>
      </c>
      <c r="B5971" s="1" t="s">
        <v>9926</v>
      </c>
      <c r="C5971" s="3" t="s">
        <v>8746</v>
      </c>
      <c r="D5971" s="2" t="s">
        <v>8747</v>
      </c>
      <c r="E5971" s="3" t="s">
        <v>8745</v>
      </c>
      <c r="F5971" s="3" t="s">
        <v>736</v>
      </c>
      <c r="G5971" s="3" t="s">
        <v>751</v>
      </c>
      <c r="H5971" s="3" t="s">
        <v>752</v>
      </c>
      <c r="I5971" s="7">
        <v>6</v>
      </c>
      <c r="J5971" s="7">
        <v>2340</v>
      </c>
    </row>
    <row r="5972" spans="1:10">
      <c r="A5972" s="1" t="s">
        <v>173</v>
      </c>
      <c r="B5972" s="1" t="s">
        <v>173</v>
      </c>
      <c r="C5972" s="3" t="s">
        <v>8749</v>
      </c>
      <c r="D5972" s="2" t="s">
        <v>8750</v>
      </c>
      <c r="E5972" s="3" t="s">
        <v>8748</v>
      </c>
      <c r="F5972" s="3" t="s">
        <v>736</v>
      </c>
      <c r="G5972" s="3" t="s">
        <v>756</v>
      </c>
      <c r="H5972" s="3" t="s">
        <v>757</v>
      </c>
      <c r="I5972" s="7">
        <v>3</v>
      </c>
      <c r="J5972" s="7">
        <v>1480</v>
      </c>
    </row>
    <row r="5973" spans="1:10">
      <c r="A5973" s="1" t="s">
        <v>176</v>
      </c>
      <c r="B5973" s="1" t="s">
        <v>176</v>
      </c>
      <c r="C5973" s="3" t="s">
        <v>8749</v>
      </c>
      <c r="D5973" s="2" t="s">
        <v>8750</v>
      </c>
      <c r="E5973" s="3" t="s">
        <v>8751</v>
      </c>
      <c r="F5973" s="3" t="s">
        <v>736</v>
      </c>
      <c r="G5973" s="3" t="s">
        <v>847</v>
      </c>
      <c r="H5973" s="3" t="s">
        <v>848</v>
      </c>
      <c r="I5973" s="7">
        <v>1</v>
      </c>
      <c r="J5973" s="7">
        <v>1380</v>
      </c>
    </row>
    <row r="5974" spans="1:10">
      <c r="A5974" s="1" t="s">
        <v>225</v>
      </c>
      <c r="B5974" s="1" t="s">
        <v>225</v>
      </c>
      <c r="C5974" s="3" t="s">
        <v>8749</v>
      </c>
      <c r="D5974" s="2" t="s">
        <v>8750</v>
      </c>
      <c r="E5974" s="3" t="s">
        <v>8752</v>
      </c>
      <c r="F5974" s="3" t="s">
        <v>736</v>
      </c>
      <c r="G5974" s="3" t="s">
        <v>905</v>
      </c>
      <c r="H5974" s="3" t="s">
        <v>906</v>
      </c>
      <c r="I5974" s="7">
        <v>4</v>
      </c>
      <c r="J5974" s="7">
        <v>3500</v>
      </c>
    </row>
    <row r="5975" spans="1:10">
      <c r="A5975" s="1" t="s">
        <v>242</v>
      </c>
      <c r="B5975" s="1" t="s">
        <v>242</v>
      </c>
      <c r="C5975" s="3" t="s">
        <v>8749</v>
      </c>
      <c r="D5975" s="2" t="s">
        <v>8750</v>
      </c>
      <c r="E5975" s="3" t="s">
        <v>8753</v>
      </c>
      <c r="F5975" s="3" t="s">
        <v>736</v>
      </c>
      <c r="G5975" s="3" t="s">
        <v>847</v>
      </c>
      <c r="H5975" s="3" t="s">
        <v>848</v>
      </c>
      <c r="I5975" s="7">
        <v>1</v>
      </c>
      <c r="J5975" s="7">
        <v>1380</v>
      </c>
    </row>
    <row r="5976" spans="1:10">
      <c r="A5976" s="1" t="s">
        <v>476</v>
      </c>
      <c r="B5976" s="1" t="s">
        <v>476</v>
      </c>
      <c r="C5976" s="3" t="s">
        <v>8749</v>
      </c>
      <c r="D5976" s="2" t="s">
        <v>8750</v>
      </c>
      <c r="E5976" s="3" t="s">
        <v>8754</v>
      </c>
      <c r="F5976" s="3" t="s">
        <v>736</v>
      </c>
      <c r="G5976" s="3" t="s">
        <v>905</v>
      </c>
      <c r="H5976" s="3" t="s">
        <v>906</v>
      </c>
      <c r="I5976" s="7">
        <v>4</v>
      </c>
      <c r="J5976" s="7">
        <v>2360</v>
      </c>
    </row>
    <row r="5977" spans="1:10">
      <c r="A5977" s="1" t="s">
        <v>144</v>
      </c>
      <c r="B5977" s="1" t="s">
        <v>144</v>
      </c>
      <c r="C5977" s="3" t="s">
        <v>8756</v>
      </c>
      <c r="D5977" s="2" t="s">
        <v>8757</v>
      </c>
      <c r="E5977" s="3" t="s">
        <v>8755</v>
      </c>
      <c r="F5977" s="3" t="s">
        <v>736</v>
      </c>
      <c r="G5977" s="3" t="s">
        <v>873</v>
      </c>
      <c r="H5977" s="3" t="s">
        <v>874</v>
      </c>
      <c r="I5977" s="7">
        <v>2</v>
      </c>
      <c r="J5977" s="7">
        <v>1280</v>
      </c>
    </row>
    <row r="5978" spans="1:10">
      <c r="A5978" s="1" t="s">
        <v>371</v>
      </c>
      <c r="B5978" s="1" t="s">
        <v>371</v>
      </c>
      <c r="C5978" s="3" t="s">
        <v>8756</v>
      </c>
      <c r="D5978" s="2" t="s">
        <v>8757</v>
      </c>
      <c r="E5978" s="3" t="s">
        <v>8758</v>
      </c>
      <c r="F5978" s="3" t="s">
        <v>736</v>
      </c>
      <c r="G5978" s="3" t="s">
        <v>873</v>
      </c>
      <c r="H5978" s="3" t="s">
        <v>874</v>
      </c>
      <c r="I5978" s="7">
        <v>4</v>
      </c>
      <c r="J5978" s="7">
        <v>2560</v>
      </c>
    </row>
    <row r="5979" spans="1:10">
      <c r="A5979" s="1" t="s">
        <v>397</v>
      </c>
      <c r="B5979" s="1" t="s">
        <v>397</v>
      </c>
      <c r="C5979" s="3" t="s">
        <v>8760</v>
      </c>
      <c r="D5979" s="2" t="s">
        <v>8761</v>
      </c>
      <c r="E5979" s="3" t="s">
        <v>8759</v>
      </c>
      <c r="F5979" s="3" t="s">
        <v>736</v>
      </c>
      <c r="G5979" s="3" t="s">
        <v>820</v>
      </c>
      <c r="H5979" s="3" t="s">
        <v>821</v>
      </c>
      <c r="I5979" s="7">
        <v>6</v>
      </c>
      <c r="J5979" s="7">
        <v>2940</v>
      </c>
    </row>
    <row r="5980" spans="1:10">
      <c r="A5980" s="1" t="s">
        <v>675</v>
      </c>
      <c r="B5980" s="1" t="s">
        <v>675</v>
      </c>
      <c r="C5980" s="3" t="s">
        <v>8760</v>
      </c>
      <c r="D5980" s="2" t="s">
        <v>8761</v>
      </c>
      <c r="E5980" s="3" t="s">
        <v>8762</v>
      </c>
      <c r="F5980" s="3" t="s">
        <v>736</v>
      </c>
      <c r="G5980" s="3" t="s">
        <v>820</v>
      </c>
      <c r="H5980" s="3" t="s">
        <v>821</v>
      </c>
      <c r="I5980" s="7">
        <v>6</v>
      </c>
      <c r="J5980" s="7">
        <v>3840</v>
      </c>
    </row>
    <row r="5981" spans="1:10">
      <c r="A5981" s="1" t="s">
        <v>297</v>
      </c>
      <c r="B5981" s="1" t="s">
        <v>297</v>
      </c>
      <c r="C5981" s="3" t="s">
        <v>8764</v>
      </c>
      <c r="D5981" s="2" t="s">
        <v>8765</v>
      </c>
      <c r="E5981" s="3" t="s">
        <v>8763</v>
      </c>
      <c r="F5981" s="3" t="s">
        <v>736</v>
      </c>
      <c r="G5981" s="3" t="s">
        <v>873</v>
      </c>
      <c r="H5981" s="3" t="s">
        <v>874</v>
      </c>
      <c r="I5981" s="7">
        <v>4</v>
      </c>
      <c r="J5981" s="7">
        <v>3840</v>
      </c>
    </row>
    <row r="5982" spans="1:10">
      <c r="A5982" s="1" t="s">
        <v>583</v>
      </c>
      <c r="B5982" s="1" t="s">
        <v>583</v>
      </c>
      <c r="C5982" s="3" t="s">
        <v>8764</v>
      </c>
      <c r="D5982" s="2" t="s">
        <v>8765</v>
      </c>
      <c r="E5982" s="3" t="s">
        <v>7035</v>
      </c>
      <c r="F5982" s="3" t="s">
        <v>736</v>
      </c>
      <c r="G5982" s="3" t="s">
        <v>809</v>
      </c>
      <c r="H5982" s="3" t="s">
        <v>810</v>
      </c>
      <c r="I5982" s="7">
        <v>4</v>
      </c>
      <c r="J5982" s="7">
        <v>1760</v>
      </c>
    </row>
    <row r="5983" spans="1:10">
      <c r="A5983" s="1" t="s">
        <v>106</v>
      </c>
      <c r="B5983" s="1" t="s">
        <v>106</v>
      </c>
      <c r="C5983" s="3" t="s">
        <v>8767</v>
      </c>
      <c r="D5983" s="2" t="s">
        <v>8768</v>
      </c>
      <c r="E5983" s="3" t="s">
        <v>8766</v>
      </c>
      <c r="F5983" s="3" t="s">
        <v>736</v>
      </c>
      <c r="G5983" s="3" t="s">
        <v>776</v>
      </c>
      <c r="H5983" s="3" t="s">
        <v>777</v>
      </c>
      <c r="I5983" s="7">
        <v>4</v>
      </c>
      <c r="J5983" s="7">
        <v>1160</v>
      </c>
    </row>
    <row r="5984" spans="1:10">
      <c r="A5984" s="1" t="s">
        <v>122</v>
      </c>
      <c r="B5984" s="1" t="s">
        <v>122</v>
      </c>
      <c r="C5984" s="3" t="s">
        <v>8767</v>
      </c>
      <c r="D5984" s="2" t="s">
        <v>8768</v>
      </c>
      <c r="E5984" s="3" t="s">
        <v>8769</v>
      </c>
      <c r="F5984" s="3" t="s">
        <v>736</v>
      </c>
      <c r="G5984" s="3" t="s">
        <v>743</v>
      </c>
      <c r="H5984" s="3" t="s">
        <v>744</v>
      </c>
      <c r="I5984" s="7">
        <v>4</v>
      </c>
      <c r="J5984" s="7">
        <v>1160</v>
      </c>
    </row>
    <row r="5985" spans="1:10">
      <c r="A5985" s="1" t="s">
        <v>240</v>
      </c>
      <c r="B5985" s="1" t="s">
        <v>240</v>
      </c>
      <c r="C5985" s="3" t="s">
        <v>8767</v>
      </c>
      <c r="D5985" s="2" t="s">
        <v>8768</v>
      </c>
      <c r="E5985" s="3" t="s">
        <v>8770</v>
      </c>
      <c r="F5985" s="3" t="s">
        <v>736</v>
      </c>
      <c r="G5985" s="3" t="s">
        <v>880</v>
      </c>
      <c r="H5985" s="3" t="s">
        <v>881</v>
      </c>
      <c r="I5985" s="7">
        <v>4</v>
      </c>
      <c r="J5985" s="7">
        <v>1160</v>
      </c>
    </row>
    <row r="5986" spans="1:10">
      <c r="A5986" s="1" t="s">
        <v>273</v>
      </c>
      <c r="B5986" s="1" t="s">
        <v>273</v>
      </c>
      <c r="C5986" s="3" t="s">
        <v>8767</v>
      </c>
      <c r="D5986" s="2" t="s">
        <v>8768</v>
      </c>
      <c r="E5986" s="3" t="s">
        <v>8771</v>
      </c>
      <c r="F5986" s="3" t="s">
        <v>736</v>
      </c>
      <c r="G5986" s="3" t="s">
        <v>939</v>
      </c>
      <c r="H5986" s="3" t="s">
        <v>940</v>
      </c>
      <c r="I5986" s="7">
        <v>3</v>
      </c>
      <c r="J5986" s="7">
        <v>1980</v>
      </c>
    </row>
    <row r="5987" spans="1:10">
      <c r="A5987" s="1" t="s">
        <v>712</v>
      </c>
      <c r="B5987" s="1" t="s">
        <v>712</v>
      </c>
      <c r="C5987" s="3" t="s">
        <v>8767</v>
      </c>
      <c r="D5987" s="2" t="s">
        <v>8768</v>
      </c>
      <c r="E5987" s="3" t="s">
        <v>8772</v>
      </c>
      <c r="F5987" s="3" t="s">
        <v>736</v>
      </c>
      <c r="G5987" s="3" t="s">
        <v>939</v>
      </c>
      <c r="H5987" s="3" t="s">
        <v>940</v>
      </c>
      <c r="I5987" s="7">
        <v>6</v>
      </c>
      <c r="J5987" s="7">
        <v>4535</v>
      </c>
    </row>
    <row r="5988" spans="1:10">
      <c r="A5988" s="1" t="s">
        <v>483</v>
      </c>
      <c r="B5988" s="1" t="s">
        <v>483</v>
      </c>
      <c r="C5988" s="3" t="s">
        <v>8767</v>
      </c>
      <c r="D5988" s="2" t="s">
        <v>8768</v>
      </c>
      <c r="E5988" s="3" t="s">
        <v>8716</v>
      </c>
      <c r="F5988" s="3" t="s">
        <v>736</v>
      </c>
      <c r="G5988" s="3" t="s">
        <v>776</v>
      </c>
      <c r="H5988" s="3" t="s">
        <v>777</v>
      </c>
      <c r="I5988" s="7">
        <v>1</v>
      </c>
      <c r="J5988" s="7">
        <v>399</v>
      </c>
    </row>
    <row r="5989" spans="1:10">
      <c r="A5989" s="1" t="s">
        <v>483</v>
      </c>
      <c r="B5989" s="1" t="s">
        <v>483</v>
      </c>
      <c r="C5989" s="3" t="s">
        <v>8767</v>
      </c>
      <c r="D5989" s="2" t="s">
        <v>8768</v>
      </c>
      <c r="E5989" s="3" t="s">
        <v>8716</v>
      </c>
      <c r="F5989" s="3" t="s">
        <v>778</v>
      </c>
      <c r="G5989" s="3" t="s">
        <v>743</v>
      </c>
      <c r="H5989" s="3" t="s">
        <v>744</v>
      </c>
      <c r="I5989" s="7">
        <v>4</v>
      </c>
      <c r="J5989" s="7">
        <v>1360</v>
      </c>
    </row>
    <row r="5990" spans="1:10">
      <c r="A5990" s="1" t="s">
        <v>506</v>
      </c>
      <c r="B5990" s="1" t="s">
        <v>506</v>
      </c>
      <c r="C5990" s="3" t="s">
        <v>8767</v>
      </c>
      <c r="D5990" s="2" t="s">
        <v>8768</v>
      </c>
      <c r="E5990" s="3" t="s">
        <v>8773</v>
      </c>
      <c r="F5990" s="3" t="s">
        <v>736</v>
      </c>
      <c r="G5990" s="3" t="s">
        <v>776</v>
      </c>
      <c r="H5990" s="3" t="s">
        <v>777</v>
      </c>
      <c r="I5990" s="7">
        <v>3</v>
      </c>
      <c r="J5990" s="7">
        <v>1197</v>
      </c>
    </row>
    <row r="5991" spans="1:10">
      <c r="A5991" s="1" t="s">
        <v>506</v>
      </c>
      <c r="B5991" s="1" t="s">
        <v>506</v>
      </c>
      <c r="C5991" s="3" t="s">
        <v>8767</v>
      </c>
      <c r="D5991" s="2" t="s">
        <v>8768</v>
      </c>
      <c r="E5991" s="3" t="s">
        <v>8773</v>
      </c>
      <c r="F5991" s="3" t="s">
        <v>778</v>
      </c>
      <c r="G5991" s="3" t="s">
        <v>1061</v>
      </c>
      <c r="H5991" s="3" t="s">
        <v>1062</v>
      </c>
      <c r="I5991" s="7">
        <v>3</v>
      </c>
      <c r="J5991" s="7">
        <v>1530</v>
      </c>
    </row>
    <row r="5992" spans="1:10">
      <c r="A5992" s="1" t="s">
        <v>580</v>
      </c>
      <c r="B5992" s="1" t="s">
        <v>580</v>
      </c>
      <c r="C5992" s="3" t="s">
        <v>8767</v>
      </c>
      <c r="D5992" s="2" t="s">
        <v>8768</v>
      </c>
      <c r="E5992" s="3" t="s">
        <v>8774</v>
      </c>
      <c r="F5992" s="3" t="s">
        <v>736</v>
      </c>
      <c r="G5992" s="3" t="s">
        <v>1061</v>
      </c>
      <c r="H5992" s="3" t="s">
        <v>1062</v>
      </c>
      <c r="I5992" s="7">
        <v>3</v>
      </c>
      <c r="J5992" s="7">
        <v>1530</v>
      </c>
    </row>
    <row r="5993" spans="1:10">
      <c r="A5993" s="1" t="s">
        <v>115</v>
      </c>
      <c r="B5993" s="1" t="s">
        <v>702</v>
      </c>
      <c r="C5993" s="3" t="s">
        <v>8776</v>
      </c>
      <c r="D5993" s="2" t="s">
        <v>8777</v>
      </c>
      <c r="E5993" s="3" t="s">
        <v>8775</v>
      </c>
      <c r="F5993" s="3" t="s">
        <v>736</v>
      </c>
      <c r="G5993" s="3" t="s">
        <v>820</v>
      </c>
      <c r="H5993" s="3" t="s">
        <v>821</v>
      </c>
      <c r="I5993" s="7">
        <v>4</v>
      </c>
      <c r="J5993" s="7">
        <v>1760</v>
      </c>
    </row>
    <row r="5994" spans="1:10">
      <c r="A5994" s="1" t="s">
        <v>9925</v>
      </c>
      <c r="B5994" s="1" t="s">
        <v>9925</v>
      </c>
      <c r="C5994" s="3" t="s">
        <v>8776</v>
      </c>
      <c r="D5994" s="2" t="s">
        <v>8777</v>
      </c>
      <c r="E5994" s="3" t="s">
        <v>8778</v>
      </c>
      <c r="F5994" s="3" t="s">
        <v>736</v>
      </c>
      <c r="G5994" s="3" t="s">
        <v>788</v>
      </c>
      <c r="H5994" s="3" t="s">
        <v>789</v>
      </c>
      <c r="I5994" s="7">
        <v>4</v>
      </c>
      <c r="J5994" s="7">
        <v>1360</v>
      </c>
    </row>
    <row r="5995" spans="1:10">
      <c r="A5995" s="1" t="s">
        <v>9925</v>
      </c>
      <c r="B5995" s="1" t="s">
        <v>9925</v>
      </c>
      <c r="C5995" s="3" t="s">
        <v>8776</v>
      </c>
      <c r="D5995" s="2" t="s">
        <v>8777</v>
      </c>
      <c r="E5995" s="3" t="s">
        <v>8778</v>
      </c>
      <c r="F5995" s="3" t="s">
        <v>778</v>
      </c>
      <c r="G5995" s="3" t="s">
        <v>773</v>
      </c>
      <c r="H5995" s="3" t="s">
        <v>774</v>
      </c>
      <c r="I5995" s="7">
        <v>6</v>
      </c>
      <c r="J5995" s="7">
        <v>3120</v>
      </c>
    </row>
    <row r="5996" spans="1:10">
      <c r="A5996" s="1" t="s">
        <v>9925</v>
      </c>
      <c r="B5996" s="1" t="s">
        <v>9925</v>
      </c>
      <c r="C5996" s="3" t="s">
        <v>8776</v>
      </c>
      <c r="D5996" s="2" t="s">
        <v>8777</v>
      </c>
      <c r="E5996" s="3" t="s">
        <v>8778</v>
      </c>
      <c r="F5996" s="3" t="s">
        <v>779</v>
      </c>
      <c r="G5996" s="3" t="s">
        <v>756</v>
      </c>
      <c r="H5996" s="3" t="s">
        <v>757</v>
      </c>
      <c r="I5996" s="7">
        <v>3</v>
      </c>
      <c r="J5996" s="7">
        <v>1480</v>
      </c>
    </row>
    <row r="5997" spans="1:10">
      <c r="A5997" s="1" t="s">
        <v>9920</v>
      </c>
      <c r="B5997" s="1" t="s">
        <v>9920</v>
      </c>
      <c r="C5997" s="3" t="s">
        <v>8776</v>
      </c>
      <c r="D5997" s="2" t="s">
        <v>8777</v>
      </c>
      <c r="E5997" s="3" t="s">
        <v>8779</v>
      </c>
      <c r="F5997" s="3" t="s">
        <v>736</v>
      </c>
      <c r="G5997" s="3" t="s">
        <v>788</v>
      </c>
      <c r="H5997" s="3" t="s">
        <v>789</v>
      </c>
      <c r="I5997" s="7">
        <v>4</v>
      </c>
      <c r="J5997" s="7">
        <v>1360</v>
      </c>
    </row>
    <row r="5998" spans="1:10">
      <c r="A5998" s="1" t="s">
        <v>9920</v>
      </c>
      <c r="B5998" s="1" t="s">
        <v>9920</v>
      </c>
      <c r="C5998" s="3" t="s">
        <v>8776</v>
      </c>
      <c r="D5998" s="2" t="s">
        <v>8777</v>
      </c>
      <c r="E5998" s="3" t="s">
        <v>8780</v>
      </c>
      <c r="F5998" s="3" t="s">
        <v>736</v>
      </c>
      <c r="G5998" s="3" t="s">
        <v>773</v>
      </c>
      <c r="H5998" s="3" t="s">
        <v>774</v>
      </c>
      <c r="I5998" s="7">
        <v>12</v>
      </c>
      <c r="J5998" s="7">
        <v>4680</v>
      </c>
    </row>
    <row r="5999" spans="1:10">
      <c r="A5999" s="1" t="s">
        <v>9920</v>
      </c>
      <c r="B5999" s="1" t="s">
        <v>9920</v>
      </c>
      <c r="C5999" s="3" t="s">
        <v>8776</v>
      </c>
      <c r="D5999" s="2" t="s">
        <v>8777</v>
      </c>
      <c r="E5999" s="3" t="s">
        <v>8780</v>
      </c>
      <c r="F5999" s="3" t="s">
        <v>778</v>
      </c>
      <c r="G5999" s="3" t="s">
        <v>820</v>
      </c>
      <c r="H5999" s="3" t="s">
        <v>821</v>
      </c>
      <c r="I5999" s="7">
        <v>8</v>
      </c>
      <c r="J5999" s="7">
        <v>5880</v>
      </c>
    </row>
    <row r="6000" spans="1:10">
      <c r="A6000" s="1" t="s">
        <v>9920</v>
      </c>
      <c r="B6000" s="1" t="s">
        <v>9920</v>
      </c>
      <c r="C6000" s="3" t="s">
        <v>8776</v>
      </c>
      <c r="D6000" s="2" t="s">
        <v>8777</v>
      </c>
      <c r="E6000" s="3" t="s">
        <v>8780</v>
      </c>
      <c r="F6000" s="3" t="s">
        <v>779</v>
      </c>
      <c r="G6000" s="3" t="s">
        <v>805</v>
      </c>
      <c r="H6000" s="3" t="s">
        <v>806</v>
      </c>
      <c r="I6000" s="7">
        <v>3</v>
      </c>
      <c r="J6000" s="7">
        <v>1495</v>
      </c>
    </row>
    <row r="6001" spans="1:10">
      <c r="A6001" s="1" t="s">
        <v>9920</v>
      </c>
      <c r="B6001" s="1" t="s">
        <v>9920</v>
      </c>
      <c r="C6001" s="3" t="s">
        <v>8776</v>
      </c>
      <c r="D6001" s="2" t="s">
        <v>8777</v>
      </c>
      <c r="E6001" s="3" t="s">
        <v>8780</v>
      </c>
      <c r="F6001" s="3" t="s">
        <v>872</v>
      </c>
      <c r="G6001" s="3" t="s">
        <v>905</v>
      </c>
      <c r="H6001" s="3" t="s">
        <v>906</v>
      </c>
      <c r="I6001" s="7">
        <v>3</v>
      </c>
      <c r="J6001" s="7">
        <v>2650</v>
      </c>
    </row>
    <row r="6002" spans="1:10">
      <c r="A6002" s="1" t="s">
        <v>386</v>
      </c>
      <c r="B6002" s="1" t="s">
        <v>386</v>
      </c>
      <c r="C6002" s="3" t="s">
        <v>8776</v>
      </c>
      <c r="D6002" s="2" t="s">
        <v>8777</v>
      </c>
      <c r="E6002" s="3" t="s">
        <v>8781</v>
      </c>
      <c r="F6002" s="3" t="s">
        <v>736</v>
      </c>
      <c r="G6002" s="3" t="s">
        <v>788</v>
      </c>
      <c r="H6002" s="3" t="s">
        <v>789</v>
      </c>
      <c r="I6002" s="7">
        <v>6</v>
      </c>
      <c r="J6002" s="7">
        <v>2040</v>
      </c>
    </row>
    <row r="6003" spans="1:10">
      <c r="A6003" s="1" t="s">
        <v>386</v>
      </c>
      <c r="B6003" s="1" t="s">
        <v>386</v>
      </c>
      <c r="C6003" s="3" t="s">
        <v>8776</v>
      </c>
      <c r="D6003" s="2" t="s">
        <v>8777</v>
      </c>
      <c r="E6003" s="3" t="s">
        <v>8781</v>
      </c>
      <c r="F6003" s="3" t="s">
        <v>778</v>
      </c>
      <c r="G6003" s="3" t="s">
        <v>773</v>
      </c>
      <c r="H6003" s="3" t="s">
        <v>774</v>
      </c>
      <c r="I6003" s="7">
        <v>4</v>
      </c>
      <c r="J6003" s="7">
        <v>1560</v>
      </c>
    </row>
    <row r="6004" spans="1:10">
      <c r="A6004" s="1" t="s">
        <v>476</v>
      </c>
      <c r="B6004" s="1" t="s">
        <v>476</v>
      </c>
      <c r="C6004" s="3" t="s">
        <v>8776</v>
      </c>
      <c r="D6004" s="2" t="s">
        <v>8777</v>
      </c>
      <c r="E6004" s="3" t="s">
        <v>8782</v>
      </c>
      <c r="F6004" s="3" t="s">
        <v>736</v>
      </c>
      <c r="G6004" s="3" t="s">
        <v>788</v>
      </c>
      <c r="H6004" s="3" t="s">
        <v>789</v>
      </c>
      <c r="I6004" s="7">
        <v>6</v>
      </c>
      <c r="J6004" s="7">
        <v>2040</v>
      </c>
    </row>
    <row r="6005" spans="1:10">
      <c r="A6005" s="1" t="s">
        <v>581</v>
      </c>
      <c r="B6005" s="1" t="s">
        <v>581</v>
      </c>
      <c r="C6005" s="3" t="s">
        <v>8776</v>
      </c>
      <c r="D6005" s="2" t="s">
        <v>8777</v>
      </c>
      <c r="E6005" s="3" t="s">
        <v>8783</v>
      </c>
      <c r="F6005" s="3" t="s">
        <v>736</v>
      </c>
      <c r="G6005" s="3" t="s">
        <v>788</v>
      </c>
      <c r="H6005" s="3" t="s">
        <v>789</v>
      </c>
      <c r="I6005" s="7">
        <v>4</v>
      </c>
      <c r="J6005" s="7">
        <v>1360</v>
      </c>
    </row>
    <row r="6006" spans="1:10">
      <c r="A6006" s="1" t="s">
        <v>581</v>
      </c>
      <c r="B6006" s="1" t="s">
        <v>581</v>
      </c>
      <c r="C6006" s="3" t="s">
        <v>8776</v>
      </c>
      <c r="D6006" s="2" t="s">
        <v>8777</v>
      </c>
      <c r="E6006" s="3" t="s">
        <v>8783</v>
      </c>
      <c r="F6006" s="3" t="s">
        <v>778</v>
      </c>
      <c r="G6006" s="3" t="s">
        <v>820</v>
      </c>
      <c r="H6006" s="3" t="s">
        <v>821</v>
      </c>
      <c r="I6006" s="7">
        <v>4</v>
      </c>
      <c r="J6006" s="7">
        <v>1960</v>
      </c>
    </row>
    <row r="6007" spans="1:10">
      <c r="A6007" s="1" t="s">
        <v>148</v>
      </c>
      <c r="B6007" s="1" t="s">
        <v>149</v>
      </c>
      <c r="C6007" s="3" t="s">
        <v>8785</v>
      </c>
      <c r="D6007" s="2" t="s">
        <v>8786</v>
      </c>
      <c r="E6007" s="3" t="s">
        <v>8784</v>
      </c>
      <c r="F6007" s="3" t="s">
        <v>736</v>
      </c>
      <c r="G6007" s="3" t="s">
        <v>737</v>
      </c>
      <c r="H6007" s="3" t="s">
        <v>738</v>
      </c>
      <c r="I6007" s="7">
        <v>2</v>
      </c>
      <c r="J6007" s="7">
        <v>1280</v>
      </c>
    </row>
    <row r="6008" spans="1:10">
      <c r="A6008" s="1" t="s">
        <v>106</v>
      </c>
      <c r="B6008" s="1" t="s">
        <v>106</v>
      </c>
      <c r="C6008" s="3" t="s">
        <v>8788</v>
      </c>
      <c r="D6008" s="2" t="s">
        <v>8789</v>
      </c>
      <c r="E6008" s="3" t="s">
        <v>8787</v>
      </c>
      <c r="F6008" s="3" t="s">
        <v>736</v>
      </c>
      <c r="G6008" s="3" t="s">
        <v>737</v>
      </c>
      <c r="H6008" s="3" t="s">
        <v>738</v>
      </c>
      <c r="I6008" s="7">
        <v>4</v>
      </c>
      <c r="J6008" s="7">
        <v>2560</v>
      </c>
    </row>
    <row r="6009" spans="1:10">
      <c r="A6009" s="1" t="s">
        <v>147</v>
      </c>
      <c r="B6009" s="1" t="s">
        <v>149</v>
      </c>
      <c r="C6009" s="3" t="s">
        <v>8791</v>
      </c>
      <c r="D6009" s="2" t="s">
        <v>8792</v>
      </c>
      <c r="E6009" s="3" t="s">
        <v>8790</v>
      </c>
      <c r="F6009" s="3" t="s">
        <v>736</v>
      </c>
      <c r="G6009" s="3" t="s">
        <v>737</v>
      </c>
      <c r="H6009" s="3" t="s">
        <v>738</v>
      </c>
      <c r="I6009" s="7">
        <v>2</v>
      </c>
      <c r="J6009" s="7">
        <v>1280</v>
      </c>
    </row>
    <row r="6010" spans="1:10">
      <c r="A6010" s="1" t="s">
        <v>168</v>
      </c>
      <c r="B6010" s="1" t="s">
        <v>168</v>
      </c>
      <c r="C6010" s="3" t="s">
        <v>8794</v>
      </c>
      <c r="D6010" s="2" t="s">
        <v>8795</v>
      </c>
      <c r="E6010" s="3" t="s">
        <v>8793</v>
      </c>
      <c r="F6010" s="3" t="s">
        <v>736</v>
      </c>
      <c r="G6010" s="3" t="s">
        <v>817</v>
      </c>
      <c r="H6010" s="3" t="s">
        <v>818</v>
      </c>
      <c r="I6010" s="7">
        <v>3</v>
      </c>
      <c r="J6010" s="7">
        <v>1545</v>
      </c>
    </row>
    <row r="6011" spans="1:10">
      <c r="A6011" s="1" t="s">
        <v>309</v>
      </c>
      <c r="B6011" s="1" t="s">
        <v>309</v>
      </c>
      <c r="C6011" s="3" t="s">
        <v>8794</v>
      </c>
      <c r="D6011" s="2" t="s">
        <v>8795</v>
      </c>
      <c r="E6011" s="3" t="s">
        <v>8796</v>
      </c>
      <c r="F6011" s="3" t="s">
        <v>736</v>
      </c>
      <c r="G6011" s="3" t="s">
        <v>817</v>
      </c>
      <c r="H6011" s="3" t="s">
        <v>818</v>
      </c>
      <c r="I6011" s="7">
        <v>2</v>
      </c>
      <c r="J6011" s="7">
        <v>1170</v>
      </c>
    </row>
    <row r="6012" spans="1:10">
      <c r="A6012" s="1" t="s">
        <v>422</v>
      </c>
      <c r="B6012" s="1" t="s">
        <v>422</v>
      </c>
      <c r="C6012" s="3" t="s">
        <v>8794</v>
      </c>
      <c r="D6012" s="2" t="s">
        <v>8795</v>
      </c>
      <c r="E6012" s="3" t="s">
        <v>8797</v>
      </c>
      <c r="F6012" s="3" t="s">
        <v>736</v>
      </c>
      <c r="G6012" s="3" t="s">
        <v>776</v>
      </c>
      <c r="H6012" s="3" t="s">
        <v>777</v>
      </c>
      <c r="I6012" s="7">
        <v>1</v>
      </c>
      <c r="J6012" s="7">
        <v>399</v>
      </c>
    </row>
    <row r="6013" spans="1:10">
      <c r="A6013" s="1" t="s">
        <v>422</v>
      </c>
      <c r="B6013" s="1" t="s">
        <v>422</v>
      </c>
      <c r="C6013" s="3" t="s">
        <v>8794</v>
      </c>
      <c r="D6013" s="2" t="s">
        <v>8795</v>
      </c>
      <c r="E6013" s="3" t="s">
        <v>8797</v>
      </c>
      <c r="F6013" s="3" t="s">
        <v>778</v>
      </c>
      <c r="G6013" s="3" t="s">
        <v>817</v>
      </c>
      <c r="H6013" s="3" t="s">
        <v>818</v>
      </c>
      <c r="I6013" s="7">
        <v>3</v>
      </c>
      <c r="J6013" s="7">
        <v>1560</v>
      </c>
    </row>
    <row r="6014" spans="1:10">
      <c r="A6014" s="1" t="s">
        <v>156</v>
      </c>
      <c r="B6014" s="1" t="s">
        <v>155</v>
      </c>
      <c r="C6014" s="3" t="s">
        <v>8799</v>
      </c>
      <c r="D6014" s="2" t="s">
        <v>8800</v>
      </c>
      <c r="E6014" s="3" t="s">
        <v>8798</v>
      </c>
      <c r="F6014" s="3" t="s">
        <v>736</v>
      </c>
      <c r="G6014" s="3" t="s">
        <v>850</v>
      </c>
      <c r="H6014" s="3" t="s">
        <v>851</v>
      </c>
      <c r="I6014" s="7">
        <v>6</v>
      </c>
      <c r="J6014" s="7">
        <v>2070</v>
      </c>
    </row>
    <row r="6015" spans="1:10">
      <c r="A6015" s="1" t="s">
        <v>527</v>
      </c>
      <c r="B6015" s="1" t="s">
        <v>527</v>
      </c>
      <c r="C6015" s="3" t="s">
        <v>8802</v>
      </c>
      <c r="D6015" s="2" t="s">
        <v>8803</v>
      </c>
      <c r="E6015" s="3" t="s">
        <v>8801</v>
      </c>
      <c r="F6015" s="3" t="s">
        <v>736</v>
      </c>
      <c r="G6015" s="3" t="s">
        <v>788</v>
      </c>
      <c r="H6015" s="3" t="s">
        <v>789</v>
      </c>
      <c r="I6015" s="7">
        <v>4</v>
      </c>
      <c r="J6015" s="7">
        <v>1360</v>
      </c>
    </row>
    <row r="6016" spans="1:10">
      <c r="A6016" s="1" t="s">
        <v>669</v>
      </c>
      <c r="B6016" s="1" t="s">
        <v>669</v>
      </c>
      <c r="C6016" s="3" t="s">
        <v>8802</v>
      </c>
      <c r="D6016" s="2" t="s">
        <v>8803</v>
      </c>
      <c r="E6016" s="3" t="s">
        <v>7763</v>
      </c>
      <c r="F6016" s="3" t="s">
        <v>736</v>
      </c>
      <c r="G6016" s="3" t="s">
        <v>788</v>
      </c>
      <c r="H6016" s="3" t="s">
        <v>789</v>
      </c>
      <c r="I6016" s="7">
        <v>4</v>
      </c>
      <c r="J6016" s="7">
        <v>1360</v>
      </c>
    </row>
    <row r="6017" spans="1:10">
      <c r="A6017" s="1" t="s">
        <v>217</v>
      </c>
      <c r="B6017" s="1" t="s">
        <v>217</v>
      </c>
      <c r="C6017" s="3" t="s">
        <v>8805</v>
      </c>
      <c r="D6017" s="2" t="s">
        <v>8806</v>
      </c>
      <c r="E6017" s="3" t="s">
        <v>8804</v>
      </c>
      <c r="F6017" s="3" t="s">
        <v>736</v>
      </c>
      <c r="G6017" s="3" t="s">
        <v>1335</v>
      </c>
      <c r="H6017" s="3" t="s">
        <v>1336</v>
      </c>
      <c r="I6017" s="7">
        <v>10</v>
      </c>
      <c r="J6017" s="7">
        <v>4200</v>
      </c>
    </row>
    <row r="6018" spans="1:10">
      <c r="A6018" s="1" t="s">
        <v>574</v>
      </c>
      <c r="B6018" s="1" t="s">
        <v>574</v>
      </c>
      <c r="C6018" s="3" t="s">
        <v>8808</v>
      </c>
      <c r="D6018" s="2" t="s">
        <v>8809</v>
      </c>
      <c r="E6018" s="3" t="s">
        <v>8807</v>
      </c>
      <c r="F6018" s="3" t="s">
        <v>736</v>
      </c>
      <c r="G6018" s="3" t="s">
        <v>880</v>
      </c>
      <c r="H6018" s="3" t="s">
        <v>881</v>
      </c>
      <c r="I6018" s="7">
        <v>4</v>
      </c>
      <c r="J6018" s="7">
        <v>1160</v>
      </c>
    </row>
    <row r="6019" spans="1:10">
      <c r="A6019" s="1" t="s">
        <v>189</v>
      </c>
      <c r="B6019" s="1" t="s">
        <v>189</v>
      </c>
      <c r="C6019" s="3" t="s">
        <v>8811</v>
      </c>
      <c r="D6019" s="2" t="s">
        <v>8812</v>
      </c>
      <c r="E6019" s="3" t="s">
        <v>8810</v>
      </c>
      <c r="F6019" s="3" t="s">
        <v>736</v>
      </c>
      <c r="G6019" s="3" t="s">
        <v>765</v>
      </c>
      <c r="H6019" s="3" t="s">
        <v>766</v>
      </c>
      <c r="I6019" s="7">
        <v>6</v>
      </c>
      <c r="J6019" s="7">
        <v>2040</v>
      </c>
    </row>
    <row r="6020" spans="1:10">
      <c r="A6020" s="1" t="s">
        <v>147</v>
      </c>
      <c r="B6020" s="1" t="s">
        <v>149</v>
      </c>
      <c r="C6020" s="3" t="s">
        <v>8814</v>
      </c>
      <c r="D6020" s="2" t="s">
        <v>8815</v>
      </c>
      <c r="E6020" s="3" t="s">
        <v>8813</v>
      </c>
      <c r="F6020" s="3" t="s">
        <v>736</v>
      </c>
      <c r="G6020" s="3" t="s">
        <v>737</v>
      </c>
      <c r="H6020" s="3" t="s">
        <v>738</v>
      </c>
      <c r="I6020" s="7">
        <v>2</v>
      </c>
      <c r="J6020" s="7">
        <v>1280</v>
      </c>
    </row>
    <row r="6021" spans="1:10">
      <c r="A6021" s="1" t="s">
        <v>277</v>
      </c>
      <c r="B6021" s="1" t="s">
        <v>277</v>
      </c>
      <c r="C6021" s="3" t="s">
        <v>8817</v>
      </c>
      <c r="D6021" s="2" t="s">
        <v>8818</v>
      </c>
      <c r="E6021" s="3" t="s">
        <v>8816</v>
      </c>
      <c r="F6021" s="3" t="s">
        <v>736</v>
      </c>
      <c r="G6021" s="3" t="s">
        <v>805</v>
      </c>
      <c r="H6021" s="3" t="s">
        <v>806</v>
      </c>
      <c r="I6021" s="7">
        <v>4</v>
      </c>
      <c r="J6021" s="7">
        <v>1560</v>
      </c>
    </row>
    <row r="6022" spans="1:10">
      <c r="A6022" s="1" t="s">
        <v>346</v>
      </c>
      <c r="B6022" s="1" t="s">
        <v>346</v>
      </c>
      <c r="C6022" s="3" t="s">
        <v>8817</v>
      </c>
      <c r="D6022" s="2" t="s">
        <v>8818</v>
      </c>
      <c r="E6022" s="3" t="s">
        <v>8819</v>
      </c>
      <c r="F6022" s="3" t="s">
        <v>736</v>
      </c>
      <c r="G6022" s="3" t="s">
        <v>880</v>
      </c>
      <c r="H6022" s="3" t="s">
        <v>881</v>
      </c>
      <c r="I6022" s="7">
        <v>4</v>
      </c>
      <c r="J6022" s="7">
        <v>1160</v>
      </c>
    </row>
    <row r="6023" spans="1:10">
      <c r="A6023" s="1" t="s">
        <v>348</v>
      </c>
      <c r="B6023" s="1" t="s">
        <v>348</v>
      </c>
      <c r="C6023" s="3" t="s">
        <v>8817</v>
      </c>
      <c r="D6023" s="2" t="s">
        <v>8818</v>
      </c>
      <c r="E6023" s="3" t="s">
        <v>8820</v>
      </c>
      <c r="F6023" s="3" t="s">
        <v>736</v>
      </c>
      <c r="G6023" s="3" t="s">
        <v>880</v>
      </c>
      <c r="H6023" s="3" t="s">
        <v>881</v>
      </c>
      <c r="I6023" s="7">
        <v>4</v>
      </c>
      <c r="J6023" s="7">
        <v>1160</v>
      </c>
    </row>
    <row r="6024" spans="1:10">
      <c r="A6024" s="1" t="s">
        <v>349</v>
      </c>
      <c r="B6024" s="1" t="s">
        <v>349</v>
      </c>
      <c r="C6024" s="3" t="s">
        <v>8817</v>
      </c>
      <c r="D6024" s="2" t="s">
        <v>8818</v>
      </c>
      <c r="E6024" s="3" t="s">
        <v>8821</v>
      </c>
      <c r="F6024" s="3" t="s">
        <v>736</v>
      </c>
      <c r="G6024" s="3" t="s">
        <v>880</v>
      </c>
      <c r="H6024" s="3" t="s">
        <v>881</v>
      </c>
      <c r="I6024" s="7">
        <v>12</v>
      </c>
      <c r="J6024" s="7">
        <v>3480</v>
      </c>
    </row>
    <row r="6025" spans="1:10">
      <c r="A6025" s="1" t="s">
        <v>340</v>
      </c>
      <c r="B6025" s="1" t="s">
        <v>340</v>
      </c>
      <c r="C6025" s="3" t="s">
        <v>8823</v>
      </c>
      <c r="D6025" s="2" t="s">
        <v>8824</v>
      </c>
      <c r="E6025" s="3" t="s">
        <v>8822</v>
      </c>
      <c r="F6025" s="3" t="s">
        <v>736</v>
      </c>
      <c r="G6025" s="3" t="s">
        <v>776</v>
      </c>
      <c r="H6025" s="3" t="s">
        <v>777</v>
      </c>
      <c r="I6025" s="7">
        <v>4</v>
      </c>
      <c r="J6025" s="7">
        <v>1360</v>
      </c>
    </row>
    <row r="6026" spans="1:10">
      <c r="A6026" s="1" t="s">
        <v>259</v>
      </c>
      <c r="B6026" s="1" t="s">
        <v>259</v>
      </c>
      <c r="C6026" s="3" t="s">
        <v>8826</v>
      </c>
      <c r="D6026" s="2" t="s">
        <v>8827</v>
      </c>
      <c r="E6026" s="3" t="s">
        <v>8825</v>
      </c>
      <c r="F6026" s="3" t="s">
        <v>736</v>
      </c>
      <c r="G6026" s="3" t="s">
        <v>805</v>
      </c>
      <c r="H6026" s="3" t="s">
        <v>806</v>
      </c>
      <c r="I6026" s="7">
        <v>4</v>
      </c>
      <c r="J6026" s="7">
        <v>1560</v>
      </c>
    </row>
    <row r="6027" spans="1:10">
      <c r="A6027" s="1" t="s">
        <v>365</v>
      </c>
      <c r="B6027" s="1" t="s">
        <v>365</v>
      </c>
      <c r="C6027" s="3" t="s">
        <v>8826</v>
      </c>
      <c r="D6027" s="2" t="s">
        <v>8827</v>
      </c>
      <c r="E6027" s="3" t="s">
        <v>8829</v>
      </c>
      <c r="F6027" s="3" t="s">
        <v>736</v>
      </c>
      <c r="G6027" s="3" t="s">
        <v>737</v>
      </c>
      <c r="H6027" s="3" t="s">
        <v>738</v>
      </c>
      <c r="I6027" s="7">
        <v>4</v>
      </c>
      <c r="J6027" s="7">
        <v>2560</v>
      </c>
    </row>
    <row r="6028" spans="1:10">
      <c r="A6028" s="1" t="s">
        <v>519</v>
      </c>
      <c r="B6028" s="1" t="s">
        <v>519</v>
      </c>
      <c r="C6028" s="3" t="s">
        <v>8826</v>
      </c>
      <c r="D6028" s="2" t="s">
        <v>8827</v>
      </c>
      <c r="E6028" s="3" t="s">
        <v>8830</v>
      </c>
      <c r="F6028" s="3" t="s">
        <v>736</v>
      </c>
      <c r="G6028" s="3" t="s">
        <v>805</v>
      </c>
      <c r="H6028" s="3" t="s">
        <v>806</v>
      </c>
      <c r="I6028" s="7">
        <v>10</v>
      </c>
      <c r="J6028" s="7">
        <v>3900</v>
      </c>
    </row>
    <row r="6029" spans="1:10">
      <c r="A6029" s="1" t="s">
        <v>519</v>
      </c>
      <c r="B6029" s="1" t="s">
        <v>519</v>
      </c>
      <c r="C6029" s="3" t="s">
        <v>8826</v>
      </c>
      <c r="D6029" s="2" t="s">
        <v>8827</v>
      </c>
      <c r="E6029" s="3" t="s">
        <v>8830</v>
      </c>
      <c r="F6029" s="3" t="s">
        <v>778</v>
      </c>
      <c r="G6029" s="3" t="s">
        <v>737</v>
      </c>
      <c r="H6029" s="3" t="s">
        <v>738</v>
      </c>
      <c r="I6029" s="7">
        <v>4</v>
      </c>
      <c r="J6029" s="7">
        <v>2560</v>
      </c>
    </row>
    <row r="6030" spans="1:10">
      <c r="A6030" s="1" t="s">
        <v>217</v>
      </c>
      <c r="B6030" s="1" t="s">
        <v>217</v>
      </c>
      <c r="C6030" s="3" t="s">
        <v>8832</v>
      </c>
      <c r="D6030" s="2" t="s">
        <v>8833</v>
      </c>
      <c r="E6030" s="3" t="s">
        <v>8831</v>
      </c>
      <c r="F6030" s="3" t="s">
        <v>736</v>
      </c>
      <c r="G6030" s="3" t="s">
        <v>788</v>
      </c>
      <c r="H6030" s="3" t="s">
        <v>789</v>
      </c>
      <c r="I6030" s="7">
        <v>12</v>
      </c>
      <c r="J6030" s="7">
        <v>4080</v>
      </c>
    </row>
    <row r="6031" spans="1:10">
      <c r="A6031" s="1" t="s">
        <v>220</v>
      </c>
      <c r="B6031" s="1" t="s">
        <v>220</v>
      </c>
      <c r="C6031" s="3" t="s">
        <v>8832</v>
      </c>
      <c r="D6031" s="2" t="s">
        <v>8833</v>
      </c>
      <c r="E6031" s="3" t="s">
        <v>8834</v>
      </c>
      <c r="F6031" s="3" t="s">
        <v>736</v>
      </c>
      <c r="G6031" s="3" t="s">
        <v>805</v>
      </c>
      <c r="H6031" s="3" t="s">
        <v>806</v>
      </c>
      <c r="I6031" s="7">
        <v>3</v>
      </c>
      <c r="J6031" s="7">
        <v>1560</v>
      </c>
    </row>
    <row r="6032" spans="1:10">
      <c r="A6032" s="1" t="s">
        <v>304</v>
      </c>
      <c r="B6032" s="1" t="s">
        <v>304</v>
      </c>
      <c r="C6032" s="3" t="s">
        <v>8832</v>
      </c>
      <c r="D6032" s="2" t="s">
        <v>8833</v>
      </c>
      <c r="E6032" s="3" t="s">
        <v>8835</v>
      </c>
      <c r="F6032" s="3" t="s">
        <v>736</v>
      </c>
      <c r="G6032" s="3" t="s">
        <v>788</v>
      </c>
      <c r="H6032" s="3" t="s">
        <v>789</v>
      </c>
      <c r="I6032" s="7">
        <v>14</v>
      </c>
      <c r="J6032" s="7">
        <v>5712</v>
      </c>
    </row>
    <row r="6033" spans="1:10">
      <c r="A6033" s="1" t="s">
        <v>304</v>
      </c>
      <c r="B6033" s="1" t="s">
        <v>304</v>
      </c>
      <c r="C6033" s="3" t="s">
        <v>8832</v>
      </c>
      <c r="D6033" s="2" t="s">
        <v>8833</v>
      </c>
      <c r="E6033" s="3" t="s">
        <v>8835</v>
      </c>
      <c r="F6033" s="3" t="s">
        <v>778</v>
      </c>
      <c r="G6033" s="3" t="s">
        <v>737</v>
      </c>
      <c r="H6033" s="3" t="s">
        <v>738</v>
      </c>
      <c r="I6033" s="7">
        <v>8</v>
      </c>
      <c r="J6033" s="7">
        <v>5120</v>
      </c>
    </row>
    <row r="6034" spans="1:10">
      <c r="A6034" s="1" t="s">
        <v>454</v>
      </c>
      <c r="B6034" s="1" t="s">
        <v>454</v>
      </c>
      <c r="C6034" s="3" t="s">
        <v>8837</v>
      </c>
      <c r="D6034" s="2" t="s">
        <v>8838</v>
      </c>
      <c r="E6034" s="3" t="s">
        <v>8836</v>
      </c>
      <c r="F6034" s="3" t="s">
        <v>736</v>
      </c>
      <c r="G6034" s="3" t="s">
        <v>740</v>
      </c>
      <c r="H6034" s="3" t="s">
        <v>741</v>
      </c>
      <c r="I6034" s="7">
        <v>4</v>
      </c>
      <c r="J6034" s="7">
        <v>1560</v>
      </c>
    </row>
    <row r="6035" spans="1:10">
      <c r="A6035" s="1" t="s">
        <v>693</v>
      </c>
      <c r="B6035" s="1" t="s">
        <v>693</v>
      </c>
      <c r="C6035" s="3" t="s">
        <v>8837</v>
      </c>
      <c r="D6035" s="2" t="s">
        <v>8838</v>
      </c>
      <c r="E6035" s="3" t="s">
        <v>5482</v>
      </c>
      <c r="F6035" s="3" t="s">
        <v>736</v>
      </c>
      <c r="G6035" s="3" t="s">
        <v>740</v>
      </c>
      <c r="H6035" s="3" t="s">
        <v>741</v>
      </c>
      <c r="I6035" s="7">
        <v>4</v>
      </c>
      <c r="J6035" s="7">
        <v>1560</v>
      </c>
    </row>
    <row r="6036" spans="1:10">
      <c r="A6036" s="1" t="s">
        <v>308</v>
      </c>
      <c r="B6036" s="1" t="s">
        <v>308</v>
      </c>
      <c r="C6036" s="3" t="s">
        <v>8840</v>
      </c>
      <c r="D6036" s="2" t="s">
        <v>8533</v>
      </c>
      <c r="E6036" s="3" t="s">
        <v>8839</v>
      </c>
      <c r="F6036" s="3" t="s">
        <v>736</v>
      </c>
      <c r="G6036" s="3" t="s">
        <v>905</v>
      </c>
      <c r="H6036" s="3" t="s">
        <v>906</v>
      </c>
      <c r="I6036" s="7">
        <v>4</v>
      </c>
      <c r="J6036" s="7">
        <v>2360</v>
      </c>
    </row>
    <row r="6037" spans="1:10">
      <c r="A6037" s="1" t="s">
        <v>476</v>
      </c>
      <c r="B6037" s="1" t="s">
        <v>476</v>
      </c>
      <c r="C6037" s="3" t="s">
        <v>8840</v>
      </c>
      <c r="D6037" s="2" t="s">
        <v>8533</v>
      </c>
      <c r="E6037" s="3" t="s">
        <v>8841</v>
      </c>
      <c r="F6037" s="3" t="s">
        <v>736</v>
      </c>
      <c r="G6037" s="3" t="s">
        <v>905</v>
      </c>
      <c r="H6037" s="3" t="s">
        <v>906</v>
      </c>
      <c r="I6037" s="7">
        <v>4</v>
      </c>
      <c r="J6037" s="7">
        <v>2360</v>
      </c>
    </row>
    <row r="6038" spans="1:10">
      <c r="A6038" s="1" t="s">
        <v>317</v>
      </c>
      <c r="B6038" s="1" t="s">
        <v>317</v>
      </c>
      <c r="C6038" s="3" t="s">
        <v>8843</v>
      </c>
      <c r="D6038" s="2" t="s">
        <v>8844</v>
      </c>
      <c r="E6038" s="3" t="s">
        <v>8842</v>
      </c>
      <c r="F6038" s="3" t="s">
        <v>736</v>
      </c>
      <c r="G6038" s="3" t="s">
        <v>931</v>
      </c>
      <c r="H6038" s="3" t="s">
        <v>932</v>
      </c>
      <c r="I6038" s="7">
        <v>2</v>
      </c>
      <c r="J6038" s="7">
        <v>1170</v>
      </c>
    </row>
    <row r="6039" spans="1:10">
      <c r="A6039" s="1" t="s">
        <v>253</v>
      </c>
      <c r="B6039" s="1" t="s">
        <v>253</v>
      </c>
      <c r="C6039" s="3" t="s">
        <v>8845</v>
      </c>
      <c r="D6039" s="2" t="s">
        <v>8846</v>
      </c>
      <c r="E6039" s="3" t="s">
        <v>8558</v>
      </c>
      <c r="F6039" s="3" t="s">
        <v>778</v>
      </c>
      <c r="G6039" s="3" t="s">
        <v>781</v>
      </c>
      <c r="H6039" s="3" t="s">
        <v>782</v>
      </c>
      <c r="I6039" s="7">
        <v>5</v>
      </c>
      <c r="J6039" s="7">
        <v>5180</v>
      </c>
    </row>
    <row r="6040" spans="1:10">
      <c r="A6040" s="1" t="s">
        <v>291</v>
      </c>
      <c r="B6040" s="1" t="s">
        <v>291</v>
      </c>
      <c r="C6040" s="3" t="s">
        <v>8845</v>
      </c>
      <c r="D6040" s="2" t="s">
        <v>8846</v>
      </c>
      <c r="E6040" s="3" t="s">
        <v>8847</v>
      </c>
      <c r="F6040" s="3" t="s">
        <v>778</v>
      </c>
      <c r="G6040" s="3" t="s">
        <v>781</v>
      </c>
      <c r="H6040" s="3" t="s">
        <v>782</v>
      </c>
      <c r="I6040" s="7">
        <v>10</v>
      </c>
      <c r="J6040" s="7">
        <v>9200</v>
      </c>
    </row>
    <row r="6041" spans="1:10">
      <c r="A6041" s="1" t="s">
        <v>351</v>
      </c>
      <c r="B6041" s="1" t="s">
        <v>351</v>
      </c>
      <c r="C6041" s="3" t="s">
        <v>8845</v>
      </c>
      <c r="D6041" s="2" t="s">
        <v>8846</v>
      </c>
      <c r="E6041" s="3" t="s">
        <v>8848</v>
      </c>
      <c r="F6041" s="3" t="s">
        <v>736</v>
      </c>
      <c r="G6041" s="3" t="s">
        <v>834</v>
      </c>
      <c r="H6041" s="3" t="s">
        <v>835</v>
      </c>
      <c r="I6041" s="7">
        <v>1</v>
      </c>
      <c r="J6041" s="7">
        <v>2495</v>
      </c>
    </row>
    <row r="6042" spans="1:10">
      <c r="A6042" s="1" t="s">
        <v>530</v>
      </c>
      <c r="B6042" s="1" t="s">
        <v>530</v>
      </c>
      <c r="C6042" s="3" t="s">
        <v>8845</v>
      </c>
      <c r="D6042" s="2" t="s">
        <v>8846</v>
      </c>
      <c r="E6042" s="3" t="s">
        <v>6711</v>
      </c>
      <c r="F6042" s="3" t="s">
        <v>736</v>
      </c>
      <c r="G6042" s="3" t="s">
        <v>820</v>
      </c>
      <c r="H6042" s="3" t="s">
        <v>821</v>
      </c>
      <c r="I6042" s="7">
        <v>3</v>
      </c>
      <c r="J6042" s="7">
        <v>2205</v>
      </c>
    </row>
    <row r="6043" spans="1:10">
      <c r="A6043" s="1" t="s">
        <v>530</v>
      </c>
      <c r="B6043" s="1" t="s">
        <v>530</v>
      </c>
      <c r="C6043" s="3" t="s">
        <v>8845</v>
      </c>
      <c r="D6043" s="2" t="s">
        <v>8846</v>
      </c>
      <c r="E6043" s="3" t="s">
        <v>6711</v>
      </c>
      <c r="F6043" s="3" t="s">
        <v>778</v>
      </c>
      <c r="G6043" s="3" t="s">
        <v>850</v>
      </c>
      <c r="H6043" s="3" t="s">
        <v>851</v>
      </c>
      <c r="I6043" s="7">
        <v>1</v>
      </c>
      <c r="J6043" s="7">
        <v>460</v>
      </c>
    </row>
    <row r="6044" spans="1:10">
      <c r="A6044" s="1" t="s">
        <v>530</v>
      </c>
      <c r="B6044" s="1" t="s">
        <v>530</v>
      </c>
      <c r="C6044" s="3" t="s">
        <v>8845</v>
      </c>
      <c r="D6044" s="2" t="s">
        <v>8846</v>
      </c>
      <c r="E6044" s="3" t="s">
        <v>6711</v>
      </c>
      <c r="F6044" s="3" t="s">
        <v>779</v>
      </c>
      <c r="G6044" s="3" t="s">
        <v>847</v>
      </c>
      <c r="H6044" s="3" t="s">
        <v>848</v>
      </c>
      <c r="I6044" s="7">
        <v>1</v>
      </c>
      <c r="J6044" s="7">
        <v>1380</v>
      </c>
    </row>
    <row r="6045" spans="1:10">
      <c r="A6045" s="1" t="s">
        <v>530</v>
      </c>
      <c r="B6045" s="1" t="s">
        <v>530</v>
      </c>
      <c r="C6045" s="3" t="s">
        <v>8845</v>
      </c>
      <c r="D6045" s="2" t="s">
        <v>8846</v>
      </c>
      <c r="E6045" s="3" t="s">
        <v>6711</v>
      </c>
      <c r="F6045" s="3" t="s">
        <v>872</v>
      </c>
      <c r="G6045" s="3" t="s">
        <v>781</v>
      </c>
      <c r="H6045" s="3" t="s">
        <v>782</v>
      </c>
      <c r="I6045" s="7">
        <v>6</v>
      </c>
      <c r="J6045" s="7">
        <v>4800</v>
      </c>
    </row>
    <row r="6046" spans="1:10">
      <c r="A6046" s="1" t="s">
        <v>592</v>
      </c>
      <c r="B6046" s="1" t="s">
        <v>592</v>
      </c>
      <c r="C6046" s="3" t="s">
        <v>8845</v>
      </c>
      <c r="D6046" s="2" t="s">
        <v>8846</v>
      </c>
      <c r="E6046" s="3" t="s">
        <v>8849</v>
      </c>
      <c r="F6046" s="3" t="s">
        <v>736</v>
      </c>
      <c r="G6046" s="3" t="s">
        <v>781</v>
      </c>
      <c r="H6046" s="3" t="s">
        <v>782</v>
      </c>
      <c r="I6046" s="7">
        <v>12</v>
      </c>
      <c r="J6046" s="7">
        <v>9600</v>
      </c>
    </row>
    <row r="6047" spans="1:10">
      <c r="A6047" s="1" t="s">
        <v>252</v>
      </c>
      <c r="B6047" s="1" t="s">
        <v>252</v>
      </c>
      <c r="C6047" s="3" t="s">
        <v>8851</v>
      </c>
      <c r="D6047" s="2" t="s">
        <v>8852</v>
      </c>
      <c r="E6047" s="3" t="s">
        <v>8850</v>
      </c>
      <c r="F6047" s="3" t="s">
        <v>736</v>
      </c>
      <c r="G6047" s="3" t="s">
        <v>817</v>
      </c>
      <c r="H6047" s="3" t="s">
        <v>818</v>
      </c>
      <c r="I6047" s="7">
        <v>12</v>
      </c>
      <c r="J6047" s="7">
        <v>5616</v>
      </c>
    </row>
    <row r="6048" spans="1:10">
      <c r="A6048" s="1" t="s">
        <v>252</v>
      </c>
      <c r="B6048" s="1" t="s">
        <v>252</v>
      </c>
      <c r="C6048" s="3" t="s">
        <v>8851</v>
      </c>
      <c r="D6048" s="2" t="s">
        <v>8852</v>
      </c>
      <c r="E6048" s="3" t="s">
        <v>8850</v>
      </c>
      <c r="F6048" s="3" t="s">
        <v>779</v>
      </c>
      <c r="G6048" s="3" t="s">
        <v>993</v>
      </c>
      <c r="H6048" s="3" t="s">
        <v>994</v>
      </c>
      <c r="I6048" s="7">
        <v>1</v>
      </c>
      <c r="J6048" s="7">
        <v>4790</v>
      </c>
    </row>
    <row r="6049" spans="1:10">
      <c r="A6049" s="1" t="s">
        <v>499</v>
      </c>
      <c r="B6049" s="1" t="s">
        <v>499</v>
      </c>
      <c r="C6049" s="3" t="s">
        <v>8851</v>
      </c>
      <c r="D6049" s="2" t="s">
        <v>8852</v>
      </c>
      <c r="E6049" s="3" t="s">
        <v>8853</v>
      </c>
      <c r="F6049" s="3" t="s">
        <v>736</v>
      </c>
      <c r="G6049" s="3" t="s">
        <v>850</v>
      </c>
      <c r="H6049" s="3" t="s">
        <v>851</v>
      </c>
      <c r="I6049" s="7">
        <v>14</v>
      </c>
      <c r="J6049" s="7">
        <v>5586</v>
      </c>
    </row>
    <row r="6050" spans="1:10">
      <c r="A6050" s="1" t="s">
        <v>257</v>
      </c>
      <c r="B6050" s="1" t="s">
        <v>257</v>
      </c>
      <c r="C6050" s="3" t="s">
        <v>8855</v>
      </c>
      <c r="D6050" s="2" t="s">
        <v>8856</v>
      </c>
      <c r="E6050" s="3" t="s">
        <v>8854</v>
      </c>
      <c r="F6050" s="3" t="s">
        <v>736</v>
      </c>
      <c r="G6050" s="3" t="s">
        <v>788</v>
      </c>
      <c r="H6050" s="3" t="s">
        <v>789</v>
      </c>
      <c r="I6050" s="7">
        <v>6</v>
      </c>
      <c r="J6050" s="7">
        <v>2330</v>
      </c>
    </row>
    <row r="6051" spans="1:10">
      <c r="A6051" s="1" t="s">
        <v>340</v>
      </c>
      <c r="B6051" s="1" t="s">
        <v>340</v>
      </c>
      <c r="C6051" s="3" t="s">
        <v>8855</v>
      </c>
      <c r="D6051" s="2" t="s">
        <v>8856</v>
      </c>
      <c r="E6051" s="3" t="s">
        <v>8857</v>
      </c>
      <c r="F6051" s="3" t="s">
        <v>736</v>
      </c>
      <c r="G6051" s="3" t="s">
        <v>781</v>
      </c>
      <c r="H6051" s="3" t="s">
        <v>782</v>
      </c>
      <c r="I6051" s="7">
        <v>3</v>
      </c>
      <c r="J6051" s="7">
        <v>2880</v>
      </c>
    </row>
    <row r="6052" spans="1:10">
      <c r="A6052" s="1" t="s">
        <v>529</v>
      </c>
      <c r="B6052" s="1" t="s">
        <v>529</v>
      </c>
      <c r="C6052" s="3" t="s">
        <v>8855</v>
      </c>
      <c r="D6052" s="2" t="s">
        <v>8856</v>
      </c>
      <c r="E6052" s="3" t="s">
        <v>8858</v>
      </c>
      <c r="F6052" s="3" t="s">
        <v>736</v>
      </c>
      <c r="G6052" s="3" t="s">
        <v>751</v>
      </c>
      <c r="H6052" s="3" t="s">
        <v>752</v>
      </c>
      <c r="I6052" s="7">
        <v>3</v>
      </c>
      <c r="J6052" s="7">
        <v>1755</v>
      </c>
    </row>
    <row r="6053" spans="1:10">
      <c r="A6053" s="1" t="s">
        <v>529</v>
      </c>
      <c r="B6053" s="1" t="s">
        <v>529</v>
      </c>
      <c r="C6053" s="3" t="s">
        <v>8855</v>
      </c>
      <c r="D6053" s="2" t="s">
        <v>8856</v>
      </c>
      <c r="E6053" s="3" t="s">
        <v>8858</v>
      </c>
      <c r="F6053" s="3" t="s">
        <v>778</v>
      </c>
      <c r="G6053" s="3" t="s">
        <v>737</v>
      </c>
      <c r="H6053" s="3" t="s">
        <v>738</v>
      </c>
      <c r="I6053" s="7">
        <v>4</v>
      </c>
      <c r="J6053" s="7">
        <v>2560</v>
      </c>
    </row>
    <row r="6054" spans="1:10">
      <c r="A6054" s="1" t="s">
        <v>529</v>
      </c>
      <c r="B6054" s="1" t="s">
        <v>529</v>
      </c>
      <c r="C6054" s="3" t="s">
        <v>8855</v>
      </c>
      <c r="D6054" s="2" t="s">
        <v>8856</v>
      </c>
      <c r="E6054" s="3" t="s">
        <v>8858</v>
      </c>
      <c r="F6054" s="3" t="s">
        <v>779</v>
      </c>
      <c r="G6054" s="3" t="s">
        <v>880</v>
      </c>
      <c r="H6054" s="3" t="s">
        <v>881</v>
      </c>
      <c r="I6054" s="7">
        <v>4</v>
      </c>
      <c r="J6054" s="7">
        <v>1160</v>
      </c>
    </row>
    <row r="6055" spans="1:10">
      <c r="A6055" s="1" t="s">
        <v>529</v>
      </c>
      <c r="B6055" s="1" t="s">
        <v>529</v>
      </c>
      <c r="C6055" s="3" t="s">
        <v>8855</v>
      </c>
      <c r="D6055" s="2" t="s">
        <v>8856</v>
      </c>
      <c r="E6055" s="3" t="s">
        <v>8858</v>
      </c>
      <c r="F6055" s="3" t="s">
        <v>872</v>
      </c>
      <c r="G6055" s="3" t="s">
        <v>834</v>
      </c>
      <c r="H6055" s="3" t="s">
        <v>835</v>
      </c>
      <c r="I6055" s="7">
        <v>1</v>
      </c>
      <c r="J6055" s="7">
        <v>2495</v>
      </c>
    </row>
    <row r="6056" spans="1:10">
      <c r="A6056" s="1" t="s">
        <v>639</v>
      </c>
      <c r="B6056" s="1" t="s">
        <v>639</v>
      </c>
      <c r="C6056" s="3" t="s">
        <v>8855</v>
      </c>
      <c r="D6056" s="2" t="s">
        <v>8856</v>
      </c>
      <c r="E6056" s="3" t="s">
        <v>8536</v>
      </c>
      <c r="F6056" s="3" t="s">
        <v>736</v>
      </c>
      <c r="G6056" s="3" t="s">
        <v>751</v>
      </c>
      <c r="H6056" s="3" t="s">
        <v>752</v>
      </c>
      <c r="I6056" s="7">
        <v>3</v>
      </c>
      <c r="J6056" s="7">
        <v>1755</v>
      </c>
    </row>
    <row r="6057" spans="1:10">
      <c r="A6057" s="1" t="s">
        <v>639</v>
      </c>
      <c r="B6057" s="1" t="s">
        <v>639</v>
      </c>
      <c r="C6057" s="3" t="s">
        <v>8855</v>
      </c>
      <c r="D6057" s="2" t="s">
        <v>8856</v>
      </c>
      <c r="E6057" s="3" t="s">
        <v>8536</v>
      </c>
      <c r="F6057" s="3" t="s">
        <v>778</v>
      </c>
      <c r="G6057" s="3" t="s">
        <v>737</v>
      </c>
      <c r="H6057" s="3" t="s">
        <v>738</v>
      </c>
      <c r="I6057" s="7">
        <v>4</v>
      </c>
      <c r="J6057" s="7">
        <v>3840</v>
      </c>
    </row>
    <row r="6058" spans="1:10">
      <c r="A6058" s="1" t="s">
        <v>639</v>
      </c>
      <c r="B6058" s="1" t="s">
        <v>639</v>
      </c>
      <c r="C6058" s="3" t="s">
        <v>8855</v>
      </c>
      <c r="D6058" s="2" t="s">
        <v>8856</v>
      </c>
      <c r="E6058" s="3" t="s">
        <v>8536</v>
      </c>
      <c r="F6058" s="3" t="s">
        <v>779</v>
      </c>
      <c r="G6058" s="3" t="s">
        <v>880</v>
      </c>
      <c r="H6058" s="3" t="s">
        <v>881</v>
      </c>
      <c r="I6058" s="7">
        <v>3</v>
      </c>
      <c r="J6058" s="7">
        <v>1305</v>
      </c>
    </row>
    <row r="6059" spans="1:10">
      <c r="A6059" s="1" t="s">
        <v>262</v>
      </c>
      <c r="B6059" s="1" t="s">
        <v>262</v>
      </c>
      <c r="C6059" s="3" t="s">
        <v>8861</v>
      </c>
      <c r="D6059" s="2" t="s">
        <v>8862</v>
      </c>
      <c r="E6059" s="3" t="s">
        <v>8860</v>
      </c>
      <c r="F6059" s="3" t="s">
        <v>736</v>
      </c>
      <c r="G6059" s="3" t="s">
        <v>817</v>
      </c>
      <c r="H6059" s="3" t="s">
        <v>818</v>
      </c>
      <c r="I6059" s="7">
        <v>4</v>
      </c>
      <c r="J6059" s="7">
        <v>2120</v>
      </c>
    </row>
    <row r="6060" spans="1:10">
      <c r="A6060" s="1" t="s">
        <v>262</v>
      </c>
      <c r="B6060" s="1" t="s">
        <v>262</v>
      </c>
      <c r="C6060" s="3" t="s">
        <v>8861</v>
      </c>
      <c r="D6060" s="2" t="s">
        <v>8862</v>
      </c>
      <c r="E6060" s="3" t="s">
        <v>8860</v>
      </c>
      <c r="F6060" s="3" t="s">
        <v>778</v>
      </c>
      <c r="G6060" s="3" t="s">
        <v>931</v>
      </c>
      <c r="H6060" s="3" t="s">
        <v>932</v>
      </c>
      <c r="I6060" s="7">
        <v>2</v>
      </c>
      <c r="J6060" s="7">
        <v>1060</v>
      </c>
    </row>
    <row r="6061" spans="1:10">
      <c r="A6061" s="1" t="s">
        <v>262</v>
      </c>
      <c r="B6061" s="1" t="s">
        <v>262</v>
      </c>
      <c r="C6061" s="3" t="s">
        <v>8861</v>
      </c>
      <c r="D6061" s="2" t="s">
        <v>8862</v>
      </c>
      <c r="E6061" s="3" t="s">
        <v>8860</v>
      </c>
      <c r="F6061" s="3" t="s">
        <v>872</v>
      </c>
      <c r="G6061" s="3" t="s">
        <v>781</v>
      </c>
      <c r="H6061" s="3" t="s">
        <v>782</v>
      </c>
      <c r="I6061" s="7">
        <v>3</v>
      </c>
      <c r="J6061" s="7">
        <v>2970</v>
      </c>
    </row>
    <row r="6062" spans="1:10">
      <c r="A6062" s="1" t="s">
        <v>269</v>
      </c>
      <c r="B6062" s="1" t="s">
        <v>269</v>
      </c>
      <c r="C6062" s="3" t="s">
        <v>8864</v>
      </c>
      <c r="D6062" s="2" t="s">
        <v>8865</v>
      </c>
      <c r="E6062" s="3" t="s">
        <v>8863</v>
      </c>
      <c r="F6062" s="3" t="s">
        <v>736</v>
      </c>
      <c r="G6062" s="3" t="s">
        <v>765</v>
      </c>
      <c r="H6062" s="3" t="s">
        <v>766</v>
      </c>
      <c r="I6062" s="7">
        <v>4</v>
      </c>
      <c r="J6062" s="7">
        <v>1360</v>
      </c>
    </row>
    <row r="6063" spans="1:10">
      <c r="A6063" s="1" t="s">
        <v>272</v>
      </c>
      <c r="B6063" s="1" t="s">
        <v>272</v>
      </c>
      <c r="C6063" s="3" t="s">
        <v>8864</v>
      </c>
      <c r="D6063" s="2" t="s">
        <v>8865</v>
      </c>
      <c r="E6063" s="3" t="s">
        <v>8866</v>
      </c>
      <c r="F6063" s="3" t="s">
        <v>736</v>
      </c>
      <c r="G6063" s="3" t="s">
        <v>817</v>
      </c>
      <c r="H6063" s="3" t="s">
        <v>818</v>
      </c>
      <c r="I6063" s="7">
        <v>3</v>
      </c>
      <c r="J6063" s="7">
        <v>1680</v>
      </c>
    </row>
    <row r="6064" spans="1:10">
      <c r="A6064" s="1" t="s">
        <v>297</v>
      </c>
      <c r="B6064" s="1" t="s">
        <v>297</v>
      </c>
      <c r="C6064" s="3" t="s">
        <v>8864</v>
      </c>
      <c r="D6064" s="2" t="s">
        <v>8865</v>
      </c>
      <c r="E6064" s="3" t="s">
        <v>8867</v>
      </c>
      <c r="F6064" s="3" t="s">
        <v>736</v>
      </c>
      <c r="G6064" s="3" t="s">
        <v>817</v>
      </c>
      <c r="H6064" s="3" t="s">
        <v>818</v>
      </c>
      <c r="I6064" s="7">
        <v>2</v>
      </c>
      <c r="J6064" s="7">
        <v>1170</v>
      </c>
    </row>
    <row r="6065" spans="1:10">
      <c r="A6065" s="1" t="s">
        <v>297</v>
      </c>
      <c r="B6065" s="1" t="s">
        <v>297</v>
      </c>
      <c r="C6065" s="3" t="s">
        <v>8864</v>
      </c>
      <c r="D6065" s="2" t="s">
        <v>8865</v>
      </c>
      <c r="E6065" s="3" t="s">
        <v>8867</v>
      </c>
      <c r="F6065" s="3" t="s">
        <v>778</v>
      </c>
      <c r="G6065" s="3" t="s">
        <v>931</v>
      </c>
      <c r="H6065" s="3" t="s">
        <v>932</v>
      </c>
      <c r="I6065" s="7">
        <v>1</v>
      </c>
      <c r="J6065" s="7">
        <v>585</v>
      </c>
    </row>
    <row r="6066" spans="1:10">
      <c r="A6066" s="1" t="s">
        <v>297</v>
      </c>
      <c r="B6066" s="1" t="s">
        <v>297</v>
      </c>
      <c r="C6066" s="3" t="s">
        <v>8864</v>
      </c>
      <c r="D6066" s="2" t="s">
        <v>8865</v>
      </c>
      <c r="E6066" s="3" t="s">
        <v>8867</v>
      </c>
      <c r="F6066" s="3" t="s">
        <v>779</v>
      </c>
      <c r="G6066" s="3" t="s">
        <v>946</v>
      </c>
      <c r="H6066" s="3" t="s">
        <v>947</v>
      </c>
      <c r="I6066" s="7">
        <v>2</v>
      </c>
      <c r="J6066" s="7">
        <v>1980</v>
      </c>
    </row>
    <row r="6067" spans="1:10">
      <c r="A6067" s="1" t="s">
        <v>426</v>
      </c>
      <c r="B6067" s="1" t="s">
        <v>426</v>
      </c>
      <c r="C6067" s="3" t="s">
        <v>8864</v>
      </c>
      <c r="D6067" s="2" t="s">
        <v>8865</v>
      </c>
      <c r="E6067" s="3" t="s">
        <v>8868</v>
      </c>
      <c r="F6067" s="3" t="s">
        <v>736</v>
      </c>
      <c r="G6067" s="3" t="s">
        <v>946</v>
      </c>
      <c r="H6067" s="3" t="s">
        <v>947</v>
      </c>
      <c r="I6067" s="7">
        <v>2</v>
      </c>
      <c r="J6067" s="7">
        <v>1980</v>
      </c>
    </row>
    <row r="6068" spans="1:10">
      <c r="A6068" s="1" t="s">
        <v>552</v>
      </c>
      <c r="B6068" s="1" t="s">
        <v>552</v>
      </c>
      <c r="C6068" s="3" t="s">
        <v>8864</v>
      </c>
      <c r="D6068" s="2" t="s">
        <v>8865</v>
      </c>
      <c r="E6068" s="3" t="s">
        <v>8869</v>
      </c>
      <c r="F6068" s="3" t="s">
        <v>736</v>
      </c>
      <c r="G6068" s="3" t="s">
        <v>946</v>
      </c>
      <c r="H6068" s="3" t="s">
        <v>947</v>
      </c>
      <c r="I6068" s="7">
        <v>2</v>
      </c>
      <c r="J6068" s="7">
        <v>1980</v>
      </c>
    </row>
    <row r="6069" spans="1:10">
      <c r="A6069" s="1" t="s">
        <v>671</v>
      </c>
      <c r="B6069" s="1" t="s">
        <v>671</v>
      </c>
      <c r="C6069" s="3" t="s">
        <v>8864</v>
      </c>
      <c r="D6069" s="2" t="s">
        <v>8865</v>
      </c>
      <c r="E6069" s="3" t="s">
        <v>8870</v>
      </c>
      <c r="F6069" s="3" t="s">
        <v>736</v>
      </c>
      <c r="G6069" s="3" t="s">
        <v>817</v>
      </c>
      <c r="H6069" s="3" t="s">
        <v>818</v>
      </c>
      <c r="I6069" s="7">
        <v>3</v>
      </c>
      <c r="J6069" s="7">
        <v>1560</v>
      </c>
    </row>
    <row r="6070" spans="1:10">
      <c r="A6070" s="1" t="s">
        <v>671</v>
      </c>
      <c r="B6070" s="1" t="s">
        <v>671</v>
      </c>
      <c r="C6070" s="3" t="s">
        <v>8864</v>
      </c>
      <c r="D6070" s="2" t="s">
        <v>8865</v>
      </c>
      <c r="E6070" s="3" t="s">
        <v>8870</v>
      </c>
      <c r="F6070" s="3" t="s">
        <v>778</v>
      </c>
      <c r="G6070" s="3" t="s">
        <v>946</v>
      </c>
      <c r="H6070" s="3" t="s">
        <v>947</v>
      </c>
      <c r="I6070" s="7">
        <v>2</v>
      </c>
      <c r="J6070" s="7">
        <v>1980</v>
      </c>
    </row>
    <row r="6071" spans="1:10">
      <c r="A6071" s="1" t="s">
        <v>710</v>
      </c>
      <c r="B6071" s="1" t="s">
        <v>710</v>
      </c>
      <c r="C6071" s="3" t="s">
        <v>8872</v>
      </c>
      <c r="D6071" s="2" t="s">
        <v>8873</v>
      </c>
      <c r="E6071" s="3" t="s">
        <v>8871</v>
      </c>
      <c r="F6071" s="3" t="s">
        <v>736</v>
      </c>
      <c r="G6071" s="3" t="s">
        <v>756</v>
      </c>
      <c r="H6071" s="3" t="s">
        <v>757</v>
      </c>
      <c r="I6071" s="7">
        <v>12</v>
      </c>
      <c r="J6071" s="7">
        <v>5280</v>
      </c>
    </row>
    <row r="6072" spans="1:10">
      <c r="A6072" s="1" t="s">
        <v>277</v>
      </c>
      <c r="B6072" s="1" t="s">
        <v>277</v>
      </c>
      <c r="C6072" s="3" t="s">
        <v>8872</v>
      </c>
      <c r="D6072" s="2" t="s">
        <v>8873</v>
      </c>
      <c r="E6072" s="3" t="s">
        <v>8874</v>
      </c>
      <c r="F6072" s="3" t="s">
        <v>736</v>
      </c>
      <c r="G6072" s="3" t="s">
        <v>781</v>
      </c>
      <c r="H6072" s="3" t="s">
        <v>782</v>
      </c>
      <c r="I6072" s="7">
        <v>1</v>
      </c>
      <c r="J6072" s="7">
        <v>990</v>
      </c>
    </row>
    <row r="6073" spans="1:10">
      <c r="A6073" s="1" t="s">
        <v>277</v>
      </c>
      <c r="B6073" s="1" t="s">
        <v>277</v>
      </c>
      <c r="C6073" s="3" t="s">
        <v>8872</v>
      </c>
      <c r="D6073" s="2" t="s">
        <v>8873</v>
      </c>
      <c r="E6073" s="3" t="s">
        <v>8874</v>
      </c>
      <c r="F6073" s="3" t="s">
        <v>778</v>
      </c>
      <c r="G6073" s="3" t="s">
        <v>4817</v>
      </c>
      <c r="H6073" s="3" t="s">
        <v>4818</v>
      </c>
      <c r="I6073" s="7">
        <v>1</v>
      </c>
      <c r="J6073" s="7">
        <v>10</v>
      </c>
    </row>
    <row r="6074" spans="1:10">
      <c r="A6074" s="1" t="s">
        <v>283</v>
      </c>
      <c r="B6074" s="1" t="s">
        <v>283</v>
      </c>
      <c r="C6074" s="3" t="s">
        <v>8872</v>
      </c>
      <c r="D6074" s="2" t="s">
        <v>8873</v>
      </c>
      <c r="E6074" s="3" t="s">
        <v>8875</v>
      </c>
      <c r="F6074" s="3" t="s">
        <v>736</v>
      </c>
      <c r="G6074" s="3" t="s">
        <v>737</v>
      </c>
      <c r="H6074" s="3" t="s">
        <v>738</v>
      </c>
      <c r="I6074" s="7">
        <v>3</v>
      </c>
      <c r="J6074" s="7">
        <v>2397</v>
      </c>
    </row>
    <row r="6075" spans="1:10">
      <c r="A6075" s="1" t="s">
        <v>283</v>
      </c>
      <c r="B6075" s="1" t="s">
        <v>283</v>
      </c>
      <c r="C6075" s="3" t="s">
        <v>8872</v>
      </c>
      <c r="D6075" s="2" t="s">
        <v>8873</v>
      </c>
      <c r="E6075" s="3" t="s">
        <v>8875</v>
      </c>
      <c r="F6075" s="3" t="s">
        <v>778</v>
      </c>
      <c r="G6075" s="3" t="s">
        <v>781</v>
      </c>
      <c r="H6075" s="3" t="s">
        <v>782</v>
      </c>
      <c r="I6075" s="7">
        <v>3</v>
      </c>
      <c r="J6075" s="7">
        <v>2970</v>
      </c>
    </row>
    <row r="6076" spans="1:10">
      <c r="A6076" s="1" t="s">
        <v>433</v>
      </c>
      <c r="B6076" s="1" t="s">
        <v>433</v>
      </c>
      <c r="C6076" s="3" t="s">
        <v>8872</v>
      </c>
      <c r="D6076" s="2" t="s">
        <v>8873</v>
      </c>
      <c r="E6076" s="3" t="s">
        <v>8876</v>
      </c>
      <c r="F6076" s="3" t="s">
        <v>736</v>
      </c>
      <c r="G6076" s="3" t="s">
        <v>756</v>
      </c>
      <c r="H6076" s="3" t="s">
        <v>757</v>
      </c>
      <c r="I6076" s="7">
        <v>6</v>
      </c>
      <c r="J6076" s="7">
        <v>3480</v>
      </c>
    </row>
    <row r="6077" spans="1:10">
      <c r="A6077" s="1" t="s">
        <v>443</v>
      </c>
      <c r="B6077" s="1" t="s">
        <v>443</v>
      </c>
      <c r="C6077" s="3" t="s">
        <v>8872</v>
      </c>
      <c r="D6077" s="2" t="s">
        <v>8873</v>
      </c>
      <c r="E6077" s="3" t="s">
        <v>8877</v>
      </c>
      <c r="F6077" s="3" t="s">
        <v>736</v>
      </c>
      <c r="G6077" s="3" t="s">
        <v>756</v>
      </c>
      <c r="H6077" s="3" t="s">
        <v>757</v>
      </c>
      <c r="I6077" s="7">
        <v>24</v>
      </c>
      <c r="J6077" s="7">
        <v>8352</v>
      </c>
    </row>
    <row r="6078" spans="1:10">
      <c r="A6078" s="1" t="s">
        <v>443</v>
      </c>
      <c r="B6078" s="1" t="s">
        <v>443</v>
      </c>
      <c r="C6078" s="3" t="s">
        <v>8872</v>
      </c>
      <c r="D6078" s="2" t="s">
        <v>8873</v>
      </c>
      <c r="E6078" s="3" t="s">
        <v>8877</v>
      </c>
      <c r="F6078" s="3" t="s">
        <v>778</v>
      </c>
      <c r="G6078" s="3" t="s">
        <v>781</v>
      </c>
      <c r="H6078" s="3" t="s">
        <v>782</v>
      </c>
      <c r="I6078" s="7">
        <v>3</v>
      </c>
      <c r="J6078" s="7">
        <v>2760</v>
      </c>
    </row>
    <row r="6079" spans="1:10">
      <c r="A6079" s="1" t="s">
        <v>493</v>
      </c>
      <c r="B6079" s="1" t="s">
        <v>493</v>
      </c>
      <c r="C6079" s="3" t="s">
        <v>8872</v>
      </c>
      <c r="D6079" s="2" t="s">
        <v>8873</v>
      </c>
      <c r="E6079" s="3" t="s">
        <v>8878</v>
      </c>
      <c r="F6079" s="3" t="s">
        <v>736</v>
      </c>
      <c r="G6079" s="3" t="s">
        <v>781</v>
      </c>
      <c r="H6079" s="3" t="s">
        <v>782</v>
      </c>
      <c r="I6079" s="7">
        <v>10</v>
      </c>
      <c r="J6079" s="7">
        <v>8530</v>
      </c>
    </row>
    <row r="6080" spans="1:10">
      <c r="A6080" s="1" t="s">
        <v>276</v>
      </c>
      <c r="B6080" s="1" t="s">
        <v>276</v>
      </c>
      <c r="C6080" s="3" t="s">
        <v>8880</v>
      </c>
      <c r="D6080" s="2" t="s">
        <v>8881</v>
      </c>
      <c r="E6080" s="3" t="s">
        <v>8879</v>
      </c>
      <c r="F6080" s="3" t="s">
        <v>736</v>
      </c>
      <c r="G6080" s="3" t="s">
        <v>847</v>
      </c>
      <c r="H6080" s="3" t="s">
        <v>848</v>
      </c>
      <c r="I6080" s="7">
        <v>1</v>
      </c>
      <c r="J6080" s="7">
        <v>1380</v>
      </c>
    </row>
    <row r="6081" spans="1:10">
      <c r="A6081" s="1" t="s">
        <v>282</v>
      </c>
      <c r="B6081" s="1" t="s">
        <v>282</v>
      </c>
      <c r="C6081" s="3" t="s">
        <v>8880</v>
      </c>
      <c r="D6081" s="2" t="s">
        <v>8881</v>
      </c>
      <c r="E6081" s="3" t="s">
        <v>8882</v>
      </c>
      <c r="F6081" s="3" t="s">
        <v>736</v>
      </c>
      <c r="G6081" s="3" t="s">
        <v>751</v>
      </c>
      <c r="H6081" s="3" t="s">
        <v>752</v>
      </c>
      <c r="I6081" s="7">
        <v>2</v>
      </c>
      <c r="J6081" s="7">
        <v>1076</v>
      </c>
    </row>
    <row r="6082" spans="1:10">
      <c r="A6082" s="1" t="s">
        <v>295</v>
      </c>
      <c r="B6082" s="1" t="s">
        <v>295</v>
      </c>
      <c r="C6082" s="3" t="s">
        <v>8880</v>
      </c>
      <c r="D6082" s="2" t="s">
        <v>8881</v>
      </c>
      <c r="E6082" s="3" t="s">
        <v>8883</v>
      </c>
      <c r="F6082" s="3" t="s">
        <v>736</v>
      </c>
      <c r="G6082" s="3" t="s">
        <v>805</v>
      </c>
      <c r="H6082" s="3" t="s">
        <v>806</v>
      </c>
      <c r="I6082" s="7">
        <v>2</v>
      </c>
      <c r="J6082" s="7">
        <v>1170</v>
      </c>
    </row>
    <row r="6083" spans="1:10">
      <c r="A6083" s="1" t="s">
        <v>332</v>
      </c>
      <c r="B6083" s="1" t="s">
        <v>332</v>
      </c>
      <c r="C6083" s="3" t="s">
        <v>8880</v>
      </c>
      <c r="D6083" s="2" t="s">
        <v>8881</v>
      </c>
      <c r="E6083" s="3" t="s">
        <v>8884</v>
      </c>
      <c r="F6083" s="3" t="s">
        <v>736</v>
      </c>
      <c r="G6083" s="3" t="s">
        <v>873</v>
      </c>
      <c r="H6083" s="3" t="s">
        <v>874</v>
      </c>
      <c r="I6083" s="7">
        <v>1</v>
      </c>
      <c r="J6083" s="7">
        <v>1000</v>
      </c>
    </row>
    <row r="6084" spans="1:10">
      <c r="A6084" s="1" t="s">
        <v>339</v>
      </c>
      <c r="B6084" s="1" t="s">
        <v>339</v>
      </c>
      <c r="C6084" s="3" t="s">
        <v>8880</v>
      </c>
      <c r="D6084" s="2" t="s">
        <v>8881</v>
      </c>
      <c r="E6084" s="3" t="s">
        <v>8885</v>
      </c>
      <c r="F6084" s="3" t="s">
        <v>736</v>
      </c>
      <c r="G6084" s="3" t="s">
        <v>817</v>
      </c>
      <c r="H6084" s="3" t="s">
        <v>818</v>
      </c>
      <c r="I6084" s="7">
        <v>2</v>
      </c>
      <c r="J6084" s="7">
        <v>1170</v>
      </c>
    </row>
    <row r="6085" spans="1:10">
      <c r="A6085" s="1" t="s">
        <v>339</v>
      </c>
      <c r="B6085" s="1" t="s">
        <v>339</v>
      </c>
      <c r="C6085" s="3" t="s">
        <v>8880</v>
      </c>
      <c r="D6085" s="2" t="s">
        <v>8881</v>
      </c>
      <c r="E6085" s="3" t="s">
        <v>8885</v>
      </c>
      <c r="F6085" s="3" t="s">
        <v>778</v>
      </c>
      <c r="G6085" s="3" t="s">
        <v>1335</v>
      </c>
      <c r="H6085" s="3" t="s">
        <v>1336</v>
      </c>
      <c r="I6085" s="7">
        <v>1</v>
      </c>
      <c r="J6085" s="7">
        <v>780</v>
      </c>
    </row>
    <row r="6086" spans="1:10">
      <c r="A6086" s="1" t="s">
        <v>392</v>
      </c>
      <c r="B6086" s="1" t="s">
        <v>392</v>
      </c>
      <c r="C6086" s="3" t="s">
        <v>8880</v>
      </c>
      <c r="D6086" s="2" t="s">
        <v>8881</v>
      </c>
      <c r="E6086" s="3" t="s">
        <v>8886</v>
      </c>
      <c r="F6086" s="3" t="s">
        <v>736</v>
      </c>
      <c r="G6086" s="3" t="s">
        <v>847</v>
      </c>
      <c r="H6086" s="3" t="s">
        <v>848</v>
      </c>
      <c r="I6086" s="7">
        <v>1</v>
      </c>
      <c r="J6086" s="7">
        <v>1380</v>
      </c>
    </row>
    <row r="6087" spans="1:10">
      <c r="A6087" s="1" t="s">
        <v>467</v>
      </c>
      <c r="B6087" s="1" t="s">
        <v>467</v>
      </c>
      <c r="C6087" s="3" t="s">
        <v>8880</v>
      </c>
      <c r="D6087" s="2" t="s">
        <v>8881</v>
      </c>
      <c r="E6087" s="3" t="s">
        <v>8887</v>
      </c>
      <c r="F6087" s="3" t="s">
        <v>736</v>
      </c>
      <c r="G6087" s="3" t="s">
        <v>781</v>
      </c>
      <c r="H6087" s="3" t="s">
        <v>782</v>
      </c>
      <c r="I6087" s="7">
        <v>1</v>
      </c>
      <c r="J6087" s="7">
        <v>1000</v>
      </c>
    </row>
    <row r="6088" spans="1:10">
      <c r="A6088" s="1" t="s">
        <v>281</v>
      </c>
      <c r="B6088" s="1" t="s">
        <v>281</v>
      </c>
      <c r="C6088" s="3" t="s">
        <v>8889</v>
      </c>
      <c r="D6088" s="2" t="s">
        <v>8890</v>
      </c>
      <c r="E6088" s="3" t="s">
        <v>8888</v>
      </c>
      <c r="F6088" s="3" t="s">
        <v>736</v>
      </c>
      <c r="G6088" s="3" t="s">
        <v>870</v>
      </c>
      <c r="H6088" s="3" t="s">
        <v>871</v>
      </c>
      <c r="I6088" s="7">
        <v>3</v>
      </c>
      <c r="J6088" s="7">
        <v>840</v>
      </c>
    </row>
    <row r="6089" spans="1:10">
      <c r="A6089" s="1" t="s">
        <v>281</v>
      </c>
      <c r="B6089" s="1" t="s">
        <v>281</v>
      </c>
      <c r="C6089" s="3" t="s">
        <v>8889</v>
      </c>
      <c r="D6089" s="2" t="s">
        <v>8890</v>
      </c>
      <c r="E6089" s="3" t="s">
        <v>8888</v>
      </c>
      <c r="F6089" s="3" t="s">
        <v>778</v>
      </c>
      <c r="G6089" s="3" t="s">
        <v>756</v>
      </c>
      <c r="H6089" s="3" t="s">
        <v>757</v>
      </c>
      <c r="I6089" s="7">
        <v>7</v>
      </c>
      <c r="J6089" s="7">
        <v>3240</v>
      </c>
    </row>
    <row r="6090" spans="1:10">
      <c r="A6090" s="1" t="s">
        <v>340</v>
      </c>
      <c r="B6090" s="1" t="s">
        <v>340</v>
      </c>
      <c r="C6090" s="3" t="s">
        <v>8889</v>
      </c>
      <c r="D6090" s="2" t="s">
        <v>8890</v>
      </c>
      <c r="E6090" s="3" t="s">
        <v>8891</v>
      </c>
      <c r="F6090" s="3" t="s">
        <v>736</v>
      </c>
      <c r="G6090" s="3" t="s">
        <v>870</v>
      </c>
      <c r="H6090" s="3" t="s">
        <v>871</v>
      </c>
      <c r="I6090" s="7">
        <v>24</v>
      </c>
      <c r="J6090" s="7">
        <v>3960</v>
      </c>
    </row>
    <row r="6091" spans="1:10">
      <c r="A6091" s="1" t="s">
        <v>431</v>
      </c>
      <c r="B6091" s="1" t="s">
        <v>431</v>
      </c>
      <c r="C6091" s="3" t="s">
        <v>8889</v>
      </c>
      <c r="D6091" s="2" t="s">
        <v>8890</v>
      </c>
      <c r="E6091" s="3" t="s">
        <v>8892</v>
      </c>
      <c r="F6091" s="3" t="s">
        <v>736</v>
      </c>
      <c r="G6091" s="3" t="s">
        <v>756</v>
      </c>
      <c r="H6091" s="3" t="s">
        <v>757</v>
      </c>
      <c r="I6091" s="7">
        <v>6</v>
      </c>
      <c r="J6091" s="7">
        <v>3480</v>
      </c>
    </row>
    <row r="6092" spans="1:10">
      <c r="A6092" s="1" t="s">
        <v>436</v>
      </c>
      <c r="B6092" s="1" t="s">
        <v>436</v>
      </c>
      <c r="C6092" s="3" t="s">
        <v>8889</v>
      </c>
      <c r="D6092" s="2" t="s">
        <v>8890</v>
      </c>
      <c r="E6092" s="3" t="s">
        <v>8893</v>
      </c>
      <c r="F6092" s="3" t="s">
        <v>736</v>
      </c>
      <c r="G6092" s="3" t="s">
        <v>817</v>
      </c>
      <c r="H6092" s="3" t="s">
        <v>818</v>
      </c>
      <c r="I6092" s="7">
        <v>3</v>
      </c>
      <c r="J6092" s="7">
        <v>1560</v>
      </c>
    </row>
    <row r="6093" spans="1:10">
      <c r="A6093" s="1" t="s">
        <v>653</v>
      </c>
      <c r="B6093" s="1" t="s">
        <v>653</v>
      </c>
      <c r="C6093" s="3" t="s">
        <v>8889</v>
      </c>
      <c r="D6093" s="2" t="s">
        <v>8890</v>
      </c>
      <c r="E6093" s="3" t="s">
        <v>8379</v>
      </c>
      <c r="F6093" s="3" t="s">
        <v>736</v>
      </c>
      <c r="G6093" s="3" t="s">
        <v>756</v>
      </c>
      <c r="H6093" s="3" t="s">
        <v>757</v>
      </c>
      <c r="I6093" s="7">
        <v>7</v>
      </c>
      <c r="J6093" s="7">
        <v>3248</v>
      </c>
    </row>
    <row r="6094" spans="1:10">
      <c r="A6094" s="1" t="s">
        <v>286</v>
      </c>
      <c r="B6094" s="1" t="s">
        <v>286</v>
      </c>
      <c r="C6094" s="3" t="s">
        <v>8895</v>
      </c>
      <c r="D6094" s="2" t="s">
        <v>8896</v>
      </c>
      <c r="E6094" s="3" t="s">
        <v>8894</v>
      </c>
      <c r="F6094" s="3" t="s">
        <v>736</v>
      </c>
      <c r="G6094" s="3" t="s">
        <v>873</v>
      </c>
      <c r="H6094" s="3" t="s">
        <v>874</v>
      </c>
      <c r="I6094" s="7">
        <v>6</v>
      </c>
      <c r="J6094" s="7">
        <v>3840</v>
      </c>
    </row>
    <row r="6095" spans="1:10">
      <c r="A6095" s="1" t="s">
        <v>289</v>
      </c>
      <c r="B6095" s="1" t="s">
        <v>289</v>
      </c>
      <c r="C6095" s="3" t="s">
        <v>8897</v>
      </c>
      <c r="D6095" s="2" t="s">
        <v>8898</v>
      </c>
      <c r="E6095" s="3" t="s">
        <v>8057</v>
      </c>
      <c r="F6095" s="3" t="s">
        <v>736</v>
      </c>
      <c r="G6095" s="3" t="s">
        <v>847</v>
      </c>
      <c r="H6095" s="3" t="s">
        <v>848</v>
      </c>
      <c r="I6095" s="7">
        <v>1</v>
      </c>
      <c r="J6095" s="7">
        <v>1380</v>
      </c>
    </row>
    <row r="6096" spans="1:10">
      <c r="A6096" s="1" t="s">
        <v>303</v>
      </c>
      <c r="B6096" s="1" t="s">
        <v>303</v>
      </c>
      <c r="C6096" s="3" t="s">
        <v>8897</v>
      </c>
      <c r="D6096" s="2" t="s">
        <v>8898</v>
      </c>
      <c r="E6096" s="3" t="s">
        <v>8900</v>
      </c>
      <c r="F6096" s="3" t="s">
        <v>736</v>
      </c>
      <c r="G6096" s="3" t="s">
        <v>1335</v>
      </c>
      <c r="H6096" s="3" t="s">
        <v>1336</v>
      </c>
      <c r="I6096" s="7">
        <v>2</v>
      </c>
      <c r="J6096" s="7">
        <v>1560</v>
      </c>
    </row>
    <row r="6097" spans="1:10">
      <c r="A6097" s="1" t="s">
        <v>296</v>
      </c>
      <c r="B6097" s="1" t="s">
        <v>296</v>
      </c>
      <c r="C6097" s="3" t="s">
        <v>8902</v>
      </c>
      <c r="D6097" s="2" t="s">
        <v>8903</v>
      </c>
      <c r="E6097" s="3" t="s">
        <v>8901</v>
      </c>
      <c r="F6097" s="3" t="s">
        <v>736</v>
      </c>
      <c r="G6097" s="3" t="s">
        <v>993</v>
      </c>
      <c r="H6097" s="3" t="s">
        <v>994</v>
      </c>
      <c r="I6097" s="7">
        <v>1</v>
      </c>
      <c r="J6097" s="7">
        <v>4790</v>
      </c>
    </row>
    <row r="6098" spans="1:10">
      <c r="A6098" s="1" t="s">
        <v>362</v>
      </c>
      <c r="B6098" s="1" t="s">
        <v>362</v>
      </c>
      <c r="C6098" s="3" t="s">
        <v>8902</v>
      </c>
      <c r="D6098" s="2" t="s">
        <v>8903</v>
      </c>
      <c r="E6098" s="3" t="s">
        <v>8904</v>
      </c>
      <c r="F6098" s="3" t="s">
        <v>736</v>
      </c>
      <c r="G6098" s="3" t="s">
        <v>805</v>
      </c>
      <c r="H6098" s="3" t="s">
        <v>806</v>
      </c>
      <c r="I6098" s="7">
        <v>2</v>
      </c>
      <c r="J6098" s="7">
        <v>1170</v>
      </c>
    </row>
    <row r="6099" spans="1:10">
      <c r="A6099" s="1" t="s">
        <v>362</v>
      </c>
      <c r="B6099" s="1" t="s">
        <v>362</v>
      </c>
      <c r="C6099" s="3" t="s">
        <v>8902</v>
      </c>
      <c r="D6099" s="2" t="s">
        <v>8903</v>
      </c>
      <c r="E6099" s="3" t="s">
        <v>8904</v>
      </c>
      <c r="F6099" s="3" t="s">
        <v>778</v>
      </c>
      <c r="G6099" s="3" t="s">
        <v>870</v>
      </c>
      <c r="H6099" s="3" t="s">
        <v>871</v>
      </c>
      <c r="I6099" s="7">
        <v>1</v>
      </c>
      <c r="J6099" s="7">
        <v>295</v>
      </c>
    </row>
    <row r="6100" spans="1:10">
      <c r="A6100" s="1" t="s">
        <v>362</v>
      </c>
      <c r="B6100" s="1" t="s">
        <v>362</v>
      </c>
      <c r="C6100" s="3" t="s">
        <v>8902</v>
      </c>
      <c r="D6100" s="2" t="s">
        <v>8903</v>
      </c>
      <c r="E6100" s="3" t="s">
        <v>8904</v>
      </c>
      <c r="F6100" s="3" t="s">
        <v>779</v>
      </c>
      <c r="G6100" s="3" t="s">
        <v>756</v>
      </c>
      <c r="H6100" s="3" t="s">
        <v>757</v>
      </c>
      <c r="I6100" s="7">
        <v>1</v>
      </c>
      <c r="J6100" s="7">
        <v>499</v>
      </c>
    </row>
    <row r="6101" spans="1:10">
      <c r="A6101" s="1" t="s">
        <v>325</v>
      </c>
      <c r="B6101" s="1" t="s">
        <v>325</v>
      </c>
      <c r="C6101" s="3" t="s">
        <v>8906</v>
      </c>
      <c r="D6101" s="2" t="s">
        <v>8907</v>
      </c>
      <c r="E6101" s="3" t="s">
        <v>8905</v>
      </c>
      <c r="F6101" s="3" t="s">
        <v>736</v>
      </c>
      <c r="G6101" s="3" t="s">
        <v>756</v>
      </c>
      <c r="H6101" s="3" t="s">
        <v>757</v>
      </c>
      <c r="I6101" s="7">
        <v>3</v>
      </c>
      <c r="J6101" s="7">
        <v>1480</v>
      </c>
    </row>
    <row r="6102" spans="1:10">
      <c r="A6102" s="1" t="s">
        <v>328</v>
      </c>
      <c r="B6102" s="1" t="s">
        <v>328</v>
      </c>
      <c r="C6102" s="3" t="s">
        <v>8906</v>
      </c>
      <c r="D6102" s="2" t="s">
        <v>8907</v>
      </c>
      <c r="E6102" s="3" t="s">
        <v>8908</v>
      </c>
      <c r="F6102" s="3" t="s">
        <v>736</v>
      </c>
      <c r="G6102" s="3" t="s">
        <v>756</v>
      </c>
      <c r="H6102" s="3" t="s">
        <v>757</v>
      </c>
      <c r="I6102" s="7">
        <v>3</v>
      </c>
      <c r="J6102" s="7">
        <v>1480</v>
      </c>
    </row>
    <row r="6103" spans="1:10">
      <c r="A6103" s="1" t="s">
        <v>328</v>
      </c>
      <c r="B6103" s="1" t="s">
        <v>328</v>
      </c>
      <c r="C6103" s="3" t="s">
        <v>8906</v>
      </c>
      <c r="D6103" s="2" t="s">
        <v>8907</v>
      </c>
      <c r="E6103" s="3" t="s">
        <v>8908</v>
      </c>
      <c r="F6103" s="3" t="s">
        <v>778</v>
      </c>
      <c r="G6103" s="3" t="s">
        <v>827</v>
      </c>
      <c r="H6103" s="3" t="s">
        <v>828</v>
      </c>
      <c r="I6103" s="7">
        <v>6</v>
      </c>
      <c r="J6103" s="7">
        <v>2640</v>
      </c>
    </row>
    <row r="6104" spans="1:10">
      <c r="A6104" s="1" t="s">
        <v>366</v>
      </c>
      <c r="B6104" s="1" t="s">
        <v>366</v>
      </c>
      <c r="C6104" s="3" t="s">
        <v>8906</v>
      </c>
      <c r="D6104" s="2" t="s">
        <v>8907</v>
      </c>
      <c r="E6104" s="3" t="s">
        <v>8909</v>
      </c>
      <c r="F6104" s="3" t="s">
        <v>736</v>
      </c>
      <c r="G6104" s="3" t="s">
        <v>756</v>
      </c>
      <c r="H6104" s="3" t="s">
        <v>757</v>
      </c>
      <c r="I6104" s="7">
        <v>3</v>
      </c>
      <c r="J6104" s="7">
        <v>1480</v>
      </c>
    </row>
    <row r="6105" spans="1:10">
      <c r="A6105" s="1" t="s">
        <v>328</v>
      </c>
      <c r="B6105" s="1" t="s">
        <v>328</v>
      </c>
      <c r="C6105" s="3" t="s">
        <v>8911</v>
      </c>
      <c r="D6105" s="2" t="s">
        <v>8912</v>
      </c>
      <c r="E6105" s="3" t="s">
        <v>8910</v>
      </c>
      <c r="F6105" s="3" t="s">
        <v>736</v>
      </c>
      <c r="G6105" s="3" t="s">
        <v>788</v>
      </c>
      <c r="H6105" s="3" t="s">
        <v>789</v>
      </c>
      <c r="I6105" s="7">
        <v>6</v>
      </c>
      <c r="J6105" s="7">
        <v>2855</v>
      </c>
    </row>
    <row r="6106" spans="1:10">
      <c r="A6106" s="1" t="s">
        <v>513</v>
      </c>
      <c r="B6106" s="1" t="s">
        <v>513</v>
      </c>
      <c r="C6106" s="3" t="s">
        <v>8911</v>
      </c>
      <c r="D6106" s="2" t="s">
        <v>8912</v>
      </c>
      <c r="E6106" s="3" t="s">
        <v>8913</v>
      </c>
      <c r="F6106" s="3" t="s">
        <v>736</v>
      </c>
      <c r="G6106" s="3" t="s">
        <v>788</v>
      </c>
      <c r="H6106" s="3" t="s">
        <v>789</v>
      </c>
      <c r="I6106" s="7">
        <v>6</v>
      </c>
      <c r="J6106" s="7">
        <v>2650</v>
      </c>
    </row>
    <row r="6107" spans="1:10">
      <c r="A6107" s="1" t="s">
        <v>343</v>
      </c>
      <c r="B6107" s="1" t="s">
        <v>343</v>
      </c>
      <c r="C6107" s="3" t="s">
        <v>8915</v>
      </c>
      <c r="D6107" s="2" t="s">
        <v>8916</v>
      </c>
      <c r="E6107" s="3" t="s">
        <v>8914</v>
      </c>
      <c r="F6107" s="3" t="s">
        <v>736</v>
      </c>
      <c r="G6107" s="3" t="s">
        <v>805</v>
      </c>
      <c r="H6107" s="3" t="s">
        <v>806</v>
      </c>
      <c r="I6107" s="7">
        <v>2</v>
      </c>
      <c r="J6107" s="7">
        <v>1170</v>
      </c>
    </row>
    <row r="6108" spans="1:10">
      <c r="A6108" s="1" t="s">
        <v>438</v>
      </c>
      <c r="B6108" s="1" t="s">
        <v>440</v>
      </c>
      <c r="C6108" s="3" t="s">
        <v>8915</v>
      </c>
      <c r="D6108" s="2" t="s">
        <v>8916</v>
      </c>
      <c r="E6108" s="3" t="s">
        <v>8917</v>
      </c>
      <c r="F6108" s="3" t="s">
        <v>736</v>
      </c>
      <c r="G6108" s="3" t="s">
        <v>805</v>
      </c>
      <c r="H6108" s="3" t="s">
        <v>806</v>
      </c>
      <c r="I6108" s="7">
        <v>3</v>
      </c>
      <c r="J6108" s="7">
        <v>1497</v>
      </c>
    </row>
    <row r="6109" spans="1:10">
      <c r="A6109" s="1" t="s">
        <v>438</v>
      </c>
      <c r="B6109" s="1" t="s">
        <v>440</v>
      </c>
      <c r="C6109" s="3" t="s">
        <v>8915</v>
      </c>
      <c r="D6109" s="2" t="s">
        <v>8916</v>
      </c>
      <c r="E6109" s="3" t="s">
        <v>8917</v>
      </c>
      <c r="F6109" s="3" t="s">
        <v>778</v>
      </c>
      <c r="G6109" s="3" t="s">
        <v>737</v>
      </c>
      <c r="H6109" s="3" t="s">
        <v>738</v>
      </c>
      <c r="I6109" s="7">
        <v>4</v>
      </c>
      <c r="J6109" s="7">
        <v>2560</v>
      </c>
    </row>
    <row r="6110" spans="1:10">
      <c r="A6110" s="1" t="s">
        <v>347</v>
      </c>
      <c r="B6110" s="1" t="s">
        <v>347</v>
      </c>
      <c r="C6110" s="3" t="s">
        <v>8919</v>
      </c>
      <c r="D6110" s="2" t="s">
        <v>8920</v>
      </c>
      <c r="E6110" s="3" t="s">
        <v>8918</v>
      </c>
      <c r="F6110" s="3" t="s">
        <v>736</v>
      </c>
      <c r="G6110" s="3" t="s">
        <v>751</v>
      </c>
      <c r="H6110" s="3" t="s">
        <v>752</v>
      </c>
      <c r="I6110" s="7">
        <v>8</v>
      </c>
      <c r="J6110" s="7">
        <v>4365</v>
      </c>
    </row>
    <row r="6111" spans="1:10">
      <c r="A6111" s="1" t="s">
        <v>347</v>
      </c>
      <c r="B6111" s="1" t="s">
        <v>347</v>
      </c>
      <c r="C6111" s="3" t="s">
        <v>8919</v>
      </c>
      <c r="D6111" s="2" t="s">
        <v>8920</v>
      </c>
      <c r="E6111" s="3" t="s">
        <v>8918</v>
      </c>
      <c r="F6111" s="3" t="s">
        <v>778</v>
      </c>
      <c r="G6111" s="3" t="s">
        <v>820</v>
      </c>
      <c r="H6111" s="3" t="s">
        <v>821</v>
      </c>
      <c r="I6111" s="7">
        <v>7</v>
      </c>
      <c r="J6111" s="7">
        <v>4800</v>
      </c>
    </row>
    <row r="6112" spans="1:10">
      <c r="A6112" s="1" t="s">
        <v>347</v>
      </c>
      <c r="B6112" s="1" t="s">
        <v>347</v>
      </c>
      <c r="C6112" s="3" t="s">
        <v>8919</v>
      </c>
      <c r="D6112" s="2" t="s">
        <v>8920</v>
      </c>
      <c r="E6112" s="3" t="s">
        <v>8918</v>
      </c>
      <c r="F6112" s="3" t="s">
        <v>779</v>
      </c>
      <c r="G6112" s="3" t="s">
        <v>880</v>
      </c>
      <c r="H6112" s="3" t="s">
        <v>881</v>
      </c>
      <c r="I6112" s="7">
        <v>8</v>
      </c>
      <c r="J6112" s="7">
        <v>2320</v>
      </c>
    </row>
    <row r="6113" spans="1:10">
      <c r="A6113" s="1" t="s">
        <v>439</v>
      </c>
      <c r="B6113" s="1" t="s">
        <v>439</v>
      </c>
      <c r="C6113" s="3" t="s">
        <v>8919</v>
      </c>
      <c r="D6113" s="2" t="s">
        <v>8920</v>
      </c>
      <c r="E6113" s="3" t="s">
        <v>8921</v>
      </c>
      <c r="F6113" s="3" t="s">
        <v>736</v>
      </c>
      <c r="G6113" s="3" t="s">
        <v>751</v>
      </c>
      <c r="H6113" s="3" t="s">
        <v>752</v>
      </c>
      <c r="I6113" s="7">
        <v>6</v>
      </c>
      <c r="J6113" s="7">
        <v>3510</v>
      </c>
    </row>
    <row r="6114" spans="1:10">
      <c r="A6114" s="1" t="s">
        <v>439</v>
      </c>
      <c r="B6114" s="1" t="s">
        <v>439</v>
      </c>
      <c r="C6114" s="3" t="s">
        <v>8919</v>
      </c>
      <c r="D6114" s="2" t="s">
        <v>8920</v>
      </c>
      <c r="E6114" s="3" t="s">
        <v>8921</v>
      </c>
      <c r="F6114" s="3" t="s">
        <v>778</v>
      </c>
      <c r="G6114" s="3" t="s">
        <v>805</v>
      </c>
      <c r="H6114" s="3" t="s">
        <v>806</v>
      </c>
      <c r="I6114" s="7">
        <v>2</v>
      </c>
      <c r="J6114" s="7">
        <v>998</v>
      </c>
    </row>
    <row r="6115" spans="1:10">
      <c r="A6115" s="1" t="s">
        <v>544</v>
      </c>
      <c r="B6115" s="1" t="s">
        <v>544</v>
      </c>
      <c r="C6115" s="3" t="s">
        <v>8919</v>
      </c>
      <c r="D6115" s="2" t="s">
        <v>8920</v>
      </c>
      <c r="E6115" s="3" t="s">
        <v>8922</v>
      </c>
      <c r="F6115" s="3" t="s">
        <v>736</v>
      </c>
      <c r="G6115" s="3" t="s">
        <v>751</v>
      </c>
      <c r="H6115" s="3" t="s">
        <v>752</v>
      </c>
      <c r="I6115" s="7">
        <v>8</v>
      </c>
      <c r="J6115" s="7">
        <v>3224</v>
      </c>
    </row>
    <row r="6116" spans="1:10">
      <c r="A6116" s="1" t="s">
        <v>544</v>
      </c>
      <c r="B6116" s="1" t="s">
        <v>544</v>
      </c>
      <c r="C6116" s="3" t="s">
        <v>8919</v>
      </c>
      <c r="D6116" s="2" t="s">
        <v>8920</v>
      </c>
      <c r="E6116" s="3" t="s">
        <v>8922</v>
      </c>
      <c r="F6116" s="3" t="s">
        <v>778</v>
      </c>
      <c r="G6116" s="3" t="s">
        <v>820</v>
      </c>
      <c r="H6116" s="3" t="s">
        <v>821</v>
      </c>
      <c r="I6116" s="7">
        <v>8</v>
      </c>
      <c r="J6116" s="7">
        <v>4394</v>
      </c>
    </row>
    <row r="6117" spans="1:10">
      <c r="A6117" s="1" t="s">
        <v>544</v>
      </c>
      <c r="B6117" s="1" t="s">
        <v>544</v>
      </c>
      <c r="C6117" s="3" t="s">
        <v>8919</v>
      </c>
      <c r="D6117" s="2" t="s">
        <v>8920</v>
      </c>
      <c r="E6117" s="3" t="s">
        <v>8922</v>
      </c>
      <c r="F6117" s="3" t="s">
        <v>779</v>
      </c>
      <c r="G6117" s="3" t="s">
        <v>873</v>
      </c>
      <c r="H6117" s="3" t="s">
        <v>874</v>
      </c>
      <c r="I6117" s="7">
        <v>10</v>
      </c>
      <c r="J6117" s="7">
        <v>6474</v>
      </c>
    </row>
    <row r="6118" spans="1:10">
      <c r="A6118" s="1" t="s">
        <v>357</v>
      </c>
      <c r="B6118" s="1" t="s">
        <v>357</v>
      </c>
      <c r="C6118" s="3" t="s">
        <v>8925</v>
      </c>
      <c r="D6118" s="2" t="s">
        <v>8926</v>
      </c>
      <c r="E6118" s="3" t="s">
        <v>8924</v>
      </c>
      <c r="F6118" s="3" t="s">
        <v>736</v>
      </c>
      <c r="G6118" s="3" t="s">
        <v>737</v>
      </c>
      <c r="H6118" s="3" t="s">
        <v>738</v>
      </c>
      <c r="I6118" s="7">
        <v>2</v>
      </c>
      <c r="J6118" s="7">
        <v>1280</v>
      </c>
    </row>
    <row r="6119" spans="1:10">
      <c r="A6119" s="1" t="s">
        <v>438</v>
      </c>
      <c r="B6119" s="1" t="s">
        <v>440</v>
      </c>
      <c r="C6119" s="3" t="s">
        <v>8925</v>
      </c>
      <c r="D6119" s="2" t="s">
        <v>8926</v>
      </c>
      <c r="E6119" s="3" t="s">
        <v>8927</v>
      </c>
      <c r="F6119" s="3" t="s">
        <v>736</v>
      </c>
      <c r="G6119" s="3" t="s">
        <v>737</v>
      </c>
      <c r="H6119" s="3" t="s">
        <v>738</v>
      </c>
      <c r="I6119" s="7">
        <v>4</v>
      </c>
      <c r="J6119" s="7">
        <v>2560</v>
      </c>
    </row>
    <row r="6120" spans="1:10">
      <c r="A6120" s="1" t="s">
        <v>560</v>
      </c>
      <c r="B6120" s="1" t="s">
        <v>560</v>
      </c>
      <c r="C6120" s="3" t="s">
        <v>8925</v>
      </c>
      <c r="D6120" s="2" t="s">
        <v>8926</v>
      </c>
      <c r="E6120" s="3" t="s">
        <v>8928</v>
      </c>
      <c r="F6120" s="3" t="s">
        <v>736</v>
      </c>
      <c r="G6120" s="3" t="s">
        <v>737</v>
      </c>
      <c r="H6120" s="3" t="s">
        <v>738</v>
      </c>
      <c r="I6120" s="7">
        <v>4</v>
      </c>
      <c r="J6120" s="7">
        <v>2560</v>
      </c>
    </row>
    <row r="6121" spans="1:10">
      <c r="A6121" s="1" t="s">
        <v>368</v>
      </c>
      <c r="B6121" s="1" t="s">
        <v>368</v>
      </c>
      <c r="C6121" s="3" t="s">
        <v>8930</v>
      </c>
      <c r="D6121" s="2" t="s">
        <v>8931</v>
      </c>
      <c r="E6121" s="3" t="s">
        <v>8929</v>
      </c>
      <c r="F6121" s="3" t="s">
        <v>736</v>
      </c>
      <c r="G6121" s="3" t="s">
        <v>993</v>
      </c>
      <c r="H6121" s="3" t="s">
        <v>994</v>
      </c>
      <c r="I6121" s="7">
        <v>1</v>
      </c>
      <c r="J6121" s="7">
        <v>4788</v>
      </c>
    </row>
    <row r="6122" spans="1:10">
      <c r="A6122" s="1" t="s">
        <v>582</v>
      </c>
      <c r="B6122" s="1" t="s">
        <v>582</v>
      </c>
      <c r="C6122" s="3" t="s">
        <v>8930</v>
      </c>
      <c r="D6122" s="2" t="s">
        <v>8931</v>
      </c>
      <c r="E6122" s="3" t="s">
        <v>8932</v>
      </c>
      <c r="F6122" s="3" t="s">
        <v>736</v>
      </c>
      <c r="G6122" s="3" t="s">
        <v>850</v>
      </c>
      <c r="H6122" s="3" t="s">
        <v>851</v>
      </c>
      <c r="I6122" s="7">
        <v>12</v>
      </c>
      <c r="J6122" s="7">
        <v>4790</v>
      </c>
    </row>
    <row r="6123" spans="1:10">
      <c r="A6123" s="1" t="s">
        <v>371</v>
      </c>
      <c r="B6123" s="1" t="s">
        <v>371</v>
      </c>
      <c r="C6123" s="3" t="s">
        <v>8934</v>
      </c>
      <c r="D6123" s="2" t="s">
        <v>8935</v>
      </c>
      <c r="E6123" s="3" t="s">
        <v>8933</v>
      </c>
      <c r="F6123" s="3" t="s">
        <v>736</v>
      </c>
      <c r="G6123" s="3" t="s">
        <v>788</v>
      </c>
      <c r="H6123" s="3" t="s">
        <v>789</v>
      </c>
      <c r="I6123" s="7">
        <v>4</v>
      </c>
      <c r="J6123" s="7">
        <v>1360</v>
      </c>
    </row>
    <row r="6124" spans="1:10">
      <c r="A6124" s="1" t="s">
        <v>373</v>
      </c>
      <c r="B6124" s="1" t="s">
        <v>373</v>
      </c>
      <c r="C6124" s="3" t="s">
        <v>8934</v>
      </c>
      <c r="D6124" s="2" t="s">
        <v>8935</v>
      </c>
      <c r="E6124" s="3" t="s">
        <v>8936</v>
      </c>
      <c r="F6124" s="3" t="s">
        <v>736</v>
      </c>
      <c r="G6124" s="3" t="s">
        <v>805</v>
      </c>
      <c r="H6124" s="3" t="s">
        <v>806</v>
      </c>
      <c r="I6124" s="7">
        <v>1</v>
      </c>
      <c r="J6124" s="7">
        <v>499</v>
      </c>
    </row>
    <row r="6125" spans="1:10">
      <c r="A6125" s="1" t="s">
        <v>373</v>
      </c>
      <c r="B6125" s="1" t="s">
        <v>373</v>
      </c>
      <c r="C6125" s="3" t="s">
        <v>8934</v>
      </c>
      <c r="D6125" s="2" t="s">
        <v>8935</v>
      </c>
      <c r="E6125" s="3" t="s">
        <v>8936</v>
      </c>
      <c r="F6125" s="3" t="s">
        <v>778</v>
      </c>
      <c r="G6125" s="3" t="s">
        <v>765</v>
      </c>
      <c r="H6125" s="3" t="s">
        <v>766</v>
      </c>
      <c r="I6125" s="7">
        <v>2</v>
      </c>
      <c r="J6125" s="7">
        <v>918</v>
      </c>
    </row>
    <row r="6126" spans="1:10">
      <c r="A6126" s="1" t="s">
        <v>377</v>
      </c>
      <c r="B6126" s="1" t="s">
        <v>377</v>
      </c>
      <c r="C6126" s="3" t="s">
        <v>8938</v>
      </c>
      <c r="D6126" s="2" t="s">
        <v>8939</v>
      </c>
      <c r="E6126" s="3" t="s">
        <v>8937</v>
      </c>
      <c r="F6126" s="3" t="s">
        <v>736</v>
      </c>
      <c r="G6126" s="3" t="s">
        <v>1811</v>
      </c>
      <c r="H6126" s="3" t="s">
        <v>1812</v>
      </c>
      <c r="I6126" s="7">
        <v>2</v>
      </c>
      <c r="J6126" s="7">
        <v>1280</v>
      </c>
    </row>
    <row r="6127" spans="1:10">
      <c r="A6127" s="1" t="s">
        <v>382</v>
      </c>
      <c r="B6127" s="1" t="s">
        <v>382</v>
      </c>
      <c r="C6127" s="3" t="s">
        <v>8938</v>
      </c>
      <c r="D6127" s="2" t="s">
        <v>8939</v>
      </c>
      <c r="E6127" s="3" t="s">
        <v>8940</v>
      </c>
      <c r="F6127" s="3" t="s">
        <v>736</v>
      </c>
      <c r="G6127" s="3" t="s">
        <v>1811</v>
      </c>
      <c r="H6127" s="3" t="s">
        <v>1812</v>
      </c>
      <c r="I6127" s="7">
        <v>2</v>
      </c>
      <c r="J6127" s="7">
        <v>1280</v>
      </c>
    </row>
    <row r="6128" spans="1:10">
      <c r="A6128" s="1" t="s">
        <v>382</v>
      </c>
      <c r="B6128" s="1" t="s">
        <v>382</v>
      </c>
      <c r="C6128" s="3" t="s">
        <v>8938</v>
      </c>
      <c r="D6128" s="2" t="s">
        <v>8939</v>
      </c>
      <c r="E6128" s="3" t="s">
        <v>8940</v>
      </c>
      <c r="F6128" s="3" t="s">
        <v>778</v>
      </c>
      <c r="G6128" s="3" t="s">
        <v>2508</v>
      </c>
      <c r="H6128" s="3" t="s">
        <v>2509</v>
      </c>
      <c r="I6128" s="7">
        <v>2</v>
      </c>
      <c r="J6128" s="7">
        <v>1250</v>
      </c>
    </row>
    <row r="6129" spans="1:10">
      <c r="A6129" s="1" t="s">
        <v>388</v>
      </c>
      <c r="B6129" s="1" t="s">
        <v>389</v>
      </c>
      <c r="C6129" s="3" t="s">
        <v>8942</v>
      </c>
      <c r="D6129" s="2" t="s">
        <v>8943</v>
      </c>
      <c r="E6129" s="3" t="s">
        <v>8941</v>
      </c>
      <c r="F6129" s="3" t="s">
        <v>736</v>
      </c>
      <c r="G6129" s="3" t="s">
        <v>776</v>
      </c>
      <c r="H6129" s="3" t="s">
        <v>777</v>
      </c>
      <c r="I6129" s="7">
        <v>4</v>
      </c>
      <c r="J6129" s="7">
        <v>1552</v>
      </c>
    </row>
    <row r="6130" spans="1:10">
      <c r="A6130" s="1" t="s">
        <v>388</v>
      </c>
      <c r="B6130" s="1" t="s">
        <v>389</v>
      </c>
      <c r="C6130" s="3" t="s">
        <v>8942</v>
      </c>
      <c r="D6130" s="2" t="s">
        <v>8943</v>
      </c>
      <c r="E6130" s="3" t="s">
        <v>8941</v>
      </c>
      <c r="F6130" s="3" t="s">
        <v>778</v>
      </c>
      <c r="G6130" s="3" t="s">
        <v>743</v>
      </c>
      <c r="H6130" s="3" t="s">
        <v>744</v>
      </c>
      <c r="I6130" s="7">
        <v>2</v>
      </c>
      <c r="J6130" s="7">
        <v>776</v>
      </c>
    </row>
    <row r="6131" spans="1:10">
      <c r="A6131" s="1" t="s">
        <v>388</v>
      </c>
      <c r="B6131" s="1" t="s">
        <v>389</v>
      </c>
      <c r="C6131" s="3" t="s">
        <v>8942</v>
      </c>
      <c r="D6131" s="2" t="s">
        <v>8943</v>
      </c>
      <c r="E6131" s="3" t="s">
        <v>8941</v>
      </c>
      <c r="F6131" s="3" t="s">
        <v>779</v>
      </c>
      <c r="G6131" s="3" t="s">
        <v>781</v>
      </c>
      <c r="H6131" s="3" t="s">
        <v>782</v>
      </c>
      <c r="I6131" s="7">
        <v>1</v>
      </c>
      <c r="J6131" s="7">
        <v>1000</v>
      </c>
    </row>
    <row r="6132" spans="1:10">
      <c r="A6132" s="1" t="s">
        <v>477</v>
      </c>
      <c r="B6132" s="1" t="s">
        <v>477</v>
      </c>
      <c r="C6132" s="3" t="s">
        <v>8942</v>
      </c>
      <c r="D6132" s="2" t="s">
        <v>8943</v>
      </c>
      <c r="E6132" s="3" t="s">
        <v>8944</v>
      </c>
      <c r="F6132" s="3" t="s">
        <v>736</v>
      </c>
      <c r="G6132" s="3" t="s">
        <v>776</v>
      </c>
      <c r="H6132" s="3" t="s">
        <v>777</v>
      </c>
      <c r="I6132" s="7">
        <v>4</v>
      </c>
      <c r="J6132" s="7">
        <v>1596</v>
      </c>
    </row>
    <row r="6133" spans="1:10">
      <c r="A6133" s="1" t="s">
        <v>477</v>
      </c>
      <c r="B6133" s="1" t="s">
        <v>477</v>
      </c>
      <c r="C6133" s="3" t="s">
        <v>8942</v>
      </c>
      <c r="D6133" s="2" t="s">
        <v>8943</v>
      </c>
      <c r="E6133" s="3" t="s">
        <v>8944</v>
      </c>
      <c r="F6133" s="3" t="s">
        <v>778</v>
      </c>
      <c r="G6133" s="3" t="s">
        <v>743</v>
      </c>
      <c r="H6133" s="3" t="s">
        <v>744</v>
      </c>
      <c r="I6133" s="7">
        <v>4</v>
      </c>
      <c r="J6133" s="7">
        <v>1360</v>
      </c>
    </row>
    <row r="6134" spans="1:10">
      <c r="A6134" s="1" t="s">
        <v>621</v>
      </c>
      <c r="B6134" s="1" t="s">
        <v>621</v>
      </c>
      <c r="C6134" s="3" t="s">
        <v>8942</v>
      </c>
      <c r="D6134" s="2" t="s">
        <v>8943</v>
      </c>
      <c r="E6134" s="3" t="s">
        <v>8945</v>
      </c>
      <c r="F6134" s="3" t="s">
        <v>736</v>
      </c>
      <c r="G6134" s="3" t="s">
        <v>776</v>
      </c>
      <c r="H6134" s="3" t="s">
        <v>777</v>
      </c>
      <c r="I6134" s="7">
        <v>4</v>
      </c>
      <c r="J6134" s="7">
        <v>1360</v>
      </c>
    </row>
    <row r="6135" spans="1:10">
      <c r="A6135" s="1" t="s">
        <v>621</v>
      </c>
      <c r="B6135" s="1" t="s">
        <v>621</v>
      </c>
      <c r="C6135" s="3" t="s">
        <v>8942</v>
      </c>
      <c r="D6135" s="2" t="s">
        <v>8943</v>
      </c>
      <c r="E6135" s="3" t="s">
        <v>8945</v>
      </c>
      <c r="F6135" s="3" t="s">
        <v>778</v>
      </c>
      <c r="G6135" s="3" t="s">
        <v>743</v>
      </c>
      <c r="H6135" s="3" t="s">
        <v>744</v>
      </c>
      <c r="I6135" s="7">
        <v>2</v>
      </c>
      <c r="J6135" s="7">
        <v>680</v>
      </c>
    </row>
    <row r="6136" spans="1:10">
      <c r="A6136" s="1" t="s">
        <v>681</v>
      </c>
      <c r="B6136" s="1" t="s">
        <v>681</v>
      </c>
      <c r="C6136" s="3" t="s">
        <v>8942</v>
      </c>
      <c r="D6136" s="2" t="s">
        <v>8943</v>
      </c>
      <c r="E6136" s="3" t="s">
        <v>8946</v>
      </c>
      <c r="F6136" s="3" t="s">
        <v>736</v>
      </c>
      <c r="G6136" s="3" t="s">
        <v>740</v>
      </c>
      <c r="H6136" s="3" t="s">
        <v>741</v>
      </c>
      <c r="I6136" s="7">
        <v>1</v>
      </c>
      <c r="J6136" s="7">
        <v>520</v>
      </c>
    </row>
    <row r="6137" spans="1:10">
      <c r="A6137" s="1" t="s">
        <v>681</v>
      </c>
      <c r="B6137" s="1" t="s">
        <v>681</v>
      </c>
      <c r="C6137" s="3" t="s">
        <v>8942</v>
      </c>
      <c r="D6137" s="2" t="s">
        <v>8943</v>
      </c>
      <c r="E6137" s="3" t="s">
        <v>8946</v>
      </c>
      <c r="F6137" s="3" t="s">
        <v>778</v>
      </c>
      <c r="G6137" s="3" t="s">
        <v>776</v>
      </c>
      <c r="H6137" s="3" t="s">
        <v>777</v>
      </c>
      <c r="I6137" s="7">
        <v>4</v>
      </c>
      <c r="J6137" s="7">
        <v>1360</v>
      </c>
    </row>
    <row r="6138" spans="1:10">
      <c r="A6138" s="1" t="s">
        <v>409</v>
      </c>
      <c r="B6138" s="1" t="s">
        <v>409</v>
      </c>
      <c r="C6138" s="3" t="s">
        <v>8948</v>
      </c>
      <c r="D6138" s="2" t="s">
        <v>8949</v>
      </c>
      <c r="E6138" s="3" t="s">
        <v>8947</v>
      </c>
      <c r="F6138" s="3" t="s">
        <v>736</v>
      </c>
      <c r="G6138" s="3" t="s">
        <v>1490</v>
      </c>
      <c r="H6138" s="3" t="s">
        <v>1491</v>
      </c>
      <c r="I6138" s="7">
        <v>1</v>
      </c>
      <c r="J6138" s="7">
        <v>289</v>
      </c>
    </row>
    <row r="6139" spans="1:10">
      <c r="A6139" s="1" t="s">
        <v>409</v>
      </c>
      <c r="B6139" s="1" t="s">
        <v>409</v>
      </c>
      <c r="C6139" s="3" t="s">
        <v>8948</v>
      </c>
      <c r="D6139" s="2" t="s">
        <v>8949</v>
      </c>
      <c r="E6139" s="3" t="s">
        <v>8947</v>
      </c>
      <c r="F6139" s="3" t="s">
        <v>778</v>
      </c>
      <c r="G6139" s="3" t="s">
        <v>1858</v>
      </c>
      <c r="H6139" s="3" t="s">
        <v>1859</v>
      </c>
      <c r="I6139" s="7">
        <v>1</v>
      </c>
      <c r="J6139" s="7">
        <v>289</v>
      </c>
    </row>
    <row r="6140" spans="1:10">
      <c r="A6140" s="1" t="s">
        <v>409</v>
      </c>
      <c r="B6140" s="1" t="s">
        <v>409</v>
      </c>
      <c r="C6140" s="3" t="s">
        <v>8948</v>
      </c>
      <c r="D6140" s="2" t="s">
        <v>8949</v>
      </c>
      <c r="E6140" s="3" t="s">
        <v>8947</v>
      </c>
      <c r="F6140" s="3" t="s">
        <v>779</v>
      </c>
      <c r="G6140" s="3" t="s">
        <v>3058</v>
      </c>
      <c r="H6140" s="3" t="s">
        <v>3059</v>
      </c>
      <c r="I6140" s="7">
        <v>1</v>
      </c>
      <c r="J6140" s="7">
        <v>289</v>
      </c>
    </row>
    <row r="6141" spans="1:10">
      <c r="A6141" s="1" t="s">
        <v>409</v>
      </c>
      <c r="B6141" s="1" t="s">
        <v>409</v>
      </c>
      <c r="C6141" s="3" t="s">
        <v>8948</v>
      </c>
      <c r="D6141" s="2" t="s">
        <v>8949</v>
      </c>
      <c r="E6141" s="3" t="s">
        <v>8947</v>
      </c>
      <c r="F6141" s="3" t="s">
        <v>1857</v>
      </c>
      <c r="G6141" s="3" t="s">
        <v>1149</v>
      </c>
      <c r="H6141" s="3" t="s">
        <v>1150</v>
      </c>
      <c r="I6141" s="7">
        <v>1</v>
      </c>
      <c r="J6141" s="7">
        <v>289</v>
      </c>
    </row>
    <row r="6142" spans="1:10">
      <c r="A6142" s="1" t="s">
        <v>575</v>
      </c>
      <c r="B6142" s="1" t="s">
        <v>575</v>
      </c>
      <c r="C6142" s="3" t="s">
        <v>8948</v>
      </c>
      <c r="D6142" s="2" t="s">
        <v>8949</v>
      </c>
      <c r="E6142" s="3" t="s">
        <v>8950</v>
      </c>
      <c r="F6142" s="3" t="s">
        <v>736</v>
      </c>
      <c r="G6142" s="3" t="s">
        <v>817</v>
      </c>
      <c r="H6142" s="3" t="s">
        <v>818</v>
      </c>
      <c r="I6142" s="7">
        <v>1</v>
      </c>
      <c r="J6142" s="7">
        <v>780</v>
      </c>
    </row>
    <row r="6143" spans="1:10">
      <c r="A6143" s="1" t="s">
        <v>575</v>
      </c>
      <c r="B6143" s="1" t="s">
        <v>575</v>
      </c>
      <c r="C6143" s="3" t="s">
        <v>8948</v>
      </c>
      <c r="D6143" s="2" t="s">
        <v>8949</v>
      </c>
      <c r="E6143" s="3" t="s">
        <v>8950</v>
      </c>
      <c r="F6143" s="3" t="s">
        <v>778</v>
      </c>
      <c r="G6143" s="3" t="s">
        <v>946</v>
      </c>
      <c r="H6143" s="3" t="s">
        <v>947</v>
      </c>
      <c r="I6143" s="7">
        <v>2</v>
      </c>
      <c r="J6143" s="7">
        <v>1980</v>
      </c>
    </row>
    <row r="6144" spans="1:10">
      <c r="A6144" s="1" t="s">
        <v>575</v>
      </c>
      <c r="B6144" s="1" t="s">
        <v>575</v>
      </c>
      <c r="C6144" s="3" t="s">
        <v>8948</v>
      </c>
      <c r="D6144" s="2" t="s">
        <v>8949</v>
      </c>
      <c r="E6144" s="3" t="s">
        <v>8950</v>
      </c>
      <c r="F6144" s="3" t="s">
        <v>779</v>
      </c>
      <c r="G6144" s="3" t="s">
        <v>737</v>
      </c>
      <c r="H6144" s="3" t="s">
        <v>738</v>
      </c>
      <c r="I6144" s="7">
        <v>4</v>
      </c>
      <c r="J6144" s="7">
        <v>2560</v>
      </c>
    </row>
    <row r="6145" spans="1:10">
      <c r="A6145" s="1" t="s">
        <v>575</v>
      </c>
      <c r="B6145" s="1" t="s">
        <v>575</v>
      </c>
      <c r="C6145" s="3" t="s">
        <v>8948</v>
      </c>
      <c r="D6145" s="2" t="s">
        <v>8949</v>
      </c>
      <c r="E6145" s="3" t="s">
        <v>8950</v>
      </c>
      <c r="F6145" s="3" t="s">
        <v>872</v>
      </c>
      <c r="G6145" s="3" t="s">
        <v>8429</v>
      </c>
      <c r="H6145" s="3" t="s">
        <v>8430</v>
      </c>
      <c r="I6145" s="7">
        <v>1</v>
      </c>
      <c r="J6145" s="7">
        <v>250</v>
      </c>
    </row>
    <row r="6146" spans="1:10">
      <c r="A6146" s="1" t="s">
        <v>575</v>
      </c>
      <c r="B6146" s="1" t="s">
        <v>575</v>
      </c>
      <c r="C6146" s="3" t="s">
        <v>8948</v>
      </c>
      <c r="D6146" s="2" t="s">
        <v>8949</v>
      </c>
      <c r="E6146" s="3" t="s">
        <v>8950</v>
      </c>
      <c r="F6146" s="3" t="s">
        <v>979</v>
      </c>
      <c r="G6146" s="3" t="s">
        <v>8427</v>
      </c>
      <c r="H6146" s="3" t="s">
        <v>8428</v>
      </c>
      <c r="I6146" s="7">
        <v>1</v>
      </c>
      <c r="J6146" s="7">
        <v>250</v>
      </c>
    </row>
    <row r="6147" spans="1:10">
      <c r="A6147" s="1" t="s">
        <v>427</v>
      </c>
      <c r="B6147" s="1" t="s">
        <v>427</v>
      </c>
      <c r="C6147" s="3" t="s">
        <v>8952</v>
      </c>
      <c r="D6147" s="2" t="s">
        <v>8953</v>
      </c>
      <c r="E6147" s="3" t="s">
        <v>8951</v>
      </c>
      <c r="F6147" s="3" t="s">
        <v>736</v>
      </c>
      <c r="G6147" s="3" t="s">
        <v>776</v>
      </c>
      <c r="H6147" s="3" t="s">
        <v>777</v>
      </c>
      <c r="I6147" s="7">
        <v>6</v>
      </c>
      <c r="J6147" s="7">
        <v>2720</v>
      </c>
    </row>
    <row r="6148" spans="1:10">
      <c r="A6148" s="1" t="s">
        <v>427</v>
      </c>
      <c r="B6148" s="1" t="s">
        <v>427</v>
      </c>
      <c r="C6148" s="3" t="s">
        <v>8952</v>
      </c>
      <c r="D6148" s="2" t="s">
        <v>8953</v>
      </c>
      <c r="E6148" s="3" t="s">
        <v>8951</v>
      </c>
      <c r="F6148" s="3" t="s">
        <v>778</v>
      </c>
      <c r="G6148" s="3" t="s">
        <v>743</v>
      </c>
      <c r="H6148" s="3" t="s">
        <v>744</v>
      </c>
      <c r="I6148" s="7">
        <v>3</v>
      </c>
      <c r="J6148" s="7">
        <v>1360</v>
      </c>
    </row>
    <row r="6149" spans="1:10">
      <c r="A6149" s="1" t="s">
        <v>427</v>
      </c>
      <c r="B6149" s="1" t="s">
        <v>427</v>
      </c>
      <c r="C6149" s="3" t="s">
        <v>8952</v>
      </c>
      <c r="D6149" s="2" t="s">
        <v>8953</v>
      </c>
      <c r="E6149" s="3" t="s">
        <v>8951</v>
      </c>
      <c r="F6149" s="3" t="s">
        <v>779</v>
      </c>
      <c r="G6149" s="3" t="s">
        <v>873</v>
      </c>
      <c r="H6149" s="3" t="s">
        <v>874</v>
      </c>
      <c r="I6149" s="7">
        <v>6</v>
      </c>
      <c r="J6149" s="7">
        <v>5120</v>
      </c>
    </row>
    <row r="6150" spans="1:10">
      <c r="A6150" s="1" t="s">
        <v>427</v>
      </c>
      <c r="B6150" s="1" t="s">
        <v>427</v>
      </c>
      <c r="C6150" s="3" t="s">
        <v>8952</v>
      </c>
      <c r="D6150" s="2" t="s">
        <v>8953</v>
      </c>
      <c r="E6150" s="3" t="s">
        <v>8951</v>
      </c>
      <c r="F6150" s="3" t="s">
        <v>872</v>
      </c>
      <c r="G6150" s="3" t="s">
        <v>931</v>
      </c>
      <c r="H6150" s="3" t="s">
        <v>932</v>
      </c>
      <c r="I6150" s="7">
        <v>6</v>
      </c>
      <c r="J6150" s="7">
        <v>3275</v>
      </c>
    </row>
    <row r="6151" spans="1:10">
      <c r="A6151" s="1" t="s">
        <v>427</v>
      </c>
      <c r="B6151" s="1" t="s">
        <v>427</v>
      </c>
      <c r="C6151" s="3" t="s">
        <v>8952</v>
      </c>
      <c r="D6151" s="2" t="s">
        <v>8953</v>
      </c>
      <c r="E6151" s="3" t="s">
        <v>8951</v>
      </c>
      <c r="F6151" s="3" t="s">
        <v>979</v>
      </c>
      <c r="G6151" s="3" t="s">
        <v>1335</v>
      </c>
      <c r="H6151" s="3" t="s">
        <v>1336</v>
      </c>
      <c r="I6151" s="7">
        <v>5</v>
      </c>
      <c r="J6151" s="7">
        <v>3900</v>
      </c>
    </row>
    <row r="6152" spans="1:10">
      <c r="A6152" s="1" t="s">
        <v>427</v>
      </c>
      <c r="B6152" s="1" t="s">
        <v>427</v>
      </c>
      <c r="C6152" s="3" t="s">
        <v>8952</v>
      </c>
      <c r="D6152" s="2" t="s">
        <v>8953</v>
      </c>
      <c r="E6152" s="3" t="s">
        <v>8951</v>
      </c>
      <c r="F6152" s="3" t="s">
        <v>982</v>
      </c>
      <c r="G6152" s="3" t="s">
        <v>1490</v>
      </c>
      <c r="H6152" s="3" t="s">
        <v>1491</v>
      </c>
      <c r="I6152" s="7">
        <v>6</v>
      </c>
      <c r="J6152" s="7">
        <v>1734</v>
      </c>
    </row>
    <row r="6153" spans="1:10">
      <c r="A6153" s="1" t="s">
        <v>427</v>
      </c>
      <c r="B6153" s="1" t="s">
        <v>427</v>
      </c>
      <c r="C6153" s="3" t="s">
        <v>8952</v>
      </c>
      <c r="D6153" s="2" t="s">
        <v>8953</v>
      </c>
      <c r="E6153" s="3" t="s">
        <v>8951</v>
      </c>
      <c r="F6153" s="3" t="s">
        <v>1857</v>
      </c>
      <c r="G6153" s="3" t="s">
        <v>1858</v>
      </c>
      <c r="H6153" s="3" t="s">
        <v>1859</v>
      </c>
      <c r="I6153" s="7">
        <v>6</v>
      </c>
      <c r="J6153" s="7">
        <v>1734</v>
      </c>
    </row>
    <row r="6154" spans="1:10">
      <c r="A6154" s="1" t="s">
        <v>427</v>
      </c>
      <c r="B6154" s="1" t="s">
        <v>427</v>
      </c>
      <c r="C6154" s="3" t="s">
        <v>8952</v>
      </c>
      <c r="D6154" s="2" t="s">
        <v>8953</v>
      </c>
      <c r="E6154" s="3" t="s">
        <v>8951</v>
      </c>
      <c r="F6154" s="3" t="s">
        <v>2642</v>
      </c>
      <c r="G6154" s="3" t="s">
        <v>3058</v>
      </c>
      <c r="H6154" s="3" t="s">
        <v>3059</v>
      </c>
      <c r="I6154" s="7">
        <v>3</v>
      </c>
      <c r="J6154" s="7">
        <v>867</v>
      </c>
    </row>
    <row r="6155" spans="1:10">
      <c r="A6155" s="1" t="s">
        <v>426</v>
      </c>
      <c r="B6155" s="1" t="s">
        <v>426</v>
      </c>
      <c r="C6155" s="3" t="s">
        <v>8955</v>
      </c>
      <c r="D6155" s="2" t="s">
        <v>8956</v>
      </c>
      <c r="E6155" s="3" t="s">
        <v>8954</v>
      </c>
      <c r="F6155" s="3" t="s">
        <v>736</v>
      </c>
      <c r="G6155" s="3" t="s">
        <v>993</v>
      </c>
      <c r="H6155" s="3" t="s">
        <v>994</v>
      </c>
      <c r="I6155" s="7">
        <v>1</v>
      </c>
      <c r="J6155" s="7">
        <v>4790</v>
      </c>
    </row>
    <row r="6156" spans="1:10">
      <c r="A6156" s="1" t="s">
        <v>441</v>
      </c>
      <c r="B6156" s="1" t="s">
        <v>441</v>
      </c>
      <c r="C6156" s="3" t="s">
        <v>8958</v>
      </c>
      <c r="D6156" s="2" t="s">
        <v>8959</v>
      </c>
      <c r="E6156" s="3" t="s">
        <v>8957</v>
      </c>
      <c r="F6156" s="3" t="s">
        <v>736</v>
      </c>
      <c r="G6156" s="3" t="s">
        <v>820</v>
      </c>
      <c r="H6156" s="3" t="s">
        <v>821</v>
      </c>
      <c r="I6156" s="7">
        <v>2</v>
      </c>
      <c r="J6156" s="7">
        <v>1240</v>
      </c>
    </row>
    <row r="6157" spans="1:10">
      <c r="A6157" s="1" t="s">
        <v>445</v>
      </c>
      <c r="B6157" s="1" t="s">
        <v>445</v>
      </c>
      <c r="C6157" s="3" t="s">
        <v>8961</v>
      </c>
      <c r="D6157" s="2" t="s">
        <v>8962</v>
      </c>
      <c r="E6157" s="3" t="s">
        <v>8960</v>
      </c>
      <c r="F6157" s="3" t="s">
        <v>778</v>
      </c>
      <c r="G6157" s="3" t="s">
        <v>939</v>
      </c>
      <c r="H6157" s="3" t="s">
        <v>940</v>
      </c>
      <c r="I6157" s="7">
        <v>12</v>
      </c>
      <c r="J6157" s="7">
        <v>9072</v>
      </c>
    </row>
    <row r="6158" spans="1:10">
      <c r="A6158" s="1" t="s">
        <v>581</v>
      </c>
      <c r="B6158" s="1" t="s">
        <v>581</v>
      </c>
      <c r="C6158" s="3" t="s">
        <v>8961</v>
      </c>
      <c r="D6158" s="2" t="s">
        <v>8962</v>
      </c>
      <c r="E6158" s="3" t="s">
        <v>8963</v>
      </c>
      <c r="F6158" s="3" t="s">
        <v>736</v>
      </c>
      <c r="G6158" s="3" t="s">
        <v>939</v>
      </c>
      <c r="H6158" s="3" t="s">
        <v>940</v>
      </c>
      <c r="I6158" s="7">
        <v>14</v>
      </c>
      <c r="J6158" s="7">
        <v>9072</v>
      </c>
    </row>
    <row r="6159" spans="1:10">
      <c r="A6159" s="1" t="s">
        <v>664</v>
      </c>
      <c r="B6159" s="1" t="s">
        <v>664</v>
      </c>
      <c r="C6159" s="3" t="s">
        <v>8965</v>
      </c>
      <c r="D6159" s="2" t="s">
        <v>8966</v>
      </c>
      <c r="E6159" s="3" t="s">
        <v>8964</v>
      </c>
      <c r="F6159" s="3" t="s">
        <v>736</v>
      </c>
      <c r="G6159" s="3" t="s">
        <v>946</v>
      </c>
      <c r="H6159" s="3" t="s">
        <v>947</v>
      </c>
      <c r="I6159" s="7">
        <v>2</v>
      </c>
      <c r="J6159" s="7">
        <v>1980</v>
      </c>
    </row>
    <row r="6160" spans="1:10">
      <c r="A6160" s="1" t="s">
        <v>664</v>
      </c>
      <c r="B6160" s="1" t="s">
        <v>664</v>
      </c>
      <c r="C6160" s="3" t="s">
        <v>8965</v>
      </c>
      <c r="D6160" s="2" t="s">
        <v>8966</v>
      </c>
      <c r="E6160" s="3" t="s">
        <v>8964</v>
      </c>
      <c r="F6160" s="3" t="s">
        <v>778</v>
      </c>
      <c r="G6160" s="3" t="s">
        <v>756</v>
      </c>
      <c r="H6160" s="3" t="s">
        <v>757</v>
      </c>
      <c r="I6160" s="7">
        <v>3</v>
      </c>
      <c r="J6160" s="7">
        <v>1480</v>
      </c>
    </row>
    <row r="6161" spans="1:10">
      <c r="A6161" s="1" t="s">
        <v>682</v>
      </c>
      <c r="B6161" s="1" t="s">
        <v>682</v>
      </c>
      <c r="C6161" s="3" t="s">
        <v>8965</v>
      </c>
      <c r="D6161" s="2" t="s">
        <v>8966</v>
      </c>
      <c r="E6161" s="3" t="s">
        <v>8967</v>
      </c>
      <c r="F6161" s="3" t="s">
        <v>736</v>
      </c>
      <c r="G6161" s="3" t="s">
        <v>781</v>
      </c>
      <c r="H6161" s="3" t="s">
        <v>782</v>
      </c>
      <c r="I6161" s="7">
        <v>6</v>
      </c>
      <c r="J6161" s="7">
        <v>5257</v>
      </c>
    </row>
    <row r="6162" spans="1:10">
      <c r="A6162" s="1" t="s">
        <v>480</v>
      </c>
      <c r="B6162" s="1" t="s">
        <v>480</v>
      </c>
      <c r="C6162" s="3" t="s">
        <v>8969</v>
      </c>
      <c r="D6162" s="2" t="s">
        <v>8970</v>
      </c>
      <c r="E6162" s="3" t="s">
        <v>8968</v>
      </c>
      <c r="F6162" s="3" t="s">
        <v>736</v>
      </c>
      <c r="G6162" s="3" t="s">
        <v>834</v>
      </c>
      <c r="H6162" s="3" t="s">
        <v>835</v>
      </c>
      <c r="I6162" s="7">
        <v>1</v>
      </c>
      <c r="J6162" s="7">
        <v>2495</v>
      </c>
    </row>
    <row r="6163" spans="1:10">
      <c r="A6163" s="1" t="s">
        <v>575</v>
      </c>
      <c r="B6163" s="1" t="s">
        <v>575</v>
      </c>
      <c r="C6163" s="3" t="s">
        <v>8969</v>
      </c>
      <c r="D6163" s="2" t="s">
        <v>8970</v>
      </c>
      <c r="E6163" s="3" t="s">
        <v>5294</v>
      </c>
      <c r="F6163" s="3" t="s">
        <v>736</v>
      </c>
      <c r="G6163" s="3" t="s">
        <v>850</v>
      </c>
      <c r="H6163" s="3" t="s">
        <v>851</v>
      </c>
      <c r="I6163" s="7">
        <v>18</v>
      </c>
      <c r="J6163" s="7">
        <v>7182</v>
      </c>
    </row>
    <row r="6164" spans="1:10">
      <c r="A6164" s="1" t="s">
        <v>668</v>
      </c>
      <c r="B6164" s="1" t="s">
        <v>668</v>
      </c>
      <c r="C6164" s="3" t="s">
        <v>8969</v>
      </c>
      <c r="D6164" s="2" t="s">
        <v>8970</v>
      </c>
      <c r="E6164" s="3" t="s">
        <v>8971</v>
      </c>
      <c r="F6164" s="3" t="s">
        <v>736</v>
      </c>
      <c r="G6164" s="3" t="s">
        <v>850</v>
      </c>
      <c r="H6164" s="3" t="s">
        <v>851</v>
      </c>
      <c r="I6164" s="7">
        <v>12</v>
      </c>
      <c r="J6164" s="7">
        <v>4199</v>
      </c>
    </row>
    <row r="6165" spans="1:10">
      <c r="A6165" s="1" t="s">
        <v>534</v>
      </c>
      <c r="B6165" s="1" t="s">
        <v>534</v>
      </c>
      <c r="C6165" s="3" t="s">
        <v>8973</v>
      </c>
      <c r="D6165" s="2" t="s">
        <v>8974</v>
      </c>
      <c r="E6165" s="3" t="s">
        <v>8972</v>
      </c>
      <c r="F6165" s="3" t="s">
        <v>736</v>
      </c>
      <c r="G6165" s="3" t="s">
        <v>781</v>
      </c>
      <c r="H6165" s="3" t="s">
        <v>782</v>
      </c>
      <c r="I6165" s="7">
        <v>3</v>
      </c>
      <c r="J6165" s="7">
        <v>2760</v>
      </c>
    </row>
    <row r="6166" spans="1:10">
      <c r="A6166" s="1" t="s">
        <v>534</v>
      </c>
      <c r="B6166" s="1" t="s">
        <v>534</v>
      </c>
      <c r="C6166" s="3" t="s">
        <v>8973</v>
      </c>
      <c r="D6166" s="2" t="s">
        <v>8974</v>
      </c>
      <c r="E6166" s="3" t="s">
        <v>8972</v>
      </c>
      <c r="F6166" s="3" t="s">
        <v>778</v>
      </c>
      <c r="G6166" s="3" t="s">
        <v>944</v>
      </c>
      <c r="H6166" s="3" t="s">
        <v>945</v>
      </c>
      <c r="I6166" s="7">
        <v>1</v>
      </c>
      <c r="J6166" s="7">
        <v>1080</v>
      </c>
    </row>
    <row r="6167" spans="1:10">
      <c r="A6167" s="1" t="s">
        <v>639</v>
      </c>
      <c r="B6167" s="1" t="s">
        <v>639</v>
      </c>
      <c r="C6167" s="3" t="s">
        <v>8973</v>
      </c>
      <c r="D6167" s="2" t="s">
        <v>8974</v>
      </c>
      <c r="E6167" s="3" t="s">
        <v>8975</v>
      </c>
      <c r="F6167" s="3" t="s">
        <v>736</v>
      </c>
      <c r="G6167" s="3" t="s">
        <v>781</v>
      </c>
      <c r="H6167" s="3" t="s">
        <v>782</v>
      </c>
      <c r="I6167" s="7">
        <v>6</v>
      </c>
      <c r="J6167" s="7">
        <v>4800</v>
      </c>
    </row>
    <row r="6168" spans="1:10">
      <c r="A6168" s="1" t="s">
        <v>550</v>
      </c>
      <c r="B6168" s="1" t="s">
        <v>550</v>
      </c>
      <c r="C6168" s="3" t="s">
        <v>8977</v>
      </c>
      <c r="D6168" s="2" t="s">
        <v>8978</v>
      </c>
      <c r="E6168" s="3" t="s">
        <v>8976</v>
      </c>
      <c r="F6168" s="3" t="s">
        <v>736</v>
      </c>
      <c r="G6168" s="3" t="s">
        <v>751</v>
      </c>
      <c r="H6168" s="3" t="s">
        <v>752</v>
      </c>
      <c r="I6168" s="7">
        <v>3</v>
      </c>
      <c r="J6168" s="7">
        <v>1755</v>
      </c>
    </row>
    <row r="6169" spans="1:10">
      <c r="A6169" s="1" t="s">
        <v>630</v>
      </c>
      <c r="B6169" s="1" t="s">
        <v>630</v>
      </c>
      <c r="C6169" s="3" t="s">
        <v>8977</v>
      </c>
      <c r="D6169" s="2" t="s">
        <v>8978</v>
      </c>
      <c r="E6169" s="3" t="s">
        <v>8979</v>
      </c>
      <c r="F6169" s="3" t="s">
        <v>736</v>
      </c>
      <c r="G6169" s="3" t="s">
        <v>751</v>
      </c>
      <c r="H6169" s="3" t="s">
        <v>752</v>
      </c>
      <c r="I6169" s="7">
        <v>3</v>
      </c>
      <c r="J6169" s="7">
        <v>1755</v>
      </c>
    </row>
    <row r="6170" spans="1:10">
      <c r="A6170" s="1" t="s">
        <v>608</v>
      </c>
      <c r="B6170" s="1" t="s">
        <v>608</v>
      </c>
      <c r="C6170" s="3" t="s">
        <v>8981</v>
      </c>
      <c r="D6170" s="2" t="s">
        <v>8982</v>
      </c>
      <c r="E6170" s="3" t="s">
        <v>8980</v>
      </c>
      <c r="F6170" s="3" t="s">
        <v>736</v>
      </c>
      <c r="G6170" s="3" t="s">
        <v>809</v>
      </c>
      <c r="H6170" s="3" t="s">
        <v>810</v>
      </c>
      <c r="I6170" s="7">
        <v>3</v>
      </c>
      <c r="J6170" s="7">
        <v>1980</v>
      </c>
    </row>
    <row r="6171" spans="1:10">
      <c r="A6171" s="1" t="s">
        <v>577</v>
      </c>
      <c r="B6171" s="1" t="s">
        <v>577</v>
      </c>
      <c r="C6171" s="3" t="s">
        <v>8984</v>
      </c>
      <c r="D6171" s="2" t="s">
        <v>8985</v>
      </c>
      <c r="E6171" s="3" t="s">
        <v>8983</v>
      </c>
      <c r="F6171" s="3" t="s">
        <v>736</v>
      </c>
      <c r="G6171" s="3" t="s">
        <v>946</v>
      </c>
      <c r="H6171" s="3" t="s">
        <v>947</v>
      </c>
      <c r="I6171" s="7">
        <v>2</v>
      </c>
      <c r="J6171" s="7">
        <v>1980</v>
      </c>
    </row>
    <row r="6172" spans="1:10">
      <c r="A6172" s="1" t="s">
        <v>583</v>
      </c>
      <c r="B6172" s="1" t="s">
        <v>583</v>
      </c>
      <c r="C6172" s="3" t="s">
        <v>8984</v>
      </c>
      <c r="D6172" s="2" t="s">
        <v>8985</v>
      </c>
      <c r="E6172" s="3" t="s">
        <v>8986</v>
      </c>
      <c r="F6172" s="3" t="s">
        <v>736</v>
      </c>
      <c r="G6172" s="3" t="s">
        <v>946</v>
      </c>
      <c r="H6172" s="3" t="s">
        <v>947</v>
      </c>
      <c r="I6172" s="7">
        <v>4</v>
      </c>
      <c r="J6172" s="7">
        <v>3960</v>
      </c>
    </row>
    <row r="6173" spans="1:10">
      <c r="A6173" s="1" t="s">
        <v>616</v>
      </c>
      <c r="B6173" s="1" t="s">
        <v>616</v>
      </c>
      <c r="C6173" s="3" t="s">
        <v>8984</v>
      </c>
      <c r="D6173" s="2" t="s">
        <v>8985</v>
      </c>
      <c r="E6173" s="3" t="s">
        <v>8987</v>
      </c>
      <c r="F6173" s="3" t="s">
        <v>736</v>
      </c>
      <c r="G6173" s="3" t="s">
        <v>946</v>
      </c>
      <c r="H6173" s="3" t="s">
        <v>947</v>
      </c>
      <c r="I6173" s="7">
        <v>4</v>
      </c>
      <c r="J6173" s="7">
        <v>3960</v>
      </c>
    </row>
    <row r="6174" spans="1:10">
      <c r="A6174" s="1" t="s">
        <v>586</v>
      </c>
      <c r="B6174" s="1" t="s">
        <v>586</v>
      </c>
      <c r="C6174" s="3" t="s">
        <v>8989</v>
      </c>
      <c r="D6174" s="2" t="s">
        <v>8990</v>
      </c>
      <c r="E6174" s="3" t="s">
        <v>8988</v>
      </c>
      <c r="F6174" s="3" t="s">
        <v>736</v>
      </c>
      <c r="G6174" s="3" t="s">
        <v>931</v>
      </c>
      <c r="H6174" s="3" t="s">
        <v>932</v>
      </c>
      <c r="I6174" s="7">
        <v>1</v>
      </c>
      <c r="J6174" s="7">
        <v>702</v>
      </c>
    </row>
    <row r="6175" spans="1:10">
      <c r="A6175" s="1" t="s">
        <v>586</v>
      </c>
      <c r="B6175" s="1" t="s">
        <v>586</v>
      </c>
      <c r="C6175" s="3" t="s">
        <v>8989</v>
      </c>
      <c r="D6175" s="2" t="s">
        <v>8990</v>
      </c>
      <c r="E6175" s="3" t="s">
        <v>8988</v>
      </c>
      <c r="F6175" s="3" t="s">
        <v>778</v>
      </c>
      <c r="G6175" s="3" t="s">
        <v>756</v>
      </c>
      <c r="H6175" s="3" t="s">
        <v>757</v>
      </c>
      <c r="I6175" s="7">
        <v>2</v>
      </c>
      <c r="J6175" s="7">
        <v>1160</v>
      </c>
    </row>
    <row r="6176" spans="1:10">
      <c r="A6176" s="1" t="s">
        <v>632</v>
      </c>
      <c r="B6176" s="1" t="s">
        <v>632</v>
      </c>
      <c r="C6176" s="3" t="s">
        <v>8989</v>
      </c>
      <c r="D6176" s="2" t="s">
        <v>8990</v>
      </c>
      <c r="E6176" s="3" t="s">
        <v>8992</v>
      </c>
      <c r="F6176" s="3" t="s">
        <v>736</v>
      </c>
      <c r="G6176" s="3" t="s">
        <v>756</v>
      </c>
      <c r="H6176" s="3" t="s">
        <v>757</v>
      </c>
      <c r="I6176" s="7">
        <v>3</v>
      </c>
      <c r="J6176" s="7">
        <v>1480</v>
      </c>
    </row>
    <row r="6177" spans="1:10">
      <c r="A6177" s="1" t="s">
        <v>691</v>
      </c>
      <c r="B6177" s="1" t="s">
        <v>691</v>
      </c>
      <c r="C6177" s="3" t="s">
        <v>8989</v>
      </c>
      <c r="D6177" s="2" t="s">
        <v>8990</v>
      </c>
      <c r="E6177" s="3" t="s">
        <v>8993</v>
      </c>
      <c r="F6177" s="3" t="s">
        <v>736</v>
      </c>
      <c r="G6177" s="3" t="s">
        <v>756</v>
      </c>
      <c r="H6177" s="3" t="s">
        <v>757</v>
      </c>
      <c r="I6177" s="7">
        <v>3</v>
      </c>
      <c r="J6177" s="7">
        <v>1480</v>
      </c>
    </row>
    <row r="6178" spans="1:10">
      <c r="A6178" s="1" t="s">
        <v>586</v>
      </c>
      <c r="B6178" s="1" t="s">
        <v>586</v>
      </c>
      <c r="C6178" s="3" t="s">
        <v>8995</v>
      </c>
      <c r="D6178" s="2" t="s">
        <v>8996</v>
      </c>
      <c r="E6178" s="3" t="s">
        <v>8994</v>
      </c>
      <c r="F6178" s="3" t="s">
        <v>736</v>
      </c>
      <c r="G6178" s="3" t="s">
        <v>880</v>
      </c>
      <c r="H6178" s="3" t="s">
        <v>881</v>
      </c>
      <c r="I6178" s="7">
        <v>1</v>
      </c>
      <c r="J6178" s="7">
        <v>499</v>
      </c>
    </row>
    <row r="6179" spans="1:10">
      <c r="A6179" s="1" t="s">
        <v>586</v>
      </c>
      <c r="B6179" s="1" t="s">
        <v>586</v>
      </c>
      <c r="C6179" s="3" t="s">
        <v>8995</v>
      </c>
      <c r="D6179" s="2" t="s">
        <v>8996</v>
      </c>
      <c r="E6179" s="3" t="s">
        <v>8994</v>
      </c>
      <c r="F6179" s="3" t="s">
        <v>778</v>
      </c>
      <c r="G6179" s="3" t="s">
        <v>873</v>
      </c>
      <c r="H6179" s="3" t="s">
        <v>874</v>
      </c>
      <c r="I6179" s="7">
        <v>1</v>
      </c>
      <c r="J6179" s="7">
        <v>980</v>
      </c>
    </row>
    <row r="6180" spans="1:10">
      <c r="A6180" s="1" t="s">
        <v>586</v>
      </c>
      <c r="B6180" s="1" t="s">
        <v>586</v>
      </c>
      <c r="C6180" s="3" t="s">
        <v>8995</v>
      </c>
      <c r="D6180" s="2" t="s">
        <v>8996</v>
      </c>
      <c r="E6180" s="3" t="s">
        <v>8997</v>
      </c>
      <c r="F6180" s="3" t="s">
        <v>736</v>
      </c>
      <c r="G6180" s="3" t="s">
        <v>880</v>
      </c>
      <c r="H6180" s="3" t="s">
        <v>881</v>
      </c>
      <c r="I6180" s="7">
        <v>1</v>
      </c>
      <c r="J6180" s="7">
        <v>499</v>
      </c>
    </row>
    <row r="6181" spans="1:10">
      <c r="A6181" s="1" t="s">
        <v>589</v>
      </c>
      <c r="B6181" s="1" t="s">
        <v>589</v>
      </c>
      <c r="C6181" s="3" t="s">
        <v>8995</v>
      </c>
      <c r="D6181" s="2" t="s">
        <v>8996</v>
      </c>
      <c r="E6181" s="3" t="s">
        <v>8998</v>
      </c>
      <c r="F6181" s="3" t="s">
        <v>736</v>
      </c>
      <c r="G6181" s="3" t="s">
        <v>880</v>
      </c>
      <c r="H6181" s="3" t="s">
        <v>881</v>
      </c>
      <c r="I6181" s="7">
        <v>2</v>
      </c>
      <c r="J6181" s="7">
        <v>998</v>
      </c>
    </row>
    <row r="6182" spans="1:10">
      <c r="A6182" s="1" t="s">
        <v>589</v>
      </c>
      <c r="B6182" s="1" t="s">
        <v>589</v>
      </c>
      <c r="C6182" s="3" t="s">
        <v>8995</v>
      </c>
      <c r="D6182" s="2" t="s">
        <v>8996</v>
      </c>
      <c r="E6182" s="3" t="s">
        <v>8998</v>
      </c>
      <c r="F6182" s="3" t="s">
        <v>778</v>
      </c>
      <c r="G6182" s="3" t="s">
        <v>873</v>
      </c>
      <c r="H6182" s="3" t="s">
        <v>874</v>
      </c>
      <c r="I6182" s="7">
        <v>1</v>
      </c>
      <c r="J6182" s="7">
        <v>980</v>
      </c>
    </row>
    <row r="6183" spans="1:10">
      <c r="A6183" s="1" t="s">
        <v>587</v>
      </c>
      <c r="B6183" s="1" t="s">
        <v>587</v>
      </c>
      <c r="C6183" s="3" t="s">
        <v>9001</v>
      </c>
      <c r="D6183" s="2" t="s">
        <v>9002</v>
      </c>
      <c r="E6183" s="3" t="s">
        <v>9000</v>
      </c>
      <c r="F6183" s="3" t="s">
        <v>736</v>
      </c>
      <c r="G6183" s="3" t="s">
        <v>880</v>
      </c>
      <c r="H6183" s="3" t="s">
        <v>881</v>
      </c>
      <c r="I6183" s="7">
        <v>6</v>
      </c>
      <c r="J6183" s="7">
        <v>2436</v>
      </c>
    </row>
    <row r="6184" spans="1:10">
      <c r="A6184" s="1" t="s">
        <v>690</v>
      </c>
      <c r="B6184" s="1" t="s">
        <v>690</v>
      </c>
      <c r="C6184" s="3" t="s">
        <v>9001</v>
      </c>
      <c r="D6184" s="2" t="s">
        <v>9002</v>
      </c>
      <c r="E6184" s="3" t="s">
        <v>9003</v>
      </c>
      <c r="F6184" s="3" t="s">
        <v>736</v>
      </c>
      <c r="G6184" s="3" t="s">
        <v>880</v>
      </c>
      <c r="H6184" s="3" t="s">
        <v>881</v>
      </c>
      <c r="I6184" s="7">
        <v>4</v>
      </c>
      <c r="J6184" s="7">
        <v>1160</v>
      </c>
    </row>
    <row r="6185" spans="1:10">
      <c r="A6185" s="1" t="s">
        <v>690</v>
      </c>
      <c r="B6185" s="1" t="s">
        <v>690</v>
      </c>
      <c r="C6185" s="3" t="s">
        <v>9001</v>
      </c>
      <c r="D6185" s="2" t="s">
        <v>9002</v>
      </c>
      <c r="E6185" s="3" t="s">
        <v>9003</v>
      </c>
      <c r="F6185" s="3" t="s">
        <v>778</v>
      </c>
      <c r="G6185" s="3" t="s">
        <v>776</v>
      </c>
      <c r="H6185" s="3" t="s">
        <v>777</v>
      </c>
      <c r="I6185" s="7">
        <v>4</v>
      </c>
      <c r="J6185" s="7">
        <v>1360</v>
      </c>
    </row>
    <row r="6186" spans="1:10">
      <c r="A6186" s="1" t="s">
        <v>636</v>
      </c>
      <c r="B6186" s="1" t="s">
        <v>636</v>
      </c>
      <c r="C6186" s="3" t="s">
        <v>9005</v>
      </c>
      <c r="D6186" s="2" t="s">
        <v>9006</v>
      </c>
      <c r="E6186" s="3" t="s">
        <v>9004</v>
      </c>
      <c r="F6186" s="3" t="s">
        <v>736</v>
      </c>
      <c r="G6186" s="3" t="s">
        <v>737</v>
      </c>
      <c r="H6186" s="3" t="s">
        <v>738</v>
      </c>
      <c r="I6186" s="7">
        <v>6</v>
      </c>
      <c r="J6186" s="7">
        <v>3840</v>
      </c>
    </row>
    <row r="6187" spans="1:10">
      <c r="A6187" s="1" t="s">
        <v>683</v>
      </c>
      <c r="B6187" s="1" t="s">
        <v>684</v>
      </c>
      <c r="C6187" s="3" t="s">
        <v>9005</v>
      </c>
      <c r="D6187" s="2" t="s">
        <v>9006</v>
      </c>
      <c r="E6187" s="3" t="s">
        <v>6004</v>
      </c>
      <c r="F6187" s="3" t="s">
        <v>736</v>
      </c>
      <c r="G6187" s="3" t="s">
        <v>737</v>
      </c>
      <c r="H6187" s="3" t="s">
        <v>738</v>
      </c>
      <c r="I6187" s="7">
        <v>6</v>
      </c>
      <c r="J6187" s="7">
        <v>3840</v>
      </c>
    </row>
    <row r="6188" spans="1:10">
      <c r="A6188" s="1" t="s">
        <v>683</v>
      </c>
      <c r="B6188" s="1" t="s">
        <v>684</v>
      </c>
      <c r="C6188" s="3" t="s">
        <v>9008</v>
      </c>
      <c r="D6188" s="2" t="s">
        <v>9009</v>
      </c>
      <c r="E6188" s="3" t="s">
        <v>9007</v>
      </c>
      <c r="F6188" s="3" t="s">
        <v>736</v>
      </c>
      <c r="G6188" s="3" t="s">
        <v>737</v>
      </c>
      <c r="H6188" s="3" t="s">
        <v>738</v>
      </c>
      <c r="I6188" s="7">
        <v>6</v>
      </c>
      <c r="J6188" s="7">
        <v>3840</v>
      </c>
    </row>
    <row r="6189" spans="1:10">
      <c r="A6189" s="1" t="s">
        <v>488</v>
      </c>
      <c r="B6189" s="1" t="s">
        <v>488</v>
      </c>
      <c r="C6189" s="3" t="s">
        <v>9011</v>
      </c>
      <c r="D6189" s="2" t="s">
        <v>9012</v>
      </c>
      <c r="E6189" s="3" t="s">
        <v>9010</v>
      </c>
      <c r="F6189" s="3" t="s">
        <v>778</v>
      </c>
      <c r="G6189" s="3" t="s">
        <v>805</v>
      </c>
      <c r="H6189" s="3" t="s">
        <v>806</v>
      </c>
      <c r="I6189" s="7">
        <v>28</v>
      </c>
      <c r="J6189" s="7">
        <v>10920</v>
      </c>
    </row>
    <row r="6190" spans="1:10">
      <c r="A6190" s="1" t="s">
        <v>468</v>
      </c>
      <c r="B6190" s="1" t="s">
        <v>468</v>
      </c>
      <c r="C6190" s="3" t="s">
        <v>9014</v>
      </c>
      <c r="D6190" s="2" t="s">
        <v>9015</v>
      </c>
      <c r="E6190" s="3" t="s">
        <v>9013</v>
      </c>
      <c r="F6190" s="3" t="s">
        <v>736</v>
      </c>
      <c r="G6190" s="3" t="s">
        <v>944</v>
      </c>
      <c r="H6190" s="3" t="s">
        <v>945</v>
      </c>
      <c r="I6190" s="7">
        <v>3</v>
      </c>
      <c r="J6190" s="7">
        <v>2560</v>
      </c>
    </row>
    <row r="6191" spans="1:10">
      <c r="A6191" s="1" t="s">
        <v>318</v>
      </c>
      <c r="B6191" s="1" t="s">
        <v>318</v>
      </c>
      <c r="C6191" s="3" t="s">
        <v>9017</v>
      </c>
      <c r="D6191" s="2" t="s">
        <v>9018</v>
      </c>
      <c r="E6191" s="3" t="s">
        <v>9016</v>
      </c>
      <c r="F6191" s="3" t="s">
        <v>736</v>
      </c>
      <c r="G6191" s="3" t="s">
        <v>834</v>
      </c>
      <c r="H6191" s="3" t="s">
        <v>835</v>
      </c>
      <c r="I6191" s="7">
        <v>1</v>
      </c>
      <c r="J6191" s="7">
        <v>2495</v>
      </c>
    </row>
    <row r="6192" spans="1:10">
      <c r="A6192" s="1" t="s">
        <v>346</v>
      </c>
      <c r="B6192" s="1" t="s">
        <v>346</v>
      </c>
      <c r="C6192" s="3" t="s">
        <v>9020</v>
      </c>
      <c r="D6192" s="2" t="s">
        <v>9021</v>
      </c>
      <c r="E6192" s="3" t="s">
        <v>9019</v>
      </c>
      <c r="F6192" s="3" t="s">
        <v>736</v>
      </c>
      <c r="G6192" s="3" t="s">
        <v>737</v>
      </c>
      <c r="H6192" s="3" t="s">
        <v>738</v>
      </c>
      <c r="I6192" s="7">
        <v>4</v>
      </c>
      <c r="J6192" s="7">
        <v>2560</v>
      </c>
    </row>
    <row r="6193" spans="1:10">
      <c r="A6193" s="1" t="s">
        <v>382</v>
      </c>
      <c r="B6193" s="1" t="s">
        <v>382</v>
      </c>
      <c r="C6193" s="3" t="s">
        <v>9023</v>
      </c>
      <c r="D6193" s="2" t="s">
        <v>9024</v>
      </c>
      <c r="E6193" s="3" t="s">
        <v>9022</v>
      </c>
      <c r="F6193" s="3" t="s">
        <v>736</v>
      </c>
      <c r="G6193" s="3" t="s">
        <v>781</v>
      </c>
      <c r="H6193" s="3" t="s">
        <v>782</v>
      </c>
      <c r="I6193" s="7">
        <v>3</v>
      </c>
      <c r="J6193" s="7">
        <v>2760</v>
      </c>
    </row>
    <row r="6194" spans="1:10">
      <c r="A6194" s="1" t="s">
        <v>166</v>
      </c>
      <c r="B6194" s="1" t="s">
        <v>166</v>
      </c>
      <c r="C6194" s="3" t="s">
        <v>9026</v>
      </c>
      <c r="D6194" s="2" t="s">
        <v>9027</v>
      </c>
      <c r="E6194" s="3" t="s">
        <v>9025</v>
      </c>
      <c r="F6194" s="3" t="s">
        <v>736</v>
      </c>
      <c r="G6194" s="3" t="s">
        <v>756</v>
      </c>
      <c r="H6194" s="3" t="s">
        <v>757</v>
      </c>
      <c r="I6194" s="7">
        <v>3</v>
      </c>
      <c r="J6194" s="7">
        <v>1480</v>
      </c>
    </row>
    <row r="6195" spans="1:10">
      <c r="A6195" s="1" t="s">
        <v>285</v>
      </c>
      <c r="B6195" s="1" t="s">
        <v>285</v>
      </c>
      <c r="C6195" s="3" t="s">
        <v>9026</v>
      </c>
      <c r="D6195" s="2" t="s">
        <v>9027</v>
      </c>
      <c r="E6195" s="3" t="s">
        <v>9028</v>
      </c>
      <c r="F6195" s="3" t="s">
        <v>736</v>
      </c>
      <c r="G6195" s="3" t="s">
        <v>756</v>
      </c>
      <c r="H6195" s="3" t="s">
        <v>757</v>
      </c>
      <c r="I6195" s="7">
        <v>7</v>
      </c>
      <c r="J6195" s="7">
        <v>3243</v>
      </c>
    </row>
    <row r="6196" spans="1:10">
      <c r="A6196" s="1" t="s">
        <v>292</v>
      </c>
      <c r="B6196" s="1" t="s">
        <v>292</v>
      </c>
      <c r="C6196" s="3" t="s">
        <v>9026</v>
      </c>
      <c r="D6196" s="2" t="s">
        <v>9027</v>
      </c>
      <c r="E6196" s="3" t="s">
        <v>9029</v>
      </c>
      <c r="F6196" s="3" t="s">
        <v>736</v>
      </c>
      <c r="G6196" s="3" t="s">
        <v>737</v>
      </c>
      <c r="H6196" s="3" t="s">
        <v>738</v>
      </c>
      <c r="I6196" s="7">
        <v>4</v>
      </c>
      <c r="J6196" s="7">
        <v>2560</v>
      </c>
    </row>
    <row r="6197" spans="1:10">
      <c r="A6197" s="1" t="s">
        <v>387</v>
      </c>
      <c r="B6197" s="1" t="s">
        <v>387</v>
      </c>
      <c r="C6197" s="3" t="s">
        <v>9026</v>
      </c>
      <c r="D6197" s="2" t="s">
        <v>9027</v>
      </c>
      <c r="E6197" s="3" t="s">
        <v>9030</v>
      </c>
      <c r="F6197" s="3" t="s">
        <v>736</v>
      </c>
      <c r="G6197" s="3" t="s">
        <v>737</v>
      </c>
      <c r="H6197" s="3" t="s">
        <v>738</v>
      </c>
      <c r="I6197" s="7">
        <v>4</v>
      </c>
      <c r="J6197" s="7">
        <v>2560</v>
      </c>
    </row>
    <row r="6198" spans="1:10">
      <c r="A6198" s="1" t="s">
        <v>408</v>
      </c>
      <c r="B6198" s="1" t="s">
        <v>408</v>
      </c>
      <c r="C6198" s="3" t="s">
        <v>9026</v>
      </c>
      <c r="D6198" s="2" t="s">
        <v>9027</v>
      </c>
      <c r="E6198" s="3" t="s">
        <v>9031</v>
      </c>
      <c r="F6198" s="3" t="s">
        <v>736</v>
      </c>
      <c r="G6198" s="3" t="s">
        <v>905</v>
      </c>
      <c r="H6198" s="3" t="s">
        <v>906</v>
      </c>
      <c r="I6198" s="7">
        <v>4</v>
      </c>
      <c r="J6198" s="7">
        <v>2970</v>
      </c>
    </row>
    <row r="6199" spans="1:10">
      <c r="A6199" s="1" t="s">
        <v>480</v>
      </c>
      <c r="B6199" s="1" t="s">
        <v>480</v>
      </c>
      <c r="C6199" s="3" t="s">
        <v>9026</v>
      </c>
      <c r="D6199" s="2" t="s">
        <v>9027</v>
      </c>
      <c r="E6199" s="3" t="s">
        <v>9032</v>
      </c>
      <c r="F6199" s="3" t="s">
        <v>736</v>
      </c>
      <c r="G6199" s="3" t="s">
        <v>737</v>
      </c>
      <c r="H6199" s="3" t="s">
        <v>738</v>
      </c>
      <c r="I6199" s="7">
        <v>4</v>
      </c>
      <c r="J6199" s="7">
        <v>2560</v>
      </c>
    </row>
    <row r="6200" spans="1:10">
      <c r="A6200" s="1" t="s">
        <v>652</v>
      </c>
      <c r="B6200" s="1" t="s">
        <v>652</v>
      </c>
      <c r="C6200" s="3" t="s">
        <v>9026</v>
      </c>
      <c r="D6200" s="2" t="s">
        <v>9027</v>
      </c>
      <c r="E6200" s="3" t="s">
        <v>9033</v>
      </c>
      <c r="F6200" s="3" t="s">
        <v>736</v>
      </c>
      <c r="G6200" s="3" t="s">
        <v>737</v>
      </c>
      <c r="H6200" s="3" t="s">
        <v>738</v>
      </c>
      <c r="I6200" s="7">
        <v>4</v>
      </c>
      <c r="J6200" s="7">
        <v>2560</v>
      </c>
    </row>
    <row r="6201" spans="1:10">
      <c r="A6201" s="1" t="s">
        <v>182</v>
      </c>
      <c r="B6201" s="1" t="s">
        <v>182</v>
      </c>
      <c r="C6201" s="3" t="s">
        <v>9035</v>
      </c>
      <c r="D6201" s="2" t="s">
        <v>9036</v>
      </c>
      <c r="E6201" s="3" t="s">
        <v>9034</v>
      </c>
      <c r="F6201" s="3" t="s">
        <v>736</v>
      </c>
      <c r="G6201" s="3" t="s">
        <v>737</v>
      </c>
      <c r="H6201" s="3" t="s">
        <v>738</v>
      </c>
      <c r="I6201" s="7">
        <v>2</v>
      </c>
      <c r="J6201" s="7">
        <v>1280</v>
      </c>
    </row>
    <row r="6202" spans="1:10">
      <c r="A6202" s="1" t="s">
        <v>201</v>
      </c>
      <c r="B6202" s="1" t="s">
        <v>200</v>
      </c>
      <c r="C6202" s="3" t="s">
        <v>9038</v>
      </c>
      <c r="D6202" s="2" t="s">
        <v>9039</v>
      </c>
      <c r="E6202" s="3" t="s">
        <v>9037</v>
      </c>
      <c r="F6202" s="3" t="s">
        <v>736</v>
      </c>
      <c r="G6202" s="3" t="s">
        <v>850</v>
      </c>
      <c r="H6202" s="3" t="s">
        <v>851</v>
      </c>
      <c r="I6202" s="7">
        <v>6</v>
      </c>
      <c r="J6202" s="7">
        <v>2070</v>
      </c>
    </row>
    <row r="6203" spans="1:10">
      <c r="A6203" s="1" t="s">
        <v>415</v>
      </c>
      <c r="B6203" s="1" t="s">
        <v>415</v>
      </c>
      <c r="C6203" s="3" t="s">
        <v>9038</v>
      </c>
      <c r="D6203" s="2" t="s">
        <v>9039</v>
      </c>
      <c r="E6203" s="3" t="s">
        <v>9040</v>
      </c>
      <c r="F6203" s="3" t="s">
        <v>736</v>
      </c>
      <c r="G6203" s="3" t="s">
        <v>931</v>
      </c>
      <c r="H6203" s="3" t="s">
        <v>932</v>
      </c>
      <c r="I6203" s="7">
        <v>3</v>
      </c>
      <c r="J6203" s="7">
        <v>1755</v>
      </c>
    </row>
    <row r="6204" spans="1:10">
      <c r="A6204" s="1" t="s">
        <v>415</v>
      </c>
      <c r="B6204" s="1" t="s">
        <v>415</v>
      </c>
      <c r="C6204" s="3" t="s">
        <v>9038</v>
      </c>
      <c r="D6204" s="2" t="s">
        <v>9039</v>
      </c>
      <c r="E6204" s="3" t="s">
        <v>9040</v>
      </c>
      <c r="F6204" s="3" t="s">
        <v>778</v>
      </c>
      <c r="G6204" s="3" t="s">
        <v>834</v>
      </c>
      <c r="H6204" s="3" t="s">
        <v>835</v>
      </c>
      <c r="I6204" s="7">
        <v>1</v>
      </c>
      <c r="J6204" s="7">
        <v>2495</v>
      </c>
    </row>
    <row r="6205" spans="1:10">
      <c r="A6205" s="1" t="s">
        <v>159</v>
      </c>
      <c r="B6205" s="1" t="s">
        <v>159</v>
      </c>
      <c r="C6205" s="3" t="s">
        <v>9042</v>
      </c>
      <c r="D6205" s="2" t="s">
        <v>9043</v>
      </c>
      <c r="E6205" s="3" t="s">
        <v>9041</v>
      </c>
      <c r="F6205" s="3" t="s">
        <v>736</v>
      </c>
      <c r="G6205" s="3" t="s">
        <v>788</v>
      </c>
      <c r="H6205" s="3" t="s">
        <v>789</v>
      </c>
      <c r="I6205" s="7">
        <v>3</v>
      </c>
      <c r="J6205" s="7">
        <v>1350</v>
      </c>
    </row>
    <row r="6206" spans="1:10">
      <c r="A6206" s="1" t="s">
        <v>201</v>
      </c>
      <c r="B6206" s="1" t="s">
        <v>200</v>
      </c>
      <c r="C6206" s="3" t="s">
        <v>9045</v>
      </c>
      <c r="D6206" s="2" t="s">
        <v>9046</v>
      </c>
      <c r="E6206" s="3" t="s">
        <v>9044</v>
      </c>
      <c r="F6206" s="3" t="s">
        <v>736</v>
      </c>
      <c r="G6206" s="3" t="s">
        <v>850</v>
      </c>
      <c r="H6206" s="3" t="s">
        <v>851</v>
      </c>
      <c r="I6206" s="7">
        <v>6</v>
      </c>
      <c r="J6206" s="7">
        <v>2070</v>
      </c>
    </row>
    <row r="6207" spans="1:10">
      <c r="A6207" s="1" t="s">
        <v>286</v>
      </c>
      <c r="B6207" s="1" t="s">
        <v>287</v>
      </c>
      <c r="C6207" s="3" t="s">
        <v>9045</v>
      </c>
      <c r="D6207" s="2" t="s">
        <v>9046</v>
      </c>
      <c r="E6207" s="3" t="s">
        <v>9047</v>
      </c>
      <c r="F6207" s="3" t="s">
        <v>736</v>
      </c>
      <c r="G6207" s="3" t="s">
        <v>850</v>
      </c>
      <c r="H6207" s="3" t="s">
        <v>851</v>
      </c>
      <c r="I6207" s="7">
        <v>12</v>
      </c>
      <c r="J6207" s="7">
        <v>4140</v>
      </c>
    </row>
    <row r="6208" spans="1:10">
      <c r="A6208" s="1" t="s">
        <v>359</v>
      </c>
      <c r="B6208" s="1" t="s">
        <v>359</v>
      </c>
      <c r="C6208" s="3" t="s">
        <v>9045</v>
      </c>
      <c r="D6208" s="2" t="s">
        <v>9046</v>
      </c>
      <c r="E6208" s="3" t="s">
        <v>9048</v>
      </c>
      <c r="F6208" s="3" t="s">
        <v>736</v>
      </c>
      <c r="G6208" s="3" t="s">
        <v>993</v>
      </c>
      <c r="H6208" s="3" t="s">
        <v>994</v>
      </c>
      <c r="I6208" s="7">
        <v>1</v>
      </c>
      <c r="J6208" s="7">
        <v>4788</v>
      </c>
    </row>
    <row r="6209" spans="1:10">
      <c r="A6209" s="1" t="s">
        <v>372</v>
      </c>
      <c r="B6209" s="1" t="s">
        <v>372</v>
      </c>
      <c r="C6209" s="3" t="s">
        <v>9045</v>
      </c>
      <c r="D6209" s="2" t="s">
        <v>9046</v>
      </c>
      <c r="E6209" s="3" t="s">
        <v>9049</v>
      </c>
      <c r="F6209" s="3" t="s">
        <v>736</v>
      </c>
      <c r="G6209" s="3" t="s">
        <v>993</v>
      </c>
      <c r="H6209" s="3" t="s">
        <v>994</v>
      </c>
      <c r="I6209" s="7">
        <v>2</v>
      </c>
      <c r="J6209" s="7">
        <v>9576</v>
      </c>
    </row>
    <row r="6210" spans="1:10">
      <c r="A6210" s="1" t="s">
        <v>414</v>
      </c>
      <c r="B6210" s="1" t="s">
        <v>414</v>
      </c>
      <c r="C6210" s="3" t="s">
        <v>9045</v>
      </c>
      <c r="D6210" s="2" t="s">
        <v>9046</v>
      </c>
      <c r="E6210" s="3" t="s">
        <v>9050</v>
      </c>
      <c r="F6210" s="3" t="s">
        <v>736</v>
      </c>
      <c r="G6210" s="3" t="s">
        <v>993</v>
      </c>
      <c r="H6210" s="3" t="s">
        <v>994</v>
      </c>
      <c r="I6210" s="7">
        <v>3</v>
      </c>
      <c r="J6210" s="7">
        <v>14370</v>
      </c>
    </row>
    <row r="6211" spans="1:10">
      <c r="A6211" s="1" t="s">
        <v>448</v>
      </c>
      <c r="B6211" s="1" t="s">
        <v>448</v>
      </c>
      <c r="C6211" s="3" t="s">
        <v>9045</v>
      </c>
      <c r="D6211" s="2" t="s">
        <v>9046</v>
      </c>
      <c r="E6211" s="3" t="s">
        <v>9051</v>
      </c>
      <c r="F6211" s="3" t="s">
        <v>736</v>
      </c>
      <c r="G6211" s="3" t="s">
        <v>993</v>
      </c>
      <c r="H6211" s="3" t="s">
        <v>994</v>
      </c>
      <c r="I6211" s="7">
        <v>2</v>
      </c>
      <c r="J6211" s="7">
        <v>9580</v>
      </c>
    </row>
    <row r="6212" spans="1:10">
      <c r="A6212" s="1" t="s">
        <v>521</v>
      </c>
      <c r="B6212" s="1" t="s">
        <v>521</v>
      </c>
      <c r="C6212" s="3" t="s">
        <v>9045</v>
      </c>
      <c r="D6212" s="2" t="s">
        <v>9046</v>
      </c>
      <c r="E6212" s="3" t="s">
        <v>9052</v>
      </c>
      <c r="F6212" s="3" t="s">
        <v>736</v>
      </c>
      <c r="G6212" s="3" t="s">
        <v>850</v>
      </c>
      <c r="H6212" s="3" t="s">
        <v>851</v>
      </c>
      <c r="I6212" s="7">
        <v>14</v>
      </c>
      <c r="J6212" s="7">
        <v>5586</v>
      </c>
    </row>
    <row r="6213" spans="1:10">
      <c r="A6213" s="1" t="s">
        <v>694</v>
      </c>
      <c r="B6213" s="1" t="s">
        <v>694</v>
      </c>
      <c r="C6213" s="3" t="s">
        <v>9045</v>
      </c>
      <c r="D6213" s="2" t="s">
        <v>9046</v>
      </c>
      <c r="E6213" s="3" t="s">
        <v>9053</v>
      </c>
      <c r="F6213" s="3" t="s">
        <v>736</v>
      </c>
      <c r="G6213" s="3" t="s">
        <v>850</v>
      </c>
      <c r="H6213" s="3" t="s">
        <v>851</v>
      </c>
      <c r="I6213" s="7">
        <v>12</v>
      </c>
      <c r="J6213" s="7">
        <v>4199</v>
      </c>
    </row>
    <row r="6214" spans="1:10">
      <c r="A6214" s="1" t="s">
        <v>204</v>
      </c>
      <c r="B6214" s="1" t="s">
        <v>204</v>
      </c>
      <c r="C6214" s="3" t="s">
        <v>9055</v>
      </c>
      <c r="D6214" s="2" t="s">
        <v>9056</v>
      </c>
      <c r="E6214" s="3" t="s">
        <v>9054</v>
      </c>
      <c r="F6214" s="3" t="s">
        <v>736</v>
      </c>
      <c r="G6214" s="3" t="s">
        <v>788</v>
      </c>
      <c r="H6214" s="3" t="s">
        <v>789</v>
      </c>
      <c r="I6214" s="7">
        <v>4</v>
      </c>
      <c r="J6214" s="7">
        <v>1360</v>
      </c>
    </row>
    <row r="6215" spans="1:10">
      <c r="A6215" s="1" t="s">
        <v>205</v>
      </c>
      <c r="B6215" s="1" t="s">
        <v>205</v>
      </c>
      <c r="C6215" s="3" t="s">
        <v>9055</v>
      </c>
      <c r="D6215" s="2" t="s">
        <v>9056</v>
      </c>
      <c r="E6215" s="3" t="s">
        <v>9057</v>
      </c>
      <c r="F6215" s="3" t="s">
        <v>736</v>
      </c>
      <c r="G6215" s="3" t="s">
        <v>788</v>
      </c>
      <c r="H6215" s="3" t="s">
        <v>789</v>
      </c>
      <c r="I6215" s="7">
        <v>12</v>
      </c>
      <c r="J6215" s="7">
        <v>4080</v>
      </c>
    </row>
    <row r="6216" spans="1:10">
      <c r="A6216" s="1" t="s">
        <v>464</v>
      </c>
      <c r="B6216" s="1" t="s">
        <v>465</v>
      </c>
      <c r="C6216" s="3" t="s">
        <v>9059</v>
      </c>
      <c r="D6216" s="2" t="s">
        <v>9060</v>
      </c>
      <c r="E6216" s="3" t="s">
        <v>9058</v>
      </c>
      <c r="F6216" s="3" t="s">
        <v>736</v>
      </c>
      <c r="G6216" s="3" t="s">
        <v>931</v>
      </c>
      <c r="H6216" s="3" t="s">
        <v>932</v>
      </c>
      <c r="I6216" s="7">
        <v>3</v>
      </c>
      <c r="J6216" s="7">
        <v>1755</v>
      </c>
    </row>
    <row r="6217" spans="1:10">
      <c r="A6217" s="1" t="s">
        <v>564</v>
      </c>
      <c r="B6217" s="1" t="s">
        <v>564</v>
      </c>
      <c r="C6217" s="3" t="s">
        <v>9062</v>
      </c>
      <c r="D6217" s="2" t="s">
        <v>9063</v>
      </c>
      <c r="E6217" s="3" t="s">
        <v>9061</v>
      </c>
      <c r="F6217" s="3" t="s">
        <v>736</v>
      </c>
      <c r="G6217" s="3" t="s">
        <v>944</v>
      </c>
      <c r="H6217" s="3" t="s">
        <v>945</v>
      </c>
      <c r="I6217" s="7">
        <v>3</v>
      </c>
      <c r="J6217" s="7">
        <v>2560</v>
      </c>
    </row>
    <row r="6218" spans="1:10">
      <c r="A6218" s="1" t="s">
        <v>648</v>
      </c>
      <c r="B6218" s="1" t="s">
        <v>648</v>
      </c>
      <c r="C6218" s="3" t="s">
        <v>9062</v>
      </c>
      <c r="D6218" s="2" t="s">
        <v>9063</v>
      </c>
      <c r="E6218" s="3" t="s">
        <v>9064</v>
      </c>
      <c r="F6218" s="3" t="s">
        <v>736</v>
      </c>
      <c r="G6218" s="3" t="s">
        <v>944</v>
      </c>
      <c r="H6218" s="3" t="s">
        <v>945</v>
      </c>
      <c r="I6218" s="7">
        <v>3</v>
      </c>
      <c r="J6218" s="7">
        <v>2560</v>
      </c>
    </row>
    <row r="6219" spans="1:10">
      <c r="A6219" s="1" t="s">
        <v>154</v>
      </c>
      <c r="B6219" s="1" t="s">
        <v>154</v>
      </c>
      <c r="C6219" s="3" t="s">
        <v>9065</v>
      </c>
      <c r="D6219" s="2" t="s">
        <v>9066</v>
      </c>
      <c r="E6219" s="3" t="s">
        <v>7444</v>
      </c>
      <c r="F6219" s="3" t="s">
        <v>736</v>
      </c>
      <c r="G6219" s="3" t="s">
        <v>905</v>
      </c>
      <c r="H6219" s="3" t="s">
        <v>906</v>
      </c>
      <c r="I6219" s="7">
        <v>2</v>
      </c>
      <c r="J6219" s="7">
        <v>1180</v>
      </c>
    </row>
    <row r="6220" spans="1:10">
      <c r="A6220" s="1" t="s">
        <v>405</v>
      </c>
      <c r="B6220" s="1" t="s">
        <v>405</v>
      </c>
      <c r="C6220" s="3" t="s">
        <v>9068</v>
      </c>
      <c r="D6220" s="2" t="s">
        <v>9069</v>
      </c>
      <c r="E6220" s="3" t="s">
        <v>9067</v>
      </c>
      <c r="F6220" s="3" t="s">
        <v>736</v>
      </c>
      <c r="G6220" s="3" t="s">
        <v>781</v>
      </c>
      <c r="H6220" s="3" t="s">
        <v>782</v>
      </c>
      <c r="I6220" s="7">
        <v>1</v>
      </c>
      <c r="J6220" s="7">
        <v>1000</v>
      </c>
    </row>
    <row r="6221" spans="1:10">
      <c r="A6221" s="1" t="s">
        <v>478</v>
      </c>
      <c r="B6221" s="1" t="s">
        <v>478</v>
      </c>
      <c r="C6221" s="3" t="s">
        <v>9071</v>
      </c>
      <c r="D6221" s="2" t="s">
        <v>9072</v>
      </c>
      <c r="E6221" s="3" t="s">
        <v>9070</v>
      </c>
      <c r="F6221" s="3" t="s">
        <v>736</v>
      </c>
      <c r="G6221" s="3" t="s">
        <v>820</v>
      </c>
      <c r="H6221" s="3" t="s">
        <v>821</v>
      </c>
      <c r="I6221" s="7">
        <v>3</v>
      </c>
      <c r="J6221" s="7">
        <v>1765</v>
      </c>
    </row>
    <row r="6222" spans="1:10">
      <c r="A6222" s="1" t="s">
        <v>615</v>
      </c>
      <c r="B6222" s="1" t="s">
        <v>615</v>
      </c>
      <c r="C6222" s="3" t="s">
        <v>9074</v>
      </c>
      <c r="D6222" s="2" t="s">
        <v>9075</v>
      </c>
      <c r="E6222" s="3" t="s">
        <v>9073</v>
      </c>
      <c r="F6222" s="3" t="s">
        <v>736</v>
      </c>
      <c r="G6222" s="3" t="s">
        <v>850</v>
      </c>
      <c r="H6222" s="3" t="s">
        <v>851</v>
      </c>
      <c r="I6222" s="7">
        <v>6</v>
      </c>
      <c r="J6222" s="7">
        <v>2495</v>
      </c>
    </row>
    <row r="6223" spans="1:10">
      <c r="A6223" s="1" t="s">
        <v>464</v>
      </c>
      <c r="B6223" s="1" t="s">
        <v>465</v>
      </c>
      <c r="C6223" s="3" t="s">
        <v>9077</v>
      </c>
      <c r="D6223" s="2" t="s">
        <v>9078</v>
      </c>
      <c r="E6223" s="3" t="s">
        <v>9076</v>
      </c>
      <c r="F6223" s="3" t="s">
        <v>736</v>
      </c>
      <c r="G6223" s="3" t="s">
        <v>820</v>
      </c>
      <c r="H6223" s="3" t="s">
        <v>821</v>
      </c>
      <c r="I6223" s="7">
        <v>3</v>
      </c>
      <c r="J6223" s="7">
        <v>1765</v>
      </c>
    </row>
    <row r="6224" spans="1:10">
      <c r="A6224" s="1" t="s">
        <v>391</v>
      </c>
      <c r="B6224" s="1" t="s">
        <v>391</v>
      </c>
      <c r="C6224" s="3" t="s">
        <v>9080</v>
      </c>
      <c r="D6224" s="2" t="s">
        <v>9081</v>
      </c>
      <c r="E6224" s="3" t="s">
        <v>9079</v>
      </c>
      <c r="F6224" s="3" t="s">
        <v>736</v>
      </c>
      <c r="G6224" s="3" t="s">
        <v>873</v>
      </c>
      <c r="H6224" s="3" t="s">
        <v>874</v>
      </c>
      <c r="I6224" s="7">
        <v>2</v>
      </c>
      <c r="J6224" s="7">
        <v>1280</v>
      </c>
    </row>
    <row r="6225" spans="1:10">
      <c r="A6225" s="1" t="s">
        <v>562</v>
      </c>
      <c r="B6225" s="1" t="s">
        <v>562</v>
      </c>
      <c r="C6225" s="3" t="s">
        <v>9083</v>
      </c>
      <c r="D6225" s="2" t="s">
        <v>9084</v>
      </c>
      <c r="E6225" s="3" t="s">
        <v>9082</v>
      </c>
      <c r="F6225" s="3" t="s">
        <v>736</v>
      </c>
      <c r="G6225" s="3" t="s">
        <v>1335</v>
      </c>
      <c r="H6225" s="3" t="s">
        <v>1336</v>
      </c>
      <c r="I6225" s="7">
        <v>2</v>
      </c>
      <c r="J6225" s="7">
        <v>1568</v>
      </c>
    </row>
    <row r="6226" spans="1:10">
      <c r="A6226" s="1" t="s">
        <v>387</v>
      </c>
      <c r="B6226" s="1" t="s">
        <v>387</v>
      </c>
      <c r="C6226" s="3" t="s">
        <v>9086</v>
      </c>
      <c r="D6226" s="2" t="s">
        <v>9087</v>
      </c>
      <c r="E6226" s="3" t="s">
        <v>9085</v>
      </c>
      <c r="F6226" s="3" t="s">
        <v>736</v>
      </c>
      <c r="G6226" s="3" t="s">
        <v>847</v>
      </c>
      <c r="H6226" s="3" t="s">
        <v>848</v>
      </c>
      <c r="I6226" s="7">
        <v>1</v>
      </c>
      <c r="J6226" s="7">
        <v>1380</v>
      </c>
    </row>
    <row r="6227" spans="1:10">
      <c r="A6227" s="1" t="s">
        <v>498</v>
      </c>
      <c r="B6227" s="1" t="s">
        <v>498</v>
      </c>
      <c r="C6227" s="3" t="s">
        <v>9086</v>
      </c>
      <c r="D6227" s="2" t="s">
        <v>9087</v>
      </c>
      <c r="E6227" s="3" t="s">
        <v>9088</v>
      </c>
      <c r="F6227" s="3" t="s">
        <v>736</v>
      </c>
      <c r="G6227" s="3" t="s">
        <v>847</v>
      </c>
      <c r="H6227" s="3" t="s">
        <v>848</v>
      </c>
      <c r="I6227" s="7">
        <v>1</v>
      </c>
      <c r="J6227" s="7">
        <v>1380</v>
      </c>
    </row>
    <row r="6228" spans="1:10">
      <c r="A6228" s="1" t="s">
        <v>284</v>
      </c>
      <c r="B6228" s="1" t="s">
        <v>284</v>
      </c>
      <c r="C6228" s="3" t="s">
        <v>9090</v>
      </c>
      <c r="D6228" s="2" t="s">
        <v>9091</v>
      </c>
      <c r="E6228" s="3" t="s">
        <v>9089</v>
      </c>
      <c r="F6228" s="3" t="s">
        <v>736</v>
      </c>
      <c r="G6228" s="3" t="s">
        <v>805</v>
      </c>
      <c r="H6228" s="3" t="s">
        <v>806</v>
      </c>
      <c r="I6228" s="7">
        <v>4</v>
      </c>
      <c r="J6228" s="7">
        <v>1560</v>
      </c>
    </row>
    <row r="6229" spans="1:10">
      <c r="A6229" s="1" t="s">
        <v>522</v>
      </c>
      <c r="B6229" s="1" t="s">
        <v>522</v>
      </c>
      <c r="C6229" s="3" t="s">
        <v>9093</v>
      </c>
      <c r="D6229" s="2" t="s">
        <v>9094</v>
      </c>
      <c r="E6229" s="3" t="s">
        <v>9092</v>
      </c>
      <c r="F6229" s="3" t="s">
        <v>736</v>
      </c>
      <c r="G6229" s="3" t="s">
        <v>834</v>
      </c>
      <c r="H6229" s="3" t="s">
        <v>835</v>
      </c>
      <c r="I6229" s="7">
        <v>1</v>
      </c>
      <c r="J6229" s="7">
        <v>2495</v>
      </c>
    </row>
    <row r="6230" spans="1:10">
      <c r="A6230" s="1" t="s">
        <v>570</v>
      </c>
      <c r="B6230" s="1" t="s">
        <v>570</v>
      </c>
      <c r="C6230" s="3" t="s">
        <v>9096</v>
      </c>
      <c r="D6230" s="2" t="s">
        <v>9097</v>
      </c>
      <c r="E6230" s="3" t="s">
        <v>9095</v>
      </c>
      <c r="F6230" s="3" t="s">
        <v>736</v>
      </c>
      <c r="G6230" s="3" t="s">
        <v>737</v>
      </c>
      <c r="H6230" s="3" t="s">
        <v>738</v>
      </c>
      <c r="I6230" s="7">
        <v>4</v>
      </c>
      <c r="J6230" s="7">
        <v>2560</v>
      </c>
    </row>
    <row r="6231" spans="1:10">
      <c r="A6231" s="1" t="s">
        <v>323</v>
      </c>
      <c r="B6231" s="1" t="s">
        <v>323</v>
      </c>
      <c r="C6231" s="3" t="s">
        <v>9099</v>
      </c>
      <c r="D6231" s="2" t="s">
        <v>9100</v>
      </c>
      <c r="E6231" s="3" t="s">
        <v>9098</v>
      </c>
      <c r="F6231" s="3" t="s">
        <v>736</v>
      </c>
      <c r="G6231" s="3" t="s">
        <v>993</v>
      </c>
      <c r="H6231" s="3" t="s">
        <v>994</v>
      </c>
      <c r="I6231" s="7">
        <v>2</v>
      </c>
      <c r="J6231" s="7">
        <v>9580</v>
      </c>
    </row>
    <row r="6232" spans="1:10">
      <c r="A6232" s="1" t="s">
        <v>361</v>
      </c>
      <c r="B6232" s="1" t="s">
        <v>361</v>
      </c>
      <c r="C6232" s="3" t="s">
        <v>9099</v>
      </c>
      <c r="D6232" s="2" t="s">
        <v>9100</v>
      </c>
      <c r="E6232" s="3" t="s">
        <v>9101</v>
      </c>
      <c r="F6232" s="3" t="s">
        <v>736</v>
      </c>
      <c r="G6232" s="3" t="s">
        <v>850</v>
      </c>
      <c r="H6232" s="3" t="s">
        <v>851</v>
      </c>
      <c r="I6232" s="7">
        <v>13</v>
      </c>
      <c r="J6232" s="7">
        <v>5187</v>
      </c>
    </row>
    <row r="6233" spans="1:10">
      <c r="A6233" s="1" t="s">
        <v>674</v>
      </c>
      <c r="B6233" s="1" t="s">
        <v>674</v>
      </c>
      <c r="C6233" s="3" t="s">
        <v>9099</v>
      </c>
      <c r="D6233" s="2" t="s">
        <v>9100</v>
      </c>
      <c r="E6233" s="3" t="s">
        <v>9102</v>
      </c>
      <c r="F6233" s="3" t="s">
        <v>778</v>
      </c>
      <c r="G6233" s="3" t="s">
        <v>850</v>
      </c>
      <c r="H6233" s="3" t="s">
        <v>851</v>
      </c>
      <c r="I6233" s="7">
        <v>24</v>
      </c>
      <c r="J6233" s="7">
        <v>9580</v>
      </c>
    </row>
    <row r="6234" spans="1:10">
      <c r="A6234" s="1" t="s">
        <v>391</v>
      </c>
      <c r="B6234" s="1" t="s">
        <v>391</v>
      </c>
      <c r="C6234" s="3" t="s">
        <v>9104</v>
      </c>
      <c r="D6234" s="2" t="s">
        <v>9105</v>
      </c>
      <c r="E6234" s="3" t="s">
        <v>9103</v>
      </c>
      <c r="F6234" s="3" t="s">
        <v>736</v>
      </c>
      <c r="G6234" s="3" t="s">
        <v>781</v>
      </c>
      <c r="H6234" s="3" t="s">
        <v>782</v>
      </c>
      <c r="I6234" s="7">
        <v>1</v>
      </c>
      <c r="J6234" s="7">
        <v>1000</v>
      </c>
    </row>
    <row r="6235" spans="1:10">
      <c r="A6235" s="1" t="s">
        <v>456</v>
      </c>
      <c r="B6235" s="1" t="s">
        <v>457</v>
      </c>
      <c r="C6235" s="3" t="s">
        <v>9106</v>
      </c>
      <c r="D6235" s="2" t="s">
        <v>9107</v>
      </c>
      <c r="E6235" s="3" t="s">
        <v>8400</v>
      </c>
      <c r="F6235" s="3" t="s">
        <v>736</v>
      </c>
      <c r="G6235" s="3" t="s">
        <v>756</v>
      </c>
      <c r="H6235" s="3" t="s">
        <v>757</v>
      </c>
      <c r="I6235" s="7">
        <v>2</v>
      </c>
      <c r="J6235" s="7">
        <v>1160</v>
      </c>
    </row>
    <row r="6236" spans="1:10">
      <c r="A6236" s="1" t="s">
        <v>670</v>
      </c>
      <c r="B6236" s="1" t="s">
        <v>670</v>
      </c>
      <c r="C6236" s="3" t="s">
        <v>9110</v>
      </c>
      <c r="D6236" s="2" t="s">
        <v>9111</v>
      </c>
      <c r="E6236" s="3" t="s">
        <v>9109</v>
      </c>
      <c r="F6236" s="3" t="s">
        <v>736</v>
      </c>
      <c r="G6236" s="3" t="s">
        <v>740</v>
      </c>
      <c r="H6236" s="3" t="s">
        <v>741</v>
      </c>
      <c r="I6236" s="7">
        <v>4</v>
      </c>
      <c r="J6236" s="7">
        <v>1560</v>
      </c>
    </row>
    <row r="6237" spans="1:10">
      <c r="A6237" s="1" t="s">
        <v>670</v>
      </c>
      <c r="B6237" s="1" t="s">
        <v>670</v>
      </c>
      <c r="C6237" s="3" t="s">
        <v>9110</v>
      </c>
      <c r="D6237" s="2" t="s">
        <v>9111</v>
      </c>
      <c r="E6237" s="3" t="s">
        <v>9109</v>
      </c>
      <c r="F6237" s="3" t="s">
        <v>778</v>
      </c>
      <c r="G6237" s="3" t="s">
        <v>946</v>
      </c>
      <c r="H6237" s="3" t="s">
        <v>947</v>
      </c>
      <c r="I6237" s="7">
        <v>2</v>
      </c>
      <c r="J6237" s="7">
        <v>1980</v>
      </c>
    </row>
    <row r="6238" spans="1:10">
      <c r="A6238" s="1" t="s">
        <v>334</v>
      </c>
      <c r="B6238" s="1" t="s">
        <v>334</v>
      </c>
      <c r="C6238" s="3" t="s">
        <v>9113</v>
      </c>
      <c r="D6238" s="2" t="s">
        <v>9114</v>
      </c>
      <c r="E6238" s="3" t="s">
        <v>9112</v>
      </c>
      <c r="F6238" s="3" t="s">
        <v>736</v>
      </c>
      <c r="G6238" s="3" t="s">
        <v>847</v>
      </c>
      <c r="H6238" s="3" t="s">
        <v>848</v>
      </c>
      <c r="I6238" s="7">
        <v>1</v>
      </c>
      <c r="J6238" s="7">
        <v>1380</v>
      </c>
    </row>
    <row r="6239" spans="1:10">
      <c r="A6239" s="1" t="s">
        <v>533</v>
      </c>
      <c r="B6239" s="1" t="s">
        <v>533</v>
      </c>
      <c r="C6239" s="3" t="s">
        <v>9113</v>
      </c>
      <c r="D6239" s="2" t="s">
        <v>9114</v>
      </c>
      <c r="E6239" s="3" t="s">
        <v>9115</v>
      </c>
      <c r="F6239" s="3" t="s">
        <v>736</v>
      </c>
      <c r="G6239" s="3" t="s">
        <v>847</v>
      </c>
      <c r="H6239" s="3" t="s">
        <v>848</v>
      </c>
      <c r="I6239" s="7">
        <v>1</v>
      </c>
      <c r="J6239" s="7">
        <v>1380</v>
      </c>
    </row>
    <row r="6240" spans="1:10">
      <c r="A6240" s="1" t="s">
        <v>537</v>
      </c>
      <c r="B6240" s="1" t="s">
        <v>537</v>
      </c>
      <c r="C6240" s="3" t="s">
        <v>9117</v>
      </c>
      <c r="D6240" s="2" t="s">
        <v>9118</v>
      </c>
      <c r="E6240" s="3" t="s">
        <v>9116</v>
      </c>
      <c r="F6240" s="3" t="s">
        <v>736</v>
      </c>
      <c r="G6240" s="3" t="s">
        <v>737</v>
      </c>
      <c r="H6240" s="3" t="s">
        <v>738</v>
      </c>
      <c r="I6240" s="7">
        <v>4</v>
      </c>
      <c r="J6240" s="7">
        <v>2560</v>
      </c>
    </row>
    <row r="6241" spans="1:10">
      <c r="A6241" s="1" t="s">
        <v>692</v>
      </c>
      <c r="B6241" s="1" t="s">
        <v>692</v>
      </c>
      <c r="C6241" s="3" t="s">
        <v>9117</v>
      </c>
      <c r="D6241" s="2" t="s">
        <v>9118</v>
      </c>
      <c r="E6241" s="3" t="s">
        <v>8256</v>
      </c>
      <c r="F6241" s="3" t="s">
        <v>736</v>
      </c>
      <c r="G6241" s="3" t="s">
        <v>737</v>
      </c>
      <c r="H6241" s="3" t="s">
        <v>738</v>
      </c>
      <c r="I6241" s="7">
        <v>4</v>
      </c>
      <c r="J6241" s="7">
        <v>2560</v>
      </c>
    </row>
    <row r="6242" spans="1:10">
      <c r="A6242" s="1" t="s">
        <v>474</v>
      </c>
      <c r="B6242" s="1" t="s">
        <v>474</v>
      </c>
      <c r="C6242" s="3" t="s">
        <v>9120</v>
      </c>
      <c r="D6242" s="2" t="s">
        <v>9121</v>
      </c>
      <c r="E6242" s="3" t="s">
        <v>9119</v>
      </c>
      <c r="F6242" s="3" t="s">
        <v>736</v>
      </c>
      <c r="G6242" s="3" t="s">
        <v>944</v>
      </c>
      <c r="H6242" s="3" t="s">
        <v>945</v>
      </c>
      <c r="I6242" s="7">
        <v>3</v>
      </c>
      <c r="J6242" s="7">
        <v>2560</v>
      </c>
    </row>
    <row r="6243" spans="1:10">
      <c r="A6243" s="1" t="s">
        <v>523</v>
      </c>
      <c r="B6243" s="1" t="s">
        <v>523</v>
      </c>
      <c r="C6243" s="3" t="s">
        <v>9120</v>
      </c>
      <c r="D6243" s="2" t="s">
        <v>9121</v>
      </c>
      <c r="E6243" s="3" t="s">
        <v>9122</v>
      </c>
      <c r="F6243" s="3" t="s">
        <v>736</v>
      </c>
      <c r="G6243" s="3" t="s">
        <v>944</v>
      </c>
      <c r="H6243" s="3" t="s">
        <v>945</v>
      </c>
      <c r="I6243" s="7">
        <v>6</v>
      </c>
      <c r="J6243" s="7">
        <v>4600</v>
      </c>
    </row>
    <row r="6244" spans="1:10">
      <c r="A6244" s="1" t="s">
        <v>277</v>
      </c>
      <c r="B6244" s="1" t="s">
        <v>277</v>
      </c>
      <c r="C6244" s="3" t="s">
        <v>9124</v>
      </c>
      <c r="D6244" s="2" t="s">
        <v>9125</v>
      </c>
      <c r="E6244" s="3" t="s">
        <v>9123</v>
      </c>
      <c r="F6244" s="3" t="s">
        <v>736</v>
      </c>
      <c r="G6244" s="3" t="s">
        <v>805</v>
      </c>
      <c r="H6244" s="3" t="s">
        <v>806</v>
      </c>
      <c r="I6244" s="7">
        <v>4</v>
      </c>
      <c r="J6244" s="7">
        <v>1560</v>
      </c>
    </row>
    <row r="6245" spans="1:10">
      <c r="A6245" s="1" t="s">
        <v>370</v>
      </c>
      <c r="B6245" s="1" t="s">
        <v>370</v>
      </c>
      <c r="C6245" s="3" t="s">
        <v>9127</v>
      </c>
      <c r="D6245" s="2" t="s">
        <v>9128</v>
      </c>
      <c r="E6245" s="3" t="s">
        <v>9126</v>
      </c>
      <c r="F6245" s="3" t="s">
        <v>736</v>
      </c>
      <c r="G6245" s="3" t="s">
        <v>1760</v>
      </c>
      <c r="H6245" s="3" t="s">
        <v>1761</v>
      </c>
      <c r="I6245" s="7">
        <v>4</v>
      </c>
      <c r="J6245" s="7">
        <v>1760</v>
      </c>
    </row>
    <row r="6246" spans="1:10">
      <c r="A6246" s="1" t="s">
        <v>436</v>
      </c>
      <c r="B6246" s="1" t="s">
        <v>436</v>
      </c>
      <c r="C6246" s="3" t="s">
        <v>9127</v>
      </c>
      <c r="D6246" s="2" t="s">
        <v>9128</v>
      </c>
      <c r="E6246" s="3" t="s">
        <v>9129</v>
      </c>
      <c r="F6246" s="3" t="s">
        <v>736</v>
      </c>
      <c r="G6246" s="3" t="s">
        <v>756</v>
      </c>
      <c r="H6246" s="3" t="s">
        <v>757</v>
      </c>
      <c r="I6246" s="7">
        <v>2</v>
      </c>
      <c r="J6246" s="7">
        <v>1160</v>
      </c>
    </row>
    <row r="6247" spans="1:10">
      <c r="A6247" s="1" t="s">
        <v>657</v>
      </c>
      <c r="B6247" s="1" t="s">
        <v>657</v>
      </c>
      <c r="C6247" s="3" t="s">
        <v>9127</v>
      </c>
      <c r="D6247" s="2" t="s">
        <v>9128</v>
      </c>
      <c r="E6247" s="3" t="s">
        <v>5261</v>
      </c>
      <c r="F6247" s="3" t="s">
        <v>736</v>
      </c>
      <c r="G6247" s="3" t="s">
        <v>740</v>
      </c>
      <c r="H6247" s="3" t="s">
        <v>741</v>
      </c>
      <c r="I6247" s="7">
        <v>4</v>
      </c>
      <c r="J6247" s="7">
        <v>1560</v>
      </c>
    </row>
    <row r="6248" spans="1:10">
      <c r="A6248" s="1" t="s">
        <v>439</v>
      </c>
      <c r="B6248" s="1" t="s">
        <v>440</v>
      </c>
      <c r="C6248" s="3" t="s">
        <v>9131</v>
      </c>
      <c r="D6248" s="2" t="s">
        <v>9132</v>
      </c>
      <c r="E6248" s="3" t="s">
        <v>9130</v>
      </c>
      <c r="F6248" s="3" t="s">
        <v>736</v>
      </c>
      <c r="G6248" s="3" t="s">
        <v>737</v>
      </c>
      <c r="H6248" s="3" t="s">
        <v>738</v>
      </c>
      <c r="I6248" s="7">
        <v>4</v>
      </c>
      <c r="J6248" s="7">
        <v>2560</v>
      </c>
    </row>
    <row r="6249" spans="1:10">
      <c r="A6249" s="1" t="s">
        <v>559</v>
      </c>
      <c r="B6249" s="1" t="s">
        <v>559</v>
      </c>
      <c r="C6249" s="3" t="s">
        <v>9131</v>
      </c>
      <c r="D6249" s="2" t="s">
        <v>9132</v>
      </c>
      <c r="E6249" s="3" t="s">
        <v>9133</v>
      </c>
      <c r="F6249" s="3" t="s">
        <v>736</v>
      </c>
      <c r="G6249" s="3" t="s">
        <v>737</v>
      </c>
      <c r="H6249" s="3" t="s">
        <v>738</v>
      </c>
      <c r="I6249" s="7">
        <v>4</v>
      </c>
      <c r="J6249" s="7">
        <v>2560</v>
      </c>
    </row>
    <row r="6250" spans="1:10">
      <c r="A6250" s="1" t="s">
        <v>276</v>
      </c>
      <c r="B6250" s="1" t="s">
        <v>276</v>
      </c>
      <c r="C6250" s="3" t="s">
        <v>9135</v>
      </c>
      <c r="D6250" s="2" t="s">
        <v>9136</v>
      </c>
      <c r="E6250" s="3" t="s">
        <v>9134</v>
      </c>
      <c r="F6250" s="3" t="s">
        <v>736</v>
      </c>
      <c r="G6250" s="3" t="s">
        <v>743</v>
      </c>
      <c r="H6250" s="3" t="s">
        <v>744</v>
      </c>
      <c r="I6250" s="7">
        <v>4</v>
      </c>
      <c r="J6250" s="7">
        <v>1360</v>
      </c>
    </row>
    <row r="6251" spans="1:10">
      <c r="A6251" s="1" t="s">
        <v>276</v>
      </c>
      <c r="B6251" s="1" t="s">
        <v>276</v>
      </c>
      <c r="C6251" s="3" t="s">
        <v>9135</v>
      </c>
      <c r="D6251" s="2" t="s">
        <v>9136</v>
      </c>
      <c r="E6251" s="3" t="s">
        <v>9134</v>
      </c>
      <c r="F6251" s="3" t="s">
        <v>778</v>
      </c>
      <c r="G6251" s="3" t="s">
        <v>805</v>
      </c>
      <c r="H6251" s="3" t="s">
        <v>806</v>
      </c>
      <c r="I6251" s="7">
        <v>4</v>
      </c>
      <c r="J6251" s="7">
        <v>1560</v>
      </c>
    </row>
    <row r="6252" spans="1:10">
      <c r="A6252" s="1" t="s">
        <v>276</v>
      </c>
      <c r="B6252" s="1" t="s">
        <v>276</v>
      </c>
      <c r="C6252" s="3" t="s">
        <v>9135</v>
      </c>
      <c r="D6252" s="2" t="s">
        <v>9136</v>
      </c>
      <c r="E6252" s="3" t="s">
        <v>9134</v>
      </c>
      <c r="F6252" s="3" t="s">
        <v>779</v>
      </c>
      <c r="G6252" s="3" t="s">
        <v>756</v>
      </c>
      <c r="H6252" s="3" t="s">
        <v>757</v>
      </c>
      <c r="I6252" s="7">
        <v>1</v>
      </c>
      <c r="J6252" s="7">
        <v>499</v>
      </c>
    </row>
    <row r="6253" spans="1:10">
      <c r="A6253" s="1" t="s">
        <v>382</v>
      </c>
      <c r="B6253" s="1" t="s">
        <v>382</v>
      </c>
      <c r="C6253" s="3" t="s">
        <v>9138</v>
      </c>
      <c r="D6253" s="2" t="s">
        <v>9139</v>
      </c>
      <c r="E6253" s="3" t="s">
        <v>9137</v>
      </c>
      <c r="F6253" s="3" t="s">
        <v>736</v>
      </c>
      <c r="G6253" s="3" t="s">
        <v>847</v>
      </c>
      <c r="H6253" s="3" t="s">
        <v>848</v>
      </c>
      <c r="I6253" s="7">
        <v>1</v>
      </c>
      <c r="J6253" s="7">
        <v>1380</v>
      </c>
    </row>
    <row r="6254" spans="1:10">
      <c r="A6254" s="1" t="s">
        <v>589</v>
      </c>
      <c r="B6254" s="1" t="s">
        <v>589</v>
      </c>
      <c r="C6254" s="3" t="s">
        <v>9140</v>
      </c>
      <c r="D6254" s="2" t="s">
        <v>9141</v>
      </c>
      <c r="E6254" s="3" t="s">
        <v>8999</v>
      </c>
      <c r="F6254" s="3" t="s">
        <v>736</v>
      </c>
      <c r="G6254" s="3" t="s">
        <v>873</v>
      </c>
      <c r="H6254" s="3" t="s">
        <v>874</v>
      </c>
      <c r="I6254" s="7">
        <v>4</v>
      </c>
      <c r="J6254" s="7">
        <v>2560</v>
      </c>
    </row>
    <row r="6255" spans="1:10">
      <c r="A6255" s="1" t="s">
        <v>690</v>
      </c>
      <c r="B6255" s="1" t="s">
        <v>690</v>
      </c>
      <c r="C6255" s="3" t="s">
        <v>9140</v>
      </c>
      <c r="D6255" s="2" t="s">
        <v>9141</v>
      </c>
      <c r="E6255" s="3" t="s">
        <v>9142</v>
      </c>
      <c r="F6255" s="3" t="s">
        <v>736</v>
      </c>
      <c r="G6255" s="3" t="s">
        <v>737</v>
      </c>
      <c r="H6255" s="3" t="s">
        <v>738</v>
      </c>
      <c r="I6255" s="7">
        <v>4</v>
      </c>
      <c r="J6255" s="7">
        <v>2560</v>
      </c>
    </row>
    <row r="6256" spans="1:10">
      <c r="A6256" s="1" t="s">
        <v>623</v>
      </c>
      <c r="B6256" s="1" t="s">
        <v>623</v>
      </c>
      <c r="C6256" s="3" t="s">
        <v>9144</v>
      </c>
      <c r="D6256" s="2" t="s">
        <v>9145</v>
      </c>
      <c r="E6256" s="3" t="s">
        <v>9143</v>
      </c>
      <c r="F6256" s="3" t="s">
        <v>736</v>
      </c>
      <c r="G6256" s="3" t="s">
        <v>737</v>
      </c>
      <c r="H6256" s="3" t="s">
        <v>738</v>
      </c>
      <c r="I6256" s="7">
        <v>6</v>
      </c>
      <c r="J6256" s="7">
        <v>3840</v>
      </c>
    </row>
    <row r="6257" spans="1:10">
      <c r="A6257" s="1" t="s">
        <v>575</v>
      </c>
      <c r="B6257" s="1" t="s">
        <v>575</v>
      </c>
      <c r="C6257" s="3" t="s">
        <v>9147</v>
      </c>
      <c r="D6257" s="2" t="s">
        <v>9148</v>
      </c>
      <c r="E6257" s="3" t="s">
        <v>9146</v>
      </c>
      <c r="F6257" s="3" t="s">
        <v>736</v>
      </c>
      <c r="G6257" s="3" t="s">
        <v>880</v>
      </c>
      <c r="H6257" s="3" t="s">
        <v>881</v>
      </c>
      <c r="I6257" s="7">
        <v>4</v>
      </c>
      <c r="J6257" s="7">
        <v>1160</v>
      </c>
    </row>
    <row r="6258" spans="1:10">
      <c r="A6258" s="1" t="s">
        <v>484</v>
      </c>
      <c r="B6258" s="1" t="s">
        <v>484</v>
      </c>
      <c r="C6258" s="3" t="s">
        <v>9150</v>
      </c>
      <c r="D6258" s="2" t="s">
        <v>9151</v>
      </c>
      <c r="E6258" s="3" t="s">
        <v>9149</v>
      </c>
      <c r="F6258" s="3" t="s">
        <v>736</v>
      </c>
      <c r="G6258" s="3" t="s">
        <v>776</v>
      </c>
      <c r="H6258" s="3" t="s">
        <v>777</v>
      </c>
      <c r="I6258" s="7">
        <v>1</v>
      </c>
      <c r="J6258" s="7">
        <v>399</v>
      </c>
    </row>
    <row r="6259" spans="1:10">
      <c r="A6259" s="1" t="s">
        <v>484</v>
      </c>
      <c r="B6259" s="1" t="s">
        <v>484</v>
      </c>
      <c r="C6259" s="3" t="s">
        <v>9150</v>
      </c>
      <c r="D6259" s="2" t="s">
        <v>9151</v>
      </c>
      <c r="E6259" s="3" t="s">
        <v>9149</v>
      </c>
      <c r="F6259" s="3" t="s">
        <v>778</v>
      </c>
      <c r="G6259" s="3" t="s">
        <v>743</v>
      </c>
      <c r="H6259" s="3" t="s">
        <v>744</v>
      </c>
      <c r="I6259" s="7">
        <v>4</v>
      </c>
      <c r="J6259" s="7">
        <v>1360</v>
      </c>
    </row>
    <row r="6260" spans="1:10">
      <c r="A6260" s="1" t="s">
        <v>484</v>
      </c>
      <c r="B6260" s="1" t="s">
        <v>484</v>
      </c>
      <c r="C6260" s="3" t="s">
        <v>9150</v>
      </c>
      <c r="D6260" s="2" t="s">
        <v>9151</v>
      </c>
      <c r="E6260" s="3" t="s">
        <v>9149</v>
      </c>
      <c r="F6260" s="3" t="s">
        <v>779</v>
      </c>
      <c r="G6260" s="3" t="s">
        <v>805</v>
      </c>
      <c r="H6260" s="3" t="s">
        <v>806</v>
      </c>
      <c r="I6260" s="7">
        <v>4</v>
      </c>
      <c r="J6260" s="7">
        <v>1560</v>
      </c>
    </row>
    <row r="6261" spans="1:10">
      <c r="A6261" s="1" t="s">
        <v>281</v>
      </c>
      <c r="B6261" s="1" t="s">
        <v>282</v>
      </c>
      <c r="C6261" s="3" t="s">
        <v>9153</v>
      </c>
      <c r="D6261" s="2" t="s">
        <v>9154</v>
      </c>
      <c r="E6261" s="3" t="s">
        <v>9152</v>
      </c>
      <c r="F6261" s="3" t="s">
        <v>736</v>
      </c>
      <c r="G6261" s="3" t="s">
        <v>820</v>
      </c>
      <c r="H6261" s="3" t="s">
        <v>821</v>
      </c>
      <c r="I6261" s="7">
        <v>6</v>
      </c>
      <c r="J6261" s="7">
        <v>2940</v>
      </c>
    </row>
    <row r="6262" spans="1:10">
      <c r="A6262" s="1" t="s">
        <v>281</v>
      </c>
      <c r="B6262" s="1" t="s">
        <v>281</v>
      </c>
      <c r="C6262" s="3" t="s">
        <v>9156</v>
      </c>
      <c r="D6262" s="2" t="s">
        <v>9157</v>
      </c>
      <c r="E6262" s="3" t="s">
        <v>9155</v>
      </c>
      <c r="F6262" s="3" t="s">
        <v>736</v>
      </c>
      <c r="G6262" s="3" t="s">
        <v>743</v>
      </c>
      <c r="H6262" s="3" t="s">
        <v>744</v>
      </c>
      <c r="I6262" s="7">
        <v>4</v>
      </c>
      <c r="J6262" s="7">
        <v>1360</v>
      </c>
    </row>
    <row r="6263" spans="1:10">
      <c r="A6263" s="1" t="s">
        <v>317</v>
      </c>
      <c r="B6263" s="1" t="s">
        <v>317</v>
      </c>
      <c r="C6263" s="3" t="s">
        <v>9159</v>
      </c>
      <c r="D6263" s="2" t="s">
        <v>9160</v>
      </c>
      <c r="E6263" s="3" t="s">
        <v>9158</v>
      </c>
      <c r="F6263" s="3" t="s">
        <v>736</v>
      </c>
      <c r="G6263" s="3" t="s">
        <v>776</v>
      </c>
      <c r="H6263" s="3" t="s">
        <v>777</v>
      </c>
      <c r="I6263" s="7">
        <v>3</v>
      </c>
      <c r="J6263" s="7">
        <v>1020</v>
      </c>
    </row>
    <row r="6264" spans="1:10">
      <c r="A6264" s="1" t="s">
        <v>317</v>
      </c>
      <c r="B6264" s="1" t="s">
        <v>317</v>
      </c>
      <c r="C6264" s="3" t="s">
        <v>9159</v>
      </c>
      <c r="D6264" s="2" t="s">
        <v>9160</v>
      </c>
      <c r="E6264" s="3" t="s">
        <v>9158</v>
      </c>
      <c r="F6264" s="3" t="s">
        <v>778</v>
      </c>
      <c r="G6264" s="3" t="s">
        <v>743</v>
      </c>
      <c r="H6264" s="3" t="s">
        <v>744</v>
      </c>
      <c r="I6264" s="7">
        <v>1</v>
      </c>
      <c r="J6264" s="7">
        <v>340</v>
      </c>
    </row>
    <row r="6265" spans="1:10">
      <c r="A6265" s="1" t="s">
        <v>317</v>
      </c>
      <c r="B6265" s="1" t="s">
        <v>317</v>
      </c>
      <c r="C6265" s="3" t="s">
        <v>9159</v>
      </c>
      <c r="D6265" s="2" t="s">
        <v>9160</v>
      </c>
      <c r="E6265" s="3" t="s">
        <v>9158</v>
      </c>
      <c r="F6265" s="3" t="s">
        <v>779</v>
      </c>
      <c r="G6265" s="3" t="s">
        <v>737</v>
      </c>
      <c r="H6265" s="3" t="s">
        <v>738</v>
      </c>
      <c r="I6265" s="7">
        <v>2</v>
      </c>
      <c r="J6265" s="7">
        <v>1280</v>
      </c>
    </row>
    <row r="6266" spans="1:10">
      <c r="A6266" s="1" t="s">
        <v>317</v>
      </c>
      <c r="B6266" s="1" t="s">
        <v>317</v>
      </c>
      <c r="C6266" s="3" t="s">
        <v>9159</v>
      </c>
      <c r="D6266" s="2" t="s">
        <v>9160</v>
      </c>
      <c r="E6266" s="3" t="s">
        <v>9158</v>
      </c>
      <c r="F6266" s="3" t="s">
        <v>872</v>
      </c>
      <c r="G6266" s="3" t="s">
        <v>847</v>
      </c>
      <c r="H6266" s="3" t="s">
        <v>848</v>
      </c>
      <c r="I6266" s="7">
        <v>1</v>
      </c>
      <c r="J6266" s="7">
        <v>1380</v>
      </c>
    </row>
    <row r="6267" spans="1:10">
      <c r="A6267" s="1" t="s">
        <v>533</v>
      </c>
      <c r="B6267" s="1" t="s">
        <v>533</v>
      </c>
      <c r="C6267" s="3" t="s">
        <v>9159</v>
      </c>
      <c r="D6267" s="2" t="s">
        <v>9160</v>
      </c>
      <c r="E6267" s="3" t="s">
        <v>9161</v>
      </c>
      <c r="F6267" s="3" t="s">
        <v>736</v>
      </c>
      <c r="G6267" s="3" t="s">
        <v>776</v>
      </c>
      <c r="H6267" s="3" t="s">
        <v>777</v>
      </c>
      <c r="I6267" s="7">
        <v>4</v>
      </c>
      <c r="J6267" s="7">
        <v>1360</v>
      </c>
    </row>
    <row r="6268" spans="1:10">
      <c r="A6268" s="1" t="s">
        <v>587</v>
      </c>
      <c r="B6268" s="1" t="s">
        <v>587</v>
      </c>
      <c r="C6268" s="3" t="s">
        <v>9163</v>
      </c>
      <c r="D6268" s="2" t="s">
        <v>9164</v>
      </c>
      <c r="E6268" s="3" t="s">
        <v>9162</v>
      </c>
      <c r="F6268" s="3" t="s">
        <v>736</v>
      </c>
      <c r="G6268" s="3" t="s">
        <v>905</v>
      </c>
      <c r="H6268" s="3" t="s">
        <v>906</v>
      </c>
      <c r="I6268" s="7">
        <v>4</v>
      </c>
      <c r="J6268" s="7">
        <v>2360</v>
      </c>
    </row>
    <row r="6269" spans="1:10">
      <c r="A6269" s="1" t="s">
        <v>456</v>
      </c>
      <c r="B6269" s="1" t="s">
        <v>457</v>
      </c>
      <c r="C6269" s="3" t="s">
        <v>9165</v>
      </c>
      <c r="D6269" s="2" t="s">
        <v>9166</v>
      </c>
      <c r="E6269" s="3" t="s">
        <v>7015</v>
      </c>
      <c r="F6269" s="3" t="s">
        <v>736</v>
      </c>
      <c r="G6269" s="3" t="s">
        <v>756</v>
      </c>
      <c r="H6269" s="3" t="s">
        <v>757</v>
      </c>
      <c r="I6269" s="7">
        <v>2</v>
      </c>
      <c r="J6269" s="7">
        <v>1160</v>
      </c>
    </row>
    <row r="6270" spans="1:10">
      <c r="A6270" s="1" t="s">
        <v>201</v>
      </c>
      <c r="B6270" s="1" t="s">
        <v>200</v>
      </c>
      <c r="C6270" s="3" t="s">
        <v>9168</v>
      </c>
      <c r="D6270" s="2" t="s">
        <v>9169</v>
      </c>
      <c r="E6270" s="3" t="s">
        <v>9167</v>
      </c>
      <c r="F6270" s="3" t="s">
        <v>736</v>
      </c>
      <c r="G6270" s="3" t="s">
        <v>850</v>
      </c>
      <c r="H6270" s="3" t="s">
        <v>851</v>
      </c>
      <c r="I6270" s="7">
        <v>12</v>
      </c>
      <c r="J6270" s="7">
        <v>4140</v>
      </c>
    </row>
    <row r="6271" spans="1:10">
      <c r="A6271" s="1" t="s">
        <v>286</v>
      </c>
      <c r="B6271" s="1" t="s">
        <v>287</v>
      </c>
      <c r="C6271" s="3" t="s">
        <v>9168</v>
      </c>
      <c r="D6271" s="2" t="s">
        <v>9169</v>
      </c>
      <c r="E6271" s="3" t="s">
        <v>9170</v>
      </c>
      <c r="F6271" s="3" t="s">
        <v>736</v>
      </c>
      <c r="G6271" s="3" t="s">
        <v>850</v>
      </c>
      <c r="H6271" s="3" t="s">
        <v>851</v>
      </c>
      <c r="I6271" s="7">
        <v>6</v>
      </c>
      <c r="J6271" s="7">
        <v>2070</v>
      </c>
    </row>
    <row r="6272" spans="1:10">
      <c r="A6272" s="1" t="s">
        <v>421</v>
      </c>
      <c r="B6272" s="1" t="s">
        <v>421</v>
      </c>
      <c r="C6272" s="3" t="s">
        <v>9168</v>
      </c>
      <c r="D6272" s="2" t="s">
        <v>9169</v>
      </c>
      <c r="E6272" s="3" t="s">
        <v>9171</v>
      </c>
      <c r="F6272" s="3" t="s">
        <v>736</v>
      </c>
      <c r="G6272" s="3" t="s">
        <v>817</v>
      </c>
      <c r="H6272" s="3" t="s">
        <v>818</v>
      </c>
      <c r="I6272" s="7">
        <v>3</v>
      </c>
      <c r="J6272" s="7">
        <v>1560</v>
      </c>
    </row>
    <row r="6273" spans="1:10">
      <c r="A6273" s="1" t="s">
        <v>558</v>
      </c>
      <c r="B6273" s="1" t="s">
        <v>558</v>
      </c>
      <c r="C6273" s="3" t="s">
        <v>9168</v>
      </c>
      <c r="D6273" s="2" t="s">
        <v>9169</v>
      </c>
      <c r="E6273" s="3" t="s">
        <v>9172</v>
      </c>
      <c r="F6273" s="3" t="s">
        <v>736</v>
      </c>
      <c r="G6273" s="3" t="s">
        <v>817</v>
      </c>
      <c r="H6273" s="3" t="s">
        <v>818</v>
      </c>
      <c r="I6273" s="7">
        <v>3</v>
      </c>
      <c r="J6273" s="7">
        <v>1560</v>
      </c>
    </row>
    <row r="6274" spans="1:10">
      <c r="A6274" s="1" t="s">
        <v>182</v>
      </c>
      <c r="B6274" s="1" t="s">
        <v>182</v>
      </c>
      <c r="C6274" s="3" t="s">
        <v>9174</v>
      </c>
      <c r="D6274" s="2" t="s">
        <v>9175</v>
      </c>
      <c r="E6274" s="3" t="s">
        <v>9173</v>
      </c>
      <c r="F6274" s="3" t="s">
        <v>736</v>
      </c>
      <c r="G6274" s="3" t="s">
        <v>817</v>
      </c>
      <c r="H6274" s="3" t="s">
        <v>818</v>
      </c>
      <c r="I6274" s="7">
        <v>4</v>
      </c>
      <c r="J6274" s="7">
        <v>2080</v>
      </c>
    </row>
    <row r="6275" spans="1:10">
      <c r="A6275" s="1" t="s">
        <v>192</v>
      </c>
      <c r="B6275" s="1" t="s">
        <v>192</v>
      </c>
      <c r="C6275" s="3" t="s">
        <v>9174</v>
      </c>
      <c r="D6275" s="2" t="s">
        <v>9175</v>
      </c>
      <c r="E6275" s="3" t="s">
        <v>9176</v>
      </c>
      <c r="F6275" s="3" t="s">
        <v>736</v>
      </c>
      <c r="G6275" s="3" t="s">
        <v>788</v>
      </c>
      <c r="H6275" s="3" t="s">
        <v>789</v>
      </c>
      <c r="I6275" s="7">
        <v>4</v>
      </c>
      <c r="J6275" s="7">
        <v>1360</v>
      </c>
    </row>
    <row r="6276" spans="1:10">
      <c r="A6276" s="1" t="s">
        <v>192</v>
      </c>
      <c r="B6276" s="1" t="s">
        <v>192</v>
      </c>
      <c r="C6276" s="3" t="s">
        <v>9174</v>
      </c>
      <c r="D6276" s="2" t="s">
        <v>9175</v>
      </c>
      <c r="E6276" s="3" t="s">
        <v>9176</v>
      </c>
      <c r="F6276" s="3" t="s">
        <v>778</v>
      </c>
      <c r="G6276" s="3" t="s">
        <v>737</v>
      </c>
      <c r="H6276" s="3" t="s">
        <v>738</v>
      </c>
      <c r="I6276" s="7">
        <v>4</v>
      </c>
      <c r="J6276" s="7">
        <v>2560</v>
      </c>
    </row>
    <row r="6277" spans="1:10">
      <c r="A6277" s="1" t="s">
        <v>192</v>
      </c>
      <c r="B6277" s="1" t="s">
        <v>192</v>
      </c>
      <c r="C6277" s="3" t="s">
        <v>9174</v>
      </c>
      <c r="D6277" s="2" t="s">
        <v>9175</v>
      </c>
      <c r="E6277" s="3" t="s">
        <v>9176</v>
      </c>
      <c r="F6277" s="3" t="s">
        <v>779</v>
      </c>
      <c r="G6277" s="3" t="s">
        <v>847</v>
      </c>
      <c r="H6277" s="3" t="s">
        <v>848</v>
      </c>
      <c r="I6277" s="7">
        <v>1</v>
      </c>
      <c r="J6277" s="7">
        <v>1380</v>
      </c>
    </row>
    <row r="6278" spans="1:10">
      <c r="A6278" s="1" t="s">
        <v>262</v>
      </c>
      <c r="B6278" s="1" t="s">
        <v>262</v>
      </c>
      <c r="C6278" s="3" t="s">
        <v>9174</v>
      </c>
      <c r="D6278" s="2" t="s">
        <v>9175</v>
      </c>
      <c r="E6278" s="3" t="s">
        <v>9177</v>
      </c>
      <c r="F6278" s="3" t="s">
        <v>736</v>
      </c>
      <c r="G6278" s="3" t="s">
        <v>834</v>
      </c>
      <c r="H6278" s="3" t="s">
        <v>835</v>
      </c>
      <c r="I6278" s="7">
        <v>1</v>
      </c>
      <c r="J6278" s="7">
        <v>2495</v>
      </c>
    </row>
    <row r="6279" spans="1:10">
      <c r="A6279" s="1" t="s">
        <v>263</v>
      </c>
      <c r="B6279" s="1" t="s">
        <v>263</v>
      </c>
      <c r="C6279" s="3" t="s">
        <v>9174</v>
      </c>
      <c r="D6279" s="2" t="s">
        <v>9175</v>
      </c>
      <c r="E6279" s="3" t="s">
        <v>9178</v>
      </c>
      <c r="F6279" s="3" t="s">
        <v>736</v>
      </c>
      <c r="G6279" s="3" t="s">
        <v>850</v>
      </c>
      <c r="H6279" s="3" t="s">
        <v>851</v>
      </c>
      <c r="I6279" s="7">
        <v>8</v>
      </c>
      <c r="J6279" s="7">
        <v>3191</v>
      </c>
    </row>
    <row r="6280" spans="1:10">
      <c r="A6280" s="1" t="s">
        <v>147</v>
      </c>
      <c r="B6280" s="1" t="s">
        <v>149</v>
      </c>
      <c r="C6280" s="3" t="s">
        <v>9180</v>
      </c>
      <c r="D6280" s="2" t="s">
        <v>9181</v>
      </c>
      <c r="E6280" s="3" t="s">
        <v>9179</v>
      </c>
      <c r="F6280" s="3" t="s">
        <v>736</v>
      </c>
      <c r="G6280" s="3" t="s">
        <v>737</v>
      </c>
      <c r="H6280" s="3" t="s">
        <v>738</v>
      </c>
      <c r="I6280" s="7">
        <v>4</v>
      </c>
      <c r="J6280" s="7">
        <v>2560</v>
      </c>
    </row>
    <row r="6281" spans="1:10">
      <c r="A6281" s="1" t="s">
        <v>178</v>
      </c>
      <c r="B6281" s="1" t="s">
        <v>178</v>
      </c>
      <c r="C6281" s="3" t="s">
        <v>9183</v>
      </c>
      <c r="D6281" s="2" t="s">
        <v>9184</v>
      </c>
      <c r="E6281" s="3" t="s">
        <v>9182</v>
      </c>
      <c r="F6281" s="3" t="s">
        <v>736</v>
      </c>
      <c r="G6281" s="3" t="s">
        <v>756</v>
      </c>
      <c r="H6281" s="3" t="s">
        <v>757</v>
      </c>
      <c r="I6281" s="7">
        <v>3</v>
      </c>
      <c r="J6281" s="7">
        <v>1480</v>
      </c>
    </row>
    <row r="6282" spans="1:10">
      <c r="A6282" s="1" t="s">
        <v>217</v>
      </c>
      <c r="B6282" s="1" t="s">
        <v>217</v>
      </c>
      <c r="C6282" s="3" t="s">
        <v>9186</v>
      </c>
      <c r="D6282" s="2" t="s">
        <v>9187</v>
      </c>
      <c r="E6282" s="3" t="s">
        <v>9185</v>
      </c>
      <c r="F6282" s="3" t="s">
        <v>736</v>
      </c>
      <c r="G6282" s="3" t="s">
        <v>743</v>
      </c>
      <c r="H6282" s="3" t="s">
        <v>744</v>
      </c>
      <c r="I6282" s="7">
        <v>1</v>
      </c>
      <c r="J6282" s="7">
        <v>595</v>
      </c>
    </row>
    <row r="6283" spans="1:10">
      <c r="A6283" s="1" t="s">
        <v>217</v>
      </c>
      <c r="B6283" s="1" t="s">
        <v>217</v>
      </c>
      <c r="C6283" s="3" t="s">
        <v>9186</v>
      </c>
      <c r="D6283" s="2" t="s">
        <v>9187</v>
      </c>
      <c r="E6283" s="3" t="s">
        <v>9185</v>
      </c>
      <c r="F6283" s="3" t="s">
        <v>778</v>
      </c>
      <c r="G6283" s="3" t="s">
        <v>939</v>
      </c>
      <c r="H6283" s="3" t="s">
        <v>940</v>
      </c>
      <c r="I6283" s="7">
        <v>1</v>
      </c>
      <c r="J6283" s="7">
        <v>865</v>
      </c>
    </row>
    <row r="6284" spans="1:10">
      <c r="A6284" s="1" t="s">
        <v>194</v>
      </c>
      <c r="B6284" s="1" t="s">
        <v>9926</v>
      </c>
      <c r="C6284" s="3" t="s">
        <v>9189</v>
      </c>
      <c r="D6284" s="2" t="s">
        <v>9190</v>
      </c>
      <c r="E6284" s="3" t="s">
        <v>9188</v>
      </c>
      <c r="F6284" s="3" t="s">
        <v>736</v>
      </c>
      <c r="G6284" s="3" t="s">
        <v>880</v>
      </c>
      <c r="H6284" s="3" t="s">
        <v>881</v>
      </c>
      <c r="I6284" s="7">
        <v>6</v>
      </c>
      <c r="J6284" s="7">
        <v>1740</v>
      </c>
    </row>
    <row r="6285" spans="1:10">
      <c r="A6285" s="1" t="s">
        <v>706</v>
      </c>
      <c r="B6285" s="1" t="s">
        <v>706</v>
      </c>
      <c r="C6285" s="3" t="s">
        <v>9189</v>
      </c>
      <c r="D6285" s="2" t="s">
        <v>9190</v>
      </c>
      <c r="E6285" s="3" t="s">
        <v>9191</v>
      </c>
      <c r="F6285" s="3" t="s">
        <v>736</v>
      </c>
      <c r="G6285" s="3" t="s">
        <v>737</v>
      </c>
      <c r="H6285" s="3" t="s">
        <v>738</v>
      </c>
      <c r="I6285" s="7">
        <v>4</v>
      </c>
      <c r="J6285" s="7">
        <v>2560</v>
      </c>
    </row>
    <row r="6286" spans="1:10">
      <c r="A6286" s="1" t="s">
        <v>711</v>
      </c>
      <c r="B6286" s="1" t="s">
        <v>711</v>
      </c>
      <c r="C6286" s="3" t="s">
        <v>9189</v>
      </c>
      <c r="D6286" s="2" t="s">
        <v>9190</v>
      </c>
      <c r="E6286" s="3" t="s">
        <v>9192</v>
      </c>
      <c r="F6286" s="3" t="s">
        <v>736</v>
      </c>
      <c r="G6286" s="3" t="s">
        <v>737</v>
      </c>
      <c r="H6286" s="3" t="s">
        <v>738</v>
      </c>
      <c r="I6286" s="7">
        <v>12</v>
      </c>
      <c r="J6286" s="7">
        <v>7680</v>
      </c>
    </row>
    <row r="6287" spans="1:10">
      <c r="A6287" s="1" t="s">
        <v>319</v>
      </c>
      <c r="B6287" s="1" t="s">
        <v>319</v>
      </c>
      <c r="C6287" s="3" t="s">
        <v>9189</v>
      </c>
      <c r="D6287" s="2" t="s">
        <v>9190</v>
      </c>
      <c r="E6287" s="3" t="s">
        <v>9193</v>
      </c>
      <c r="F6287" s="3" t="s">
        <v>736</v>
      </c>
      <c r="G6287" s="3" t="s">
        <v>880</v>
      </c>
      <c r="H6287" s="3" t="s">
        <v>881</v>
      </c>
      <c r="I6287" s="7">
        <v>12</v>
      </c>
      <c r="J6287" s="7">
        <v>3480</v>
      </c>
    </row>
    <row r="6288" spans="1:10">
      <c r="A6288" s="1" t="s">
        <v>536</v>
      </c>
      <c r="B6288" s="1" t="s">
        <v>536</v>
      </c>
      <c r="C6288" s="3" t="s">
        <v>9189</v>
      </c>
      <c r="D6288" s="2" t="s">
        <v>9190</v>
      </c>
      <c r="E6288" s="3" t="s">
        <v>9194</v>
      </c>
      <c r="F6288" s="3" t="s">
        <v>736</v>
      </c>
      <c r="G6288" s="3" t="s">
        <v>880</v>
      </c>
      <c r="H6288" s="3" t="s">
        <v>881</v>
      </c>
      <c r="I6288" s="7">
        <v>6</v>
      </c>
      <c r="J6288" s="7">
        <v>1740</v>
      </c>
    </row>
    <row r="6289" spans="1:10">
      <c r="A6289" s="1" t="s">
        <v>506</v>
      </c>
      <c r="B6289" s="1" t="s">
        <v>506</v>
      </c>
      <c r="C6289" s="3" t="s">
        <v>9196</v>
      </c>
      <c r="D6289" s="2" t="s">
        <v>9197</v>
      </c>
      <c r="E6289" s="3" t="s">
        <v>9195</v>
      </c>
      <c r="F6289" s="3" t="s">
        <v>736</v>
      </c>
      <c r="G6289" s="3" t="s">
        <v>765</v>
      </c>
      <c r="H6289" s="3" t="s">
        <v>766</v>
      </c>
      <c r="I6289" s="7">
        <v>4</v>
      </c>
      <c r="J6289" s="7">
        <v>1360</v>
      </c>
    </row>
    <row r="6290" spans="1:10">
      <c r="A6290" s="1" t="s">
        <v>507</v>
      </c>
      <c r="B6290" s="1" t="s">
        <v>507</v>
      </c>
      <c r="C6290" s="3" t="s">
        <v>9199</v>
      </c>
      <c r="D6290" s="2" t="s">
        <v>9200</v>
      </c>
      <c r="E6290" s="3" t="s">
        <v>9198</v>
      </c>
      <c r="F6290" s="3" t="s">
        <v>736</v>
      </c>
      <c r="G6290" s="3" t="s">
        <v>944</v>
      </c>
      <c r="H6290" s="3" t="s">
        <v>945</v>
      </c>
      <c r="I6290" s="7">
        <v>3</v>
      </c>
      <c r="J6290" s="7">
        <v>2560</v>
      </c>
    </row>
    <row r="6291" spans="1:10">
      <c r="A6291" s="1" t="s">
        <v>649</v>
      </c>
      <c r="B6291" s="1" t="s">
        <v>649</v>
      </c>
      <c r="C6291" s="3" t="s">
        <v>9199</v>
      </c>
      <c r="D6291" s="2" t="s">
        <v>9200</v>
      </c>
      <c r="E6291" s="3" t="s">
        <v>9201</v>
      </c>
      <c r="F6291" s="3" t="s">
        <v>736</v>
      </c>
      <c r="G6291" s="3" t="s">
        <v>944</v>
      </c>
      <c r="H6291" s="3" t="s">
        <v>945</v>
      </c>
      <c r="I6291" s="7">
        <v>3</v>
      </c>
      <c r="J6291" s="7">
        <v>2560</v>
      </c>
    </row>
    <row r="6292" spans="1:10">
      <c r="A6292" s="1" t="s">
        <v>649</v>
      </c>
      <c r="B6292" s="1" t="s">
        <v>649</v>
      </c>
      <c r="C6292" s="3" t="s">
        <v>9199</v>
      </c>
      <c r="D6292" s="2" t="s">
        <v>9200</v>
      </c>
      <c r="E6292" s="3" t="s">
        <v>9201</v>
      </c>
      <c r="F6292" s="3" t="s">
        <v>778</v>
      </c>
      <c r="G6292" s="3" t="s">
        <v>743</v>
      </c>
      <c r="H6292" s="3" t="s">
        <v>744</v>
      </c>
      <c r="I6292" s="7">
        <v>2</v>
      </c>
      <c r="J6292" s="7">
        <v>198</v>
      </c>
    </row>
    <row r="6293" spans="1:10">
      <c r="A6293" s="1" t="s">
        <v>418</v>
      </c>
      <c r="B6293" s="1" t="s">
        <v>418</v>
      </c>
      <c r="C6293" s="3" t="s">
        <v>9203</v>
      </c>
      <c r="D6293" s="2" t="s">
        <v>9204</v>
      </c>
      <c r="E6293" s="3" t="s">
        <v>9202</v>
      </c>
      <c r="F6293" s="3" t="s">
        <v>736</v>
      </c>
      <c r="G6293" s="3" t="s">
        <v>931</v>
      </c>
      <c r="H6293" s="3" t="s">
        <v>932</v>
      </c>
      <c r="I6293" s="7">
        <v>3</v>
      </c>
      <c r="J6293" s="7">
        <v>1560</v>
      </c>
    </row>
    <row r="6294" spans="1:10">
      <c r="A6294" s="1" t="s">
        <v>188</v>
      </c>
      <c r="B6294" s="1" t="s">
        <v>188</v>
      </c>
      <c r="C6294" s="3" t="s">
        <v>9206</v>
      </c>
      <c r="D6294" s="2" t="s">
        <v>9207</v>
      </c>
      <c r="E6294" s="3" t="s">
        <v>9205</v>
      </c>
      <c r="F6294" s="3" t="s">
        <v>736</v>
      </c>
      <c r="G6294" s="3" t="s">
        <v>756</v>
      </c>
      <c r="H6294" s="3" t="s">
        <v>757</v>
      </c>
      <c r="I6294" s="7">
        <v>6</v>
      </c>
      <c r="J6294" s="7">
        <v>2780</v>
      </c>
    </row>
    <row r="6295" spans="1:10">
      <c r="A6295" s="1" t="s">
        <v>156</v>
      </c>
      <c r="B6295" s="1" t="s">
        <v>155</v>
      </c>
      <c r="C6295" s="3" t="s">
        <v>9209</v>
      </c>
      <c r="D6295" s="2" t="s">
        <v>9210</v>
      </c>
      <c r="E6295" s="3" t="s">
        <v>9208</v>
      </c>
      <c r="F6295" s="3" t="s">
        <v>736</v>
      </c>
      <c r="G6295" s="3" t="s">
        <v>850</v>
      </c>
      <c r="H6295" s="3" t="s">
        <v>851</v>
      </c>
      <c r="I6295" s="7">
        <v>6</v>
      </c>
      <c r="J6295" s="7">
        <v>2070</v>
      </c>
    </row>
    <row r="6296" spans="1:10">
      <c r="A6296" s="1" t="s">
        <v>235</v>
      </c>
      <c r="B6296" s="1" t="s">
        <v>235</v>
      </c>
      <c r="C6296" s="3" t="s">
        <v>9209</v>
      </c>
      <c r="D6296" s="2" t="s">
        <v>9210</v>
      </c>
      <c r="E6296" s="3" t="s">
        <v>9211</v>
      </c>
      <c r="F6296" s="3" t="s">
        <v>736</v>
      </c>
      <c r="G6296" s="3" t="s">
        <v>737</v>
      </c>
      <c r="H6296" s="3" t="s">
        <v>738</v>
      </c>
      <c r="I6296" s="7">
        <v>3</v>
      </c>
      <c r="J6296" s="7">
        <v>2930</v>
      </c>
    </row>
    <row r="6297" spans="1:10">
      <c r="A6297" s="1" t="s">
        <v>235</v>
      </c>
      <c r="B6297" s="1" t="s">
        <v>235</v>
      </c>
      <c r="C6297" s="3" t="s">
        <v>9209</v>
      </c>
      <c r="D6297" s="2" t="s">
        <v>9210</v>
      </c>
      <c r="E6297" s="3" t="s">
        <v>9211</v>
      </c>
      <c r="F6297" s="3" t="s">
        <v>778</v>
      </c>
      <c r="G6297" s="3" t="s">
        <v>850</v>
      </c>
      <c r="H6297" s="3" t="s">
        <v>851</v>
      </c>
      <c r="I6297" s="7">
        <v>13</v>
      </c>
      <c r="J6297" s="7">
        <v>5187</v>
      </c>
    </row>
    <row r="6298" spans="1:10">
      <c r="A6298" s="1" t="s">
        <v>421</v>
      </c>
      <c r="B6298" s="1" t="s">
        <v>421</v>
      </c>
      <c r="C6298" s="3" t="s">
        <v>9209</v>
      </c>
      <c r="D6298" s="2" t="s">
        <v>9210</v>
      </c>
      <c r="E6298" s="3" t="s">
        <v>9212</v>
      </c>
      <c r="F6298" s="3" t="s">
        <v>736</v>
      </c>
      <c r="G6298" s="3" t="s">
        <v>993</v>
      </c>
      <c r="H6298" s="3" t="s">
        <v>994</v>
      </c>
      <c r="I6298" s="7">
        <v>1</v>
      </c>
      <c r="J6298" s="7">
        <v>4790</v>
      </c>
    </row>
    <row r="6299" spans="1:10">
      <c r="A6299" s="1" t="s">
        <v>149</v>
      </c>
      <c r="B6299" s="1" t="s">
        <v>149</v>
      </c>
      <c r="C6299" s="3" t="s">
        <v>9214</v>
      </c>
      <c r="D6299" s="2" t="s">
        <v>9215</v>
      </c>
      <c r="E6299" s="3" t="s">
        <v>9213</v>
      </c>
      <c r="F6299" s="3" t="s">
        <v>736</v>
      </c>
      <c r="G6299" s="3" t="s">
        <v>737</v>
      </c>
      <c r="H6299" s="3" t="s">
        <v>738</v>
      </c>
      <c r="I6299" s="7">
        <v>2</v>
      </c>
      <c r="J6299" s="7">
        <v>1280</v>
      </c>
    </row>
    <row r="6300" spans="1:10">
      <c r="A6300" s="1" t="s">
        <v>198</v>
      </c>
      <c r="B6300" s="1" t="s">
        <v>200</v>
      </c>
      <c r="C6300" s="3" t="s">
        <v>9217</v>
      </c>
      <c r="D6300" s="2" t="s">
        <v>9218</v>
      </c>
      <c r="E6300" s="3" t="s">
        <v>9216</v>
      </c>
      <c r="F6300" s="3" t="s">
        <v>736</v>
      </c>
      <c r="G6300" s="3" t="s">
        <v>850</v>
      </c>
      <c r="H6300" s="3" t="s">
        <v>851</v>
      </c>
      <c r="I6300" s="7">
        <v>6</v>
      </c>
      <c r="J6300" s="7">
        <v>2070</v>
      </c>
    </row>
    <row r="6301" spans="1:10">
      <c r="A6301" s="1" t="s">
        <v>282</v>
      </c>
      <c r="B6301" s="1" t="s">
        <v>282</v>
      </c>
      <c r="C6301" s="3" t="s">
        <v>9217</v>
      </c>
      <c r="D6301" s="2" t="s">
        <v>9218</v>
      </c>
      <c r="E6301" s="3" t="s">
        <v>9219</v>
      </c>
      <c r="F6301" s="3" t="s">
        <v>736</v>
      </c>
      <c r="G6301" s="3" t="s">
        <v>850</v>
      </c>
      <c r="H6301" s="3" t="s">
        <v>851</v>
      </c>
      <c r="I6301" s="7">
        <v>15</v>
      </c>
      <c r="J6301" s="7">
        <v>5586</v>
      </c>
    </row>
    <row r="6302" spans="1:10">
      <c r="A6302" s="1" t="s">
        <v>343</v>
      </c>
      <c r="B6302" s="1" t="s">
        <v>343</v>
      </c>
      <c r="C6302" s="3" t="s">
        <v>9217</v>
      </c>
      <c r="D6302" s="2" t="s">
        <v>9218</v>
      </c>
      <c r="E6302" s="3" t="s">
        <v>9220</v>
      </c>
      <c r="F6302" s="3" t="s">
        <v>736</v>
      </c>
      <c r="G6302" s="3" t="s">
        <v>993</v>
      </c>
      <c r="H6302" s="3" t="s">
        <v>994</v>
      </c>
      <c r="I6302" s="7">
        <v>2</v>
      </c>
      <c r="J6302" s="7">
        <v>9124</v>
      </c>
    </row>
    <row r="6303" spans="1:10">
      <c r="A6303" s="1" t="s">
        <v>405</v>
      </c>
      <c r="B6303" s="1" t="s">
        <v>406</v>
      </c>
      <c r="C6303" s="3" t="s">
        <v>9217</v>
      </c>
      <c r="D6303" s="2" t="s">
        <v>9218</v>
      </c>
      <c r="E6303" s="3" t="s">
        <v>9221</v>
      </c>
      <c r="F6303" s="3" t="s">
        <v>736</v>
      </c>
      <c r="G6303" s="3" t="s">
        <v>993</v>
      </c>
      <c r="H6303" s="3" t="s">
        <v>994</v>
      </c>
      <c r="I6303" s="7">
        <v>1</v>
      </c>
      <c r="J6303" s="7">
        <v>4140</v>
      </c>
    </row>
    <row r="6304" spans="1:10">
      <c r="A6304" s="1" t="s">
        <v>420</v>
      </c>
      <c r="B6304" s="1" t="s">
        <v>420</v>
      </c>
      <c r="C6304" s="3" t="s">
        <v>9217</v>
      </c>
      <c r="D6304" s="2" t="s">
        <v>9218</v>
      </c>
      <c r="E6304" s="3" t="s">
        <v>9222</v>
      </c>
      <c r="F6304" s="3" t="s">
        <v>778</v>
      </c>
      <c r="G6304" s="3" t="s">
        <v>993</v>
      </c>
      <c r="H6304" s="3" t="s">
        <v>994</v>
      </c>
      <c r="I6304" s="7">
        <v>2</v>
      </c>
      <c r="J6304" s="7">
        <v>9124</v>
      </c>
    </row>
    <row r="6305" spans="1:10">
      <c r="A6305" s="1" t="s">
        <v>460</v>
      </c>
      <c r="B6305" s="1" t="s">
        <v>461</v>
      </c>
      <c r="C6305" s="3" t="s">
        <v>9217</v>
      </c>
      <c r="D6305" s="2" t="s">
        <v>9218</v>
      </c>
      <c r="E6305" s="3" t="s">
        <v>9223</v>
      </c>
      <c r="F6305" s="3" t="s">
        <v>736</v>
      </c>
      <c r="G6305" s="3" t="s">
        <v>850</v>
      </c>
      <c r="H6305" s="3" t="s">
        <v>851</v>
      </c>
      <c r="I6305" s="7">
        <v>27</v>
      </c>
      <c r="J6305" s="7">
        <v>8667</v>
      </c>
    </row>
    <row r="6306" spans="1:10">
      <c r="A6306" s="1" t="s">
        <v>464</v>
      </c>
      <c r="B6306" s="1" t="s">
        <v>464</v>
      </c>
      <c r="C6306" s="3" t="s">
        <v>9217</v>
      </c>
      <c r="D6306" s="2" t="s">
        <v>9218</v>
      </c>
      <c r="E6306" s="3" t="s">
        <v>9224</v>
      </c>
      <c r="F6306" s="3" t="s">
        <v>736</v>
      </c>
      <c r="G6306" s="3" t="s">
        <v>740</v>
      </c>
      <c r="H6306" s="3" t="s">
        <v>741</v>
      </c>
      <c r="I6306" s="7">
        <v>6</v>
      </c>
      <c r="J6306" s="7">
        <v>2229</v>
      </c>
    </row>
    <row r="6307" spans="1:10">
      <c r="A6307" s="1" t="s">
        <v>520</v>
      </c>
      <c r="B6307" s="1" t="s">
        <v>520</v>
      </c>
      <c r="C6307" s="3" t="s">
        <v>9217</v>
      </c>
      <c r="D6307" s="2" t="s">
        <v>9218</v>
      </c>
      <c r="E6307" s="3" t="s">
        <v>9225</v>
      </c>
      <c r="F6307" s="3" t="s">
        <v>736</v>
      </c>
      <c r="G6307" s="3" t="s">
        <v>850</v>
      </c>
      <c r="H6307" s="3" t="s">
        <v>851</v>
      </c>
      <c r="I6307" s="7">
        <v>14</v>
      </c>
      <c r="J6307" s="7">
        <v>5320</v>
      </c>
    </row>
    <row r="6308" spans="1:10">
      <c r="A6308" s="1" t="s">
        <v>520</v>
      </c>
      <c r="B6308" s="1" t="s">
        <v>520</v>
      </c>
      <c r="C6308" s="3" t="s">
        <v>9217</v>
      </c>
      <c r="D6308" s="2" t="s">
        <v>9218</v>
      </c>
      <c r="E6308" s="3" t="s">
        <v>9225</v>
      </c>
      <c r="F6308" s="3" t="s">
        <v>778</v>
      </c>
      <c r="G6308" s="3" t="s">
        <v>740</v>
      </c>
      <c r="H6308" s="3" t="s">
        <v>741</v>
      </c>
      <c r="I6308" s="7">
        <v>16</v>
      </c>
      <c r="J6308" s="7">
        <v>5943</v>
      </c>
    </row>
    <row r="6309" spans="1:10">
      <c r="A6309" s="1" t="s">
        <v>522</v>
      </c>
      <c r="B6309" s="1" t="s">
        <v>522</v>
      </c>
      <c r="C6309" s="3" t="s">
        <v>9217</v>
      </c>
      <c r="D6309" s="2" t="s">
        <v>9218</v>
      </c>
      <c r="E6309" s="3" t="s">
        <v>9226</v>
      </c>
      <c r="F6309" s="3" t="s">
        <v>736</v>
      </c>
      <c r="G6309" s="3" t="s">
        <v>756</v>
      </c>
      <c r="H6309" s="3" t="s">
        <v>757</v>
      </c>
      <c r="I6309" s="7">
        <v>1</v>
      </c>
      <c r="J6309" s="7">
        <v>580</v>
      </c>
    </row>
    <row r="6310" spans="1:10">
      <c r="A6310" s="1" t="s">
        <v>522</v>
      </c>
      <c r="B6310" s="1" t="s">
        <v>522</v>
      </c>
      <c r="C6310" s="3" t="s">
        <v>9217</v>
      </c>
      <c r="D6310" s="2" t="s">
        <v>9218</v>
      </c>
      <c r="E6310" s="3" t="s">
        <v>9226</v>
      </c>
      <c r="F6310" s="3" t="s">
        <v>979</v>
      </c>
      <c r="G6310" s="3" t="s">
        <v>740</v>
      </c>
      <c r="H6310" s="3" t="s">
        <v>741</v>
      </c>
      <c r="I6310" s="7">
        <v>6</v>
      </c>
      <c r="J6310" s="7">
        <v>2340</v>
      </c>
    </row>
    <row r="6311" spans="1:10">
      <c r="A6311" s="1" t="s">
        <v>564</v>
      </c>
      <c r="B6311" s="1" t="s">
        <v>564</v>
      </c>
      <c r="C6311" s="3" t="s">
        <v>9217</v>
      </c>
      <c r="D6311" s="2" t="s">
        <v>9218</v>
      </c>
      <c r="E6311" s="3" t="s">
        <v>9227</v>
      </c>
      <c r="F6311" s="3" t="s">
        <v>736</v>
      </c>
      <c r="G6311" s="3" t="s">
        <v>740</v>
      </c>
      <c r="H6311" s="3" t="s">
        <v>741</v>
      </c>
      <c r="I6311" s="7">
        <v>12</v>
      </c>
      <c r="J6311" s="7">
        <v>4457</v>
      </c>
    </row>
    <row r="6312" spans="1:10">
      <c r="A6312" s="1" t="s">
        <v>598</v>
      </c>
      <c r="B6312" s="1" t="s">
        <v>598</v>
      </c>
      <c r="C6312" s="3" t="s">
        <v>9217</v>
      </c>
      <c r="D6312" s="2" t="s">
        <v>9218</v>
      </c>
      <c r="E6312" s="3" t="s">
        <v>9228</v>
      </c>
      <c r="F6312" s="3" t="s">
        <v>736</v>
      </c>
      <c r="G6312" s="3" t="s">
        <v>850</v>
      </c>
      <c r="H6312" s="3" t="s">
        <v>851</v>
      </c>
      <c r="I6312" s="7">
        <v>24</v>
      </c>
      <c r="J6312" s="7">
        <v>7886</v>
      </c>
    </row>
    <row r="6313" spans="1:10">
      <c r="A6313" s="1" t="s">
        <v>598</v>
      </c>
      <c r="B6313" s="1" t="s">
        <v>598</v>
      </c>
      <c r="C6313" s="3" t="s">
        <v>9217</v>
      </c>
      <c r="D6313" s="2" t="s">
        <v>9218</v>
      </c>
      <c r="E6313" s="3" t="s">
        <v>9228</v>
      </c>
      <c r="F6313" s="3" t="s">
        <v>778</v>
      </c>
      <c r="G6313" s="3" t="s">
        <v>740</v>
      </c>
      <c r="H6313" s="3" t="s">
        <v>741</v>
      </c>
      <c r="I6313" s="7">
        <v>10</v>
      </c>
      <c r="J6313" s="7">
        <v>3714</v>
      </c>
    </row>
    <row r="6314" spans="1:10">
      <c r="A6314" s="1" t="s">
        <v>644</v>
      </c>
      <c r="B6314" s="1" t="s">
        <v>644</v>
      </c>
      <c r="C6314" s="3" t="s">
        <v>9217</v>
      </c>
      <c r="D6314" s="2" t="s">
        <v>9218</v>
      </c>
      <c r="E6314" s="3" t="s">
        <v>9229</v>
      </c>
      <c r="F6314" s="3" t="s">
        <v>736</v>
      </c>
      <c r="G6314" s="3" t="s">
        <v>740</v>
      </c>
      <c r="H6314" s="3" t="s">
        <v>741</v>
      </c>
      <c r="I6314" s="7">
        <v>12</v>
      </c>
      <c r="J6314" s="7">
        <v>4457</v>
      </c>
    </row>
    <row r="6315" spans="1:10">
      <c r="A6315" s="1" t="s">
        <v>382</v>
      </c>
      <c r="B6315" s="1" t="s">
        <v>382</v>
      </c>
      <c r="C6315" s="3" t="s">
        <v>9231</v>
      </c>
      <c r="D6315" s="2" t="s">
        <v>9232</v>
      </c>
      <c r="E6315" s="3" t="s">
        <v>9230</v>
      </c>
      <c r="F6315" s="3" t="s">
        <v>736</v>
      </c>
      <c r="G6315" s="3" t="s">
        <v>781</v>
      </c>
      <c r="H6315" s="3" t="s">
        <v>782</v>
      </c>
      <c r="I6315" s="7">
        <v>3</v>
      </c>
      <c r="J6315" s="7">
        <v>2760</v>
      </c>
    </row>
    <row r="6316" spans="1:10">
      <c r="A6316" s="1" t="s">
        <v>340</v>
      </c>
      <c r="B6316" s="1" t="s">
        <v>340</v>
      </c>
      <c r="C6316" s="3" t="s">
        <v>9234</v>
      </c>
      <c r="D6316" s="2" t="s">
        <v>9235</v>
      </c>
      <c r="E6316" s="3" t="s">
        <v>9233</v>
      </c>
      <c r="F6316" s="3" t="s">
        <v>736</v>
      </c>
      <c r="G6316" s="3" t="s">
        <v>776</v>
      </c>
      <c r="H6316" s="3" t="s">
        <v>777</v>
      </c>
      <c r="I6316" s="7">
        <v>4</v>
      </c>
      <c r="J6316" s="7">
        <v>1360</v>
      </c>
    </row>
    <row r="6317" spans="1:10">
      <c r="A6317" s="1" t="s">
        <v>207</v>
      </c>
      <c r="B6317" s="1" t="s">
        <v>207</v>
      </c>
      <c r="C6317" s="3" t="s">
        <v>9237</v>
      </c>
      <c r="D6317" s="2" t="s">
        <v>9238</v>
      </c>
      <c r="E6317" s="3" t="s">
        <v>9236</v>
      </c>
      <c r="F6317" s="3" t="s">
        <v>736</v>
      </c>
      <c r="G6317" s="3" t="s">
        <v>834</v>
      </c>
      <c r="H6317" s="3" t="s">
        <v>835</v>
      </c>
      <c r="I6317" s="7">
        <v>1</v>
      </c>
      <c r="J6317" s="7">
        <v>2495</v>
      </c>
    </row>
    <row r="6318" spans="1:10">
      <c r="A6318" s="1" t="s">
        <v>275</v>
      </c>
      <c r="B6318" s="1" t="s">
        <v>275</v>
      </c>
      <c r="C6318" s="3" t="s">
        <v>9237</v>
      </c>
      <c r="D6318" s="2" t="s">
        <v>9238</v>
      </c>
      <c r="E6318" s="3" t="s">
        <v>9239</v>
      </c>
      <c r="F6318" s="3" t="s">
        <v>736</v>
      </c>
      <c r="G6318" s="3" t="s">
        <v>850</v>
      </c>
      <c r="H6318" s="3" t="s">
        <v>851</v>
      </c>
      <c r="I6318" s="7">
        <v>15</v>
      </c>
      <c r="J6318" s="7">
        <v>5586</v>
      </c>
    </row>
    <row r="6319" spans="1:10">
      <c r="A6319" s="1" t="s">
        <v>460</v>
      </c>
      <c r="B6319" s="1" t="s">
        <v>461</v>
      </c>
      <c r="C6319" s="3" t="s">
        <v>9237</v>
      </c>
      <c r="D6319" s="2" t="s">
        <v>9238</v>
      </c>
      <c r="E6319" s="3" t="s">
        <v>9240</v>
      </c>
      <c r="F6319" s="3" t="s">
        <v>736</v>
      </c>
      <c r="G6319" s="3" t="s">
        <v>993</v>
      </c>
      <c r="H6319" s="3" t="s">
        <v>994</v>
      </c>
      <c r="I6319" s="7">
        <v>2</v>
      </c>
      <c r="J6319" s="7">
        <v>8398</v>
      </c>
    </row>
    <row r="6320" spans="1:10">
      <c r="A6320" s="1" t="s">
        <v>460</v>
      </c>
      <c r="B6320" s="1" t="s">
        <v>461</v>
      </c>
      <c r="C6320" s="3" t="s">
        <v>9237</v>
      </c>
      <c r="D6320" s="2" t="s">
        <v>9238</v>
      </c>
      <c r="E6320" s="3" t="s">
        <v>9240</v>
      </c>
      <c r="F6320" s="3" t="s">
        <v>779</v>
      </c>
      <c r="G6320" s="3" t="s">
        <v>1470</v>
      </c>
      <c r="H6320" s="3" t="s">
        <v>1471</v>
      </c>
      <c r="I6320" s="7">
        <v>1</v>
      </c>
      <c r="J6320" s="7">
        <v>699</v>
      </c>
    </row>
    <row r="6321" spans="1:10">
      <c r="A6321" s="1" t="s">
        <v>346</v>
      </c>
      <c r="B6321" s="1" t="s">
        <v>346</v>
      </c>
      <c r="C6321" s="3" t="s">
        <v>9241</v>
      </c>
      <c r="D6321" s="2" t="s">
        <v>9242</v>
      </c>
      <c r="E6321" s="3" t="s">
        <v>8526</v>
      </c>
      <c r="F6321" s="3" t="s">
        <v>736</v>
      </c>
      <c r="G6321" s="3" t="s">
        <v>788</v>
      </c>
      <c r="H6321" s="3" t="s">
        <v>789</v>
      </c>
      <c r="I6321" s="7">
        <v>2</v>
      </c>
      <c r="J6321" s="7">
        <v>1020</v>
      </c>
    </row>
    <row r="6322" spans="1:10">
      <c r="A6322" s="1" t="s">
        <v>346</v>
      </c>
      <c r="B6322" s="1" t="s">
        <v>346</v>
      </c>
      <c r="C6322" s="3" t="s">
        <v>9241</v>
      </c>
      <c r="D6322" s="2" t="s">
        <v>9242</v>
      </c>
      <c r="E6322" s="3" t="s">
        <v>8526</v>
      </c>
      <c r="F6322" s="3" t="s">
        <v>778</v>
      </c>
      <c r="G6322" s="3" t="s">
        <v>756</v>
      </c>
      <c r="H6322" s="3" t="s">
        <v>757</v>
      </c>
      <c r="I6322" s="7">
        <v>3</v>
      </c>
      <c r="J6322" s="7">
        <v>1480</v>
      </c>
    </row>
    <row r="6323" spans="1:10">
      <c r="A6323" s="1" t="s">
        <v>497</v>
      </c>
      <c r="B6323" s="1" t="s">
        <v>497</v>
      </c>
      <c r="C6323" s="3" t="s">
        <v>9241</v>
      </c>
      <c r="D6323" s="2" t="s">
        <v>9242</v>
      </c>
      <c r="E6323" s="3" t="s">
        <v>9243</v>
      </c>
      <c r="F6323" s="3" t="s">
        <v>736</v>
      </c>
      <c r="G6323" s="3" t="s">
        <v>1811</v>
      </c>
      <c r="H6323" s="3" t="s">
        <v>1812</v>
      </c>
      <c r="I6323" s="7">
        <v>2</v>
      </c>
      <c r="J6323" s="7">
        <v>1560</v>
      </c>
    </row>
    <row r="6324" spans="1:10">
      <c r="A6324" s="1" t="s">
        <v>497</v>
      </c>
      <c r="B6324" s="1" t="s">
        <v>497</v>
      </c>
      <c r="C6324" s="3" t="s">
        <v>9241</v>
      </c>
      <c r="D6324" s="2" t="s">
        <v>9242</v>
      </c>
      <c r="E6324" s="3" t="s">
        <v>9243</v>
      </c>
      <c r="F6324" s="3" t="s">
        <v>778</v>
      </c>
      <c r="G6324" s="3" t="s">
        <v>2508</v>
      </c>
      <c r="H6324" s="3" t="s">
        <v>2509</v>
      </c>
      <c r="I6324" s="7">
        <v>2</v>
      </c>
      <c r="J6324" s="7">
        <v>1170</v>
      </c>
    </row>
    <row r="6325" spans="1:10">
      <c r="A6325" s="1" t="s">
        <v>481</v>
      </c>
      <c r="B6325" s="1" t="s">
        <v>481</v>
      </c>
      <c r="C6325" s="3" t="s">
        <v>9245</v>
      </c>
      <c r="D6325" s="2" t="s">
        <v>9246</v>
      </c>
      <c r="E6325" s="3" t="s">
        <v>9244</v>
      </c>
      <c r="F6325" s="3" t="s">
        <v>736</v>
      </c>
      <c r="G6325" s="3" t="s">
        <v>817</v>
      </c>
      <c r="H6325" s="3" t="s">
        <v>818</v>
      </c>
      <c r="I6325" s="7">
        <v>4</v>
      </c>
      <c r="J6325" s="7">
        <v>1560</v>
      </c>
    </row>
    <row r="6326" spans="1:10">
      <c r="A6326" s="1" t="s">
        <v>481</v>
      </c>
      <c r="B6326" s="1" t="s">
        <v>481</v>
      </c>
      <c r="C6326" s="3" t="s">
        <v>9245</v>
      </c>
      <c r="D6326" s="2" t="s">
        <v>9246</v>
      </c>
      <c r="E6326" s="3" t="s">
        <v>9244</v>
      </c>
      <c r="F6326" s="3" t="s">
        <v>778</v>
      </c>
      <c r="G6326" s="3" t="s">
        <v>737</v>
      </c>
      <c r="H6326" s="3" t="s">
        <v>738</v>
      </c>
      <c r="I6326" s="7">
        <v>4</v>
      </c>
      <c r="J6326" s="7">
        <v>2560</v>
      </c>
    </row>
    <row r="6327" spans="1:10">
      <c r="A6327" s="1" t="s">
        <v>374</v>
      </c>
      <c r="B6327" s="1" t="s">
        <v>374</v>
      </c>
      <c r="C6327" s="3" t="s">
        <v>9248</v>
      </c>
      <c r="D6327" s="2" t="s">
        <v>9249</v>
      </c>
      <c r="E6327" s="3" t="s">
        <v>9247</v>
      </c>
      <c r="F6327" s="3" t="s">
        <v>736</v>
      </c>
      <c r="G6327" s="3" t="s">
        <v>820</v>
      </c>
      <c r="H6327" s="3" t="s">
        <v>821</v>
      </c>
      <c r="I6327" s="7">
        <v>1</v>
      </c>
      <c r="J6327" s="7">
        <v>490</v>
      </c>
    </row>
    <row r="6328" spans="1:10">
      <c r="A6328" s="1" t="s">
        <v>374</v>
      </c>
      <c r="B6328" s="1" t="s">
        <v>374</v>
      </c>
      <c r="C6328" s="3" t="s">
        <v>9248</v>
      </c>
      <c r="D6328" s="2" t="s">
        <v>9249</v>
      </c>
      <c r="E6328" s="3" t="s">
        <v>9247</v>
      </c>
      <c r="F6328" s="3" t="s">
        <v>778</v>
      </c>
      <c r="G6328" s="3" t="s">
        <v>805</v>
      </c>
      <c r="H6328" s="3" t="s">
        <v>806</v>
      </c>
      <c r="I6328" s="7">
        <v>1</v>
      </c>
      <c r="J6328" s="7">
        <v>296</v>
      </c>
    </row>
    <row r="6329" spans="1:10">
      <c r="A6329" s="1" t="s">
        <v>374</v>
      </c>
      <c r="B6329" s="1" t="s">
        <v>374</v>
      </c>
      <c r="C6329" s="3" t="s">
        <v>9248</v>
      </c>
      <c r="D6329" s="2" t="s">
        <v>9249</v>
      </c>
      <c r="E6329" s="3" t="s">
        <v>9247</v>
      </c>
      <c r="F6329" s="3" t="s">
        <v>779</v>
      </c>
      <c r="G6329" s="3" t="s">
        <v>770</v>
      </c>
      <c r="H6329" s="3" t="s">
        <v>771</v>
      </c>
      <c r="I6329" s="7">
        <v>1</v>
      </c>
      <c r="J6329" s="7">
        <v>1320</v>
      </c>
    </row>
    <row r="6330" spans="1:10">
      <c r="A6330" s="1" t="s">
        <v>374</v>
      </c>
      <c r="B6330" s="1" t="s">
        <v>374</v>
      </c>
      <c r="C6330" s="3" t="s">
        <v>9248</v>
      </c>
      <c r="D6330" s="2" t="s">
        <v>9249</v>
      </c>
      <c r="E6330" s="3" t="s">
        <v>9247</v>
      </c>
      <c r="F6330" s="3" t="s">
        <v>872</v>
      </c>
      <c r="G6330" s="3" t="s">
        <v>852</v>
      </c>
      <c r="H6330" s="3" t="s">
        <v>853</v>
      </c>
      <c r="I6330" s="7">
        <v>4</v>
      </c>
      <c r="J6330" s="7">
        <v>1160</v>
      </c>
    </row>
    <row r="6331" spans="1:10">
      <c r="A6331" s="1" t="s">
        <v>498</v>
      </c>
      <c r="B6331" s="1" t="s">
        <v>498</v>
      </c>
      <c r="C6331" s="3" t="s">
        <v>9248</v>
      </c>
      <c r="D6331" s="2" t="s">
        <v>9249</v>
      </c>
      <c r="E6331" s="3" t="s">
        <v>9250</v>
      </c>
      <c r="F6331" s="3" t="s">
        <v>736</v>
      </c>
      <c r="G6331" s="3" t="s">
        <v>805</v>
      </c>
      <c r="H6331" s="3" t="s">
        <v>806</v>
      </c>
      <c r="I6331" s="7">
        <v>4</v>
      </c>
      <c r="J6331" s="7">
        <v>1560</v>
      </c>
    </row>
    <row r="6332" spans="1:10">
      <c r="A6332" s="1" t="s">
        <v>390</v>
      </c>
      <c r="B6332" s="1" t="s">
        <v>390</v>
      </c>
      <c r="C6332" s="3" t="s">
        <v>9252</v>
      </c>
      <c r="D6332" s="2" t="s">
        <v>9253</v>
      </c>
      <c r="E6332" s="3" t="s">
        <v>9251</v>
      </c>
      <c r="F6332" s="3" t="s">
        <v>736</v>
      </c>
      <c r="G6332" s="3" t="s">
        <v>781</v>
      </c>
      <c r="H6332" s="3" t="s">
        <v>782</v>
      </c>
      <c r="I6332" s="7">
        <v>1</v>
      </c>
      <c r="J6332" s="7">
        <v>1000</v>
      </c>
    </row>
    <row r="6333" spans="1:10">
      <c r="A6333" s="1" t="s">
        <v>147</v>
      </c>
      <c r="B6333" s="1" t="s">
        <v>149</v>
      </c>
      <c r="C6333" s="3" t="s">
        <v>9255</v>
      </c>
      <c r="D6333" s="2" t="s">
        <v>9256</v>
      </c>
      <c r="E6333" s="3" t="s">
        <v>9254</v>
      </c>
      <c r="F6333" s="3" t="s">
        <v>736</v>
      </c>
      <c r="G6333" s="3" t="s">
        <v>737</v>
      </c>
      <c r="H6333" s="3" t="s">
        <v>738</v>
      </c>
      <c r="I6333" s="7">
        <v>2</v>
      </c>
      <c r="J6333" s="7">
        <v>1280</v>
      </c>
    </row>
    <row r="6334" spans="1:10">
      <c r="A6334" s="1" t="s">
        <v>544</v>
      </c>
      <c r="B6334" s="1" t="s">
        <v>544</v>
      </c>
      <c r="C6334" s="3" t="s">
        <v>9257</v>
      </c>
      <c r="D6334" s="2" t="s">
        <v>9258</v>
      </c>
      <c r="E6334" s="3" t="s">
        <v>8923</v>
      </c>
      <c r="F6334" s="3" t="s">
        <v>736</v>
      </c>
      <c r="G6334" s="3" t="s">
        <v>737</v>
      </c>
      <c r="H6334" s="3" t="s">
        <v>738</v>
      </c>
      <c r="I6334" s="7">
        <v>4</v>
      </c>
      <c r="J6334" s="7">
        <v>2560</v>
      </c>
    </row>
    <row r="6335" spans="1:10">
      <c r="A6335" s="1" t="s">
        <v>156</v>
      </c>
      <c r="B6335" s="1" t="s">
        <v>155</v>
      </c>
      <c r="C6335" s="3" t="s">
        <v>9260</v>
      </c>
      <c r="D6335" s="2" t="s">
        <v>9261</v>
      </c>
      <c r="E6335" s="3" t="s">
        <v>9259</v>
      </c>
      <c r="F6335" s="3" t="s">
        <v>736</v>
      </c>
      <c r="G6335" s="3" t="s">
        <v>850</v>
      </c>
      <c r="H6335" s="3" t="s">
        <v>851</v>
      </c>
      <c r="I6335" s="7">
        <v>6</v>
      </c>
      <c r="J6335" s="7">
        <v>2070</v>
      </c>
    </row>
    <row r="6336" spans="1:10">
      <c r="A6336" s="1" t="s">
        <v>166</v>
      </c>
      <c r="B6336" s="1" t="s">
        <v>166</v>
      </c>
      <c r="C6336" s="3" t="s">
        <v>9260</v>
      </c>
      <c r="D6336" s="2" t="s">
        <v>9261</v>
      </c>
      <c r="E6336" s="3" t="s">
        <v>9262</v>
      </c>
      <c r="F6336" s="3" t="s">
        <v>736</v>
      </c>
      <c r="G6336" s="3" t="s">
        <v>737</v>
      </c>
      <c r="H6336" s="3" t="s">
        <v>738</v>
      </c>
      <c r="I6336" s="7">
        <v>4</v>
      </c>
      <c r="J6336" s="7">
        <v>2560</v>
      </c>
    </row>
    <row r="6337" spans="1:10">
      <c r="A6337" s="1" t="s">
        <v>176</v>
      </c>
      <c r="B6337" s="1" t="s">
        <v>176</v>
      </c>
      <c r="C6337" s="3" t="s">
        <v>9260</v>
      </c>
      <c r="D6337" s="2" t="s">
        <v>9261</v>
      </c>
      <c r="E6337" s="3" t="s">
        <v>9263</v>
      </c>
      <c r="F6337" s="3" t="s">
        <v>736</v>
      </c>
      <c r="G6337" s="3" t="s">
        <v>817</v>
      </c>
      <c r="H6337" s="3" t="s">
        <v>818</v>
      </c>
      <c r="I6337" s="7">
        <v>3</v>
      </c>
      <c r="J6337" s="7">
        <v>1560</v>
      </c>
    </row>
    <row r="6338" spans="1:10">
      <c r="A6338" s="1" t="s">
        <v>176</v>
      </c>
      <c r="B6338" s="1" t="s">
        <v>176</v>
      </c>
      <c r="C6338" s="3" t="s">
        <v>9260</v>
      </c>
      <c r="D6338" s="2" t="s">
        <v>9261</v>
      </c>
      <c r="E6338" s="3" t="s">
        <v>9263</v>
      </c>
      <c r="F6338" s="3" t="s">
        <v>778</v>
      </c>
      <c r="G6338" s="3" t="s">
        <v>834</v>
      </c>
      <c r="H6338" s="3" t="s">
        <v>835</v>
      </c>
      <c r="I6338" s="7">
        <v>1</v>
      </c>
      <c r="J6338" s="7">
        <v>2495</v>
      </c>
    </row>
    <row r="6339" spans="1:10">
      <c r="A6339" s="1" t="s">
        <v>242</v>
      </c>
      <c r="B6339" s="1" t="s">
        <v>242</v>
      </c>
      <c r="C6339" s="3" t="s">
        <v>9260</v>
      </c>
      <c r="D6339" s="2" t="s">
        <v>9261</v>
      </c>
      <c r="E6339" s="3" t="s">
        <v>9264</v>
      </c>
      <c r="F6339" s="3" t="s">
        <v>736</v>
      </c>
      <c r="G6339" s="3" t="s">
        <v>788</v>
      </c>
      <c r="H6339" s="3" t="s">
        <v>789</v>
      </c>
      <c r="I6339" s="7">
        <v>4</v>
      </c>
      <c r="J6339" s="7">
        <v>1360</v>
      </c>
    </row>
    <row r="6340" spans="1:10">
      <c r="A6340" s="1" t="s">
        <v>242</v>
      </c>
      <c r="B6340" s="1" t="s">
        <v>242</v>
      </c>
      <c r="C6340" s="3" t="s">
        <v>9260</v>
      </c>
      <c r="D6340" s="2" t="s">
        <v>9261</v>
      </c>
      <c r="E6340" s="3" t="s">
        <v>9264</v>
      </c>
      <c r="F6340" s="3" t="s">
        <v>778</v>
      </c>
      <c r="G6340" s="3" t="s">
        <v>880</v>
      </c>
      <c r="H6340" s="3" t="s">
        <v>881</v>
      </c>
      <c r="I6340" s="7">
        <v>4</v>
      </c>
      <c r="J6340" s="7">
        <v>1160</v>
      </c>
    </row>
    <row r="6341" spans="1:10">
      <c r="A6341" s="1" t="s">
        <v>242</v>
      </c>
      <c r="B6341" s="1" t="s">
        <v>242</v>
      </c>
      <c r="C6341" s="3" t="s">
        <v>9260</v>
      </c>
      <c r="D6341" s="2" t="s">
        <v>9261</v>
      </c>
      <c r="E6341" s="3" t="s">
        <v>9264</v>
      </c>
      <c r="F6341" s="3" t="s">
        <v>779</v>
      </c>
      <c r="G6341" s="3" t="s">
        <v>756</v>
      </c>
      <c r="H6341" s="3" t="s">
        <v>757</v>
      </c>
      <c r="I6341" s="7">
        <v>1</v>
      </c>
      <c r="J6341" s="7">
        <v>580</v>
      </c>
    </row>
    <row r="6342" spans="1:10">
      <c r="A6342" s="1" t="s">
        <v>242</v>
      </c>
      <c r="B6342" s="1" t="s">
        <v>242</v>
      </c>
      <c r="C6342" s="3" t="s">
        <v>9260</v>
      </c>
      <c r="D6342" s="2" t="s">
        <v>9261</v>
      </c>
      <c r="E6342" s="3" t="s">
        <v>9264</v>
      </c>
      <c r="F6342" s="3" t="s">
        <v>872</v>
      </c>
      <c r="G6342" s="3" t="s">
        <v>1335</v>
      </c>
      <c r="H6342" s="3" t="s">
        <v>1336</v>
      </c>
      <c r="I6342" s="7">
        <v>1</v>
      </c>
      <c r="J6342" s="7">
        <v>780</v>
      </c>
    </row>
    <row r="6343" spans="1:10">
      <c r="A6343" s="1" t="s">
        <v>259</v>
      </c>
      <c r="B6343" s="1" t="s">
        <v>259</v>
      </c>
      <c r="C6343" s="3" t="s">
        <v>9260</v>
      </c>
      <c r="D6343" s="2" t="s">
        <v>9261</v>
      </c>
      <c r="E6343" s="3" t="s">
        <v>8828</v>
      </c>
      <c r="F6343" s="3" t="s">
        <v>736</v>
      </c>
      <c r="G6343" s="3" t="s">
        <v>850</v>
      </c>
      <c r="H6343" s="3" t="s">
        <v>851</v>
      </c>
      <c r="I6343" s="7">
        <v>14</v>
      </c>
      <c r="J6343" s="7">
        <v>5586</v>
      </c>
    </row>
    <row r="6344" spans="1:10">
      <c r="A6344" s="1" t="s">
        <v>312</v>
      </c>
      <c r="B6344" s="1" t="s">
        <v>312</v>
      </c>
      <c r="C6344" s="3" t="s">
        <v>9260</v>
      </c>
      <c r="D6344" s="2" t="s">
        <v>9261</v>
      </c>
      <c r="E6344" s="3" t="s">
        <v>9265</v>
      </c>
      <c r="F6344" s="3" t="s">
        <v>736</v>
      </c>
      <c r="G6344" s="3" t="s">
        <v>737</v>
      </c>
      <c r="H6344" s="3" t="s">
        <v>738</v>
      </c>
      <c r="I6344" s="7">
        <v>4</v>
      </c>
      <c r="J6344" s="7">
        <v>2560</v>
      </c>
    </row>
    <row r="6345" spans="1:10">
      <c r="A6345" s="1" t="s">
        <v>312</v>
      </c>
      <c r="B6345" s="1" t="s">
        <v>312</v>
      </c>
      <c r="C6345" s="3" t="s">
        <v>9260</v>
      </c>
      <c r="D6345" s="2" t="s">
        <v>9261</v>
      </c>
      <c r="E6345" s="3" t="s">
        <v>9265</v>
      </c>
      <c r="F6345" s="3" t="s">
        <v>778</v>
      </c>
      <c r="G6345" s="3" t="s">
        <v>993</v>
      </c>
      <c r="H6345" s="3" t="s">
        <v>994</v>
      </c>
      <c r="I6345" s="7">
        <v>2</v>
      </c>
      <c r="J6345" s="7">
        <v>9580</v>
      </c>
    </row>
    <row r="6346" spans="1:10">
      <c r="A6346" s="1" t="s">
        <v>448</v>
      </c>
      <c r="B6346" s="1" t="s">
        <v>448</v>
      </c>
      <c r="C6346" s="3" t="s">
        <v>9260</v>
      </c>
      <c r="D6346" s="2" t="s">
        <v>9261</v>
      </c>
      <c r="E6346" s="3" t="s">
        <v>9266</v>
      </c>
      <c r="F6346" s="3" t="s">
        <v>736</v>
      </c>
      <c r="G6346" s="3" t="s">
        <v>737</v>
      </c>
      <c r="H6346" s="3" t="s">
        <v>738</v>
      </c>
      <c r="I6346" s="7">
        <v>8</v>
      </c>
      <c r="J6346" s="7">
        <v>5120</v>
      </c>
    </row>
    <row r="6347" spans="1:10">
      <c r="A6347" s="1" t="s">
        <v>460</v>
      </c>
      <c r="B6347" s="1" t="s">
        <v>461</v>
      </c>
      <c r="C6347" s="3" t="s">
        <v>9260</v>
      </c>
      <c r="D6347" s="2" t="s">
        <v>9261</v>
      </c>
      <c r="E6347" s="3" t="s">
        <v>9267</v>
      </c>
      <c r="F6347" s="3" t="s">
        <v>736</v>
      </c>
      <c r="G6347" s="3" t="s">
        <v>993</v>
      </c>
      <c r="H6347" s="3" t="s">
        <v>994</v>
      </c>
      <c r="I6347" s="7">
        <v>2</v>
      </c>
      <c r="J6347" s="7">
        <v>8398</v>
      </c>
    </row>
    <row r="6348" spans="1:10">
      <c r="A6348" s="1" t="s">
        <v>520</v>
      </c>
      <c r="B6348" s="1" t="s">
        <v>520</v>
      </c>
      <c r="C6348" s="3" t="s">
        <v>9260</v>
      </c>
      <c r="D6348" s="2" t="s">
        <v>9261</v>
      </c>
      <c r="E6348" s="3" t="s">
        <v>9268</v>
      </c>
      <c r="F6348" s="3" t="s">
        <v>736</v>
      </c>
      <c r="G6348" s="3" t="s">
        <v>737</v>
      </c>
      <c r="H6348" s="3" t="s">
        <v>738</v>
      </c>
      <c r="I6348" s="7">
        <v>4</v>
      </c>
      <c r="J6348" s="7">
        <v>2560</v>
      </c>
    </row>
    <row r="6349" spans="1:10">
      <c r="A6349" s="1" t="s">
        <v>520</v>
      </c>
      <c r="B6349" s="1" t="s">
        <v>520</v>
      </c>
      <c r="C6349" s="3" t="s">
        <v>9260</v>
      </c>
      <c r="D6349" s="2" t="s">
        <v>9261</v>
      </c>
      <c r="E6349" s="3" t="s">
        <v>9268</v>
      </c>
      <c r="F6349" s="3" t="s">
        <v>778</v>
      </c>
      <c r="G6349" s="3" t="s">
        <v>850</v>
      </c>
      <c r="H6349" s="3" t="s">
        <v>851</v>
      </c>
      <c r="I6349" s="7">
        <v>14</v>
      </c>
      <c r="J6349" s="7">
        <v>5586</v>
      </c>
    </row>
    <row r="6350" spans="1:10">
      <c r="A6350" s="1" t="s">
        <v>154</v>
      </c>
      <c r="B6350" s="1" t="s">
        <v>154</v>
      </c>
      <c r="C6350" s="3" t="s">
        <v>9270</v>
      </c>
      <c r="D6350" s="2" t="s">
        <v>9271</v>
      </c>
      <c r="E6350" s="3" t="s">
        <v>9269</v>
      </c>
      <c r="F6350" s="3" t="s">
        <v>736</v>
      </c>
      <c r="G6350" s="3" t="s">
        <v>850</v>
      </c>
      <c r="H6350" s="3" t="s">
        <v>851</v>
      </c>
      <c r="I6350" s="7">
        <v>6</v>
      </c>
      <c r="J6350" s="7">
        <v>2070</v>
      </c>
    </row>
    <row r="6351" spans="1:10">
      <c r="A6351" s="1" t="s">
        <v>397</v>
      </c>
      <c r="B6351" s="1" t="s">
        <v>397</v>
      </c>
      <c r="C6351" s="3" t="s">
        <v>9270</v>
      </c>
      <c r="D6351" s="2" t="s">
        <v>9271</v>
      </c>
      <c r="E6351" s="3" t="s">
        <v>9272</v>
      </c>
      <c r="F6351" s="3" t="s">
        <v>736</v>
      </c>
      <c r="G6351" s="3" t="s">
        <v>850</v>
      </c>
      <c r="H6351" s="3" t="s">
        <v>851</v>
      </c>
      <c r="I6351" s="7">
        <v>13</v>
      </c>
      <c r="J6351" s="7">
        <v>5187</v>
      </c>
    </row>
    <row r="6352" spans="1:10">
      <c r="A6352" s="1" t="s">
        <v>480</v>
      </c>
      <c r="B6352" s="1" t="s">
        <v>480</v>
      </c>
      <c r="C6352" s="3" t="s">
        <v>9270</v>
      </c>
      <c r="D6352" s="2" t="s">
        <v>9271</v>
      </c>
      <c r="E6352" s="3" t="s">
        <v>9273</v>
      </c>
      <c r="F6352" s="3" t="s">
        <v>736</v>
      </c>
      <c r="G6352" s="3" t="s">
        <v>905</v>
      </c>
      <c r="H6352" s="3" t="s">
        <v>906</v>
      </c>
      <c r="I6352" s="7">
        <v>4</v>
      </c>
      <c r="J6352" s="7">
        <v>2360</v>
      </c>
    </row>
    <row r="6353" spans="1:10">
      <c r="A6353" s="1" t="s">
        <v>480</v>
      </c>
      <c r="B6353" s="1" t="s">
        <v>480</v>
      </c>
      <c r="C6353" s="3" t="s">
        <v>9270</v>
      </c>
      <c r="D6353" s="2" t="s">
        <v>9271</v>
      </c>
      <c r="E6353" s="3" t="s">
        <v>9273</v>
      </c>
      <c r="F6353" s="3" t="s">
        <v>778</v>
      </c>
      <c r="G6353" s="3" t="s">
        <v>873</v>
      </c>
      <c r="H6353" s="3" t="s">
        <v>874</v>
      </c>
      <c r="I6353" s="7">
        <v>4</v>
      </c>
      <c r="J6353" s="7">
        <v>2560</v>
      </c>
    </row>
    <row r="6354" spans="1:10">
      <c r="A6354" s="1" t="s">
        <v>480</v>
      </c>
      <c r="B6354" s="1" t="s">
        <v>480</v>
      </c>
      <c r="C6354" s="3" t="s">
        <v>9270</v>
      </c>
      <c r="D6354" s="2" t="s">
        <v>9271</v>
      </c>
      <c r="E6354" s="3" t="s">
        <v>9273</v>
      </c>
      <c r="F6354" s="3" t="s">
        <v>779</v>
      </c>
      <c r="G6354" s="3" t="s">
        <v>751</v>
      </c>
      <c r="H6354" s="3" t="s">
        <v>752</v>
      </c>
      <c r="I6354" s="7">
        <v>4</v>
      </c>
      <c r="J6354" s="7">
        <v>1560</v>
      </c>
    </row>
    <row r="6355" spans="1:10">
      <c r="A6355" s="1" t="s">
        <v>389</v>
      </c>
      <c r="B6355" s="1" t="s">
        <v>391</v>
      </c>
      <c r="C6355" s="3" t="s">
        <v>9275</v>
      </c>
      <c r="D6355" s="2" t="s">
        <v>9276</v>
      </c>
      <c r="E6355" s="3" t="s">
        <v>9274</v>
      </c>
      <c r="F6355" s="3" t="s">
        <v>736</v>
      </c>
      <c r="G6355" s="3" t="s">
        <v>847</v>
      </c>
      <c r="H6355" s="3" t="s">
        <v>848</v>
      </c>
      <c r="I6355" s="7">
        <v>1</v>
      </c>
      <c r="J6355" s="7">
        <v>1380</v>
      </c>
    </row>
    <row r="6356" spans="1:10">
      <c r="A6356" s="1" t="s">
        <v>721</v>
      </c>
      <c r="B6356" s="1" t="s">
        <v>721</v>
      </c>
      <c r="C6356" s="3" t="s">
        <v>9278</v>
      </c>
      <c r="D6356" s="2" t="s">
        <v>9279</v>
      </c>
      <c r="E6356" s="3" t="s">
        <v>9277</v>
      </c>
      <c r="F6356" s="3" t="s">
        <v>736</v>
      </c>
      <c r="G6356" s="3" t="s">
        <v>805</v>
      </c>
      <c r="H6356" s="3" t="s">
        <v>806</v>
      </c>
      <c r="I6356" s="7">
        <v>4</v>
      </c>
      <c r="J6356" s="7">
        <v>1560</v>
      </c>
    </row>
    <row r="6357" spans="1:10">
      <c r="A6357" s="1" t="s">
        <v>630</v>
      </c>
      <c r="B6357" s="1" t="s">
        <v>630</v>
      </c>
      <c r="C6357" s="3" t="s">
        <v>9281</v>
      </c>
      <c r="D6357" s="2" t="s">
        <v>9282</v>
      </c>
      <c r="E6357" s="3" t="s">
        <v>9280</v>
      </c>
      <c r="F6357" s="3" t="s">
        <v>736</v>
      </c>
      <c r="G6357" s="3" t="s">
        <v>737</v>
      </c>
      <c r="H6357" s="3" t="s">
        <v>738</v>
      </c>
      <c r="I6357" s="7">
        <v>6</v>
      </c>
      <c r="J6357" s="7">
        <v>3840</v>
      </c>
    </row>
    <row r="6358" spans="1:10">
      <c r="A6358" s="1" t="s">
        <v>563</v>
      </c>
      <c r="B6358" s="1" t="s">
        <v>563</v>
      </c>
      <c r="C6358" s="3" t="s">
        <v>9284</v>
      </c>
      <c r="D6358" s="2" t="s">
        <v>9285</v>
      </c>
      <c r="E6358" s="3" t="s">
        <v>9283</v>
      </c>
      <c r="F6358" s="3" t="s">
        <v>736</v>
      </c>
      <c r="G6358" s="3" t="s">
        <v>737</v>
      </c>
      <c r="H6358" s="3" t="s">
        <v>738</v>
      </c>
      <c r="I6358" s="7">
        <v>4</v>
      </c>
      <c r="J6358" s="7">
        <v>2560</v>
      </c>
    </row>
    <row r="6359" spans="1:10">
      <c r="A6359" s="1" t="s">
        <v>317</v>
      </c>
      <c r="B6359" s="1" t="s">
        <v>317</v>
      </c>
      <c r="C6359" s="3" t="s">
        <v>9287</v>
      </c>
      <c r="D6359" s="2" t="s">
        <v>9288</v>
      </c>
      <c r="E6359" s="3" t="s">
        <v>9286</v>
      </c>
      <c r="F6359" s="3" t="s">
        <v>736</v>
      </c>
      <c r="G6359" s="3" t="s">
        <v>993</v>
      </c>
      <c r="H6359" s="3" t="s">
        <v>994</v>
      </c>
      <c r="I6359" s="7">
        <v>1</v>
      </c>
      <c r="J6359" s="7">
        <v>4790</v>
      </c>
    </row>
    <row r="6360" spans="1:10">
      <c r="A6360" s="1" t="s">
        <v>201</v>
      </c>
      <c r="B6360" s="1" t="s">
        <v>200</v>
      </c>
      <c r="C6360" s="3" t="s">
        <v>9290</v>
      </c>
      <c r="D6360" s="2" t="s">
        <v>9291</v>
      </c>
      <c r="E6360" s="3" t="s">
        <v>9289</v>
      </c>
      <c r="F6360" s="3" t="s">
        <v>736</v>
      </c>
      <c r="G6360" s="3" t="s">
        <v>850</v>
      </c>
      <c r="H6360" s="3" t="s">
        <v>851</v>
      </c>
      <c r="I6360" s="7">
        <v>6</v>
      </c>
      <c r="J6360" s="7">
        <v>2070</v>
      </c>
    </row>
    <row r="6361" spans="1:10">
      <c r="A6361" s="1" t="s">
        <v>473</v>
      </c>
      <c r="B6361" s="1" t="s">
        <v>473</v>
      </c>
      <c r="C6361" s="3" t="s">
        <v>9293</v>
      </c>
      <c r="D6361" s="2" t="s">
        <v>9294</v>
      </c>
      <c r="E6361" s="3" t="s">
        <v>9292</v>
      </c>
      <c r="F6361" s="3" t="s">
        <v>736</v>
      </c>
      <c r="G6361" s="3" t="s">
        <v>820</v>
      </c>
      <c r="H6361" s="3" t="s">
        <v>821</v>
      </c>
      <c r="I6361" s="7">
        <v>3</v>
      </c>
      <c r="J6361" s="7">
        <v>1765</v>
      </c>
    </row>
    <row r="6362" spans="1:10">
      <c r="A6362" s="1" t="s">
        <v>427</v>
      </c>
      <c r="B6362" s="1" t="s">
        <v>427</v>
      </c>
      <c r="C6362" s="3" t="s">
        <v>9296</v>
      </c>
      <c r="D6362" s="2" t="s">
        <v>9297</v>
      </c>
      <c r="E6362" s="3" t="s">
        <v>9295</v>
      </c>
      <c r="F6362" s="3" t="s">
        <v>736</v>
      </c>
      <c r="G6362" s="3" t="s">
        <v>788</v>
      </c>
      <c r="H6362" s="3" t="s">
        <v>789</v>
      </c>
      <c r="I6362" s="7">
        <v>3</v>
      </c>
      <c r="J6362" s="7">
        <v>1360</v>
      </c>
    </row>
    <row r="6363" spans="1:10">
      <c r="A6363" s="1" t="s">
        <v>559</v>
      </c>
      <c r="B6363" s="1" t="s">
        <v>559</v>
      </c>
      <c r="C6363" s="3" t="s">
        <v>9296</v>
      </c>
      <c r="D6363" s="2" t="s">
        <v>9297</v>
      </c>
      <c r="E6363" s="3" t="s">
        <v>9298</v>
      </c>
      <c r="F6363" s="3" t="s">
        <v>736</v>
      </c>
      <c r="G6363" s="3" t="s">
        <v>788</v>
      </c>
      <c r="H6363" s="3" t="s">
        <v>789</v>
      </c>
      <c r="I6363" s="7">
        <v>4</v>
      </c>
      <c r="J6363" s="7">
        <v>1360</v>
      </c>
    </row>
    <row r="6364" spans="1:10">
      <c r="A6364" s="1" t="s">
        <v>451</v>
      </c>
      <c r="B6364" s="1" t="s">
        <v>451</v>
      </c>
      <c r="C6364" s="3" t="s">
        <v>9300</v>
      </c>
      <c r="D6364" s="2" t="s">
        <v>9301</v>
      </c>
      <c r="E6364" s="3" t="s">
        <v>9299</v>
      </c>
      <c r="F6364" s="3" t="s">
        <v>736</v>
      </c>
      <c r="G6364" s="3" t="s">
        <v>743</v>
      </c>
      <c r="H6364" s="3" t="s">
        <v>744</v>
      </c>
      <c r="I6364" s="7">
        <v>3</v>
      </c>
      <c r="J6364" s="7">
        <v>1197</v>
      </c>
    </row>
    <row r="6365" spans="1:10">
      <c r="A6365" s="1" t="s">
        <v>388</v>
      </c>
      <c r="B6365" s="1" t="s">
        <v>388</v>
      </c>
      <c r="C6365" s="3" t="s">
        <v>9303</v>
      </c>
      <c r="D6365" s="2" t="s">
        <v>9304</v>
      </c>
      <c r="E6365" s="3" t="s">
        <v>9302</v>
      </c>
      <c r="F6365" s="3" t="s">
        <v>736</v>
      </c>
      <c r="G6365" s="3" t="s">
        <v>873</v>
      </c>
      <c r="H6365" s="3" t="s">
        <v>874</v>
      </c>
      <c r="I6365" s="7">
        <v>2</v>
      </c>
      <c r="J6365" s="7">
        <v>1280</v>
      </c>
    </row>
    <row r="6366" spans="1:10">
      <c r="A6366" s="1" t="s">
        <v>174</v>
      </c>
      <c r="B6366" s="1" t="s">
        <v>174</v>
      </c>
      <c r="C6366" s="3" t="s">
        <v>9306</v>
      </c>
      <c r="D6366" s="2" t="s">
        <v>9307</v>
      </c>
      <c r="E6366" s="3" t="s">
        <v>9305</v>
      </c>
      <c r="F6366" s="3" t="s">
        <v>736</v>
      </c>
      <c r="G6366" s="3" t="s">
        <v>817</v>
      </c>
      <c r="H6366" s="3" t="s">
        <v>818</v>
      </c>
      <c r="I6366" s="7">
        <v>4</v>
      </c>
      <c r="J6366" s="7">
        <v>2080</v>
      </c>
    </row>
    <row r="6367" spans="1:10">
      <c r="A6367" s="1" t="s">
        <v>174</v>
      </c>
      <c r="B6367" s="1" t="s">
        <v>174</v>
      </c>
      <c r="C6367" s="3" t="s">
        <v>9306</v>
      </c>
      <c r="D6367" s="2" t="s">
        <v>9307</v>
      </c>
      <c r="E6367" s="3" t="s">
        <v>9305</v>
      </c>
      <c r="F6367" s="3" t="s">
        <v>778</v>
      </c>
      <c r="G6367" s="3" t="s">
        <v>931</v>
      </c>
      <c r="H6367" s="3" t="s">
        <v>932</v>
      </c>
      <c r="I6367" s="7">
        <v>2</v>
      </c>
      <c r="J6367" s="7">
        <v>1040</v>
      </c>
    </row>
    <row r="6368" spans="1:10">
      <c r="A6368" s="1" t="s">
        <v>149</v>
      </c>
      <c r="B6368" s="1" t="s">
        <v>149</v>
      </c>
      <c r="C6368" s="3" t="s">
        <v>9309</v>
      </c>
      <c r="D6368" s="2" t="s">
        <v>9310</v>
      </c>
      <c r="E6368" s="3" t="s">
        <v>9308</v>
      </c>
      <c r="F6368" s="3" t="s">
        <v>736</v>
      </c>
      <c r="G6368" s="3" t="s">
        <v>737</v>
      </c>
      <c r="H6368" s="3" t="s">
        <v>738</v>
      </c>
      <c r="I6368" s="7">
        <v>2</v>
      </c>
      <c r="J6368" s="7">
        <v>1280</v>
      </c>
    </row>
    <row r="6369" spans="1:10">
      <c r="A6369" s="1" t="s">
        <v>304</v>
      </c>
      <c r="B6369" s="1" t="s">
        <v>304</v>
      </c>
      <c r="C6369" s="3" t="s">
        <v>9312</v>
      </c>
      <c r="D6369" s="2" t="s">
        <v>9313</v>
      </c>
      <c r="E6369" s="3" t="s">
        <v>9311</v>
      </c>
      <c r="F6369" s="3" t="s">
        <v>736</v>
      </c>
      <c r="G6369" s="3" t="s">
        <v>756</v>
      </c>
      <c r="H6369" s="3" t="s">
        <v>757</v>
      </c>
      <c r="I6369" s="7">
        <v>3</v>
      </c>
      <c r="J6369" s="7">
        <v>1480</v>
      </c>
    </row>
    <row r="6370" spans="1:10">
      <c r="A6370" s="1" t="s">
        <v>305</v>
      </c>
      <c r="B6370" s="1" t="s">
        <v>305</v>
      </c>
      <c r="C6370" s="3" t="s">
        <v>9312</v>
      </c>
      <c r="D6370" s="2" t="s">
        <v>9313</v>
      </c>
      <c r="E6370" s="3" t="s">
        <v>9314</v>
      </c>
      <c r="F6370" s="3" t="s">
        <v>736</v>
      </c>
      <c r="G6370" s="3" t="s">
        <v>827</v>
      </c>
      <c r="H6370" s="3" t="s">
        <v>828</v>
      </c>
      <c r="I6370" s="7">
        <v>4</v>
      </c>
      <c r="J6370" s="7">
        <v>1760</v>
      </c>
    </row>
    <row r="6371" spans="1:10">
      <c r="A6371" s="1" t="s">
        <v>639</v>
      </c>
      <c r="B6371" s="1" t="s">
        <v>639</v>
      </c>
      <c r="C6371" s="3" t="s">
        <v>9315</v>
      </c>
      <c r="D6371" s="2" t="s">
        <v>9316</v>
      </c>
      <c r="E6371" s="3" t="s">
        <v>8859</v>
      </c>
      <c r="F6371" s="3" t="s">
        <v>736</v>
      </c>
      <c r="G6371" s="3" t="s">
        <v>737</v>
      </c>
      <c r="H6371" s="3" t="s">
        <v>738</v>
      </c>
      <c r="I6371" s="7">
        <v>6</v>
      </c>
      <c r="J6371" s="7">
        <v>3840</v>
      </c>
    </row>
    <row r="6372" spans="1:10">
      <c r="A6372" s="1" t="s">
        <v>281</v>
      </c>
      <c r="B6372" s="1" t="s">
        <v>281</v>
      </c>
      <c r="C6372" s="3" t="s">
        <v>9318</v>
      </c>
      <c r="D6372" s="2" t="s">
        <v>9319</v>
      </c>
      <c r="E6372" s="3" t="s">
        <v>9317</v>
      </c>
      <c r="F6372" s="3" t="s">
        <v>736</v>
      </c>
      <c r="G6372" s="3" t="s">
        <v>805</v>
      </c>
      <c r="H6372" s="3" t="s">
        <v>806</v>
      </c>
      <c r="I6372" s="7">
        <v>4</v>
      </c>
      <c r="J6372" s="7">
        <v>1560</v>
      </c>
    </row>
    <row r="6373" spans="1:10">
      <c r="A6373" s="1" t="s">
        <v>464</v>
      </c>
      <c r="B6373" s="1" t="s">
        <v>465</v>
      </c>
      <c r="C6373" s="3" t="s">
        <v>9321</v>
      </c>
      <c r="D6373" s="2" t="s">
        <v>9322</v>
      </c>
      <c r="E6373" s="3" t="s">
        <v>9320</v>
      </c>
      <c r="F6373" s="3" t="s">
        <v>736</v>
      </c>
      <c r="G6373" s="3" t="s">
        <v>946</v>
      </c>
      <c r="H6373" s="3" t="s">
        <v>947</v>
      </c>
      <c r="I6373" s="7">
        <v>2</v>
      </c>
      <c r="J6373" s="7">
        <v>1980</v>
      </c>
    </row>
    <row r="6374" spans="1:10">
      <c r="A6374" s="1" t="s">
        <v>559</v>
      </c>
      <c r="B6374" s="1" t="s">
        <v>559</v>
      </c>
      <c r="C6374" s="3" t="s">
        <v>9321</v>
      </c>
      <c r="D6374" s="2" t="s">
        <v>9322</v>
      </c>
      <c r="E6374" s="3" t="s">
        <v>9323</v>
      </c>
      <c r="F6374" s="3" t="s">
        <v>736</v>
      </c>
      <c r="G6374" s="3" t="s">
        <v>946</v>
      </c>
      <c r="H6374" s="3" t="s">
        <v>947</v>
      </c>
      <c r="I6374" s="7">
        <v>2</v>
      </c>
      <c r="J6374" s="7">
        <v>1980</v>
      </c>
    </row>
    <row r="6375" spans="1:10">
      <c r="A6375" s="1" t="s">
        <v>287</v>
      </c>
      <c r="B6375" s="1" t="s">
        <v>287</v>
      </c>
      <c r="C6375" s="3" t="s">
        <v>9325</v>
      </c>
      <c r="D6375" s="2" t="s">
        <v>9326</v>
      </c>
      <c r="E6375" s="3" t="s">
        <v>9324</v>
      </c>
      <c r="F6375" s="3" t="s">
        <v>736</v>
      </c>
      <c r="G6375" s="3" t="s">
        <v>850</v>
      </c>
      <c r="H6375" s="3" t="s">
        <v>851</v>
      </c>
      <c r="I6375" s="7">
        <v>6</v>
      </c>
      <c r="J6375" s="7">
        <v>1971</v>
      </c>
    </row>
    <row r="6376" spans="1:10">
      <c r="A6376" s="1" t="s">
        <v>533</v>
      </c>
      <c r="B6376" s="1" t="s">
        <v>533</v>
      </c>
      <c r="C6376" s="3" t="s">
        <v>9325</v>
      </c>
      <c r="D6376" s="2" t="s">
        <v>9326</v>
      </c>
      <c r="E6376" s="3" t="s">
        <v>9327</v>
      </c>
      <c r="F6376" s="3" t="s">
        <v>736</v>
      </c>
      <c r="G6376" s="3" t="s">
        <v>993</v>
      </c>
      <c r="H6376" s="3" t="s">
        <v>994</v>
      </c>
      <c r="I6376" s="7">
        <v>1</v>
      </c>
      <c r="J6376" s="7">
        <v>4790</v>
      </c>
    </row>
    <row r="6377" spans="1:10">
      <c r="A6377" s="1" t="s">
        <v>615</v>
      </c>
      <c r="B6377" s="1" t="s">
        <v>615</v>
      </c>
      <c r="C6377" s="3" t="s">
        <v>9325</v>
      </c>
      <c r="D6377" s="2" t="s">
        <v>9326</v>
      </c>
      <c r="E6377" s="3" t="s">
        <v>9328</v>
      </c>
      <c r="F6377" s="3" t="s">
        <v>736</v>
      </c>
      <c r="G6377" s="3" t="s">
        <v>850</v>
      </c>
      <c r="H6377" s="3" t="s">
        <v>851</v>
      </c>
      <c r="I6377" s="7">
        <v>13</v>
      </c>
      <c r="J6377" s="7">
        <v>4940</v>
      </c>
    </row>
    <row r="6378" spans="1:10">
      <c r="A6378" s="1" t="s">
        <v>639</v>
      </c>
      <c r="B6378" s="1" t="s">
        <v>639</v>
      </c>
      <c r="C6378" s="3" t="s">
        <v>9325</v>
      </c>
      <c r="D6378" s="2" t="s">
        <v>9326</v>
      </c>
      <c r="E6378" s="3" t="s">
        <v>9329</v>
      </c>
      <c r="F6378" s="3" t="s">
        <v>778</v>
      </c>
      <c r="G6378" s="3" t="s">
        <v>850</v>
      </c>
      <c r="H6378" s="3" t="s">
        <v>851</v>
      </c>
      <c r="I6378" s="7">
        <v>24</v>
      </c>
      <c r="J6378" s="7">
        <v>9580</v>
      </c>
    </row>
    <row r="6379" spans="1:10">
      <c r="A6379" s="1" t="s">
        <v>504</v>
      </c>
      <c r="B6379" s="1" t="s">
        <v>504</v>
      </c>
      <c r="C6379" s="3" t="s">
        <v>9331</v>
      </c>
      <c r="D6379" s="2" t="s">
        <v>9332</v>
      </c>
      <c r="E6379" s="3" t="s">
        <v>9330</v>
      </c>
      <c r="F6379" s="3" t="s">
        <v>736</v>
      </c>
      <c r="G6379" s="3" t="s">
        <v>873</v>
      </c>
      <c r="H6379" s="3" t="s">
        <v>874</v>
      </c>
      <c r="I6379" s="7">
        <v>4</v>
      </c>
      <c r="J6379" s="7">
        <v>2560</v>
      </c>
    </row>
    <row r="6380" spans="1:10">
      <c r="A6380" s="1" t="s">
        <v>547</v>
      </c>
      <c r="B6380" s="1" t="s">
        <v>547</v>
      </c>
      <c r="C6380" s="3" t="s">
        <v>9334</v>
      </c>
      <c r="D6380" s="2" t="s">
        <v>9335</v>
      </c>
      <c r="E6380" s="3" t="s">
        <v>9333</v>
      </c>
      <c r="F6380" s="3" t="s">
        <v>736</v>
      </c>
      <c r="G6380" s="3" t="s">
        <v>946</v>
      </c>
      <c r="H6380" s="3" t="s">
        <v>947</v>
      </c>
      <c r="I6380" s="7">
        <v>2</v>
      </c>
      <c r="J6380" s="7">
        <v>1980</v>
      </c>
    </row>
    <row r="6381" spans="1:10">
      <c r="A6381" s="1" t="s">
        <v>581</v>
      </c>
      <c r="B6381" s="1" t="s">
        <v>581</v>
      </c>
      <c r="C6381" s="3" t="s">
        <v>9337</v>
      </c>
      <c r="D6381" s="2" t="s">
        <v>9338</v>
      </c>
      <c r="E6381" s="3" t="s">
        <v>9336</v>
      </c>
      <c r="F6381" s="3" t="s">
        <v>736</v>
      </c>
      <c r="G6381" s="3" t="s">
        <v>946</v>
      </c>
      <c r="H6381" s="3" t="s">
        <v>947</v>
      </c>
      <c r="I6381" s="7">
        <v>2</v>
      </c>
      <c r="J6381" s="7">
        <v>1980</v>
      </c>
    </row>
    <row r="6382" spans="1:10">
      <c r="A6382" s="1" t="s">
        <v>581</v>
      </c>
      <c r="B6382" s="1" t="s">
        <v>581</v>
      </c>
      <c r="C6382" s="3" t="s">
        <v>9337</v>
      </c>
      <c r="D6382" s="2" t="s">
        <v>9338</v>
      </c>
      <c r="E6382" s="3" t="s">
        <v>9336</v>
      </c>
      <c r="F6382" s="3" t="s">
        <v>778</v>
      </c>
      <c r="G6382" s="3" t="s">
        <v>737</v>
      </c>
      <c r="H6382" s="3" t="s">
        <v>738</v>
      </c>
      <c r="I6382" s="7">
        <v>4</v>
      </c>
      <c r="J6382" s="7">
        <v>2560</v>
      </c>
    </row>
    <row r="6383" spans="1:10">
      <c r="A6383" s="1" t="s">
        <v>690</v>
      </c>
      <c r="B6383" s="1" t="s">
        <v>690</v>
      </c>
      <c r="C6383" s="3" t="s">
        <v>9337</v>
      </c>
      <c r="D6383" s="2" t="s">
        <v>9338</v>
      </c>
      <c r="E6383" s="3" t="s">
        <v>9339</v>
      </c>
      <c r="F6383" s="3" t="s">
        <v>736</v>
      </c>
      <c r="G6383" s="3" t="s">
        <v>737</v>
      </c>
      <c r="H6383" s="3" t="s">
        <v>738</v>
      </c>
      <c r="I6383" s="7">
        <v>4</v>
      </c>
      <c r="J6383" s="7">
        <v>2560</v>
      </c>
    </row>
    <row r="6384" spans="1:10">
      <c r="A6384" s="1" t="s">
        <v>585</v>
      </c>
      <c r="B6384" s="1" t="s">
        <v>585</v>
      </c>
      <c r="C6384" s="3" t="s">
        <v>9341</v>
      </c>
      <c r="D6384" s="2" t="s">
        <v>9342</v>
      </c>
      <c r="E6384" s="3" t="s">
        <v>9340</v>
      </c>
      <c r="F6384" s="3" t="s">
        <v>778</v>
      </c>
      <c r="G6384" s="3" t="s">
        <v>873</v>
      </c>
      <c r="H6384" s="3" t="s">
        <v>874</v>
      </c>
      <c r="I6384" s="7">
        <v>8</v>
      </c>
      <c r="J6384" s="7">
        <v>5120</v>
      </c>
    </row>
    <row r="6385" spans="1:10">
      <c r="A6385" s="1" t="s">
        <v>624</v>
      </c>
      <c r="B6385" s="1" t="s">
        <v>624</v>
      </c>
      <c r="C6385" s="3" t="s">
        <v>9344</v>
      </c>
      <c r="D6385" s="2" t="s">
        <v>9345</v>
      </c>
      <c r="E6385" s="3" t="s">
        <v>9343</v>
      </c>
      <c r="F6385" s="3" t="s">
        <v>736</v>
      </c>
      <c r="G6385" s="3" t="s">
        <v>737</v>
      </c>
      <c r="H6385" s="3" t="s">
        <v>738</v>
      </c>
      <c r="I6385" s="7">
        <v>6</v>
      </c>
      <c r="J6385" s="7">
        <v>3840</v>
      </c>
    </row>
    <row r="6386" spans="1:10">
      <c r="A6386" s="1" t="s">
        <v>585</v>
      </c>
      <c r="B6386" s="1" t="s">
        <v>585</v>
      </c>
      <c r="C6386" s="3" t="s">
        <v>9347</v>
      </c>
      <c r="D6386" s="2" t="s">
        <v>9348</v>
      </c>
      <c r="E6386" s="3" t="s">
        <v>9346</v>
      </c>
      <c r="F6386" s="3" t="s">
        <v>736</v>
      </c>
      <c r="G6386" s="3" t="s">
        <v>788</v>
      </c>
      <c r="H6386" s="3" t="s">
        <v>789</v>
      </c>
      <c r="I6386" s="7">
        <v>4</v>
      </c>
      <c r="J6386" s="7">
        <v>1360</v>
      </c>
    </row>
    <row r="6387" spans="1:10">
      <c r="A6387" s="1" t="s">
        <v>539</v>
      </c>
      <c r="B6387" s="1" t="s">
        <v>539</v>
      </c>
      <c r="C6387" s="3" t="s">
        <v>9350</v>
      </c>
      <c r="D6387" s="2" t="s">
        <v>9351</v>
      </c>
      <c r="E6387" s="3" t="s">
        <v>9349</v>
      </c>
      <c r="F6387" s="3" t="s">
        <v>736</v>
      </c>
      <c r="G6387" s="3" t="s">
        <v>737</v>
      </c>
      <c r="H6387" s="3" t="s">
        <v>738</v>
      </c>
      <c r="I6387" s="7">
        <v>4</v>
      </c>
      <c r="J6387" s="7">
        <v>2560</v>
      </c>
    </row>
    <row r="6388" spans="1:10">
      <c r="A6388" s="1" t="s">
        <v>528</v>
      </c>
      <c r="B6388" s="1" t="s">
        <v>528</v>
      </c>
      <c r="C6388" s="3" t="s">
        <v>9353</v>
      </c>
      <c r="D6388" s="2" t="s">
        <v>9354</v>
      </c>
      <c r="E6388" s="3" t="s">
        <v>9352</v>
      </c>
      <c r="F6388" s="3" t="s">
        <v>736</v>
      </c>
      <c r="G6388" s="3" t="s">
        <v>788</v>
      </c>
      <c r="H6388" s="3" t="s">
        <v>789</v>
      </c>
      <c r="I6388" s="7">
        <v>12</v>
      </c>
      <c r="J6388" s="7">
        <v>4080</v>
      </c>
    </row>
    <row r="6389" spans="1:10">
      <c r="A6389" s="1" t="s">
        <v>586</v>
      </c>
      <c r="B6389" s="1" t="s">
        <v>586</v>
      </c>
      <c r="C6389" s="3" t="s">
        <v>9356</v>
      </c>
      <c r="D6389" s="2" t="s">
        <v>9357</v>
      </c>
      <c r="E6389" s="3" t="s">
        <v>9355</v>
      </c>
      <c r="F6389" s="3" t="s">
        <v>736</v>
      </c>
      <c r="G6389" s="3" t="s">
        <v>931</v>
      </c>
      <c r="H6389" s="3" t="s">
        <v>932</v>
      </c>
      <c r="I6389" s="7">
        <v>3</v>
      </c>
      <c r="J6389" s="7">
        <v>1560</v>
      </c>
    </row>
    <row r="6390" spans="1:10">
      <c r="A6390" s="1" t="s">
        <v>586</v>
      </c>
      <c r="B6390" s="1" t="s">
        <v>586</v>
      </c>
      <c r="C6390" s="3" t="s">
        <v>9356</v>
      </c>
      <c r="D6390" s="2" t="s">
        <v>9357</v>
      </c>
      <c r="E6390" s="3" t="s">
        <v>9355</v>
      </c>
      <c r="F6390" s="3" t="s">
        <v>778</v>
      </c>
      <c r="G6390" s="3" t="s">
        <v>880</v>
      </c>
      <c r="H6390" s="3" t="s">
        <v>881</v>
      </c>
      <c r="I6390" s="7">
        <v>3</v>
      </c>
      <c r="J6390" s="7">
        <v>1305</v>
      </c>
    </row>
    <row r="6391" spans="1:10">
      <c r="A6391" s="1" t="s">
        <v>586</v>
      </c>
      <c r="B6391" s="1" t="s">
        <v>586</v>
      </c>
      <c r="C6391" s="3" t="s">
        <v>9356</v>
      </c>
      <c r="D6391" s="2" t="s">
        <v>9357</v>
      </c>
      <c r="E6391" s="3" t="s">
        <v>9355</v>
      </c>
      <c r="F6391" s="3" t="s">
        <v>779</v>
      </c>
      <c r="G6391" s="3" t="s">
        <v>873</v>
      </c>
      <c r="H6391" s="3" t="s">
        <v>874</v>
      </c>
      <c r="I6391" s="7">
        <v>4</v>
      </c>
      <c r="J6391" s="7">
        <v>2560</v>
      </c>
    </row>
    <row r="6392" spans="1:10">
      <c r="A6392" s="1" t="s">
        <v>444</v>
      </c>
      <c r="B6392" s="1" t="s">
        <v>444</v>
      </c>
      <c r="C6392" s="3" t="s">
        <v>9359</v>
      </c>
      <c r="D6392" s="2" t="s">
        <v>9360</v>
      </c>
      <c r="E6392" s="3" t="s">
        <v>9358</v>
      </c>
      <c r="F6392" s="3" t="s">
        <v>736</v>
      </c>
      <c r="G6392" s="3" t="s">
        <v>1811</v>
      </c>
      <c r="H6392" s="3" t="s">
        <v>1812</v>
      </c>
      <c r="I6392" s="7">
        <v>4</v>
      </c>
      <c r="J6392" s="7">
        <v>2560</v>
      </c>
    </row>
    <row r="6393" spans="1:10">
      <c r="A6393" s="1" t="s">
        <v>514</v>
      </c>
      <c r="B6393" s="1" t="s">
        <v>514</v>
      </c>
      <c r="C6393" s="3" t="s">
        <v>9362</v>
      </c>
      <c r="D6393" s="2" t="s">
        <v>9363</v>
      </c>
      <c r="E6393" s="3" t="s">
        <v>9361</v>
      </c>
      <c r="F6393" s="3" t="s">
        <v>736</v>
      </c>
      <c r="G6393" s="3" t="s">
        <v>873</v>
      </c>
      <c r="H6393" s="3" t="s">
        <v>874</v>
      </c>
      <c r="I6393" s="7">
        <v>4</v>
      </c>
      <c r="J6393" s="7">
        <v>2560</v>
      </c>
    </row>
    <row r="6394" spans="1:10">
      <c r="A6394" s="1" t="s">
        <v>441</v>
      </c>
      <c r="B6394" s="1" t="s">
        <v>441</v>
      </c>
      <c r="C6394" s="3" t="s">
        <v>9365</v>
      </c>
      <c r="D6394" s="2" t="s">
        <v>9366</v>
      </c>
      <c r="E6394" s="3" t="s">
        <v>9364</v>
      </c>
      <c r="F6394" s="3" t="s">
        <v>736</v>
      </c>
      <c r="G6394" s="3" t="s">
        <v>737</v>
      </c>
      <c r="H6394" s="3" t="s">
        <v>738</v>
      </c>
      <c r="I6394" s="7">
        <v>4</v>
      </c>
      <c r="J6394" s="7">
        <v>2560</v>
      </c>
    </row>
    <row r="6395" spans="1:10">
      <c r="A6395" s="1" t="s">
        <v>654</v>
      </c>
      <c r="B6395" s="1" t="s">
        <v>654</v>
      </c>
      <c r="C6395" s="3" t="s">
        <v>9365</v>
      </c>
      <c r="D6395" s="2" t="s">
        <v>9366</v>
      </c>
      <c r="E6395" s="3" t="s">
        <v>9367</v>
      </c>
      <c r="F6395" s="3" t="s">
        <v>736</v>
      </c>
      <c r="G6395" s="3" t="s">
        <v>756</v>
      </c>
      <c r="H6395" s="3" t="s">
        <v>757</v>
      </c>
      <c r="I6395" s="7">
        <v>6</v>
      </c>
      <c r="J6395" s="7">
        <v>2780</v>
      </c>
    </row>
    <row r="6396" spans="1:10">
      <c r="A6396" s="1" t="s">
        <v>654</v>
      </c>
      <c r="B6396" s="1" t="s">
        <v>654</v>
      </c>
      <c r="C6396" s="3" t="s">
        <v>9365</v>
      </c>
      <c r="D6396" s="2" t="s">
        <v>9366</v>
      </c>
      <c r="E6396" s="3" t="s">
        <v>9367</v>
      </c>
      <c r="F6396" s="3" t="s">
        <v>778</v>
      </c>
      <c r="G6396" s="3" t="s">
        <v>737</v>
      </c>
      <c r="H6396" s="3" t="s">
        <v>738</v>
      </c>
      <c r="I6396" s="7">
        <v>2</v>
      </c>
      <c r="J6396" s="7">
        <v>1280</v>
      </c>
    </row>
    <row r="6397" spans="1:10">
      <c r="A6397" s="1" t="s">
        <v>617</v>
      </c>
      <c r="B6397" s="1" t="s">
        <v>617</v>
      </c>
      <c r="C6397" s="3" t="s">
        <v>9369</v>
      </c>
      <c r="D6397" s="2" t="s">
        <v>9370</v>
      </c>
      <c r="E6397" s="3" t="s">
        <v>9368</v>
      </c>
      <c r="F6397" s="3" t="s">
        <v>736</v>
      </c>
      <c r="G6397" s="3" t="s">
        <v>850</v>
      </c>
      <c r="H6397" s="3" t="s">
        <v>851</v>
      </c>
      <c r="I6397" s="7">
        <v>12</v>
      </c>
      <c r="J6397" s="7">
        <v>4790</v>
      </c>
    </row>
    <row r="6398" spans="1:10">
      <c r="A6398" s="1" t="s">
        <v>389</v>
      </c>
      <c r="B6398" s="1" t="s">
        <v>391</v>
      </c>
      <c r="C6398" s="3" t="s">
        <v>9372</v>
      </c>
      <c r="D6398" s="2" t="s">
        <v>9373</v>
      </c>
      <c r="E6398" s="3" t="s">
        <v>9371</v>
      </c>
      <c r="F6398" s="3" t="s">
        <v>736</v>
      </c>
      <c r="G6398" s="3" t="s">
        <v>834</v>
      </c>
      <c r="H6398" s="3" t="s">
        <v>835</v>
      </c>
      <c r="I6398" s="7">
        <v>1</v>
      </c>
      <c r="J6398" s="7">
        <v>2495</v>
      </c>
    </row>
    <row r="6399" spans="1:10">
      <c r="A6399" s="1" t="s">
        <v>383</v>
      </c>
      <c r="B6399" s="1" t="s">
        <v>383</v>
      </c>
      <c r="C6399" s="3" t="s">
        <v>9375</v>
      </c>
      <c r="D6399" s="2" t="s">
        <v>9376</v>
      </c>
      <c r="E6399" s="3" t="s">
        <v>9374</v>
      </c>
      <c r="F6399" s="3" t="s">
        <v>736</v>
      </c>
      <c r="G6399" s="3" t="s">
        <v>834</v>
      </c>
      <c r="H6399" s="3" t="s">
        <v>835</v>
      </c>
      <c r="I6399" s="7">
        <v>1</v>
      </c>
      <c r="J6399" s="7">
        <v>2495</v>
      </c>
    </row>
    <row r="6400" spans="1:10">
      <c r="A6400" s="1" t="s">
        <v>189</v>
      </c>
      <c r="B6400" s="1" t="s">
        <v>189</v>
      </c>
      <c r="C6400" s="3" t="s">
        <v>9378</v>
      </c>
      <c r="D6400" s="2" t="s">
        <v>9379</v>
      </c>
      <c r="E6400" s="3" t="s">
        <v>9377</v>
      </c>
      <c r="F6400" s="3" t="s">
        <v>736</v>
      </c>
      <c r="G6400" s="3" t="s">
        <v>765</v>
      </c>
      <c r="H6400" s="3" t="s">
        <v>766</v>
      </c>
      <c r="I6400" s="7">
        <v>6</v>
      </c>
      <c r="J6400" s="7">
        <v>2040</v>
      </c>
    </row>
    <row r="6401" spans="1:10">
      <c r="A6401" s="1" t="s">
        <v>315</v>
      </c>
      <c r="B6401" s="1" t="s">
        <v>315</v>
      </c>
      <c r="C6401" s="3" t="s">
        <v>9381</v>
      </c>
      <c r="D6401" s="2" t="s">
        <v>9382</v>
      </c>
      <c r="E6401" s="3" t="s">
        <v>9380</v>
      </c>
      <c r="F6401" s="3" t="s">
        <v>736</v>
      </c>
      <c r="G6401" s="3" t="s">
        <v>834</v>
      </c>
      <c r="H6401" s="3" t="s">
        <v>835</v>
      </c>
      <c r="I6401" s="7">
        <v>1</v>
      </c>
      <c r="J6401" s="7">
        <v>2495</v>
      </c>
    </row>
    <row r="6402" spans="1:10">
      <c r="A6402" s="1" t="s">
        <v>679</v>
      </c>
      <c r="B6402" s="1" t="s">
        <v>679</v>
      </c>
      <c r="C6402" s="3" t="s">
        <v>9384</v>
      </c>
      <c r="D6402" s="2" t="s">
        <v>9385</v>
      </c>
      <c r="E6402" s="3" t="s">
        <v>9383</v>
      </c>
      <c r="F6402" s="3" t="s">
        <v>736</v>
      </c>
      <c r="G6402" s="3" t="s">
        <v>850</v>
      </c>
      <c r="H6402" s="3" t="s">
        <v>851</v>
      </c>
      <c r="I6402" s="7">
        <v>3</v>
      </c>
      <c r="J6402" s="7">
        <v>1380</v>
      </c>
    </row>
    <row r="6403" spans="1:10">
      <c r="A6403" s="1" t="s">
        <v>610</v>
      </c>
      <c r="B6403" s="1" t="s">
        <v>610</v>
      </c>
      <c r="C6403" s="3" t="s">
        <v>9387</v>
      </c>
      <c r="D6403" s="2" t="s">
        <v>9388</v>
      </c>
      <c r="E6403" s="3" t="s">
        <v>9386</v>
      </c>
      <c r="F6403" s="3" t="s">
        <v>736</v>
      </c>
      <c r="G6403" s="3" t="s">
        <v>944</v>
      </c>
      <c r="H6403" s="3" t="s">
        <v>945</v>
      </c>
      <c r="I6403" s="7">
        <v>3</v>
      </c>
      <c r="J6403" s="7">
        <v>2305</v>
      </c>
    </row>
    <row r="6404" spans="1:10">
      <c r="A6404" s="1" t="s">
        <v>567</v>
      </c>
      <c r="B6404" s="1" t="s">
        <v>567</v>
      </c>
      <c r="C6404" s="3" t="s">
        <v>9390</v>
      </c>
      <c r="D6404" s="2" t="s">
        <v>9391</v>
      </c>
      <c r="E6404" s="3" t="s">
        <v>9389</v>
      </c>
      <c r="F6404" s="3" t="s">
        <v>736</v>
      </c>
      <c r="G6404" s="3" t="s">
        <v>737</v>
      </c>
      <c r="H6404" s="3" t="s">
        <v>738</v>
      </c>
      <c r="I6404" s="7">
        <v>4</v>
      </c>
      <c r="J6404" s="7">
        <v>2560</v>
      </c>
    </row>
    <row r="6405" spans="1:10">
      <c r="A6405" s="1" t="s">
        <v>641</v>
      </c>
      <c r="B6405" s="1" t="s">
        <v>641</v>
      </c>
      <c r="C6405" s="3" t="s">
        <v>9393</v>
      </c>
      <c r="D6405" s="2" t="s">
        <v>9394</v>
      </c>
      <c r="E6405" s="3" t="s">
        <v>9392</v>
      </c>
      <c r="F6405" s="3" t="s">
        <v>736</v>
      </c>
      <c r="G6405" s="3" t="s">
        <v>944</v>
      </c>
      <c r="H6405" s="3" t="s">
        <v>945</v>
      </c>
      <c r="I6405" s="7">
        <v>3</v>
      </c>
      <c r="J6405" s="7">
        <v>2560</v>
      </c>
    </row>
    <row r="6406" spans="1:10">
      <c r="A6406" s="1" t="s">
        <v>678</v>
      </c>
      <c r="B6406" s="1" t="s">
        <v>678</v>
      </c>
      <c r="C6406" s="3" t="s">
        <v>9396</v>
      </c>
      <c r="D6406" s="2" t="s">
        <v>9397</v>
      </c>
      <c r="E6406" s="3" t="s">
        <v>9395</v>
      </c>
      <c r="F6406" s="3" t="s">
        <v>736</v>
      </c>
      <c r="G6406" s="3" t="s">
        <v>850</v>
      </c>
      <c r="H6406" s="3" t="s">
        <v>851</v>
      </c>
      <c r="I6406" s="7">
        <v>6</v>
      </c>
      <c r="J6406" s="7">
        <v>2495</v>
      </c>
    </row>
    <row r="6407" spans="1:10">
      <c r="A6407" s="1" t="s">
        <v>721</v>
      </c>
      <c r="B6407" s="1" t="s">
        <v>721</v>
      </c>
      <c r="C6407" s="3" t="s">
        <v>9399</v>
      </c>
      <c r="D6407" s="2" t="s">
        <v>9400</v>
      </c>
      <c r="E6407" s="3" t="s">
        <v>9398</v>
      </c>
      <c r="F6407" s="3" t="s">
        <v>736</v>
      </c>
      <c r="G6407" s="3" t="s">
        <v>805</v>
      </c>
      <c r="H6407" s="3" t="s">
        <v>806</v>
      </c>
      <c r="I6407" s="7">
        <v>4</v>
      </c>
      <c r="J6407" s="7">
        <v>1560</v>
      </c>
    </row>
    <row r="6408" spans="1:10">
      <c r="A6408" s="1" t="s">
        <v>616</v>
      </c>
      <c r="B6408" s="1" t="s">
        <v>616</v>
      </c>
      <c r="C6408" s="3" t="s">
        <v>9402</v>
      </c>
      <c r="D6408" s="2" t="s">
        <v>9403</v>
      </c>
      <c r="E6408" s="3" t="s">
        <v>9401</v>
      </c>
      <c r="F6408" s="3" t="s">
        <v>736</v>
      </c>
      <c r="G6408" s="3" t="s">
        <v>850</v>
      </c>
      <c r="H6408" s="3" t="s">
        <v>851</v>
      </c>
      <c r="I6408" s="7">
        <v>6</v>
      </c>
      <c r="J6408" s="7">
        <v>2495</v>
      </c>
    </row>
    <row r="6409" spans="1:10">
      <c r="A6409" s="1" t="s">
        <v>635</v>
      </c>
      <c r="B6409" s="1" t="s">
        <v>635</v>
      </c>
      <c r="C6409" s="3" t="s">
        <v>9405</v>
      </c>
      <c r="D6409" s="2" t="s">
        <v>9406</v>
      </c>
      <c r="E6409" s="3" t="s">
        <v>9404</v>
      </c>
      <c r="F6409" s="3" t="s">
        <v>736</v>
      </c>
      <c r="G6409" s="3" t="s">
        <v>6574</v>
      </c>
      <c r="H6409" s="3" t="s">
        <v>6575</v>
      </c>
      <c r="I6409" s="7">
        <v>8</v>
      </c>
      <c r="J6409" s="7">
        <v>1998</v>
      </c>
    </row>
    <row r="6410" spans="1:10">
      <c r="A6410" s="1" t="s">
        <v>617</v>
      </c>
      <c r="B6410" s="1" t="s">
        <v>617</v>
      </c>
      <c r="C6410" s="3" t="s">
        <v>9408</v>
      </c>
      <c r="D6410" s="2" t="s">
        <v>9409</v>
      </c>
      <c r="E6410" s="3" t="s">
        <v>9407</v>
      </c>
      <c r="F6410" s="3" t="s">
        <v>736</v>
      </c>
      <c r="G6410" s="3" t="s">
        <v>805</v>
      </c>
      <c r="H6410" s="3" t="s">
        <v>806</v>
      </c>
      <c r="I6410" s="7">
        <v>4</v>
      </c>
      <c r="J6410" s="7">
        <v>1560</v>
      </c>
    </row>
    <row r="6411" spans="1:10">
      <c r="A6411" s="1" t="s">
        <v>639</v>
      </c>
      <c r="B6411" s="1" t="s">
        <v>639</v>
      </c>
      <c r="C6411" s="3" t="s">
        <v>9408</v>
      </c>
      <c r="D6411" s="2" t="s">
        <v>9409</v>
      </c>
      <c r="E6411" s="3" t="s">
        <v>9410</v>
      </c>
      <c r="F6411" s="3" t="s">
        <v>736</v>
      </c>
      <c r="G6411" s="3" t="s">
        <v>788</v>
      </c>
      <c r="H6411" s="3" t="s">
        <v>789</v>
      </c>
      <c r="I6411" s="7">
        <v>4</v>
      </c>
      <c r="J6411" s="7">
        <v>1360</v>
      </c>
    </row>
    <row r="6412" spans="1:10">
      <c r="A6412" s="1" t="s">
        <v>391</v>
      </c>
      <c r="B6412" s="1" t="s">
        <v>391</v>
      </c>
      <c r="C6412" s="3" t="s">
        <v>9412</v>
      </c>
      <c r="D6412" s="2" t="s">
        <v>9413</v>
      </c>
      <c r="E6412" s="3" t="s">
        <v>9411</v>
      </c>
      <c r="F6412" s="3" t="s">
        <v>736</v>
      </c>
      <c r="G6412" s="3" t="s">
        <v>873</v>
      </c>
      <c r="H6412" s="3" t="s">
        <v>874</v>
      </c>
      <c r="I6412" s="7">
        <v>2</v>
      </c>
      <c r="J6412" s="7">
        <v>1280</v>
      </c>
    </row>
    <row r="6413" spans="1:10">
      <c r="A6413" s="1" t="s">
        <v>641</v>
      </c>
      <c r="B6413" s="1" t="s">
        <v>641</v>
      </c>
      <c r="C6413" s="3" t="s">
        <v>9415</v>
      </c>
      <c r="D6413" s="2" t="s">
        <v>9416</v>
      </c>
      <c r="E6413" s="3" t="s">
        <v>9414</v>
      </c>
      <c r="F6413" s="3" t="s">
        <v>736</v>
      </c>
      <c r="G6413" s="3" t="s">
        <v>781</v>
      </c>
      <c r="H6413" s="3" t="s">
        <v>782</v>
      </c>
      <c r="I6413" s="7">
        <v>3</v>
      </c>
      <c r="J6413" s="7">
        <v>2760</v>
      </c>
    </row>
    <row r="6414" spans="1:10">
      <c r="A6414" s="1" t="s">
        <v>639</v>
      </c>
      <c r="B6414" s="1" t="s">
        <v>639</v>
      </c>
      <c r="C6414" s="3" t="s">
        <v>9418</v>
      </c>
      <c r="D6414" s="2" t="s">
        <v>9419</v>
      </c>
      <c r="E6414" s="3" t="s">
        <v>9417</v>
      </c>
      <c r="F6414" s="3" t="s">
        <v>736</v>
      </c>
      <c r="G6414" s="3" t="s">
        <v>931</v>
      </c>
      <c r="H6414" s="3" t="s">
        <v>932</v>
      </c>
      <c r="I6414" s="7">
        <v>3</v>
      </c>
      <c r="J6414" s="7">
        <v>1560</v>
      </c>
    </row>
    <row r="6415" spans="1:10">
      <c r="A6415" s="1" t="s">
        <v>683</v>
      </c>
      <c r="B6415" s="1" t="s">
        <v>684</v>
      </c>
      <c r="C6415" s="3" t="s">
        <v>9420</v>
      </c>
      <c r="D6415" s="2" t="s">
        <v>9421</v>
      </c>
      <c r="E6415" s="3" t="s">
        <v>6642</v>
      </c>
      <c r="F6415" s="3" t="s">
        <v>736</v>
      </c>
      <c r="G6415" s="3" t="s">
        <v>737</v>
      </c>
      <c r="H6415" s="3" t="s">
        <v>738</v>
      </c>
      <c r="I6415" s="7">
        <v>4</v>
      </c>
      <c r="J6415" s="7">
        <v>2560</v>
      </c>
    </row>
    <row r="6416" spans="1:10">
      <c r="A6416" s="1" t="s">
        <v>634</v>
      </c>
      <c r="B6416" s="1" t="s">
        <v>634</v>
      </c>
      <c r="C6416" s="3" t="s">
        <v>9423</v>
      </c>
      <c r="D6416" s="2" t="s">
        <v>9424</v>
      </c>
      <c r="E6416" s="3" t="s">
        <v>9422</v>
      </c>
      <c r="F6416" s="3" t="s">
        <v>736</v>
      </c>
      <c r="G6416" s="3" t="s">
        <v>1335</v>
      </c>
      <c r="H6416" s="3" t="s">
        <v>1336</v>
      </c>
      <c r="I6416" s="7">
        <v>5</v>
      </c>
      <c r="J6416" s="7">
        <v>3450</v>
      </c>
    </row>
    <row r="6417" spans="1:10">
      <c r="A6417" s="1" t="s">
        <v>389</v>
      </c>
      <c r="B6417" s="1" t="s">
        <v>391</v>
      </c>
      <c r="C6417" s="3" t="s">
        <v>9426</v>
      </c>
      <c r="D6417" s="2" t="s">
        <v>9427</v>
      </c>
      <c r="E6417" s="3" t="s">
        <v>9425</v>
      </c>
      <c r="F6417" s="3" t="s">
        <v>736</v>
      </c>
      <c r="G6417" s="3" t="s">
        <v>834</v>
      </c>
      <c r="H6417" s="3" t="s">
        <v>835</v>
      </c>
      <c r="I6417" s="7">
        <v>1</v>
      </c>
      <c r="J6417" s="7">
        <v>2495</v>
      </c>
    </row>
    <row r="6418" spans="1:10">
      <c r="A6418" s="1" t="s">
        <v>622</v>
      </c>
      <c r="B6418" s="1" t="s">
        <v>622</v>
      </c>
      <c r="C6418" s="3" t="s">
        <v>9429</v>
      </c>
      <c r="D6418" s="2" t="s">
        <v>9430</v>
      </c>
      <c r="E6418" s="3" t="s">
        <v>9428</v>
      </c>
      <c r="F6418" s="3" t="s">
        <v>736</v>
      </c>
      <c r="G6418" s="3" t="s">
        <v>737</v>
      </c>
      <c r="H6418" s="3" t="s">
        <v>738</v>
      </c>
      <c r="I6418" s="7">
        <v>6</v>
      </c>
      <c r="J6418" s="7">
        <v>3840</v>
      </c>
    </row>
    <row r="6419" spans="1:10">
      <c r="A6419" s="1" t="s">
        <v>625</v>
      </c>
      <c r="B6419" s="1" t="s">
        <v>625</v>
      </c>
      <c r="C6419" s="3" t="s">
        <v>9432</v>
      </c>
      <c r="D6419" s="2" t="s">
        <v>9433</v>
      </c>
      <c r="E6419" s="3" t="s">
        <v>9431</v>
      </c>
      <c r="F6419" s="3" t="s">
        <v>736</v>
      </c>
      <c r="G6419" s="3" t="s">
        <v>737</v>
      </c>
      <c r="H6419" s="3" t="s">
        <v>738</v>
      </c>
      <c r="I6419" s="7">
        <v>6</v>
      </c>
      <c r="J6419" s="7">
        <v>3840</v>
      </c>
    </row>
    <row r="6420" spans="1:10">
      <c r="A6420" s="1" t="s">
        <v>507</v>
      </c>
      <c r="B6420" s="1" t="s">
        <v>507</v>
      </c>
      <c r="C6420" s="3" t="s">
        <v>9435</v>
      </c>
      <c r="D6420" s="2" t="s">
        <v>9436</v>
      </c>
      <c r="E6420" s="3" t="s">
        <v>9434</v>
      </c>
      <c r="F6420" s="3" t="s">
        <v>736</v>
      </c>
      <c r="G6420" s="3" t="s">
        <v>743</v>
      </c>
      <c r="H6420" s="3" t="s">
        <v>744</v>
      </c>
      <c r="I6420" s="7">
        <v>4</v>
      </c>
      <c r="J6420" s="7">
        <v>1360</v>
      </c>
    </row>
    <row r="6421" spans="1:10">
      <c r="A6421" s="1" t="s">
        <v>456</v>
      </c>
      <c r="B6421" s="1" t="s">
        <v>457</v>
      </c>
      <c r="C6421" s="3" t="s">
        <v>9438</v>
      </c>
      <c r="D6421" s="2" t="s">
        <v>9439</v>
      </c>
      <c r="E6421" s="3" t="s">
        <v>9437</v>
      </c>
      <c r="F6421" s="3" t="s">
        <v>736</v>
      </c>
      <c r="G6421" s="3" t="s">
        <v>756</v>
      </c>
      <c r="H6421" s="3" t="s">
        <v>757</v>
      </c>
      <c r="I6421" s="7">
        <v>2</v>
      </c>
      <c r="J6421" s="7">
        <v>1160</v>
      </c>
    </row>
    <row r="6422" spans="1:10">
      <c r="A6422" s="1" t="s">
        <v>444</v>
      </c>
      <c r="B6422" s="1" t="s">
        <v>444</v>
      </c>
      <c r="C6422" s="3" t="s">
        <v>9441</v>
      </c>
      <c r="D6422" s="2" t="s">
        <v>9442</v>
      </c>
      <c r="E6422" s="3" t="s">
        <v>9440</v>
      </c>
      <c r="F6422" s="3" t="s">
        <v>736</v>
      </c>
      <c r="G6422" s="3" t="s">
        <v>737</v>
      </c>
      <c r="H6422" s="3" t="s">
        <v>738</v>
      </c>
      <c r="I6422" s="7">
        <v>4</v>
      </c>
      <c r="J6422" s="7">
        <v>2560</v>
      </c>
    </row>
    <row r="6423" spans="1:10">
      <c r="A6423" s="1" t="s">
        <v>396</v>
      </c>
      <c r="B6423" s="1" t="s">
        <v>397</v>
      </c>
      <c r="C6423" s="3" t="s">
        <v>9444</v>
      </c>
      <c r="D6423" s="2" t="s">
        <v>9445</v>
      </c>
      <c r="E6423" s="3" t="s">
        <v>9443</v>
      </c>
      <c r="F6423" s="3" t="s">
        <v>736</v>
      </c>
      <c r="G6423" s="3" t="s">
        <v>756</v>
      </c>
      <c r="H6423" s="3" t="s">
        <v>757</v>
      </c>
      <c r="I6423" s="7">
        <v>2</v>
      </c>
      <c r="J6423" s="7">
        <v>1160</v>
      </c>
    </row>
    <row r="6424" spans="1:10">
      <c r="A6424" s="1" t="s">
        <v>724</v>
      </c>
      <c r="B6424" s="1" t="s">
        <v>724</v>
      </c>
      <c r="C6424" s="3" t="s">
        <v>9447</v>
      </c>
      <c r="D6424" s="2" t="s">
        <v>9448</v>
      </c>
      <c r="E6424" s="3" t="s">
        <v>9446</v>
      </c>
      <c r="F6424" s="3" t="s">
        <v>736</v>
      </c>
      <c r="G6424" s="3" t="s">
        <v>850</v>
      </c>
      <c r="H6424" s="3" t="s">
        <v>851</v>
      </c>
      <c r="I6424" s="7">
        <v>3</v>
      </c>
      <c r="J6424" s="7">
        <v>1380</v>
      </c>
    </row>
    <row r="6425" spans="1:10">
      <c r="A6425" s="1" t="s">
        <v>456</v>
      </c>
      <c r="B6425" s="1" t="s">
        <v>457</v>
      </c>
      <c r="C6425" s="3" t="s">
        <v>9449</v>
      </c>
      <c r="D6425" s="2" t="s">
        <v>9450</v>
      </c>
      <c r="E6425" s="3" t="s">
        <v>9108</v>
      </c>
      <c r="F6425" s="3" t="s">
        <v>736</v>
      </c>
      <c r="G6425" s="3" t="s">
        <v>756</v>
      </c>
      <c r="H6425" s="3" t="s">
        <v>757</v>
      </c>
      <c r="I6425" s="7">
        <v>2</v>
      </c>
      <c r="J6425" s="7">
        <v>1160</v>
      </c>
    </row>
    <row r="6426" spans="1:10">
      <c r="A6426" s="1" t="s">
        <v>633</v>
      </c>
      <c r="B6426" s="1" t="s">
        <v>633</v>
      </c>
      <c r="C6426" s="3" t="s">
        <v>9453</v>
      </c>
      <c r="D6426" s="2" t="s">
        <v>9454</v>
      </c>
      <c r="E6426" s="3" t="s">
        <v>9452</v>
      </c>
      <c r="F6426" s="3" t="s">
        <v>736</v>
      </c>
      <c r="G6426" s="3" t="s">
        <v>1754</v>
      </c>
      <c r="H6426" s="3" t="s">
        <v>1755</v>
      </c>
      <c r="I6426" s="7">
        <v>6</v>
      </c>
      <c r="J6426" s="7">
        <v>3840</v>
      </c>
    </row>
    <row r="6427" spans="1:10">
      <c r="A6427" s="1" t="s">
        <v>522</v>
      </c>
      <c r="B6427" s="1" t="s">
        <v>522</v>
      </c>
      <c r="C6427" s="3" t="s">
        <v>9456</v>
      </c>
      <c r="D6427" s="2" t="s">
        <v>9457</v>
      </c>
      <c r="E6427" s="3" t="s">
        <v>9455</v>
      </c>
      <c r="F6427" s="3" t="s">
        <v>736</v>
      </c>
      <c r="G6427" s="3" t="s">
        <v>834</v>
      </c>
      <c r="H6427" s="3" t="s">
        <v>835</v>
      </c>
      <c r="I6427" s="7">
        <v>1</v>
      </c>
      <c r="J6427" s="7">
        <v>2495</v>
      </c>
    </row>
    <row r="6428" spans="1:10">
      <c r="A6428" s="1" t="s">
        <v>639</v>
      </c>
      <c r="B6428" s="1" t="s">
        <v>639</v>
      </c>
      <c r="C6428" s="3" t="s">
        <v>9459</v>
      </c>
      <c r="D6428" s="2" t="s">
        <v>9460</v>
      </c>
      <c r="E6428" s="3" t="s">
        <v>9458</v>
      </c>
      <c r="F6428" s="3" t="s">
        <v>736</v>
      </c>
      <c r="G6428" s="3" t="s">
        <v>931</v>
      </c>
      <c r="H6428" s="3" t="s">
        <v>932</v>
      </c>
      <c r="I6428" s="7">
        <v>3</v>
      </c>
      <c r="J6428" s="7">
        <v>1560</v>
      </c>
    </row>
    <row r="6429" spans="1:10">
      <c r="A6429" s="1" t="s">
        <v>685</v>
      </c>
      <c r="B6429" s="1" t="s">
        <v>685</v>
      </c>
      <c r="C6429" s="3" t="s">
        <v>9462</v>
      </c>
      <c r="D6429" s="2" t="s">
        <v>9463</v>
      </c>
      <c r="E6429" s="3" t="s">
        <v>9461</v>
      </c>
      <c r="F6429" s="3" t="s">
        <v>736</v>
      </c>
      <c r="G6429" s="3" t="s">
        <v>737</v>
      </c>
      <c r="H6429" s="3" t="s">
        <v>738</v>
      </c>
      <c r="I6429" s="7">
        <v>4</v>
      </c>
      <c r="J6429" s="7">
        <v>2560</v>
      </c>
    </row>
    <row r="6430" spans="1:10">
      <c r="A6430" s="1" t="s">
        <v>574</v>
      </c>
      <c r="B6430" s="1" t="s">
        <v>574</v>
      </c>
      <c r="C6430" s="3" t="s">
        <v>9465</v>
      </c>
      <c r="D6430" s="2" t="s">
        <v>9466</v>
      </c>
      <c r="E6430" s="3" t="s">
        <v>9464</v>
      </c>
      <c r="F6430" s="3" t="s">
        <v>736</v>
      </c>
      <c r="G6430" s="3" t="s">
        <v>880</v>
      </c>
      <c r="H6430" s="3" t="s">
        <v>881</v>
      </c>
      <c r="I6430" s="7">
        <v>4</v>
      </c>
      <c r="J6430" s="7">
        <v>1160</v>
      </c>
    </row>
    <row r="6431" spans="1:10">
      <c r="A6431" s="1" t="s">
        <v>691</v>
      </c>
      <c r="B6431" s="1" t="s">
        <v>691</v>
      </c>
      <c r="C6431" s="3" t="s">
        <v>9468</v>
      </c>
      <c r="D6431" s="2" t="s">
        <v>9469</v>
      </c>
      <c r="E6431" s="3" t="s">
        <v>9467</v>
      </c>
      <c r="F6431" s="3" t="s">
        <v>736</v>
      </c>
      <c r="G6431" s="3" t="s">
        <v>737</v>
      </c>
      <c r="H6431" s="3" t="s">
        <v>738</v>
      </c>
      <c r="I6431" s="7">
        <v>4</v>
      </c>
      <c r="J6431" s="7">
        <v>2560</v>
      </c>
    </row>
    <row r="6432" spans="1:10">
      <c r="A6432" s="1" t="s">
        <v>606</v>
      </c>
      <c r="B6432" s="1" t="s">
        <v>606</v>
      </c>
      <c r="C6432" s="3" t="s">
        <v>9471</v>
      </c>
      <c r="D6432" s="2" t="s">
        <v>9472</v>
      </c>
      <c r="E6432" s="3" t="s">
        <v>9470</v>
      </c>
      <c r="F6432" s="3" t="s">
        <v>736</v>
      </c>
      <c r="G6432" s="3" t="s">
        <v>805</v>
      </c>
      <c r="H6432" s="3" t="s">
        <v>806</v>
      </c>
      <c r="I6432" s="7">
        <v>4</v>
      </c>
      <c r="J6432" s="7">
        <v>1560</v>
      </c>
    </row>
    <row r="6433" spans="1:10">
      <c r="A6433" s="1" t="s">
        <v>356</v>
      </c>
      <c r="B6433" s="1" t="s">
        <v>356</v>
      </c>
      <c r="C6433" s="3" t="s">
        <v>9474</v>
      </c>
      <c r="D6433" s="2" t="s">
        <v>9475</v>
      </c>
      <c r="E6433" s="3" t="s">
        <v>9473</v>
      </c>
      <c r="F6433" s="3" t="s">
        <v>736</v>
      </c>
      <c r="G6433" s="3" t="s">
        <v>820</v>
      </c>
      <c r="H6433" s="3" t="s">
        <v>821</v>
      </c>
      <c r="I6433" s="7">
        <v>3</v>
      </c>
      <c r="J6433" s="7">
        <v>1960</v>
      </c>
    </row>
    <row r="6434" spans="1:10">
      <c r="A6434" s="1" t="s">
        <v>356</v>
      </c>
      <c r="B6434" s="1" t="s">
        <v>356</v>
      </c>
      <c r="C6434" s="3" t="s">
        <v>9474</v>
      </c>
      <c r="D6434" s="2" t="s">
        <v>9475</v>
      </c>
      <c r="E6434" s="3" t="s">
        <v>9473</v>
      </c>
      <c r="F6434" s="3" t="s">
        <v>778</v>
      </c>
      <c r="G6434" s="3" t="s">
        <v>737</v>
      </c>
      <c r="H6434" s="3" t="s">
        <v>738</v>
      </c>
      <c r="I6434" s="7">
        <v>2</v>
      </c>
      <c r="J6434" s="7">
        <v>1280</v>
      </c>
    </row>
    <row r="6435" spans="1:10">
      <c r="A6435" s="1" t="s">
        <v>445</v>
      </c>
      <c r="B6435" s="1" t="s">
        <v>445</v>
      </c>
      <c r="C6435" s="3" t="s">
        <v>9474</v>
      </c>
      <c r="D6435" s="2" t="s">
        <v>9475</v>
      </c>
      <c r="E6435" s="3" t="s">
        <v>9476</v>
      </c>
      <c r="F6435" s="3" t="s">
        <v>736</v>
      </c>
      <c r="G6435" s="3" t="s">
        <v>781</v>
      </c>
      <c r="H6435" s="3" t="s">
        <v>782</v>
      </c>
      <c r="I6435" s="7">
        <v>3</v>
      </c>
      <c r="J6435" s="7">
        <v>2760</v>
      </c>
    </row>
    <row r="6436" spans="1:10">
      <c r="A6436" s="1" t="s">
        <v>654</v>
      </c>
      <c r="B6436" s="1" t="s">
        <v>654</v>
      </c>
      <c r="C6436" s="3" t="s">
        <v>9474</v>
      </c>
      <c r="D6436" s="2" t="s">
        <v>9475</v>
      </c>
      <c r="E6436" s="3" t="s">
        <v>9477</v>
      </c>
      <c r="F6436" s="3" t="s">
        <v>736</v>
      </c>
      <c r="G6436" s="3" t="s">
        <v>737</v>
      </c>
      <c r="H6436" s="3" t="s">
        <v>738</v>
      </c>
      <c r="I6436" s="7">
        <v>3</v>
      </c>
      <c r="J6436" s="7">
        <v>2880</v>
      </c>
    </row>
    <row r="6437" spans="1:10">
      <c r="A6437" s="1" t="s">
        <v>654</v>
      </c>
      <c r="B6437" s="1" t="s">
        <v>654</v>
      </c>
      <c r="C6437" s="3" t="s">
        <v>9474</v>
      </c>
      <c r="D6437" s="2" t="s">
        <v>9475</v>
      </c>
      <c r="E6437" s="3" t="s">
        <v>9477</v>
      </c>
      <c r="F6437" s="3" t="s">
        <v>778</v>
      </c>
      <c r="G6437" s="3" t="s">
        <v>880</v>
      </c>
      <c r="H6437" s="3" t="s">
        <v>881</v>
      </c>
      <c r="I6437" s="7">
        <v>3</v>
      </c>
      <c r="J6437" s="7">
        <v>1305</v>
      </c>
    </row>
    <row r="6438" spans="1:10">
      <c r="A6438" s="1" t="s">
        <v>456</v>
      </c>
      <c r="B6438" s="1" t="s">
        <v>457</v>
      </c>
      <c r="C6438" s="3" t="s">
        <v>9478</v>
      </c>
      <c r="D6438" s="2" t="s">
        <v>9479</v>
      </c>
      <c r="E6438" s="3" t="s">
        <v>9451</v>
      </c>
      <c r="F6438" s="3" t="s">
        <v>736</v>
      </c>
      <c r="G6438" s="3" t="s">
        <v>805</v>
      </c>
      <c r="H6438" s="3" t="s">
        <v>806</v>
      </c>
      <c r="I6438" s="7">
        <v>1</v>
      </c>
      <c r="J6438" s="7">
        <v>499</v>
      </c>
    </row>
    <row r="6439" spans="1:10">
      <c r="A6439" s="1" t="s">
        <v>456</v>
      </c>
      <c r="B6439" s="1" t="s">
        <v>457</v>
      </c>
      <c r="C6439" s="3" t="s">
        <v>9478</v>
      </c>
      <c r="D6439" s="2" t="s">
        <v>9479</v>
      </c>
      <c r="E6439" s="3" t="s">
        <v>9451</v>
      </c>
      <c r="F6439" s="3" t="s">
        <v>778</v>
      </c>
      <c r="G6439" s="3" t="s">
        <v>756</v>
      </c>
      <c r="H6439" s="3" t="s">
        <v>757</v>
      </c>
      <c r="I6439" s="7">
        <v>2</v>
      </c>
      <c r="J6439" s="7">
        <v>1160</v>
      </c>
    </row>
    <row r="6440" spans="1:10">
      <c r="A6440" s="1" t="s">
        <v>456</v>
      </c>
      <c r="B6440" s="1" t="s">
        <v>457</v>
      </c>
      <c r="C6440" s="3" t="s">
        <v>9481</v>
      </c>
      <c r="D6440" s="2" t="s">
        <v>9482</v>
      </c>
      <c r="E6440" s="3" t="s">
        <v>9480</v>
      </c>
      <c r="F6440" s="3" t="s">
        <v>736</v>
      </c>
      <c r="G6440" s="3" t="s">
        <v>756</v>
      </c>
      <c r="H6440" s="3" t="s">
        <v>757</v>
      </c>
      <c r="I6440" s="7">
        <v>2</v>
      </c>
      <c r="J6440" s="7">
        <v>1160</v>
      </c>
    </row>
    <row r="6441" spans="1:10">
      <c r="A6441" s="1" t="s">
        <v>518</v>
      </c>
      <c r="B6441" s="1" t="s">
        <v>518</v>
      </c>
      <c r="C6441" s="3" t="s">
        <v>9481</v>
      </c>
      <c r="D6441" s="2" t="s">
        <v>9482</v>
      </c>
      <c r="E6441" s="3" t="s">
        <v>9483</v>
      </c>
      <c r="F6441" s="3" t="s">
        <v>736</v>
      </c>
      <c r="G6441" s="3" t="s">
        <v>737</v>
      </c>
      <c r="H6441" s="3" t="s">
        <v>738</v>
      </c>
      <c r="I6441" s="7">
        <v>4</v>
      </c>
      <c r="J6441" s="7">
        <v>2560</v>
      </c>
    </row>
    <row r="6442" spans="1:10">
      <c r="A6442" s="1" t="s">
        <v>373</v>
      </c>
      <c r="B6442" s="1" t="s">
        <v>373</v>
      </c>
      <c r="C6442" s="3" t="s">
        <v>9485</v>
      </c>
      <c r="D6442" s="2" t="s">
        <v>9486</v>
      </c>
      <c r="E6442" s="3" t="s">
        <v>9484</v>
      </c>
      <c r="F6442" s="3" t="s">
        <v>736</v>
      </c>
      <c r="G6442" s="3" t="s">
        <v>1760</v>
      </c>
      <c r="H6442" s="3" t="s">
        <v>1761</v>
      </c>
      <c r="I6442" s="7">
        <v>4</v>
      </c>
      <c r="J6442" s="7">
        <v>1760</v>
      </c>
    </row>
    <row r="6443" spans="1:10">
      <c r="A6443" s="1" t="s">
        <v>620</v>
      </c>
      <c r="B6443" s="1" t="s">
        <v>620</v>
      </c>
      <c r="C6443" s="3" t="s">
        <v>9488</v>
      </c>
      <c r="D6443" s="2" t="s">
        <v>9489</v>
      </c>
      <c r="E6443" s="3" t="s">
        <v>9487</v>
      </c>
      <c r="F6443" s="3" t="s">
        <v>736</v>
      </c>
      <c r="G6443" s="3" t="s">
        <v>946</v>
      </c>
      <c r="H6443" s="3" t="s">
        <v>947</v>
      </c>
      <c r="I6443" s="7">
        <v>2</v>
      </c>
      <c r="J6443" s="7">
        <v>1980</v>
      </c>
    </row>
    <row r="6444" spans="1:10">
      <c r="A6444" s="1" t="s">
        <v>395</v>
      </c>
      <c r="B6444" s="1" t="s">
        <v>395</v>
      </c>
      <c r="C6444" s="3" t="s">
        <v>4813</v>
      </c>
      <c r="D6444" s="2" t="s">
        <v>4814</v>
      </c>
      <c r="E6444" s="3" t="s">
        <v>4815</v>
      </c>
      <c r="F6444" s="3" t="s">
        <v>736</v>
      </c>
      <c r="G6444" s="3" t="s">
        <v>781</v>
      </c>
      <c r="H6444" s="3" t="s">
        <v>782</v>
      </c>
      <c r="I6444" s="7">
        <v>3</v>
      </c>
      <c r="J6444" s="7">
        <v>2760</v>
      </c>
    </row>
    <row r="6445" spans="1:10">
      <c r="A6445" s="1" t="s">
        <v>431</v>
      </c>
      <c r="B6445" s="1" t="s">
        <v>431</v>
      </c>
      <c r="C6445" s="3" t="s">
        <v>4813</v>
      </c>
      <c r="D6445" s="2" t="s">
        <v>4814</v>
      </c>
      <c r="E6445" s="3" t="s">
        <v>4816</v>
      </c>
      <c r="F6445" s="3" t="s">
        <v>736</v>
      </c>
      <c r="G6445" s="3" t="s">
        <v>781</v>
      </c>
      <c r="H6445" s="3" t="s">
        <v>782</v>
      </c>
      <c r="I6445" s="7">
        <v>3</v>
      </c>
      <c r="J6445" s="7">
        <v>2760</v>
      </c>
    </row>
    <row r="6446" spans="1:10">
      <c r="A6446" s="1" t="s">
        <v>431</v>
      </c>
      <c r="B6446" s="1" t="s">
        <v>431</v>
      </c>
      <c r="C6446" s="3" t="s">
        <v>4813</v>
      </c>
      <c r="D6446" s="2" t="s">
        <v>4814</v>
      </c>
      <c r="E6446" s="3" t="s">
        <v>4816</v>
      </c>
      <c r="F6446" s="3" t="s">
        <v>778</v>
      </c>
      <c r="G6446" s="3" t="s">
        <v>4817</v>
      </c>
      <c r="H6446" s="3" t="s">
        <v>4818</v>
      </c>
      <c r="I6446" s="7">
        <v>1</v>
      </c>
      <c r="J6446" s="7">
        <v>69</v>
      </c>
    </row>
    <row r="6447" spans="1:10">
      <c r="A6447" s="1" t="s">
        <v>554</v>
      </c>
      <c r="B6447" s="1" t="s">
        <v>554</v>
      </c>
      <c r="C6447" s="3" t="s">
        <v>4813</v>
      </c>
      <c r="D6447" s="2" t="s">
        <v>4814</v>
      </c>
      <c r="E6447" s="3" t="s">
        <v>4819</v>
      </c>
      <c r="F6447" s="3" t="s">
        <v>736</v>
      </c>
      <c r="G6447" s="3" t="s">
        <v>781</v>
      </c>
      <c r="H6447" s="3" t="s">
        <v>782</v>
      </c>
      <c r="I6447" s="7">
        <v>6</v>
      </c>
      <c r="J6447" s="7">
        <v>4800</v>
      </c>
    </row>
    <row r="6448" spans="1:10">
      <c r="A6448" s="1" t="s">
        <v>690</v>
      </c>
      <c r="B6448" s="1" t="s">
        <v>690</v>
      </c>
      <c r="C6448" s="3" t="s">
        <v>4813</v>
      </c>
      <c r="D6448" s="2" t="s">
        <v>4814</v>
      </c>
      <c r="E6448" s="3" t="s">
        <v>4820</v>
      </c>
      <c r="F6448" s="3" t="s">
        <v>736</v>
      </c>
      <c r="G6448" s="3" t="s">
        <v>781</v>
      </c>
      <c r="H6448" s="3" t="s">
        <v>782</v>
      </c>
      <c r="I6448" s="7">
        <v>3</v>
      </c>
      <c r="J6448" s="7">
        <v>2760</v>
      </c>
    </row>
    <row r="6449" spans="1:10">
      <c r="A6449" s="1" t="s">
        <v>618</v>
      </c>
      <c r="B6449" s="1" t="s">
        <v>618</v>
      </c>
      <c r="C6449" s="3" t="s">
        <v>9491</v>
      </c>
      <c r="D6449" s="2" t="s">
        <v>9492</v>
      </c>
      <c r="E6449" s="3" t="s">
        <v>9490</v>
      </c>
      <c r="F6449" s="3" t="s">
        <v>736</v>
      </c>
      <c r="G6449" s="3" t="s">
        <v>850</v>
      </c>
      <c r="H6449" s="3" t="s">
        <v>851</v>
      </c>
      <c r="I6449" s="7">
        <v>12</v>
      </c>
      <c r="J6449" s="7">
        <v>4790</v>
      </c>
    </row>
    <row r="6450" spans="1:10">
      <c r="A6450" s="1" t="s">
        <v>618</v>
      </c>
      <c r="B6450" s="1" t="s">
        <v>618</v>
      </c>
      <c r="C6450" s="3" t="s">
        <v>9491</v>
      </c>
      <c r="D6450" s="2" t="s">
        <v>9492</v>
      </c>
      <c r="E6450" s="3" t="s">
        <v>9490</v>
      </c>
      <c r="F6450" s="3" t="s">
        <v>779</v>
      </c>
      <c r="G6450" s="3" t="s">
        <v>737</v>
      </c>
      <c r="H6450" s="3" t="s">
        <v>738</v>
      </c>
      <c r="I6450" s="7">
        <v>6</v>
      </c>
      <c r="J6450" s="7">
        <v>3840</v>
      </c>
    </row>
    <row r="6451" spans="1:10">
      <c r="A6451" s="1" t="s">
        <v>521</v>
      </c>
      <c r="B6451" s="1" t="s">
        <v>521</v>
      </c>
      <c r="C6451" s="3" t="s">
        <v>9494</v>
      </c>
      <c r="D6451" s="2" t="s">
        <v>9495</v>
      </c>
      <c r="E6451" s="3" t="s">
        <v>9493</v>
      </c>
      <c r="F6451" s="3" t="s">
        <v>736</v>
      </c>
      <c r="G6451" s="3" t="s">
        <v>850</v>
      </c>
      <c r="H6451" s="3" t="s">
        <v>851</v>
      </c>
      <c r="I6451" s="7">
        <v>14</v>
      </c>
      <c r="J6451" s="7">
        <v>5586</v>
      </c>
    </row>
    <row r="6452" spans="1:10">
      <c r="A6452" s="1" t="s">
        <v>631</v>
      </c>
      <c r="B6452" s="1" t="s">
        <v>631</v>
      </c>
      <c r="C6452" s="3" t="s">
        <v>9494</v>
      </c>
      <c r="D6452" s="2" t="s">
        <v>9495</v>
      </c>
      <c r="E6452" s="3" t="s">
        <v>9496</v>
      </c>
      <c r="F6452" s="3" t="s">
        <v>736</v>
      </c>
      <c r="G6452" s="3" t="s">
        <v>850</v>
      </c>
      <c r="H6452" s="3" t="s">
        <v>851</v>
      </c>
      <c r="I6452" s="7">
        <v>12</v>
      </c>
      <c r="J6452" s="7">
        <v>4790</v>
      </c>
    </row>
    <row r="6453" spans="1:10">
      <c r="A6453" s="1" t="s">
        <v>645</v>
      </c>
      <c r="B6453" s="1" t="s">
        <v>645</v>
      </c>
      <c r="C6453" s="3" t="s">
        <v>9498</v>
      </c>
      <c r="D6453" s="2" t="s">
        <v>9499</v>
      </c>
      <c r="E6453" s="3" t="s">
        <v>9497</v>
      </c>
      <c r="F6453" s="3" t="s">
        <v>736</v>
      </c>
      <c r="G6453" s="3" t="s">
        <v>850</v>
      </c>
      <c r="H6453" s="3" t="s">
        <v>851</v>
      </c>
      <c r="I6453" s="7">
        <v>3</v>
      </c>
      <c r="J6453" s="7">
        <v>1380</v>
      </c>
    </row>
    <row r="6454" spans="1:10">
      <c r="A6454" s="1" t="s">
        <v>639</v>
      </c>
      <c r="B6454" s="1" t="s">
        <v>639</v>
      </c>
      <c r="C6454" s="3" t="s">
        <v>9501</v>
      </c>
      <c r="D6454" s="2" t="s">
        <v>9502</v>
      </c>
      <c r="E6454" s="3" t="s">
        <v>9500</v>
      </c>
      <c r="F6454" s="3" t="s">
        <v>736</v>
      </c>
      <c r="G6454" s="3" t="s">
        <v>817</v>
      </c>
      <c r="H6454" s="3" t="s">
        <v>818</v>
      </c>
      <c r="I6454" s="7">
        <v>2</v>
      </c>
      <c r="J6454" s="7">
        <v>1040</v>
      </c>
    </row>
    <row r="6455" spans="1:10">
      <c r="A6455" s="1" t="s">
        <v>639</v>
      </c>
      <c r="B6455" s="1" t="s">
        <v>639</v>
      </c>
      <c r="C6455" s="3" t="s">
        <v>9501</v>
      </c>
      <c r="D6455" s="2" t="s">
        <v>9502</v>
      </c>
      <c r="E6455" s="3" t="s">
        <v>9500</v>
      </c>
      <c r="F6455" s="3" t="s">
        <v>778</v>
      </c>
      <c r="G6455" s="3" t="s">
        <v>931</v>
      </c>
      <c r="H6455" s="3" t="s">
        <v>932</v>
      </c>
      <c r="I6455" s="7">
        <v>1</v>
      </c>
      <c r="J6455" s="7">
        <v>520</v>
      </c>
    </row>
    <row r="6456" spans="1:10">
      <c r="A6456" s="1" t="s">
        <v>628</v>
      </c>
      <c r="B6456" s="1" t="s">
        <v>628</v>
      </c>
      <c r="C6456" s="3" t="s">
        <v>9504</v>
      </c>
      <c r="D6456" s="2" t="s">
        <v>9505</v>
      </c>
      <c r="E6456" s="3" t="s">
        <v>9503</v>
      </c>
      <c r="F6456" s="3" t="s">
        <v>736</v>
      </c>
      <c r="G6456" s="3" t="s">
        <v>737</v>
      </c>
      <c r="H6456" s="3" t="s">
        <v>738</v>
      </c>
      <c r="I6456" s="7">
        <v>6</v>
      </c>
      <c r="J6456" s="7">
        <v>3840</v>
      </c>
    </row>
    <row r="6457" spans="1:10">
      <c r="A6457" s="1" t="s">
        <v>585</v>
      </c>
      <c r="B6457" s="1" t="s">
        <v>585</v>
      </c>
      <c r="C6457" s="3" t="s">
        <v>9507</v>
      </c>
      <c r="D6457" s="2" t="s">
        <v>9508</v>
      </c>
      <c r="E6457" s="3" t="s">
        <v>9506</v>
      </c>
      <c r="F6457" s="3" t="s">
        <v>736</v>
      </c>
      <c r="G6457" s="3" t="s">
        <v>737</v>
      </c>
      <c r="H6457" s="3" t="s">
        <v>738</v>
      </c>
      <c r="I6457" s="7">
        <v>4</v>
      </c>
      <c r="J6457" s="7">
        <v>2560</v>
      </c>
    </row>
    <row r="6458" spans="1:10">
      <c r="A6458" s="1" t="s">
        <v>642</v>
      </c>
      <c r="B6458" s="1" t="s">
        <v>642</v>
      </c>
      <c r="C6458" s="3" t="s">
        <v>9510</v>
      </c>
      <c r="D6458" s="2" t="s">
        <v>9511</v>
      </c>
      <c r="E6458" s="3" t="s">
        <v>9509</v>
      </c>
      <c r="F6458" s="3" t="s">
        <v>736</v>
      </c>
      <c r="G6458" s="3" t="s">
        <v>944</v>
      </c>
      <c r="H6458" s="3" t="s">
        <v>945</v>
      </c>
      <c r="I6458" s="7">
        <v>3</v>
      </c>
      <c r="J6458" s="7">
        <v>2560</v>
      </c>
    </row>
    <row r="6459" spans="1:10">
      <c r="A6459" s="1" t="s">
        <v>634</v>
      </c>
      <c r="B6459" s="1" t="s">
        <v>634</v>
      </c>
      <c r="C6459" s="3" t="s">
        <v>9513</v>
      </c>
      <c r="D6459" s="2" t="s">
        <v>9514</v>
      </c>
      <c r="E6459" s="3" t="s">
        <v>9512</v>
      </c>
      <c r="F6459" s="3" t="s">
        <v>736</v>
      </c>
      <c r="G6459" s="3" t="s">
        <v>817</v>
      </c>
      <c r="H6459" s="3" t="s">
        <v>818</v>
      </c>
      <c r="I6459" s="7">
        <v>3</v>
      </c>
      <c r="J6459" s="7">
        <v>1560</v>
      </c>
    </row>
    <row r="6460" spans="1:10">
      <c r="A6460" s="1" t="s">
        <v>470</v>
      </c>
      <c r="B6460" s="1" t="s">
        <v>470</v>
      </c>
      <c r="C6460" s="3" t="s">
        <v>9516</v>
      </c>
      <c r="D6460" s="2" t="s">
        <v>9517</v>
      </c>
      <c r="E6460" s="3" t="s">
        <v>9515</v>
      </c>
      <c r="F6460" s="3" t="s">
        <v>736</v>
      </c>
      <c r="G6460" s="3" t="s">
        <v>944</v>
      </c>
      <c r="H6460" s="3" t="s">
        <v>945</v>
      </c>
      <c r="I6460" s="7">
        <v>3</v>
      </c>
      <c r="J6460" s="7">
        <v>2560</v>
      </c>
    </row>
    <row r="6461" spans="1:10">
      <c r="A6461" s="1" t="s">
        <v>573</v>
      </c>
      <c r="B6461" s="1" t="s">
        <v>573</v>
      </c>
      <c r="C6461" s="3" t="s">
        <v>9516</v>
      </c>
      <c r="D6461" s="2" t="s">
        <v>9517</v>
      </c>
      <c r="E6461" s="3" t="s">
        <v>9518</v>
      </c>
      <c r="F6461" s="3" t="s">
        <v>736</v>
      </c>
      <c r="G6461" s="3" t="s">
        <v>944</v>
      </c>
      <c r="H6461" s="3" t="s">
        <v>945</v>
      </c>
      <c r="I6461" s="7">
        <v>3</v>
      </c>
      <c r="J6461" s="7">
        <v>2560</v>
      </c>
    </row>
    <row r="6462" spans="1:10">
      <c r="A6462" s="1" t="s">
        <v>522</v>
      </c>
      <c r="B6462" s="1" t="s">
        <v>522</v>
      </c>
      <c r="C6462" s="3" t="s">
        <v>9520</v>
      </c>
      <c r="D6462" s="2" t="s">
        <v>9521</v>
      </c>
      <c r="E6462" s="3" t="s">
        <v>9519</v>
      </c>
      <c r="F6462" s="3" t="s">
        <v>736</v>
      </c>
      <c r="G6462" s="3" t="s">
        <v>788</v>
      </c>
      <c r="H6462" s="3" t="s">
        <v>789</v>
      </c>
      <c r="I6462" s="7">
        <v>4</v>
      </c>
      <c r="J6462" s="7">
        <v>1360</v>
      </c>
    </row>
    <row r="6463" spans="1:10">
      <c r="A6463" s="1" t="s">
        <v>522</v>
      </c>
      <c r="B6463" s="1" t="s">
        <v>522</v>
      </c>
      <c r="C6463" s="3" t="s">
        <v>9520</v>
      </c>
      <c r="D6463" s="2" t="s">
        <v>9521</v>
      </c>
      <c r="E6463" s="3" t="s">
        <v>9519</v>
      </c>
      <c r="F6463" s="3" t="s">
        <v>778</v>
      </c>
      <c r="G6463" s="3" t="s">
        <v>944</v>
      </c>
      <c r="H6463" s="3" t="s">
        <v>945</v>
      </c>
      <c r="I6463" s="7">
        <v>3</v>
      </c>
      <c r="J6463" s="7">
        <v>2560</v>
      </c>
    </row>
    <row r="6464" spans="1:10">
      <c r="A6464" s="1" t="s">
        <v>586</v>
      </c>
      <c r="B6464" s="1" t="s">
        <v>586</v>
      </c>
      <c r="C6464" s="3" t="s">
        <v>9522</v>
      </c>
      <c r="D6464" s="2" t="s">
        <v>9523</v>
      </c>
      <c r="E6464" s="3" t="s">
        <v>8991</v>
      </c>
      <c r="F6464" s="3" t="s">
        <v>736</v>
      </c>
      <c r="G6464" s="3" t="s">
        <v>873</v>
      </c>
      <c r="H6464" s="3" t="s">
        <v>874</v>
      </c>
      <c r="I6464" s="7">
        <v>4</v>
      </c>
      <c r="J6464" s="7">
        <v>2560</v>
      </c>
    </row>
    <row r="6465" spans="1:10">
      <c r="A6465" s="1" t="s">
        <v>576</v>
      </c>
      <c r="B6465" s="1" t="s">
        <v>576</v>
      </c>
      <c r="C6465" s="3" t="s">
        <v>9525</v>
      </c>
      <c r="D6465" s="2" t="s">
        <v>9526</v>
      </c>
      <c r="E6465" s="3" t="s">
        <v>9524</v>
      </c>
      <c r="F6465" s="3" t="s">
        <v>736</v>
      </c>
      <c r="G6465" s="3" t="s">
        <v>880</v>
      </c>
      <c r="H6465" s="3" t="s">
        <v>881</v>
      </c>
      <c r="I6465" s="7">
        <v>4</v>
      </c>
      <c r="J6465" s="7">
        <v>1160</v>
      </c>
    </row>
    <row r="6466" spans="1:10">
      <c r="A6466" s="1" t="s">
        <v>691</v>
      </c>
      <c r="B6466" s="1" t="s">
        <v>691</v>
      </c>
      <c r="C6466" s="3" t="s">
        <v>9528</v>
      </c>
      <c r="D6466" s="2" t="s">
        <v>9529</v>
      </c>
      <c r="E6466" s="3" t="s">
        <v>9527</v>
      </c>
      <c r="F6466" s="3" t="s">
        <v>736</v>
      </c>
      <c r="G6466" s="3" t="s">
        <v>946</v>
      </c>
      <c r="H6466" s="3" t="s">
        <v>947</v>
      </c>
      <c r="I6466" s="7">
        <v>2</v>
      </c>
      <c r="J6466" s="7">
        <v>1980</v>
      </c>
    </row>
    <row r="6467" spans="1:10">
      <c r="A6467" s="1" t="s">
        <v>538</v>
      </c>
      <c r="B6467" s="1" t="s">
        <v>538</v>
      </c>
      <c r="C6467" s="3" t="s">
        <v>9531</v>
      </c>
      <c r="D6467" s="2" t="s">
        <v>9532</v>
      </c>
      <c r="E6467" s="3" t="s">
        <v>9530</v>
      </c>
      <c r="F6467" s="3" t="s">
        <v>736</v>
      </c>
      <c r="G6467" s="3" t="s">
        <v>737</v>
      </c>
      <c r="H6467" s="3" t="s">
        <v>738</v>
      </c>
      <c r="I6467" s="7">
        <v>4</v>
      </c>
      <c r="J6467" s="7">
        <v>2560</v>
      </c>
    </row>
    <row r="6468" spans="1:10">
      <c r="A6468" s="1" t="s">
        <v>527</v>
      </c>
      <c r="B6468" s="1" t="s">
        <v>527</v>
      </c>
      <c r="C6468" s="3" t="s">
        <v>9534</v>
      </c>
      <c r="D6468" s="2" t="s">
        <v>9535</v>
      </c>
      <c r="E6468" s="3" t="s">
        <v>9533</v>
      </c>
      <c r="F6468" s="3" t="s">
        <v>736</v>
      </c>
      <c r="G6468" s="3" t="s">
        <v>834</v>
      </c>
      <c r="H6468" s="3" t="s">
        <v>835</v>
      </c>
      <c r="I6468" s="7">
        <v>1</v>
      </c>
      <c r="J6468" s="7">
        <v>2495</v>
      </c>
    </row>
    <row r="6469" spans="1:10">
      <c r="A6469" s="1" t="s">
        <v>628</v>
      </c>
      <c r="B6469" s="1" t="s">
        <v>628</v>
      </c>
      <c r="C6469" s="3" t="s">
        <v>9537</v>
      </c>
      <c r="D6469" s="2" t="s">
        <v>9538</v>
      </c>
      <c r="E6469" s="3" t="s">
        <v>9536</v>
      </c>
      <c r="F6469" s="3" t="s">
        <v>736</v>
      </c>
      <c r="G6469" s="3" t="s">
        <v>737</v>
      </c>
      <c r="H6469" s="3" t="s">
        <v>738</v>
      </c>
      <c r="I6469" s="7">
        <v>6</v>
      </c>
      <c r="J6469" s="7">
        <v>3840</v>
      </c>
    </row>
    <row r="6470" spans="1:10">
      <c r="A6470" s="1" t="s">
        <v>506</v>
      </c>
      <c r="B6470" s="1" t="s">
        <v>506</v>
      </c>
      <c r="C6470" s="3" t="s">
        <v>9540</v>
      </c>
      <c r="D6470" s="2" t="s">
        <v>9541</v>
      </c>
      <c r="E6470" s="3" t="s">
        <v>9539</v>
      </c>
      <c r="F6470" s="3" t="s">
        <v>736</v>
      </c>
      <c r="G6470" s="3" t="s">
        <v>781</v>
      </c>
      <c r="H6470" s="3" t="s">
        <v>782</v>
      </c>
      <c r="I6470" s="7">
        <v>6</v>
      </c>
      <c r="J6470" s="7">
        <v>4800</v>
      </c>
    </row>
    <row r="6471" spans="1:10">
      <c r="A6471" s="1" t="s">
        <v>581</v>
      </c>
      <c r="B6471" s="1" t="s">
        <v>581</v>
      </c>
      <c r="C6471" s="3" t="s">
        <v>9540</v>
      </c>
      <c r="D6471" s="2" t="s">
        <v>9541</v>
      </c>
      <c r="E6471" s="3" t="s">
        <v>9542</v>
      </c>
      <c r="F6471" s="3" t="s">
        <v>736</v>
      </c>
      <c r="G6471" s="3" t="s">
        <v>781</v>
      </c>
      <c r="H6471" s="3" t="s">
        <v>782</v>
      </c>
      <c r="I6471" s="7">
        <v>6</v>
      </c>
      <c r="J6471" s="7">
        <v>4800</v>
      </c>
    </row>
    <row r="6472" spans="1:10">
      <c r="A6472" s="1" t="s">
        <v>391</v>
      </c>
      <c r="B6472" s="1" t="s">
        <v>391</v>
      </c>
      <c r="C6472" s="3" t="s">
        <v>9544</v>
      </c>
      <c r="D6472" s="2" t="s">
        <v>9545</v>
      </c>
      <c r="E6472" s="3" t="s">
        <v>9543</v>
      </c>
      <c r="F6472" s="3" t="s">
        <v>736</v>
      </c>
      <c r="G6472" s="3" t="s">
        <v>873</v>
      </c>
      <c r="H6472" s="3" t="s">
        <v>874</v>
      </c>
      <c r="I6472" s="7">
        <v>2</v>
      </c>
      <c r="J6472" s="7">
        <v>1280</v>
      </c>
    </row>
    <row r="6473" spans="1:10">
      <c r="A6473" s="1" t="s">
        <v>396</v>
      </c>
      <c r="B6473" s="1" t="s">
        <v>397</v>
      </c>
      <c r="C6473" s="3" t="s">
        <v>9547</v>
      </c>
      <c r="D6473" s="2" t="s">
        <v>9548</v>
      </c>
      <c r="E6473" s="3" t="s">
        <v>9546</v>
      </c>
      <c r="F6473" s="3" t="s">
        <v>736</v>
      </c>
      <c r="G6473" s="3" t="s">
        <v>756</v>
      </c>
      <c r="H6473" s="3" t="s">
        <v>757</v>
      </c>
      <c r="I6473" s="7">
        <v>2</v>
      </c>
      <c r="J6473" s="7">
        <v>1160</v>
      </c>
    </row>
    <row r="6474" spans="1:10">
      <c r="A6474" s="1" t="s">
        <v>550</v>
      </c>
      <c r="B6474" s="1" t="s">
        <v>550</v>
      </c>
      <c r="C6474" s="3" t="s">
        <v>9550</v>
      </c>
      <c r="D6474" s="2" t="s">
        <v>9551</v>
      </c>
      <c r="E6474" s="3" t="s">
        <v>9549</v>
      </c>
      <c r="F6474" s="3" t="s">
        <v>736</v>
      </c>
      <c r="G6474" s="3" t="s">
        <v>850</v>
      </c>
      <c r="H6474" s="3" t="s">
        <v>851</v>
      </c>
      <c r="I6474" s="7">
        <v>6</v>
      </c>
      <c r="J6474" s="7">
        <v>2495</v>
      </c>
    </row>
    <row r="6475" spans="1:10">
      <c r="A6475" s="1" t="s">
        <v>648</v>
      </c>
      <c r="B6475" s="1" t="s">
        <v>648</v>
      </c>
      <c r="C6475" s="3" t="s">
        <v>9550</v>
      </c>
      <c r="D6475" s="2" t="s">
        <v>9551</v>
      </c>
      <c r="E6475" s="3" t="s">
        <v>9552</v>
      </c>
      <c r="F6475" s="3" t="s">
        <v>736</v>
      </c>
      <c r="G6475" s="3" t="s">
        <v>850</v>
      </c>
      <c r="H6475" s="3" t="s">
        <v>851</v>
      </c>
      <c r="I6475" s="7">
        <v>6</v>
      </c>
      <c r="J6475" s="7">
        <v>2495</v>
      </c>
    </row>
    <row r="6476" spans="1:10">
      <c r="A6476" s="1" t="s">
        <v>627</v>
      </c>
      <c r="B6476" s="1" t="s">
        <v>627</v>
      </c>
      <c r="C6476" s="3" t="s">
        <v>9554</v>
      </c>
      <c r="D6476" s="2" t="s">
        <v>9555</v>
      </c>
      <c r="E6476" s="3" t="s">
        <v>9553</v>
      </c>
      <c r="F6476" s="3" t="s">
        <v>736</v>
      </c>
      <c r="G6476" s="3" t="s">
        <v>737</v>
      </c>
      <c r="H6476" s="3" t="s">
        <v>738</v>
      </c>
      <c r="I6476" s="7">
        <v>6</v>
      </c>
      <c r="J6476" s="7">
        <v>3840</v>
      </c>
    </row>
    <row r="6477" spans="1:10">
      <c r="A6477" s="1" t="s">
        <v>567</v>
      </c>
      <c r="B6477" s="1" t="s">
        <v>567</v>
      </c>
      <c r="C6477" s="3" t="s">
        <v>9557</v>
      </c>
      <c r="D6477" s="2" t="s">
        <v>9558</v>
      </c>
      <c r="E6477" s="3" t="s">
        <v>9556</v>
      </c>
      <c r="F6477" s="3" t="s">
        <v>736</v>
      </c>
      <c r="G6477" s="3" t="s">
        <v>737</v>
      </c>
      <c r="H6477" s="3" t="s">
        <v>738</v>
      </c>
      <c r="I6477" s="7">
        <v>4</v>
      </c>
      <c r="J6477" s="7">
        <v>2560</v>
      </c>
    </row>
    <row r="6478" spans="1:10">
      <c r="A6478" s="1" t="s">
        <v>692</v>
      </c>
      <c r="B6478" s="1" t="s">
        <v>692</v>
      </c>
      <c r="C6478" s="3" t="s">
        <v>9560</v>
      </c>
      <c r="D6478" s="2" t="s">
        <v>9561</v>
      </c>
      <c r="E6478" s="3" t="s">
        <v>9559</v>
      </c>
      <c r="F6478" s="3" t="s">
        <v>736</v>
      </c>
      <c r="G6478" s="3" t="s">
        <v>756</v>
      </c>
      <c r="H6478" s="3" t="s">
        <v>757</v>
      </c>
      <c r="I6478" s="7">
        <v>6</v>
      </c>
      <c r="J6478" s="7">
        <v>2370</v>
      </c>
    </row>
    <row r="6479" spans="1:10">
      <c r="A6479" s="1" t="s">
        <v>681</v>
      </c>
      <c r="B6479" s="1" t="s">
        <v>681</v>
      </c>
      <c r="C6479" s="3" t="s">
        <v>9564</v>
      </c>
      <c r="D6479" s="2" t="s">
        <v>9565</v>
      </c>
      <c r="E6479" s="3" t="s">
        <v>9563</v>
      </c>
      <c r="F6479" s="3" t="s">
        <v>736</v>
      </c>
      <c r="G6479" s="3" t="s">
        <v>850</v>
      </c>
      <c r="H6479" s="3" t="s">
        <v>851</v>
      </c>
      <c r="I6479" s="7">
        <v>12</v>
      </c>
      <c r="J6479" s="7">
        <v>3999</v>
      </c>
    </row>
    <row r="6480" spans="1:10">
      <c r="A6480" s="1" t="s">
        <v>607</v>
      </c>
      <c r="B6480" s="1" t="s">
        <v>607</v>
      </c>
      <c r="C6480" s="3" t="s">
        <v>9567</v>
      </c>
      <c r="D6480" s="2" t="s">
        <v>9568</v>
      </c>
      <c r="E6480" s="3" t="s">
        <v>9566</v>
      </c>
      <c r="F6480" s="3" t="s">
        <v>736</v>
      </c>
      <c r="G6480" s="3" t="s">
        <v>751</v>
      </c>
      <c r="H6480" s="3" t="s">
        <v>752</v>
      </c>
      <c r="I6480" s="7">
        <v>4</v>
      </c>
      <c r="J6480" s="7">
        <v>1560</v>
      </c>
    </row>
    <row r="6481" spans="1:10">
      <c r="A6481" s="1" t="s">
        <v>500</v>
      </c>
      <c r="B6481" s="1" t="s">
        <v>501</v>
      </c>
      <c r="C6481" s="3" t="s">
        <v>9570</v>
      </c>
      <c r="D6481" s="2" t="s">
        <v>9571</v>
      </c>
      <c r="E6481" s="3" t="s">
        <v>9569</v>
      </c>
      <c r="F6481" s="3" t="s">
        <v>736</v>
      </c>
      <c r="G6481" s="3" t="s">
        <v>944</v>
      </c>
      <c r="H6481" s="3" t="s">
        <v>945</v>
      </c>
      <c r="I6481" s="7">
        <v>3</v>
      </c>
      <c r="J6481" s="7">
        <v>2193</v>
      </c>
    </row>
    <row r="6482" spans="1:10">
      <c r="A6482" s="1" t="s">
        <v>624</v>
      </c>
      <c r="B6482" s="1" t="s">
        <v>624</v>
      </c>
      <c r="C6482" s="3" t="s">
        <v>9573</v>
      </c>
      <c r="D6482" s="2" t="s">
        <v>9574</v>
      </c>
      <c r="E6482" s="3" t="s">
        <v>9572</v>
      </c>
      <c r="F6482" s="3" t="s">
        <v>736</v>
      </c>
      <c r="G6482" s="3" t="s">
        <v>737</v>
      </c>
      <c r="H6482" s="3" t="s">
        <v>738</v>
      </c>
      <c r="I6482" s="7">
        <v>6</v>
      </c>
      <c r="J6482" s="7">
        <v>3840</v>
      </c>
    </row>
    <row r="6483" spans="1:10">
      <c r="A6483" s="1" t="s">
        <v>564</v>
      </c>
      <c r="B6483" s="1" t="s">
        <v>564</v>
      </c>
      <c r="C6483" s="3" t="s">
        <v>9575</v>
      </c>
      <c r="D6483" s="2" t="s">
        <v>9576</v>
      </c>
      <c r="E6483" s="3" t="s">
        <v>7772</v>
      </c>
      <c r="F6483" s="3" t="s">
        <v>736</v>
      </c>
      <c r="G6483" s="3" t="s">
        <v>805</v>
      </c>
      <c r="H6483" s="3" t="s">
        <v>806</v>
      </c>
      <c r="I6483" s="7">
        <v>3</v>
      </c>
      <c r="J6483" s="7">
        <v>1755</v>
      </c>
    </row>
    <row r="6484" spans="1:10">
      <c r="A6484" s="1" t="s">
        <v>618</v>
      </c>
      <c r="B6484" s="1" t="s">
        <v>618</v>
      </c>
      <c r="C6484" s="3" t="s">
        <v>9578</v>
      </c>
      <c r="D6484" s="2" t="s">
        <v>9579</v>
      </c>
      <c r="E6484" s="3" t="s">
        <v>9577</v>
      </c>
      <c r="F6484" s="3" t="s">
        <v>736</v>
      </c>
      <c r="G6484" s="3" t="s">
        <v>850</v>
      </c>
      <c r="H6484" s="3" t="s">
        <v>851</v>
      </c>
      <c r="I6484" s="7">
        <v>3</v>
      </c>
      <c r="J6484" s="7">
        <v>1380</v>
      </c>
    </row>
    <row r="6485" spans="1:10">
      <c r="A6485" s="1" t="s">
        <v>511</v>
      </c>
      <c r="B6485" s="1" t="s">
        <v>511</v>
      </c>
      <c r="C6485" s="3" t="s">
        <v>9581</v>
      </c>
      <c r="D6485" s="2" t="s">
        <v>9582</v>
      </c>
      <c r="E6485" s="3" t="s">
        <v>9580</v>
      </c>
      <c r="F6485" s="3" t="s">
        <v>736</v>
      </c>
      <c r="G6485" s="3" t="s">
        <v>1335</v>
      </c>
      <c r="H6485" s="3" t="s">
        <v>1336</v>
      </c>
      <c r="I6485" s="7">
        <v>2</v>
      </c>
      <c r="J6485" s="7">
        <v>1190</v>
      </c>
    </row>
    <row r="6486" spans="1:10">
      <c r="A6486" s="1" t="s">
        <v>627</v>
      </c>
      <c r="B6486" s="1" t="s">
        <v>627</v>
      </c>
      <c r="C6486" s="3" t="s">
        <v>9584</v>
      </c>
      <c r="D6486" s="2" t="s">
        <v>9585</v>
      </c>
      <c r="E6486" s="3" t="s">
        <v>9583</v>
      </c>
      <c r="F6486" s="3" t="s">
        <v>736</v>
      </c>
      <c r="G6486" s="3" t="s">
        <v>781</v>
      </c>
      <c r="H6486" s="3" t="s">
        <v>782</v>
      </c>
      <c r="I6486" s="7">
        <v>3</v>
      </c>
      <c r="J6486" s="7">
        <v>2760</v>
      </c>
    </row>
    <row r="6487" spans="1:10">
      <c r="A6487" s="1" t="s">
        <v>633</v>
      </c>
      <c r="B6487" s="1" t="s">
        <v>633</v>
      </c>
      <c r="C6487" s="3" t="s">
        <v>9584</v>
      </c>
      <c r="D6487" s="2" t="s">
        <v>9585</v>
      </c>
      <c r="E6487" s="3" t="s">
        <v>9586</v>
      </c>
      <c r="F6487" s="3" t="s">
        <v>736</v>
      </c>
      <c r="G6487" s="3" t="s">
        <v>781</v>
      </c>
      <c r="H6487" s="3" t="s">
        <v>782</v>
      </c>
      <c r="I6487" s="7">
        <v>3</v>
      </c>
      <c r="J6487" s="7">
        <v>2760</v>
      </c>
    </row>
    <row r="6488" spans="1:10">
      <c r="A6488" s="1" t="s">
        <v>594</v>
      </c>
      <c r="B6488" s="1" t="s">
        <v>594</v>
      </c>
      <c r="C6488" s="3" t="s">
        <v>9588</v>
      </c>
      <c r="D6488" s="2" t="s">
        <v>9589</v>
      </c>
      <c r="E6488" s="3" t="s">
        <v>9587</v>
      </c>
      <c r="F6488" s="3" t="s">
        <v>736</v>
      </c>
      <c r="G6488" s="3" t="s">
        <v>946</v>
      </c>
      <c r="H6488" s="3" t="s">
        <v>947</v>
      </c>
      <c r="I6488" s="7">
        <v>2</v>
      </c>
      <c r="J6488" s="7">
        <v>1980</v>
      </c>
    </row>
    <row r="6489" spans="1:10">
      <c r="A6489" s="1" t="s">
        <v>692</v>
      </c>
      <c r="B6489" s="1" t="s">
        <v>692</v>
      </c>
      <c r="C6489" s="3" t="s">
        <v>9588</v>
      </c>
      <c r="D6489" s="2" t="s">
        <v>9589</v>
      </c>
      <c r="E6489" s="3" t="s">
        <v>9562</v>
      </c>
      <c r="F6489" s="3" t="s">
        <v>736</v>
      </c>
      <c r="G6489" s="3" t="s">
        <v>946</v>
      </c>
      <c r="H6489" s="3" t="s">
        <v>947</v>
      </c>
      <c r="I6489" s="7">
        <v>2</v>
      </c>
      <c r="J6489" s="7">
        <v>1980</v>
      </c>
    </row>
    <row r="6490" spans="1:10">
      <c r="A6490" s="1" t="s">
        <v>473</v>
      </c>
      <c r="B6490" s="1" t="s">
        <v>473</v>
      </c>
      <c r="C6490" s="3" t="s">
        <v>9591</v>
      </c>
      <c r="D6490" s="2" t="s">
        <v>9592</v>
      </c>
      <c r="E6490" s="3" t="s">
        <v>9590</v>
      </c>
      <c r="F6490" s="3" t="s">
        <v>736</v>
      </c>
      <c r="G6490" s="3" t="s">
        <v>751</v>
      </c>
      <c r="H6490" s="3" t="s">
        <v>752</v>
      </c>
      <c r="I6490" s="7">
        <v>2</v>
      </c>
      <c r="J6490" s="7">
        <v>1098</v>
      </c>
    </row>
    <row r="6491" spans="1:10">
      <c r="A6491" s="1" t="s">
        <v>473</v>
      </c>
      <c r="B6491" s="1" t="s">
        <v>473</v>
      </c>
      <c r="C6491" s="3" t="s">
        <v>9591</v>
      </c>
      <c r="D6491" s="2" t="s">
        <v>9592</v>
      </c>
      <c r="E6491" s="3" t="s">
        <v>9590</v>
      </c>
      <c r="F6491" s="3" t="s">
        <v>778</v>
      </c>
      <c r="G6491" s="3" t="s">
        <v>944</v>
      </c>
      <c r="H6491" s="3" t="s">
        <v>945</v>
      </c>
      <c r="I6491" s="7">
        <v>3</v>
      </c>
      <c r="J6491" s="7">
        <v>2560</v>
      </c>
    </row>
    <row r="6492" spans="1:10">
      <c r="A6492" s="1" t="s">
        <v>628</v>
      </c>
      <c r="B6492" s="1" t="s">
        <v>628</v>
      </c>
      <c r="C6492" s="3" t="s">
        <v>9594</v>
      </c>
      <c r="D6492" s="2" t="s">
        <v>9595</v>
      </c>
      <c r="E6492" s="3" t="s">
        <v>9593</v>
      </c>
      <c r="F6492" s="3" t="s">
        <v>736</v>
      </c>
      <c r="G6492" s="3" t="s">
        <v>5537</v>
      </c>
      <c r="H6492" s="3" t="s">
        <v>5538</v>
      </c>
      <c r="I6492" s="7">
        <v>12</v>
      </c>
      <c r="J6492" s="7">
        <v>1080</v>
      </c>
    </row>
    <row r="6493" spans="1:10">
      <c r="A6493" s="1" t="s">
        <v>628</v>
      </c>
      <c r="B6493" s="1" t="s">
        <v>628</v>
      </c>
      <c r="C6493" s="3" t="s">
        <v>9594</v>
      </c>
      <c r="D6493" s="2" t="s">
        <v>9595</v>
      </c>
      <c r="E6493" s="3" t="s">
        <v>9593</v>
      </c>
      <c r="F6493" s="3" t="s">
        <v>778</v>
      </c>
      <c r="G6493" s="3" t="s">
        <v>8427</v>
      </c>
      <c r="H6493" s="3" t="s">
        <v>8428</v>
      </c>
      <c r="I6493" s="7">
        <v>1</v>
      </c>
      <c r="J6493" s="7">
        <v>250</v>
      </c>
    </row>
    <row r="6494" spans="1:10">
      <c r="A6494" s="1" t="s">
        <v>628</v>
      </c>
      <c r="B6494" s="1" t="s">
        <v>628</v>
      </c>
      <c r="C6494" s="3" t="s">
        <v>9594</v>
      </c>
      <c r="D6494" s="2" t="s">
        <v>9595</v>
      </c>
      <c r="E6494" s="3" t="s">
        <v>9593</v>
      </c>
      <c r="F6494" s="3" t="s">
        <v>779</v>
      </c>
      <c r="G6494" s="3" t="s">
        <v>2154</v>
      </c>
      <c r="H6494" s="3" t="s">
        <v>2155</v>
      </c>
      <c r="I6494" s="7">
        <v>1</v>
      </c>
      <c r="J6494" s="7">
        <v>169</v>
      </c>
    </row>
    <row r="6495" spans="1:10">
      <c r="A6495" s="1" t="s">
        <v>628</v>
      </c>
      <c r="B6495" s="1" t="s">
        <v>628</v>
      </c>
      <c r="C6495" s="3" t="s">
        <v>9594</v>
      </c>
      <c r="D6495" s="2" t="s">
        <v>9595</v>
      </c>
      <c r="E6495" s="3" t="s">
        <v>9593</v>
      </c>
      <c r="F6495" s="3" t="s">
        <v>872</v>
      </c>
      <c r="G6495" s="3" t="s">
        <v>2156</v>
      </c>
      <c r="H6495" s="3" t="s">
        <v>2157</v>
      </c>
      <c r="I6495" s="7">
        <v>1</v>
      </c>
      <c r="J6495" s="7">
        <v>169</v>
      </c>
    </row>
    <row r="6496" spans="1:10">
      <c r="A6496" s="1" t="s">
        <v>607</v>
      </c>
      <c r="B6496" s="1" t="s">
        <v>607</v>
      </c>
      <c r="C6496" s="3" t="s">
        <v>9597</v>
      </c>
      <c r="D6496" s="2" t="s">
        <v>9598</v>
      </c>
      <c r="E6496" s="3" t="s">
        <v>9596</v>
      </c>
      <c r="F6496" s="3" t="s">
        <v>736</v>
      </c>
      <c r="G6496" s="3" t="s">
        <v>946</v>
      </c>
      <c r="H6496" s="3" t="s">
        <v>947</v>
      </c>
      <c r="I6496" s="7">
        <v>2</v>
      </c>
      <c r="J6496" s="7">
        <v>1980</v>
      </c>
    </row>
    <row r="6497" spans="1:10">
      <c r="A6497" s="1" t="s">
        <v>607</v>
      </c>
      <c r="B6497" s="1" t="s">
        <v>607</v>
      </c>
      <c r="C6497" s="3" t="s">
        <v>9597</v>
      </c>
      <c r="D6497" s="2" t="s">
        <v>9598</v>
      </c>
      <c r="E6497" s="3" t="s">
        <v>9596</v>
      </c>
      <c r="F6497" s="3" t="s">
        <v>778</v>
      </c>
      <c r="G6497" s="3" t="s">
        <v>5228</v>
      </c>
      <c r="H6497" s="3" t="s">
        <v>5229</v>
      </c>
      <c r="I6497" s="7">
        <v>3</v>
      </c>
      <c r="J6497" s="7">
        <v>1520</v>
      </c>
    </row>
    <row r="6498" spans="1:10">
      <c r="A6498" s="1" t="s">
        <v>540</v>
      </c>
      <c r="B6498" s="1" t="s">
        <v>540</v>
      </c>
      <c r="C6498" s="3" t="s">
        <v>9600</v>
      </c>
      <c r="D6498" s="2" t="s">
        <v>9601</v>
      </c>
      <c r="E6498" s="3" t="s">
        <v>9599</v>
      </c>
      <c r="F6498" s="3" t="s">
        <v>736</v>
      </c>
      <c r="G6498" s="3" t="s">
        <v>880</v>
      </c>
      <c r="H6498" s="3" t="s">
        <v>881</v>
      </c>
      <c r="I6498" s="7">
        <v>4</v>
      </c>
      <c r="J6498" s="7">
        <v>1160</v>
      </c>
    </row>
    <row r="6499" spans="1:10">
      <c r="A6499" s="1" t="s">
        <v>540</v>
      </c>
      <c r="B6499" s="1" t="s">
        <v>540</v>
      </c>
      <c r="C6499" s="3" t="s">
        <v>9600</v>
      </c>
      <c r="D6499" s="2" t="s">
        <v>9601</v>
      </c>
      <c r="E6499" s="3" t="s">
        <v>9599</v>
      </c>
      <c r="F6499" s="3" t="s">
        <v>778</v>
      </c>
      <c r="G6499" s="3" t="s">
        <v>809</v>
      </c>
      <c r="H6499" s="3" t="s">
        <v>810</v>
      </c>
      <c r="I6499" s="7">
        <v>4</v>
      </c>
      <c r="J6499" s="7">
        <v>1760</v>
      </c>
    </row>
    <row r="6500" spans="1:10">
      <c r="A6500" s="1" t="s">
        <v>576</v>
      </c>
      <c r="B6500" s="1" t="s">
        <v>576</v>
      </c>
      <c r="C6500" s="3" t="s">
        <v>9603</v>
      </c>
      <c r="D6500" s="2" t="s">
        <v>9604</v>
      </c>
      <c r="E6500" s="3" t="s">
        <v>9602</v>
      </c>
      <c r="F6500" s="3" t="s">
        <v>736</v>
      </c>
      <c r="G6500" s="3" t="s">
        <v>880</v>
      </c>
      <c r="H6500" s="3" t="s">
        <v>881</v>
      </c>
      <c r="I6500" s="7">
        <v>4</v>
      </c>
      <c r="J6500" s="7">
        <v>1160</v>
      </c>
    </row>
    <row r="6501" spans="1:10">
      <c r="A6501" s="1" t="s">
        <v>343</v>
      </c>
      <c r="B6501" s="1" t="s">
        <v>343</v>
      </c>
      <c r="C6501" s="3" t="s">
        <v>9606</v>
      </c>
      <c r="D6501" s="2" t="s">
        <v>9607</v>
      </c>
      <c r="E6501" s="3" t="s">
        <v>9605</v>
      </c>
      <c r="F6501" s="3" t="s">
        <v>736</v>
      </c>
      <c r="G6501" s="3" t="s">
        <v>773</v>
      </c>
      <c r="H6501" s="3" t="s">
        <v>774</v>
      </c>
      <c r="I6501" s="7">
        <v>4</v>
      </c>
      <c r="J6501" s="7">
        <v>1560</v>
      </c>
    </row>
    <row r="6502" spans="1:10">
      <c r="A6502" s="1" t="s">
        <v>627</v>
      </c>
      <c r="B6502" s="1" t="s">
        <v>627</v>
      </c>
      <c r="C6502" s="3" t="s">
        <v>9609</v>
      </c>
      <c r="D6502" s="2" t="s">
        <v>9610</v>
      </c>
      <c r="E6502" s="3" t="s">
        <v>9608</v>
      </c>
      <c r="F6502" s="3" t="s">
        <v>736</v>
      </c>
      <c r="G6502" s="3" t="s">
        <v>756</v>
      </c>
      <c r="H6502" s="3" t="s">
        <v>757</v>
      </c>
      <c r="I6502" s="7">
        <v>3</v>
      </c>
      <c r="J6502" s="7">
        <v>1480</v>
      </c>
    </row>
    <row r="6503" spans="1:10">
      <c r="A6503" s="1" t="s">
        <v>627</v>
      </c>
      <c r="B6503" s="1" t="s">
        <v>627</v>
      </c>
      <c r="C6503" s="3" t="s">
        <v>9609</v>
      </c>
      <c r="D6503" s="2" t="s">
        <v>9610</v>
      </c>
      <c r="E6503" s="3" t="s">
        <v>9608</v>
      </c>
      <c r="F6503" s="3" t="s">
        <v>778</v>
      </c>
      <c r="G6503" s="3" t="s">
        <v>880</v>
      </c>
      <c r="H6503" s="3" t="s">
        <v>881</v>
      </c>
      <c r="I6503" s="7">
        <v>3</v>
      </c>
      <c r="J6503" s="7">
        <v>1305</v>
      </c>
    </row>
    <row r="6504" spans="1:10">
      <c r="A6504" s="1" t="s">
        <v>627</v>
      </c>
      <c r="B6504" s="1" t="s">
        <v>627</v>
      </c>
      <c r="C6504" s="3" t="s">
        <v>9609</v>
      </c>
      <c r="D6504" s="2" t="s">
        <v>9610</v>
      </c>
      <c r="E6504" s="3" t="s">
        <v>9608</v>
      </c>
      <c r="F6504" s="3" t="s">
        <v>779</v>
      </c>
      <c r="G6504" s="3" t="s">
        <v>870</v>
      </c>
      <c r="H6504" s="3" t="s">
        <v>871</v>
      </c>
      <c r="I6504" s="7">
        <v>3</v>
      </c>
      <c r="J6504" s="7">
        <v>743</v>
      </c>
    </row>
    <row r="6505" spans="1:10">
      <c r="A6505" s="1" t="s">
        <v>672</v>
      </c>
      <c r="B6505" s="1" t="s">
        <v>672</v>
      </c>
      <c r="C6505" s="3" t="s">
        <v>9609</v>
      </c>
      <c r="D6505" s="2" t="s">
        <v>9610</v>
      </c>
      <c r="E6505" s="3" t="s">
        <v>9611</v>
      </c>
      <c r="F6505" s="3" t="s">
        <v>736</v>
      </c>
      <c r="G6505" s="3" t="s">
        <v>756</v>
      </c>
      <c r="H6505" s="3" t="s">
        <v>757</v>
      </c>
      <c r="I6505" s="7">
        <v>3</v>
      </c>
      <c r="J6505" s="7">
        <v>1480</v>
      </c>
    </row>
    <row r="6506" spans="1:10">
      <c r="A6506" s="1" t="s">
        <v>672</v>
      </c>
      <c r="B6506" s="1" t="s">
        <v>672</v>
      </c>
      <c r="C6506" s="3" t="s">
        <v>9609</v>
      </c>
      <c r="D6506" s="2" t="s">
        <v>9610</v>
      </c>
      <c r="E6506" s="3" t="s">
        <v>9611</v>
      </c>
      <c r="F6506" s="3" t="s">
        <v>778</v>
      </c>
      <c r="G6506" s="3" t="s">
        <v>737</v>
      </c>
      <c r="H6506" s="3" t="s">
        <v>738</v>
      </c>
      <c r="I6506" s="7">
        <v>1</v>
      </c>
      <c r="J6506" s="7">
        <v>888</v>
      </c>
    </row>
    <row r="6507" spans="1:10">
      <c r="A6507" s="1" t="s">
        <v>672</v>
      </c>
      <c r="B6507" s="1" t="s">
        <v>672</v>
      </c>
      <c r="C6507" s="3" t="s">
        <v>9609</v>
      </c>
      <c r="D6507" s="2" t="s">
        <v>9610</v>
      </c>
      <c r="E6507" s="3" t="s">
        <v>9611</v>
      </c>
      <c r="F6507" s="3" t="s">
        <v>779</v>
      </c>
      <c r="G6507" s="3" t="s">
        <v>880</v>
      </c>
      <c r="H6507" s="3" t="s">
        <v>881</v>
      </c>
      <c r="I6507" s="7">
        <v>6</v>
      </c>
      <c r="J6507" s="7">
        <v>2436</v>
      </c>
    </row>
    <row r="6508" spans="1:10">
      <c r="A6508" s="1" t="s">
        <v>672</v>
      </c>
      <c r="B6508" s="1" t="s">
        <v>672</v>
      </c>
      <c r="C6508" s="3" t="s">
        <v>9609</v>
      </c>
      <c r="D6508" s="2" t="s">
        <v>9610</v>
      </c>
      <c r="E6508" s="3" t="s">
        <v>9611</v>
      </c>
      <c r="F6508" s="3" t="s">
        <v>872</v>
      </c>
      <c r="G6508" s="3" t="s">
        <v>1061</v>
      </c>
      <c r="H6508" s="3" t="s">
        <v>1062</v>
      </c>
      <c r="I6508" s="7">
        <v>3</v>
      </c>
      <c r="J6508" s="7">
        <v>1530</v>
      </c>
    </row>
    <row r="6509" spans="1:10">
      <c r="A6509" s="1" t="s">
        <v>554</v>
      </c>
      <c r="B6509" s="1" t="s">
        <v>554</v>
      </c>
      <c r="C6509" s="3" t="s">
        <v>9613</v>
      </c>
      <c r="D6509" s="2" t="s">
        <v>9614</v>
      </c>
      <c r="E6509" s="3" t="s">
        <v>9612</v>
      </c>
      <c r="F6509" s="3" t="s">
        <v>736</v>
      </c>
      <c r="G6509" s="3" t="s">
        <v>743</v>
      </c>
      <c r="H6509" s="3" t="s">
        <v>744</v>
      </c>
      <c r="I6509" s="7">
        <v>4</v>
      </c>
      <c r="J6509" s="7">
        <v>1360</v>
      </c>
    </row>
    <row r="6510" spans="1:10">
      <c r="A6510" s="1" t="s">
        <v>624</v>
      </c>
      <c r="B6510" s="1" t="s">
        <v>624</v>
      </c>
      <c r="C6510" s="3" t="s">
        <v>9616</v>
      </c>
      <c r="D6510" s="2" t="s">
        <v>9617</v>
      </c>
      <c r="E6510" s="3" t="s">
        <v>9615</v>
      </c>
      <c r="F6510" s="3" t="s">
        <v>736</v>
      </c>
      <c r="G6510" s="3" t="s">
        <v>737</v>
      </c>
      <c r="H6510" s="3" t="s">
        <v>738</v>
      </c>
      <c r="I6510" s="7">
        <v>6</v>
      </c>
      <c r="J6510" s="7">
        <v>3840</v>
      </c>
    </row>
    <row r="6511" spans="1:10">
      <c r="A6511" s="1" t="s">
        <v>594</v>
      </c>
      <c r="B6511" s="1" t="s">
        <v>594</v>
      </c>
      <c r="C6511" s="3" t="s">
        <v>9619</v>
      </c>
      <c r="D6511" s="2" t="s">
        <v>9620</v>
      </c>
      <c r="E6511" s="3" t="s">
        <v>9618</v>
      </c>
      <c r="F6511" s="3" t="s">
        <v>736</v>
      </c>
      <c r="G6511" s="3" t="s">
        <v>946</v>
      </c>
      <c r="H6511" s="3" t="s">
        <v>947</v>
      </c>
      <c r="I6511" s="7">
        <v>2</v>
      </c>
      <c r="J6511" s="7">
        <v>1980</v>
      </c>
    </row>
    <row r="6512" spans="1:10">
      <c r="A6512" s="1" t="s">
        <v>690</v>
      </c>
      <c r="B6512" s="1" t="s">
        <v>690</v>
      </c>
      <c r="C6512" s="3" t="s">
        <v>9619</v>
      </c>
      <c r="D6512" s="2" t="s">
        <v>9620</v>
      </c>
      <c r="E6512" s="3" t="s">
        <v>9621</v>
      </c>
      <c r="F6512" s="3" t="s">
        <v>736</v>
      </c>
      <c r="G6512" s="3" t="s">
        <v>946</v>
      </c>
      <c r="H6512" s="3" t="s">
        <v>947</v>
      </c>
      <c r="I6512" s="7">
        <v>2</v>
      </c>
      <c r="J6512" s="7">
        <v>1980</v>
      </c>
    </row>
    <row r="6513" spans="1:10">
      <c r="A6513" s="1" t="s">
        <v>623</v>
      </c>
      <c r="B6513" s="1" t="s">
        <v>623</v>
      </c>
      <c r="C6513" s="3" t="s">
        <v>9623</v>
      </c>
      <c r="D6513" s="2" t="s">
        <v>9624</v>
      </c>
      <c r="E6513" s="3" t="s">
        <v>9622</v>
      </c>
      <c r="F6513" s="3" t="s">
        <v>736</v>
      </c>
      <c r="G6513" s="3" t="s">
        <v>737</v>
      </c>
      <c r="H6513" s="3" t="s">
        <v>738</v>
      </c>
      <c r="I6513" s="7">
        <v>6</v>
      </c>
      <c r="J6513" s="7">
        <v>3840</v>
      </c>
    </row>
    <row r="6514" spans="1:10">
      <c r="A6514" s="1" t="s">
        <v>593</v>
      </c>
      <c r="B6514" s="1" t="s">
        <v>593</v>
      </c>
      <c r="C6514" s="3" t="s">
        <v>9626</v>
      </c>
      <c r="D6514" s="2" t="s">
        <v>9627</v>
      </c>
      <c r="E6514" s="3" t="s">
        <v>9625</v>
      </c>
      <c r="F6514" s="3" t="s">
        <v>736</v>
      </c>
      <c r="G6514" s="3" t="s">
        <v>756</v>
      </c>
      <c r="H6514" s="3" t="s">
        <v>757</v>
      </c>
      <c r="I6514" s="7">
        <v>2</v>
      </c>
      <c r="J6514" s="7">
        <v>1160</v>
      </c>
    </row>
    <row r="6515" spans="1:10">
      <c r="A6515" s="1" t="s">
        <v>593</v>
      </c>
      <c r="B6515" s="1" t="s">
        <v>593</v>
      </c>
      <c r="C6515" s="3" t="s">
        <v>9626</v>
      </c>
      <c r="D6515" s="2" t="s">
        <v>9627</v>
      </c>
      <c r="E6515" s="3" t="s">
        <v>9625</v>
      </c>
      <c r="F6515" s="3" t="s">
        <v>778</v>
      </c>
      <c r="G6515" s="3" t="s">
        <v>905</v>
      </c>
      <c r="H6515" s="3" t="s">
        <v>906</v>
      </c>
      <c r="I6515" s="7">
        <v>12</v>
      </c>
      <c r="J6515" s="7">
        <v>7080</v>
      </c>
    </row>
    <row r="6516" spans="1:10">
      <c r="A6516" s="1" t="s">
        <v>383</v>
      </c>
      <c r="B6516" s="1" t="s">
        <v>383</v>
      </c>
      <c r="C6516" s="3" t="s">
        <v>9629</v>
      </c>
      <c r="D6516" s="2" t="s">
        <v>9630</v>
      </c>
      <c r="E6516" s="3" t="s">
        <v>9628</v>
      </c>
      <c r="F6516" s="3" t="s">
        <v>736</v>
      </c>
      <c r="G6516" s="3" t="s">
        <v>993</v>
      </c>
      <c r="H6516" s="3" t="s">
        <v>994</v>
      </c>
      <c r="I6516" s="7">
        <v>1</v>
      </c>
      <c r="J6516" s="7">
        <v>4788</v>
      </c>
    </row>
    <row r="6517" spans="1:10">
      <c r="A6517" s="1" t="s">
        <v>544</v>
      </c>
      <c r="B6517" s="1" t="s">
        <v>544</v>
      </c>
      <c r="C6517" s="3" t="s">
        <v>9629</v>
      </c>
      <c r="D6517" s="2" t="s">
        <v>9630</v>
      </c>
      <c r="E6517" s="3" t="s">
        <v>9631</v>
      </c>
      <c r="F6517" s="3" t="s">
        <v>736</v>
      </c>
      <c r="G6517" s="3" t="s">
        <v>993</v>
      </c>
      <c r="H6517" s="3" t="s">
        <v>994</v>
      </c>
      <c r="I6517" s="7">
        <v>1</v>
      </c>
      <c r="J6517" s="7">
        <v>4790</v>
      </c>
    </row>
    <row r="6518" spans="1:10">
      <c r="A6518" s="1" t="s">
        <v>658</v>
      </c>
      <c r="B6518" s="1" t="s">
        <v>658</v>
      </c>
      <c r="C6518" s="3" t="s">
        <v>9629</v>
      </c>
      <c r="D6518" s="2" t="s">
        <v>9630</v>
      </c>
      <c r="E6518" s="3" t="s">
        <v>9632</v>
      </c>
      <c r="F6518" s="3" t="s">
        <v>736</v>
      </c>
      <c r="G6518" s="3" t="s">
        <v>850</v>
      </c>
      <c r="H6518" s="3" t="s">
        <v>851</v>
      </c>
      <c r="I6518" s="7">
        <v>12</v>
      </c>
      <c r="J6518" s="7">
        <v>4790</v>
      </c>
    </row>
    <row r="6519" spans="1:10">
      <c r="A6519" s="1" t="s">
        <v>506</v>
      </c>
      <c r="B6519" s="1" t="s">
        <v>506</v>
      </c>
      <c r="C6519" s="3" t="s">
        <v>9634</v>
      </c>
      <c r="D6519" s="2" t="s">
        <v>9635</v>
      </c>
      <c r="E6519" s="3" t="s">
        <v>9633</v>
      </c>
      <c r="F6519" s="3" t="s">
        <v>736</v>
      </c>
      <c r="G6519" s="3" t="s">
        <v>765</v>
      </c>
      <c r="H6519" s="3" t="s">
        <v>766</v>
      </c>
      <c r="I6519" s="7">
        <v>16</v>
      </c>
      <c r="J6519" s="7">
        <v>5440</v>
      </c>
    </row>
    <row r="6520" spans="1:10">
      <c r="A6520" s="1" t="s">
        <v>589</v>
      </c>
      <c r="B6520" s="1" t="s">
        <v>589</v>
      </c>
      <c r="C6520" s="3" t="s">
        <v>9637</v>
      </c>
      <c r="D6520" s="2" t="s">
        <v>9638</v>
      </c>
      <c r="E6520" s="3" t="s">
        <v>9636</v>
      </c>
      <c r="F6520" s="3" t="s">
        <v>778</v>
      </c>
      <c r="G6520" s="3" t="s">
        <v>873</v>
      </c>
      <c r="H6520" s="3" t="s">
        <v>874</v>
      </c>
      <c r="I6520" s="7">
        <v>8</v>
      </c>
      <c r="J6520" s="7">
        <v>5120</v>
      </c>
    </row>
    <row r="6521" spans="1:10">
      <c r="A6521" s="1" t="s">
        <v>690</v>
      </c>
      <c r="B6521" s="1" t="s">
        <v>690</v>
      </c>
      <c r="C6521" s="3" t="s">
        <v>9637</v>
      </c>
      <c r="D6521" s="2" t="s">
        <v>9638</v>
      </c>
      <c r="E6521" s="3" t="s">
        <v>9639</v>
      </c>
      <c r="F6521" s="3" t="s">
        <v>736</v>
      </c>
      <c r="G6521" s="3" t="s">
        <v>5228</v>
      </c>
      <c r="H6521" s="3" t="s">
        <v>5229</v>
      </c>
      <c r="I6521" s="7">
        <v>6</v>
      </c>
      <c r="J6521" s="7">
        <v>2860</v>
      </c>
    </row>
    <row r="6522" spans="1:10">
      <c r="A6522" s="1" t="s">
        <v>571</v>
      </c>
      <c r="B6522" s="1" t="s">
        <v>571</v>
      </c>
      <c r="C6522" s="3" t="s">
        <v>9641</v>
      </c>
      <c r="D6522" s="2" t="s">
        <v>9642</v>
      </c>
      <c r="E6522" s="3" t="s">
        <v>9640</v>
      </c>
      <c r="F6522" s="3" t="s">
        <v>736</v>
      </c>
      <c r="G6522" s="3" t="s">
        <v>756</v>
      </c>
      <c r="H6522" s="3" t="s">
        <v>757</v>
      </c>
      <c r="I6522" s="7">
        <v>6</v>
      </c>
      <c r="J6522" s="7">
        <v>2780</v>
      </c>
    </row>
    <row r="6523" spans="1:10">
      <c r="A6523" s="1" t="s">
        <v>571</v>
      </c>
      <c r="B6523" s="1" t="s">
        <v>571</v>
      </c>
      <c r="C6523" s="3" t="s">
        <v>9641</v>
      </c>
      <c r="D6523" s="2" t="s">
        <v>9642</v>
      </c>
      <c r="E6523" s="3" t="s">
        <v>9640</v>
      </c>
      <c r="F6523" s="3" t="s">
        <v>778</v>
      </c>
      <c r="G6523" s="3" t="s">
        <v>1855</v>
      </c>
      <c r="H6523" s="3" t="s">
        <v>1856</v>
      </c>
      <c r="I6523" s="7">
        <v>1</v>
      </c>
      <c r="J6523" s="7">
        <v>1470</v>
      </c>
    </row>
    <row r="6524" spans="1:10">
      <c r="A6524" s="1" t="s">
        <v>6</v>
      </c>
      <c r="B6524" s="1" t="s">
        <v>6</v>
      </c>
      <c r="C6524" s="3" t="s">
        <v>9644</v>
      </c>
      <c r="D6524" s="2" t="s">
        <v>9645</v>
      </c>
      <c r="E6524" s="3" t="s">
        <v>9643</v>
      </c>
      <c r="F6524" s="3" t="s">
        <v>736</v>
      </c>
      <c r="G6524" s="3" t="s">
        <v>905</v>
      </c>
      <c r="H6524" s="3" t="s">
        <v>906</v>
      </c>
      <c r="I6524" s="7">
        <v>3</v>
      </c>
      <c r="J6524" s="7">
        <v>2780</v>
      </c>
    </row>
    <row r="6525" spans="1:10">
      <c r="A6525" s="1" t="s">
        <v>311</v>
      </c>
      <c r="B6525" s="1" t="s">
        <v>311</v>
      </c>
      <c r="C6525" s="3" t="s">
        <v>9647</v>
      </c>
      <c r="D6525" s="2" t="s">
        <v>9648</v>
      </c>
      <c r="E6525" s="3" t="s">
        <v>9646</v>
      </c>
      <c r="F6525" s="3" t="s">
        <v>736</v>
      </c>
      <c r="G6525" s="3" t="s">
        <v>880</v>
      </c>
      <c r="H6525" s="3" t="s">
        <v>881</v>
      </c>
      <c r="I6525" s="7">
        <v>6</v>
      </c>
      <c r="J6525" s="7">
        <v>1740</v>
      </c>
    </row>
    <row r="6526" spans="1:10">
      <c r="A6526" s="1" t="s">
        <v>69</v>
      </c>
      <c r="B6526" s="1" t="s">
        <v>69</v>
      </c>
      <c r="C6526" s="3" t="s">
        <v>9650</v>
      </c>
      <c r="D6526" s="2" t="s">
        <v>9651</v>
      </c>
      <c r="E6526" s="3" t="s">
        <v>9649</v>
      </c>
      <c r="F6526" s="3" t="s">
        <v>736</v>
      </c>
      <c r="G6526" s="3" t="s">
        <v>737</v>
      </c>
      <c r="H6526" s="3" t="s">
        <v>738</v>
      </c>
      <c r="I6526" s="7">
        <v>4</v>
      </c>
      <c r="J6526" s="7">
        <v>2560</v>
      </c>
    </row>
    <row r="6527" spans="1:10">
      <c r="A6527" s="1" t="s">
        <v>69</v>
      </c>
      <c r="B6527" s="1" t="s">
        <v>69</v>
      </c>
      <c r="C6527" s="3" t="s">
        <v>9650</v>
      </c>
      <c r="D6527" s="2" t="s">
        <v>9651</v>
      </c>
      <c r="E6527" s="3" t="s">
        <v>9649</v>
      </c>
      <c r="F6527" s="3" t="s">
        <v>778</v>
      </c>
      <c r="G6527" s="3" t="s">
        <v>880</v>
      </c>
      <c r="H6527" s="3" t="s">
        <v>881</v>
      </c>
      <c r="I6527" s="7">
        <v>4</v>
      </c>
      <c r="J6527" s="7">
        <v>1160</v>
      </c>
    </row>
    <row r="6528" spans="1:10">
      <c r="A6528" s="1" t="s">
        <v>179</v>
      </c>
      <c r="B6528" s="1" t="s">
        <v>179</v>
      </c>
      <c r="C6528" s="3" t="s">
        <v>9650</v>
      </c>
      <c r="D6528" s="2" t="s">
        <v>9651</v>
      </c>
      <c r="E6528" s="3" t="s">
        <v>9652</v>
      </c>
      <c r="F6528" s="3" t="s">
        <v>736</v>
      </c>
      <c r="G6528" s="3" t="s">
        <v>873</v>
      </c>
      <c r="H6528" s="3" t="s">
        <v>874</v>
      </c>
      <c r="I6528" s="7">
        <v>4</v>
      </c>
      <c r="J6528" s="7">
        <v>3413</v>
      </c>
    </row>
    <row r="6529" spans="1:10">
      <c r="A6529" s="1" t="s">
        <v>267</v>
      </c>
      <c r="B6529" s="1" t="s">
        <v>267</v>
      </c>
      <c r="C6529" s="3" t="s">
        <v>9650</v>
      </c>
      <c r="D6529" s="2" t="s">
        <v>9651</v>
      </c>
      <c r="E6529" s="3" t="s">
        <v>9653</v>
      </c>
      <c r="F6529" s="3" t="s">
        <v>736</v>
      </c>
      <c r="G6529" s="3" t="s">
        <v>880</v>
      </c>
      <c r="H6529" s="3" t="s">
        <v>881</v>
      </c>
      <c r="I6529" s="7">
        <v>3</v>
      </c>
      <c r="J6529" s="7">
        <v>1260</v>
      </c>
    </row>
    <row r="6530" spans="1:10">
      <c r="A6530" s="1" t="s">
        <v>289</v>
      </c>
      <c r="B6530" s="1" t="s">
        <v>289</v>
      </c>
      <c r="C6530" s="3" t="s">
        <v>9650</v>
      </c>
      <c r="D6530" s="2" t="s">
        <v>9651</v>
      </c>
      <c r="E6530" s="3" t="s">
        <v>8899</v>
      </c>
      <c r="F6530" s="3" t="s">
        <v>736</v>
      </c>
      <c r="G6530" s="3" t="s">
        <v>737</v>
      </c>
      <c r="H6530" s="3" t="s">
        <v>738</v>
      </c>
      <c r="I6530" s="7">
        <v>4</v>
      </c>
      <c r="J6530" s="7">
        <v>2560</v>
      </c>
    </row>
    <row r="6531" spans="1:10">
      <c r="A6531" s="1" t="s">
        <v>362</v>
      </c>
      <c r="B6531" s="1" t="s">
        <v>362</v>
      </c>
      <c r="C6531" s="3" t="s">
        <v>9650</v>
      </c>
      <c r="D6531" s="2" t="s">
        <v>9651</v>
      </c>
      <c r="E6531" s="3" t="s">
        <v>9654</v>
      </c>
      <c r="F6531" s="3" t="s">
        <v>736</v>
      </c>
      <c r="G6531" s="3" t="s">
        <v>737</v>
      </c>
      <c r="H6531" s="3" t="s">
        <v>738</v>
      </c>
      <c r="I6531" s="7">
        <v>4</v>
      </c>
      <c r="J6531" s="7">
        <v>2560</v>
      </c>
    </row>
    <row r="6532" spans="1:10">
      <c r="A6532" s="1" t="s">
        <v>297</v>
      </c>
      <c r="B6532" s="1" t="s">
        <v>297</v>
      </c>
      <c r="C6532" s="3" t="s">
        <v>9656</v>
      </c>
      <c r="D6532" s="2" t="s">
        <v>9657</v>
      </c>
      <c r="E6532" s="3" t="s">
        <v>9655</v>
      </c>
      <c r="F6532" s="3" t="s">
        <v>736</v>
      </c>
      <c r="G6532" s="3" t="s">
        <v>1335</v>
      </c>
      <c r="H6532" s="3" t="s">
        <v>1336</v>
      </c>
      <c r="I6532" s="7">
        <v>5</v>
      </c>
      <c r="J6532" s="7">
        <v>3900</v>
      </c>
    </row>
    <row r="6533" spans="1:10">
      <c r="A6533" s="1" t="s">
        <v>567</v>
      </c>
      <c r="B6533" s="1" t="s">
        <v>567</v>
      </c>
      <c r="C6533" s="3" t="s">
        <v>9656</v>
      </c>
      <c r="D6533" s="2" t="s">
        <v>9657</v>
      </c>
      <c r="E6533" s="3" t="s">
        <v>9658</v>
      </c>
      <c r="F6533" s="3" t="s">
        <v>736</v>
      </c>
      <c r="G6533" s="3" t="s">
        <v>1335</v>
      </c>
      <c r="H6533" s="3" t="s">
        <v>1336</v>
      </c>
      <c r="I6533" s="7">
        <v>5</v>
      </c>
      <c r="J6533" s="7">
        <v>3450</v>
      </c>
    </row>
    <row r="6534" spans="1:10">
      <c r="A6534" s="1" t="s">
        <v>195</v>
      </c>
      <c r="B6534" s="1" t="s">
        <v>9926</v>
      </c>
      <c r="C6534" s="3" t="s">
        <v>9660</v>
      </c>
      <c r="D6534" s="2" t="s">
        <v>9661</v>
      </c>
      <c r="E6534" s="3" t="s">
        <v>9659</v>
      </c>
      <c r="F6534" s="3" t="s">
        <v>736</v>
      </c>
      <c r="G6534" s="3" t="s">
        <v>751</v>
      </c>
      <c r="H6534" s="3" t="s">
        <v>752</v>
      </c>
      <c r="I6534" s="7">
        <v>6</v>
      </c>
      <c r="J6534" s="7">
        <v>2340</v>
      </c>
    </row>
    <row r="6535" spans="1:10">
      <c r="A6535" s="1" t="s">
        <v>434</v>
      </c>
      <c r="B6535" s="1" t="s">
        <v>434</v>
      </c>
      <c r="C6535" s="3" t="s">
        <v>9660</v>
      </c>
      <c r="D6535" s="2" t="s">
        <v>9661</v>
      </c>
      <c r="E6535" s="3" t="s">
        <v>9662</v>
      </c>
      <c r="F6535" s="3" t="s">
        <v>736</v>
      </c>
      <c r="G6535" s="3" t="s">
        <v>751</v>
      </c>
      <c r="H6535" s="3" t="s">
        <v>752</v>
      </c>
      <c r="I6535" s="7">
        <v>8</v>
      </c>
      <c r="J6535" s="7">
        <v>3120</v>
      </c>
    </row>
    <row r="6536" spans="1:10">
      <c r="A6536" s="1" t="s">
        <v>6</v>
      </c>
      <c r="B6536" s="1" t="s">
        <v>6</v>
      </c>
      <c r="C6536" s="3" t="s">
        <v>9664</v>
      </c>
      <c r="D6536" s="2" t="s">
        <v>9665</v>
      </c>
      <c r="E6536" s="3" t="s">
        <v>9663</v>
      </c>
      <c r="F6536" s="3" t="s">
        <v>736</v>
      </c>
      <c r="G6536" s="3" t="s">
        <v>847</v>
      </c>
      <c r="H6536" s="3" t="s">
        <v>848</v>
      </c>
      <c r="I6536" s="7">
        <v>1</v>
      </c>
      <c r="J6536" s="7">
        <v>1199</v>
      </c>
    </row>
    <row r="6537" spans="1:10">
      <c r="A6537" s="1" t="s">
        <v>170</v>
      </c>
      <c r="B6537" s="1" t="s">
        <v>170</v>
      </c>
      <c r="C6537" s="3" t="s">
        <v>9664</v>
      </c>
      <c r="D6537" s="2" t="s">
        <v>9665</v>
      </c>
      <c r="E6537" s="3" t="s">
        <v>9666</v>
      </c>
      <c r="F6537" s="3" t="s">
        <v>736</v>
      </c>
      <c r="G6537" s="3" t="s">
        <v>847</v>
      </c>
      <c r="H6537" s="3" t="s">
        <v>848</v>
      </c>
      <c r="I6537" s="7">
        <v>1</v>
      </c>
      <c r="J6537" s="7">
        <v>1380</v>
      </c>
    </row>
    <row r="6538" spans="1:10">
      <c r="A6538" s="1" t="s">
        <v>227</v>
      </c>
      <c r="B6538" s="1" t="s">
        <v>227</v>
      </c>
      <c r="C6538" s="3" t="s">
        <v>9664</v>
      </c>
      <c r="D6538" s="2" t="s">
        <v>9665</v>
      </c>
      <c r="E6538" s="3" t="s">
        <v>9667</v>
      </c>
      <c r="F6538" s="3" t="s">
        <v>736</v>
      </c>
      <c r="G6538" s="3" t="s">
        <v>847</v>
      </c>
      <c r="H6538" s="3" t="s">
        <v>848</v>
      </c>
      <c r="I6538" s="7">
        <v>1</v>
      </c>
      <c r="J6538" s="7">
        <v>1380</v>
      </c>
    </row>
    <row r="6539" spans="1:10">
      <c r="A6539" s="1" t="s">
        <v>308</v>
      </c>
      <c r="B6539" s="1" t="s">
        <v>308</v>
      </c>
      <c r="C6539" s="3" t="s">
        <v>9664</v>
      </c>
      <c r="D6539" s="2" t="s">
        <v>9665</v>
      </c>
      <c r="E6539" s="3" t="s">
        <v>9668</v>
      </c>
      <c r="F6539" s="3" t="s">
        <v>736</v>
      </c>
      <c r="G6539" s="3" t="s">
        <v>847</v>
      </c>
      <c r="H6539" s="3" t="s">
        <v>848</v>
      </c>
      <c r="I6539" s="7">
        <v>1</v>
      </c>
      <c r="J6539" s="7">
        <v>1380</v>
      </c>
    </row>
    <row r="6540" spans="1:10">
      <c r="A6540" s="1" t="s">
        <v>376</v>
      </c>
      <c r="B6540" s="1" t="s">
        <v>376</v>
      </c>
      <c r="C6540" s="3" t="s">
        <v>9664</v>
      </c>
      <c r="D6540" s="2" t="s">
        <v>9665</v>
      </c>
      <c r="E6540" s="3" t="s">
        <v>9669</v>
      </c>
      <c r="F6540" s="3" t="s">
        <v>736</v>
      </c>
      <c r="G6540" s="3" t="s">
        <v>847</v>
      </c>
      <c r="H6540" s="3" t="s">
        <v>848</v>
      </c>
      <c r="I6540" s="7">
        <v>1</v>
      </c>
      <c r="J6540" s="7">
        <v>1380</v>
      </c>
    </row>
    <row r="6541" spans="1:10">
      <c r="A6541" s="1" t="s">
        <v>443</v>
      </c>
      <c r="B6541" s="1" t="s">
        <v>443</v>
      </c>
      <c r="C6541" s="3" t="s">
        <v>9671</v>
      </c>
      <c r="D6541" s="2" t="s">
        <v>9672</v>
      </c>
      <c r="E6541" s="3" t="s">
        <v>9670</v>
      </c>
      <c r="F6541" s="3" t="s">
        <v>736</v>
      </c>
      <c r="G6541" s="3" t="s">
        <v>805</v>
      </c>
      <c r="H6541" s="3" t="s">
        <v>806</v>
      </c>
      <c r="I6541" s="7">
        <v>1</v>
      </c>
      <c r="J6541" s="7">
        <v>499</v>
      </c>
    </row>
    <row r="6542" spans="1:10">
      <c r="A6542" s="1" t="s">
        <v>443</v>
      </c>
      <c r="B6542" s="1" t="s">
        <v>443</v>
      </c>
      <c r="C6542" s="3" t="s">
        <v>9671</v>
      </c>
      <c r="D6542" s="2" t="s">
        <v>9672</v>
      </c>
      <c r="E6542" s="3" t="s">
        <v>9670</v>
      </c>
      <c r="F6542" s="3" t="s">
        <v>778</v>
      </c>
      <c r="G6542" s="3" t="s">
        <v>737</v>
      </c>
      <c r="H6542" s="3" t="s">
        <v>738</v>
      </c>
      <c r="I6542" s="7">
        <v>4</v>
      </c>
      <c r="J6542" s="7">
        <v>2560</v>
      </c>
    </row>
    <row r="6543" spans="1:10">
      <c r="A6543" s="1" t="s">
        <v>443</v>
      </c>
      <c r="B6543" s="1" t="s">
        <v>443</v>
      </c>
      <c r="C6543" s="3" t="s">
        <v>9671</v>
      </c>
      <c r="D6543" s="2" t="s">
        <v>9672</v>
      </c>
      <c r="E6543" s="3" t="s">
        <v>9670</v>
      </c>
      <c r="F6543" s="3" t="s">
        <v>779</v>
      </c>
      <c r="G6543" s="3" t="s">
        <v>873</v>
      </c>
      <c r="H6543" s="3" t="s">
        <v>874</v>
      </c>
      <c r="I6543" s="7">
        <v>6</v>
      </c>
      <c r="J6543" s="7">
        <v>5120</v>
      </c>
    </row>
    <row r="6544" spans="1:10">
      <c r="A6544" s="1" t="s">
        <v>443</v>
      </c>
      <c r="B6544" s="1" t="s">
        <v>443</v>
      </c>
      <c r="C6544" s="3" t="s">
        <v>9671</v>
      </c>
      <c r="D6544" s="2" t="s">
        <v>9672</v>
      </c>
      <c r="E6544" s="3" t="s">
        <v>9670</v>
      </c>
      <c r="F6544" s="3" t="s">
        <v>872</v>
      </c>
      <c r="G6544" s="3" t="s">
        <v>817</v>
      </c>
      <c r="H6544" s="3" t="s">
        <v>818</v>
      </c>
      <c r="I6544" s="7">
        <v>1</v>
      </c>
      <c r="J6544" s="7">
        <v>545</v>
      </c>
    </row>
    <row r="6545" spans="1:10">
      <c r="A6545" s="1" t="s">
        <v>443</v>
      </c>
      <c r="B6545" s="1" t="s">
        <v>443</v>
      </c>
      <c r="C6545" s="3" t="s">
        <v>9671</v>
      </c>
      <c r="D6545" s="2" t="s">
        <v>9672</v>
      </c>
      <c r="E6545" s="3" t="s">
        <v>9670</v>
      </c>
      <c r="F6545" s="3" t="s">
        <v>979</v>
      </c>
      <c r="G6545" s="3" t="s">
        <v>931</v>
      </c>
      <c r="H6545" s="3" t="s">
        <v>932</v>
      </c>
      <c r="I6545" s="7">
        <v>5</v>
      </c>
      <c r="J6545" s="7">
        <v>2730</v>
      </c>
    </row>
    <row r="6546" spans="1:10">
      <c r="A6546" s="1" t="s">
        <v>24</v>
      </c>
      <c r="B6546" s="1" t="s">
        <v>24</v>
      </c>
      <c r="C6546" s="3" t="s">
        <v>9674</v>
      </c>
      <c r="D6546" s="2" t="s">
        <v>9675</v>
      </c>
      <c r="E6546" s="3" t="s">
        <v>9673</v>
      </c>
      <c r="F6546" s="3" t="s">
        <v>736</v>
      </c>
      <c r="G6546" s="3" t="s">
        <v>834</v>
      </c>
      <c r="H6546" s="3" t="s">
        <v>835</v>
      </c>
      <c r="I6546" s="7">
        <v>1</v>
      </c>
      <c r="J6546" s="7">
        <v>2495</v>
      </c>
    </row>
    <row r="6547" spans="1:10">
      <c r="A6547" s="1" t="s">
        <v>89</v>
      </c>
      <c r="B6547" s="1" t="s">
        <v>89</v>
      </c>
      <c r="C6547" s="3" t="s">
        <v>9674</v>
      </c>
      <c r="D6547" s="2" t="s">
        <v>9675</v>
      </c>
      <c r="E6547" s="3" t="s">
        <v>9676</v>
      </c>
      <c r="F6547" s="3" t="s">
        <v>736</v>
      </c>
      <c r="G6547" s="3" t="s">
        <v>993</v>
      </c>
      <c r="H6547" s="3" t="s">
        <v>994</v>
      </c>
      <c r="I6547" s="7">
        <v>2</v>
      </c>
      <c r="J6547" s="7">
        <v>9576</v>
      </c>
    </row>
    <row r="6548" spans="1:10">
      <c r="A6548" s="1" t="s">
        <v>201</v>
      </c>
      <c r="B6548" s="1" t="s">
        <v>201</v>
      </c>
      <c r="C6548" s="3" t="s">
        <v>9674</v>
      </c>
      <c r="D6548" s="2" t="s">
        <v>9675</v>
      </c>
      <c r="E6548" s="3" t="s">
        <v>9677</v>
      </c>
      <c r="F6548" s="3" t="s">
        <v>736</v>
      </c>
      <c r="G6548" s="3" t="s">
        <v>756</v>
      </c>
      <c r="H6548" s="3" t="s">
        <v>757</v>
      </c>
      <c r="I6548" s="7">
        <v>7</v>
      </c>
      <c r="J6548" s="7">
        <v>3243</v>
      </c>
    </row>
    <row r="6549" spans="1:10">
      <c r="A6549" s="1" t="s">
        <v>425</v>
      </c>
      <c r="B6549" s="1" t="s">
        <v>425</v>
      </c>
      <c r="C6549" s="3" t="s">
        <v>9674</v>
      </c>
      <c r="D6549" s="2" t="s">
        <v>9675</v>
      </c>
      <c r="E6549" s="3" t="s">
        <v>9678</v>
      </c>
      <c r="F6549" s="3" t="s">
        <v>736</v>
      </c>
      <c r="G6549" s="3" t="s">
        <v>756</v>
      </c>
      <c r="H6549" s="3" t="s">
        <v>757</v>
      </c>
      <c r="I6549" s="7">
        <v>3</v>
      </c>
      <c r="J6549" s="7">
        <v>1740</v>
      </c>
    </row>
    <row r="6550" spans="1:10">
      <c r="A6550" s="1" t="s">
        <v>446</v>
      </c>
      <c r="B6550" s="1" t="s">
        <v>446</v>
      </c>
      <c r="C6550" s="3" t="s">
        <v>9674</v>
      </c>
      <c r="D6550" s="2" t="s">
        <v>9675</v>
      </c>
      <c r="E6550" s="3" t="s">
        <v>9679</v>
      </c>
      <c r="F6550" s="3" t="s">
        <v>872</v>
      </c>
      <c r="G6550" s="3" t="s">
        <v>1490</v>
      </c>
      <c r="H6550" s="3" t="s">
        <v>1491</v>
      </c>
      <c r="I6550" s="7">
        <v>4</v>
      </c>
      <c r="J6550" s="7">
        <v>1156</v>
      </c>
    </row>
    <row r="6551" spans="1:10">
      <c r="A6551" s="1" t="s">
        <v>484</v>
      </c>
      <c r="B6551" s="1" t="s">
        <v>484</v>
      </c>
      <c r="C6551" s="3" t="s">
        <v>9674</v>
      </c>
      <c r="D6551" s="2" t="s">
        <v>9675</v>
      </c>
      <c r="E6551" s="3" t="s">
        <v>9680</v>
      </c>
      <c r="F6551" s="3" t="s">
        <v>736</v>
      </c>
      <c r="G6551" s="3" t="s">
        <v>737</v>
      </c>
      <c r="H6551" s="3" t="s">
        <v>738</v>
      </c>
      <c r="I6551" s="7">
        <v>5</v>
      </c>
      <c r="J6551" s="7">
        <v>3200</v>
      </c>
    </row>
    <row r="6552" spans="1:10">
      <c r="A6552" s="1" t="s">
        <v>97</v>
      </c>
      <c r="B6552" s="1" t="s">
        <v>97</v>
      </c>
      <c r="C6552" s="3" t="s">
        <v>9682</v>
      </c>
      <c r="D6552" s="2" t="s">
        <v>9683</v>
      </c>
      <c r="E6552" s="3" t="s">
        <v>9681</v>
      </c>
      <c r="F6552" s="3" t="s">
        <v>736</v>
      </c>
      <c r="G6552" s="3" t="s">
        <v>834</v>
      </c>
      <c r="H6552" s="3" t="s">
        <v>835</v>
      </c>
      <c r="I6552" s="7">
        <v>1</v>
      </c>
      <c r="J6552" s="7">
        <v>2495</v>
      </c>
    </row>
    <row r="6553" spans="1:10">
      <c r="A6553" s="1" t="s">
        <v>254</v>
      </c>
      <c r="B6553" s="1" t="s">
        <v>254</v>
      </c>
      <c r="C6553" s="3" t="s">
        <v>9682</v>
      </c>
      <c r="D6553" s="2" t="s">
        <v>9683</v>
      </c>
      <c r="E6553" s="3" t="s">
        <v>9684</v>
      </c>
      <c r="F6553" s="3" t="s">
        <v>736</v>
      </c>
      <c r="G6553" s="3" t="s">
        <v>850</v>
      </c>
      <c r="H6553" s="3" t="s">
        <v>851</v>
      </c>
      <c r="I6553" s="7">
        <v>8</v>
      </c>
      <c r="J6553" s="7">
        <v>3325</v>
      </c>
    </row>
    <row r="6554" spans="1:10">
      <c r="A6554" s="1" t="s">
        <v>327</v>
      </c>
      <c r="B6554" s="1" t="s">
        <v>327</v>
      </c>
      <c r="C6554" s="3" t="s">
        <v>9682</v>
      </c>
      <c r="D6554" s="2" t="s">
        <v>9683</v>
      </c>
      <c r="E6554" s="3" t="s">
        <v>9685</v>
      </c>
      <c r="F6554" s="3" t="s">
        <v>736</v>
      </c>
      <c r="G6554" s="3" t="s">
        <v>993</v>
      </c>
      <c r="H6554" s="3" t="s">
        <v>994</v>
      </c>
      <c r="I6554" s="7">
        <v>1</v>
      </c>
      <c r="J6554" s="7">
        <v>4790</v>
      </c>
    </row>
    <row r="6555" spans="1:10">
      <c r="A6555" s="1" t="s">
        <v>438</v>
      </c>
      <c r="B6555" s="1" t="s">
        <v>440</v>
      </c>
      <c r="C6555" s="3" t="s">
        <v>9682</v>
      </c>
      <c r="D6555" s="2" t="s">
        <v>9683</v>
      </c>
      <c r="E6555" s="3" t="s">
        <v>9686</v>
      </c>
      <c r="F6555" s="3" t="s">
        <v>736</v>
      </c>
      <c r="G6555" s="3" t="s">
        <v>737</v>
      </c>
      <c r="H6555" s="3" t="s">
        <v>738</v>
      </c>
      <c r="I6555" s="7">
        <v>4</v>
      </c>
      <c r="J6555" s="7">
        <v>2560</v>
      </c>
    </row>
    <row r="6556" spans="1:10">
      <c r="A6556" s="1" t="s">
        <v>460</v>
      </c>
      <c r="B6556" s="1" t="s">
        <v>461</v>
      </c>
      <c r="C6556" s="3" t="s">
        <v>9682</v>
      </c>
      <c r="D6556" s="2" t="s">
        <v>9683</v>
      </c>
      <c r="E6556" s="3" t="s">
        <v>9687</v>
      </c>
      <c r="F6556" s="3" t="s">
        <v>736</v>
      </c>
      <c r="G6556" s="3" t="s">
        <v>993</v>
      </c>
      <c r="H6556" s="3" t="s">
        <v>994</v>
      </c>
      <c r="I6556" s="7">
        <v>1</v>
      </c>
      <c r="J6556" s="7">
        <v>4199</v>
      </c>
    </row>
    <row r="6557" spans="1:10">
      <c r="A6557" s="1" t="s">
        <v>582</v>
      </c>
      <c r="B6557" s="1" t="s">
        <v>582</v>
      </c>
      <c r="C6557" s="3" t="s">
        <v>9682</v>
      </c>
      <c r="D6557" s="2" t="s">
        <v>9683</v>
      </c>
      <c r="E6557" s="3" t="s">
        <v>9688</v>
      </c>
      <c r="F6557" s="3" t="s">
        <v>736</v>
      </c>
      <c r="G6557" s="3" t="s">
        <v>737</v>
      </c>
      <c r="H6557" s="3" t="s">
        <v>738</v>
      </c>
      <c r="I6557" s="7">
        <v>4</v>
      </c>
      <c r="J6557" s="7">
        <v>2560</v>
      </c>
    </row>
    <row r="6558" spans="1:10">
      <c r="A6558" s="1" t="s">
        <v>6</v>
      </c>
      <c r="B6558" s="1" t="s">
        <v>6</v>
      </c>
      <c r="C6558" s="3" t="s">
        <v>9690</v>
      </c>
      <c r="D6558" s="2" t="s">
        <v>9691</v>
      </c>
      <c r="E6558" s="3" t="s">
        <v>9689</v>
      </c>
      <c r="F6558" s="3" t="s">
        <v>736</v>
      </c>
      <c r="G6558" s="3" t="s">
        <v>743</v>
      </c>
      <c r="H6558" s="3" t="s">
        <v>744</v>
      </c>
      <c r="I6558" s="7">
        <v>4</v>
      </c>
      <c r="J6558" s="7">
        <v>1600</v>
      </c>
    </row>
    <row r="6559" spans="1:10">
      <c r="A6559" s="1" t="s">
        <v>259</v>
      </c>
      <c r="B6559" s="1" t="s">
        <v>259</v>
      </c>
      <c r="C6559" s="3" t="s">
        <v>9690</v>
      </c>
      <c r="D6559" s="2" t="s">
        <v>9691</v>
      </c>
      <c r="E6559" s="3" t="s">
        <v>9692</v>
      </c>
      <c r="F6559" s="3" t="s">
        <v>736</v>
      </c>
      <c r="G6559" s="3" t="s">
        <v>743</v>
      </c>
      <c r="H6559" s="3" t="s">
        <v>744</v>
      </c>
      <c r="I6559" s="7">
        <v>4</v>
      </c>
      <c r="J6559" s="7">
        <v>1360</v>
      </c>
    </row>
    <row r="6560" spans="1:10">
      <c r="A6560" s="1" t="s">
        <v>259</v>
      </c>
      <c r="B6560" s="1" t="s">
        <v>259</v>
      </c>
      <c r="C6560" s="3" t="s">
        <v>9690</v>
      </c>
      <c r="D6560" s="2" t="s">
        <v>9691</v>
      </c>
      <c r="E6560" s="3" t="s">
        <v>9692</v>
      </c>
      <c r="F6560" s="3" t="s">
        <v>778</v>
      </c>
      <c r="G6560" s="3" t="s">
        <v>805</v>
      </c>
      <c r="H6560" s="3" t="s">
        <v>806</v>
      </c>
      <c r="I6560" s="7">
        <v>4</v>
      </c>
      <c r="J6560" s="7">
        <v>1560</v>
      </c>
    </row>
    <row r="6561" spans="1:10">
      <c r="A6561" s="1" t="s">
        <v>259</v>
      </c>
      <c r="B6561" s="1" t="s">
        <v>259</v>
      </c>
      <c r="C6561" s="3" t="s">
        <v>9690</v>
      </c>
      <c r="D6561" s="2" t="s">
        <v>9691</v>
      </c>
      <c r="E6561" s="3" t="s">
        <v>9692</v>
      </c>
      <c r="F6561" s="3" t="s">
        <v>779</v>
      </c>
      <c r="G6561" s="3" t="s">
        <v>4655</v>
      </c>
      <c r="H6561" s="3" t="s">
        <v>4656</v>
      </c>
      <c r="I6561" s="7">
        <v>2</v>
      </c>
      <c r="J6561" s="7">
        <v>50</v>
      </c>
    </row>
    <row r="6562" spans="1:10">
      <c r="A6562" s="1" t="s">
        <v>259</v>
      </c>
      <c r="B6562" s="1" t="s">
        <v>259</v>
      </c>
      <c r="C6562" s="3" t="s">
        <v>9690</v>
      </c>
      <c r="D6562" s="2" t="s">
        <v>9691</v>
      </c>
      <c r="E6562" s="3" t="s">
        <v>9692</v>
      </c>
      <c r="F6562" s="3" t="s">
        <v>872</v>
      </c>
      <c r="G6562" s="3" t="s">
        <v>941</v>
      </c>
      <c r="H6562" s="3" t="s">
        <v>942</v>
      </c>
      <c r="I6562" s="7">
        <v>1</v>
      </c>
      <c r="J6562" s="7">
        <v>30</v>
      </c>
    </row>
    <row r="6563" spans="1:10">
      <c r="A6563" s="1" t="s">
        <v>9916</v>
      </c>
      <c r="B6563" s="1" t="s">
        <v>14</v>
      </c>
      <c r="C6563" s="3" t="s">
        <v>9694</v>
      </c>
      <c r="D6563" s="2" t="s">
        <v>9695</v>
      </c>
      <c r="E6563" s="3" t="s">
        <v>9693</v>
      </c>
      <c r="F6563" s="3" t="s">
        <v>736</v>
      </c>
      <c r="G6563" s="3" t="s">
        <v>817</v>
      </c>
      <c r="H6563" s="3" t="s">
        <v>818</v>
      </c>
      <c r="I6563" s="7">
        <v>3</v>
      </c>
      <c r="J6563" s="7">
        <v>1560</v>
      </c>
    </row>
    <row r="6564" spans="1:10">
      <c r="A6564" s="1" t="s">
        <v>208</v>
      </c>
      <c r="B6564" s="1" t="s">
        <v>208</v>
      </c>
      <c r="C6564" s="3" t="s">
        <v>9694</v>
      </c>
      <c r="D6564" s="2" t="s">
        <v>9695</v>
      </c>
      <c r="E6564" s="3" t="s">
        <v>9696</v>
      </c>
      <c r="F6564" s="3" t="s">
        <v>736</v>
      </c>
      <c r="G6564" s="3" t="s">
        <v>788</v>
      </c>
      <c r="H6564" s="3" t="s">
        <v>789</v>
      </c>
      <c r="I6564" s="7">
        <v>4</v>
      </c>
      <c r="J6564" s="7">
        <v>1360</v>
      </c>
    </row>
    <row r="6565" spans="1:10">
      <c r="A6565" s="1" t="s">
        <v>208</v>
      </c>
      <c r="B6565" s="1" t="s">
        <v>208</v>
      </c>
      <c r="C6565" s="3" t="s">
        <v>9694</v>
      </c>
      <c r="D6565" s="2" t="s">
        <v>9695</v>
      </c>
      <c r="E6565" s="3" t="s">
        <v>9696</v>
      </c>
      <c r="F6565" s="3" t="s">
        <v>778</v>
      </c>
      <c r="G6565" s="3" t="s">
        <v>817</v>
      </c>
      <c r="H6565" s="3" t="s">
        <v>818</v>
      </c>
      <c r="I6565" s="7">
        <v>3</v>
      </c>
      <c r="J6565" s="7">
        <v>1560</v>
      </c>
    </row>
    <row r="6566" spans="1:10">
      <c r="A6566" s="1" t="s">
        <v>208</v>
      </c>
      <c r="B6566" s="1" t="s">
        <v>208</v>
      </c>
      <c r="C6566" s="3" t="s">
        <v>9694</v>
      </c>
      <c r="D6566" s="2" t="s">
        <v>9695</v>
      </c>
      <c r="E6566" s="3" t="s">
        <v>9696</v>
      </c>
      <c r="F6566" s="3" t="s">
        <v>779</v>
      </c>
      <c r="G6566" s="3" t="s">
        <v>1760</v>
      </c>
      <c r="H6566" s="3" t="s">
        <v>1761</v>
      </c>
      <c r="I6566" s="7">
        <v>2</v>
      </c>
      <c r="J6566" s="7">
        <v>880</v>
      </c>
    </row>
    <row r="6567" spans="1:10">
      <c r="A6567" s="1" t="s">
        <v>9916</v>
      </c>
      <c r="B6567" s="1" t="s">
        <v>14</v>
      </c>
      <c r="C6567" s="3" t="s">
        <v>9698</v>
      </c>
      <c r="D6567" s="2" t="s">
        <v>9699</v>
      </c>
      <c r="E6567" s="3" t="s">
        <v>9697</v>
      </c>
      <c r="F6567" s="3" t="s">
        <v>736</v>
      </c>
      <c r="G6567" s="3" t="s">
        <v>737</v>
      </c>
      <c r="H6567" s="3" t="s">
        <v>738</v>
      </c>
      <c r="I6567" s="7">
        <v>2</v>
      </c>
      <c r="J6567" s="7">
        <v>1280</v>
      </c>
    </row>
    <row r="6568" spans="1:10">
      <c r="A6568" s="1" t="s">
        <v>9916</v>
      </c>
      <c r="B6568" s="1" t="s">
        <v>14</v>
      </c>
      <c r="C6568" s="3" t="s">
        <v>9698</v>
      </c>
      <c r="D6568" s="2" t="s">
        <v>9699</v>
      </c>
      <c r="E6568" s="3" t="s">
        <v>9700</v>
      </c>
      <c r="F6568" s="3" t="s">
        <v>736</v>
      </c>
      <c r="G6568" s="3" t="s">
        <v>737</v>
      </c>
      <c r="H6568" s="3" t="s">
        <v>738</v>
      </c>
      <c r="I6568" s="7">
        <v>2</v>
      </c>
      <c r="J6568" s="7">
        <v>1280</v>
      </c>
    </row>
    <row r="6569" spans="1:10">
      <c r="A6569" s="1" t="s">
        <v>71</v>
      </c>
      <c r="B6569" s="1" t="s">
        <v>71</v>
      </c>
      <c r="C6569" s="3" t="s">
        <v>9698</v>
      </c>
      <c r="D6569" s="2" t="s">
        <v>9699</v>
      </c>
      <c r="E6569" s="3" t="s">
        <v>9701</v>
      </c>
      <c r="F6569" s="3" t="s">
        <v>736</v>
      </c>
      <c r="G6569" s="3" t="s">
        <v>737</v>
      </c>
      <c r="H6569" s="3" t="s">
        <v>738</v>
      </c>
      <c r="I6569" s="7">
        <v>4</v>
      </c>
      <c r="J6569" s="7">
        <v>2560</v>
      </c>
    </row>
    <row r="6570" spans="1:10">
      <c r="A6570" s="1" t="s">
        <v>9916</v>
      </c>
      <c r="B6570" s="1" t="s">
        <v>14</v>
      </c>
      <c r="C6570" s="3" t="s">
        <v>9703</v>
      </c>
      <c r="D6570" s="2" t="s">
        <v>9704</v>
      </c>
      <c r="E6570" s="3" t="s">
        <v>9702</v>
      </c>
      <c r="F6570" s="3" t="s">
        <v>736</v>
      </c>
      <c r="G6570" s="3" t="s">
        <v>817</v>
      </c>
      <c r="H6570" s="3" t="s">
        <v>818</v>
      </c>
      <c r="I6570" s="7">
        <v>3</v>
      </c>
      <c r="J6570" s="7">
        <v>1560</v>
      </c>
    </row>
    <row r="6571" spans="1:10">
      <c r="A6571" s="1" t="s">
        <v>88</v>
      </c>
      <c r="B6571" s="1" t="s">
        <v>88</v>
      </c>
      <c r="C6571" s="3" t="s">
        <v>9703</v>
      </c>
      <c r="D6571" s="2" t="s">
        <v>9704</v>
      </c>
      <c r="E6571" s="3" t="s">
        <v>9705</v>
      </c>
      <c r="F6571" s="3" t="s">
        <v>736</v>
      </c>
      <c r="G6571" s="3" t="s">
        <v>817</v>
      </c>
      <c r="H6571" s="3" t="s">
        <v>818</v>
      </c>
      <c r="I6571" s="7">
        <v>6</v>
      </c>
      <c r="J6571" s="7">
        <v>3270</v>
      </c>
    </row>
    <row r="6572" spans="1:10">
      <c r="A6572" s="1" t="s">
        <v>9916</v>
      </c>
      <c r="B6572" s="1" t="s">
        <v>14</v>
      </c>
      <c r="C6572" s="3" t="s">
        <v>9707</v>
      </c>
      <c r="D6572" s="2" t="s">
        <v>9708</v>
      </c>
      <c r="E6572" s="3" t="s">
        <v>9706</v>
      </c>
      <c r="F6572" s="3" t="s">
        <v>736</v>
      </c>
      <c r="G6572" s="3" t="s">
        <v>5135</v>
      </c>
      <c r="H6572" s="3" t="s">
        <v>5136</v>
      </c>
      <c r="I6572" s="7">
        <v>1</v>
      </c>
      <c r="J6572" s="7">
        <v>999</v>
      </c>
    </row>
    <row r="6573" spans="1:10">
      <c r="A6573" s="1" t="s">
        <v>113</v>
      </c>
      <c r="B6573" s="1" t="s">
        <v>113</v>
      </c>
      <c r="C6573" s="3" t="s">
        <v>9707</v>
      </c>
      <c r="D6573" s="2" t="s">
        <v>9708</v>
      </c>
      <c r="E6573" s="3" t="s">
        <v>9709</v>
      </c>
      <c r="F6573" s="3" t="s">
        <v>736</v>
      </c>
      <c r="G6573" s="3" t="s">
        <v>834</v>
      </c>
      <c r="H6573" s="3" t="s">
        <v>835</v>
      </c>
      <c r="I6573" s="7">
        <v>1</v>
      </c>
      <c r="J6573" s="7">
        <v>2495</v>
      </c>
    </row>
    <row r="6574" spans="1:10">
      <c r="A6574" s="1" t="s">
        <v>14</v>
      </c>
      <c r="B6574" s="1" t="s">
        <v>9935</v>
      </c>
      <c r="C6574" s="3" t="s">
        <v>9711</v>
      </c>
      <c r="D6574" s="2" t="s">
        <v>9712</v>
      </c>
      <c r="E6574" s="3" t="s">
        <v>9710</v>
      </c>
      <c r="F6574" s="3" t="s">
        <v>736</v>
      </c>
      <c r="G6574" s="3" t="s">
        <v>737</v>
      </c>
      <c r="H6574" s="3" t="s">
        <v>738</v>
      </c>
      <c r="I6574" s="7">
        <v>2</v>
      </c>
      <c r="J6574" s="7">
        <v>1280</v>
      </c>
    </row>
    <row r="6575" spans="1:10">
      <c r="A6575" s="1" t="s">
        <v>14</v>
      </c>
      <c r="B6575" s="1" t="s">
        <v>9935</v>
      </c>
      <c r="C6575" s="3" t="s">
        <v>9711</v>
      </c>
      <c r="D6575" s="2" t="s">
        <v>9712</v>
      </c>
      <c r="E6575" s="3" t="s">
        <v>9710</v>
      </c>
      <c r="F6575" s="3" t="s">
        <v>778</v>
      </c>
      <c r="G6575" s="3" t="s">
        <v>829</v>
      </c>
      <c r="H6575" s="3" t="s">
        <v>830</v>
      </c>
      <c r="I6575" s="7">
        <v>1</v>
      </c>
      <c r="J6575" s="7">
        <v>799</v>
      </c>
    </row>
    <row r="6576" spans="1:10">
      <c r="A6576" s="1" t="s">
        <v>86</v>
      </c>
      <c r="B6576" s="1" t="s">
        <v>86</v>
      </c>
      <c r="C6576" s="3" t="s">
        <v>9711</v>
      </c>
      <c r="D6576" s="2" t="s">
        <v>9712</v>
      </c>
      <c r="E6576" s="3" t="s">
        <v>9713</v>
      </c>
      <c r="F6576" s="3" t="s">
        <v>736</v>
      </c>
      <c r="G6576" s="3" t="s">
        <v>751</v>
      </c>
      <c r="H6576" s="3" t="s">
        <v>752</v>
      </c>
      <c r="I6576" s="7">
        <v>2</v>
      </c>
      <c r="J6576" s="7">
        <v>1170</v>
      </c>
    </row>
    <row r="6577" spans="1:10">
      <c r="A6577" s="1" t="s">
        <v>86</v>
      </c>
      <c r="B6577" s="1" t="s">
        <v>86</v>
      </c>
      <c r="C6577" s="3" t="s">
        <v>9711</v>
      </c>
      <c r="D6577" s="2" t="s">
        <v>9712</v>
      </c>
      <c r="E6577" s="3" t="s">
        <v>9713</v>
      </c>
      <c r="F6577" s="3" t="s">
        <v>778</v>
      </c>
      <c r="G6577" s="3" t="s">
        <v>737</v>
      </c>
      <c r="H6577" s="3" t="s">
        <v>738</v>
      </c>
      <c r="I6577" s="7">
        <v>4</v>
      </c>
      <c r="J6577" s="7">
        <v>2560</v>
      </c>
    </row>
    <row r="6578" spans="1:10">
      <c r="A6578" s="1" t="s">
        <v>86</v>
      </c>
      <c r="B6578" s="1" t="s">
        <v>86</v>
      </c>
      <c r="C6578" s="3" t="s">
        <v>9711</v>
      </c>
      <c r="D6578" s="2" t="s">
        <v>9712</v>
      </c>
      <c r="E6578" s="3" t="s">
        <v>9713</v>
      </c>
      <c r="F6578" s="3" t="s">
        <v>779</v>
      </c>
      <c r="G6578" s="3" t="s">
        <v>847</v>
      </c>
      <c r="H6578" s="3" t="s">
        <v>848</v>
      </c>
      <c r="I6578" s="7">
        <v>1</v>
      </c>
      <c r="J6578" s="7">
        <v>1380</v>
      </c>
    </row>
    <row r="6579" spans="1:10">
      <c r="A6579" s="1" t="s">
        <v>86</v>
      </c>
      <c r="B6579" s="1" t="s">
        <v>86</v>
      </c>
      <c r="C6579" s="3" t="s">
        <v>9711</v>
      </c>
      <c r="D6579" s="2" t="s">
        <v>9712</v>
      </c>
      <c r="E6579" s="3" t="s">
        <v>9713</v>
      </c>
      <c r="F6579" s="3" t="s">
        <v>872</v>
      </c>
      <c r="G6579" s="3" t="s">
        <v>765</v>
      </c>
      <c r="H6579" s="3" t="s">
        <v>766</v>
      </c>
      <c r="I6579" s="7">
        <v>3</v>
      </c>
      <c r="J6579" s="7">
        <v>1530</v>
      </c>
    </row>
    <row r="6580" spans="1:10">
      <c r="A6580" s="1" t="s">
        <v>195</v>
      </c>
      <c r="B6580" s="1" t="s">
        <v>9926</v>
      </c>
      <c r="C6580" s="3" t="s">
        <v>9711</v>
      </c>
      <c r="D6580" s="2" t="s">
        <v>9712</v>
      </c>
      <c r="E6580" s="3" t="s">
        <v>9714</v>
      </c>
      <c r="F6580" s="3" t="s">
        <v>736</v>
      </c>
      <c r="G6580" s="3" t="s">
        <v>751</v>
      </c>
      <c r="H6580" s="3" t="s">
        <v>752</v>
      </c>
      <c r="I6580" s="7">
        <v>6</v>
      </c>
      <c r="J6580" s="7">
        <v>2340</v>
      </c>
    </row>
    <row r="6581" spans="1:10">
      <c r="A6581" s="1" t="s">
        <v>195</v>
      </c>
      <c r="B6581" s="1" t="s">
        <v>9926</v>
      </c>
      <c r="C6581" s="3" t="s">
        <v>9711</v>
      </c>
      <c r="D6581" s="2" t="s">
        <v>9712</v>
      </c>
      <c r="E6581" s="3" t="s">
        <v>9714</v>
      </c>
      <c r="F6581" s="3" t="s">
        <v>779</v>
      </c>
      <c r="G6581" s="3" t="s">
        <v>740</v>
      </c>
      <c r="H6581" s="3" t="s">
        <v>741</v>
      </c>
      <c r="I6581" s="7">
        <v>1</v>
      </c>
      <c r="J6581" s="7">
        <v>499</v>
      </c>
    </row>
    <row r="6582" spans="1:10">
      <c r="A6582" s="1" t="s">
        <v>196</v>
      </c>
      <c r="B6582" s="1" t="s">
        <v>196</v>
      </c>
      <c r="C6582" s="3" t="s">
        <v>9711</v>
      </c>
      <c r="D6582" s="2" t="s">
        <v>9712</v>
      </c>
      <c r="E6582" s="3" t="s">
        <v>9715</v>
      </c>
      <c r="F6582" s="3" t="s">
        <v>736</v>
      </c>
      <c r="G6582" s="3" t="s">
        <v>737</v>
      </c>
      <c r="H6582" s="3" t="s">
        <v>738</v>
      </c>
      <c r="I6582" s="7">
        <v>4</v>
      </c>
      <c r="J6582" s="7">
        <v>2560</v>
      </c>
    </row>
    <row r="6583" spans="1:10">
      <c r="A6583" s="1" t="s">
        <v>9935</v>
      </c>
      <c r="B6583" s="1" t="s">
        <v>9931</v>
      </c>
      <c r="C6583" s="3" t="s">
        <v>9717</v>
      </c>
      <c r="D6583" s="2" t="s">
        <v>9718</v>
      </c>
      <c r="E6583" s="3" t="s">
        <v>9716</v>
      </c>
      <c r="F6583" s="3" t="s">
        <v>736</v>
      </c>
      <c r="G6583" s="3" t="s">
        <v>737</v>
      </c>
      <c r="H6583" s="3" t="s">
        <v>738</v>
      </c>
      <c r="I6583" s="7">
        <v>2</v>
      </c>
      <c r="J6583" s="7">
        <v>1280</v>
      </c>
    </row>
    <row r="6584" spans="1:10">
      <c r="A6584" s="1" t="s">
        <v>79</v>
      </c>
      <c r="B6584" s="1" t="s">
        <v>79</v>
      </c>
      <c r="C6584" s="3" t="s">
        <v>9717</v>
      </c>
      <c r="D6584" s="2" t="s">
        <v>9718</v>
      </c>
      <c r="E6584" s="3" t="s">
        <v>9719</v>
      </c>
      <c r="F6584" s="3" t="s">
        <v>736</v>
      </c>
      <c r="G6584" s="3" t="s">
        <v>737</v>
      </c>
      <c r="H6584" s="3" t="s">
        <v>738</v>
      </c>
      <c r="I6584" s="7">
        <v>4</v>
      </c>
      <c r="J6584" s="7">
        <v>2560</v>
      </c>
    </row>
    <row r="6585" spans="1:10">
      <c r="A6585" s="1" t="s">
        <v>319</v>
      </c>
      <c r="B6585" s="1" t="s">
        <v>319</v>
      </c>
      <c r="C6585" s="3" t="s">
        <v>9717</v>
      </c>
      <c r="D6585" s="2" t="s">
        <v>9718</v>
      </c>
      <c r="E6585" s="3" t="s">
        <v>9720</v>
      </c>
      <c r="F6585" s="3" t="s">
        <v>736</v>
      </c>
      <c r="G6585" s="3" t="s">
        <v>737</v>
      </c>
      <c r="H6585" s="3" t="s">
        <v>738</v>
      </c>
      <c r="I6585" s="7">
        <v>4</v>
      </c>
      <c r="J6585" s="7">
        <v>2560</v>
      </c>
    </row>
    <row r="6586" spans="1:10">
      <c r="A6586" s="1" t="s">
        <v>570</v>
      </c>
      <c r="B6586" s="1" t="s">
        <v>570</v>
      </c>
      <c r="C6586" s="3" t="s">
        <v>9717</v>
      </c>
      <c r="D6586" s="2" t="s">
        <v>9718</v>
      </c>
      <c r="E6586" s="3" t="s">
        <v>9721</v>
      </c>
      <c r="F6586" s="3" t="s">
        <v>736</v>
      </c>
      <c r="G6586" s="3" t="s">
        <v>737</v>
      </c>
      <c r="H6586" s="3" t="s">
        <v>738</v>
      </c>
      <c r="I6586" s="7">
        <v>4</v>
      </c>
      <c r="J6586" s="7">
        <v>2560</v>
      </c>
    </row>
    <row r="6587" spans="1:10">
      <c r="A6587" s="1" t="s">
        <v>9931</v>
      </c>
      <c r="B6587" s="1" t="s">
        <v>15</v>
      </c>
      <c r="C6587" s="3" t="s">
        <v>9723</v>
      </c>
      <c r="D6587" s="2" t="s">
        <v>3570</v>
      </c>
      <c r="E6587" s="3" t="s">
        <v>9722</v>
      </c>
      <c r="F6587" s="3" t="s">
        <v>736</v>
      </c>
      <c r="G6587" s="3" t="s">
        <v>737</v>
      </c>
      <c r="H6587" s="3" t="s">
        <v>738</v>
      </c>
      <c r="I6587" s="7">
        <v>2</v>
      </c>
      <c r="J6587" s="7">
        <v>1280</v>
      </c>
    </row>
    <row r="6588" spans="1:10">
      <c r="A6588" s="1" t="s">
        <v>9931</v>
      </c>
      <c r="B6588" s="1" t="s">
        <v>15</v>
      </c>
      <c r="C6588" s="3" t="s">
        <v>9723</v>
      </c>
      <c r="D6588" s="2" t="s">
        <v>3570</v>
      </c>
      <c r="E6588" s="3" t="s">
        <v>9722</v>
      </c>
      <c r="F6588" s="3" t="s">
        <v>778</v>
      </c>
      <c r="G6588" s="3" t="s">
        <v>820</v>
      </c>
      <c r="H6588" s="3" t="s">
        <v>821</v>
      </c>
      <c r="I6588" s="7">
        <v>2</v>
      </c>
      <c r="J6588" s="7">
        <v>880</v>
      </c>
    </row>
    <row r="6589" spans="1:10">
      <c r="A6589" s="1" t="s">
        <v>114</v>
      </c>
      <c r="B6589" s="1" t="s">
        <v>114</v>
      </c>
      <c r="C6589" s="3" t="s">
        <v>9723</v>
      </c>
      <c r="D6589" s="2" t="s">
        <v>3570</v>
      </c>
      <c r="E6589" s="3" t="s">
        <v>5402</v>
      </c>
      <c r="F6589" s="3" t="s">
        <v>736</v>
      </c>
      <c r="G6589" s="3" t="s">
        <v>805</v>
      </c>
      <c r="H6589" s="3" t="s">
        <v>806</v>
      </c>
      <c r="I6589" s="7">
        <v>4</v>
      </c>
      <c r="J6589" s="7">
        <v>1360</v>
      </c>
    </row>
    <row r="6590" spans="1:10">
      <c r="A6590" s="1" t="s">
        <v>117</v>
      </c>
      <c r="B6590" s="1" t="s">
        <v>117</v>
      </c>
      <c r="C6590" s="3" t="s">
        <v>9723</v>
      </c>
      <c r="D6590" s="2" t="s">
        <v>3570</v>
      </c>
      <c r="E6590" s="3" t="s">
        <v>9724</v>
      </c>
      <c r="F6590" s="3" t="s">
        <v>736</v>
      </c>
      <c r="G6590" s="3" t="s">
        <v>737</v>
      </c>
      <c r="H6590" s="3" t="s">
        <v>738</v>
      </c>
      <c r="I6590" s="7">
        <v>2</v>
      </c>
      <c r="J6590" s="7">
        <v>2560</v>
      </c>
    </row>
    <row r="6591" spans="1:10">
      <c r="A6591" s="1" t="s">
        <v>206</v>
      </c>
      <c r="B6591" s="1" t="s">
        <v>206</v>
      </c>
      <c r="C6591" s="3" t="s">
        <v>9723</v>
      </c>
      <c r="D6591" s="2" t="s">
        <v>3570</v>
      </c>
      <c r="E6591" s="3" t="s">
        <v>9725</v>
      </c>
      <c r="F6591" s="3" t="s">
        <v>736</v>
      </c>
      <c r="G6591" s="3" t="s">
        <v>805</v>
      </c>
      <c r="H6591" s="3" t="s">
        <v>806</v>
      </c>
      <c r="I6591" s="7">
        <v>3</v>
      </c>
      <c r="J6591" s="7">
        <v>1560</v>
      </c>
    </row>
    <row r="6592" spans="1:10">
      <c r="A6592" s="1" t="s">
        <v>206</v>
      </c>
      <c r="B6592" s="1" t="s">
        <v>206</v>
      </c>
      <c r="C6592" s="3" t="s">
        <v>9723</v>
      </c>
      <c r="D6592" s="2" t="s">
        <v>3570</v>
      </c>
      <c r="E6592" s="3" t="s">
        <v>9725</v>
      </c>
      <c r="F6592" s="3" t="s">
        <v>778</v>
      </c>
      <c r="G6592" s="3" t="s">
        <v>737</v>
      </c>
      <c r="H6592" s="3" t="s">
        <v>738</v>
      </c>
      <c r="I6592" s="7">
        <v>4</v>
      </c>
      <c r="J6592" s="7">
        <v>2560</v>
      </c>
    </row>
    <row r="6593" spans="1:10">
      <c r="A6593" s="1" t="s">
        <v>494</v>
      </c>
      <c r="B6593" s="1" t="s">
        <v>494</v>
      </c>
      <c r="C6593" s="3" t="s">
        <v>9723</v>
      </c>
      <c r="D6593" s="2" t="s">
        <v>3570</v>
      </c>
      <c r="E6593" s="3" t="s">
        <v>9726</v>
      </c>
      <c r="F6593" s="3" t="s">
        <v>736</v>
      </c>
      <c r="G6593" s="3" t="s">
        <v>805</v>
      </c>
      <c r="H6593" s="3" t="s">
        <v>806</v>
      </c>
      <c r="I6593" s="7">
        <v>4</v>
      </c>
      <c r="J6593" s="7">
        <v>1560</v>
      </c>
    </row>
    <row r="6594" spans="1:10">
      <c r="A6594" s="1" t="s">
        <v>567</v>
      </c>
      <c r="B6594" s="1" t="s">
        <v>567</v>
      </c>
      <c r="C6594" s="3" t="s">
        <v>9723</v>
      </c>
      <c r="D6594" s="2" t="s">
        <v>3570</v>
      </c>
      <c r="E6594" s="3" t="s">
        <v>9727</v>
      </c>
      <c r="F6594" s="3" t="s">
        <v>736</v>
      </c>
      <c r="G6594" s="3" t="s">
        <v>737</v>
      </c>
      <c r="H6594" s="3" t="s">
        <v>738</v>
      </c>
      <c r="I6594" s="7">
        <v>4</v>
      </c>
      <c r="J6594" s="7">
        <v>2560</v>
      </c>
    </row>
    <row r="6595" spans="1:10">
      <c r="A6595" s="1" t="s">
        <v>23</v>
      </c>
      <c r="B6595" s="1" t="s">
        <v>23</v>
      </c>
      <c r="C6595" s="3" t="s">
        <v>9729</v>
      </c>
      <c r="D6595" s="2" t="s">
        <v>9730</v>
      </c>
      <c r="E6595" s="3" t="s">
        <v>9728</v>
      </c>
      <c r="F6595" s="3" t="s">
        <v>736</v>
      </c>
      <c r="G6595" s="3" t="s">
        <v>788</v>
      </c>
      <c r="H6595" s="3" t="s">
        <v>789</v>
      </c>
      <c r="I6595" s="7">
        <v>1</v>
      </c>
      <c r="J6595" s="7">
        <v>598</v>
      </c>
    </row>
    <row r="6596" spans="1:10">
      <c r="A6596" s="1" t="s">
        <v>23</v>
      </c>
      <c r="B6596" s="1" t="s">
        <v>23</v>
      </c>
      <c r="C6596" s="3" t="s">
        <v>9729</v>
      </c>
      <c r="D6596" s="2" t="s">
        <v>9730</v>
      </c>
      <c r="E6596" s="3" t="s">
        <v>9728</v>
      </c>
      <c r="F6596" s="3" t="s">
        <v>779</v>
      </c>
      <c r="G6596" s="3" t="s">
        <v>737</v>
      </c>
      <c r="H6596" s="3" t="s">
        <v>738</v>
      </c>
      <c r="I6596" s="7">
        <v>3</v>
      </c>
      <c r="J6596" s="7">
        <v>2880</v>
      </c>
    </row>
    <row r="6597" spans="1:10">
      <c r="A6597" s="1" t="s">
        <v>81</v>
      </c>
      <c r="B6597" s="1" t="s">
        <v>81</v>
      </c>
      <c r="C6597" s="3" t="s">
        <v>9731</v>
      </c>
      <c r="D6597" s="2" t="s">
        <v>9732</v>
      </c>
      <c r="E6597" s="3" t="s">
        <v>7414</v>
      </c>
      <c r="F6597" s="3" t="s">
        <v>736</v>
      </c>
      <c r="G6597" s="3" t="s">
        <v>743</v>
      </c>
      <c r="H6597" s="3" t="s">
        <v>744</v>
      </c>
      <c r="I6597" s="7">
        <v>4</v>
      </c>
      <c r="J6597" s="7">
        <v>1160</v>
      </c>
    </row>
    <row r="6598" spans="1:10">
      <c r="A6598" s="1" t="s">
        <v>81</v>
      </c>
      <c r="B6598" s="1" t="s">
        <v>81</v>
      </c>
      <c r="C6598" s="3" t="s">
        <v>9731</v>
      </c>
      <c r="D6598" s="2" t="s">
        <v>9732</v>
      </c>
      <c r="E6598" s="3" t="s">
        <v>7414</v>
      </c>
      <c r="F6598" s="3" t="s">
        <v>778</v>
      </c>
      <c r="G6598" s="3" t="s">
        <v>880</v>
      </c>
      <c r="H6598" s="3" t="s">
        <v>881</v>
      </c>
      <c r="I6598" s="7">
        <v>4</v>
      </c>
      <c r="J6598" s="7">
        <v>1160</v>
      </c>
    </row>
    <row r="6599" spans="1:10">
      <c r="A6599" s="1" t="s">
        <v>104</v>
      </c>
      <c r="B6599" s="1" t="s">
        <v>104</v>
      </c>
      <c r="C6599" s="3" t="s">
        <v>9731</v>
      </c>
      <c r="D6599" s="2" t="s">
        <v>9732</v>
      </c>
      <c r="E6599" s="3" t="s">
        <v>9733</v>
      </c>
      <c r="F6599" s="3" t="s">
        <v>736</v>
      </c>
      <c r="G6599" s="3" t="s">
        <v>1335</v>
      </c>
      <c r="H6599" s="3" t="s">
        <v>1336</v>
      </c>
      <c r="I6599" s="7">
        <v>11</v>
      </c>
      <c r="J6599" s="7">
        <v>3800</v>
      </c>
    </row>
    <row r="6600" spans="1:10">
      <c r="A6600" s="1" t="s">
        <v>111</v>
      </c>
      <c r="B6600" s="1" t="s">
        <v>111</v>
      </c>
      <c r="C6600" s="3" t="s">
        <v>9731</v>
      </c>
      <c r="D6600" s="2" t="s">
        <v>9732</v>
      </c>
      <c r="E6600" s="3" t="s">
        <v>9734</v>
      </c>
      <c r="F6600" s="3" t="s">
        <v>736</v>
      </c>
      <c r="G6600" s="3" t="s">
        <v>805</v>
      </c>
      <c r="H6600" s="3" t="s">
        <v>806</v>
      </c>
      <c r="I6600" s="7">
        <v>60</v>
      </c>
      <c r="J6600" s="7">
        <v>16800</v>
      </c>
    </row>
    <row r="6601" spans="1:10">
      <c r="A6601" s="1" t="s">
        <v>153</v>
      </c>
      <c r="B6601" s="1" t="s">
        <v>153</v>
      </c>
      <c r="C6601" s="3" t="s">
        <v>9731</v>
      </c>
      <c r="D6601" s="2" t="s">
        <v>9732</v>
      </c>
      <c r="E6601" s="3" t="s">
        <v>9735</v>
      </c>
      <c r="F6601" s="3" t="s">
        <v>736</v>
      </c>
      <c r="G6601" s="3" t="s">
        <v>805</v>
      </c>
      <c r="H6601" s="3" t="s">
        <v>806</v>
      </c>
      <c r="I6601" s="7">
        <v>62</v>
      </c>
      <c r="J6601" s="7">
        <v>24180</v>
      </c>
    </row>
    <row r="6602" spans="1:10">
      <c r="A6602" s="1" t="s">
        <v>153</v>
      </c>
      <c r="B6602" s="1" t="s">
        <v>153</v>
      </c>
      <c r="C6602" s="3" t="s">
        <v>9731</v>
      </c>
      <c r="D6602" s="2" t="s">
        <v>9732</v>
      </c>
      <c r="E6602" s="3" t="s">
        <v>9736</v>
      </c>
      <c r="F6602" s="3" t="s">
        <v>736</v>
      </c>
      <c r="G6602" s="3" t="s">
        <v>1335</v>
      </c>
      <c r="H6602" s="3" t="s">
        <v>1336</v>
      </c>
      <c r="I6602" s="7">
        <v>25</v>
      </c>
      <c r="J6602" s="7">
        <v>10500</v>
      </c>
    </row>
    <row r="6603" spans="1:10">
      <c r="A6603" s="1" t="s">
        <v>287</v>
      </c>
      <c r="B6603" s="1" t="s">
        <v>287</v>
      </c>
      <c r="C6603" s="3" t="s">
        <v>9731</v>
      </c>
      <c r="D6603" s="2" t="s">
        <v>9732</v>
      </c>
      <c r="E6603" s="3" t="s">
        <v>9737</v>
      </c>
      <c r="F6603" s="3" t="s">
        <v>736</v>
      </c>
      <c r="G6603" s="3" t="s">
        <v>805</v>
      </c>
      <c r="H6603" s="3" t="s">
        <v>806</v>
      </c>
      <c r="I6603" s="7">
        <v>60</v>
      </c>
      <c r="J6603" s="7">
        <v>20000</v>
      </c>
    </row>
    <row r="6604" spans="1:10">
      <c r="A6604" s="1" t="s">
        <v>361</v>
      </c>
      <c r="B6604" s="1" t="s">
        <v>361</v>
      </c>
      <c r="C6604" s="3" t="s">
        <v>9731</v>
      </c>
      <c r="D6604" s="2" t="s">
        <v>9732</v>
      </c>
      <c r="E6604" s="3" t="s">
        <v>9738</v>
      </c>
      <c r="F6604" s="3" t="s">
        <v>736</v>
      </c>
      <c r="G6604" s="3" t="s">
        <v>805</v>
      </c>
      <c r="H6604" s="3" t="s">
        <v>806</v>
      </c>
      <c r="I6604" s="7">
        <v>60</v>
      </c>
      <c r="J6604" s="7">
        <v>25740</v>
      </c>
    </row>
    <row r="6605" spans="1:10">
      <c r="A6605" s="1" t="s">
        <v>423</v>
      </c>
      <c r="B6605" s="1" t="s">
        <v>423</v>
      </c>
      <c r="C6605" s="3" t="s">
        <v>9731</v>
      </c>
      <c r="D6605" s="2" t="s">
        <v>9732</v>
      </c>
      <c r="E6605" s="3" t="s">
        <v>9739</v>
      </c>
      <c r="F6605" s="3" t="s">
        <v>736</v>
      </c>
      <c r="G6605" s="3" t="s">
        <v>805</v>
      </c>
      <c r="H6605" s="3" t="s">
        <v>806</v>
      </c>
      <c r="I6605" s="7">
        <v>60</v>
      </c>
      <c r="J6605" s="7">
        <v>20000</v>
      </c>
    </row>
    <row r="6606" spans="1:10">
      <c r="A6606" s="1" t="s">
        <v>426</v>
      </c>
      <c r="B6606" s="1" t="s">
        <v>426</v>
      </c>
      <c r="C6606" s="3" t="s">
        <v>9731</v>
      </c>
      <c r="D6606" s="2" t="s">
        <v>9732</v>
      </c>
      <c r="E6606" s="3" t="s">
        <v>9740</v>
      </c>
      <c r="F6606" s="3" t="s">
        <v>736</v>
      </c>
      <c r="G6606" s="3" t="s">
        <v>1335</v>
      </c>
      <c r="H6606" s="3" t="s">
        <v>1336</v>
      </c>
      <c r="I6606" s="7">
        <v>20</v>
      </c>
      <c r="J6606" s="7">
        <v>8880</v>
      </c>
    </row>
    <row r="6607" spans="1:10">
      <c r="A6607" s="1" t="s">
        <v>435</v>
      </c>
      <c r="B6607" s="1" t="s">
        <v>435</v>
      </c>
      <c r="C6607" s="3" t="s">
        <v>9731</v>
      </c>
      <c r="D6607" s="2" t="s">
        <v>9732</v>
      </c>
      <c r="E6607" s="3" t="s">
        <v>9741</v>
      </c>
      <c r="F6607" s="3" t="s">
        <v>736</v>
      </c>
      <c r="G6607" s="3" t="s">
        <v>1335</v>
      </c>
      <c r="H6607" s="3" t="s">
        <v>1336</v>
      </c>
      <c r="I6607" s="7">
        <v>10</v>
      </c>
      <c r="J6607" s="7">
        <v>3936</v>
      </c>
    </row>
    <row r="6608" spans="1:10">
      <c r="A6608" s="1" t="s">
        <v>472</v>
      </c>
      <c r="B6608" s="1" t="s">
        <v>472</v>
      </c>
      <c r="C6608" s="3" t="s">
        <v>9731</v>
      </c>
      <c r="D6608" s="2" t="s">
        <v>9732</v>
      </c>
      <c r="E6608" s="3" t="s">
        <v>9742</v>
      </c>
      <c r="F6608" s="3" t="s">
        <v>736</v>
      </c>
      <c r="G6608" s="3" t="s">
        <v>805</v>
      </c>
      <c r="H6608" s="3" t="s">
        <v>806</v>
      </c>
      <c r="I6608" s="7">
        <v>60</v>
      </c>
      <c r="J6608" s="7">
        <v>20000</v>
      </c>
    </row>
    <row r="6609" spans="1:10">
      <c r="A6609" s="1" t="s">
        <v>493</v>
      </c>
      <c r="B6609" s="1" t="s">
        <v>493</v>
      </c>
      <c r="C6609" s="3" t="s">
        <v>9731</v>
      </c>
      <c r="D6609" s="2" t="s">
        <v>9732</v>
      </c>
      <c r="E6609" s="3" t="s">
        <v>9743</v>
      </c>
      <c r="F6609" s="3" t="s">
        <v>736</v>
      </c>
      <c r="G6609" s="3" t="s">
        <v>944</v>
      </c>
      <c r="H6609" s="3" t="s">
        <v>945</v>
      </c>
      <c r="I6609" s="7">
        <v>24</v>
      </c>
      <c r="J6609" s="7">
        <v>15360</v>
      </c>
    </row>
    <row r="6610" spans="1:10">
      <c r="A6610" s="1" t="s">
        <v>556</v>
      </c>
      <c r="B6610" s="1" t="s">
        <v>556</v>
      </c>
      <c r="C6610" s="3" t="s">
        <v>9731</v>
      </c>
      <c r="D6610" s="2" t="s">
        <v>9732</v>
      </c>
      <c r="E6610" s="3" t="s">
        <v>9744</v>
      </c>
      <c r="F6610" s="3" t="s">
        <v>736</v>
      </c>
      <c r="G6610" s="3" t="s">
        <v>805</v>
      </c>
      <c r="H6610" s="3" t="s">
        <v>806</v>
      </c>
      <c r="I6610" s="7">
        <v>60</v>
      </c>
      <c r="J6610" s="7">
        <v>20000</v>
      </c>
    </row>
    <row r="6611" spans="1:10">
      <c r="A6611" s="1" t="s">
        <v>566</v>
      </c>
      <c r="B6611" s="1" t="s">
        <v>566</v>
      </c>
      <c r="C6611" s="3" t="s">
        <v>9731</v>
      </c>
      <c r="D6611" s="2" t="s">
        <v>9732</v>
      </c>
      <c r="E6611" s="3" t="s">
        <v>9745</v>
      </c>
      <c r="F6611" s="3" t="s">
        <v>736</v>
      </c>
      <c r="G6611" s="3" t="s">
        <v>756</v>
      </c>
      <c r="H6611" s="3" t="s">
        <v>757</v>
      </c>
      <c r="I6611" s="7">
        <v>24</v>
      </c>
      <c r="J6611" s="7">
        <v>6336</v>
      </c>
    </row>
    <row r="6612" spans="1:10">
      <c r="A6612" s="1" t="s">
        <v>594</v>
      </c>
      <c r="B6612" s="1" t="s">
        <v>594</v>
      </c>
      <c r="C6612" s="3" t="s">
        <v>9731</v>
      </c>
      <c r="D6612" s="2" t="s">
        <v>9732</v>
      </c>
      <c r="E6612" s="3" t="s">
        <v>9746</v>
      </c>
      <c r="F6612" s="3" t="s">
        <v>736</v>
      </c>
      <c r="G6612" s="3" t="s">
        <v>751</v>
      </c>
      <c r="H6612" s="3" t="s">
        <v>752</v>
      </c>
      <c r="I6612" s="7">
        <v>4</v>
      </c>
      <c r="J6612" s="7">
        <v>1496</v>
      </c>
    </row>
    <row r="6613" spans="1:10">
      <c r="A6613" s="1" t="s">
        <v>594</v>
      </c>
      <c r="B6613" s="1" t="s">
        <v>594</v>
      </c>
      <c r="C6613" s="3" t="s">
        <v>9731</v>
      </c>
      <c r="D6613" s="2" t="s">
        <v>9732</v>
      </c>
      <c r="E6613" s="3" t="s">
        <v>9747</v>
      </c>
      <c r="F6613" s="3" t="s">
        <v>736</v>
      </c>
      <c r="G6613" s="3" t="s">
        <v>751</v>
      </c>
      <c r="H6613" s="3" t="s">
        <v>752</v>
      </c>
      <c r="I6613" s="7">
        <v>4</v>
      </c>
      <c r="J6613" s="7">
        <v>1496</v>
      </c>
    </row>
    <row r="6614" spans="1:10">
      <c r="A6614" s="1" t="s">
        <v>611</v>
      </c>
      <c r="B6614" s="1" t="s">
        <v>611</v>
      </c>
      <c r="C6614" s="3" t="s">
        <v>9731</v>
      </c>
      <c r="D6614" s="2" t="s">
        <v>9732</v>
      </c>
      <c r="E6614" s="3" t="s">
        <v>9748</v>
      </c>
      <c r="F6614" s="3" t="s">
        <v>778</v>
      </c>
      <c r="G6614" s="3" t="s">
        <v>751</v>
      </c>
      <c r="H6614" s="3" t="s">
        <v>752</v>
      </c>
      <c r="I6614" s="7">
        <v>24</v>
      </c>
      <c r="J6614" s="7">
        <v>9360</v>
      </c>
    </row>
    <row r="6615" spans="1:10">
      <c r="A6615" s="1" t="s">
        <v>628</v>
      </c>
      <c r="B6615" s="1" t="s">
        <v>628</v>
      </c>
      <c r="C6615" s="3" t="s">
        <v>9731</v>
      </c>
      <c r="D6615" s="2" t="s">
        <v>9732</v>
      </c>
      <c r="E6615" s="3" t="s">
        <v>9749</v>
      </c>
      <c r="F6615" s="3" t="s">
        <v>736</v>
      </c>
      <c r="G6615" s="3" t="s">
        <v>805</v>
      </c>
      <c r="H6615" s="3" t="s">
        <v>806</v>
      </c>
      <c r="I6615" s="7">
        <v>36</v>
      </c>
      <c r="J6615" s="7">
        <v>10224</v>
      </c>
    </row>
    <row r="6616" spans="1:10">
      <c r="A6616" s="1" t="s">
        <v>656</v>
      </c>
      <c r="B6616" s="1" t="s">
        <v>656</v>
      </c>
      <c r="C6616" s="3" t="s">
        <v>9731</v>
      </c>
      <c r="D6616" s="2" t="s">
        <v>9732</v>
      </c>
      <c r="E6616" s="3" t="s">
        <v>9750</v>
      </c>
      <c r="F6616" s="3" t="s">
        <v>736</v>
      </c>
      <c r="G6616" s="3" t="s">
        <v>751</v>
      </c>
      <c r="H6616" s="3" t="s">
        <v>752</v>
      </c>
      <c r="I6616" s="7">
        <v>24</v>
      </c>
      <c r="J6616" s="7">
        <v>9360</v>
      </c>
    </row>
    <row r="6617" spans="1:10">
      <c r="A6617" s="1" t="s">
        <v>39</v>
      </c>
      <c r="B6617" s="1" t="s">
        <v>39</v>
      </c>
      <c r="C6617" s="3" t="s">
        <v>9751</v>
      </c>
      <c r="D6617" s="2" t="s">
        <v>9752</v>
      </c>
      <c r="E6617" s="3" t="s">
        <v>9753</v>
      </c>
      <c r="F6617" s="3" t="s">
        <v>736</v>
      </c>
      <c r="G6617" s="3" t="s">
        <v>756</v>
      </c>
      <c r="H6617" s="3" t="s">
        <v>757</v>
      </c>
      <c r="I6617" s="7">
        <v>3</v>
      </c>
      <c r="J6617" s="7">
        <v>1480</v>
      </c>
    </row>
    <row r="6618" spans="1:10">
      <c r="A6618" s="1" t="s">
        <v>225</v>
      </c>
      <c r="B6618" s="1" t="s">
        <v>225</v>
      </c>
      <c r="C6618" s="3" t="s">
        <v>9751</v>
      </c>
      <c r="D6618" s="2" t="s">
        <v>9752</v>
      </c>
      <c r="E6618" s="3" t="s">
        <v>9754</v>
      </c>
      <c r="F6618" s="3" t="s">
        <v>736</v>
      </c>
      <c r="G6618" s="3" t="s">
        <v>817</v>
      </c>
      <c r="H6618" s="3" t="s">
        <v>818</v>
      </c>
      <c r="I6618" s="7">
        <v>1</v>
      </c>
      <c r="J6618" s="7">
        <v>560</v>
      </c>
    </row>
    <row r="6619" spans="1:10">
      <c r="A6619" s="1" t="s">
        <v>225</v>
      </c>
      <c r="B6619" s="1" t="s">
        <v>225</v>
      </c>
      <c r="C6619" s="3" t="s">
        <v>9751</v>
      </c>
      <c r="D6619" s="2" t="s">
        <v>9752</v>
      </c>
      <c r="E6619" s="3" t="s">
        <v>9754</v>
      </c>
      <c r="F6619" s="3" t="s">
        <v>778</v>
      </c>
      <c r="G6619" s="3" t="s">
        <v>931</v>
      </c>
      <c r="H6619" s="3" t="s">
        <v>932</v>
      </c>
      <c r="I6619" s="7">
        <v>2</v>
      </c>
      <c r="J6619" s="7">
        <v>1120</v>
      </c>
    </row>
    <row r="6620" spans="1:10">
      <c r="A6620" s="1" t="s">
        <v>225</v>
      </c>
      <c r="B6620" s="1" t="s">
        <v>225</v>
      </c>
      <c r="C6620" s="3" t="s">
        <v>9751</v>
      </c>
      <c r="D6620" s="2" t="s">
        <v>9752</v>
      </c>
      <c r="E6620" s="3" t="s">
        <v>9754</v>
      </c>
      <c r="F6620" s="3" t="s">
        <v>779</v>
      </c>
      <c r="G6620" s="3" t="s">
        <v>756</v>
      </c>
      <c r="H6620" s="3" t="s">
        <v>757</v>
      </c>
      <c r="I6620" s="7">
        <v>3</v>
      </c>
      <c r="J6620" s="7">
        <v>1480</v>
      </c>
    </row>
    <row r="6621" spans="1:10">
      <c r="A6621" s="1" t="s">
        <v>225</v>
      </c>
      <c r="B6621" s="1" t="s">
        <v>225</v>
      </c>
      <c r="C6621" s="3" t="s">
        <v>9751</v>
      </c>
      <c r="D6621" s="2" t="s">
        <v>9752</v>
      </c>
      <c r="E6621" s="3" t="s">
        <v>9754</v>
      </c>
      <c r="F6621" s="3" t="s">
        <v>872</v>
      </c>
      <c r="G6621" s="3" t="s">
        <v>1760</v>
      </c>
      <c r="H6621" s="3" t="s">
        <v>1761</v>
      </c>
      <c r="I6621" s="7">
        <v>3</v>
      </c>
      <c r="J6621" s="7">
        <v>2080</v>
      </c>
    </row>
    <row r="6622" spans="1:10">
      <c r="A6622" s="1" t="s">
        <v>225</v>
      </c>
      <c r="B6622" s="1" t="s">
        <v>225</v>
      </c>
      <c r="C6622" s="3" t="s">
        <v>9751</v>
      </c>
      <c r="D6622" s="2" t="s">
        <v>9752</v>
      </c>
      <c r="E6622" s="3" t="s">
        <v>9754</v>
      </c>
      <c r="F6622" s="3" t="s">
        <v>979</v>
      </c>
      <c r="G6622" s="3" t="s">
        <v>980</v>
      </c>
      <c r="H6622" s="3" t="s">
        <v>981</v>
      </c>
      <c r="I6622" s="7">
        <v>3</v>
      </c>
      <c r="J6622" s="7">
        <v>1300</v>
      </c>
    </row>
    <row r="6623" spans="1:10">
      <c r="A6623" s="1" t="s">
        <v>320</v>
      </c>
      <c r="B6623" s="1" t="s">
        <v>320</v>
      </c>
      <c r="C6623" s="3" t="s">
        <v>9751</v>
      </c>
      <c r="D6623" s="2" t="s">
        <v>9752</v>
      </c>
      <c r="E6623" s="3" t="s">
        <v>9755</v>
      </c>
      <c r="F6623" s="3" t="s">
        <v>736</v>
      </c>
      <c r="G6623" s="3" t="s">
        <v>743</v>
      </c>
      <c r="H6623" s="3" t="s">
        <v>744</v>
      </c>
      <c r="I6623" s="7">
        <v>4</v>
      </c>
      <c r="J6623" s="7">
        <v>1360</v>
      </c>
    </row>
    <row r="6624" spans="1:10">
      <c r="A6624" s="1" t="s">
        <v>320</v>
      </c>
      <c r="B6624" s="1" t="s">
        <v>320</v>
      </c>
      <c r="C6624" s="3" t="s">
        <v>9751</v>
      </c>
      <c r="D6624" s="2" t="s">
        <v>9752</v>
      </c>
      <c r="E6624" s="3" t="s">
        <v>9755</v>
      </c>
      <c r="F6624" s="3" t="s">
        <v>778</v>
      </c>
      <c r="G6624" s="3" t="s">
        <v>880</v>
      </c>
      <c r="H6624" s="3" t="s">
        <v>881</v>
      </c>
      <c r="I6624" s="7">
        <v>2</v>
      </c>
      <c r="J6624" s="7">
        <v>870</v>
      </c>
    </row>
    <row r="6625" spans="1:10">
      <c r="A6625" s="1" t="s">
        <v>320</v>
      </c>
      <c r="B6625" s="1" t="s">
        <v>320</v>
      </c>
      <c r="C6625" s="3" t="s">
        <v>9751</v>
      </c>
      <c r="D6625" s="2" t="s">
        <v>9752</v>
      </c>
      <c r="E6625" s="3" t="s">
        <v>9755</v>
      </c>
      <c r="F6625" s="3" t="s">
        <v>779</v>
      </c>
      <c r="G6625" s="3" t="s">
        <v>931</v>
      </c>
      <c r="H6625" s="3" t="s">
        <v>932</v>
      </c>
      <c r="I6625" s="7">
        <v>3</v>
      </c>
      <c r="J6625" s="7">
        <v>1755</v>
      </c>
    </row>
    <row r="6626" spans="1:10">
      <c r="A6626" s="1" t="s">
        <v>320</v>
      </c>
      <c r="B6626" s="1" t="s">
        <v>320</v>
      </c>
      <c r="C6626" s="3" t="s">
        <v>9751</v>
      </c>
      <c r="D6626" s="2" t="s">
        <v>9752</v>
      </c>
      <c r="E6626" s="3" t="s">
        <v>9755</v>
      </c>
      <c r="F6626" s="3" t="s">
        <v>872</v>
      </c>
      <c r="G6626" s="3" t="s">
        <v>1760</v>
      </c>
      <c r="H6626" s="3" t="s">
        <v>1761</v>
      </c>
      <c r="I6626" s="7">
        <v>4</v>
      </c>
      <c r="J6626" s="7">
        <v>1760</v>
      </c>
    </row>
    <row r="6627" spans="1:10">
      <c r="A6627" s="1" t="s">
        <v>320</v>
      </c>
      <c r="B6627" s="1" t="s">
        <v>320</v>
      </c>
      <c r="C6627" s="3" t="s">
        <v>9751</v>
      </c>
      <c r="D6627" s="2" t="s">
        <v>9752</v>
      </c>
      <c r="E6627" s="3" t="s">
        <v>9755</v>
      </c>
      <c r="F6627" s="3" t="s">
        <v>979</v>
      </c>
      <c r="G6627" s="3" t="s">
        <v>980</v>
      </c>
      <c r="H6627" s="3" t="s">
        <v>981</v>
      </c>
      <c r="I6627" s="7">
        <v>2</v>
      </c>
      <c r="J6627" s="7">
        <v>870</v>
      </c>
    </row>
    <row r="6628" spans="1:10">
      <c r="A6628" s="1" t="s">
        <v>473</v>
      </c>
      <c r="B6628" s="1" t="s">
        <v>473</v>
      </c>
      <c r="C6628" s="3" t="s">
        <v>9751</v>
      </c>
      <c r="D6628" s="2" t="s">
        <v>9752</v>
      </c>
      <c r="E6628" s="3" t="s">
        <v>9756</v>
      </c>
      <c r="F6628" s="3" t="s">
        <v>736</v>
      </c>
      <c r="G6628" s="3" t="s">
        <v>743</v>
      </c>
      <c r="H6628" s="3" t="s">
        <v>744</v>
      </c>
      <c r="I6628" s="7">
        <v>8</v>
      </c>
      <c r="J6628" s="7">
        <v>2720</v>
      </c>
    </row>
    <row r="6629" spans="1:10">
      <c r="A6629" s="1" t="s">
        <v>45</v>
      </c>
      <c r="B6629" s="1" t="s">
        <v>45</v>
      </c>
      <c r="C6629" s="3" t="s">
        <v>9757</v>
      </c>
      <c r="D6629" s="2" t="s">
        <v>9758</v>
      </c>
      <c r="E6629" s="3" t="s">
        <v>9759</v>
      </c>
      <c r="F6629" s="3" t="s">
        <v>736</v>
      </c>
      <c r="G6629" s="3" t="s">
        <v>756</v>
      </c>
      <c r="H6629" s="3" t="s">
        <v>757</v>
      </c>
      <c r="I6629" s="7">
        <v>3</v>
      </c>
      <c r="J6629" s="7">
        <v>1400</v>
      </c>
    </row>
    <row r="6630" spans="1:10">
      <c r="A6630" s="1" t="s">
        <v>47</v>
      </c>
      <c r="B6630" s="1" t="s">
        <v>47</v>
      </c>
      <c r="C6630" s="3" t="s">
        <v>9761</v>
      </c>
      <c r="D6630" s="2" t="s">
        <v>9762</v>
      </c>
      <c r="E6630" s="3" t="s">
        <v>9760</v>
      </c>
      <c r="F6630" s="3" t="s">
        <v>736</v>
      </c>
      <c r="G6630" s="3" t="s">
        <v>788</v>
      </c>
      <c r="H6630" s="3" t="s">
        <v>789</v>
      </c>
      <c r="I6630" s="7">
        <v>3</v>
      </c>
      <c r="J6630" s="7">
        <v>1360</v>
      </c>
    </row>
    <row r="6631" spans="1:10">
      <c r="A6631" s="1" t="s">
        <v>75</v>
      </c>
      <c r="B6631" s="1" t="s">
        <v>75</v>
      </c>
      <c r="C6631" s="3" t="s">
        <v>9764</v>
      </c>
      <c r="D6631" s="2" t="s">
        <v>9765</v>
      </c>
      <c r="E6631" s="3" t="s">
        <v>9763</v>
      </c>
      <c r="F6631" s="3" t="s">
        <v>736</v>
      </c>
      <c r="G6631" s="3" t="s">
        <v>788</v>
      </c>
      <c r="H6631" s="3" t="s">
        <v>789</v>
      </c>
      <c r="I6631" s="7">
        <v>4</v>
      </c>
      <c r="J6631" s="7">
        <v>1360</v>
      </c>
    </row>
    <row r="6632" spans="1:10">
      <c r="A6632" s="1" t="s">
        <v>75</v>
      </c>
      <c r="B6632" s="1" t="s">
        <v>75</v>
      </c>
      <c r="C6632" s="3" t="s">
        <v>9764</v>
      </c>
      <c r="D6632" s="2" t="s">
        <v>9765</v>
      </c>
      <c r="E6632" s="3" t="s">
        <v>9763</v>
      </c>
      <c r="F6632" s="3" t="s">
        <v>778</v>
      </c>
      <c r="G6632" s="3" t="s">
        <v>776</v>
      </c>
      <c r="H6632" s="3" t="s">
        <v>777</v>
      </c>
      <c r="I6632" s="7">
        <v>2</v>
      </c>
      <c r="J6632" s="7">
        <v>580</v>
      </c>
    </row>
    <row r="6633" spans="1:10">
      <c r="A6633" s="1" t="s">
        <v>75</v>
      </c>
      <c r="B6633" s="1" t="s">
        <v>75</v>
      </c>
      <c r="C6633" s="3" t="s">
        <v>9764</v>
      </c>
      <c r="D6633" s="2" t="s">
        <v>9765</v>
      </c>
      <c r="E6633" s="3" t="s">
        <v>9763</v>
      </c>
      <c r="F6633" s="3" t="s">
        <v>779</v>
      </c>
      <c r="G6633" s="3" t="s">
        <v>743</v>
      </c>
      <c r="H6633" s="3" t="s">
        <v>744</v>
      </c>
      <c r="I6633" s="7">
        <v>4</v>
      </c>
      <c r="J6633" s="7">
        <v>1160</v>
      </c>
    </row>
    <row r="6634" spans="1:10">
      <c r="A6634" s="1" t="s">
        <v>75</v>
      </c>
      <c r="B6634" s="1" t="s">
        <v>75</v>
      </c>
      <c r="C6634" s="3" t="s">
        <v>9764</v>
      </c>
      <c r="D6634" s="2" t="s">
        <v>9765</v>
      </c>
      <c r="E6634" s="3" t="s">
        <v>9763</v>
      </c>
      <c r="F6634" s="3" t="s">
        <v>872</v>
      </c>
      <c r="G6634" s="3" t="s">
        <v>737</v>
      </c>
      <c r="H6634" s="3" t="s">
        <v>738</v>
      </c>
      <c r="I6634" s="7">
        <v>1</v>
      </c>
      <c r="J6634" s="7">
        <v>640</v>
      </c>
    </row>
    <row r="6635" spans="1:10">
      <c r="A6635" s="1" t="s">
        <v>75</v>
      </c>
      <c r="B6635" s="1" t="s">
        <v>75</v>
      </c>
      <c r="C6635" s="3" t="s">
        <v>9764</v>
      </c>
      <c r="D6635" s="2" t="s">
        <v>9765</v>
      </c>
      <c r="E6635" s="3" t="s">
        <v>9763</v>
      </c>
      <c r="F6635" s="3" t="s">
        <v>979</v>
      </c>
      <c r="G6635" s="3" t="s">
        <v>827</v>
      </c>
      <c r="H6635" s="3" t="s">
        <v>828</v>
      </c>
      <c r="I6635" s="7">
        <v>1</v>
      </c>
      <c r="J6635" s="7">
        <v>440</v>
      </c>
    </row>
    <row r="6636" spans="1:10">
      <c r="A6636" s="1" t="s">
        <v>50</v>
      </c>
      <c r="B6636" s="1" t="s">
        <v>50</v>
      </c>
      <c r="C6636" s="3" t="s">
        <v>9767</v>
      </c>
      <c r="D6636" s="2" t="s">
        <v>9768</v>
      </c>
      <c r="E6636" s="3" t="s">
        <v>9766</v>
      </c>
      <c r="F6636" s="3" t="s">
        <v>736</v>
      </c>
      <c r="G6636" s="3" t="s">
        <v>850</v>
      </c>
      <c r="H6636" s="3" t="s">
        <v>851</v>
      </c>
      <c r="I6636" s="7">
        <v>2</v>
      </c>
      <c r="J6636" s="7">
        <v>855</v>
      </c>
    </row>
    <row r="6637" spans="1:10">
      <c r="A6637" s="1" t="s">
        <v>50</v>
      </c>
      <c r="B6637" s="1" t="s">
        <v>50</v>
      </c>
      <c r="C6637" s="3" t="s">
        <v>9767</v>
      </c>
      <c r="D6637" s="2" t="s">
        <v>9768</v>
      </c>
      <c r="E6637" s="3" t="s">
        <v>9766</v>
      </c>
      <c r="F6637" s="3" t="s">
        <v>778</v>
      </c>
      <c r="G6637" s="3" t="s">
        <v>834</v>
      </c>
      <c r="H6637" s="3" t="s">
        <v>835</v>
      </c>
      <c r="I6637" s="7">
        <v>1</v>
      </c>
      <c r="J6637" s="7">
        <v>2495</v>
      </c>
    </row>
    <row r="6638" spans="1:10">
      <c r="A6638" s="1" t="s">
        <v>332</v>
      </c>
      <c r="B6638" s="1" t="s">
        <v>332</v>
      </c>
      <c r="C6638" s="3" t="s">
        <v>9767</v>
      </c>
      <c r="D6638" s="2" t="s">
        <v>9768</v>
      </c>
      <c r="E6638" s="3" t="s">
        <v>9769</v>
      </c>
      <c r="F6638" s="3" t="s">
        <v>736</v>
      </c>
      <c r="G6638" s="3" t="s">
        <v>993</v>
      </c>
      <c r="H6638" s="3" t="s">
        <v>994</v>
      </c>
      <c r="I6638" s="7">
        <v>1</v>
      </c>
      <c r="J6638" s="7">
        <v>4790</v>
      </c>
    </row>
    <row r="6639" spans="1:10">
      <c r="A6639" s="1" t="s">
        <v>345</v>
      </c>
      <c r="B6639" s="1" t="s">
        <v>345</v>
      </c>
      <c r="C6639" s="3" t="s">
        <v>9771</v>
      </c>
      <c r="D6639" s="2" t="s">
        <v>9772</v>
      </c>
      <c r="E6639" s="3" t="s">
        <v>9770</v>
      </c>
      <c r="F6639" s="3" t="s">
        <v>736</v>
      </c>
      <c r="G6639" s="3" t="s">
        <v>946</v>
      </c>
      <c r="H6639" s="3" t="s">
        <v>947</v>
      </c>
      <c r="I6639" s="7">
        <v>2</v>
      </c>
      <c r="J6639" s="7">
        <v>1980</v>
      </c>
    </row>
    <row r="6640" spans="1:10">
      <c r="A6640" s="1" t="s">
        <v>300</v>
      </c>
      <c r="B6640" s="1" t="s">
        <v>300</v>
      </c>
      <c r="C6640" s="3" t="s">
        <v>9774</v>
      </c>
      <c r="D6640" s="2" t="s">
        <v>9775</v>
      </c>
      <c r="E6640" s="3" t="s">
        <v>9773</v>
      </c>
      <c r="F6640" s="3" t="s">
        <v>736</v>
      </c>
      <c r="G6640" s="3" t="s">
        <v>788</v>
      </c>
      <c r="H6640" s="3" t="s">
        <v>789</v>
      </c>
      <c r="I6640" s="7">
        <v>2</v>
      </c>
      <c r="J6640" s="7">
        <v>1021</v>
      </c>
    </row>
    <row r="6641" spans="1:10">
      <c r="A6641" s="1" t="s">
        <v>300</v>
      </c>
      <c r="B6641" s="1" t="s">
        <v>300</v>
      </c>
      <c r="C6641" s="3" t="s">
        <v>9774</v>
      </c>
      <c r="D6641" s="2" t="s">
        <v>9775</v>
      </c>
      <c r="E6641" s="3" t="s">
        <v>9773</v>
      </c>
      <c r="F6641" s="3" t="s">
        <v>778</v>
      </c>
      <c r="G6641" s="3" t="s">
        <v>817</v>
      </c>
      <c r="H6641" s="3" t="s">
        <v>818</v>
      </c>
      <c r="I6641" s="7">
        <v>3</v>
      </c>
      <c r="J6641" s="7">
        <v>1637</v>
      </c>
    </row>
    <row r="6642" spans="1:10">
      <c r="A6642" s="1" t="s">
        <v>300</v>
      </c>
      <c r="B6642" s="1" t="s">
        <v>300</v>
      </c>
      <c r="C6642" s="3" t="s">
        <v>9774</v>
      </c>
      <c r="D6642" s="2" t="s">
        <v>9775</v>
      </c>
      <c r="E6642" s="3" t="s">
        <v>9773</v>
      </c>
      <c r="F6642" s="3" t="s">
        <v>779</v>
      </c>
      <c r="G6642" s="3" t="s">
        <v>931</v>
      </c>
      <c r="H6642" s="3" t="s">
        <v>932</v>
      </c>
      <c r="I6642" s="7">
        <v>3</v>
      </c>
      <c r="J6642" s="7">
        <v>1637</v>
      </c>
    </row>
    <row r="6643" spans="1:10">
      <c r="A6643" s="1" t="s">
        <v>311</v>
      </c>
      <c r="B6643" s="1" t="s">
        <v>311</v>
      </c>
      <c r="C6643" s="3" t="s">
        <v>9774</v>
      </c>
      <c r="D6643" s="2" t="s">
        <v>9775</v>
      </c>
      <c r="E6643" s="3" t="s">
        <v>9776</v>
      </c>
      <c r="F6643" s="3" t="s">
        <v>736</v>
      </c>
      <c r="G6643" s="3" t="s">
        <v>827</v>
      </c>
      <c r="H6643" s="3" t="s">
        <v>828</v>
      </c>
      <c r="I6643" s="7">
        <v>4</v>
      </c>
      <c r="J6643" s="7">
        <v>1760</v>
      </c>
    </row>
    <row r="6644" spans="1:10">
      <c r="A6644" s="1" t="s">
        <v>68</v>
      </c>
      <c r="B6644" s="1" t="s">
        <v>68</v>
      </c>
      <c r="C6644" s="3" t="s">
        <v>9778</v>
      </c>
      <c r="D6644" s="2" t="s">
        <v>9779</v>
      </c>
      <c r="E6644" s="3" t="s">
        <v>9777</v>
      </c>
      <c r="F6644" s="3" t="s">
        <v>736</v>
      </c>
      <c r="G6644" s="3" t="s">
        <v>993</v>
      </c>
      <c r="H6644" s="3" t="s">
        <v>994</v>
      </c>
      <c r="I6644" s="7">
        <v>1</v>
      </c>
      <c r="J6644" s="7">
        <v>4788</v>
      </c>
    </row>
    <row r="6645" spans="1:10">
      <c r="A6645" s="1" t="s">
        <v>201</v>
      </c>
      <c r="B6645" s="1" t="s">
        <v>201</v>
      </c>
      <c r="C6645" s="3" t="s">
        <v>9778</v>
      </c>
      <c r="D6645" s="2" t="s">
        <v>9779</v>
      </c>
      <c r="E6645" s="3" t="s">
        <v>9780</v>
      </c>
      <c r="F6645" s="3" t="s">
        <v>778</v>
      </c>
      <c r="G6645" s="3" t="s">
        <v>850</v>
      </c>
      <c r="H6645" s="3" t="s">
        <v>851</v>
      </c>
      <c r="I6645" s="7">
        <v>14</v>
      </c>
      <c r="J6645" s="7">
        <v>5586</v>
      </c>
    </row>
    <row r="6646" spans="1:10">
      <c r="A6646" s="1" t="s">
        <v>398</v>
      </c>
      <c r="B6646" s="1" t="s">
        <v>398</v>
      </c>
      <c r="C6646" s="3" t="s">
        <v>9778</v>
      </c>
      <c r="D6646" s="2" t="s">
        <v>9779</v>
      </c>
      <c r="E6646" s="3" t="s">
        <v>9781</v>
      </c>
      <c r="F6646" s="3" t="s">
        <v>736</v>
      </c>
      <c r="G6646" s="3" t="s">
        <v>834</v>
      </c>
      <c r="H6646" s="3" t="s">
        <v>835</v>
      </c>
      <c r="I6646" s="7">
        <v>1</v>
      </c>
      <c r="J6646" s="7">
        <v>2495</v>
      </c>
    </row>
    <row r="6647" spans="1:10">
      <c r="A6647" s="1" t="s">
        <v>69</v>
      </c>
      <c r="B6647" s="1" t="s">
        <v>69</v>
      </c>
      <c r="C6647" s="3" t="s">
        <v>9783</v>
      </c>
      <c r="D6647" s="2" t="s">
        <v>9784</v>
      </c>
      <c r="E6647" s="3" t="s">
        <v>9782</v>
      </c>
      <c r="F6647" s="3" t="s">
        <v>736</v>
      </c>
      <c r="G6647" s="3" t="s">
        <v>776</v>
      </c>
      <c r="H6647" s="3" t="s">
        <v>777</v>
      </c>
      <c r="I6647" s="7">
        <v>4</v>
      </c>
      <c r="J6647" s="7">
        <v>1160</v>
      </c>
    </row>
    <row r="6648" spans="1:10">
      <c r="A6648" s="1" t="s">
        <v>178</v>
      </c>
      <c r="B6648" s="1" t="s">
        <v>178</v>
      </c>
      <c r="C6648" s="3" t="s">
        <v>9783</v>
      </c>
      <c r="D6648" s="2" t="s">
        <v>9784</v>
      </c>
      <c r="E6648" s="3" t="s">
        <v>9785</v>
      </c>
      <c r="F6648" s="3" t="s">
        <v>736</v>
      </c>
      <c r="G6648" s="3" t="s">
        <v>737</v>
      </c>
      <c r="H6648" s="3" t="s">
        <v>738</v>
      </c>
      <c r="I6648" s="7">
        <v>2</v>
      </c>
      <c r="J6648" s="7">
        <v>1280</v>
      </c>
    </row>
    <row r="6649" spans="1:10">
      <c r="A6649" s="1" t="s">
        <v>9923</v>
      </c>
      <c r="B6649" s="1" t="s">
        <v>99</v>
      </c>
      <c r="C6649" s="3" t="s">
        <v>9787</v>
      </c>
      <c r="D6649" s="2" t="s">
        <v>9788</v>
      </c>
      <c r="E6649" s="3" t="s">
        <v>9786</v>
      </c>
      <c r="F6649" s="3" t="s">
        <v>736</v>
      </c>
      <c r="G6649" s="3" t="s">
        <v>817</v>
      </c>
      <c r="H6649" s="3" t="s">
        <v>818</v>
      </c>
      <c r="I6649" s="7">
        <v>3</v>
      </c>
      <c r="J6649" s="7">
        <v>1560</v>
      </c>
    </row>
    <row r="6650" spans="1:10">
      <c r="A6650" s="1" t="s">
        <v>9923</v>
      </c>
      <c r="B6650" s="1" t="s">
        <v>99</v>
      </c>
      <c r="C6650" s="3" t="s">
        <v>9787</v>
      </c>
      <c r="D6650" s="2" t="s">
        <v>9788</v>
      </c>
      <c r="E6650" s="3" t="s">
        <v>9786</v>
      </c>
      <c r="F6650" s="3" t="s">
        <v>778</v>
      </c>
      <c r="G6650" s="3" t="s">
        <v>931</v>
      </c>
      <c r="H6650" s="3" t="s">
        <v>932</v>
      </c>
      <c r="I6650" s="7">
        <v>4</v>
      </c>
      <c r="J6650" s="7">
        <v>2078</v>
      </c>
    </row>
    <row r="6651" spans="1:10">
      <c r="A6651" s="1" t="s">
        <v>98</v>
      </c>
      <c r="B6651" s="1" t="s">
        <v>99</v>
      </c>
      <c r="C6651" s="3" t="s">
        <v>9789</v>
      </c>
      <c r="D6651" s="2" t="s">
        <v>9790</v>
      </c>
      <c r="E6651" s="3" t="s">
        <v>5624</v>
      </c>
      <c r="F6651" s="3" t="s">
        <v>736</v>
      </c>
      <c r="G6651" s="3" t="s">
        <v>850</v>
      </c>
      <c r="H6651" s="3" t="s">
        <v>851</v>
      </c>
      <c r="I6651" s="7">
        <v>4</v>
      </c>
      <c r="J6651" s="7">
        <v>1380</v>
      </c>
    </row>
    <row r="6652" spans="1:10">
      <c r="A6652" s="1" t="s">
        <v>98</v>
      </c>
      <c r="B6652" s="1" t="s">
        <v>99</v>
      </c>
      <c r="C6652" s="3" t="s">
        <v>9792</v>
      </c>
      <c r="D6652" s="2" t="s">
        <v>9793</v>
      </c>
      <c r="E6652" s="3" t="s">
        <v>9791</v>
      </c>
      <c r="F6652" s="3" t="s">
        <v>736</v>
      </c>
      <c r="G6652" s="3" t="s">
        <v>850</v>
      </c>
      <c r="H6652" s="3" t="s">
        <v>851</v>
      </c>
      <c r="I6652" s="7">
        <v>8</v>
      </c>
      <c r="J6652" s="7">
        <v>2760</v>
      </c>
    </row>
    <row r="6653" spans="1:10">
      <c r="A6653" s="1" t="s">
        <v>332</v>
      </c>
      <c r="B6653" s="1" t="s">
        <v>332</v>
      </c>
      <c r="C6653" s="3" t="s">
        <v>9792</v>
      </c>
      <c r="D6653" s="2" t="s">
        <v>9793</v>
      </c>
      <c r="E6653" s="3" t="s">
        <v>9794</v>
      </c>
      <c r="F6653" s="3" t="s">
        <v>736</v>
      </c>
      <c r="G6653" s="3" t="s">
        <v>773</v>
      </c>
      <c r="H6653" s="3" t="s">
        <v>774</v>
      </c>
      <c r="I6653" s="7">
        <v>4</v>
      </c>
      <c r="J6653" s="7">
        <v>1560</v>
      </c>
    </row>
    <row r="6654" spans="1:10">
      <c r="A6654" s="1" t="s">
        <v>332</v>
      </c>
      <c r="B6654" s="1" t="s">
        <v>332</v>
      </c>
      <c r="C6654" s="3" t="s">
        <v>9792</v>
      </c>
      <c r="D6654" s="2" t="s">
        <v>9793</v>
      </c>
      <c r="E6654" s="3" t="s">
        <v>9794</v>
      </c>
      <c r="F6654" s="3" t="s">
        <v>778</v>
      </c>
      <c r="G6654" s="3" t="s">
        <v>737</v>
      </c>
      <c r="H6654" s="3" t="s">
        <v>738</v>
      </c>
      <c r="I6654" s="7">
        <v>4</v>
      </c>
      <c r="J6654" s="7">
        <v>2560</v>
      </c>
    </row>
    <row r="6655" spans="1:10">
      <c r="A6655" s="1" t="s">
        <v>154</v>
      </c>
      <c r="B6655" s="1" t="s">
        <v>154</v>
      </c>
      <c r="C6655" s="3" t="s">
        <v>9796</v>
      </c>
      <c r="D6655" s="2" t="s">
        <v>9797</v>
      </c>
      <c r="E6655" s="3" t="s">
        <v>9795</v>
      </c>
      <c r="F6655" s="3" t="s">
        <v>736</v>
      </c>
      <c r="G6655" s="3" t="s">
        <v>905</v>
      </c>
      <c r="H6655" s="3" t="s">
        <v>906</v>
      </c>
      <c r="I6655" s="7">
        <v>2</v>
      </c>
      <c r="J6655" s="7">
        <v>1180</v>
      </c>
    </row>
    <row r="6656" spans="1:10">
      <c r="A6656" s="1" t="s">
        <v>204</v>
      </c>
      <c r="B6656" s="1" t="s">
        <v>204</v>
      </c>
      <c r="C6656" s="3" t="s">
        <v>9799</v>
      </c>
      <c r="D6656" s="2" t="s">
        <v>9800</v>
      </c>
      <c r="E6656" s="3" t="s">
        <v>9798</v>
      </c>
      <c r="F6656" s="3" t="s">
        <v>736</v>
      </c>
      <c r="G6656" s="3" t="s">
        <v>737</v>
      </c>
      <c r="H6656" s="3" t="s">
        <v>738</v>
      </c>
      <c r="I6656" s="7">
        <v>4</v>
      </c>
      <c r="J6656" s="7">
        <v>2560</v>
      </c>
    </row>
    <row r="6657" spans="1:10">
      <c r="A6657" s="1" t="s">
        <v>207</v>
      </c>
      <c r="B6657" s="1" t="s">
        <v>207</v>
      </c>
      <c r="C6657" s="3" t="s">
        <v>9799</v>
      </c>
      <c r="D6657" s="2" t="s">
        <v>9800</v>
      </c>
      <c r="E6657" s="3" t="s">
        <v>9801</v>
      </c>
      <c r="F6657" s="3" t="s">
        <v>736</v>
      </c>
      <c r="G6657" s="3" t="s">
        <v>737</v>
      </c>
      <c r="H6657" s="3" t="s">
        <v>738</v>
      </c>
      <c r="I6657" s="7">
        <v>8</v>
      </c>
      <c r="J6657" s="7">
        <v>5120</v>
      </c>
    </row>
    <row r="6658" spans="1:10">
      <c r="A6658" s="1" t="s">
        <v>207</v>
      </c>
      <c r="B6658" s="1" t="s">
        <v>207</v>
      </c>
      <c r="C6658" s="3" t="s">
        <v>9799</v>
      </c>
      <c r="D6658" s="2" t="s">
        <v>9800</v>
      </c>
      <c r="E6658" s="3" t="s">
        <v>9801</v>
      </c>
      <c r="F6658" s="3" t="s">
        <v>779</v>
      </c>
      <c r="G6658" s="3" t="s">
        <v>5307</v>
      </c>
      <c r="H6658" s="3" t="s">
        <v>5308</v>
      </c>
      <c r="I6658" s="7">
        <v>10</v>
      </c>
      <c r="J6658" s="7">
        <v>320</v>
      </c>
    </row>
    <row r="6659" spans="1:10">
      <c r="A6659" s="1" t="s">
        <v>301</v>
      </c>
      <c r="B6659" s="1" t="s">
        <v>301</v>
      </c>
      <c r="C6659" s="3" t="s">
        <v>9799</v>
      </c>
      <c r="D6659" s="2" t="s">
        <v>9800</v>
      </c>
      <c r="E6659" s="3" t="s">
        <v>9802</v>
      </c>
      <c r="F6659" s="3" t="s">
        <v>736</v>
      </c>
      <c r="G6659" s="3" t="s">
        <v>737</v>
      </c>
      <c r="H6659" s="3" t="s">
        <v>738</v>
      </c>
      <c r="I6659" s="7">
        <v>4</v>
      </c>
      <c r="J6659" s="7">
        <v>2560</v>
      </c>
    </row>
    <row r="6660" spans="1:10">
      <c r="A6660" s="1" t="s">
        <v>354</v>
      </c>
      <c r="B6660" s="1" t="s">
        <v>354</v>
      </c>
      <c r="C6660" s="3" t="s">
        <v>9799</v>
      </c>
      <c r="D6660" s="2" t="s">
        <v>9800</v>
      </c>
      <c r="E6660" s="3" t="s">
        <v>9803</v>
      </c>
      <c r="F6660" s="3" t="s">
        <v>736</v>
      </c>
      <c r="G6660" s="3" t="s">
        <v>737</v>
      </c>
      <c r="H6660" s="3" t="s">
        <v>738</v>
      </c>
      <c r="I6660" s="7">
        <v>6</v>
      </c>
      <c r="J6660" s="7">
        <v>3840</v>
      </c>
    </row>
    <row r="6661" spans="1:10">
      <c r="A6661" s="1" t="s">
        <v>443</v>
      </c>
      <c r="B6661" s="1" t="s">
        <v>443</v>
      </c>
      <c r="C6661" s="3" t="s">
        <v>9799</v>
      </c>
      <c r="D6661" s="2" t="s">
        <v>9800</v>
      </c>
      <c r="E6661" s="3" t="s">
        <v>9804</v>
      </c>
      <c r="F6661" s="3" t="s">
        <v>736</v>
      </c>
      <c r="G6661" s="3" t="s">
        <v>737</v>
      </c>
      <c r="H6661" s="3" t="s">
        <v>738</v>
      </c>
      <c r="I6661" s="7">
        <v>6</v>
      </c>
      <c r="J6661" s="7">
        <v>3840</v>
      </c>
    </row>
    <row r="6662" spans="1:10">
      <c r="A6662" s="1" t="s">
        <v>138</v>
      </c>
      <c r="B6662" s="1" t="s">
        <v>138</v>
      </c>
      <c r="C6662" s="3" t="s">
        <v>9806</v>
      </c>
      <c r="D6662" s="2" t="s">
        <v>9807</v>
      </c>
      <c r="E6662" s="3" t="s">
        <v>9805</v>
      </c>
      <c r="F6662" s="3" t="s">
        <v>736</v>
      </c>
      <c r="G6662" s="3" t="s">
        <v>820</v>
      </c>
      <c r="H6662" s="3" t="s">
        <v>821</v>
      </c>
      <c r="I6662" s="7">
        <v>4</v>
      </c>
      <c r="J6662" s="7">
        <v>1960</v>
      </c>
    </row>
    <row r="6663" spans="1:10">
      <c r="A6663" s="1" t="s">
        <v>9930</v>
      </c>
      <c r="B6663" s="1" t="s">
        <v>120</v>
      </c>
      <c r="C6663" s="3" t="s">
        <v>9808</v>
      </c>
      <c r="D6663" s="2" t="s">
        <v>9809</v>
      </c>
      <c r="E6663" s="3" t="s">
        <v>7500</v>
      </c>
      <c r="F6663" s="3" t="s">
        <v>736</v>
      </c>
      <c r="G6663" s="3" t="s">
        <v>737</v>
      </c>
      <c r="H6663" s="3" t="s">
        <v>738</v>
      </c>
      <c r="I6663" s="7">
        <v>2</v>
      </c>
      <c r="J6663" s="7">
        <v>1280</v>
      </c>
    </row>
    <row r="6664" spans="1:10">
      <c r="A6664" s="1" t="s">
        <v>9930</v>
      </c>
      <c r="B6664" s="1" t="s">
        <v>120</v>
      </c>
      <c r="C6664" s="3" t="s">
        <v>9808</v>
      </c>
      <c r="D6664" s="2" t="s">
        <v>9809</v>
      </c>
      <c r="E6664" s="3" t="s">
        <v>7500</v>
      </c>
      <c r="F6664" s="3" t="s">
        <v>982</v>
      </c>
      <c r="G6664" s="3" t="s">
        <v>1335</v>
      </c>
      <c r="H6664" s="3" t="s">
        <v>1336</v>
      </c>
      <c r="I6664" s="7">
        <v>3</v>
      </c>
      <c r="J6664" s="7">
        <v>1380</v>
      </c>
    </row>
    <row r="6665" spans="1:10">
      <c r="A6665" s="1" t="s">
        <v>154</v>
      </c>
      <c r="B6665" s="1" t="s">
        <v>154</v>
      </c>
      <c r="C6665" s="3" t="s">
        <v>9808</v>
      </c>
      <c r="D6665" s="2" t="s">
        <v>9809</v>
      </c>
      <c r="E6665" s="3" t="s">
        <v>9810</v>
      </c>
      <c r="F6665" s="3" t="s">
        <v>736</v>
      </c>
      <c r="G6665" s="3" t="s">
        <v>834</v>
      </c>
      <c r="H6665" s="3" t="s">
        <v>835</v>
      </c>
      <c r="I6665" s="7">
        <v>1</v>
      </c>
      <c r="J6665" s="7">
        <v>2070</v>
      </c>
    </row>
    <row r="6666" spans="1:10">
      <c r="A6666" s="1" t="s">
        <v>383</v>
      </c>
      <c r="B6666" s="1" t="s">
        <v>383</v>
      </c>
      <c r="C6666" s="3" t="s">
        <v>9808</v>
      </c>
      <c r="D6666" s="2" t="s">
        <v>9809</v>
      </c>
      <c r="E6666" s="3" t="s">
        <v>9811</v>
      </c>
      <c r="F6666" s="3" t="s">
        <v>736</v>
      </c>
      <c r="G6666" s="3" t="s">
        <v>847</v>
      </c>
      <c r="H6666" s="3" t="s">
        <v>848</v>
      </c>
      <c r="I6666" s="7">
        <v>1</v>
      </c>
      <c r="J6666" s="7">
        <v>1380</v>
      </c>
    </row>
    <row r="6667" spans="1:10">
      <c r="A6667" s="1" t="s">
        <v>489</v>
      </c>
      <c r="B6667" s="1" t="s">
        <v>489</v>
      </c>
      <c r="C6667" s="3" t="s">
        <v>9808</v>
      </c>
      <c r="D6667" s="2" t="s">
        <v>9809</v>
      </c>
      <c r="E6667" s="3" t="s">
        <v>9812</v>
      </c>
      <c r="F6667" s="3" t="s">
        <v>736</v>
      </c>
      <c r="G6667" s="3" t="s">
        <v>847</v>
      </c>
      <c r="H6667" s="3" t="s">
        <v>848</v>
      </c>
      <c r="I6667" s="7">
        <v>1</v>
      </c>
      <c r="J6667" s="7">
        <v>1380</v>
      </c>
    </row>
    <row r="6668" spans="1:10">
      <c r="A6668" s="1" t="s">
        <v>631</v>
      </c>
      <c r="B6668" s="1" t="s">
        <v>631</v>
      </c>
      <c r="C6668" s="3" t="s">
        <v>9808</v>
      </c>
      <c r="D6668" s="2" t="s">
        <v>9809</v>
      </c>
      <c r="E6668" s="3" t="s">
        <v>9813</v>
      </c>
      <c r="F6668" s="3" t="s">
        <v>736</v>
      </c>
      <c r="G6668" s="3" t="s">
        <v>850</v>
      </c>
      <c r="H6668" s="3" t="s">
        <v>851</v>
      </c>
      <c r="I6668" s="7">
        <v>3</v>
      </c>
      <c r="J6668" s="7">
        <v>1380</v>
      </c>
    </row>
    <row r="6669" spans="1:10">
      <c r="A6669" s="1" t="s">
        <v>261</v>
      </c>
      <c r="B6669" s="1" t="s">
        <v>261</v>
      </c>
      <c r="C6669" s="3" t="s">
        <v>9815</v>
      </c>
      <c r="D6669" s="2" t="s">
        <v>9816</v>
      </c>
      <c r="E6669" s="3" t="s">
        <v>9814</v>
      </c>
      <c r="F6669" s="3" t="s">
        <v>736</v>
      </c>
      <c r="G6669" s="3" t="s">
        <v>751</v>
      </c>
      <c r="H6669" s="3" t="s">
        <v>752</v>
      </c>
      <c r="I6669" s="7">
        <v>2</v>
      </c>
      <c r="J6669" s="7">
        <v>1076</v>
      </c>
    </row>
    <row r="6670" spans="1:10">
      <c r="A6670" s="1" t="s">
        <v>138</v>
      </c>
      <c r="B6670" s="1" t="s">
        <v>138</v>
      </c>
      <c r="C6670" s="3" t="s">
        <v>9818</v>
      </c>
      <c r="D6670" s="2" t="s">
        <v>9819</v>
      </c>
      <c r="E6670" s="3" t="s">
        <v>9817</v>
      </c>
      <c r="F6670" s="3" t="s">
        <v>736</v>
      </c>
      <c r="G6670" s="3" t="s">
        <v>834</v>
      </c>
      <c r="H6670" s="3" t="s">
        <v>835</v>
      </c>
      <c r="I6670" s="7">
        <v>1</v>
      </c>
      <c r="J6670" s="7">
        <v>2495</v>
      </c>
    </row>
    <row r="6671" spans="1:10">
      <c r="A6671" s="1" t="s">
        <v>166</v>
      </c>
      <c r="B6671" s="1" t="s">
        <v>166</v>
      </c>
      <c r="C6671" s="3" t="s">
        <v>9818</v>
      </c>
      <c r="D6671" s="2" t="s">
        <v>9819</v>
      </c>
      <c r="E6671" s="3" t="s">
        <v>9820</v>
      </c>
      <c r="F6671" s="3" t="s">
        <v>736</v>
      </c>
      <c r="G6671" s="3" t="s">
        <v>770</v>
      </c>
      <c r="H6671" s="3" t="s">
        <v>771</v>
      </c>
      <c r="I6671" s="7">
        <v>12</v>
      </c>
      <c r="J6671" s="7">
        <v>15840</v>
      </c>
    </row>
    <row r="6672" spans="1:10">
      <c r="A6672" s="1" t="s">
        <v>173</v>
      </c>
      <c r="B6672" s="1" t="s">
        <v>173</v>
      </c>
      <c r="C6672" s="3" t="s">
        <v>9818</v>
      </c>
      <c r="D6672" s="2" t="s">
        <v>9819</v>
      </c>
      <c r="E6672" s="3" t="s">
        <v>9821</v>
      </c>
      <c r="F6672" s="3" t="s">
        <v>736</v>
      </c>
      <c r="G6672" s="3" t="s">
        <v>1811</v>
      </c>
      <c r="H6672" s="3" t="s">
        <v>1812</v>
      </c>
      <c r="I6672" s="7">
        <v>2</v>
      </c>
      <c r="J6672" s="7">
        <v>1280</v>
      </c>
    </row>
    <row r="6673" spans="1:10">
      <c r="A6673" s="1" t="s">
        <v>173</v>
      </c>
      <c r="B6673" s="1" t="s">
        <v>173</v>
      </c>
      <c r="C6673" s="3" t="s">
        <v>9818</v>
      </c>
      <c r="D6673" s="2" t="s">
        <v>9819</v>
      </c>
      <c r="E6673" s="3" t="s">
        <v>9821</v>
      </c>
      <c r="F6673" s="3" t="s">
        <v>778</v>
      </c>
      <c r="G6673" s="3" t="s">
        <v>737</v>
      </c>
      <c r="H6673" s="3" t="s">
        <v>738</v>
      </c>
      <c r="I6673" s="7">
        <v>4</v>
      </c>
      <c r="J6673" s="7">
        <v>2560</v>
      </c>
    </row>
    <row r="6674" spans="1:10">
      <c r="A6674" s="1" t="s">
        <v>173</v>
      </c>
      <c r="B6674" s="1" t="s">
        <v>173</v>
      </c>
      <c r="C6674" s="3" t="s">
        <v>9818</v>
      </c>
      <c r="D6674" s="2" t="s">
        <v>9819</v>
      </c>
      <c r="E6674" s="3" t="s">
        <v>9821</v>
      </c>
      <c r="F6674" s="3" t="s">
        <v>779</v>
      </c>
      <c r="G6674" s="3" t="s">
        <v>993</v>
      </c>
      <c r="H6674" s="3" t="s">
        <v>994</v>
      </c>
      <c r="I6674" s="7">
        <v>1</v>
      </c>
      <c r="J6674" s="7">
        <v>4788</v>
      </c>
    </row>
    <row r="6675" spans="1:10">
      <c r="A6675" s="1" t="s">
        <v>504</v>
      </c>
      <c r="B6675" s="1" t="s">
        <v>504</v>
      </c>
      <c r="C6675" s="3" t="s">
        <v>9818</v>
      </c>
      <c r="D6675" s="2" t="s">
        <v>9819</v>
      </c>
      <c r="E6675" s="3" t="s">
        <v>9822</v>
      </c>
      <c r="F6675" s="3" t="s">
        <v>736</v>
      </c>
      <c r="G6675" s="3" t="s">
        <v>737</v>
      </c>
      <c r="H6675" s="3" t="s">
        <v>738</v>
      </c>
      <c r="I6675" s="7">
        <v>2</v>
      </c>
      <c r="J6675" s="7">
        <v>1280</v>
      </c>
    </row>
    <row r="6676" spans="1:10">
      <c r="A6676" s="1" t="s">
        <v>504</v>
      </c>
      <c r="B6676" s="1" t="s">
        <v>504</v>
      </c>
      <c r="C6676" s="3" t="s">
        <v>9818</v>
      </c>
      <c r="D6676" s="2" t="s">
        <v>9819</v>
      </c>
      <c r="E6676" s="3" t="s">
        <v>9822</v>
      </c>
      <c r="F6676" s="3" t="s">
        <v>778</v>
      </c>
      <c r="G6676" s="3" t="s">
        <v>850</v>
      </c>
      <c r="H6676" s="3" t="s">
        <v>851</v>
      </c>
      <c r="I6676" s="7">
        <v>15</v>
      </c>
      <c r="J6676" s="7">
        <v>5586</v>
      </c>
    </row>
    <row r="6677" spans="1:10">
      <c r="A6677" s="1" t="s">
        <v>562</v>
      </c>
      <c r="B6677" s="1" t="s">
        <v>562</v>
      </c>
      <c r="C6677" s="3" t="s">
        <v>9818</v>
      </c>
      <c r="D6677" s="2" t="s">
        <v>9819</v>
      </c>
      <c r="E6677" s="3" t="s">
        <v>6104</v>
      </c>
      <c r="F6677" s="3" t="s">
        <v>736</v>
      </c>
      <c r="G6677" s="3" t="s">
        <v>850</v>
      </c>
      <c r="H6677" s="3" t="s">
        <v>851</v>
      </c>
      <c r="I6677" s="7">
        <v>12</v>
      </c>
      <c r="J6677" s="7">
        <v>4790</v>
      </c>
    </row>
    <row r="6678" spans="1:10">
      <c r="A6678" s="1" t="s">
        <v>652</v>
      </c>
      <c r="B6678" s="1" t="s">
        <v>652</v>
      </c>
      <c r="C6678" s="3" t="s">
        <v>9818</v>
      </c>
      <c r="D6678" s="2" t="s">
        <v>9819</v>
      </c>
      <c r="E6678" s="3" t="s">
        <v>6567</v>
      </c>
      <c r="F6678" s="3" t="s">
        <v>736</v>
      </c>
      <c r="G6678" s="3" t="s">
        <v>850</v>
      </c>
      <c r="H6678" s="3" t="s">
        <v>851</v>
      </c>
      <c r="I6678" s="7">
        <v>18</v>
      </c>
      <c r="J6678" s="7">
        <v>7182</v>
      </c>
    </row>
    <row r="6679" spans="1:10">
      <c r="A6679" s="1" t="s">
        <v>652</v>
      </c>
      <c r="B6679" s="1" t="s">
        <v>652</v>
      </c>
      <c r="C6679" s="3" t="s">
        <v>9818</v>
      </c>
      <c r="D6679" s="2" t="s">
        <v>9819</v>
      </c>
      <c r="E6679" s="3" t="s">
        <v>6567</v>
      </c>
      <c r="F6679" s="3" t="s">
        <v>779</v>
      </c>
      <c r="G6679" s="3" t="s">
        <v>850</v>
      </c>
      <c r="H6679" s="3" t="s">
        <v>851</v>
      </c>
      <c r="I6679" s="7">
        <v>1</v>
      </c>
      <c r="J6679" s="7">
        <v>99</v>
      </c>
    </row>
    <row r="6680" spans="1:10">
      <c r="A6680" s="1" t="s">
        <v>204</v>
      </c>
      <c r="B6680" s="1" t="s">
        <v>204</v>
      </c>
      <c r="C6680" s="3" t="s">
        <v>9824</v>
      </c>
      <c r="D6680" s="2" t="s">
        <v>9825</v>
      </c>
      <c r="E6680" s="3" t="s">
        <v>9823</v>
      </c>
      <c r="F6680" s="3" t="s">
        <v>736</v>
      </c>
      <c r="G6680" s="3" t="s">
        <v>805</v>
      </c>
      <c r="H6680" s="3" t="s">
        <v>806</v>
      </c>
      <c r="I6680" s="7">
        <v>3</v>
      </c>
      <c r="J6680" s="7">
        <v>1560</v>
      </c>
    </row>
    <row r="6681" spans="1:10">
      <c r="A6681" s="1" t="s">
        <v>204</v>
      </c>
      <c r="B6681" s="1" t="s">
        <v>204</v>
      </c>
      <c r="C6681" s="3" t="s">
        <v>9824</v>
      </c>
      <c r="D6681" s="2" t="s">
        <v>9825</v>
      </c>
      <c r="E6681" s="3" t="s">
        <v>9823</v>
      </c>
      <c r="F6681" s="3" t="s">
        <v>778</v>
      </c>
      <c r="G6681" s="3" t="s">
        <v>756</v>
      </c>
      <c r="H6681" s="3" t="s">
        <v>757</v>
      </c>
      <c r="I6681" s="7">
        <v>1</v>
      </c>
      <c r="J6681" s="7">
        <v>499</v>
      </c>
    </row>
    <row r="6682" spans="1:10">
      <c r="A6682" s="1" t="s">
        <v>204</v>
      </c>
      <c r="B6682" s="1" t="s">
        <v>204</v>
      </c>
      <c r="C6682" s="3" t="s">
        <v>9824</v>
      </c>
      <c r="D6682" s="2" t="s">
        <v>9825</v>
      </c>
      <c r="E6682" s="3" t="s">
        <v>9823</v>
      </c>
      <c r="F6682" s="3" t="s">
        <v>779</v>
      </c>
      <c r="G6682" s="3" t="s">
        <v>1760</v>
      </c>
      <c r="H6682" s="3" t="s">
        <v>1761</v>
      </c>
      <c r="I6682" s="7">
        <v>2</v>
      </c>
      <c r="J6682" s="7">
        <v>880</v>
      </c>
    </row>
    <row r="6683" spans="1:10">
      <c r="A6683" s="1" t="s">
        <v>204</v>
      </c>
      <c r="B6683" s="1" t="s">
        <v>204</v>
      </c>
      <c r="C6683" s="3" t="s">
        <v>9824</v>
      </c>
      <c r="D6683" s="2" t="s">
        <v>9825</v>
      </c>
      <c r="E6683" s="3" t="s">
        <v>9823</v>
      </c>
      <c r="F6683" s="3" t="s">
        <v>872</v>
      </c>
      <c r="G6683" s="3" t="s">
        <v>850</v>
      </c>
      <c r="H6683" s="3" t="s">
        <v>851</v>
      </c>
      <c r="I6683" s="7">
        <v>4</v>
      </c>
      <c r="J6683" s="7">
        <v>1840</v>
      </c>
    </row>
    <row r="6684" spans="1:10">
      <c r="A6684" s="1" t="s">
        <v>204</v>
      </c>
      <c r="B6684" s="1" t="s">
        <v>204</v>
      </c>
      <c r="C6684" s="3" t="s">
        <v>9824</v>
      </c>
      <c r="D6684" s="2" t="s">
        <v>9825</v>
      </c>
      <c r="E6684" s="3" t="s">
        <v>9823</v>
      </c>
      <c r="F6684" s="3" t="s">
        <v>982</v>
      </c>
      <c r="G6684" s="3" t="s">
        <v>740</v>
      </c>
      <c r="H6684" s="3" t="s">
        <v>741</v>
      </c>
      <c r="I6684" s="7">
        <v>2</v>
      </c>
      <c r="J6684" s="7">
        <v>998</v>
      </c>
    </row>
    <row r="6685" spans="1:10">
      <c r="A6685" s="1" t="s">
        <v>264</v>
      </c>
      <c r="B6685" s="1" t="s">
        <v>264</v>
      </c>
      <c r="C6685" s="3" t="s">
        <v>9824</v>
      </c>
      <c r="D6685" s="2" t="s">
        <v>9825</v>
      </c>
      <c r="E6685" s="3" t="s">
        <v>9826</v>
      </c>
      <c r="F6685" s="3" t="s">
        <v>736</v>
      </c>
      <c r="G6685" s="3" t="s">
        <v>805</v>
      </c>
      <c r="H6685" s="3" t="s">
        <v>806</v>
      </c>
      <c r="I6685" s="7">
        <v>4</v>
      </c>
      <c r="J6685" s="7">
        <v>1560</v>
      </c>
    </row>
    <row r="6686" spans="1:10">
      <c r="A6686" s="1" t="s">
        <v>264</v>
      </c>
      <c r="B6686" s="1" t="s">
        <v>264</v>
      </c>
      <c r="C6686" s="3" t="s">
        <v>9824</v>
      </c>
      <c r="D6686" s="2" t="s">
        <v>9825</v>
      </c>
      <c r="E6686" s="3" t="s">
        <v>9826</v>
      </c>
      <c r="F6686" s="3" t="s">
        <v>778</v>
      </c>
      <c r="G6686" s="3" t="s">
        <v>905</v>
      </c>
      <c r="H6686" s="3" t="s">
        <v>906</v>
      </c>
      <c r="I6686" s="7">
        <v>2</v>
      </c>
      <c r="J6686" s="7">
        <v>1628</v>
      </c>
    </row>
    <row r="6687" spans="1:10">
      <c r="A6687" s="1" t="s">
        <v>321</v>
      </c>
      <c r="B6687" s="1" t="s">
        <v>321</v>
      </c>
      <c r="C6687" s="3" t="s">
        <v>9824</v>
      </c>
      <c r="D6687" s="2" t="s">
        <v>9825</v>
      </c>
      <c r="E6687" s="3" t="s">
        <v>9827</v>
      </c>
      <c r="F6687" s="3" t="s">
        <v>736</v>
      </c>
      <c r="G6687" s="3" t="s">
        <v>905</v>
      </c>
      <c r="H6687" s="3" t="s">
        <v>906</v>
      </c>
      <c r="I6687" s="7">
        <v>4</v>
      </c>
      <c r="J6687" s="7">
        <v>2360</v>
      </c>
    </row>
    <row r="6688" spans="1:10">
      <c r="A6688" s="1" t="s">
        <v>337</v>
      </c>
      <c r="B6688" s="1" t="s">
        <v>337</v>
      </c>
      <c r="C6688" s="3" t="s">
        <v>9829</v>
      </c>
      <c r="D6688" s="2" t="s">
        <v>9830</v>
      </c>
      <c r="E6688" s="3" t="s">
        <v>9828</v>
      </c>
      <c r="F6688" s="3" t="s">
        <v>736</v>
      </c>
      <c r="G6688" s="3" t="s">
        <v>834</v>
      </c>
      <c r="H6688" s="3" t="s">
        <v>835</v>
      </c>
      <c r="I6688" s="7">
        <v>1</v>
      </c>
      <c r="J6688" s="7">
        <v>2495</v>
      </c>
    </row>
    <row r="6689" spans="1:10">
      <c r="A6689" s="1" t="s">
        <v>337</v>
      </c>
      <c r="B6689" s="1" t="s">
        <v>337</v>
      </c>
      <c r="C6689" s="3" t="s">
        <v>9829</v>
      </c>
      <c r="D6689" s="2" t="s">
        <v>9830</v>
      </c>
      <c r="E6689" s="3" t="s">
        <v>9828</v>
      </c>
      <c r="F6689" s="3" t="s">
        <v>778</v>
      </c>
      <c r="G6689" s="3" t="s">
        <v>1035</v>
      </c>
      <c r="H6689" s="3" t="s">
        <v>1036</v>
      </c>
      <c r="I6689" s="7">
        <v>6</v>
      </c>
      <c r="J6689" s="7">
        <v>5375</v>
      </c>
    </row>
    <row r="6690" spans="1:10">
      <c r="A6690" s="1" t="s">
        <v>700</v>
      </c>
      <c r="B6690" s="1" t="s">
        <v>700</v>
      </c>
      <c r="C6690" s="3" t="s">
        <v>9832</v>
      </c>
      <c r="D6690" s="2" t="s">
        <v>9833</v>
      </c>
      <c r="E6690" s="3" t="s">
        <v>9831</v>
      </c>
      <c r="F6690" s="3" t="s">
        <v>736</v>
      </c>
      <c r="G6690" s="3" t="s">
        <v>737</v>
      </c>
      <c r="H6690" s="3" t="s">
        <v>738</v>
      </c>
      <c r="I6690" s="7">
        <v>4</v>
      </c>
      <c r="J6690" s="7">
        <v>2560</v>
      </c>
    </row>
    <row r="6691" spans="1:10">
      <c r="A6691" s="1" t="s">
        <v>337</v>
      </c>
      <c r="B6691" s="1" t="s">
        <v>337</v>
      </c>
      <c r="C6691" s="3" t="s">
        <v>9832</v>
      </c>
      <c r="D6691" s="2" t="s">
        <v>9833</v>
      </c>
      <c r="E6691" s="3" t="s">
        <v>9834</v>
      </c>
      <c r="F6691" s="3" t="s">
        <v>736</v>
      </c>
      <c r="G6691" s="3" t="s">
        <v>737</v>
      </c>
      <c r="H6691" s="3" t="s">
        <v>738</v>
      </c>
      <c r="I6691" s="7">
        <v>4</v>
      </c>
      <c r="J6691" s="7">
        <v>2560</v>
      </c>
    </row>
    <row r="6692" spans="1:10">
      <c r="A6692" s="1" t="s">
        <v>337</v>
      </c>
      <c r="B6692" s="1" t="s">
        <v>337</v>
      </c>
      <c r="C6692" s="3" t="s">
        <v>9832</v>
      </c>
      <c r="D6692" s="2" t="s">
        <v>9833</v>
      </c>
      <c r="E6692" s="3" t="s">
        <v>9834</v>
      </c>
      <c r="F6692" s="3" t="s">
        <v>778</v>
      </c>
      <c r="G6692" s="3" t="s">
        <v>880</v>
      </c>
      <c r="H6692" s="3" t="s">
        <v>881</v>
      </c>
      <c r="I6692" s="7">
        <v>4</v>
      </c>
      <c r="J6692" s="7">
        <v>1160</v>
      </c>
    </row>
    <row r="6693" spans="1:10">
      <c r="A6693" s="1" t="s">
        <v>82</v>
      </c>
      <c r="B6693" s="1" t="s">
        <v>82</v>
      </c>
      <c r="C6693" s="3" t="s">
        <v>9836</v>
      </c>
      <c r="D6693" s="2" t="s">
        <v>9837</v>
      </c>
      <c r="E6693" s="3" t="s">
        <v>9835</v>
      </c>
      <c r="F6693" s="3" t="s">
        <v>736</v>
      </c>
      <c r="G6693" s="3" t="s">
        <v>820</v>
      </c>
      <c r="H6693" s="3" t="s">
        <v>821</v>
      </c>
      <c r="I6693" s="7">
        <v>2</v>
      </c>
      <c r="J6693" s="7">
        <v>1320</v>
      </c>
    </row>
    <row r="6694" spans="1:10">
      <c r="A6694" s="1" t="s">
        <v>337</v>
      </c>
      <c r="B6694" s="1" t="s">
        <v>337</v>
      </c>
      <c r="C6694" s="3" t="s">
        <v>9836</v>
      </c>
      <c r="D6694" s="2" t="s">
        <v>9837</v>
      </c>
      <c r="E6694" s="3" t="s">
        <v>9838</v>
      </c>
      <c r="F6694" s="3" t="s">
        <v>736</v>
      </c>
      <c r="G6694" s="3" t="s">
        <v>737</v>
      </c>
      <c r="H6694" s="3" t="s">
        <v>738</v>
      </c>
      <c r="I6694" s="7">
        <v>4</v>
      </c>
      <c r="J6694" s="7">
        <v>2560</v>
      </c>
    </row>
    <row r="6695" spans="1:10">
      <c r="A6695" s="1" t="s">
        <v>378</v>
      </c>
      <c r="B6695" s="1" t="s">
        <v>378</v>
      </c>
      <c r="C6695" s="3" t="s">
        <v>9836</v>
      </c>
      <c r="D6695" s="2" t="s">
        <v>9837</v>
      </c>
      <c r="E6695" s="3" t="s">
        <v>9839</v>
      </c>
      <c r="F6695" s="3" t="s">
        <v>736</v>
      </c>
      <c r="G6695" s="3" t="s">
        <v>737</v>
      </c>
      <c r="H6695" s="3" t="s">
        <v>738</v>
      </c>
      <c r="I6695" s="7">
        <v>6</v>
      </c>
      <c r="J6695" s="7">
        <v>3840</v>
      </c>
    </row>
    <row r="6696" spans="1:10">
      <c r="A6696" s="1" t="s">
        <v>88</v>
      </c>
      <c r="B6696" s="1" t="s">
        <v>88</v>
      </c>
      <c r="C6696" s="3" t="s">
        <v>9841</v>
      </c>
      <c r="D6696" s="2" t="s">
        <v>9842</v>
      </c>
      <c r="E6696" s="3" t="s">
        <v>9840</v>
      </c>
      <c r="F6696" s="3" t="s">
        <v>736</v>
      </c>
      <c r="G6696" s="3" t="s">
        <v>817</v>
      </c>
      <c r="H6696" s="3" t="s">
        <v>818</v>
      </c>
      <c r="I6696" s="7">
        <v>2</v>
      </c>
      <c r="J6696" s="7">
        <v>1170</v>
      </c>
    </row>
    <row r="6697" spans="1:10">
      <c r="A6697" s="1" t="s">
        <v>88</v>
      </c>
      <c r="B6697" s="1" t="s">
        <v>88</v>
      </c>
      <c r="C6697" s="3" t="s">
        <v>9841</v>
      </c>
      <c r="D6697" s="2" t="s">
        <v>9842</v>
      </c>
      <c r="E6697" s="3" t="s">
        <v>9840</v>
      </c>
      <c r="F6697" s="3" t="s">
        <v>778</v>
      </c>
      <c r="G6697" s="3" t="s">
        <v>931</v>
      </c>
      <c r="H6697" s="3" t="s">
        <v>932</v>
      </c>
      <c r="I6697" s="7">
        <v>1</v>
      </c>
      <c r="J6697" s="7">
        <v>585</v>
      </c>
    </row>
    <row r="6698" spans="1:10">
      <c r="A6698" s="1" t="s">
        <v>149</v>
      </c>
      <c r="B6698" s="1" t="s">
        <v>149</v>
      </c>
      <c r="C6698" s="3" t="s">
        <v>9841</v>
      </c>
      <c r="D6698" s="2" t="s">
        <v>9842</v>
      </c>
      <c r="E6698" s="3" t="s">
        <v>9843</v>
      </c>
      <c r="F6698" s="3" t="s">
        <v>736</v>
      </c>
      <c r="G6698" s="3" t="s">
        <v>880</v>
      </c>
      <c r="H6698" s="3" t="s">
        <v>881</v>
      </c>
      <c r="I6698" s="7">
        <v>4</v>
      </c>
      <c r="J6698" s="7">
        <v>1160</v>
      </c>
    </row>
    <row r="6699" spans="1:10">
      <c r="A6699" s="1" t="s">
        <v>150</v>
      </c>
      <c r="B6699" s="1" t="s">
        <v>705</v>
      </c>
      <c r="C6699" s="3" t="s">
        <v>9841</v>
      </c>
      <c r="D6699" s="2" t="s">
        <v>9842</v>
      </c>
      <c r="E6699" s="3" t="s">
        <v>9844</v>
      </c>
      <c r="F6699" s="3" t="s">
        <v>736</v>
      </c>
      <c r="G6699" s="3" t="s">
        <v>880</v>
      </c>
      <c r="H6699" s="3" t="s">
        <v>881</v>
      </c>
      <c r="I6699" s="7">
        <v>4</v>
      </c>
      <c r="J6699" s="7">
        <v>1160</v>
      </c>
    </row>
    <row r="6700" spans="1:10">
      <c r="A6700" s="1" t="s">
        <v>92</v>
      </c>
      <c r="B6700" s="1" t="s">
        <v>92</v>
      </c>
      <c r="C6700" s="3" t="s">
        <v>9846</v>
      </c>
      <c r="D6700" s="2" t="s">
        <v>9847</v>
      </c>
      <c r="E6700" s="3" t="s">
        <v>9845</v>
      </c>
      <c r="F6700" s="3" t="s">
        <v>736</v>
      </c>
      <c r="G6700" s="3" t="s">
        <v>1003</v>
      </c>
      <c r="H6700" s="3" t="s">
        <v>1004</v>
      </c>
      <c r="I6700" s="7">
        <v>2</v>
      </c>
      <c r="J6700" s="7">
        <v>1620</v>
      </c>
    </row>
    <row r="6701" spans="1:10">
      <c r="A6701" s="1" t="s">
        <v>131</v>
      </c>
      <c r="B6701" s="1" t="s">
        <v>131</v>
      </c>
      <c r="C6701" s="3" t="s">
        <v>9846</v>
      </c>
      <c r="D6701" s="2" t="s">
        <v>9847</v>
      </c>
      <c r="E6701" s="3" t="s">
        <v>9848</v>
      </c>
      <c r="F6701" s="3" t="s">
        <v>736</v>
      </c>
      <c r="G6701" s="3" t="s">
        <v>829</v>
      </c>
      <c r="H6701" s="3" t="s">
        <v>830</v>
      </c>
      <c r="I6701" s="7">
        <v>4</v>
      </c>
      <c r="J6701" s="7">
        <v>2400</v>
      </c>
    </row>
    <row r="6702" spans="1:10">
      <c r="A6702" s="1" t="s">
        <v>95</v>
      </c>
      <c r="B6702" s="1" t="s">
        <v>95</v>
      </c>
      <c r="C6702" s="3" t="s">
        <v>9850</v>
      </c>
      <c r="D6702" s="2" t="s">
        <v>9851</v>
      </c>
      <c r="E6702" s="3" t="s">
        <v>9849</v>
      </c>
      <c r="F6702" s="3" t="s">
        <v>736</v>
      </c>
      <c r="G6702" s="3" t="s">
        <v>993</v>
      </c>
      <c r="H6702" s="3" t="s">
        <v>994</v>
      </c>
      <c r="I6702" s="7">
        <v>1</v>
      </c>
      <c r="J6702" s="7">
        <v>4788</v>
      </c>
    </row>
    <row r="6703" spans="1:10">
      <c r="A6703" s="1" t="s">
        <v>165</v>
      </c>
      <c r="B6703" s="1" t="s">
        <v>165</v>
      </c>
      <c r="C6703" s="3" t="s">
        <v>9850</v>
      </c>
      <c r="D6703" s="2" t="s">
        <v>9851</v>
      </c>
      <c r="E6703" s="3" t="s">
        <v>9852</v>
      </c>
      <c r="F6703" s="3" t="s">
        <v>778</v>
      </c>
      <c r="G6703" s="3" t="s">
        <v>993</v>
      </c>
      <c r="H6703" s="3" t="s">
        <v>994</v>
      </c>
      <c r="I6703" s="7">
        <v>1</v>
      </c>
      <c r="J6703" s="7">
        <v>4788</v>
      </c>
    </row>
    <row r="6704" spans="1:10">
      <c r="A6704" s="1" t="s">
        <v>176</v>
      </c>
      <c r="B6704" s="1" t="s">
        <v>176</v>
      </c>
      <c r="C6704" s="3" t="s">
        <v>9850</v>
      </c>
      <c r="D6704" s="2" t="s">
        <v>9851</v>
      </c>
      <c r="E6704" s="3" t="s">
        <v>7086</v>
      </c>
      <c r="F6704" s="3" t="s">
        <v>736</v>
      </c>
      <c r="G6704" s="3" t="s">
        <v>805</v>
      </c>
      <c r="H6704" s="3" t="s">
        <v>806</v>
      </c>
      <c r="I6704" s="7">
        <v>6</v>
      </c>
      <c r="J6704" s="7">
        <v>3120</v>
      </c>
    </row>
    <row r="6705" spans="1:10">
      <c r="A6705" s="1" t="s">
        <v>234</v>
      </c>
      <c r="B6705" s="1" t="s">
        <v>234</v>
      </c>
      <c r="C6705" s="3" t="s">
        <v>9850</v>
      </c>
      <c r="D6705" s="2" t="s">
        <v>9851</v>
      </c>
      <c r="E6705" s="3" t="s">
        <v>6549</v>
      </c>
      <c r="F6705" s="3" t="s">
        <v>736</v>
      </c>
      <c r="G6705" s="3" t="s">
        <v>850</v>
      </c>
      <c r="H6705" s="3" t="s">
        <v>851</v>
      </c>
      <c r="I6705" s="7">
        <v>13</v>
      </c>
      <c r="J6705" s="7">
        <v>5187</v>
      </c>
    </row>
    <row r="6706" spans="1:10">
      <c r="A6706" s="1" t="s">
        <v>257</v>
      </c>
      <c r="B6706" s="1" t="s">
        <v>257</v>
      </c>
      <c r="C6706" s="3" t="s">
        <v>9850</v>
      </c>
      <c r="D6706" s="2" t="s">
        <v>9851</v>
      </c>
      <c r="E6706" s="3" t="s">
        <v>9853</v>
      </c>
      <c r="F6706" s="3" t="s">
        <v>736</v>
      </c>
      <c r="G6706" s="3" t="s">
        <v>805</v>
      </c>
      <c r="H6706" s="3" t="s">
        <v>806</v>
      </c>
      <c r="I6706" s="7">
        <v>4</v>
      </c>
      <c r="J6706" s="7">
        <v>1560</v>
      </c>
    </row>
    <row r="6707" spans="1:10">
      <c r="A6707" s="1" t="s">
        <v>306</v>
      </c>
      <c r="B6707" s="1" t="s">
        <v>306</v>
      </c>
      <c r="C6707" s="3" t="s">
        <v>9850</v>
      </c>
      <c r="D6707" s="2" t="s">
        <v>9851</v>
      </c>
      <c r="E6707" s="3" t="s">
        <v>9854</v>
      </c>
      <c r="F6707" s="3" t="s">
        <v>736</v>
      </c>
      <c r="G6707" s="3" t="s">
        <v>993</v>
      </c>
      <c r="H6707" s="3" t="s">
        <v>994</v>
      </c>
      <c r="I6707" s="7">
        <v>1</v>
      </c>
      <c r="J6707" s="7">
        <v>4790</v>
      </c>
    </row>
    <row r="6708" spans="1:10">
      <c r="A6708" s="1" t="s">
        <v>368</v>
      </c>
      <c r="B6708" s="1" t="s">
        <v>368</v>
      </c>
      <c r="C6708" s="3" t="s">
        <v>9850</v>
      </c>
      <c r="D6708" s="2" t="s">
        <v>9851</v>
      </c>
      <c r="E6708" s="3" t="s">
        <v>9855</v>
      </c>
      <c r="F6708" s="3" t="s">
        <v>736</v>
      </c>
      <c r="G6708" s="3" t="s">
        <v>993</v>
      </c>
      <c r="H6708" s="3" t="s">
        <v>994</v>
      </c>
      <c r="I6708" s="7">
        <v>1</v>
      </c>
      <c r="J6708" s="7">
        <v>4788</v>
      </c>
    </row>
    <row r="6709" spans="1:10">
      <c r="A6709" s="1" t="s">
        <v>426</v>
      </c>
      <c r="B6709" s="1" t="s">
        <v>426</v>
      </c>
      <c r="C6709" s="3" t="s">
        <v>9850</v>
      </c>
      <c r="D6709" s="2" t="s">
        <v>9851</v>
      </c>
      <c r="E6709" s="3" t="s">
        <v>9856</v>
      </c>
      <c r="F6709" s="3" t="s">
        <v>736</v>
      </c>
      <c r="G6709" s="3" t="s">
        <v>850</v>
      </c>
      <c r="H6709" s="3" t="s">
        <v>851</v>
      </c>
      <c r="I6709" s="7">
        <v>13</v>
      </c>
      <c r="J6709" s="7">
        <v>5189</v>
      </c>
    </row>
    <row r="6710" spans="1:10">
      <c r="A6710" s="1" t="s">
        <v>436</v>
      </c>
      <c r="B6710" s="1" t="s">
        <v>436</v>
      </c>
      <c r="C6710" s="3" t="s">
        <v>9850</v>
      </c>
      <c r="D6710" s="2" t="s">
        <v>9851</v>
      </c>
      <c r="E6710" s="3" t="s">
        <v>9857</v>
      </c>
      <c r="F6710" s="3" t="s">
        <v>736</v>
      </c>
      <c r="G6710" s="3" t="s">
        <v>817</v>
      </c>
      <c r="H6710" s="3" t="s">
        <v>818</v>
      </c>
      <c r="I6710" s="7">
        <v>3</v>
      </c>
      <c r="J6710" s="7">
        <v>1637</v>
      </c>
    </row>
    <row r="6711" spans="1:10">
      <c r="A6711" s="1" t="s">
        <v>436</v>
      </c>
      <c r="B6711" s="1" t="s">
        <v>436</v>
      </c>
      <c r="C6711" s="3" t="s">
        <v>9850</v>
      </c>
      <c r="D6711" s="2" t="s">
        <v>9851</v>
      </c>
      <c r="E6711" s="3" t="s">
        <v>9857</v>
      </c>
      <c r="F6711" s="3" t="s">
        <v>778</v>
      </c>
      <c r="G6711" s="3" t="s">
        <v>931</v>
      </c>
      <c r="H6711" s="3" t="s">
        <v>932</v>
      </c>
      <c r="I6711" s="7">
        <v>3</v>
      </c>
      <c r="J6711" s="7">
        <v>1638</v>
      </c>
    </row>
    <row r="6712" spans="1:10">
      <c r="A6712" s="1" t="s">
        <v>462</v>
      </c>
      <c r="B6712" s="1" t="s">
        <v>462</v>
      </c>
      <c r="C6712" s="3" t="s">
        <v>9850</v>
      </c>
      <c r="D6712" s="2" t="s">
        <v>9851</v>
      </c>
      <c r="E6712" s="3" t="s">
        <v>9858</v>
      </c>
      <c r="F6712" s="3" t="s">
        <v>736</v>
      </c>
      <c r="G6712" s="3" t="s">
        <v>993</v>
      </c>
      <c r="H6712" s="3" t="s">
        <v>994</v>
      </c>
      <c r="I6712" s="7">
        <v>1</v>
      </c>
      <c r="J6712" s="7">
        <v>4199</v>
      </c>
    </row>
    <row r="6713" spans="1:10">
      <c r="A6713" s="1" t="s">
        <v>493</v>
      </c>
      <c r="B6713" s="1" t="s">
        <v>493</v>
      </c>
      <c r="C6713" s="3" t="s">
        <v>9850</v>
      </c>
      <c r="D6713" s="2" t="s">
        <v>9851</v>
      </c>
      <c r="E6713" s="3" t="s">
        <v>9859</v>
      </c>
      <c r="F6713" s="3" t="s">
        <v>736</v>
      </c>
      <c r="G6713" s="3" t="s">
        <v>805</v>
      </c>
      <c r="H6713" s="3" t="s">
        <v>806</v>
      </c>
      <c r="I6713" s="7">
        <v>4</v>
      </c>
      <c r="J6713" s="7">
        <v>1560</v>
      </c>
    </row>
    <row r="6714" spans="1:10">
      <c r="A6714" s="1" t="s">
        <v>554</v>
      </c>
      <c r="B6714" s="1" t="s">
        <v>554</v>
      </c>
      <c r="C6714" s="3" t="s">
        <v>9850</v>
      </c>
      <c r="D6714" s="2" t="s">
        <v>9851</v>
      </c>
      <c r="E6714" s="3" t="s">
        <v>9860</v>
      </c>
      <c r="F6714" s="3" t="s">
        <v>736</v>
      </c>
      <c r="G6714" s="3" t="s">
        <v>850</v>
      </c>
      <c r="H6714" s="3" t="s">
        <v>851</v>
      </c>
      <c r="I6714" s="7">
        <v>12</v>
      </c>
      <c r="J6714" s="7">
        <v>4790</v>
      </c>
    </row>
    <row r="6715" spans="1:10">
      <c r="A6715" s="1" t="s">
        <v>403</v>
      </c>
      <c r="B6715" s="1" t="s">
        <v>403</v>
      </c>
      <c r="C6715" s="3" t="s">
        <v>9862</v>
      </c>
      <c r="D6715" s="2" t="s">
        <v>9863</v>
      </c>
      <c r="E6715" s="3" t="s">
        <v>9861</v>
      </c>
      <c r="F6715" s="3" t="s">
        <v>736</v>
      </c>
      <c r="G6715" s="3" t="s">
        <v>873</v>
      </c>
      <c r="H6715" s="3" t="s">
        <v>874</v>
      </c>
      <c r="I6715" s="7">
        <v>2</v>
      </c>
      <c r="J6715" s="7">
        <v>1280</v>
      </c>
    </row>
    <row r="6716" spans="1:10">
      <c r="A6716" s="1" t="s">
        <v>498</v>
      </c>
      <c r="B6716" s="1" t="s">
        <v>498</v>
      </c>
      <c r="C6716" s="3" t="s">
        <v>9862</v>
      </c>
      <c r="D6716" s="2" t="s">
        <v>9863</v>
      </c>
      <c r="E6716" s="3" t="s">
        <v>9864</v>
      </c>
      <c r="F6716" s="3" t="s">
        <v>736</v>
      </c>
      <c r="G6716" s="3" t="s">
        <v>737</v>
      </c>
      <c r="H6716" s="3" t="s">
        <v>738</v>
      </c>
      <c r="I6716" s="7">
        <v>3</v>
      </c>
      <c r="J6716" s="7">
        <v>2664</v>
      </c>
    </row>
    <row r="6717" spans="1:10">
      <c r="A6717" s="1" t="s">
        <v>683</v>
      </c>
      <c r="B6717" s="1" t="s">
        <v>684</v>
      </c>
      <c r="C6717" s="3" t="s">
        <v>9862</v>
      </c>
      <c r="D6717" s="2" t="s">
        <v>9863</v>
      </c>
      <c r="E6717" s="3" t="s">
        <v>9865</v>
      </c>
      <c r="F6717" s="3" t="s">
        <v>736</v>
      </c>
      <c r="G6717" s="3" t="s">
        <v>737</v>
      </c>
      <c r="H6717" s="3" t="s">
        <v>738</v>
      </c>
      <c r="I6717" s="7">
        <v>4</v>
      </c>
      <c r="J6717" s="7">
        <v>2560</v>
      </c>
    </row>
    <row r="6718" spans="1:10">
      <c r="A6718" s="1" t="s">
        <v>115</v>
      </c>
      <c r="B6718" s="1" t="s">
        <v>702</v>
      </c>
      <c r="C6718" s="3" t="s">
        <v>9867</v>
      </c>
      <c r="D6718" s="2" t="s">
        <v>9868</v>
      </c>
      <c r="E6718" s="3" t="s">
        <v>9866</v>
      </c>
      <c r="F6718" s="3" t="s">
        <v>736</v>
      </c>
      <c r="G6718" s="3" t="s">
        <v>737</v>
      </c>
      <c r="H6718" s="3" t="s">
        <v>738</v>
      </c>
      <c r="I6718" s="7">
        <v>4</v>
      </c>
      <c r="J6718" s="7">
        <v>2560</v>
      </c>
    </row>
    <row r="6719" spans="1:10">
      <c r="A6719" s="1" t="s">
        <v>439</v>
      </c>
      <c r="B6719" s="1" t="s">
        <v>440</v>
      </c>
      <c r="C6719" s="3" t="s">
        <v>9867</v>
      </c>
      <c r="D6719" s="2" t="s">
        <v>9868</v>
      </c>
      <c r="E6719" s="3" t="s">
        <v>9869</v>
      </c>
      <c r="F6719" s="3" t="s">
        <v>736</v>
      </c>
      <c r="G6719" s="3" t="s">
        <v>737</v>
      </c>
      <c r="H6719" s="3" t="s">
        <v>738</v>
      </c>
      <c r="I6719" s="7">
        <v>4</v>
      </c>
      <c r="J6719" s="7">
        <v>2560</v>
      </c>
    </row>
    <row r="6720" spans="1:10">
      <c r="A6720" s="1" t="s">
        <v>687</v>
      </c>
      <c r="B6720" s="1" t="s">
        <v>687</v>
      </c>
      <c r="C6720" s="3" t="s">
        <v>9867</v>
      </c>
      <c r="D6720" s="2" t="s">
        <v>9868</v>
      </c>
      <c r="E6720" s="3" t="s">
        <v>9870</v>
      </c>
      <c r="F6720" s="3" t="s">
        <v>736</v>
      </c>
      <c r="G6720" s="3" t="s">
        <v>737</v>
      </c>
      <c r="H6720" s="3" t="s">
        <v>738</v>
      </c>
      <c r="I6720" s="7">
        <v>4</v>
      </c>
      <c r="J6720" s="7">
        <v>2560</v>
      </c>
    </row>
    <row r="6721" spans="1:10">
      <c r="A6721" s="1" t="s">
        <v>135</v>
      </c>
      <c r="B6721" s="1" t="s">
        <v>135</v>
      </c>
      <c r="C6721" s="3" t="s">
        <v>9872</v>
      </c>
      <c r="D6721" s="2" t="s">
        <v>9873</v>
      </c>
      <c r="E6721" s="3" t="s">
        <v>9871</v>
      </c>
      <c r="F6721" s="3" t="s">
        <v>736</v>
      </c>
      <c r="G6721" s="3" t="s">
        <v>880</v>
      </c>
      <c r="H6721" s="3" t="s">
        <v>881</v>
      </c>
      <c r="I6721" s="7">
        <v>13</v>
      </c>
      <c r="J6721" s="7">
        <v>4491</v>
      </c>
    </row>
    <row r="6722" spans="1:10">
      <c r="A6722" s="1" t="s">
        <v>627</v>
      </c>
      <c r="B6722" s="1" t="s">
        <v>627</v>
      </c>
      <c r="C6722" s="3" t="s">
        <v>9872</v>
      </c>
      <c r="D6722" s="2" t="s">
        <v>9873</v>
      </c>
      <c r="E6722" s="3" t="s">
        <v>9874</v>
      </c>
      <c r="F6722" s="3" t="s">
        <v>736</v>
      </c>
      <c r="G6722" s="3" t="s">
        <v>880</v>
      </c>
      <c r="H6722" s="3" t="s">
        <v>881</v>
      </c>
      <c r="I6722" s="7">
        <v>24</v>
      </c>
      <c r="J6722" s="7">
        <v>6960</v>
      </c>
    </row>
    <row r="6723" spans="1:10">
      <c r="A6723" s="1" t="s">
        <v>135</v>
      </c>
      <c r="B6723" s="1" t="s">
        <v>135</v>
      </c>
      <c r="C6723" s="3" t="s">
        <v>9876</v>
      </c>
      <c r="D6723" s="2" t="s">
        <v>9877</v>
      </c>
      <c r="E6723" s="3" t="s">
        <v>9875</v>
      </c>
      <c r="F6723" s="3" t="s">
        <v>736</v>
      </c>
      <c r="G6723" s="3" t="s">
        <v>776</v>
      </c>
      <c r="H6723" s="3" t="s">
        <v>777</v>
      </c>
      <c r="I6723" s="7">
        <v>4</v>
      </c>
      <c r="J6723" s="7">
        <v>2720</v>
      </c>
    </row>
    <row r="6724" spans="1:10">
      <c r="A6724" s="1" t="s">
        <v>533</v>
      </c>
      <c r="B6724" s="1" t="s">
        <v>533</v>
      </c>
      <c r="C6724" s="3" t="s">
        <v>9876</v>
      </c>
      <c r="D6724" s="2" t="s">
        <v>9877</v>
      </c>
      <c r="E6724" s="3" t="s">
        <v>9878</v>
      </c>
      <c r="F6724" s="3" t="s">
        <v>736</v>
      </c>
      <c r="G6724" s="3" t="s">
        <v>776</v>
      </c>
      <c r="H6724" s="3" t="s">
        <v>777</v>
      </c>
      <c r="I6724" s="7">
        <v>4</v>
      </c>
      <c r="J6724" s="7">
        <v>1360</v>
      </c>
    </row>
    <row r="6725" spans="1:10">
      <c r="A6725" s="1" t="s">
        <v>704</v>
      </c>
      <c r="B6725" s="1" t="s">
        <v>704</v>
      </c>
      <c r="C6725" s="3" t="s">
        <v>9880</v>
      </c>
      <c r="D6725" s="2" t="s">
        <v>9881</v>
      </c>
      <c r="E6725" s="3" t="s">
        <v>9879</v>
      </c>
      <c r="F6725" s="3" t="s">
        <v>736</v>
      </c>
      <c r="G6725" s="3" t="s">
        <v>1335</v>
      </c>
      <c r="H6725" s="3" t="s">
        <v>1336</v>
      </c>
      <c r="I6725" s="7">
        <v>5</v>
      </c>
      <c r="J6725" s="7">
        <v>2400</v>
      </c>
    </row>
    <row r="6726" spans="1:10">
      <c r="A6726" s="1" t="s">
        <v>154</v>
      </c>
      <c r="B6726" s="1" t="s">
        <v>154</v>
      </c>
      <c r="C6726" s="3" t="s">
        <v>9880</v>
      </c>
      <c r="D6726" s="2" t="s">
        <v>9881</v>
      </c>
      <c r="E6726" s="3" t="s">
        <v>9882</v>
      </c>
      <c r="F6726" s="3" t="s">
        <v>736</v>
      </c>
      <c r="G6726" s="3" t="s">
        <v>1335</v>
      </c>
      <c r="H6726" s="3" t="s">
        <v>1336</v>
      </c>
      <c r="I6726" s="7">
        <v>15</v>
      </c>
      <c r="J6726" s="7">
        <v>6300</v>
      </c>
    </row>
    <row r="6727" spans="1:10">
      <c r="A6727" s="1" t="s">
        <v>274</v>
      </c>
      <c r="B6727" s="1" t="s">
        <v>274</v>
      </c>
      <c r="C6727" s="3" t="s">
        <v>9880</v>
      </c>
      <c r="D6727" s="2" t="s">
        <v>9881</v>
      </c>
      <c r="E6727" s="3" t="s">
        <v>9883</v>
      </c>
      <c r="F6727" s="3" t="s">
        <v>736</v>
      </c>
      <c r="G6727" s="3" t="s">
        <v>1335</v>
      </c>
      <c r="H6727" s="3" t="s">
        <v>1336</v>
      </c>
      <c r="I6727" s="7">
        <v>13</v>
      </c>
      <c r="J6727" s="7">
        <v>10140</v>
      </c>
    </row>
    <row r="6728" spans="1:10">
      <c r="A6728" s="1" t="s">
        <v>533</v>
      </c>
      <c r="B6728" s="1" t="s">
        <v>533</v>
      </c>
      <c r="C6728" s="3" t="s">
        <v>9880</v>
      </c>
      <c r="D6728" s="2" t="s">
        <v>9881</v>
      </c>
      <c r="E6728" s="3" t="s">
        <v>9884</v>
      </c>
      <c r="F6728" s="3" t="s">
        <v>736</v>
      </c>
      <c r="G6728" s="3" t="s">
        <v>1335</v>
      </c>
      <c r="H6728" s="3" t="s">
        <v>1336</v>
      </c>
      <c r="I6728" s="7">
        <v>24</v>
      </c>
      <c r="J6728" s="7">
        <v>12000</v>
      </c>
    </row>
    <row r="6729" spans="1:10">
      <c r="A6729" s="1" t="s">
        <v>170</v>
      </c>
      <c r="B6729" s="1" t="s">
        <v>170</v>
      </c>
      <c r="C6729" s="3" t="s">
        <v>9886</v>
      </c>
      <c r="D6729" s="2" t="s">
        <v>9887</v>
      </c>
      <c r="E6729" s="3" t="s">
        <v>9885</v>
      </c>
      <c r="F6729" s="3" t="s">
        <v>736</v>
      </c>
      <c r="G6729" s="3" t="s">
        <v>1335</v>
      </c>
      <c r="H6729" s="3" t="s">
        <v>1336</v>
      </c>
      <c r="I6729" s="7">
        <v>20</v>
      </c>
      <c r="J6729" s="7">
        <v>8400</v>
      </c>
    </row>
    <row r="6730" spans="1:10">
      <c r="A6730" s="1" t="s">
        <v>171</v>
      </c>
      <c r="B6730" s="1" t="s">
        <v>171</v>
      </c>
      <c r="C6730" s="3" t="s">
        <v>9886</v>
      </c>
      <c r="D6730" s="2" t="s">
        <v>9887</v>
      </c>
      <c r="E6730" s="3" t="s">
        <v>9888</v>
      </c>
      <c r="F6730" s="3" t="s">
        <v>736</v>
      </c>
      <c r="G6730" s="3" t="s">
        <v>737</v>
      </c>
      <c r="H6730" s="3" t="s">
        <v>738</v>
      </c>
      <c r="I6730" s="7">
        <v>6</v>
      </c>
      <c r="J6730" s="7">
        <v>3840</v>
      </c>
    </row>
    <row r="6731" spans="1:10">
      <c r="A6731" s="1" t="s">
        <v>172</v>
      </c>
      <c r="B6731" s="1" t="s">
        <v>172</v>
      </c>
      <c r="C6731" s="3" t="s">
        <v>9890</v>
      </c>
      <c r="D6731" s="2" t="s">
        <v>9891</v>
      </c>
      <c r="E6731" s="3" t="s">
        <v>9889</v>
      </c>
      <c r="F6731" s="3" t="s">
        <v>736</v>
      </c>
      <c r="G6731" s="3" t="s">
        <v>737</v>
      </c>
      <c r="H6731" s="3" t="s">
        <v>738</v>
      </c>
      <c r="I6731" s="7">
        <v>12</v>
      </c>
      <c r="J6731" s="7">
        <v>7680</v>
      </c>
    </row>
    <row r="6732" spans="1:10">
      <c r="A6732" s="1" t="s">
        <v>217</v>
      </c>
      <c r="B6732" s="1" t="s">
        <v>217</v>
      </c>
      <c r="C6732" s="3" t="s">
        <v>9890</v>
      </c>
      <c r="D6732" s="2" t="s">
        <v>9891</v>
      </c>
      <c r="E6732" s="3" t="s">
        <v>9892</v>
      </c>
      <c r="F6732" s="3" t="s">
        <v>736</v>
      </c>
      <c r="G6732" s="3" t="s">
        <v>817</v>
      </c>
      <c r="H6732" s="3" t="s">
        <v>818</v>
      </c>
      <c r="I6732" s="7">
        <v>5</v>
      </c>
      <c r="J6732" s="7">
        <v>2600</v>
      </c>
    </row>
    <row r="6733" spans="1:10">
      <c r="A6733" s="1" t="s">
        <v>217</v>
      </c>
      <c r="B6733" s="1" t="s">
        <v>217</v>
      </c>
      <c r="C6733" s="3" t="s">
        <v>9890</v>
      </c>
      <c r="D6733" s="2" t="s">
        <v>9891</v>
      </c>
      <c r="E6733" s="3" t="s">
        <v>9892</v>
      </c>
      <c r="F6733" s="3" t="s">
        <v>778</v>
      </c>
      <c r="G6733" s="3" t="s">
        <v>931</v>
      </c>
      <c r="H6733" s="3" t="s">
        <v>932</v>
      </c>
      <c r="I6733" s="7">
        <v>1</v>
      </c>
      <c r="J6733" s="7">
        <v>520</v>
      </c>
    </row>
    <row r="6734" spans="1:10">
      <c r="A6734" s="1" t="s">
        <v>243</v>
      </c>
      <c r="B6734" s="1" t="s">
        <v>243</v>
      </c>
      <c r="C6734" s="3" t="s">
        <v>9890</v>
      </c>
      <c r="D6734" s="2" t="s">
        <v>9891</v>
      </c>
      <c r="E6734" s="3" t="s">
        <v>9893</v>
      </c>
      <c r="F6734" s="3" t="s">
        <v>736</v>
      </c>
      <c r="G6734" s="3" t="s">
        <v>788</v>
      </c>
      <c r="H6734" s="3" t="s">
        <v>789</v>
      </c>
      <c r="I6734" s="7">
        <v>4</v>
      </c>
      <c r="J6734" s="7">
        <v>1360</v>
      </c>
    </row>
    <row r="6735" spans="1:10">
      <c r="A6735" s="1" t="s">
        <v>322</v>
      </c>
      <c r="B6735" s="1" t="s">
        <v>322</v>
      </c>
      <c r="C6735" s="3" t="s">
        <v>9890</v>
      </c>
      <c r="D6735" s="2" t="s">
        <v>9891</v>
      </c>
      <c r="E6735" s="3" t="s">
        <v>9894</v>
      </c>
      <c r="F6735" s="3" t="s">
        <v>736</v>
      </c>
      <c r="G6735" s="3" t="s">
        <v>817</v>
      </c>
      <c r="H6735" s="3" t="s">
        <v>818</v>
      </c>
      <c r="I6735" s="7">
        <v>8</v>
      </c>
      <c r="J6735" s="7">
        <v>4365</v>
      </c>
    </row>
    <row r="6736" spans="1:10">
      <c r="A6736" s="1" t="s">
        <v>365</v>
      </c>
      <c r="B6736" s="1" t="s">
        <v>365</v>
      </c>
      <c r="C6736" s="3" t="s">
        <v>9890</v>
      </c>
      <c r="D6736" s="2" t="s">
        <v>9891</v>
      </c>
      <c r="E6736" s="3" t="s">
        <v>9895</v>
      </c>
      <c r="F6736" s="3" t="s">
        <v>736</v>
      </c>
      <c r="G6736" s="3" t="s">
        <v>788</v>
      </c>
      <c r="H6736" s="3" t="s">
        <v>789</v>
      </c>
      <c r="I6736" s="7">
        <v>8</v>
      </c>
      <c r="J6736" s="7">
        <v>2720</v>
      </c>
    </row>
    <row r="6737" spans="1:10">
      <c r="A6737" s="1" t="s">
        <v>365</v>
      </c>
      <c r="B6737" s="1" t="s">
        <v>365</v>
      </c>
      <c r="C6737" s="3" t="s">
        <v>9890</v>
      </c>
      <c r="D6737" s="2" t="s">
        <v>9891</v>
      </c>
      <c r="E6737" s="3" t="s">
        <v>9895</v>
      </c>
      <c r="F6737" s="3" t="s">
        <v>778</v>
      </c>
      <c r="G6737" s="3" t="s">
        <v>880</v>
      </c>
      <c r="H6737" s="3" t="s">
        <v>881</v>
      </c>
      <c r="I6737" s="7">
        <v>2</v>
      </c>
      <c r="J6737" s="7">
        <v>580</v>
      </c>
    </row>
    <row r="6738" spans="1:10">
      <c r="A6738" s="1" t="s">
        <v>442</v>
      </c>
      <c r="B6738" s="1" t="s">
        <v>442</v>
      </c>
      <c r="C6738" s="3" t="s">
        <v>9890</v>
      </c>
      <c r="D6738" s="2" t="s">
        <v>9891</v>
      </c>
      <c r="E6738" s="3" t="s">
        <v>9896</v>
      </c>
      <c r="F6738" s="3" t="s">
        <v>736</v>
      </c>
      <c r="G6738" s="3" t="s">
        <v>737</v>
      </c>
      <c r="H6738" s="3" t="s">
        <v>738</v>
      </c>
      <c r="I6738" s="7">
        <v>4</v>
      </c>
      <c r="J6738" s="7">
        <v>2560</v>
      </c>
    </row>
    <row r="6739" spans="1:10">
      <c r="A6739" s="1" t="s">
        <v>499</v>
      </c>
      <c r="B6739" s="1" t="s">
        <v>499</v>
      </c>
      <c r="C6739" s="3" t="s">
        <v>9890</v>
      </c>
      <c r="D6739" s="2" t="s">
        <v>9891</v>
      </c>
      <c r="E6739" s="3" t="s">
        <v>9897</v>
      </c>
      <c r="F6739" s="3" t="s">
        <v>736</v>
      </c>
      <c r="G6739" s="3" t="s">
        <v>817</v>
      </c>
      <c r="H6739" s="3" t="s">
        <v>818</v>
      </c>
      <c r="I6739" s="7">
        <v>7</v>
      </c>
      <c r="J6739" s="7">
        <v>3822</v>
      </c>
    </row>
    <row r="6740" spans="1:10">
      <c r="A6740" s="1" t="s">
        <v>577</v>
      </c>
      <c r="B6740" s="1" t="s">
        <v>577</v>
      </c>
      <c r="C6740" s="3" t="s">
        <v>9890</v>
      </c>
      <c r="D6740" s="2" t="s">
        <v>9891</v>
      </c>
      <c r="E6740" s="3" t="s">
        <v>7680</v>
      </c>
      <c r="F6740" s="3" t="s">
        <v>736</v>
      </c>
      <c r="G6740" s="3" t="s">
        <v>788</v>
      </c>
      <c r="H6740" s="3" t="s">
        <v>789</v>
      </c>
      <c r="I6740" s="7">
        <v>4</v>
      </c>
      <c r="J6740" s="7">
        <v>1360</v>
      </c>
    </row>
    <row r="6741" spans="1:10">
      <c r="A6741" s="1" t="s">
        <v>577</v>
      </c>
      <c r="B6741" s="1" t="s">
        <v>577</v>
      </c>
      <c r="C6741" s="3" t="s">
        <v>9890</v>
      </c>
      <c r="D6741" s="2" t="s">
        <v>9891</v>
      </c>
      <c r="E6741" s="3" t="s">
        <v>7680</v>
      </c>
      <c r="F6741" s="3" t="s">
        <v>778</v>
      </c>
      <c r="G6741" s="3" t="s">
        <v>737</v>
      </c>
      <c r="H6741" s="3" t="s">
        <v>738</v>
      </c>
      <c r="I6741" s="7">
        <v>4</v>
      </c>
      <c r="J6741" s="7">
        <v>2560</v>
      </c>
    </row>
    <row r="6742" spans="1:10">
      <c r="A6742" s="1" t="s">
        <v>174</v>
      </c>
      <c r="B6742" s="1" t="s">
        <v>174</v>
      </c>
      <c r="C6742" s="3" t="s">
        <v>9899</v>
      </c>
      <c r="D6742" s="2" t="s">
        <v>9900</v>
      </c>
      <c r="E6742" s="3" t="s">
        <v>9898</v>
      </c>
      <c r="F6742" s="3" t="s">
        <v>736</v>
      </c>
      <c r="G6742" s="3" t="s">
        <v>993</v>
      </c>
      <c r="H6742" s="3" t="s">
        <v>994</v>
      </c>
      <c r="I6742" s="7">
        <v>1</v>
      </c>
      <c r="J6742" s="7">
        <v>4788</v>
      </c>
    </row>
    <row r="6743" spans="1:10">
      <c r="A6743" s="1" t="s">
        <v>284</v>
      </c>
      <c r="B6743" s="1" t="s">
        <v>284</v>
      </c>
      <c r="C6743" s="3" t="s">
        <v>9899</v>
      </c>
      <c r="D6743" s="2" t="s">
        <v>9900</v>
      </c>
      <c r="E6743" s="3" t="s">
        <v>9901</v>
      </c>
      <c r="F6743" s="3" t="s">
        <v>736</v>
      </c>
      <c r="G6743" s="3" t="s">
        <v>850</v>
      </c>
      <c r="H6743" s="3" t="s">
        <v>851</v>
      </c>
      <c r="I6743" s="7">
        <v>15</v>
      </c>
      <c r="J6743" s="7">
        <v>5586</v>
      </c>
    </row>
    <row r="6744" spans="1:10">
      <c r="A6744" s="1" t="s">
        <v>521</v>
      </c>
      <c r="B6744" s="1" t="s">
        <v>521</v>
      </c>
      <c r="C6744" s="3" t="s">
        <v>9899</v>
      </c>
      <c r="D6744" s="2" t="s">
        <v>9900</v>
      </c>
      <c r="E6744" s="3" t="s">
        <v>9902</v>
      </c>
      <c r="F6744" s="3" t="s">
        <v>736</v>
      </c>
      <c r="G6744" s="3" t="s">
        <v>850</v>
      </c>
      <c r="H6744" s="3" t="s">
        <v>851</v>
      </c>
      <c r="I6744" s="7">
        <v>2</v>
      </c>
      <c r="J6744" s="7">
        <v>830</v>
      </c>
    </row>
    <row r="6745" spans="1:10">
      <c r="A6745" s="1" t="s">
        <v>521</v>
      </c>
      <c r="B6745" s="1" t="s">
        <v>521</v>
      </c>
      <c r="C6745" s="3" t="s">
        <v>9899</v>
      </c>
      <c r="D6745" s="2" t="s">
        <v>9900</v>
      </c>
      <c r="E6745" s="3" t="s">
        <v>9902</v>
      </c>
      <c r="F6745" s="3" t="s">
        <v>778</v>
      </c>
      <c r="G6745" s="3" t="s">
        <v>834</v>
      </c>
      <c r="H6745" s="3" t="s">
        <v>835</v>
      </c>
      <c r="I6745" s="7">
        <v>1</v>
      </c>
      <c r="J6745" s="7">
        <v>2495</v>
      </c>
    </row>
    <row r="6746" spans="1:10">
      <c r="A6746" s="1" t="s">
        <v>175</v>
      </c>
      <c r="B6746" s="1" t="s">
        <v>175</v>
      </c>
      <c r="C6746" s="3" t="s">
        <v>9904</v>
      </c>
      <c r="D6746" s="2" t="s">
        <v>9905</v>
      </c>
      <c r="E6746" s="3" t="s">
        <v>9903</v>
      </c>
      <c r="F6746" s="3" t="s">
        <v>736</v>
      </c>
      <c r="G6746" s="3" t="s">
        <v>788</v>
      </c>
      <c r="H6746" s="3" t="s">
        <v>789</v>
      </c>
      <c r="I6746" s="7">
        <v>4</v>
      </c>
      <c r="J6746" s="7">
        <v>1360</v>
      </c>
    </row>
    <row r="6747" spans="1:10">
      <c r="A6747" s="1" t="s">
        <v>177</v>
      </c>
      <c r="B6747" s="1" t="s">
        <v>177</v>
      </c>
      <c r="C6747" s="3" t="s">
        <v>9904</v>
      </c>
      <c r="D6747" s="2" t="s">
        <v>9905</v>
      </c>
      <c r="E6747" s="3" t="s">
        <v>9906</v>
      </c>
      <c r="F6747" s="3" t="s">
        <v>736</v>
      </c>
      <c r="G6747" s="3" t="s">
        <v>905</v>
      </c>
      <c r="H6747" s="3" t="s">
        <v>906</v>
      </c>
      <c r="I6747" s="7">
        <v>3</v>
      </c>
      <c r="J6747" s="7">
        <v>2780</v>
      </c>
    </row>
    <row r="6748" spans="1:10">
      <c r="A6748" s="1" t="s">
        <v>194</v>
      </c>
      <c r="B6748" s="1" t="s">
        <v>194</v>
      </c>
      <c r="C6748" s="3" t="s">
        <v>9904</v>
      </c>
      <c r="D6748" s="2" t="s">
        <v>9905</v>
      </c>
      <c r="E6748" s="3" t="s">
        <v>9907</v>
      </c>
      <c r="F6748" s="3" t="s">
        <v>736</v>
      </c>
      <c r="G6748" s="3" t="s">
        <v>737</v>
      </c>
      <c r="H6748" s="3" t="s">
        <v>738</v>
      </c>
      <c r="I6748" s="7">
        <v>4</v>
      </c>
      <c r="J6748" s="7">
        <v>2560</v>
      </c>
    </row>
    <row r="6749" spans="1:10">
      <c r="A6749" s="1" t="s">
        <v>216</v>
      </c>
      <c r="B6749" s="1" t="s">
        <v>216</v>
      </c>
      <c r="C6749" s="3" t="s">
        <v>9904</v>
      </c>
      <c r="D6749" s="2" t="s">
        <v>9905</v>
      </c>
      <c r="E6749" s="3" t="s">
        <v>9908</v>
      </c>
      <c r="F6749" s="3" t="s">
        <v>736</v>
      </c>
      <c r="G6749" s="3" t="s">
        <v>781</v>
      </c>
      <c r="H6749" s="3" t="s">
        <v>782</v>
      </c>
      <c r="I6749" s="7">
        <v>3</v>
      </c>
      <c r="J6749" s="7">
        <v>3310</v>
      </c>
    </row>
    <row r="6750" spans="1:10">
      <c r="A6750" s="1" t="s">
        <v>223</v>
      </c>
      <c r="B6750" s="1" t="s">
        <v>223</v>
      </c>
      <c r="C6750" s="3" t="s">
        <v>9904</v>
      </c>
      <c r="D6750" s="2" t="s">
        <v>9905</v>
      </c>
      <c r="E6750" s="3" t="s">
        <v>9909</v>
      </c>
      <c r="F6750" s="3" t="s">
        <v>736</v>
      </c>
      <c r="G6750" s="3" t="s">
        <v>905</v>
      </c>
      <c r="H6750" s="3" t="s">
        <v>906</v>
      </c>
      <c r="I6750" s="7">
        <v>6</v>
      </c>
      <c r="J6750" s="7">
        <v>4680</v>
      </c>
    </row>
    <row r="6751" spans="1:10">
      <c r="A6751" s="1" t="s">
        <v>243</v>
      </c>
      <c r="B6751" s="1" t="s">
        <v>243</v>
      </c>
      <c r="C6751" s="3" t="s">
        <v>9904</v>
      </c>
      <c r="D6751" s="2" t="s">
        <v>9905</v>
      </c>
      <c r="E6751" s="3" t="s">
        <v>9910</v>
      </c>
      <c r="F6751" s="3" t="s">
        <v>736</v>
      </c>
      <c r="G6751" s="3" t="s">
        <v>788</v>
      </c>
      <c r="H6751" s="3" t="s">
        <v>789</v>
      </c>
      <c r="I6751" s="7">
        <v>4</v>
      </c>
      <c r="J6751" s="7">
        <v>1360</v>
      </c>
    </row>
    <row r="6752" spans="1:10">
      <c r="A6752" s="1" t="s">
        <v>243</v>
      </c>
      <c r="B6752" s="1" t="s">
        <v>243</v>
      </c>
      <c r="C6752" s="3" t="s">
        <v>9904</v>
      </c>
      <c r="D6752" s="2" t="s">
        <v>9905</v>
      </c>
      <c r="E6752" s="3" t="s">
        <v>9910</v>
      </c>
      <c r="F6752" s="3" t="s">
        <v>778</v>
      </c>
      <c r="G6752" s="3" t="s">
        <v>781</v>
      </c>
      <c r="H6752" s="3" t="s">
        <v>782</v>
      </c>
      <c r="I6752" s="7">
        <v>3</v>
      </c>
      <c r="J6752" s="7">
        <v>3310</v>
      </c>
    </row>
    <row r="6753" spans="1:10">
      <c r="A6753" s="1" t="s">
        <v>243</v>
      </c>
      <c r="B6753" s="1" t="s">
        <v>243</v>
      </c>
      <c r="C6753" s="3" t="s">
        <v>9904</v>
      </c>
      <c r="D6753" s="2" t="s">
        <v>9905</v>
      </c>
      <c r="E6753" s="3" t="s">
        <v>9910</v>
      </c>
      <c r="F6753" s="3" t="s">
        <v>982</v>
      </c>
      <c r="G6753" s="3" t="s">
        <v>1149</v>
      </c>
      <c r="H6753" s="3" t="s">
        <v>1150</v>
      </c>
      <c r="I6753" s="7">
        <v>1</v>
      </c>
      <c r="J6753" s="7">
        <v>330</v>
      </c>
    </row>
    <row r="6754" spans="1:10">
      <c r="A6754" s="1" t="s">
        <v>266</v>
      </c>
      <c r="B6754" s="1" t="s">
        <v>266</v>
      </c>
      <c r="C6754" s="3" t="s">
        <v>9904</v>
      </c>
      <c r="D6754" s="2" t="s">
        <v>9905</v>
      </c>
      <c r="E6754" s="3" t="s">
        <v>9911</v>
      </c>
      <c r="F6754" s="3" t="s">
        <v>736</v>
      </c>
      <c r="G6754" s="3" t="s">
        <v>756</v>
      </c>
      <c r="H6754" s="3" t="s">
        <v>757</v>
      </c>
      <c r="I6754" s="7">
        <v>5</v>
      </c>
      <c r="J6754" s="7">
        <v>2900</v>
      </c>
    </row>
    <row r="6755" spans="1:10">
      <c r="A6755" s="1" t="s">
        <v>276</v>
      </c>
      <c r="B6755" s="1" t="s">
        <v>276</v>
      </c>
      <c r="C6755" s="3" t="s">
        <v>9904</v>
      </c>
      <c r="D6755" s="2" t="s">
        <v>9905</v>
      </c>
      <c r="E6755" s="3" t="s">
        <v>9912</v>
      </c>
      <c r="F6755" s="3" t="s">
        <v>736</v>
      </c>
      <c r="G6755" s="3" t="s">
        <v>870</v>
      </c>
      <c r="H6755" s="3" t="s">
        <v>871</v>
      </c>
      <c r="I6755" s="7">
        <v>3</v>
      </c>
      <c r="J6755" s="7">
        <v>840</v>
      </c>
    </row>
    <row r="6756" spans="1:10">
      <c r="A6756" s="1" t="s">
        <v>276</v>
      </c>
      <c r="B6756" s="1" t="s">
        <v>276</v>
      </c>
      <c r="C6756" s="3" t="s">
        <v>9904</v>
      </c>
      <c r="D6756" s="2" t="s">
        <v>9905</v>
      </c>
      <c r="E6756" s="3" t="s">
        <v>9912</v>
      </c>
      <c r="F6756" s="3" t="s">
        <v>778</v>
      </c>
      <c r="G6756" s="3" t="s">
        <v>931</v>
      </c>
      <c r="H6756" s="3" t="s">
        <v>932</v>
      </c>
      <c r="I6756" s="7">
        <v>3</v>
      </c>
      <c r="J6756" s="7">
        <v>1680</v>
      </c>
    </row>
    <row r="6757" spans="1:10">
      <c r="A6757" s="1" t="s">
        <v>280</v>
      </c>
      <c r="B6757" s="1" t="s">
        <v>280</v>
      </c>
      <c r="C6757" s="3" t="s">
        <v>9904</v>
      </c>
      <c r="D6757" s="2" t="s">
        <v>9905</v>
      </c>
      <c r="E6757" s="3" t="s">
        <v>9913</v>
      </c>
      <c r="F6757" s="3" t="s">
        <v>736</v>
      </c>
      <c r="G6757" s="3" t="s">
        <v>765</v>
      </c>
      <c r="H6757" s="3" t="s">
        <v>766</v>
      </c>
      <c r="I6757" s="7">
        <v>4</v>
      </c>
      <c r="J6757" s="7">
        <v>1360</v>
      </c>
    </row>
    <row r="6758" spans="1:10">
      <c r="A6758" s="1" t="s">
        <v>379</v>
      </c>
      <c r="B6758" s="1" t="s">
        <v>379</v>
      </c>
      <c r="C6758" s="3" t="s">
        <v>9904</v>
      </c>
      <c r="D6758" s="2" t="s">
        <v>9905</v>
      </c>
      <c r="E6758" s="3" t="s">
        <v>8383</v>
      </c>
      <c r="F6758" s="3" t="s">
        <v>736</v>
      </c>
      <c r="G6758" s="3" t="s">
        <v>788</v>
      </c>
      <c r="H6758" s="3" t="s">
        <v>789</v>
      </c>
      <c r="I6758" s="7">
        <v>6</v>
      </c>
      <c r="J6758" s="7">
        <v>2040</v>
      </c>
    </row>
    <row r="6759" spans="1:10">
      <c r="A6759" s="1" t="s">
        <v>492</v>
      </c>
      <c r="B6759" s="1" t="s">
        <v>492</v>
      </c>
      <c r="C6759" s="3" t="s">
        <v>9904</v>
      </c>
      <c r="D6759" s="2" t="s">
        <v>9905</v>
      </c>
      <c r="E6759" s="3" t="s">
        <v>9914</v>
      </c>
      <c r="F6759" s="3" t="s">
        <v>736</v>
      </c>
      <c r="G6759" s="3" t="s">
        <v>756</v>
      </c>
      <c r="H6759" s="3" t="s">
        <v>757</v>
      </c>
      <c r="I6759" s="7">
        <v>6</v>
      </c>
      <c r="J6759" s="7">
        <v>2780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7"/>
  <sheetViews>
    <sheetView workbookViewId="0">
      <selection activeCell="I11" sqref="I11"/>
    </sheetView>
  </sheetViews>
  <sheetFormatPr defaultRowHeight="16.2"/>
  <cols>
    <col min="1" max="1" width="41.5546875" bestFit="1" customWidth="1"/>
    <col min="2" max="2" width="14.109375" bestFit="1" customWidth="1"/>
  </cols>
  <sheetData>
    <row r="1" spans="1:2">
      <c r="A1" s="8" t="s">
        <v>725</v>
      </c>
      <c r="B1" t="s">
        <v>9945</v>
      </c>
    </row>
    <row r="3" spans="1:2">
      <c r="A3" s="8" t="s">
        <v>9942</v>
      </c>
      <c r="B3" t="s">
        <v>9944</v>
      </c>
    </row>
    <row r="4" spans="1:2">
      <c r="A4" s="9" t="s">
        <v>7843</v>
      </c>
      <c r="B4" s="11">
        <v>6</v>
      </c>
    </row>
    <row r="5" spans="1:2">
      <c r="A5" s="10" t="s">
        <v>752</v>
      </c>
      <c r="B5" s="11">
        <v>6</v>
      </c>
    </row>
    <row r="6" spans="1:2">
      <c r="A6" s="9" t="s">
        <v>6219</v>
      </c>
      <c r="B6" s="11">
        <v>19</v>
      </c>
    </row>
    <row r="7" spans="1:2">
      <c r="A7" s="10" t="s">
        <v>741</v>
      </c>
      <c r="B7" s="11">
        <v>1</v>
      </c>
    </row>
    <row r="8" spans="1:2">
      <c r="A8" s="10" t="s">
        <v>744</v>
      </c>
      <c r="B8" s="11">
        <v>3</v>
      </c>
    </row>
    <row r="9" spans="1:2">
      <c r="A9" s="10" t="s">
        <v>738</v>
      </c>
      <c r="B9" s="11">
        <v>8</v>
      </c>
    </row>
    <row r="10" spans="1:2">
      <c r="A10" s="10" t="s">
        <v>757</v>
      </c>
      <c r="B10" s="11">
        <v>6</v>
      </c>
    </row>
    <row r="11" spans="1:2">
      <c r="A11" s="10" t="s">
        <v>2169</v>
      </c>
      <c r="B11" s="11">
        <v>1</v>
      </c>
    </row>
    <row r="12" spans="1:2">
      <c r="A12" s="9" t="s">
        <v>6007</v>
      </c>
      <c r="B12" s="11">
        <v>6</v>
      </c>
    </row>
    <row r="13" spans="1:2">
      <c r="A13" s="10" t="s">
        <v>741</v>
      </c>
      <c r="B13" s="11">
        <v>3</v>
      </c>
    </row>
    <row r="14" spans="1:2">
      <c r="A14" s="10" t="s">
        <v>848</v>
      </c>
      <c r="B14" s="11">
        <v>1</v>
      </c>
    </row>
    <row r="15" spans="1:2">
      <c r="A15" s="10" t="s">
        <v>821</v>
      </c>
      <c r="B15" s="11">
        <v>2</v>
      </c>
    </row>
    <row r="16" spans="1:2">
      <c r="A16" s="9" t="s">
        <v>2666</v>
      </c>
      <c r="B16" s="11">
        <v>11</v>
      </c>
    </row>
    <row r="17" spans="1:2">
      <c r="A17" s="10" t="s">
        <v>1812</v>
      </c>
      <c r="B17" s="11">
        <v>4</v>
      </c>
    </row>
    <row r="18" spans="1:2">
      <c r="A18" s="10" t="s">
        <v>874</v>
      </c>
      <c r="B18" s="11">
        <v>3</v>
      </c>
    </row>
    <row r="19" spans="1:2">
      <c r="A19" s="10" t="s">
        <v>789</v>
      </c>
      <c r="B19" s="11">
        <v>4</v>
      </c>
    </row>
    <row r="20" spans="1:2">
      <c r="A20" s="9" t="s">
        <v>8335</v>
      </c>
      <c r="B20" s="11">
        <v>2</v>
      </c>
    </row>
    <row r="21" spans="1:2">
      <c r="A21" s="10" t="s">
        <v>738</v>
      </c>
      <c r="B21" s="11">
        <v>2</v>
      </c>
    </row>
    <row r="22" spans="1:2">
      <c r="A22" s="9" t="s">
        <v>2216</v>
      </c>
      <c r="B22" s="11">
        <v>4</v>
      </c>
    </row>
    <row r="23" spans="1:2">
      <c r="A23" s="10" t="s">
        <v>738</v>
      </c>
      <c r="B23" s="11">
        <v>4</v>
      </c>
    </row>
    <row r="24" spans="1:2">
      <c r="A24" s="9" t="s">
        <v>8422</v>
      </c>
      <c r="B24" s="11">
        <v>2</v>
      </c>
    </row>
    <row r="25" spans="1:2">
      <c r="A25" s="10" t="s">
        <v>874</v>
      </c>
      <c r="B25" s="11">
        <v>2</v>
      </c>
    </row>
    <row r="26" spans="1:2">
      <c r="A26" s="9" t="s">
        <v>3293</v>
      </c>
      <c r="B26" s="11">
        <v>4</v>
      </c>
    </row>
    <row r="27" spans="1:2">
      <c r="A27" s="10" t="s">
        <v>774</v>
      </c>
      <c r="B27" s="11">
        <v>4</v>
      </c>
    </row>
    <row r="28" spans="1:2">
      <c r="A28" s="9" t="s">
        <v>3832</v>
      </c>
      <c r="B28" s="11">
        <v>3</v>
      </c>
    </row>
    <row r="29" spans="1:2">
      <c r="A29" s="10" t="s">
        <v>757</v>
      </c>
      <c r="B29" s="11">
        <v>3</v>
      </c>
    </row>
    <row r="30" spans="1:2">
      <c r="A30" s="9" t="s">
        <v>786</v>
      </c>
      <c r="B30" s="11">
        <v>4</v>
      </c>
    </row>
    <row r="31" spans="1:2">
      <c r="A31" s="10" t="s">
        <v>789</v>
      </c>
      <c r="B31" s="11">
        <v>4</v>
      </c>
    </row>
    <row r="32" spans="1:2">
      <c r="A32" s="9" t="s">
        <v>7437</v>
      </c>
      <c r="B32" s="11">
        <v>4</v>
      </c>
    </row>
    <row r="33" spans="1:2">
      <c r="A33" s="10" t="s">
        <v>738</v>
      </c>
      <c r="B33" s="11">
        <v>4</v>
      </c>
    </row>
    <row r="34" spans="1:2">
      <c r="A34" s="9" t="s">
        <v>1195</v>
      </c>
      <c r="B34" s="11">
        <v>36</v>
      </c>
    </row>
    <row r="35" spans="1:2">
      <c r="A35" s="10" t="s">
        <v>828</v>
      </c>
      <c r="B35" s="11">
        <v>36</v>
      </c>
    </row>
    <row r="36" spans="1:2">
      <c r="A36" s="9" t="s">
        <v>9181</v>
      </c>
      <c r="B36" s="11">
        <v>4</v>
      </c>
    </row>
    <row r="37" spans="1:2">
      <c r="A37" s="10" t="s">
        <v>738</v>
      </c>
      <c r="B37" s="11">
        <v>4</v>
      </c>
    </row>
    <row r="38" spans="1:2">
      <c r="A38" s="9" t="s">
        <v>3781</v>
      </c>
      <c r="B38" s="11">
        <v>3</v>
      </c>
    </row>
    <row r="39" spans="1:2">
      <c r="A39" s="10" t="s">
        <v>777</v>
      </c>
      <c r="B39" s="11">
        <v>3</v>
      </c>
    </row>
    <row r="40" spans="1:2">
      <c r="A40" s="9" t="s">
        <v>7928</v>
      </c>
      <c r="B40" s="11">
        <v>3</v>
      </c>
    </row>
    <row r="41" spans="1:2">
      <c r="A41" s="10" t="s">
        <v>738</v>
      </c>
      <c r="B41" s="11">
        <v>2</v>
      </c>
    </row>
    <row r="42" spans="1:2">
      <c r="A42" s="10" t="s">
        <v>757</v>
      </c>
      <c r="B42" s="11">
        <v>1</v>
      </c>
    </row>
    <row r="43" spans="1:2">
      <c r="A43" s="9" t="s">
        <v>5667</v>
      </c>
      <c r="B43" s="11">
        <v>12</v>
      </c>
    </row>
    <row r="44" spans="1:2">
      <c r="A44" s="10" t="s">
        <v>738</v>
      </c>
      <c r="B44" s="11">
        <v>6</v>
      </c>
    </row>
    <row r="45" spans="1:2">
      <c r="A45" s="10" t="s">
        <v>906</v>
      </c>
      <c r="B45" s="11">
        <v>6</v>
      </c>
    </row>
    <row r="46" spans="1:2">
      <c r="A46" s="9" t="s">
        <v>5636</v>
      </c>
      <c r="B46" s="11">
        <v>6</v>
      </c>
    </row>
    <row r="47" spans="1:2">
      <c r="A47" s="10" t="s">
        <v>835</v>
      </c>
      <c r="B47" s="11">
        <v>2</v>
      </c>
    </row>
    <row r="48" spans="1:2">
      <c r="A48" s="10" t="s">
        <v>766</v>
      </c>
      <c r="B48" s="11">
        <v>4</v>
      </c>
    </row>
    <row r="49" spans="1:2">
      <c r="A49" s="9" t="s">
        <v>7456</v>
      </c>
      <c r="B49" s="11">
        <v>4</v>
      </c>
    </row>
    <row r="50" spans="1:2">
      <c r="A50" s="10" t="s">
        <v>777</v>
      </c>
      <c r="B50" s="11">
        <v>3</v>
      </c>
    </row>
    <row r="51" spans="1:2">
      <c r="A51" s="10" t="s">
        <v>835</v>
      </c>
      <c r="B51" s="11">
        <v>1</v>
      </c>
    </row>
    <row r="52" spans="1:2">
      <c r="A52" s="9" t="s">
        <v>6124</v>
      </c>
      <c r="B52" s="11">
        <v>1</v>
      </c>
    </row>
    <row r="53" spans="1:2">
      <c r="A53" s="10" t="s">
        <v>835</v>
      </c>
      <c r="B53" s="11">
        <v>1</v>
      </c>
    </row>
    <row r="54" spans="1:2">
      <c r="A54" s="9" t="s">
        <v>935</v>
      </c>
      <c r="B54" s="11">
        <v>12</v>
      </c>
    </row>
    <row r="55" spans="1:2">
      <c r="A55" s="10" t="s">
        <v>777</v>
      </c>
      <c r="B55" s="11">
        <v>4</v>
      </c>
    </row>
    <row r="56" spans="1:2">
      <c r="A56" s="10" t="s">
        <v>744</v>
      </c>
      <c r="B56" s="11">
        <v>4</v>
      </c>
    </row>
    <row r="57" spans="1:2">
      <c r="A57" s="10" t="s">
        <v>752</v>
      </c>
      <c r="B57" s="11">
        <v>4</v>
      </c>
    </row>
    <row r="58" spans="1:2">
      <c r="A58" s="9" t="s">
        <v>4966</v>
      </c>
      <c r="B58" s="11">
        <v>12</v>
      </c>
    </row>
    <row r="59" spans="1:2">
      <c r="A59" s="10" t="s">
        <v>766</v>
      </c>
      <c r="B59" s="11">
        <v>12</v>
      </c>
    </row>
    <row r="60" spans="1:2">
      <c r="A60" s="9" t="s">
        <v>8620</v>
      </c>
      <c r="B60" s="11">
        <v>8</v>
      </c>
    </row>
    <row r="61" spans="1:2">
      <c r="A61" s="10" t="s">
        <v>738</v>
      </c>
      <c r="B61" s="11">
        <v>4</v>
      </c>
    </row>
    <row r="62" spans="1:2">
      <c r="A62" s="10" t="s">
        <v>752</v>
      </c>
      <c r="B62" s="11">
        <v>3</v>
      </c>
    </row>
    <row r="63" spans="1:2">
      <c r="A63" s="10" t="s">
        <v>835</v>
      </c>
      <c r="B63" s="11">
        <v>1</v>
      </c>
    </row>
    <row r="64" spans="1:2">
      <c r="A64" s="9" t="s">
        <v>5520</v>
      </c>
      <c r="B64" s="11">
        <v>8</v>
      </c>
    </row>
    <row r="65" spans="1:2">
      <c r="A65" s="10" t="s">
        <v>738</v>
      </c>
      <c r="B65" s="11">
        <v>8</v>
      </c>
    </row>
    <row r="66" spans="1:2">
      <c r="A66" s="9" t="s">
        <v>1694</v>
      </c>
      <c r="B66" s="11">
        <v>14</v>
      </c>
    </row>
    <row r="67" spans="1:2">
      <c r="A67" s="10" t="s">
        <v>851</v>
      </c>
      <c r="B67" s="11">
        <v>8</v>
      </c>
    </row>
    <row r="68" spans="1:2">
      <c r="A68" s="10" t="s">
        <v>818</v>
      </c>
      <c r="B68" s="11">
        <v>6</v>
      </c>
    </row>
    <row r="69" spans="1:2">
      <c r="A69" s="9" t="s">
        <v>5524</v>
      </c>
      <c r="B69" s="11">
        <v>13</v>
      </c>
    </row>
    <row r="70" spans="1:2">
      <c r="A70" s="10" t="s">
        <v>766</v>
      </c>
      <c r="B70" s="11">
        <v>13</v>
      </c>
    </row>
    <row r="71" spans="1:2">
      <c r="A71" s="9" t="s">
        <v>2496</v>
      </c>
      <c r="B71" s="11">
        <v>5</v>
      </c>
    </row>
    <row r="72" spans="1:2">
      <c r="A72" s="10" t="s">
        <v>1336</v>
      </c>
      <c r="B72" s="11">
        <v>5</v>
      </c>
    </row>
    <row r="73" spans="1:2">
      <c r="A73" s="9" t="s">
        <v>2651</v>
      </c>
      <c r="B73" s="11">
        <v>16</v>
      </c>
    </row>
    <row r="74" spans="1:2">
      <c r="A74" s="10" t="s">
        <v>818</v>
      </c>
      <c r="B74" s="11">
        <v>3</v>
      </c>
    </row>
    <row r="75" spans="1:2">
      <c r="A75" s="10" t="s">
        <v>752</v>
      </c>
      <c r="B75" s="11">
        <v>12</v>
      </c>
    </row>
    <row r="76" spans="1:2">
      <c r="A76" s="10" t="s">
        <v>994</v>
      </c>
      <c r="B76" s="11">
        <v>1</v>
      </c>
    </row>
    <row r="77" spans="1:2">
      <c r="A77" s="9" t="s">
        <v>6773</v>
      </c>
      <c r="B77" s="11">
        <v>1</v>
      </c>
    </row>
    <row r="78" spans="1:2">
      <c r="A78" s="10" t="s">
        <v>994</v>
      </c>
      <c r="B78" s="11">
        <v>1</v>
      </c>
    </row>
    <row r="79" spans="1:2">
      <c r="A79" s="9" t="s">
        <v>2244</v>
      </c>
      <c r="B79" s="11">
        <v>60</v>
      </c>
    </row>
    <row r="80" spans="1:2">
      <c r="A80" s="10" t="s">
        <v>789</v>
      </c>
      <c r="B80" s="11">
        <v>60</v>
      </c>
    </row>
    <row r="81" spans="1:2">
      <c r="A81" s="9" t="s">
        <v>7188</v>
      </c>
      <c r="B81" s="11">
        <v>28</v>
      </c>
    </row>
    <row r="82" spans="1:2">
      <c r="A82" s="10" t="s">
        <v>851</v>
      </c>
      <c r="B82" s="11">
        <v>26</v>
      </c>
    </row>
    <row r="83" spans="1:2">
      <c r="A83" s="10" t="s">
        <v>874</v>
      </c>
      <c r="B83" s="11">
        <v>2</v>
      </c>
    </row>
    <row r="84" spans="1:2">
      <c r="A84" s="9" t="s">
        <v>3953</v>
      </c>
      <c r="B84" s="11">
        <v>3</v>
      </c>
    </row>
    <row r="85" spans="1:2">
      <c r="A85" s="10" t="s">
        <v>806</v>
      </c>
      <c r="B85" s="11">
        <v>3</v>
      </c>
    </row>
    <row r="86" spans="1:2">
      <c r="A86" s="9" t="s">
        <v>4567</v>
      </c>
      <c r="B86" s="11">
        <v>2</v>
      </c>
    </row>
    <row r="87" spans="1:2">
      <c r="A87" s="10" t="s">
        <v>738</v>
      </c>
      <c r="B87" s="11">
        <v>2</v>
      </c>
    </row>
    <row r="88" spans="1:2">
      <c r="A88" s="9" t="s">
        <v>7235</v>
      </c>
      <c r="B88" s="11">
        <v>7</v>
      </c>
    </row>
    <row r="89" spans="1:2">
      <c r="A89" s="10" t="s">
        <v>741</v>
      </c>
      <c r="B89" s="11">
        <v>3</v>
      </c>
    </row>
    <row r="90" spans="1:2">
      <c r="A90" s="10" t="s">
        <v>752</v>
      </c>
      <c r="B90" s="11">
        <v>3</v>
      </c>
    </row>
    <row r="91" spans="1:2">
      <c r="A91" s="10" t="s">
        <v>835</v>
      </c>
      <c r="B91" s="11">
        <v>1</v>
      </c>
    </row>
    <row r="92" spans="1:2">
      <c r="A92" s="9" t="s">
        <v>7921</v>
      </c>
      <c r="B92" s="11">
        <v>7</v>
      </c>
    </row>
    <row r="93" spans="1:2">
      <c r="A93" s="10" t="s">
        <v>851</v>
      </c>
      <c r="B93" s="11">
        <v>6</v>
      </c>
    </row>
    <row r="94" spans="1:2">
      <c r="A94" s="10" t="s">
        <v>848</v>
      </c>
      <c r="B94" s="11">
        <v>1</v>
      </c>
    </row>
    <row r="95" spans="1:2">
      <c r="A95" s="9" t="s">
        <v>2570</v>
      </c>
      <c r="B95" s="11">
        <v>4</v>
      </c>
    </row>
    <row r="96" spans="1:2">
      <c r="A96" s="10" t="s">
        <v>848</v>
      </c>
      <c r="B96" s="11">
        <v>1</v>
      </c>
    </row>
    <row r="97" spans="1:2">
      <c r="A97" s="10" t="s">
        <v>906</v>
      </c>
      <c r="B97" s="11">
        <v>3</v>
      </c>
    </row>
    <row r="98" spans="1:2">
      <c r="A98" s="9" t="s">
        <v>9187</v>
      </c>
      <c r="B98" s="11">
        <v>2</v>
      </c>
    </row>
    <row r="99" spans="1:2">
      <c r="A99" s="10" t="s">
        <v>744</v>
      </c>
      <c r="B99" s="11">
        <v>1</v>
      </c>
    </row>
    <row r="100" spans="1:2">
      <c r="A100" s="10" t="s">
        <v>940</v>
      </c>
      <c r="B100" s="11">
        <v>1</v>
      </c>
    </row>
    <row r="101" spans="1:2">
      <c r="A101" s="9" t="s">
        <v>7720</v>
      </c>
      <c r="B101" s="11">
        <v>4</v>
      </c>
    </row>
    <row r="102" spans="1:2">
      <c r="A102" s="10" t="s">
        <v>738</v>
      </c>
      <c r="B102" s="11">
        <v>4</v>
      </c>
    </row>
    <row r="103" spans="1:2">
      <c r="A103" s="9" t="s">
        <v>3112</v>
      </c>
      <c r="B103" s="11">
        <v>3</v>
      </c>
    </row>
    <row r="104" spans="1:2">
      <c r="A104" s="10" t="s">
        <v>818</v>
      </c>
      <c r="B104" s="11">
        <v>3</v>
      </c>
    </row>
    <row r="105" spans="1:2">
      <c r="A105" s="9" t="s">
        <v>3211</v>
      </c>
      <c r="B105" s="11">
        <v>26</v>
      </c>
    </row>
    <row r="106" spans="1:2">
      <c r="A106" s="10" t="s">
        <v>1761</v>
      </c>
      <c r="B106" s="11">
        <v>2</v>
      </c>
    </row>
    <row r="107" spans="1:2">
      <c r="A107" s="10" t="s">
        <v>757</v>
      </c>
      <c r="B107" s="11">
        <v>12</v>
      </c>
    </row>
    <row r="108" spans="1:2">
      <c r="A108" s="10" t="s">
        <v>871</v>
      </c>
      <c r="B108" s="11">
        <v>12</v>
      </c>
    </row>
    <row r="109" spans="1:2">
      <c r="A109" s="9" t="s">
        <v>1719</v>
      </c>
      <c r="B109" s="11">
        <v>14</v>
      </c>
    </row>
    <row r="110" spans="1:2">
      <c r="A110" s="10" t="s">
        <v>851</v>
      </c>
      <c r="B110" s="11">
        <v>14</v>
      </c>
    </row>
    <row r="111" spans="1:2">
      <c r="A111" s="9" t="s">
        <v>1561</v>
      </c>
      <c r="B111" s="11">
        <v>1</v>
      </c>
    </row>
    <row r="112" spans="1:2">
      <c r="A112" s="10" t="s">
        <v>994</v>
      </c>
      <c r="B112" s="11">
        <v>1</v>
      </c>
    </row>
    <row r="113" spans="1:2">
      <c r="A113" s="9" t="s">
        <v>4174</v>
      </c>
      <c r="B113" s="11">
        <v>4</v>
      </c>
    </row>
    <row r="114" spans="1:2">
      <c r="A114" s="10" t="s">
        <v>738</v>
      </c>
      <c r="B114" s="11">
        <v>4</v>
      </c>
    </row>
    <row r="115" spans="1:2">
      <c r="A115" s="9" t="s">
        <v>9877</v>
      </c>
      <c r="B115" s="11">
        <v>4</v>
      </c>
    </row>
    <row r="116" spans="1:2">
      <c r="A116" s="10" t="s">
        <v>777</v>
      </c>
      <c r="B116" s="11">
        <v>4</v>
      </c>
    </row>
    <row r="117" spans="1:2">
      <c r="A117" s="9" t="s">
        <v>5859</v>
      </c>
      <c r="B117" s="11">
        <v>18</v>
      </c>
    </row>
    <row r="118" spans="1:2">
      <c r="A118" s="10" t="s">
        <v>806</v>
      </c>
      <c r="B118" s="11">
        <v>3</v>
      </c>
    </row>
    <row r="119" spans="1:2">
      <c r="A119" s="10" t="s">
        <v>757</v>
      </c>
      <c r="B119" s="11">
        <v>7</v>
      </c>
    </row>
    <row r="120" spans="1:2">
      <c r="A120" s="10" t="s">
        <v>881</v>
      </c>
      <c r="B120" s="11">
        <v>3</v>
      </c>
    </row>
    <row r="121" spans="1:2">
      <c r="A121" s="10" t="s">
        <v>789</v>
      </c>
      <c r="B121" s="11">
        <v>4</v>
      </c>
    </row>
    <row r="122" spans="1:2">
      <c r="A122" s="10" t="s">
        <v>766</v>
      </c>
      <c r="B122" s="11">
        <v>1</v>
      </c>
    </row>
    <row r="123" spans="1:2">
      <c r="A123" s="9" t="s">
        <v>2738</v>
      </c>
      <c r="B123" s="11">
        <v>5</v>
      </c>
    </row>
    <row r="124" spans="1:2">
      <c r="A124" s="10" t="s">
        <v>774</v>
      </c>
      <c r="B124" s="11">
        <v>3</v>
      </c>
    </row>
    <row r="125" spans="1:2">
      <c r="A125" s="10" t="s">
        <v>1761</v>
      </c>
      <c r="B125" s="11">
        <v>2</v>
      </c>
    </row>
    <row r="126" spans="1:2">
      <c r="A126" s="9" t="s">
        <v>7492</v>
      </c>
      <c r="B126" s="11">
        <v>4</v>
      </c>
    </row>
    <row r="127" spans="1:2">
      <c r="A127" s="10" t="s">
        <v>738</v>
      </c>
      <c r="B127" s="11">
        <v>4</v>
      </c>
    </row>
    <row r="128" spans="1:2">
      <c r="A128" s="9" t="s">
        <v>5596</v>
      </c>
      <c r="B128" s="11">
        <v>14</v>
      </c>
    </row>
    <row r="129" spans="1:2">
      <c r="A129" s="10" t="s">
        <v>851</v>
      </c>
      <c r="B129" s="11">
        <v>14</v>
      </c>
    </row>
    <row r="130" spans="1:2">
      <c r="A130" s="9" t="s">
        <v>8024</v>
      </c>
      <c r="B130" s="11">
        <v>4</v>
      </c>
    </row>
    <row r="131" spans="1:2">
      <c r="A131" s="10" t="s">
        <v>789</v>
      </c>
      <c r="B131" s="11">
        <v>4</v>
      </c>
    </row>
    <row r="132" spans="1:2">
      <c r="A132" s="9" t="s">
        <v>6254</v>
      </c>
      <c r="B132" s="11">
        <v>8</v>
      </c>
    </row>
    <row r="133" spans="1:2">
      <c r="A133" s="10" t="s">
        <v>738</v>
      </c>
      <c r="B133" s="11">
        <v>8</v>
      </c>
    </row>
    <row r="134" spans="1:2">
      <c r="A134" s="9" t="s">
        <v>2256</v>
      </c>
      <c r="B134" s="11">
        <v>16</v>
      </c>
    </row>
    <row r="135" spans="1:2">
      <c r="A135" s="10" t="s">
        <v>752</v>
      </c>
      <c r="B135" s="11">
        <v>6</v>
      </c>
    </row>
    <row r="136" spans="1:2">
      <c r="A136" s="10" t="s">
        <v>881</v>
      </c>
      <c r="B136" s="11">
        <v>6</v>
      </c>
    </row>
    <row r="137" spans="1:2">
      <c r="A137" s="10" t="s">
        <v>789</v>
      </c>
      <c r="B137" s="11">
        <v>4</v>
      </c>
    </row>
    <row r="138" spans="1:2">
      <c r="A138" s="9" t="s">
        <v>1684</v>
      </c>
      <c r="B138" s="11">
        <v>4</v>
      </c>
    </row>
    <row r="139" spans="1:2">
      <c r="A139" s="10" t="s">
        <v>881</v>
      </c>
      <c r="B139" s="11">
        <v>4</v>
      </c>
    </row>
    <row r="140" spans="1:2">
      <c r="A140" s="9" t="s">
        <v>3183</v>
      </c>
      <c r="B140" s="11">
        <v>10</v>
      </c>
    </row>
    <row r="141" spans="1:2">
      <c r="A141" s="10" t="s">
        <v>1336</v>
      </c>
      <c r="B141" s="11">
        <v>10</v>
      </c>
    </row>
    <row r="142" spans="1:2">
      <c r="A142" s="9" t="s">
        <v>1296</v>
      </c>
      <c r="B142" s="11">
        <v>6</v>
      </c>
    </row>
    <row r="143" spans="1:2">
      <c r="A143" s="10" t="s">
        <v>851</v>
      </c>
      <c r="B143" s="11">
        <v>6</v>
      </c>
    </row>
    <row r="144" spans="1:2">
      <c r="A144" s="9" t="s">
        <v>6046</v>
      </c>
      <c r="B144" s="11">
        <v>7</v>
      </c>
    </row>
    <row r="145" spans="1:2">
      <c r="A145" s="10" t="s">
        <v>777</v>
      </c>
      <c r="B145" s="11">
        <v>1</v>
      </c>
    </row>
    <row r="146" spans="1:2">
      <c r="A146" s="10" t="s">
        <v>744</v>
      </c>
      <c r="B146" s="11">
        <v>2</v>
      </c>
    </row>
    <row r="147" spans="1:2">
      <c r="A147" s="10" t="s">
        <v>821</v>
      </c>
      <c r="B147" s="11">
        <v>4</v>
      </c>
    </row>
    <row r="148" spans="1:2">
      <c r="A148" s="9" t="s">
        <v>2457</v>
      </c>
      <c r="B148" s="11">
        <v>5</v>
      </c>
    </row>
    <row r="149" spans="1:2">
      <c r="A149" s="10" t="s">
        <v>777</v>
      </c>
      <c r="B149" s="11">
        <v>3</v>
      </c>
    </row>
    <row r="150" spans="1:2">
      <c r="A150" s="10" t="s">
        <v>1761</v>
      </c>
      <c r="B150" s="11">
        <v>2</v>
      </c>
    </row>
    <row r="151" spans="1:2">
      <c r="A151" s="9" t="s">
        <v>8060</v>
      </c>
      <c r="B151" s="11">
        <v>4</v>
      </c>
    </row>
    <row r="152" spans="1:2">
      <c r="A152" s="10" t="s">
        <v>789</v>
      </c>
      <c r="B152" s="11">
        <v>4</v>
      </c>
    </row>
    <row r="153" spans="1:2">
      <c r="A153" s="9" t="s">
        <v>6456</v>
      </c>
      <c r="B153" s="11">
        <v>7</v>
      </c>
    </row>
    <row r="154" spans="1:2">
      <c r="A154" s="10" t="s">
        <v>741</v>
      </c>
      <c r="B154" s="11">
        <v>3</v>
      </c>
    </row>
    <row r="155" spans="1:2">
      <c r="A155" s="10" t="s">
        <v>4234</v>
      </c>
      <c r="B155" s="11">
        <v>1</v>
      </c>
    </row>
    <row r="156" spans="1:2">
      <c r="A156" s="10" t="s">
        <v>5253</v>
      </c>
      <c r="B156" s="11">
        <v>3</v>
      </c>
    </row>
    <row r="157" spans="1:2">
      <c r="A157" s="9" t="s">
        <v>1861</v>
      </c>
      <c r="B157" s="11">
        <v>3</v>
      </c>
    </row>
    <row r="158" spans="1:2">
      <c r="A158" s="10" t="s">
        <v>874</v>
      </c>
      <c r="B158" s="11">
        <v>3</v>
      </c>
    </row>
    <row r="159" spans="1:2">
      <c r="A159" s="9" t="s">
        <v>1271</v>
      </c>
      <c r="B159" s="11">
        <v>4</v>
      </c>
    </row>
    <row r="160" spans="1:2">
      <c r="A160" s="10" t="s">
        <v>821</v>
      </c>
      <c r="B160" s="11">
        <v>4</v>
      </c>
    </row>
    <row r="161" spans="1:2">
      <c r="A161" s="9" t="s">
        <v>6452</v>
      </c>
      <c r="B161" s="11">
        <v>6</v>
      </c>
    </row>
    <row r="162" spans="1:2">
      <c r="A162" s="10" t="s">
        <v>851</v>
      </c>
      <c r="B162" s="11">
        <v>6</v>
      </c>
    </row>
    <row r="163" spans="1:2">
      <c r="A163" s="9" t="s">
        <v>7635</v>
      </c>
      <c r="B163" s="11">
        <v>4</v>
      </c>
    </row>
    <row r="164" spans="1:2">
      <c r="A164" s="10" t="s">
        <v>881</v>
      </c>
      <c r="B164" s="11">
        <v>4</v>
      </c>
    </row>
    <row r="165" spans="1:2">
      <c r="A165" s="9" t="s">
        <v>6868</v>
      </c>
      <c r="B165" s="11">
        <v>16</v>
      </c>
    </row>
    <row r="166" spans="1:2">
      <c r="A166" s="10" t="s">
        <v>806</v>
      </c>
      <c r="B166" s="11">
        <v>6</v>
      </c>
    </row>
    <row r="167" spans="1:2">
      <c r="A167" s="10" t="s">
        <v>942</v>
      </c>
      <c r="B167" s="11">
        <v>4</v>
      </c>
    </row>
    <row r="168" spans="1:2">
      <c r="A168" s="10" t="s">
        <v>818</v>
      </c>
      <c r="B168" s="11">
        <v>3</v>
      </c>
    </row>
    <row r="169" spans="1:2">
      <c r="A169" s="10" t="s">
        <v>848</v>
      </c>
      <c r="B169" s="11">
        <v>2</v>
      </c>
    </row>
    <row r="170" spans="1:2">
      <c r="A170" s="10" t="s">
        <v>835</v>
      </c>
      <c r="B170" s="11">
        <v>1</v>
      </c>
    </row>
    <row r="171" spans="1:2">
      <c r="A171" s="9" t="s">
        <v>2200</v>
      </c>
      <c r="B171" s="11">
        <v>4</v>
      </c>
    </row>
    <row r="172" spans="1:2">
      <c r="A172" s="10" t="s">
        <v>738</v>
      </c>
      <c r="B172" s="11">
        <v>4</v>
      </c>
    </row>
    <row r="173" spans="1:2">
      <c r="A173" s="9" t="s">
        <v>1358</v>
      </c>
      <c r="B173" s="11">
        <v>1</v>
      </c>
    </row>
    <row r="174" spans="1:2">
      <c r="A174" s="10" t="s">
        <v>848</v>
      </c>
      <c r="B174" s="11">
        <v>1</v>
      </c>
    </row>
    <row r="175" spans="1:2">
      <c r="A175" s="9" t="s">
        <v>3859</v>
      </c>
      <c r="B175" s="11">
        <v>5</v>
      </c>
    </row>
    <row r="176" spans="1:2">
      <c r="A176" s="10" t="s">
        <v>738</v>
      </c>
      <c r="B176" s="11">
        <v>2</v>
      </c>
    </row>
    <row r="177" spans="1:2">
      <c r="A177" s="10" t="s">
        <v>789</v>
      </c>
      <c r="B177" s="11">
        <v>3</v>
      </c>
    </row>
    <row r="178" spans="1:2">
      <c r="A178" s="9" t="s">
        <v>8786</v>
      </c>
      <c r="B178" s="11">
        <v>2</v>
      </c>
    </row>
    <row r="179" spans="1:2">
      <c r="A179" s="10" t="s">
        <v>738</v>
      </c>
      <c r="B179" s="11">
        <v>2</v>
      </c>
    </row>
    <row r="180" spans="1:2">
      <c r="A180" s="9" t="s">
        <v>7724</v>
      </c>
      <c r="B180" s="11">
        <v>3</v>
      </c>
    </row>
    <row r="181" spans="1:2">
      <c r="A181" s="10" t="s">
        <v>766</v>
      </c>
      <c r="B181" s="11">
        <v>3</v>
      </c>
    </row>
    <row r="182" spans="1:2">
      <c r="A182" s="9" t="s">
        <v>7958</v>
      </c>
      <c r="B182" s="11">
        <v>3</v>
      </c>
    </row>
    <row r="183" spans="1:2">
      <c r="A183" s="10" t="s">
        <v>757</v>
      </c>
      <c r="B183" s="11">
        <v>3</v>
      </c>
    </row>
    <row r="184" spans="1:2">
      <c r="A184" s="9" t="s">
        <v>6791</v>
      </c>
      <c r="B184" s="11">
        <v>13</v>
      </c>
    </row>
    <row r="185" spans="1:2">
      <c r="A185" s="10" t="s">
        <v>738</v>
      </c>
      <c r="B185" s="11">
        <v>4</v>
      </c>
    </row>
    <row r="186" spans="1:2">
      <c r="A186" s="10" t="s">
        <v>821</v>
      </c>
      <c r="B186" s="11">
        <v>6</v>
      </c>
    </row>
    <row r="187" spans="1:2">
      <c r="A187" s="10" t="s">
        <v>881</v>
      </c>
      <c r="B187" s="11">
        <v>3</v>
      </c>
    </row>
    <row r="188" spans="1:2">
      <c r="A188" s="9" t="s">
        <v>4427</v>
      </c>
      <c r="B188" s="11">
        <v>4</v>
      </c>
    </row>
    <row r="189" spans="1:2">
      <c r="A189" s="10" t="s">
        <v>789</v>
      </c>
      <c r="B189" s="11">
        <v>3</v>
      </c>
    </row>
    <row r="190" spans="1:2">
      <c r="A190" s="10" t="s">
        <v>940</v>
      </c>
      <c r="B190" s="11">
        <v>1</v>
      </c>
    </row>
    <row r="191" spans="1:2">
      <c r="A191" s="9" t="s">
        <v>5192</v>
      </c>
      <c r="B191" s="11">
        <v>9</v>
      </c>
    </row>
    <row r="192" spans="1:2">
      <c r="A192" s="10" t="s">
        <v>757</v>
      </c>
      <c r="B192" s="11">
        <v>9</v>
      </c>
    </row>
    <row r="193" spans="1:2">
      <c r="A193" s="9" t="s">
        <v>1545</v>
      </c>
      <c r="B193" s="11">
        <v>3</v>
      </c>
    </row>
    <row r="194" spans="1:2">
      <c r="A194" s="10" t="s">
        <v>835</v>
      </c>
      <c r="B194" s="11">
        <v>3</v>
      </c>
    </row>
    <row r="195" spans="1:2">
      <c r="A195" s="9" t="s">
        <v>7229</v>
      </c>
      <c r="B195" s="11">
        <v>4</v>
      </c>
    </row>
    <row r="196" spans="1:2">
      <c r="A196" s="10" t="s">
        <v>848</v>
      </c>
      <c r="B196" s="11">
        <v>1</v>
      </c>
    </row>
    <row r="197" spans="1:2">
      <c r="A197" s="10" t="s">
        <v>821</v>
      </c>
      <c r="B197" s="11">
        <v>3</v>
      </c>
    </row>
    <row r="198" spans="1:2">
      <c r="A198" s="9" t="s">
        <v>7707</v>
      </c>
      <c r="B198" s="11">
        <v>14</v>
      </c>
    </row>
    <row r="199" spans="1:2">
      <c r="A199" s="10" t="s">
        <v>741</v>
      </c>
      <c r="B199" s="11">
        <v>1</v>
      </c>
    </row>
    <row r="200" spans="1:2">
      <c r="A200" s="10" t="s">
        <v>942</v>
      </c>
      <c r="B200" s="11">
        <v>10</v>
      </c>
    </row>
    <row r="201" spans="1:2">
      <c r="A201" s="10" t="s">
        <v>874</v>
      </c>
      <c r="B201" s="11">
        <v>3</v>
      </c>
    </row>
    <row r="202" spans="1:2">
      <c r="A202" s="9" t="s">
        <v>5987</v>
      </c>
      <c r="B202" s="11">
        <v>2</v>
      </c>
    </row>
    <row r="203" spans="1:2">
      <c r="A203" s="10" t="s">
        <v>874</v>
      </c>
      <c r="B203" s="11">
        <v>2</v>
      </c>
    </row>
    <row r="204" spans="1:2">
      <c r="A204" s="9" t="s">
        <v>3062</v>
      </c>
      <c r="B204" s="11">
        <v>17</v>
      </c>
    </row>
    <row r="205" spans="1:2">
      <c r="A205" s="10" t="s">
        <v>757</v>
      </c>
      <c r="B205" s="11">
        <v>3</v>
      </c>
    </row>
    <row r="206" spans="1:2">
      <c r="A206" s="10" t="s">
        <v>821</v>
      </c>
      <c r="B206" s="11">
        <v>3</v>
      </c>
    </row>
    <row r="207" spans="1:2">
      <c r="A207" s="10" t="s">
        <v>874</v>
      </c>
      <c r="B207" s="11">
        <v>3</v>
      </c>
    </row>
    <row r="208" spans="1:2">
      <c r="A208" s="10" t="s">
        <v>940</v>
      </c>
      <c r="B208" s="11">
        <v>6</v>
      </c>
    </row>
    <row r="209" spans="1:2">
      <c r="A209" s="10" t="s">
        <v>1336</v>
      </c>
      <c r="B209" s="11">
        <v>2</v>
      </c>
    </row>
    <row r="210" spans="1:2">
      <c r="A210" s="9" t="s">
        <v>3146</v>
      </c>
      <c r="B210" s="11">
        <v>6</v>
      </c>
    </row>
    <row r="211" spans="1:2">
      <c r="A211" s="10" t="s">
        <v>741</v>
      </c>
      <c r="B211" s="11">
        <v>6</v>
      </c>
    </row>
    <row r="212" spans="1:2">
      <c r="A212" s="9" t="s">
        <v>6752</v>
      </c>
      <c r="B212" s="11">
        <v>4</v>
      </c>
    </row>
    <row r="213" spans="1:2">
      <c r="A213" s="10" t="s">
        <v>741</v>
      </c>
      <c r="B213" s="11">
        <v>3</v>
      </c>
    </row>
    <row r="214" spans="1:2">
      <c r="A214" s="10" t="s">
        <v>994</v>
      </c>
      <c r="B214" s="11">
        <v>1</v>
      </c>
    </row>
    <row r="215" spans="1:2">
      <c r="A215" s="9" t="s">
        <v>2119</v>
      </c>
      <c r="B215" s="11">
        <v>4</v>
      </c>
    </row>
    <row r="216" spans="1:2">
      <c r="A216" s="10" t="s">
        <v>906</v>
      </c>
      <c r="B216" s="11">
        <v>4</v>
      </c>
    </row>
    <row r="217" spans="1:2">
      <c r="A217" s="9" t="s">
        <v>7398</v>
      </c>
      <c r="B217" s="11">
        <v>4</v>
      </c>
    </row>
    <row r="218" spans="1:2">
      <c r="A218" s="10" t="s">
        <v>818</v>
      </c>
      <c r="B218" s="11">
        <v>4</v>
      </c>
    </row>
    <row r="219" spans="1:2">
      <c r="A219" s="9" t="s">
        <v>1882</v>
      </c>
      <c r="B219" s="11">
        <v>4</v>
      </c>
    </row>
    <row r="220" spans="1:2">
      <c r="A220" s="10" t="s">
        <v>738</v>
      </c>
      <c r="B220" s="11">
        <v>4</v>
      </c>
    </row>
    <row r="221" spans="1:2">
      <c r="A221" s="9" t="s">
        <v>6192</v>
      </c>
      <c r="B221" s="11">
        <v>4</v>
      </c>
    </row>
    <row r="222" spans="1:2">
      <c r="A222" s="10" t="s">
        <v>821</v>
      </c>
      <c r="B222" s="11">
        <v>4</v>
      </c>
    </row>
    <row r="223" spans="1:2">
      <c r="A223" s="9" t="s">
        <v>4562</v>
      </c>
      <c r="B223" s="11">
        <v>12</v>
      </c>
    </row>
    <row r="224" spans="1:2">
      <c r="A224" s="10" t="s">
        <v>738</v>
      </c>
      <c r="B224" s="11">
        <v>12</v>
      </c>
    </row>
    <row r="225" spans="1:2">
      <c r="A225" s="9" t="s">
        <v>4066</v>
      </c>
      <c r="B225" s="11">
        <v>17</v>
      </c>
    </row>
    <row r="226" spans="1:2">
      <c r="A226" s="10" t="s">
        <v>757</v>
      </c>
      <c r="B226" s="11">
        <v>9</v>
      </c>
    </row>
    <row r="227" spans="1:2">
      <c r="A227" s="10" t="s">
        <v>874</v>
      </c>
      <c r="B227" s="11">
        <v>3</v>
      </c>
    </row>
    <row r="228" spans="1:2">
      <c r="A228" s="10" t="s">
        <v>766</v>
      </c>
      <c r="B228" s="11">
        <v>3</v>
      </c>
    </row>
    <row r="229" spans="1:2">
      <c r="A229" s="10" t="s">
        <v>1336</v>
      </c>
      <c r="B229" s="11">
        <v>2</v>
      </c>
    </row>
    <row r="230" spans="1:2">
      <c r="A230" s="9" t="s">
        <v>4445</v>
      </c>
      <c r="B230" s="11">
        <v>6</v>
      </c>
    </row>
    <row r="231" spans="1:2">
      <c r="A231" s="10" t="s">
        <v>851</v>
      </c>
      <c r="B231" s="11">
        <v>6</v>
      </c>
    </row>
    <row r="232" spans="1:2">
      <c r="A232" s="9" t="s">
        <v>8626</v>
      </c>
      <c r="B232" s="11">
        <v>3</v>
      </c>
    </row>
    <row r="233" spans="1:2">
      <c r="A233" s="10" t="s">
        <v>741</v>
      </c>
      <c r="B233" s="11">
        <v>2</v>
      </c>
    </row>
    <row r="234" spans="1:2">
      <c r="A234" s="10" t="s">
        <v>835</v>
      </c>
      <c r="B234" s="11">
        <v>1</v>
      </c>
    </row>
    <row r="235" spans="1:2">
      <c r="A235" s="9" t="s">
        <v>8035</v>
      </c>
      <c r="B235" s="11">
        <v>3</v>
      </c>
    </row>
    <row r="236" spans="1:2">
      <c r="A236" s="10" t="s">
        <v>818</v>
      </c>
      <c r="B236" s="11">
        <v>3</v>
      </c>
    </row>
    <row r="237" spans="1:2">
      <c r="A237" s="9" t="s">
        <v>3877</v>
      </c>
      <c r="B237" s="11">
        <v>6</v>
      </c>
    </row>
    <row r="238" spans="1:2">
      <c r="A238" s="10" t="s">
        <v>851</v>
      </c>
      <c r="B238" s="11">
        <v>6</v>
      </c>
    </row>
    <row r="239" spans="1:2">
      <c r="A239" s="9" t="s">
        <v>6486</v>
      </c>
      <c r="B239" s="11">
        <v>3</v>
      </c>
    </row>
    <row r="240" spans="1:2">
      <c r="A240" s="10" t="s">
        <v>752</v>
      </c>
      <c r="B240" s="11">
        <v>3</v>
      </c>
    </row>
    <row r="241" spans="1:2">
      <c r="A241" s="9" t="s">
        <v>4619</v>
      </c>
      <c r="B241" s="11">
        <v>8</v>
      </c>
    </row>
    <row r="242" spans="1:2">
      <c r="A242" s="10" t="s">
        <v>738</v>
      </c>
      <c r="B242" s="11">
        <v>8</v>
      </c>
    </row>
    <row r="243" spans="1:2">
      <c r="A243" s="9" t="s">
        <v>1893</v>
      </c>
      <c r="B243" s="11">
        <v>3</v>
      </c>
    </row>
    <row r="244" spans="1:2">
      <c r="A244" s="10" t="s">
        <v>752</v>
      </c>
      <c r="B244" s="11">
        <v>3</v>
      </c>
    </row>
    <row r="245" spans="1:2">
      <c r="A245" s="9" t="s">
        <v>8221</v>
      </c>
      <c r="B245" s="11">
        <v>108</v>
      </c>
    </row>
    <row r="246" spans="1:2">
      <c r="A246" s="10" t="s">
        <v>738</v>
      </c>
      <c r="B246" s="11">
        <v>16</v>
      </c>
    </row>
    <row r="247" spans="1:2">
      <c r="A247" s="10" t="s">
        <v>818</v>
      </c>
      <c r="B247" s="11">
        <v>6</v>
      </c>
    </row>
    <row r="248" spans="1:2">
      <c r="A248" s="10" t="s">
        <v>752</v>
      </c>
      <c r="B248" s="11">
        <v>12</v>
      </c>
    </row>
    <row r="249" spans="1:2">
      <c r="A249" s="10" t="s">
        <v>789</v>
      </c>
      <c r="B249" s="11">
        <v>4</v>
      </c>
    </row>
    <row r="250" spans="1:2">
      <c r="A250" s="10" t="s">
        <v>906</v>
      </c>
      <c r="B250" s="11">
        <v>24</v>
      </c>
    </row>
    <row r="251" spans="1:2">
      <c r="A251" s="10" t="s">
        <v>1336</v>
      </c>
      <c r="B251" s="11">
        <v>46</v>
      </c>
    </row>
    <row r="252" spans="1:2">
      <c r="A252" s="9" t="s">
        <v>1517</v>
      </c>
      <c r="B252" s="11">
        <v>4</v>
      </c>
    </row>
    <row r="253" spans="1:2">
      <c r="A253" s="10" t="s">
        <v>738</v>
      </c>
      <c r="B253" s="11">
        <v>4</v>
      </c>
    </row>
    <row r="254" spans="1:2">
      <c r="A254" s="9" t="s">
        <v>2361</v>
      </c>
      <c r="B254" s="11">
        <v>2</v>
      </c>
    </row>
    <row r="255" spans="1:2">
      <c r="A255" s="10" t="s">
        <v>874</v>
      </c>
      <c r="B255" s="11">
        <v>2</v>
      </c>
    </row>
    <row r="256" spans="1:2">
      <c r="A256" s="9" t="s">
        <v>1527</v>
      </c>
      <c r="B256" s="11">
        <v>1</v>
      </c>
    </row>
    <row r="257" spans="1:2">
      <c r="A257" s="10" t="s">
        <v>835</v>
      </c>
      <c r="B257" s="11">
        <v>1</v>
      </c>
    </row>
    <row r="258" spans="1:2">
      <c r="A258" s="9" t="s">
        <v>5242</v>
      </c>
      <c r="B258" s="11">
        <v>2</v>
      </c>
    </row>
    <row r="259" spans="1:2">
      <c r="A259" s="10" t="s">
        <v>818</v>
      </c>
      <c r="B259" s="11">
        <v>2</v>
      </c>
    </row>
    <row r="260" spans="1:2">
      <c r="A260" s="9" t="s">
        <v>5909</v>
      </c>
      <c r="B260" s="11">
        <v>5</v>
      </c>
    </row>
    <row r="261" spans="1:2">
      <c r="A261" s="10" t="s">
        <v>1336</v>
      </c>
      <c r="B261" s="11">
        <v>5</v>
      </c>
    </row>
    <row r="262" spans="1:2">
      <c r="A262" s="9" t="s">
        <v>2826</v>
      </c>
      <c r="B262" s="11">
        <v>4</v>
      </c>
    </row>
    <row r="263" spans="1:2">
      <c r="A263" s="10" t="s">
        <v>738</v>
      </c>
      <c r="B263" s="11">
        <v>4</v>
      </c>
    </row>
    <row r="264" spans="1:2">
      <c r="A264" s="9" t="s">
        <v>2196</v>
      </c>
      <c r="B264" s="11">
        <v>3</v>
      </c>
    </row>
    <row r="265" spans="1:2">
      <c r="A265" s="10" t="s">
        <v>757</v>
      </c>
      <c r="B265" s="11">
        <v>3</v>
      </c>
    </row>
    <row r="266" spans="1:2">
      <c r="A266" s="9" t="s">
        <v>2677</v>
      </c>
      <c r="B266" s="11">
        <v>18</v>
      </c>
    </row>
    <row r="267" spans="1:2">
      <c r="A267" s="10" t="s">
        <v>774</v>
      </c>
      <c r="B267" s="11">
        <v>3</v>
      </c>
    </row>
    <row r="268" spans="1:2">
      <c r="A268" s="10" t="s">
        <v>932</v>
      </c>
      <c r="B268" s="11">
        <v>3</v>
      </c>
    </row>
    <row r="269" spans="1:2">
      <c r="A269" s="10" t="s">
        <v>821</v>
      </c>
      <c r="B269" s="11">
        <v>3</v>
      </c>
    </row>
    <row r="270" spans="1:2">
      <c r="A270" s="10" t="s">
        <v>789</v>
      </c>
      <c r="B270" s="11">
        <v>4</v>
      </c>
    </row>
    <row r="271" spans="1:2">
      <c r="A271" s="10" t="s">
        <v>1336</v>
      </c>
      <c r="B271" s="11">
        <v>5</v>
      </c>
    </row>
    <row r="272" spans="1:2">
      <c r="A272" s="9" t="s">
        <v>8094</v>
      </c>
      <c r="B272" s="11">
        <v>3</v>
      </c>
    </row>
    <row r="273" spans="1:2">
      <c r="A273" s="10" t="s">
        <v>806</v>
      </c>
      <c r="B273" s="11">
        <v>3</v>
      </c>
    </row>
    <row r="274" spans="1:2">
      <c r="A274" s="9" t="s">
        <v>9807</v>
      </c>
      <c r="B274" s="11">
        <v>4</v>
      </c>
    </row>
    <row r="275" spans="1:2">
      <c r="A275" s="10" t="s">
        <v>821</v>
      </c>
      <c r="B275" s="11">
        <v>4</v>
      </c>
    </row>
    <row r="276" spans="1:2">
      <c r="A276" s="9" t="s">
        <v>2285</v>
      </c>
      <c r="B276" s="11">
        <v>7</v>
      </c>
    </row>
    <row r="277" spans="1:2">
      <c r="A277" s="10" t="s">
        <v>738</v>
      </c>
      <c r="B277" s="11">
        <v>6</v>
      </c>
    </row>
    <row r="278" spans="1:2">
      <c r="A278" s="10" t="s">
        <v>906</v>
      </c>
      <c r="B278" s="11">
        <v>1</v>
      </c>
    </row>
    <row r="279" spans="1:2">
      <c r="A279" s="9" t="s">
        <v>1476</v>
      </c>
      <c r="B279" s="11">
        <v>3</v>
      </c>
    </row>
    <row r="280" spans="1:2">
      <c r="A280" s="10" t="s">
        <v>757</v>
      </c>
      <c r="B280" s="11">
        <v>3</v>
      </c>
    </row>
    <row r="281" spans="1:2">
      <c r="A281" s="9" t="s">
        <v>7673</v>
      </c>
      <c r="B281" s="11">
        <v>2</v>
      </c>
    </row>
    <row r="282" spans="1:2">
      <c r="A282" s="10" t="s">
        <v>738</v>
      </c>
      <c r="B282" s="11">
        <v>2</v>
      </c>
    </row>
    <row r="283" spans="1:2">
      <c r="A283" s="9" t="s">
        <v>9819</v>
      </c>
      <c r="B283" s="11">
        <v>20</v>
      </c>
    </row>
    <row r="284" spans="1:2">
      <c r="A284" s="10" t="s">
        <v>1812</v>
      </c>
      <c r="B284" s="11">
        <v>2</v>
      </c>
    </row>
    <row r="285" spans="1:2">
      <c r="A285" s="10" t="s">
        <v>771</v>
      </c>
      <c r="B285" s="11">
        <v>12</v>
      </c>
    </row>
    <row r="286" spans="1:2">
      <c r="A286" s="10" t="s">
        <v>738</v>
      </c>
      <c r="B286" s="11">
        <v>4</v>
      </c>
    </row>
    <row r="287" spans="1:2">
      <c r="A287" s="10" t="s">
        <v>994</v>
      </c>
      <c r="B287" s="11">
        <v>1</v>
      </c>
    </row>
    <row r="288" spans="1:2">
      <c r="A288" s="10" t="s">
        <v>835</v>
      </c>
      <c r="B288" s="11">
        <v>1</v>
      </c>
    </row>
    <row r="289" spans="1:2">
      <c r="A289" s="9" t="s">
        <v>4170</v>
      </c>
      <c r="B289" s="11">
        <v>8</v>
      </c>
    </row>
    <row r="290" spans="1:2">
      <c r="A290" s="10" t="s">
        <v>741</v>
      </c>
      <c r="B290" s="11">
        <v>1</v>
      </c>
    </row>
    <row r="291" spans="1:2">
      <c r="A291" s="10" t="s">
        <v>818</v>
      </c>
      <c r="B291" s="11">
        <v>4</v>
      </c>
    </row>
    <row r="292" spans="1:2">
      <c r="A292" s="10" t="s">
        <v>932</v>
      </c>
      <c r="B292" s="11">
        <v>2</v>
      </c>
    </row>
    <row r="293" spans="1:2">
      <c r="A293" s="10" t="s">
        <v>848</v>
      </c>
      <c r="B293" s="11">
        <v>1</v>
      </c>
    </row>
    <row r="294" spans="1:2">
      <c r="A294" s="9" t="s">
        <v>5587</v>
      </c>
      <c r="B294" s="11">
        <v>4</v>
      </c>
    </row>
    <row r="295" spans="1:2">
      <c r="A295" s="10" t="s">
        <v>789</v>
      </c>
      <c r="B295" s="11">
        <v>4</v>
      </c>
    </row>
    <row r="296" spans="1:2">
      <c r="A296" s="9" t="s">
        <v>2603</v>
      </c>
      <c r="B296" s="11">
        <v>4</v>
      </c>
    </row>
    <row r="297" spans="1:2">
      <c r="A297" s="10" t="s">
        <v>789</v>
      </c>
      <c r="B297" s="11">
        <v>4</v>
      </c>
    </row>
    <row r="298" spans="1:2">
      <c r="A298" s="9" t="s">
        <v>8119</v>
      </c>
      <c r="B298" s="11">
        <v>1</v>
      </c>
    </row>
    <row r="299" spans="1:2">
      <c r="A299" s="10" t="s">
        <v>835</v>
      </c>
      <c r="B299" s="11">
        <v>1</v>
      </c>
    </row>
    <row r="300" spans="1:2">
      <c r="A300" s="9" t="s">
        <v>5974</v>
      </c>
      <c r="B300" s="11">
        <v>8</v>
      </c>
    </row>
    <row r="301" spans="1:2">
      <c r="A301" s="10" t="s">
        <v>851</v>
      </c>
      <c r="B301" s="11">
        <v>6</v>
      </c>
    </row>
    <row r="302" spans="1:2">
      <c r="A302" s="10" t="s">
        <v>932</v>
      </c>
      <c r="B302" s="11">
        <v>2</v>
      </c>
    </row>
    <row r="303" spans="1:2">
      <c r="A303" s="9" t="s">
        <v>6012</v>
      </c>
      <c r="B303" s="11">
        <v>3</v>
      </c>
    </row>
    <row r="304" spans="1:2">
      <c r="A304" s="10" t="s">
        <v>774</v>
      </c>
      <c r="B304" s="11">
        <v>3</v>
      </c>
    </row>
    <row r="305" spans="1:2">
      <c r="A305" s="9" t="s">
        <v>3746</v>
      </c>
      <c r="B305" s="11">
        <v>2</v>
      </c>
    </row>
    <row r="306" spans="1:2">
      <c r="A306" s="10" t="s">
        <v>738</v>
      </c>
      <c r="B306" s="11">
        <v>2</v>
      </c>
    </row>
    <row r="307" spans="1:2">
      <c r="A307" s="9" t="s">
        <v>3089</v>
      </c>
      <c r="B307" s="11">
        <v>11</v>
      </c>
    </row>
    <row r="308" spans="1:2">
      <c r="A308" s="10" t="s">
        <v>830</v>
      </c>
      <c r="B308" s="11">
        <v>4</v>
      </c>
    </row>
    <row r="309" spans="1:2">
      <c r="A309" s="10" t="s">
        <v>757</v>
      </c>
      <c r="B309" s="11">
        <v>7</v>
      </c>
    </row>
    <row r="310" spans="1:2">
      <c r="A310" s="9" t="s">
        <v>3960</v>
      </c>
      <c r="B310" s="11">
        <v>4</v>
      </c>
    </row>
    <row r="311" spans="1:2">
      <c r="A311" s="10" t="s">
        <v>821</v>
      </c>
      <c r="B311" s="11">
        <v>4</v>
      </c>
    </row>
    <row r="312" spans="1:2">
      <c r="A312" s="9" t="s">
        <v>1044</v>
      </c>
      <c r="B312" s="11">
        <v>13</v>
      </c>
    </row>
    <row r="313" spans="1:2">
      <c r="A313" s="10" t="s">
        <v>774</v>
      </c>
      <c r="B313" s="11">
        <v>2</v>
      </c>
    </row>
    <row r="314" spans="1:2">
      <c r="A314" s="10" t="s">
        <v>818</v>
      </c>
      <c r="B314" s="11">
        <v>3</v>
      </c>
    </row>
    <row r="315" spans="1:2">
      <c r="A315" s="10" t="s">
        <v>848</v>
      </c>
      <c r="B315" s="11">
        <v>2</v>
      </c>
    </row>
    <row r="316" spans="1:2">
      <c r="A316" s="10" t="s">
        <v>757</v>
      </c>
      <c r="B316" s="11">
        <v>6</v>
      </c>
    </row>
    <row r="317" spans="1:2">
      <c r="A317" s="9" t="s">
        <v>8446</v>
      </c>
      <c r="B317" s="11">
        <v>8</v>
      </c>
    </row>
    <row r="318" spans="1:2">
      <c r="A318" s="10" t="s">
        <v>738</v>
      </c>
      <c r="B318" s="11">
        <v>8</v>
      </c>
    </row>
    <row r="319" spans="1:2">
      <c r="A319" s="9" t="s">
        <v>2854</v>
      </c>
      <c r="B319" s="11">
        <v>4</v>
      </c>
    </row>
    <row r="320" spans="1:2">
      <c r="A320" s="10" t="s">
        <v>789</v>
      </c>
      <c r="B320" s="11">
        <v>4</v>
      </c>
    </row>
    <row r="321" spans="1:2">
      <c r="A321" s="9" t="s">
        <v>7241</v>
      </c>
      <c r="B321" s="11">
        <v>5</v>
      </c>
    </row>
    <row r="322" spans="1:2">
      <c r="A322" s="10" t="s">
        <v>741</v>
      </c>
      <c r="B322" s="11">
        <v>2</v>
      </c>
    </row>
    <row r="323" spans="1:2">
      <c r="A323" s="10" t="s">
        <v>757</v>
      </c>
      <c r="B323" s="11">
        <v>3</v>
      </c>
    </row>
    <row r="324" spans="1:2">
      <c r="A324" s="9" t="s">
        <v>1636</v>
      </c>
      <c r="B324" s="11">
        <v>3</v>
      </c>
    </row>
    <row r="325" spans="1:2">
      <c r="A325" s="10" t="s">
        <v>757</v>
      </c>
      <c r="B325" s="11">
        <v>3</v>
      </c>
    </row>
    <row r="326" spans="1:2">
      <c r="A326" s="9" t="s">
        <v>845</v>
      </c>
      <c r="B326" s="11">
        <v>1</v>
      </c>
    </row>
    <row r="327" spans="1:2">
      <c r="A327" s="10" t="s">
        <v>848</v>
      </c>
      <c r="B327" s="11">
        <v>1</v>
      </c>
    </row>
    <row r="328" spans="1:2">
      <c r="A328" s="9" t="s">
        <v>9842</v>
      </c>
      <c r="B328" s="11">
        <v>8</v>
      </c>
    </row>
    <row r="329" spans="1:2">
      <c r="A329" s="10" t="s">
        <v>881</v>
      </c>
      <c r="B329" s="11">
        <v>8</v>
      </c>
    </row>
    <row r="330" spans="1:2">
      <c r="A330" s="9" t="s">
        <v>3123</v>
      </c>
      <c r="B330" s="11">
        <v>4</v>
      </c>
    </row>
    <row r="331" spans="1:2">
      <c r="A331" s="10" t="s">
        <v>738</v>
      </c>
      <c r="B331" s="11">
        <v>3</v>
      </c>
    </row>
    <row r="332" spans="1:2">
      <c r="A332" s="10" t="s">
        <v>766</v>
      </c>
      <c r="B332" s="11">
        <v>1</v>
      </c>
    </row>
    <row r="333" spans="1:2">
      <c r="A333" s="9" t="s">
        <v>3923</v>
      </c>
      <c r="B333" s="11">
        <v>2</v>
      </c>
    </row>
    <row r="334" spans="1:2">
      <c r="A334" s="10" t="s">
        <v>906</v>
      </c>
      <c r="B334" s="11">
        <v>2</v>
      </c>
    </row>
    <row r="335" spans="1:2">
      <c r="A335" s="9" t="s">
        <v>8163</v>
      </c>
      <c r="B335" s="11">
        <v>4</v>
      </c>
    </row>
    <row r="336" spans="1:2">
      <c r="A336" s="10" t="s">
        <v>738</v>
      </c>
      <c r="B336" s="11">
        <v>4</v>
      </c>
    </row>
    <row r="337" spans="1:2">
      <c r="A337" s="9" t="s">
        <v>6265</v>
      </c>
      <c r="B337" s="11">
        <v>1</v>
      </c>
    </row>
    <row r="338" spans="1:2">
      <c r="A338" s="10" t="s">
        <v>835</v>
      </c>
      <c r="B338" s="11">
        <v>1</v>
      </c>
    </row>
    <row r="339" spans="1:2">
      <c r="A339" s="9" t="s">
        <v>1949</v>
      </c>
      <c r="B339" s="11">
        <v>3</v>
      </c>
    </row>
    <row r="340" spans="1:2">
      <c r="A340" s="10" t="s">
        <v>818</v>
      </c>
      <c r="B340" s="11">
        <v>1</v>
      </c>
    </row>
    <row r="341" spans="1:2">
      <c r="A341" s="10" t="s">
        <v>932</v>
      </c>
      <c r="B341" s="11">
        <v>2</v>
      </c>
    </row>
    <row r="342" spans="1:2">
      <c r="A342" s="9" t="s">
        <v>9695</v>
      </c>
      <c r="B342" s="11">
        <v>9</v>
      </c>
    </row>
    <row r="343" spans="1:2">
      <c r="A343" s="10" t="s">
        <v>1761</v>
      </c>
      <c r="B343" s="11">
        <v>2</v>
      </c>
    </row>
    <row r="344" spans="1:2">
      <c r="A344" s="10" t="s">
        <v>818</v>
      </c>
      <c r="B344" s="11">
        <v>3</v>
      </c>
    </row>
    <row r="345" spans="1:2">
      <c r="A345" s="10" t="s">
        <v>789</v>
      </c>
      <c r="B345" s="11">
        <v>4</v>
      </c>
    </row>
    <row r="346" spans="1:2">
      <c r="A346" s="9" t="s">
        <v>7666</v>
      </c>
      <c r="B346" s="11">
        <v>6</v>
      </c>
    </row>
    <row r="347" spans="1:2">
      <c r="A347" s="10" t="s">
        <v>881</v>
      </c>
      <c r="B347" s="11">
        <v>6</v>
      </c>
    </row>
    <row r="348" spans="1:2">
      <c r="A348" s="9" t="s">
        <v>7421</v>
      </c>
      <c r="B348" s="11">
        <v>4</v>
      </c>
    </row>
    <row r="349" spans="1:2">
      <c r="A349" s="10" t="s">
        <v>818</v>
      </c>
      <c r="B349" s="11">
        <v>2</v>
      </c>
    </row>
    <row r="350" spans="1:2">
      <c r="A350" s="10" t="s">
        <v>766</v>
      </c>
      <c r="B350" s="11">
        <v>2</v>
      </c>
    </row>
    <row r="351" spans="1:2">
      <c r="A351" s="9" t="s">
        <v>2709</v>
      </c>
      <c r="B351" s="11">
        <v>6</v>
      </c>
    </row>
    <row r="352" spans="1:2">
      <c r="A352" s="10" t="s">
        <v>757</v>
      </c>
      <c r="B352" s="11">
        <v>6</v>
      </c>
    </row>
    <row r="353" spans="1:2">
      <c r="A353" s="9" t="s">
        <v>1594</v>
      </c>
      <c r="B353" s="11">
        <v>2</v>
      </c>
    </row>
    <row r="354" spans="1:2">
      <c r="A354" s="10" t="s">
        <v>757</v>
      </c>
      <c r="B354" s="11">
        <v>2</v>
      </c>
    </row>
    <row r="355" spans="1:2">
      <c r="A355" s="9" t="s">
        <v>5174</v>
      </c>
      <c r="B355" s="11">
        <v>6</v>
      </c>
    </row>
    <row r="356" spans="1:2">
      <c r="A356" s="10" t="s">
        <v>738</v>
      </c>
      <c r="B356" s="11">
        <v>6</v>
      </c>
    </row>
    <row r="357" spans="1:2">
      <c r="A357" s="9" t="s">
        <v>7219</v>
      </c>
      <c r="B357" s="11">
        <v>1</v>
      </c>
    </row>
    <row r="358" spans="1:2">
      <c r="A358" s="10" t="s">
        <v>848</v>
      </c>
      <c r="B358" s="11">
        <v>1</v>
      </c>
    </row>
    <row r="359" spans="1:2">
      <c r="A359" s="9" t="s">
        <v>5660</v>
      </c>
      <c r="B359" s="11">
        <v>13</v>
      </c>
    </row>
    <row r="360" spans="1:2">
      <c r="A360" s="10" t="s">
        <v>851</v>
      </c>
      <c r="B360" s="11">
        <v>13</v>
      </c>
    </row>
    <row r="361" spans="1:2">
      <c r="A361" s="9" t="s">
        <v>2297</v>
      </c>
      <c r="B361" s="11">
        <v>1</v>
      </c>
    </row>
    <row r="362" spans="1:2">
      <c r="A362" s="10" t="s">
        <v>848</v>
      </c>
      <c r="B362" s="11">
        <v>1</v>
      </c>
    </row>
    <row r="363" spans="1:2">
      <c r="A363" s="9" t="s">
        <v>9900</v>
      </c>
      <c r="B363" s="11">
        <v>1</v>
      </c>
    </row>
    <row r="364" spans="1:2">
      <c r="A364" s="10" t="s">
        <v>994</v>
      </c>
      <c r="B364" s="11">
        <v>1</v>
      </c>
    </row>
    <row r="365" spans="1:2">
      <c r="A365" s="9" t="s">
        <v>8337</v>
      </c>
      <c r="B365" s="11">
        <v>4</v>
      </c>
    </row>
    <row r="366" spans="1:2">
      <c r="A366" s="10" t="s">
        <v>2509</v>
      </c>
      <c r="B366" s="11">
        <v>4</v>
      </c>
    </row>
    <row r="367" spans="1:2">
      <c r="A367" s="9" t="s">
        <v>7817</v>
      </c>
      <c r="B367" s="11">
        <v>3</v>
      </c>
    </row>
    <row r="368" spans="1:2">
      <c r="A368" s="10" t="s">
        <v>757</v>
      </c>
      <c r="B368" s="11">
        <v>3</v>
      </c>
    </row>
    <row r="369" spans="1:2">
      <c r="A369" s="9" t="s">
        <v>7991</v>
      </c>
      <c r="B369" s="11">
        <v>6</v>
      </c>
    </row>
    <row r="370" spans="1:2">
      <c r="A370" s="10" t="s">
        <v>932</v>
      </c>
      <c r="B370" s="11">
        <v>6</v>
      </c>
    </row>
    <row r="371" spans="1:2">
      <c r="A371" s="9" t="s">
        <v>3551</v>
      </c>
      <c r="B371" s="11">
        <v>9</v>
      </c>
    </row>
    <row r="372" spans="1:2">
      <c r="A372" s="10" t="s">
        <v>1761</v>
      </c>
      <c r="B372" s="11">
        <v>4</v>
      </c>
    </row>
    <row r="373" spans="1:2">
      <c r="A373" s="10" t="s">
        <v>848</v>
      </c>
      <c r="B373" s="11">
        <v>1</v>
      </c>
    </row>
    <row r="374" spans="1:2">
      <c r="A374" s="10" t="s">
        <v>789</v>
      </c>
      <c r="B374" s="11">
        <v>4</v>
      </c>
    </row>
    <row r="375" spans="1:2">
      <c r="A375" s="9" t="s">
        <v>2913</v>
      </c>
      <c r="B375" s="11">
        <v>8</v>
      </c>
    </row>
    <row r="376" spans="1:2">
      <c r="A376" s="10" t="s">
        <v>789</v>
      </c>
      <c r="B376" s="11">
        <v>8</v>
      </c>
    </row>
    <row r="377" spans="1:2">
      <c r="A377" s="9" t="s">
        <v>9043</v>
      </c>
      <c r="B377" s="11">
        <v>3</v>
      </c>
    </row>
    <row r="378" spans="1:2">
      <c r="A378" s="10" t="s">
        <v>789</v>
      </c>
      <c r="B378" s="11">
        <v>3</v>
      </c>
    </row>
    <row r="379" spans="1:2">
      <c r="A379" s="9" t="s">
        <v>5944</v>
      </c>
      <c r="B379" s="11">
        <v>14</v>
      </c>
    </row>
    <row r="380" spans="1:2">
      <c r="A380" s="10" t="s">
        <v>851</v>
      </c>
      <c r="B380" s="11">
        <v>14</v>
      </c>
    </row>
    <row r="381" spans="1:2">
      <c r="A381" s="9" t="s">
        <v>1025</v>
      </c>
      <c r="B381" s="11">
        <v>4</v>
      </c>
    </row>
    <row r="382" spans="1:2">
      <c r="A382" s="10" t="s">
        <v>738</v>
      </c>
      <c r="B382" s="11">
        <v>4</v>
      </c>
    </row>
    <row r="383" spans="1:2">
      <c r="A383" s="9" t="s">
        <v>8692</v>
      </c>
      <c r="B383" s="11">
        <v>7</v>
      </c>
    </row>
    <row r="384" spans="1:2">
      <c r="A384" s="10" t="s">
        <v>851</v>
      </c>
      <c r="B384" s="11">
        <v>6</v>
      </c>
    </row>
    <row r="385" spans="1:2">
      <c r="A385" s="10" t="s">
        <v>994</v>
      </c>
      <c r="B385" s="11">
        <v>1</v>
      </c>
    </row>
    <row r="386" spans="1:2">
      <c r="A386" s="9" t="s">
        <v>8815</v>
      </c>
      <c r="B386" s="11">
        <v>2</v>
      </c>
    </row>
    <row r="387" spans="1:2">
      <c r="A387" s="10" t="s">
        <v>738</v>
      </c>
      <c r="B387" s="11">
        <v>2</v>
      </c>
    </row>
    <row r="388" spans="1:2">
      <c r="A388" s="9" t="s">
        <v>1339</v>
      </c>
      <c r="B388" s="11">
        <v>26</v>
      </c>
    </row>
    <row r="389" spans="1:2">
      <c r="A389" s="10" t="s">
        <v>738</v>
      </c>
      <c r="B389" s="11">
        <v>8</v>
      </c>
    </row>
    <row r="390" spans="1:2">
      <c r="A390" s="10" t="s">
        <v>881</v>
      </c>
      <c r="B390" s="11">
        <v>6</v>
      </c>
    </row>
    <row r="391" spans="1:2">
      <c r="A391" s="10" t="s">
        <v>766</v>
      </c>
      <c r="B391" s="11">
        <v>12</v>
      </c>
    </row>
    <row r="392" spans="1:2">
      <c r="A392" s="9" t="s">
        <v>1312</v>
      </c>
      <c r="B392" s="11">
        <v>5</v>
      </c>
    </row>
    <row r="393" spans="1:2">
      <c r="A393" s="10" t="s">
        <v>1315</v>
      </c>
      <c r="B393" s="11">
        <v>1</v>
      </c>
    </row>
    <row r="394" spans="1:2">
      <c r="A394" s="10" t="s">
        <v>738</v>
      </c>
      <c r="B394" s="11">
        <v>4</v>
      </c>
    </row>
    <row r="395" spans="1:2">
      <c r="A395" s="9" t="s">
        <v>2817</v>
      </c>
      <c r="B395" s="11">
        <v>1</v>
      </c>
    </row>
    <row r="396" spans="1:2">
      <c r="A396" s="10" t="s">
        <v>994</v>
      </c>
      <c r="B396" s="11">
        <v>1</v>
      </c>
    </row>
    <row r="397" spans="1:2">
      <c r="A397" s="9" t="s">
        <v>9873</v>
      </c>
      <c r="B397" s="11">
        <v>13</v>
      </c>
    </row>
    <row r="398" spans="1:2">
      <c r="A398" s="10" t="s">
        <v>881</v>
      </c>
      <c r="B398" s="11">
        <v>13</v>
      </c>
    </row>
    <row r="399" spans="1:2">
      <c r="A399" s="9" t="s">
        <v>3809</v>
      </c>
      <c r="B399" s="11">
        <v>3</v>
      </c>
    </row>
    <row r="400" spans="1:2">
      <c r="A400" s="10" t="s">
        <v>818</v>
      </c>
      <c r="B400" s="11">
        <v>3</v>
      </c>
    </row>
    <row r="401" spans="1:2">
      <c r="A401" s="9" t="s">
        <v>8833</v>
      </c>
      <c r="B401" s="11">
        <v>15</v>
      </c>
    </row>
    <row r="402" spans="1:2">
      <c r="A402" s="10" t="s">
        <v>806</v>
      </c>
      <c r="B402" s="11">
        <v>3</v>
      </c>
    </row>
    <row r="403" spans="1:2">
      <c r="A403" s="10" t="s">
        <v>789</v>
      </c>
      <c r="B403" s="11">
        <v>12</v>
      </c>
    </row>
    <row r="404" spans="1:2">
      <c r="A404" s="9" t="s">
        <v>6067</v>
      </c>
      <c r="B404" s="11">
        <v>2</v>
      </c>
    </row>
    <row r="405" spans="1:2">
      <c r="A405" s="10" t="s">
        <v>818</v>
      </c>
      <c r="B405" s="11">
        <v>2</v>
      </c>
    </row>
    <row r="406" spans="1:2">
      <c r="A406" s="9" t="s">
        <v>2764</v>
      </c>
      <c r="B406" s="11">
        <v>1</v>
      </c>
    </row>
    <row r="407" spans="1:2">
      <c r="A407" s="10" t="s">
        <v>835</v>
      </c>
      <c r="B407" s="11">
        <v>1</v>
      </c>
    </row>
    <row r="408" spans="1:2">
      <c r="A408" s="9" t="s">
        <v>2525</v>
      </c>
      <c r="B408" s="11">
        <v>6</v>
      </c>
    </row>
    <row r="409" spans="1:2">
      <c r="A409" s="10" t="s">
        <v>830</v>
      </c>
      <c r="B409" s="11">
        <v>2</v>
      </c>
    </row>
    <row r="410" spans="1:2">
      <c r="A410" s="10" t="s">
        <v>789</v>
      </c>
      <c r="B410" s="11">
        <v>4</v>
      </c>
    </row>
    <row r="411" spans="1:2">
      <c r="A411" s="9" t="s">
        <v>9651</v>
      </c>
      <c r="B411" s="11">
        <v>4</v>
      </c>
    </row>
    <row r="412" spans="1:2">
      <c r="A412" s="10" t="s">
        <v>874</v>
      </c>
      <c r="B412" s="11">
        <v>4</v>
      </c>
    </row>
    <row r="413" spans="1:2">
      <c r="A413" s="9" t="s">
        <v>5810</v>
      </c>
      <c r="B413" s="11">
        <v>10</v>
      </c>
    </row>
    <row r="414" spans="1:2">
      <c r="A414" s="10" t="s">
        <v>851</v>
      </c>
      <c r="B414" s="11">
        <v>8</v>
      </c>
    </row>
    <row r="415" spans="1:2">
      <c r="A415" s="10" t="s">
        <v>848</v>
      </c>
      <c r="B415" s="11">
        <v>2</v>
      </c>
    </row>
    <row r="416" spans="1:2">
      <c r="A416" s="9" t="s">
        <v>6059</v>
      </c>
      <c r="B416" s="11">
        <v>1</v>
      </c>
    </row>
    <row r="417" spans="1:2">
      <c r="A417" s="10" t="s">
        <v>835</v>
      </c>
      <c r="B417" s="11">
        <v>1</v>
      </c>
    </row>
    <row r="418" spans="1:2">
      <c r="A418" s="9" t="s">
        <v>8349</v>
      </c>
      <c r="B418" s="11">
        <v>2</v>
      </c>
    </row>
    <row r="419" spans="1:2">
      <c r="A419" s="10" t="s">
        <v>738</v>
      </c>
      <c r="B419" s="11">
        <v>2</v>
      </c>
    </row>
    <row r="420" spans="1:2">
      <c r="A420" s="9" t="s">
        <v>3536</v>
      </c>
      <c r="B420" s="11">
        <v>3</v>
      </c>
    </row>
    <row r="421" spans="1:2">
      <c r="A421" s="10" t="s">
        <v>818</v>
      </c>
      <c r="B421" s="11">
        <v>1</v>
      </c>
    </row>
    <row r="422" spans="1:2">
      <c r="A422" s="10" t="s">
        <v>932</v>
      </c>
      <c r="B422" s="11">
        <v>2</v>
      </c>
    </row>
    <row r="423" spans="1:2">
      <c r="A423" s="9" t="s">
        <v>867</v>
      </c>
      <c r="B423" s="11">
        <v>11</v>
      </c>
    </row>
    <row r="424" spans="1:2">
      <c r="A424" s="10" t="s">
        <v>741</v>
      </c>
      <c r="B424" s="11">
        <v>1</v>
      </c>
    </row>
    <row r="425" spans="1:2">
      <c r="A425" s="10" t="s">
        <v>738</v>
      </c>
      <c r="B425" s="11">
        <v>4</v>
      </c>
    </row>
    <row r="426" spans="1:2">
      <c r="A426" s="10" t="s">
        <v>874</v>
      </c>
      <c r="B426" s="11">
        <v>3</v>
      </c>
    </row>
    <row r="427" spans="1:2">
      <c r="A427" s="10" t="s">
        <v>871</v>
      </c>
      <c r="B427" s="11">
        <v>3</v>
      </c>
    </row>
    <row r="428" spans="1:2">
      <c r="A428" s="9" t="s">
        <v>3629</v>
      </c>
      <c r="B428" s="11">
        <v>6</v>
      </c>
    </row>
    <row r="429" spans="1:2">
      <c r="A429" s="10" t="s">
        <v>741</v>
      </c>
      <c r="B429" s="11">
        <v>1</v>
      </c>
    </row>
    <row r="430" spans="1:2">
      <c r="A430" s="10" t="s">
        <v>738</v>
      </c>
      <c r="B430" s="11">
        <v>2</v>
      </c>
    </row>
    <row r="431" spans="1:2">
      <c r="A431" s="10" t="s">
        <v>818</v>
      </c>
      <c r="B431" s="11">
        <v>3</v>
      </c>
    </row>
    <row r="432" spans="1:2">
      <c r="A432" s="9" t="s">
        <v>800</v>
      </c>
      <c r="B432" s="11">
        <v>3</v>
      </c>
    </row>
    <row r="433" spans="1:2">
      <c r="A433" s="10" t="s">
        <v>789</v>
      </c>
      <c r="B433" s="11">
        <v>3</v>
      </c>
    </row>
    <row r="434" spans="1:2">
      <c r="A434" s="9" t="s">
        <v>4023</v>
      </c>
      <c r="B434" s="11">
        <v>6</v>
      </c>
    </row>
    <row r="435" spans="1:2">
      <c r="A435" s="10" t="s">
        <v>738</v>
      </c>
      <c r="B435" s="11">
        <v>6</v>
      </c>
    </row>
    <row r="436" spans="1:2">
      <c r="A436" s="9" t="s">
        <v>8812</v>
      </c>
      <c r="B436" s="11">
        <v>6</v>
      </c>
    </row>
    <row r="437" spans="1:2">
      <c r="A437" s="10" t="s">
        <v>766</v>
      </c>
      <c r="B437" s="11">
        <v>6</v>
      </c>
    </row>
    <row r="438" spans="1:2">
      <c r="A438" s="9" t="s">
        <v>3055</v>
      </c>
      <c r="B438" s="11">
        <v>8</v>
      </c>
    </row>
    <row r="439" spans="1:2">
      <c r="A439" s="10" t="s">
        <v>851</v>
      </c>
      <c r="B439" s="11">
        <v>8</v>
      </c>
    </row>
    <row r="440" spans="1:2">
      <c r="A440" s="9" t="s">
        <v>5285</v>
      </c>
      <c r="B440" s="11">
        <v>4</v>
      </c>
    </row>
    <row r="441" spans="1:2">
      <c r="A441" s="10" t="s">
        <v>738</v>
      </c>
      <c r="B441" s="11">
        <v>4</v>
      </c>
    </row>
    <row r="442" spans="1:2">
      <c r="A442" s="9" t="s">
        <v>3676</v>
      </c>
      <c r="B442" s="11">
        <v>2</v>
      </c>
    </row>
    <row r="443" spans="1:2">
      <c r="A443" s="10" t="s">
        <v>848</v>
      </c>
      <c r="B443" s="11">
        <v>1</v>
      </c>
    </row>
    <row r="444" spans="1:2">
      <c r="A444" s="10" t="s">
        <v>835</v>
      </c>
      <c r="B444" s="11">
        <v>1</v>
      </c>
    </row>
    <row r="445" spans="1:2">
      <c r="A445" s="9" t="s">
        <v>6519</v>
      </c>
      <c r="B445" s="11">
        <v>3</v>
      </c>
    </row>
    <row r="446" spans="1:2">
      <c r="A446" s="10" t="s">
        <v>766</v>
      </c>
      <c r="B446" s="11">
        <v>3</v>
      </c>
    </row>
    <row r="447" spans="1:2">
      <c r="A447" s="9" t="s">
        <v>5451</v>
      </c>
      <c r="B447" s="11">
        <v>1</v>
      </c>
    </row>
    <row r="448" spans="1:2">
      <c r="A448" s="10" t="s">
        <v>835</v>
      </c>
      <c r="B448" s="11">
        <v>1</v>
      </c>
    </row>
    <row r="449" spans="1:2">
      <c r="A449" s="9" t="s">
        <v>8309</v>
      </c>
      <c r="B449" s="11">
        <v>6</v>
      </c>
    </row>
    <row r="450" spans="1:2">
      <c r="A450" s="10" t="s">
        <v>851</v>
      </c>
      <c r="B450" s="11">
        <v>6</v>
      </c>
    </row>
    <row r="451" spans="1:2">
      <c r="A451" s="9" t="s">
        <v>8800</v>
      </c>
      <c r="B451" s="11">
        <v>6</v>
      </c>
    </row>
    <row r="452" spans="1:2">
      <c r="A452" s="10" t="s">
        <v>851</v>
      </c>
      <c r="B452" s="11">
        <v>6</v>
      </c>
    </row>
    <row r="453" spans="1:2">
      <c r="A453" s="9" t="s">
        <v>5807</v>
      </c>
      <c r="B453" s="11">
        <v>3</v>
      </c>
    </row>
    <row r="454" spans="1:2">
      <c r="A454" s="10" t="s">
        <v>2090</v>
      </c>
      <c r="B454" s="11">
        <v>1</v>
      </c>
    </row>
    <row r="455" spans="1:2">
      <c r="A455" s="10" t="s">
        <v>874</v>
      </c>
      <c r="B455" s="11">
        <v>2</v>
      </c>
    </row>
    <row r="456" spans="1:2">
      <c r="A456" s="9" t="s">
        <v>7770</v>
      </c>
      <c r="B456" s="11">
        <v>8</v>
      </c>
    </row>
    <row r="457" spans="1:2">
      <c r="A457" s="10" t="s">
        <v>738</v>
      </c>
      <c r="B457" s="11">
        <v>4</v>
      </c>
    </row>
    <row r="458" spans="1:2">
      <c r="A458" s="10" t="s">
        <v>932</v>
      </c>
      <c r="B458" s="11">
        <v>3</v>
      </c>
    </row>
    <row r="459" spans="1:2">
      <c r="A459" s="10" t="s">
        <v>835</v>
      </c>
      <c r="B459" s="11">
        <v>1</v>
      </c>
    </row>
    <row r="460" spans="1:2">
      <c r="A460" s="9" t="s">
        <v>2674</v>
      </c>
      <c r="B460" s="11">
        <v>6</v>
      </c>
    </row>
    <row r="461" spans="1:2">
      <c r="A461" s="10" t="s">
        <v>851</v>
      </c>
      <c r="B461" s="11">
        <v>6</v>
      </c>
    </row>
    <row r="462" spans="1:2">
      <c r="A462" s="9" t="s">
        <v>1279</v>
      </c>
      <c r="B462" s="11">
        <v>6</v>
      </c>
    </row>
    <row r="463" spans="1:2">
      <c r="A463" s="10" t="s">
        <v>738</v>
      </c>
      <c r="B463" s="11">
        <v>6</v>
      </c>
    </row>
    <row r="464" spans="1:2">
      <c r="A464" s="9" t="s">
        <v>1840</v>
      </c>
      <c r="B464" s="11">
        <v>4</v>
      </c>
    </row>
    <row r="465" spans="1:2">
      <c r="A465" s="10" t="s">
        <v>738</v>
      </c>
      <c r="B465" s="11">
        <v>4</v>
      </c>
    </row>
    <row r="466" spans="1:2">
      <c r="A466" s="9" t="s">
        <v>2701</v>
      </c>
      <c r="B466" s="11">
        <v>16</v>
      </c>
    </row>
    <row r="467" spans="1:2">
      <c r="A467" s="10" t="s">
        <v>738</v>
      </c>
      <c r="B467" s="11">
        <v>4</v>
      </c>
    </row>
    <row r="468" spans="1:2">
      <c r="A468" s="10" t="s">
        <v>874</v>
      </c>
      <c r="B468" s="11">
        <v>12</v>
      </c>
    </row>
    <row r="469" spans="1:2">
      <c r="A469" s="9" t="s">
        <v>9218</v>
      </c>
      <c r="B469" s="11">
        <v>6</v>
      </c>
    </row>
    <row r="470" spans="1:2">
      <c r="A470" s="10" t="s">
        <v>851</v>
      </c>
      <c r="B470" s="11">
        <v>6</v>
      </c>
    </row>
    <row r="471" spans="1:2">
      <c r="A471" s="9" t="s">
        <v>7860</v>
      </c>
      <c r="B471" s="11">
        <v>10</v>
      </c>
    </row>
    <row r="472" spans="1:2">
      <c r="A472" s="10" t="s">
        <v>851</v>
      </c>
      <c r="B472" s="11">
        <v>10</v>
      </c>
    </row>
    <row r="473" spans="1:2">
      <c r="A473" s="9" t="s">
        <v>3404</v>
      </c>
      <c r="B473" s="11">
        <v>17</v>
      </c>
    </row>
    <row r="474" spans="1:2">
      <c r="A474" s="10" t="s">
        <v>752</v>
      </c>
      <c r="B474" s="11">
        <v>12</v>
      </c>
    </row>
    <row r="475" spans="1:2">
      <c r="A475" s="10" t="s">
        <v>1336</v>
      </c>
      <c r="B475" s="11">
        <v>5</v>
      </c>
    </row>
    <row r="476" spans="1:2">
      <c r="A476" s="9" t="s">
        <v>5623</v>
      </c>
      <c r="B476" s="11">
        <v>2</v>
      </c>
    </row>
    <row r="477" spans="1:2">
      <c r="A477" s="10" t="s">
        <v>906</v>
      </c>
      <c r="B477" s="11">
        <v>2</v>
      </c>
    </row>
    <row r="478" spans="1:2">
      <c r="A478" s="9" t="s">
        <v>3343</v>
      </c>
      <c r="B478" s="11">
        <v>13</v>
      </c>
    </row>
    <row r="479" spans="1:2">
      <c r="A479" s="10" t="s">
        <v>738</v>
      </c>
      <c r="B479" s="11">
        <v>4</v>
      </c>
    </row>
    <row r="480" spans="1:2">
      <c r="A480" s="10" t="s">
        <v>821</v>
      </c>
      <c r="B480" s="11">
        <v>3</v>
      </c>
    </row>
    <row r="481" spans="1:2">
      <c r="A481" s="10" t="s">
        <v>766</v>
      </c>
      <c r="B481" s="11">
        <v>3</v>
      </c>
    </row>
    <row r="482" spans="1:2">
      <c r="A482" s="10" t="s">
        <v>906</v>
      </c>
      <c r="B482" s="11">
        <v>3</v>
      </c>
    </row>
    <row r="483" spans="1:2">
      <c r="A483" s="9" t="s">
        <v>6018</v>
      </c>
      <c r="B483" s="11">
        <v>1</v>
      </c>
    </row>
    <row r="484" spans="1:2">
      <c r="A484" s="10" t="s">
        <v>835</v>
      </c>
      <c r="B484" s="11">
        <v>1</v>
      </c>
    </row>
    <row r="485" spans="1:2">
      <c r="A485" s="9" t="s">
        <v>6428</v>
      </c>
      <c r="B485" s="11">
        <v>63</v>
      </c>
    </row>
    <row r="486" spans="1:2">
      <c r="A486" s="10" t="s">
        <v>818</v>
      </c>
      <c r="B486" s="11">
        <v>60</v>
      </c>
    </row>
    <row r="487" spans="1:2">
      <c r="A487" s="10" t="s">
        <v>994</v>
      </c>
      <c r="B487" s="11">
        <v>3</v>
      </c>
    </row>
    <row r="488" spans="1:2">
      <c r="A488" s="9" t="s">
        <v>2327</v>
      </c>
      <c r="B488" s="11">
        <v>4</v>
      </c>
    </row>
    <row r="489" spans="1:2">
      <c r="A489" s="10" t="s">
        <v>906</v>
      </c>
      <c r="B489" s="11">
        <v>4</v>
      </c>
    </row>
    <row r="490" spans="1:2">
      <c r="A490" s="9" t="s">
        <v>5891</v>
      </c>
      <c r="B490" s="11">
        <v>4</v>
      </c>
    </row>
    <row r="491" spans="1:2">
      <c r="A491" s="10" t="s">
        <v>835</v>
      </c>
      <c r="B491" s="11">
        <v>1</v>
      </c>
    </row>
    <row r="492" spans="1:2">
      <c r="A492" s="10" t="s">
        <v>757</v>
      </c>
      <c r="B492" s="11">
        <v>3</v>
      </c>
    </row>
    <row r="493" spans="1:2">
      <c r="A493" s="9" t="s">
        <v>3902</v>
      </c>
      <c r="B493" s="11">
        <v>18</v>
      </c>
    </row>
    <row r="494" spans="1:2">
      <c r="A494" s="10" t="s">
        <v>738</v>
      </c>
      <c r="B494" s="11">
        <v>8</v>
      </c>
    </row>
    <row r="495" spans="1:2">
      <c r="A495" s="10" t="s">
        <v>752</v>
      </c>
      <c r="B495" s="11">
        <v>6</v>
      </c>
    </row>
    <row r="496" spans="1:2">
      <c r="A496" s="10" t="s">
        <v>906</v>
      </c>
      <c r="B496" s="11">
        <v>4</v>
      </c>
    </row>
    <row r="497" spans="1:2">
      <c r="A497" s="9" t="s">
        <v>2039</v>
      </c>
      <c r="B497" s="11">
        <v>5</v>
      </c>
    </row>
    <row r="498" spans="1:2">
      <c r="A498" s="10" t="s">
        <v>738</v>
      </c>
      <c r="B498" s="11">
        <v>2</v>
      </c>
    </row>
    <row r="499" spans="1:2">
      <c r="A499" s="10" t="s">
        <v>757</v>
      </c>
      <c r="B499" s="11">
        <v>3</v>
      </c>
    </row>
    <row r="500" spans="1:2">
      <c r="A500" s="9" t="s">
        <v>4673</v>
      </c>
      <c r="B500" s="11">
        <v>1</v>
      </c>
    </row>
    <row r="501" spans="1:2">
      <c r="A501" s="10" t="s">
        <v>835</v>
      </c>
      <c r="B501" s="11">
        <v>1</v>
      </c>
    </row>
    <row r="502" spans="1:2">
      <c r="A502" s="9" t="s">
        <v>2578</v>
      </c>
      <c r="B502" s="11">
        <v>8</v>
      </c>
    </row>
    <row r="503" spans="1:2">
      <c r="A503" s="10" t="s">
        <v>848</v>
      </c>
      <c r="B503" s="11">
        <v>1</v>
      </c>
    </row>
    <row r="504" spans="1:2">
      <c r="A504" s="10" t="s">
        <v>766</v>
      </c>
      <c r="B504" s="11">
        <v>7</v>
      </c>
    </row>
    <row r="505" spans="1:2">
      <c r="A505" s="9" t="s">
        <v>793</v>
      </c>
      <c r="B505" s="11">
        <v>7</v>
      </c>
    </row>
    <row r="506" spans="1:2">
      <c r="A506" s="10" t="s">
        <v>757</v>
      </c>
      <c r="B506" s="11">
        <v>7</v>
      </c>
    </row>
    <row r="507" spans="1:2">
      <c r="A507" s="9" t="s">
        <v>5489</v>
      </c>
      <c r="B507" s="11">
        <v>1</v>
      </c>
    </row>
    <row r="508" spans="1:2">
      <c r="A508" s="10" t="s">
        <v>848</v>
      </c>
      <c r="B508" s="11">
        <v>1</v>
      </c>
    </row>
    <row r="509" spans="1:2">
      <c r="A509" s="9" t="s">
        <v>5628</v>
      </c>
      <c r="B509" s="11">
        <v>1</v>
      </c>
    </row>
    <row r="510" spans="1:2">
      <c r="A510" s="10" t="s">
        <v>848</v>
      </c>
      <c r="B510" s="11">
        <v>1</v>
      </c>
    </row>
    <row r="511" spans="1:2">
      <c r="A511" s="9" t="s">
        <v>4122</v>
      </c>
      <c r="B511" s="11">
        <v>3</v>
      </c>
    </row>
    <row r="512" spans="1:2">
      <c r="A512" s="10" t="s">
        <v>818</v>
      </c>
      <c r="B512" s="11">
        <v>3</v>
      </c>
    </row>
    <row r="513" spans="1:2">
      <c r="A513" s="9" t="s">
        <v>4485</v>
      </c>
      <c r="B513" s="11">
        <v>6</v>
      </c>
    </row>
    <row r="514" spans="1:2">
      <c r="A514" s="10" t="s">
        <v>851</v>
      </c>
      <c r="B514" s="11">
        <v>6</v>
      </c>
    </row>
    <row r="515" spans="1:2">
      <c r="A515" s="9" t="s">
        <v>8721</v>
      </c>
      <c r="B515" s="11">
        <v>18</v>
      </c>
    </row>
    <row r="516" spans="1:2">
      <c r="A516" s="10" t="s">
        <v>830</v>
      </c>
      <c r="B516" s="11">
        <v>2</v>
      </c>
    </row>
    <row r="517" spans="1:2">
      <c r="A517" s="10" t="s">
        <v>835</v>
      </c>
      <c r="B517" s="11">
        <v>2</v>
      </c>
    </row>
    <row r="518" spans="1:2">
      <c r="A518" s="10" t="s">
        <v>821</v>
      </c>
      <c r="B518" s="11">
        <v>6</v>
      </c>
    </row>
    <row r="519" spans="1:2">
      <c r="A519" s="10" t="s">
        <v>881</v>
      </c>
      <c r="B519" s="11">
        <v>8</v>
      </c>
    </row>
    <row r="520" spans="1:2">
      <c r="A520" s="9" t="s">
        <v>1220</v>
      </c>
      <c r="B520" s="11">
        <v>3</v>
      </c>
    </row>
    <row r="521" spans="1:2">
      <c r="A521" s="10" t="s">
        <v>738</v>
      </c>
      <c r="B521" s="11">
        <v>3</v>
      </c>
    </row>
    <row r="522" spans="1:2">
      <c r="A522" s="9" t="s">
        <v>7179</v>
      </c>
      <c r="B522" s="11">
        <v>4</v>
      </c>
    </row>
    <row r="523" spans="1:2">
      <c r="A523" s="10" t="s">
        <v>738</v>
      </c>
      <c r="B523" s="11">
        <v>4</v>
      </c>
    </row>
    <row r="524" spans="1:2">
      <c r="A524" s="9" t="s">
        <v>1479</v>
      </c>
      <c r="B524" s="11">
        <v>12</v>
      </c>
    </row>
    <row r="525" spans="1:2">
      <c r="A525" s="10" t="s">
        <v>828</v>
      </c>
      <c r="B525" s="11">
        <v>4</v>
      </c>
    </row>
    <row r="526" spans="1:2">
      <c r="A526" s="10" t="s">
        <v>818</v>
      </c>
      <c r="B526" s="11">
        <v>4</v>
      </c>
    </row>
    <row r="527" spans="1:2">
      <c r="A527" s="10" t="s">
        <v>766</v>
      </c>
      <c r="B527" s="11">
        <v>4</v>
      </c>
    </row>
    <row r="528" spans="1:2">
      <c r="A528" s="9" t="s">
        <v>3595</v>
      </c>
      <c r="B528" s="11">
        <v>4</v>
      </c>
    </row>
    <row r="529" spans="1:2">
      <c r="A529" s="10" t="s">
        <v>789</v>
      </c>
      <c r="B529" s="11">
        <v>4</v>
      </c>
    </row>
    <row r="530" spans="1:2">
      <c r="A530" s="9" t="s">
        <v>4045</v>
      </c>
      <c r="B530" s="11">
        <v>6</v>
      </c>
    </row>
    <row r="531" spans="1:2">
      <c r="A531" s="10" t="s">
        <v>851</v>
      </c>
      <c r="B531" s="11">
        <v>6</v>
      </c>
    </row>
    <row r="532" spans="1:2">
      <c r="A532" s="9" t="s">
        <v>4950</v>
      </c>
      <c r="B532" s="11">
        <v>36</v>
      </c>
    </row>
    <row r="533" spans="1:2">
      <c r="A533" s="10" t="s">
        <v>752</v>
      </c>
      <c r="B533" s="11">
        <v>24</v>
      </c>
    </row>
    <row r="534" spans="1:2">
      <c r="A534" s="10" t="s">
        <v>789</v>
      </c>
      <c r="B534" s="11">
        <v>12</v>
      </c>
    </row>
    <row r="535" spans="1:2">
      <c r="A535" s="9" t="s">
        <v>6666</v>
      </c>
      <c r="B535" s="11">
        <v>3</v>
      </c>
    </row>
    <row r="536" spans="1:2">
      <c r="A536" s="10" t="s">
        <v>757</v>
      </c>
      <c r="B536" s="11">
        <v>3</v>
      </c>
    </row>
    <row r="537" spans="1:2">
      <c r="A537" s="9" t="s">
        <v>6050</v>
      </c>
      <c r="B537" s="11">
        <v>3</v>
      </c>
    </row>
    <row r="538" spans="1:2">
      <c r="A538" s="10" t="s">
        <v>766</v>
      </c>
      <c r="B538" s="11">
        <v>3</v>
      </c>
    </row>
    <row r="539" spans="1:2">
      <c r="A539" s="9" t="s">
        <v>6209</v>
      </c>
      <c r="B539" s="11">
        <v>8</v>
      </c>
    </row>
    <row r="540" spans="1:2">
      <c r="A540" s="10" t="s">
        <v>851</v>
      </c>
      <c r="B540" s="11">
        <v>8</v>
      </c>
    </row>
    <row r="541" spans="1:2">
      <c r="A541" s="9" t="s">
        <v>6781</v>
      </c>
      <c r="B541" s="11">
        <v>14</v>
      </c>
    </row>
    <row r="542" spans="1:2">
      <c r="A542" s="10" t="s">
        <v>851</v>
      </c>
      <c r="B542" s="11">
        <v>14</v>
      </c>
    </row>
    <row r="543" spans="1:2">
      <c r="A543" s="9" t="s">
        <v>7704</v>
      </c>
      <c r="B543" s="11">
        <v>3</v>
      </c>
    </row>
    <row r="544" spans="1:2">
      <c r="A544" s="10" t="s">
        <v>766</v>
      </c>
      <c r="B544" s="11">
        <v>3</v>
      </c>
    </row>
    <row r="545" spans="1:2">
      <c r="A545" s="9" t="s">
        <v>8611</v>
      </c>
      <c r="B545" s="11">
        <v>4</v>
      </c>
    </row>
    <row r="546" spans="1:2">
      <c r="A546" s="10" t="s">
        <v>789</v>
      </c>
      <c r="B546" s="11">
        <v>4</v>
      </c>
    </row>
    <row r="547" spans="1:2">
      <c r="A547" s="9" t="s">
        <v>5435</v>
      </c>
      <c r="B547" s="11">
        <v>8</v>
      </c>
    </row>
    <row r="548" spans="1:2">
      <c r="A548" s="10" t="s">
        <v>1471</v>
      </c>
      <c r="B548" s="11">
        <v>1</v>
      </c>
    </row>
    <row r="549" spans="1:2">
      <c r="A549" s="10" t="s">
        <v>828</v>
      </c>
      <c r="B549" s="11">
        <v>4</v>
      </c>
    </row>
    <row r="550" spans="1:2">
      <c r="A550" s="10" t="s">
        <v>741</v>
      </c>
      <c r="B550" s="11">
        <v>3</v>
      </c>
    </row>
    <row r="551" spans="1:2">
      <c r="A551" s="9" t="s">
        <v>2918</v>
      </c>
      <c r="B551" s="11">
        <v>6</v>
      </c>
    </row>
    <row r="552" spans="1:2">
      <c r="A552" s="10" t="s">
        <v>851</v>
      </c>
      <c r="B552" s="11">
        <v>6</v>
      </c>
    </row>
    <row r="553" spans="1:2">
      <c r="A553" s="9" t="s">
        <v>1468</v>
      </c>
      <c r="B553" s="11">
        <v>9</v>
      </c>
    </row>
    <row r="554" spans="1:2">
      <c r="A554" s="10" t="s">
        <v>1471</v>
      </c>
      <c r="B554" s="11">
        <v>2</v>
      </c>
    </row>
    <row r="555" spans="1:2">
      <c r="A555" s="10" t="s">
        <v>789</v>
      </c>
      <c r="B555" s="11">
        <v>4</v>
      </c>
    </row>
    <row r="556" spans="1:2">
      <c r="A556" s="10" t="s">
        <v>871</v>
      </c>
      <c r="B556" s="11">
        <v>1</v>
      </c>
    </row>
    <row r="557" spans="1:2">
      <c r="A557" s="10" t="s">
        <v>766</v>
      </c>
      <c r="B557" s="11">
        <v>2</v>
      </c>
    </row>
    <row r="558" spans="1:2">
      <c r="A558" s="9" t="s">
        <v>2629</v>
      </c>
      <c r="B558" s="11">
        <v>6</v>
      </c>
    </row>
    <row r="559" spans="1:2">
      <c r="A559" s="10" t="s">
        <v>851</v>
      </c>
      <c r="B559" s="11">
        <v>6</v>
      </c>
    </row>
    <row r="560" spans="1:2">
      <c r="A560" s="9" t="s">
        <v>7147</v>
      </c>
      <c r="B560" s="11">
        <v>12</v>
      </c>
    </row>
    <row r="561" spans="1:2">
      <c r="A561" s="10" t="s">
        <v>851</v>
      </c>
      <c r="B561" s="11">
        <v>12</v>
      </c>
    </row>
    <row r="562" spans="1:2">
      <c r="A562" s="9" t="s">
        <v>3482</v>
      </c>
      <c r="B562" s="11">
        <v>4</v>
      </c>
    </row>
    <row r="563" spans="1:2">
      <c r="A563" s="10" t="s">
        <v>752</v>
      </c>
      <c r="B563" s="11">
        <v>3</v>
      </c>
    </row>
    <row r="564" spans="1:2">
      <c r="A564" s="10" t="s">
        <v>848</v>
      </c>
      <c r="B564" s="11">
        <v>1</v>
      </c>
    </row>
    <row r="565" spans="1:2">
      <c r="A565" s="9" t="s">
        <v>855</v>
      </c>
      <c r="B565" s="11">
        <v>1</v>
      </c>
    </row>
    <row r="566" spans="1:2">
      <c r="A566" s="10" t="s">
        <v>835</v>
      </c>
      <c r="B566" s="11">
        <v>1</v>
      </c>
    </row>
    <row r="567" spans="1:2">
      <c r="A567" s="9" t="s">
        <v>8732</v>
      </c>
      <c r="B567" s="11">
        <v>1</v>
      </c>
    </row>
    <row r="568" spans="1:2">
      <c r="A568" s="10" t="s">
        <v>994</v>
      </c>
      <c r="B568" s="11">
        <v>1</v>
      </c>
    </row>
    <row r="569" spans="1:2">
      <c r="A569" s="9" t="s">
        <v>991</v>
      </c>
      <c r="B569" s="11">
        <v>6</v>
      </c>
    </row>
    <row r="570" spans="1:2">
      <c r="A570" s="10" t="s">
        <v>818</v>
      </c>
      <c r="B570" s="11">
        <v>6</v>
      </c>
    </row>
    <row r="571" spans="1:2">
      <c r="A571" s="9" t="s">
        <v>7655</v>
      </c>
      <c r="B571" s="11">
        <v>3</v>
      </c>
    </row>
    <row r="572" spans="1:2">
      <c r="A572" s="10" t="s">
        <v>806</v>
      </c>
      <c r="B572" s="11">
        <v>3</v>
      </c>
    </row>
    <row r="573" spans="1:2">
      <c r="A573" s="9" t="s">
        <v>5320</v>
      </c>
      <c r="B573" s="11">
        <v>8</v>
      </c>
    </row>
    <row r="574" spans="1:2">
      <c r="A574" s="10" t="s">
        <v>766</v>
      </c>
      <c r="B574" s="11">
        <v>8</v>
      </c>
    </row>
    <row r="575" spans="1:2">
      <c r="A575" s="9" t="s">
        <v>8475</v>
      </c>
      <c r="B575" s="11">
        <v>9</v>
      </c>
    </row>
    <row r="576" spans="1:2">
      <c r="A576" s="10" t="s">
        <v>738</v>
      </c>
      <c r="B576" s="11">
        <v>4</v>
      </c>
    </row>
    <row r="577" spans="1:2">
      <c r="A577" s="10" t="s">
        <v>782</v>
      </c>
      <c r="B577" s="11">
        <v>5</v>
      </c>
    </row>
    <row r="578" spans="1:2">
      <c r="A578" s="9" t="s">
        <v>9291</v>
      </c>
      <c r="B578" s="11">
        <v>6</v>
      </c>
    </row>
    <row r="579" spans="1:2">
      <c r="A579" s="10" t="s">
        <v>851</v>
      </c>
      <c r="B579" s="11">
        <v>6</v>
      </c>
    </row>
    <row r="580" spans="1:2">
      <c r="A580" s="9" t="s">
        <v>1792</v>
      </c>
      <c r="B580" s="11">
        <v>1</v>
      </c>
    </row>
    <row r="581" spans="1:2">
      <c r="A581" s="10" t="s">
        <v>835</v>
      </c>
      <c r="B581" s="11">
        <v>1</v>
      </c>
    </row>
    <row r="582" spans="1:2">
      <c r="A582" s="9" t="s">
        <v>4166</v>
      </c>
      <c r="B582" s="11">
        <v>30</v>
      </c>
    </row>
    <row r="583" spans="1:2">
      <c r="A583" s="10" t="s">
        <v>752</v>
      </c>
      <c r="B583" s="11">
        <v>30</v>
      </c>
    </row>
    <row r="584" spans="1:2">
      <c r="A584" s="9" t="s">
        <v>6015</v>
      </c>
      <c r="B584" s="11">
        <v>4</v>
      </c>
    </row>
    <row r="585" spans="1:2">
      <c r="A585" s="10" t="s">
        <v>981</v>
      </c>
      <c r="B585" s="11">
        <v>4</v>
      </c>
    </row>
    <row r="586" spans="1:2">
      <c r="A586" s="9" t="s">
        <v>9847</v>
      </c>
      <c r="B586" s="11">
        <v>4</v>
      </c>
    </row>
    <row r="587" spans="1:2">
      <c r="A587" s="10" t="s">
        <v>830</v>
      </c>
      <c r="B587" s="11">
        <v>4</v>
      </c>
    </row>
    <row r="588" spans="1:2">
      <c r="A588" s="9" t="s">
        <v>2534</v>
      </c>
      <c r="B588" s="11">
        <v>20</v>
      </c>
    </row>
    <row r="589" spans="1:2">
      <c r="A589" s="10" t="s">
        <v>738</v>
      </c>
      <c r="B589" s="11">
        <v>20</v>
      </c>
    </row>
    <row r="590" spans="1:2">
      <c r="A590" s="9" t="s">
        <v>3419</v>
      </c>
      <c r="B590" s="11">
        <v>3</v>
      </c>
    </row>
    <row r="591" spans="1:2">
      <c r="A591" s="10" t="s">
        <v>744</v>
      </c>
      <c r="B591" s="11">
        <v>3</v>
      </c>
    </row>
    <row r="592" spans="1:2">
      <c r="A592" s="9" t="s">
        <v>2588</v>
      </c>
      <c r="B592" s="11">
        <v>2</v>
      </c>
    </row>
    <row r="593" spans="1:2">
      <c r="A593" s="10" t="s">
        <v>848</v>
      </c>
      <c r="B593" s="11">
        <v>2</v>
      </c>
    </row>
    <row r="594" spans="1:2">
      <c r="A594" s="9" t="s">
        <v>2985</v>
      </c>
      <c r="B594" s="11">
        <v>4</v>
      </c>
    </row>
    <row r="595" spans="1:2">
      <c r="A595" s="10" t="s">
        <v>2988</v>
      </c>
      <c r="B595" s="11">
        <v>4</v>
      </c>
    </row>
    <row r="596" spans="1:2">
      <c r="A596" s="9" t="s">
        <v>8517</v>
      </c>
      <c r="B596" s="11">
        <v>2</v>
      </c>
    </row>
    <row r="597" spans="1:2">
      <c r="A597" s="10" t="s">
        <v>874</v>
      </c>
      <c r="B597" s="11">
        <v>2</v>
      </c>
    </row>
    <row r="598" spans="1:2">
      <c r="A598" s="9" t="s">
        <v>5368</v>
      </c>
      <c r="B598" s="11">
        <v>4</v>
      </c>
    </row>
    <row r="599" spans="1:2">
      <c r="A599" s="10" t="s">
        <v>881</v>
      </c>
      <c r="B599" s="11">
        <v>4</v>
      </c>
    </row>
    <row r="600" spans="1:2">
      <c r="A600" s="9" t="s">
        <v>5327</v>
      </c>
      <c r="B600" s="11">
        <v>4</v>
      </c>
    </row>
    <row r="601" spans="1:2">
      <c r="A601" s="10" t="s">
        <v>738</v>
      </c>
      <c r="B601" s="11">
        <v>4</v>
      </c>
    </row>
    <row r="602" spans="1:2">
      <c r="A602" s="9" t="s">
        <v>3564</v>
      </c>
      <c r="B602" s="11">
        <v>3</v>
      </c>
    </row>
    <row r="603" spans="1:2">
      <c r="A603" s="10" t="s">
        <v>757</v>
      </c>
      <c r="B603" s="11">
        <v>3</v>
      </c>
    </row>
    <row r="604" spans="1:2">
      <c r="A604" s="9" t="s">
        <v>4637</v>
      </c>
      <c r="B604" s="11">
        <v>1</v>
      </c>
    </row>
    <row r="605" spans="1:2">
      <c r="A605" s="10" t="s">
        <v>848</v>
      </c>
      <c r="B605" s="11">
        <v>1</v>
      </c>
    </row>
    <row r="606" spans="1:2">
      <c r="A606" s="9" t="s">
        <v>3477</v>
      </c>
      <c r="B606" s="11">
        <v>4</v>
      </c>
    </row>
    <row r="607" spans="1:2">
      <c r="A607" s="10" t="s">
        <v>789</v>
      </c>
      <c r="B607" s="11">
        <v>4</v>
      </c>
    </row>
    <row r="608" spans="1:2">
      <c r="A608" s="9" t="s">
        <v>9215</v>
      </c>
      <c r="B608" s="11">
        <v>2</v>
      </c>
    </row>
    <row r="609" spans="1:2">
      <c r="A609" s="10" t="s">
        <v>738</v>
      </c>
      <c r="B609" s="11">
        <v>2</v>
      </c>
    </row>
    <row r="610" spans="1:2">
      <c r="A610" s="9" t="s">
        <v>2464</v>
      </c>
      <c r="B610" s="11">
        <v>10</v>
      </c>
    </row>
    <row r="611" spans="1:2">
      <c r="A611" s="10" t="s">
        <v>774</v>
      </c>
      <c r="B611" s="11">
        <v>3</v>
      </c>
    </row>
    <row r="612" spans="1:2">
      <c r="A612" s="10" t="s">
        <v>777</v>
      </c>
      <c r="B612" s="11">
        <v>3</v>
      </c>
    </row>
    <row r="613" spans="1:2">
      <c r="A613" s="10" t="s">
        <v>789</v>
      </c>
      <c r="B613" s="11">
        <v>4</v>
      </c>
    </row>
    <row r="614" spans="1:2">
      <c r="A614" s="9" t="s">
        <v>5493</v>
      </c>
      <c r="B614" s="11">
        <v>1</v>
      </c>
    </row>
    <row r="615" spans="1:2">
      <c r="A615" s="10" t="s">
        <v>848</v>
      </c>
      <c r="B615" s="11">
        <v>1</v>
      </c>
    </row>
    <row r="616" spans="1:2">
      <c r="A616" s="9" t="s">
        <v>2184</v>
      </c>
      <c r="B616" s="11">
        <v>6</v>
      </c>
    </row>
    <row r="617" spans="1:2">
      <c r="A617" s="10" t="s">
        <v>1471</v>
      </c>
      <c r="B617" s="11">
        <v>1</v>
      </c>
    </row>
    <row r="618" spans="1:2">
      <c r="A618" s="10" t="s">
        <v>1761</v>
      </c>
      <c r="B618" s="11">
        <v>2</v>
      </c>
    </row>
    <row r="619" spans="1:2">
      <c r="A619" s="10" t="s">
        <v>741</v>
      </c>
      <c r="B619" s="11">
        <v>3</v>
      </c>
    </row>
    <row r="620" spans="1:2">
      <c r="A620" s="9" t="s">
        <v>3043</v>
      </c>
      <c r="B620" s="11">
        <v>3</v>
      </c>
    </row>
    <row r="621" spans="1:2">
      <c r="A621" s="10" t="s">
        <v>757</v>
      </c>
      <c r="B621" s="11">
        <v>3</v>
      </c>
    </row>
    <row r="622" spans="1:2">
      <c r="A622" s="9" t="s">
        <v>8186</v>
      </c>
      <c r="B622" s="11">
        <v>3</v>
      </c>
    </row>
    <row r="623" spans="1:2">
      <c r="A623" s="10" t="s">
        <v>1761</v>
      </c>
      <c r="B623" s="11">
        <v>3</v>
      </c>
    </row>
    <row r="624" spans="1:2">
      <c r="A624" s="9" t="s">
        <v>1318</v>
      </c>
      <c r="B624" s="11">
        <v>1</v>
      </c>
    </row>
    <row r="625" spans="1:2">
      <c r="A625" s="10" t="s">
        <v>848</v>
      </c>
      <c r="B625" s="11">
        <v>1</v>
      </c>
    </row>
    <row r="626" spans="1:2">
      <c r="A626" s="9" t="s">
        <v>6360</v>
      </c>
      <c r="B626" s="11">
        <v>9</v>
      </c>
    </row>
    <row r="627" spans="1:2">
      <c r="A627" s="10" t="s">
        <v>1471</v>
      </c>
      <c r="B627" s="11">
        <v>2</v>
      </c>
    </row>
    <row r="628" spans="1:2">
      <c r="A628" s="10" t="s">
        <v>851</v>
      </c>
      <c r="B628" s="11">
        <v>4</v>
      </c>
    </row>
    <row r="629" spans="1:2">
      <c r="A629" s="10" t="s">
        <v>2509</v>
      </c>
      <c r="B629" s="11">
        <v>3</v>
      </c>
    </row>
    <row r="630" spans="1:2">
      <c r="A630" s="9" t="s">
        <v>5546</v>
      </c>
      <c r="B630" s="11">
        <v>3</v>
      </c>
    </row>
    <row r="631" spans="1:2">
      <c r="A631" s="10" t="s">
        <v>2988</v>
      </c>
      <c r="B631" s="11">
        <v>2</v>
      </c>
    </row>
    <row r="632" spans="1:2">
      <c r="A632" s="10" t="s">
        <v>994</v>
      </c>
      <c r="B632" s="11">
        <v>1</v>
      </c>
    </row>
    <row r="633" spans="1:2">
      <c r="A633" s="9" t="s">
        <v>1805</v>
      </c>
      <c r="B633" s="11">
        <v>9</v>
      </c>
    </row>
    <row r="634" spans="1:2">
      <c r="A634" s="10" t="s">
        <v>1812</v>
      </c>
      <c r="B634" s="11">
        <v>4</v>
      </c>
    </row>
    <row r="635" spans="1:2">
      <c r="A635" s="10" t="s">
        <v>738</v>
      </c>
      <c r="B635" s="11">
        <v>4</v>
      </c>
    </row>
    <row r="636" spans="1:2">
      <c r="A636" s="10" t="s">
        <v>757</v>
      </c>
      <c r="B636" s="11">
        <v>1</v>
      </c>
    </row>
    <row r="637" spans="1:2">
      <c r="A637" s="9" t="s">
        <v>5459</v>
      </c>
      <c r="B637" s="11">
        <v>4</v>
      </c>
    </row>
    <row r="638" spans="1:2">
      <c r="A638" s="10" t="s">
        <v>738</v>
      </c>
      <c r="B638" s="11">
        <v>4</v>
      </c>
    </row>
    <row r="639" spans="1:2">
      <c r="A639" s="9" t="s">
        <v>4083</v>
      </c>
      <c r="B639" s="11">
        <v>4</v>
      </c>
    </row>
    <row r="640" spans="1:2">
      <c r="A640" s="10" t="s">
        <v>789</v>
      </c>
      <c r="B640" s="11">
        <v>4</v>
      </c>
    </row>
    <row r="641" spans="1:2">
      <c r="A641" s="9" t="s">
        <v>7256</v>
      </c>
      <c r="B641" s="11">
        <v>3</v>
      </c>
    </row>
    <row r="642" spans="1:2">
      <c r="A642" s="10" t="s">
        <v>777</v>
      </c>
      <c r="B642" s="11">
        <v>3</v>
      </c>
    </row>
    <row r="643" spans="1:2">
      <c r="A643" s="9" t="s">
        <v>2485</v>
      </c>
      <c r="B643" s="11">
        <v>10</v>
      </c>
    </row>
    <row r="644" spans="1:2">
      <c r="A644" s="10" t="s">
        <v>738</v>
      </c>
      <c r="B644" s="11">
        <v>4</v>
      </c>
    </row>
    <row r="645" spans="1:2">
      <c r="A645" s="10" t="s">
        <v>818</v>
      </c>
      <c r="B645" s="11">
        <v>3</v>
      </c>
    </row>
    <row r="646" spans="1:2">
      <c r="A646" s="10" t="s">
        <v>932</v>
      </c>
      <c r="B646" s="11">
        <v>3</v>
      </c>
    </row>
    <row r="647" spans="1:2">
      <c r="A647" s="9" t="s">
        <v>3281</v>
      </c>
      <c r="B647" s="11">
        <v>10</v>
      </c>
    </row>
    <row r="648" spans="1:2">
      <c r="A648" s="10" t="s">
        <v>738</v>
      </c>
      <c r="B648" s="11">
        <v>4</v>
      </c>
    </row>
    <row r="649" spans="1:2">
      <c r="A649" s="10" t="s">
        <v>818</v>
      </c>
      <c r="B649" s="11">
        <v>3</v>
      </c>
    </row>
    <row r="650" spans="1:2">
      <c r="A650" s="10" t="s">
        <v>757</v>
      </c>
      <c r="B650" s="11">
        <v>3</v>
      </c>
    </row>
    <row r="651" spans="1:2">
      <c r="A651" s="9" t="s">
        <v>3786</v>
      </c>
      <c r="B651" s="11">
        <v>1</v>
      </c>
    </row>
    <row r="652" spans="1:2">
      <c r="A652" s="10" t="s">
        <v>848</v>
      </c>
      <c r="B652" s="11">
        <v>1</v>
      </c>
    </row>
    <row r="653" spans="1:2">
      <c r="A653" s="9" t="s">
        <v>6100</v>
      </c>
      <c r="B653" s="11">
        <v>12</v>
      </c>
    </row>
    <row r="654" spans="1:2">
      <c r="A654" s="10" t="s">
        <v>851</v>
      </c>
      <c r="B654" s="11">
        <v>12</v>
      </c>
    </row>
    <row r="655" spans="1:2">
      <c r="A655" s="9" t="s">
        <v>4653</v>
      </c>
      <c r="B655" s="11">
        <v>9</v>
      </c>
    </row>
    <row r="656" spans="1:2">
      <c r="A656" s="10" t="s">
        <v>851</v>
      </c>
      <c r="B656" s="11">
        <v>8</v>
      </c>
    </row>
    <row r="657" spans="1:2">
      <c r="A657" s="10" t="s">
        <v>4656</v>
      </c>
      <c r="B657" s="11">
        <v>1</v>
      </c>
    </row>
    <row r="658" spans="1:2">
      <c r="A658" s="9" t="s">
        <v>1707</v>
      </c>
      <c r="B658" s="11">
        <v>30</v>
      </c>
    </row>
    <row r="659" spans="1:2">
      <c r="A659" s="10" t="s">
        <v>818</v>
      </c>
      <c r="B659" s="11">
        <v>18</v>
      </c>
    </row>
    <row r="660" spans="1:2">
      <c r="A660" s="10" t="s">
        <v>932</v>
      </c>
      <c r="B660" s="11">
        <v>6</v>
      </c>
    </row>
    <row r="661" spans="1:2">
      <c r="A661" s="10" t="s">
        <v>906</v>
      </c>
      <c r="B661" s="11">
        <v>6</v>
      </c>
    </row>
    <row r="662" spans="1:2">
      <c r="A662" s="9" t="s">
        <v>9036</v>
      </c>
      <c r="B662" s="11">
        <v>2</v>
      </c>
    </row>
    <row r="663" spans="1:2">
      <c r="A663" s="10" t="s">
        <v>738</v>
      </c>
      <c r="B663" s="11">
        <v>2</v>
      </c>
    </row>
    <row r="664" spans="1:2">
      <c r="A664" s="9" t="s">
        <v>1500</v>
      </c>
      <c r="B664" s="11">
        <v>2</v>
      </c>
    </row>
    <row r="665" spans="1:2">
      <c r="A665" s="10" t="s">
        <v>738</v>
      </c>
      <c r="B665" s="11">
        <v>2</v>
      </c>
    </row>
    <row r="666" spans="1:2">
      <c r="A666" s="9" t="s">
        <v>4016</v>
      </c>
      <c r="B666" s="11">
        <v>4</v>
      </c>
    </row>
    <row r="667" spans="1:2">
      <c r="A667" s="10" t="s">
        <v>738</v>
      </c>
      <c r="B667" s="11">
        <v>4</v>
      </c>
    </row>
    <row r="668" spans="1:2">
      <c r="A668" s="9" t="s">
        <v>6149</v>
      </c>
      <c r="B668" s="11">
        <v>1</v>
      </c>
    </row>
    <row r="669" spans="1:2">
      <c r="A669" s="10" t="s">
        <v>835</v>
      </c>
      <c r="B669" s="11">
        <v>1</v>
      </c>
    </row>
    <row r="670" spans="1:2">
      <c r="A670" s="9" t="s">
        <v>1069</v>
      </c>
      <c r="B670" s="11">
        <v>6</v>
      </c>
    </row>
    <row r="671" spans="1:2">
      <c r="A671" s="10" t="s">
        <v>818</v>
      </c>
      <c r="B671" s="11">
        <v>6</v>
      </c>
    </row>
    <row r="672" spans="1:2">
      <c r="A672" s="9" t="s">
        <v>5447</v>
      </c>
      <c r="B672" s="11">
        <v>3</v>
      </c>
    </row>
    <row r="673" spans="1:2">
      <c r="A673" s="10" t="s">
        <v>777</v>
      </c>
      <c r="B673" s="11">
        <v>3</v>
      </c>
    </row>
    <row r="674" spans="1:2">
      <c r="A674" s="9" t="s">
        <v>2230</v>
      </c>
      <c r="B674" s="11">
        <v>15</v>
      </c>
    </row>
    <row r="675" spans="1:2">
      <c r="A675" s="10" t="s">
        <v>881</v>
      </c>
      <c r="B675" s="11">
        <v>15</v>
      </c>
    </row>
    <row r="676" spans="1:2">
      <c r="A676" s="9" t="s">
        <v>4004</v>
      </c>
      <c r="B676" s="11">
        <v>6</v>
      </c>
    </row>
    <row r="677" spans="1:2">
      <c r="A677" s="10" t="s">
        <v>851</v>
      </c>
      <c r="B677" s="11">
        <v>6</v>
      </c>
    </row>
    <row r="678" spans="1:2">
      <c r="A678" s="9" t="s">
        <v>3242</v>
      </c>
      <c r="B678" s="11">
        <v>7</v>
      </c>
    </row>
    <row r="679" spans="1:2">
      <c r="A679" s="10" t="s">
        <v>789</v>
      </c>
      <c r="B679" s="11">
        <v>7</v>
      </c>
    </row>
    <row r="680" spans="1:2">
      <c r="A680" s="9" t="s">
        <v>3526</v>
      </c>
      <c r="B680" s="11">
        <v>2</v>
      </c>
    </row>
    <row r="681" spans="1:2">
      <c r="A681" s="10" t="s">
        <v>738</v>
      </c>
      <c r="B681" s="11">
        <v>2</v>
      </c>
    </row>
    <row r="682" spans="1:2">
      <c r="A682" s="9" t="s">
        <v>6645</v>
      </c>
      <c r="B682" s="11">
        <v>6</v>
      </c>
    </row>
    <row r="683" spans="1:2">
      <c r="A683" s="10" t="s">
        <v>774</v>
      </c>
      <c r="B683" s="11">
        <v>3</v>
      </c>
    </row>
    <row r="684" spans="1:2">
      <c r="A684" s="10" t="s">
        <v>818</v>
      </c>
      <c r="B684" s="11">
        <v>2</v>
      </c>
    </row>
    <row r="685" spans="1:2">
      <c r="A685" s="10" t="s">
        <v>932</v>
      </c>
      <c r="B685" s="11">
        <v>1</v>
      </c>
    </row>
    <row r="686" spans="1:2">
      <c r="A686" s="9" t="s">
        <v>763</v>
      </c>
      <c r="B686" s="11">
        <v>6</v>
      </c>
    </row>
    <row r="687" spans="1:2">
      <c r="A687" s="10" t="s">
        <v>766</v>
      </c>
      <c r="B687" s="11">
        <v>6</v>
      </c>
    </row>
    <row r="688" spans="1:2">
      <c r="A688" s="9" t="s">
        <v>8556</v>
      </c>
      <c r="B688" s="11">
        <v>24</v>
      </c>
    </row>
    <row r="689" spans="1:2">
      <c r="A689" s="10" t="s">
        <v>932</v>
      </c>
      <c r="B689" s="11">
        <v>24</v>
      </c>
    </row>
    <row r="690" spans="1:2">
      <c r="A690" s="9" t="s">
        <v>1423</v>
      </c>
      <c r="B690" s="11">
        <v>8</v>
      </c>
    </row>
    <row r="691" spans="1:2">
      <c r="A691" s="10" t="s">
        <v>851</v>
      </c>
      <c r="B691" s="11">
        <v>8</v>
      </c>
    </row>
    <row r="692" spans="1:2">
      <c r="A692" s="9" t="s">
        <v>3645</v>
      </c>
      <c r="B692" s="11">
        <v>3</v>
      </c>
    </row>
    <row r="693" spans="1:2">
      <c r="A693" s="10" t="s">
        <v>757</v>
      </c>
      <c r="B693" s="11">
        <v>3</v>
      </c>
    </row>
    <row r="694" spans="1:2">
      <c r="A694" s="9" t="s">
        <v>1416</v>
      </c>
      <c r="B694" s="11">
        <v>22</v>
      </c>
    </row>
    <row r="695" spans="1:2">
      <c r="A695" s="10" t="s">
        <v>744</v>
      </c>
      <c r="B695" s="11">
        <v>7</v>
      </c>
    </row>
    <row r="696" spans="1:2">
      <c r="A696" s="10" t="s">
        <v>738</v>
      </c>
      <c r="B696" s="11">
        <v>4</v>
      </c>
    </row>
    <row r="697" spans="1:2">
      <c r="A697" s="10" t="s">
        <v>818</v>
      </c>
      <c r="B697" s="11">
        <v>3</v>
      </c>
    </row>
    <row r="698" spans="1:2">
      <c r="A698" s="10" t="s">
        <v>835</v>
      </c>
      <c r="B698" s="11">
        <v>1</v>
      </c>
    </row>
    <row r="699" spans="1:2">
      <c r="A699" s="10" t="s">
        <v>757</v>
      </c>
      <c r="B699" s="11">
        <v>3</v>
      </c>
    </row>
    <row r="700" spans="1:2">
      <c r="A700" s="10" t="s">
        <v>881</v>
      </c>
      <c r="B700" s="11">
        <v>4</v>
      </c>
    </row>
    <row r="701" spans="1:2">
      <c r="A701" s="9" t="s">
        <v>5693</v>
      </c>
      <c r="B701" s="11">
        <v>1</v>
      </c>
    </row>
    <row r="702" spans="1:2">
      <c r="A702" s="10" t="s">
        <v>848</v>
      </c>
      <c r="B702" s="11">
        <v>1</v>
      </c>
    </row>
    <row r="703" spans="1:2">
      <c r="A703" s="9" t="s">
        <v>3189</v>
      </c>
      <c r="B703" s="11">
        <v>4</v>
      </c>
    </row>
    <row r="704" spans="1:2">
      <c r="A704" s="10" t="s">
        <v>835</v>
      </c>
      <c r="B704" s="11">
        <v>1</v>
      </c>
    </row>
    <row r="705" spans="1:2">
      <c r="A705" s="10" t="s">
        <v>757</v>
      </c>
      <c r="B705" s="11">
        <v>3</v>
      </c>
    </row>
    <row r="706" spans="1:2">
      <c r="A706" s="9" t="s">
        <v>5865</v>
      </c>
      <c r="B706" s="11">
        <v>1</v>
      </c>
    </row>
    <row r="707" spans="1:2">
      <c r="A707" s="10" t="s">
        <v>848</v>
      </c>
      <c r="B707" s="11">
        <v>1</v>
      </c>
    </row>
    <row r="708" spans="1:2">
      <c r="A708" s="9" t="s">
        <v>7866</v>
      </c>
      <c r="B708" s="11">
        <v>6</v>
      </c>
    </row>
    <row r="709" spans="1:2">
      <c r="A709" s="10" t="s">
        <v>821</v>
      </c>
      <c r="B709" s="11">
        <v>6</v>
      </c>
    </row>
    <row r="710" spans="1:2">
      <c r="A710" s="9" t="s">
        <v>8044</v>
      </c>
      <c r="B710" s="11">
        <v>11</v>
      </c>
    </row>
    <row r="711" spans="1:2">
      <c r="A711" s="10" t="s">
        <v>789</v>
      </c>
      <c r="B711" s="11">
        <v>11</v>
      </c>
    </row>
    <row r="712" spans="1:2">
      <c r="A712" s="9" t="s">
        <v>6094</v>
      </c>
      <c r="B712" s="11">
        <v>4</v>
      </c>
    </row>
    <row r="713" spans="1:2">
      <c r="A713" s="10" t="s">
        <v>738</v>
      </c>
      <c r="B713" s="11">
        <v>4</v>
      </c>
    </row>
    <row r="714" spans="1:2">
      <c r="A714" s="9" t="s">
        <v>7548</v>
      </c>
      <c r="B714" s="11">
        <v>2</v>
      </c>
    </row>
    <row r="715" spans="1:2">
      <c r="A715" s="10" t="s">
        <v>738</v>
      </c>
      <c r="B715" s="11">
        <v>2</v>
      </c>
    </row>
    <row r="716" spans="1:2">
      <c r="A716" s="9" t="s">
        <v>6570</v>
      </c>
      <c r="B716" s="11">
        <v>1</v>
      </c>
    </row>
    <row r="717" spans="1:2">
      <c r="A717" s="10" t="s">
        <v>848</v>
      </c>
      <c r="B717" s="11">
        <v>1</v>
      </c>
    </row>
    <row r="718" spans="1:2">
      <c r="A718" s="9" t="s">
        <v>5117</v>
      </c>
      <c r="B718" s="11">
        <v>4</v>
      </c>
    </row>
    <row r="719" spans="1:2">
      <c r="A719" s="10" t="s">
        <v>744</v>
      </c>
      <c r="B719" s="11">
        <v>3</v>
      </c>
    </row>
    <row r="720" spans="1:2">
      <c r="A720" s="10" t="s">
        <v>835</v>
      </c>
      <c r="B720" s="11">
        <v>1</v>
      </c>
    </row>
    <row r="721" spans="1:2">
      <c r="A721" s="9" t="s">
        <v>1656</v>
      </c>
      <c r="B721" s="11">
        <v>8</v>
      </c>
    </row>
    <row r="722" spans="1:2">
      <c r="A722" s="10" t="s">
        <v>738</v>
      </c>
      <c r="B722" s="11">
        <v>8</v>
      </c>
    </row>
    <row r="723" spans="1:2">
      <c r="A723" s="9" t="s">
        <v>6911</v>
      </c>
      <c r="B723" s="11">
        <v>3</v>
      </c>
    </row>
    <row r="724" spans="1:2">
      <c r="A724" s="10" t="s">
        <v>757</v>
      </c>
      <c r="B724" s="11">
        <v>3</v>
      </c>
    </row>
    <row r="725" spans="1:2">
      <c r="A725" s="9" t="s">
        <v>4990</v>
      </c>
      <c r="B725" s="11">
        <v>12</v>
      </c>
    </row>
    <row r="726" spans="1:2">
      <c r="A726" s="10" t="s">
        <v>738</v>
      </c>
      <c r="B726" s="11">
        <v>12</v>
      </c>
    </row>
    <row r="727" spans="1:2">
      <c r="A727" s="9" t="s">
        <v>5423</v>
      </c>
      <c r="B727" s="11">
        <v>23</v>
      </c>
    </row>
    <row r="728" spans="1:2">
      <c r="A728" s="10" t="s">
        <v>818</v>
      </c>
      <c r="B728" s="11">
        <v>2</v>
      </c>
    </row>
    <row r="729" spans="1:2">
      <c r="A729" s="10" t="s">
        <v>932</v>
      </c>
      <c r="B729" s="11">
        <v>2</v>
      </c>
    </row>
    <row r="730" spans="1:2">
      <c r="A730" s="10" t="s">
        <v>757</v>
      </c>
      <c r="B730" s="11">
        <v>3</v>
      </c>
    </row>
    <row r="731" spans="1:2">
      <c r="A731" s="10" t="s">
        <v>789</v>
      </c>
      <c r="B731" s="11">
        <v>8</v>
      </c>
    </row>
    <row r="732" spans="1:2">
      <c r="A732" s="10" t="s">
        <v>766</v>
      </c>
      <c r="B732" s="11">
        <v>6</v>
      </c>
    </row>
    <row r="733" spans="1:2">
      <c r="A733" s="10" t="s">
        <v>1336</v>
      </c>
      <c r="B733" s="11">
        <v>2</v>
      </c>
    </row>
    <row r="734" spans="1:2">
      <c r="A734" s="9" t="s">
        <v>915</v>
      </c>
      <c r="B734" s="11">
        <v>2</v>
      </c>
    </row>
    <row r="735" spans="1:2">
      <c r="A735" s="10" t="s">
        <v>741</v>
      </c>
      <c r="B735" s="11">
        <v>2</v>
      </c>
    </row>
    <row r="736" spans="1:2">
      <c r="A736" s="9" t="s">
        <v>7267</v>
      </c>
      <c r="B736" s="11">
        <v>14</v>
      </c>
    </row>
    <row r="737" spans="1:2">
      <c r="A737" s="10" t="s">
        <v>738</v>
      </c>
      <c r="B737" s="11">
        <v>2</v>
      </c>
    </row>
    <row r="738" spans="1:2">
      <c r="A738" s="10" t="s">
        <v>906</v>
      </c>
      <c r="B738" s="11">
        <v>12</v>
      </c>
    </row>
    <row r="739" spans="1:2">
      <c r="A739" s="9" t="s">
        <v>2084</v>
      </c>
      <c r="B739" s="11">
        <v>1</v>
      </c>
    </row>
    <row r="740" spans="1:2">
      <c r="A740" s="10" t="s">
        <v>848</v>
      </c>
      <c r="B740" s="11">
        <v>1</v>
      </c>
    </row>
    <row r="741" spans="1:2">
      <c r="A741" s="9" t="s">
        <v>6851</v>
      </c>
      <c r="B741" s="11">
        <v>6</v>
      </c>
    </row>
    <row r="742" spans="1:2">
      <c r="A742" s="10" t="s">
        <v>851</v>
      </c>
      <c r="B742" s="11">
        <v>6</v>
      </c>
    </row>
    <row r="743" spans="1:2">
      <c r="A743" s="9" t="s">
        <v>1553</v>
      </c>
      <c r="B743" s="11">
        <v>7</v>
      </c>
    </row>
    <row r="744" spans="1:2">
      <c r="A744" s="10" t="s">
        <v>818</v>
      </c>
      <c r="B744" s="11">
        <v>3</v>
      </c>
    </row>
    <row r="745" spans="1:2">
      <c r="A745" s="10" t="s">
        <v>835</v>
      </c>
      <c r="B745" s="11">
        <v>2</v>
      </c>
    </row>
    <row r="746" spans="1:2">
      <c r="A746" s="10" t="s">
        <v>1140</v>
      </c>
      <c r="B746" s="11">
        <v>2</v>
      </c>
    </row>
    <row r="747" spans="1:2">
      <c r="A747" s="9" t="s">
        <v>5151</v>
      </c>
      <c r="B747" s="11">
        <v>10</v>
      </c>
    </row>
    <row r="748" spans="1:2">
      <c r="A748" s="10" t="s">
        <v>830</v>
      </c>
      <c r="B748" s="11">
        <v>10</v>
      </c>
    </row>
    <row r="749" spans="1:2">
      <c r="A749" s="9" t="s">
        <v>7766</v>
      </c>
      <c r="B749" s="11">
        <v>4</v>
      </c>
    </row>
    <row r="750" spans="1:2">
      <c r="A750" s="10" t="s">
        <v>738</v>
      </c>
      <c r="B750" s="11">
        <v>4</v>
      </c>
    </row>
    <row r="751" spans="1:2">
      <c r="A751" s="9" t="s">
        <v>1074</v>
      </c>
      <c r="B751" s="11">
        <v>7</v>
      </c>
    </row>
    <row r="752" spans="1:2">
      <c r="A752" s="10" t="s">
        <v>851</v>
      </c>
      <c r="B752" s="11">
        <v>6</v>
      </c>
    </row>
    <row r="753" spans="1:2">
      <c r="A753" s="10" t="s">
        <v>835</v>
      </c>
      <c r="B753" s="11">
        <v>1</v>
      </c>
    </row>
    <row r="754" spans="1:2">
      <c r="A754" s="9" t="s">
        <v>5154</v>
      </c>
      <c r="B754" s="11">
        <v>10</v>
      </c>
    </row>
    <row r="755" spans="1:2">
      <c r="A755" s="10" t="s">
        <v>830</v>
      </c>
      <c r="B755" s="11">
        <v>10</v>
      </c>
    </row>
    <row r="756" spans="1:2">
      <c r="A756" s="9" t="s">
        <v>5950</v>
      </c>
      <c r="B756" s="11">
        <v>6</v>
      </c>
    </row>
    <row r="757" spans="1:2">
      <c r="A757" s="10" t="s">
        <v>744</v>
      </c>
      <c r="B757" s="11">
        <v>6</v>
      </c>
    </row>
    <row r="758" spans="1:2">
      <c r="A758" s="9" t="s">
        <v>7287</v>
      </c>
      <c r="B758" s="11">
        <v>9</v>
      </c>
    </row>
    <row r="759" spans="1:2">
      <c r="A759" s="10" t="s">
        <v>738</v>
      </c>
      <c r="B759" s="11">
        <v>8</v>
      </c>
    </row>
    <row r="760" spans="1:2">
      <c r="A760" s="10" t="s">
        <v>766</v>
      </c>
      <c r="B760" s="11">
        <v>1</v>
      </c>
    </row>
    <row r="761" spans="1:2">
      <c r="A761" s="9" t="s">
        <v>9712</v>
      </c>
      <c r="B761" s="11">
        <v>11</v>
      </c>
    </row>
    <row r="762" spans="1:2">
      <c r="A762" s="10" t="s">
        <v>741</v>
      </c>
      <c r="B762" s="11">
        <v>1</v>
      </c>
    </row>
    <row r="763" spans="1:2">
      <c r="A763" s="10" t="s">
        <v>738</v>
      </c>
      <c r="B763" s="11">
        <v>4</v>
      </c>
    </row>
    <row r="764" spans="1:2">
      <c r="A764" s="10" t="s">
        <v>752</v>
      </c>
      <c r="B764" s="11">
        <v>6</v>
      </c>
    </row>
    <row r="765" spans="1:2">
      <c r="A765" s="9" t="s">
        <v>6924</v>
      </c>
      <c r="B765" s="11">
        <v>1</v>
      </c>
    </row>
    <row r="766" spans="1:2">
      <c r="A766" s="10" t="s">
        <v>848</v>
      </c>
      <c r="B766" s="11">
        <v>1</v>
      </c>
    </row>
    <row r="767" spans="1:2">
      <c r="A767" s="9" t="s">
        <v>3012</v>
      </c>
      <c r="B767" s="11">
        <v>40</v>
      </c>
    </row>
    <row r="768" spans="1:2">
      <c r="A768" s="10" t="s">
        <v>738</v>
      </c>
      <c r="B768" s="11">
        <v>32</v>
      </c>
    </row>
    <row r="769" spans="1:2">
      <c r="A769" s="10" t="s">
        <v>789</v>
      </c>
      <c r="B769" s="11">
        <v>8</v>
      </c>
    </row>
    <row r="770" spans="1:2">
      <c r="A770" s="9" t="s">
        <v>7021</v>
      </c>
      <c r="B770" s="11">
        <v>3</v>
      </c>
    </row>
    <row r="771" spans="1:2">
      <c r="A771" s="10" t="s">
        <v>1761</v>
      </c>
      <c r="B771" s="11">
        <v>2</v>
      </c>
    </row>
    <row r="772" spans="1:2">
      <c r="A772" s="10" t="s">
        <v>757</v>
      </c>
      <c r="B772" s="11">
        <v>1</v>
      </c>
    </row>
    <row r="773" spans="1:2">
      <c r="A773" s="9" t="s">
        <v>2813</v>
      </c>
      <c r="B773" s="11">
        <v>4</v>
      </c>
    </row>
    <row r="774" spans="1:2">
      <c r="A774" s="10" t="s">
        <v>818</v>
      </c>
      <c r="B774" s="11">
        <v>2</v>
      </c>
    </row>
    <row r="775" spans="1:2">
      <c r="A775" s="10" t="s">
        <v>932</v>
      </c>
      <c r="B775" s="11">
        <v>1</v>
      </c>
    </row>
    <row r="776" spans="1:2">
      <c r="A776" s="10" t="s">
        <v>835</v>
      </c>
      <c r="B776" s="11">
        <v>1</v>
      </c>
    </row>
    <row r="777" spans="1:2">
      <c r="A777" s="9" t="s">
        <v>7533</v>
      </c>
      <c r="B777" s="11">
        <v>2</v>
      </c>
    </row>
    <row r="778" spans="1:2">
      <c r="A778" s="10" t="s">
        <v>738</v>
      </c>
      <c r="B778" s="11">
        <v>2</v>
      </c>
    </row>
    <row r="779" spans="1:2">
      <c r="A779" s="9" t="s">
        <v>3432</v>
      </c>
      <c r="B779" s="11">
        <v>17</v>
      </c>
    </row>
    <row r="780" spans="1:2">
      <c r="A780" s="10" t="s">
        <v>2509</v>
      </c>
      <c r="B780" s="11">
        <v>3</v>
      </c>
    </row>
    <row r="781" spans="1:2">
      <c r="A781" s="10" t="s">
        <v>738</v>
      </c>
      <c r="B781" s="11">
        <v>4</v>
      </c>
    </row>
    <row r="782" spans="1:2">
      <c r="A782" s="10" t="s">
        <v>752</v>
      </c>
      <c r="B782" s="11">
        <v>3</v>
      </c>
    </row>
    <row r="783" spans="1:2">
      <c r="A783" s="10" t="s">
        <v>757</v>
      </c>
      <c r="B783" s="11">
        <v>3</v>
      </c>
    </row>
    <row r="784" spans="1:2">
      <c r="A784" s="10" t="s">
        <v>789</v>
      </c>
      <c r="B784" s="11">
        <v>4</v>
      </c>
    </row>
    <row r="785" spans="1:2">
      <c r="A785" s="9" t="s">
        <v>8011</v>
      </c>
      <c r="B785" s="11">
        <v>7</v>
      </c>
    </row>
    <row r="786" spans="1:2">
      <c r="A786" s="10" t="s">
        <v>757</v>
      </c>
      <c r="B786" s="11">
        <v>7</v>
      </c>
    </row>
    <row r="787" spans="1:2">
      <c r="A787" s="9" t="s">
        <v>6054</v>
      </c>
      <c r="B787" s="11">
        <v>32</v>
      </c>
    </row>
    <row r="788" spans="1:2">
      <c r="A788" s="10" t="s">
        <v>818</v>
      </c>
      <c r="B788" s="11">
        <v>15</v>
      </c>
    </row>
    <row r="789" spans="1:2">
      <c r="A789" s="10" t="s">
        <v>932</v>
      </c>
      <c r="B789" s="11">
        <v>15</v>
      </c>
    </row>
    <row r="790" spans="1:2">
      <c r="A790" s="10" t="s">
        <v>766</v>
      </c>
      <c r="B790" s="11">
        <v>2</v>
      </c>
    </row>
    <row r="791" spans="1:2">
      <c r="A791" s="9" t="s">
        <v>1962</v>
      </c>
      <c r="B791" s="11">
        <v>1</v>
      </c>
    </row>
    <row r="792" spans="1:2">
      <c r="A792" s="10" t="s">
        <v>835</v>
      </c>
      <c r="B792" s="11">
        <v>1</v>
      </c>
    </row>
    <row r="793" spans="1:2">
      <c r="A793" s="9" t="s">
        <v>2301</v>
      </c>
      <c r="B793" s="11">
        <v>4</v>
      </c>
    </row>
    <row r="794" spans="1:2">
      <c r="A794" s="10" t="s">
        <v>874</v>
      </c>
      <c r="B794" s="11">
        <v>4</v>
      </c>
    </row>
    <row r="795" spans="1:2">
      <c r="A795" s="9" t="s">
        <v>6557</v>
      </c>
      <c r="B795" s="11">
        <v>21</v>
      </c>
    </row>
    <row r="796" spans="1:2">
      <c r="A796" s="10" t="s">
        <v>738</v>
      </c>
      <c r="B796" s="11">
        <v>12</v>
      </c>
    </row>
    <row r="797" spans="1:2">
      <c r="A797" s="10" t="s">
        <v>757</v>
      </c>
      <c r="B797" s="11">
        <v>3</v>
      </c>
    </row>
    <row r="798" spans="1:2">
      <c r="A798" s="10" t="s">
        <v>881</v>
      </c>
      <c r="B798" s="11">
        <v>3</v>
      </c>
    </row>
    <row r="799" spans="1:2">
      <c r="A799" s="10" t="s">
        <v>874</v>
      </c>
      <c r="B799" s="11">
        <v>3</v>
      </c>
    </row>
    <row r="800" spans="1:2">
      <c r="A800" s="9" t="s">
        <v>9661</v>
      </c>
      <c r="B800" s="11">
        <v>6</v>
      </c>
    </row>
    <row r="801" spans="1:2">
      <c r="A801" s="10" t="s">
        <v>752</v>
      </c>
      <c r="B801" s="11">
        <v>6</v>
      </c>
    </row>
    <row r="802" spans="1:2">
      <c r="A802" s="9" t="s">
        <v>4719</v>
      </c>
      <c r="B802" s="11">
        <v>1</v>
      </c>
    </row>
    <row r="803" spans="1:2">
      <c r="A803" s="10" t="s">
        <v>835</v>
      </c>
      <c r="B803" s="11">
        <v>1</v>
      </c>
    </row>
    <row r="804" spans="1:2">
      <c r="A804" s="9" t="s">
        <v>2355</v>
      </c>
      <c r="B804" s="11">
        <v>10</v>
      </c>
    </row>
    <row r="805" spans="1:2">
      <c r="A805" s="10" t="s">
        <v>851</v>
      </c>
      <c r="B805" s="11">
        <v>10</v>
      </c>
    </row>
    <row r="806" spans="1:2">
      <c r="A806" s="9" t="s">
        <v>4040</v>
      </c>
      <c r="B806" s="11">
        <v>9</v>
      </c>
    </row>
    <row r="807" spans="1:2">
      <c r="A807" s="10" t="s">
        <v>738</v>
      </c>
      <c r="B807" s="11">
        <v>4</v>
      </c>
    </row>
    <row r="808" spans="1:2">
      <c r="A808" s="10" t="s">
        <v>818</v>
      </c>
      <c r="B808" s="11">
        <v>3</v>
      </c>
    </row>
    <row r="809" spans="1:2">
      <c r="A809" s="10" t="s">
        <v>881</v>
      </c>
      <c r="B809" s="11">
        <v>2</v>
      </c>
    </row>
    <row r="810" spans="1:2">
      <c r="A810" s="9" t="s">
        <v>2321</v>
      </c>
      <c r="B810" s="11">
        <v>3</v>
      </c>
    </row>
    <row r="811" spans="1:2">
      <c r="A811" s="10" t="s">
        <v>757</v>
      </c>
      <c r="B811" s="11">
        <v>3</v>
      </c>
    </row>
    <row r="812" spans="1:2">
      <c r="A812" s="9" t="s">
        <v>5167</v>
      </c>
      <c r="B812" s="11">
        <v>16</v>
      </c>
    </row>
    <row r="813" spans="1:2">
      <c r="A813" s="10" t="s">
        <v>738</v>
      </c>
      <c r="B813" s="11">
        <v>4</v>
      </c>
    </row>
    <row r="814" spans="1:2">
      <c r="A814" s="10" t="s">
        <v>757</v>
      </c>
      <c r="B814" s="11">
        <v>12</v>
      </c>
    </row>
    <row r="815" spans="1:2">
      <c r="A815" s="9" t="s">
        <v>7039</v>
      </c>
      <c r="B815" s="11">
        <v>4</v>
      </c>
    </row>
    <row r="816" spans="1:2">
      <c r="A816" s="10" t="s">
        <v>881</v>
      </c>
      <c r="B816" s="11">
        <v>2</v>
      </c>
    </row>
    <row r="817" spans="1:2">
      <c r="A817" s="10" t="s">
        <v>1336</v>
      </c>
      <c r="B817" s="11">
        <v>2</v>
      </c>
    </row>
    <row r="818" spans="1:2">
      <c r="A818" s="9" t="s">
        <v>8709</v>
      </c>
      <c r="B818" s="11">
        <v>3</v>
      </c>
    </row>
    <row r="819" spans="1:2">
      <c r="A819" s="10" t="s">
        <v>757</v>
      </c>
      <c r="B819" s="11">
        <v>3</v>
      </c>
    </row>
    <row r="820" spans="1:2">
      <c r="A820" s="9" t="s">
        <v>7825</v>
      </c>
      <c r="B820" s="11">
        <v>2</v>
      </c>
    </row>
    <row r="821" spans="1:2">
      <c r="A821" s="10" t="s">
        <v>738</v>
      </c>
      <c r="B821" s="11">
        <v>2</v>
      </c>
    </row>
    <row r="822" spans="1:2">
      <c r="A822" s="9" t="s">
        <v>2805</v>
      </c>
      <c r="B822" s="11">
        <v>3</v>
      </c>
    </row>
    <row r="823" spans="1:2">
      <c r="A823" s="10" t="s">
        <v>757</v>
      </c>
      <c r="B823" s="11">
        <v>3</v>
      </c>
    </row>
    <row r="824" spans="1:2">
      <c r="A824" s="9" t="s">
        <v>6786</v>
      </c>
      <c r="B824" s="11">
        <v>9</v>
      </c>
    </row>
    <row r="825" spans="1:2">
      <c r="A825" s="10" t="s">
        <v>738</v>
      </c>
      <c r="B825" s="11">
        <v>4</v>
      </c>
    </row>
    <row r="826" spans="1:2">
      <c r="A826" s="10" t="s">
        <v>757</v>
      </c>
      <c r="B826" s="11">
        <v>1</v>
      </c>
    </row>
    <row r="827" spans="1:2">
      <c r="A827" s="10" t="s">
        <v>881</v>
      </c>
      <c r="B827" s="11">
        <v>4</v>
      </c>
    </row>
    <row r="828" spans="1:2">
      <c r="A828" s="9" t="s">
        <v>7424</v>
      </c>
      <c r="B828" s="11">
        <v>7</v>
      </c>
    </row>
    <row r="829" spans="1:2">
      <c r="A829" s="10" t="s">
        <v>757</v>
      </c>
      <c r="B829" s="11">
        <v>7</v>
      </c>
    </row>
    <row r="830" spans="1:2">
      <c r="A830" s="9" t="s">
        <v>9779</v>
      </c>
      <c r="B830" s="11">
        <v>14</v>
      </c>
    </row>
    <row r="831" spans="1:2">
      <c r="A831" s="10" t="s">
        <v>851</v>
      </c>
      <c r="B831" s="11">
        <v>14</v>
      </c>
    </row>
    <row r="832" spans="1:2">
      <c r="A832" s="9" t="s">
        <v>3608</v>
      </c>
      <c r="B832" s="11">
        <v>6</v>
      </c>
    </row>
    <row r="833" spans="1:2">
      <c r="A833" s="10" t="s">
        <v>818</v>
      </c>
      <c r="B833" s="11">
        <v>6</v>
      </c>
    </row>
    <row r="834" spans="1:2">
      <c r="A834" s="9" t="s">
        <v>7133</v>
      </c>
      <c r="B834" s="11">
        <v>9</v>
      </c>
    </row>
    <row r="835" spans="1:2">
      <c r="A835" s="10" t="s">
        <v>741</v>
      </c>
      <c r="B835" s="11">
        <v>1</v>
      </c>
    </row>
    <row r="836" spans="1:2">
      <c r="A836" s="10" t="s">
        <v>738</v>
      </c>
      <c r="B836" s="11">
        <v>8</v>
      </c>
    </row>
    <row r="837" spans="1:2">
      <c r="A837" s="9" t="s">
        <v>8513</v>
      </c>
      <c r="B837" s="11">
        <v>20</v>
      </c>
    </row>
    <row r="838" spans="1:2">
      <c r="A838" s="10" t="s">
        <v>848</v>
      </c>
      <c r="B838" s="11">
        <v>1</v>
      </c>
    </row>
    <row r="839" spans="1:2">
      <c r="A839" s="10" t="s">
        <v>789</v>
      </c>
      <c r="B839" s="11">
        <v>19</v>
      </c>
    </row>
    <row r="840" spans="1:2">
      <c r="A840" s="9" t="s">
        <v>3001</v>
      </c>
      <c r="B840" s="11">
        <v>4</v>
      </c>
    </row>
    <row r="841" spans="1:2">
      <c r="A841" s="10" t="s">
        <v>881</v>
      </c>
      <c r="B841" s="11">
        <v>4</v>
      </c>
    </row>
    <row r="842" spans="1:2">
      <c r="A842" s="9" t="s">
        <v>5997</v>
      </c>
      <c r="B842" s="11">
        <v>4</v>
      </c>
    </row>
    <row r="843" spans="1:2">
      <c r="A843" s="10" t="s">
        <v>738</v>
      </c>
      <c r="B843" s="11">
        <v>4</v>
      </c>
    </row>
    <row r="844" spans="1:2">
      <c r="A844" s="9" t="s">
        <v>5465</v>
      </c>
      <c r="B844" s="11">
        <v>2</v>
      </c>
    </row>
    <row r="845" spans="1:2">
      <c r="A845" s="10" t="s">
        <v>757</v>
      </c>
      <c r="B845" s="11">
        <v>2</v>
      </c>
    </row>
    <row r="846" spans="1:2">
      <c r="A846" s="9" t="s">
        <v>3005</v>
      </c>
      <c r="B846" s="11">
        <v>12</v>
      </c>
    </row>
    <row r="847" spans="1:2">
      <c r="A847" s="10" t="s">
        <v>777</v>
      </c>
      <c r="B847" s="11">
        <v>3</v>
      </c>
    </row>
    <row r="848" spans="1:2">
      <c r="A848" s="10" t="s">
        <v>738</v>
      </c>
      <c r="B848" s="11">
        <v>8</v>
      </c>
    </row>
    <row r="849" spans="1:2">
      <c r="A849" s="10" t="s">
        <v>757</v>
      </c>
      <c r="B849" s="11">
        <v>1</v>
      </c>
    </row>
    <row r="850" spans="1:2">
      <c r="A850" s="9" t="s">
        <v>3749</v>
      </c>
      <c r="B850" s="11">
        <v>4</v>
      </c>
    </row>
    <row r="851" spans="1:2">
      <c r="A851" s="10" t="s">
        <v>906</v>
      </c>
      <c r="B851" s="11">
        <v>2</v>
      </c>
    </row>
    <row r="852" spans="1:2">
      <c r="A852" s="10" t="s">
        <v>1336</v>
      </c>
      <c r="B852" s="11">
        <v>2</v>
      </c>
    </row>
    <row r="853" spans="1:2">
      <c r="A853" s="9" t="s">
        <v>4612</v>
      </c>
      <c r="B853" s="11">
        <v>2</v>
      </c>
    </row>
    <row r="854" spans="1:2">
      <c r="A854" s="10" t="s">
        <v>738</v>
      </c>
      <c r="B854" s="11">
        <v>2</v>
      </c>
    </row>
    <row r="855" spans="1:2">
      <c r="A855" s="9" t="s">
        <v>6155</v>
      </c>
      <c r="B855" s="11">
        <v>4</v>
      </c>
    </row>
    <row r="856" spans="1:2">
      <c r="A856" s="10" t="s">
        <v>994</v>
      </c>
      <c r="B856" s="11">
        <v>4</v>
      </c>
    </row>
    <row r="857" spans="1:2">
      <c r="A857" s="9" t="s">
        <v>8669</v>
      </c>
      <c r="B857" s="11">
        <v>1</v>
      </c>
    </row>
    <row r="858" spans="1:2">
      <c r="A858" s="10" t="s">
        <v>848</v>
      </c>
      <c r="B858" s="11">
        <v>1</v>
      </c>
    </row>
    <row r="859" spans="1:2">
      <c r="A859" s="9" t="s">
        <v>2443</v>
      </c>
      <c r="B859" s="11">
        <v>1</v>
      </c>
    </row>
    <row r="860" spans="1:2">
      <c r="A860" s="10" t="s">
        <v>835</v>
      </c>
      <c r="B860" s="11">
        <v>1</v>
      </c>
    </row>
    <row r="861" spans="1:2">
      <c r="A861" s="9" t="s">
        <v>8533</v>
      </c>
      <c r="B861" s="11">
        <v>3</v>
      </c>
    </row>
    <row r="862" spans="1:2">
      <c r="A862" s="10" t="s">
        <v>818</v>
      </c>
      <c r="B862" s="11">
        <v>2</v>
      </c>
    </row>
    <row r="863" spans="1:2">
      <c r="A863" s="10" t="s">
        <v>932</v>
      </c>
      <c r="B863" s="11">
        <v>1</v>
      </c>
    </row>
    <row r="864" spans="1:2">
      <c r="A864" s="9" t="s">
        <v>6695</v>
      </c>
      <c r="B864" s="11">
        <v>12</v>
      </c>
    </row>
    <row r="865" spans="1:2">
      <c r="A865" s="10" t="s">
        <v>777</v>
      </c>
      <c r="B865" s="11">
        <v>3</v>
      </c>
    </row>
    <row r="866" spans="1:2">
      <c r="A866" s="10" t="s">
        <v>741</v>
      </c>
      <c r="B866" s="11">
        <v>3</v>
      </c>
    </row>
    <row r="867" spans="1:2">
      <c r="A867" s="10" t="s">
        <v>835</v>
      </c>
      <c r="B867" s="11">
        <v>2</v>
      </c>
    </row>
    <row r="868" spans="1:2">
      <c r="A868" s="10" t="s">
        <v>766</v>
      </c>
      <c r="B868" s="11">
        <v>4</v>
      </c>
    </row>
    <row r="869" spans="1:2">
      <c r="A869" s="9" t="s">
        <v>6648</v>
      </c>
      <c r="B869" s="11">
        <v>12</v>
      </c>
    </row>
    <row r="870" spans="1:2">
      <c r="A870" s="10" t="s">
        <v>828</v>
      </c>
      <c r="B870" s="11">
        <v>12</v>
      </c>
    </row>
    <row r="871" spans="1:2">
      <c r="A871" s="9" t="s">
        <v>7170</v>
      </c>
      <c r="B871" s="11">
        <v>48</v>
      </c>
    </row>
    <row r="872" spans="1:2">
      <c r="A872" s="10" t="s">
        <v>777</v>
      </c>
      <c r="B872" s="11">
        <v>3</v>
      </c>
    </row>
    <row r="873" spans="1:2">
      <c r="A873" s="10" t="s">
        <v>738</v>
      </c>
      <c r="B873" s="11">
        <v>12</v>
      </c>
    </row>
    <row r="874" spans="1:2">
      <c r="A874" s="10" t="s">
        <v>757</v>
      </c>
      <c r="B874" s="11">
        <v>12</v>
      </c>
    </row>
    <row r="875" spans="1:2">
      <c r="A875" s="10" t="s">
        <v>874</v>
      </c>
      <c r="B875" s="11">
        <v>9</v>
      </c>
    </row>
    <row r="876" spans="1:2">
      <c r="A876" s="10" t="s">
        <v>789</v>
      </c>
      <c r="B876" s="11">
        <v>12</v>
      </c>
    </row>
    <row r="877" spans="1:2">
      <c r="A877" s="9" t="s">
        <v>3331</v>
      </c>
      <c r="B877" s="11">
        <v>14</v>
      </c>
    </row>
    <row r="878" spans="1:2">
      <c r="A878" s="10" t="s">
        <v>851</v>
      </c>
      <c r="B878" s="11">
        <v>14</v>
      </c>
    </row>
    <row r="879" spans="1:2">
      <c r="A879" s="9" t="s">
        <v>960</v>
      </c>
      <c r="B879" s="11">
        <v>3</v>
      </c>
    </row>
    <row r="880" spans="1:2">
      <c r="A880" s="10" t="s">
        <v>766</v>
      </c>
      <c r="B880" s="11">
        <v>3</v>
      </c>
    </row>
    <row r="881" spans="1:2">
      <c r="A881" s="9" t="s">
        <v>1996</v>
      </c>
      <c r="B881" s="11">
        <v>15</v>
      </c>
    </row>
    <row r="882" spans="1:2">
      <c r="A882" s="10" t="s">
        <v>738</v>
      </c>
      <c r="B882" s="11">
        <v>12</v>
      </c>
    </row>
    <row r="883" spans="1:2">
      <c r="A883" s="10" t="s">
        <v>757</v>
      </c>
      <c r="B883" s="11">
        <v>3</v>
      </c>
    </row>
    <row r="884" spans="1:2">
      <c r="A884" s="9" t="s">
        <v>2990</v>
      </c>
      <c r="B884" s="11">
        <v>3</v>
      </c>
    </row>
    <row r="885" spans="1:2">
      <c r="A885" s="10" t="s">
        <v>881</v>
      </c>
      <c r="B885" s="11">
        <v>3</v>
      </c>
    </row>
    <row r="886" spans="1:2">
      <c r="A886" s="9" t="s">
        <v>2969</v>
      </c>
      <c r="B886" s="11">
        <v>8</v>
      </c>
    </row>
    <row r="887" spans="1:2">
      <c r="A887" s="10" t="s">
        <v>738</v>
      </c>
      <c r="B887" s="11">
        <v>8</v>
      </c>
    </row>
    <row r="888" spans="1:2">
      <c r="A888" s="9" t="s">
        <v>4927</v>
      </c>
      <c r="B888" s="11">
        <v>3</v>
      </c>
    </row>
    <row r="889" spans="1:2">
      <c r="A889" s="10" t="s">
        <v>906</v>
      </c>
      <c r="B889" s="11">
        <v>3</v>
      </c>
    </row>
    <row r="890" spans="1:2">
      <c r="A890" s="9" t="s">
        <v>3743</v>
      </c>
      <c r="B890" s="11">
        <v>4</v>
      </c>
    </row>
    <row r="891" spans="1:2">
      <c r="A891" s="10" t="s">
        <v>738</v>
      </c>
      <c r="B891" s="11">
        <v>4</v>
      </c>
    </row>
    <row r="892" spans="1:2">
      <c r="A892" s="9" t="s">
        <v>5899</v>
      </c>
      <c r="B892" s="11">
        <v>6</v>
      </c>
    </row>
    <row r="893" spans="1:2">
      <c r="A893" s="10" t="s">
        <v>752</v>
      </c>
      <c r="B893" s="11">
        <v>6</v>
      </c>
    </row>
    <row r="894" spans="1:2">
      <c r="A894" s="9" t="s">
        <v>4957</v>
      </c>
      <c r="B894" s="11">
        <v>16</v>
      </c>
    </row>
    <row r="895" spans="1:2">
      <c r="A895" s="10" t="s">
        <v>752</v>
      </c>
      <c r="B895" s="11">
        <v>6</v>
      </c>
    </row>
    <row r="896" spans="1:2">
      <c r="A896" s="10" t="s">
        <v>1336</v>
      </c>
      <c r="B896" s="11">
        <v>10</v>
      </c>
    </row>
    <row r="897" spans="1:2">
      <c r="A897" s="9" t="s">
        <v>9732</v>
      </c>
      <c r="B897" s="11">
        <v>87</v>
      </c>
    </row>
    <row r="898" spans="1:2">
      <c r="A898" s="10" t="s">
        <v>806</v>
      </c>
      <c r="B898" s="11">
        <v>62</v>
      </c>
    </row>
    <row r="899" spans="1:2">
      <c r="A899" s="10" t="s">
        <v>1336</v>
      </c>
      <c r="B899" s="11">
        <v>25</v>
      </c>
    </row>
    <row r="900" spans="1:2">
      <c r="A900" s="9" t="s">
        <v>6416</v>
      </c>
      <c r="B900" s="11">
        <v>1</v>
      </c>
    </row>
    <row r="901" spans="1:2">
      <c r="A901" s="10" t="s">
        <v>848</v>
      </c>
      <c r="B901" s="11">
        <v>1</v>
      </c>
    </row>
    <row r="902" spans="1:2">
      <c r="A902" s="9" t="s">
        <v>7552</v>
      </c>
      <c r="B902" s="11">
        <v>7</v>
      </c>
    </row>
    <row r="903" spans="1:2">
      <c r="A903" s="10" t="s">
        <v>738</v>
      </c>
      <c r="B903" s="11">
        <v>4</v>
      </c>
    </row>
    <row r="904" spans="1:2">
      <c r="A904" s="10" t="s">
        <v>757</v>
      </c>
      <c r="B904" s="11">
        <v>3</v>
      </c>
    </row>
    <row r="905" spans="1:2">
      <c r="A905" s="9" t="s">
        <v>4271</v>
      </c>
      <c r="B905" s="11">
        <v>10</v>
      </c>
    </row>
    <row r="906" spans="1:2">
      <c r="A906" s="10" t="s">
        <v>851</v>
      </c>
      <c r="B906" s="11">
        <v>8</v>
      </c>
    </row>
    <row r="907" spans="1:2">
      <c r="A907" s="10" t="s">
        <v>821</v>
      </c>
      <c r="B907" s="11">
        <v>2</v>
      </c>
    </row>
    <row r="908" spans="1:2">
      <c r="A908" s="9" t="s">
        <v>1757</v>
      </c>
      <c r="B908" s="11">
        <v>3</v>
      </c>
    </row>
    <row r="909" spans="1:2">
      <c r="A909" s="10" t="s">
        <v>1761</v>
      </c>
      <c r="B909" s="11">
        <v>2</v>
      </c>
    </row>
    <row r="910" spans="1:2">
      <c r="A910" s="10" t="s">
        <v>835</v>
      </c>
      <c r="B910" s="11">
        <v>1</v>
      </c>
    </row>
    <row r="911" spans="1:2">
      <c r="A911" s="9" t="s">
        <v>2620</v>
      </c>
      <c r="B911" s="11">
        <v>23</v>
      </c>
    </row>
    <row r="912" spans="1:2">
      <c r="A912" s="10" t="s">
        <v>1761</v>
      </c>
      <c r="B912" s="11">
        <v>11</v>
      </c>
    </row>
    <row r="913" spans="1:2">
      <c r="A913" s="10" t="s">
        <v>757</v>
      </c>
      <c r="B913" s="11">
        <v>6</v>
      </c>
    </row>
    <row r="914" spans="1:2">
      <c r="A914" s="10" t="s">
        <v>789</v>
      </c>
      <c r="B914" s="11">
        <v>4</v>
      </c>
    </row>
    <row r="915" spans="1:2">
      <c r="A915" s="10" t="s">
        <v>2169</v>
      </c>
      <c r="B915" s="11">
        <v>2</v>
      </c>
    </row>
    <row r="916" spans="1:2">
      <c r="A916" s="9" t="s">
        <v>6954</v>
      </c>
      <c r="B916" s="11">
        <v>5</v>
      </c>
    </row>
    <row r="917" spans="1:2">
      <c r="A917" s="10" t="s">
        <v>738</v>
      </c>
      <c r="B917" s="11">
        <v>4</v>
      </c>
    </row>
    <row r="918" spans="1:2">
      <c r="A918" s="10" t="s">
        <v>835</v>
      </c>
      <c r="B918" s="11">
        <v>1</v>
      </c>
    </row>
    <row r="919" spans="1:2">
      <c r="A919" s="9" t="s">
        <v>4019</v>
      </c>
      <c r="B919" s="11">
        <v>6</v>
      </c>
    </row>
    <row r="920" spans="1:2">
      <c r="A920" s="10" t="s">
        <v>851</v>
      </c>
      <c r="B920" s="11">
        <v>6</v>
      </c>
    </row>
    <row r="921" spans="1:2">
      <c r="A921" s="9" t="s">
        <v>5515</v>
      </c>
      <c r="B921" s="11">
        <v>6</v>
      </c>
    </row>
    <row r="922" spans="1:2">
      <c r="A922" s="10" t="s">
        <v>881</v>
      </c>
      <c r="B922" s="11">
        <v>6</v>
      </c>
    </row>
    <row r="923" spans="1:2">
      <c r="A923" s="9" t="s">
        <v>1821</v>
      </c>
      <c r="B923" s="11">
        <v>1</v>
      </c>
    </row>
    <row r="924" spans="1:2">
      <c r="A924" s="10" t="s">
        <v>835</v>
      </c>
      <c r="B924" s="11">
        <v>1</v>
      </c>
    </row>
    <row r="925" spans="1:2">
      <c r="A925" s="9" t="s">
        <v>6541</v>
      </c>
      <c r="B925" s="11">
        <v>9</v>
      </c>
    </row>
    <row r="926" spans="1:2">
      <c r="A926" s="10" t="s">
        <v>851</v>
      </c>
      <c r="B926" s="11">
        <v>6</v>
      </c>
    </row>
    <row r="927" spans="1:2">
      <c r="A927" s="10" t="s">
        <v>881</v>
      </c>
      <c r="B927" s="11">
        <v>3</v>
      </c>
    </row>
    <row r="928" spans="1:2">
      <c r="A928" s="9" t="s">
        <v>2721</v>
      </c>
      <c r="B928" s="11">
        <v>2</v>
      </c>
    </row>
    <row r="929" spans="1:2">
      <c r="A929" s="10" t="s">
        <v>757</v>
      </c>
      <c r="B929" s="11">
        <v>2</v>
      </c>
    </row>
    <row r="930" spans="1:2">
      <c r="A930" s="9" t="s">
        <v>5360</v>
      </c>
      <c r="B930" s="11">
        <v>14</v>
      </c>
    </row>
    <row r="931" spans="1:2">
      <c r="A931" s="10" t="s">
        <v>774</v>
      </c>
      <c r="B931" s="11">
        <v>6</v>
      </c>
    </row>
    <row r="932" spans="1:2">
      <c r="A932" s="10" t="s">
        <v>874</v>
      </c>
      <c r="B932" s="11">
        <v>8</v>
      </c>
    </row>
    <row r="933" spans="1:2">
      <c r="A933" s="9" t="s">
        <v>3589</v>
      </c>
      <c r="B933" s="11">
        <v>12</v>
      </c>
    </row>
    <row r="934" spans="1:2">
      <c r="A934" s="10" t="s">
        <v>851</v>
      </c>
      <c r="B934" s="11">
        <v>12</v>
      </c>
    </row>
    <row r="935" spans="1:2">
      <c r="A935" s="9" t="s">
        <v>3843</v>
      </c>
      <c r="B935" s="11">
        <v>3</v>
      </c>
    </row>
    <row r="936" spans="1:2">
      <c r="A936" s="10" t="s">
        <v>757</v>
      </c>
      <c r="B936" s="11">
        <v>3</v>
      </c>
    </row>
    <row r="937" spans="1:2">
      <c r="A937" s="9" t="s">
        <v>8777</v>
      </c>
      <c r="B937" s="11">
        <v>13</v>
      </c>
    </row>
    <row r="938" spans="1:2">
      <c r="A938" s="10" t="s">
        <v>774</v>
      </c>
      <c r="B938" s="11">
        <v>6</v>
      </c>
    </row>
    <row r="939" spans="1:2">
      <c r="A939" s="10" t="s">
        <v>757</v>
      </c>
      <c r="B939" s="11">
        <v>3</v>
      </c>
    </row>
    <row r="940" spans="1:2">
      <c r="A940" s="10" t="s">
        <v>789</v>
      </c>
      <c r="B940" s="11">
        <v>4</v>
      </c>
    </row>
    <row r="941" spans="1:2">
      <c r="A941" s="9" t="s">
        <v>8680</v>
      </c>
      <c r="B941" s="11">
        <v>4</v>
      </c>
    </row>
    <row r="942" spans="1:2">
      <c r="A942" s="10" t="s">
        <v>738</v>
      </c>
      <c r="B942" s="11">
        <v>4</v>
      </c>
    </row>
    <row r="943" spans="1:2">
      <c r="A943" s="9" t="s">
        <v>1189</v>
      </c>
      <c r="B943" s="11">
        <v>12</v>
      </c>
    </row>
    <row r="944" spans="1:2">
      <c r="A944" s="10" t="s">
        <v>738</v>
      </c>
      <c r="B944" s="11">
        <v>12</v>
      </c>
    </row>
    <row r="945" spans="1:2">
      <c r="A945" s="9" t="s">
        <v>9797</v>
      </c>
      <c r="B945" s="11">
        <v>2</v>
      </c>
    </row>
    <row r="946" spans="1:2">
      <c r="A946" s="10" t="s">
        <v>906</v>
      </c>
      <c r="B946" s="11">
        <v>2</v>
      </c>
    </row>
    <row r="947" spans="1:2">
      <c r="A947" s="9" t="s">
        <v>6874</v>
      </c>
      <c r="B947" s="11">
        <v>6</v>
      </c>
    </row>
    <row r="948" spans="1:2">
      <c r="A948" s="10" t="s">
        <v>818</v>
      </c>
      <c r="B948" s="11">
        <v>3</v>
      </c>
    </row>
    <row r="949" spans="1:2">
      <c r="A949" s="10" t="s">
        <v>932</v>
      </c>
      <c r="B949" s="11">
        <v>3</v>
      </c>
    </row>
    <row r="950" spans="1:2">
      <c r="A950" s="9" t="s">
        <v>3758</v>
      </c>
      <c r="B950" s="11">
        <v>1</v>
      </c>
    </row>
    <row r="951" spans="1:2">
      <c r="A951" s="10" t="s">
        <v>848</v>
      </c>
      <c r="B951" s="11">
        <v>1</v>
      </c>
    </row>
    <row r="952" spans="1:2">
      <c r="A952" s="9" t="s">
        <v>1513</v>
      </c>
      <c r="B952" s="11">
        <v>8</v>
      </c>
    </row>
    <row r="953" spans="1:2">
      <c r="A953" s="10" t="s">
        <v>738</v>
      </c>
      <c r="B953" s="11">
        <v>4</v>
      </c>
    </row>
    <row r="954" spans="1:2">
      <c r="A954" s="10" t="s">
        <v>789</v>
      </c>
      <c r="B954" s="11">
        <v>4</v>
      </c>
    </row>
    <row r="955" spans="1:2">
      <c r="A955" s="9" t="s">
        <v>3149</v>
      </c>
      <c r="B955" s="11">
        <v>50</v>
      </c>
    </row>
    <row r="956" spans="1:2">
      <c r="A956" s="10" t="s">
        <v>1336</v>
      </c>
      <c r="B956" s="11">
        <v>50</v>
      </c>
    </row>
    <row r="957" spans="1:2">
      <c r="A957" s="9" t="s">
        <v>7159</v>
      </c>
      <c r="B957" s="11">
        <v>3</v>
      </c>
    </row>
    <row r="958" spans="1:2">
      <c r="A958" s="10" t="s">
        <v>757</v>
      </c>
      <c r="B958" s="11">
        <v>3</v>
      </c>
    </row>
    <row r="959" spans="1:2">
      <c r="A959" s="9" t="s">
        <v>6364</v>
      </c>
      <c r="B959" s="11">
        <v>24</v>
      </c>
    </row>
    <row r="960" spans="1:2">
      <c r="A960" s="10" t="s">
        <v>738</v>
      </c>
      <c r="B960" s="11">
        <v>4</v>
      </c>
    </row>
    <row r="961" spans="1:2">
      <c r="A961" s="10" t="s">
        <v>818</v>
      </c>
      <c r="B961" s="11">
        <v>3</v>
      </c>
    </row>
    <row r="962" spans="1:2">
      <c r="A962" s="10" t="s">
        <v>757</v>
      </c>
      <c r="B962" s="11">
        <v>6</v>
      </c>
    </row>
    <row r="963" spans="1:2">
      <c r="A963" s="10" t="s">
        <v>766</v>
      </c>
      <c r="B963" s="11">
        <v>1</v>
      </c>
    </row>
    <row r="964" spans="1:2">
      <c r="A964" s="10" t="s">
        <v>1336</v>
      </c>
      <c r="B964" s="11">
        <v>10</v>
      </c>
    </row>
    <row r="965" spans="1:2">
      <c r="A965" s="9" t="s">
        <v>9256</v>
      </c>
      <c r="B965" s="11">
        <v>2</v>
      </c>
    </row>
    <row r="966" spans="1:2">
      <c r="A966" s="10" t="s">
        <v>738</v>
      </c>
      <c r="B966" s="11">
        <v>2</v>
      </c>
    </row>
    <row r="967" spans="1:2">
      <c r="A967" s="9" t="s">
        <v>3496</v>
      </c>
      <c r="B967" s="11">
        <v>1</v>
      </c>
    </row>
    <row r="968" spans="1:2">
      <c r="A968" s="10" t="s">
        <v>848</v>
      </c>
      <c r="B968" s="11">
        <v>1</v>
      </c>
    </row>
    <row r="969" spans="1:2">
      <c r="A969" s="9" t="s">
        <v>7104</v>
      </c>
      <c r="B969" s="11">
        <v>6</v>
      </c>
    </row>
    <row r="970" spans="1:2">
      <c r="A970" s="10" t="s">
        <v>851</v>
      </c>
      <c r="B970" s="11">
        <v>6</v>
      </c>
    </row>
    <row r="971" spans="1:2">
      <c r="A971" s="9" t="s">
        <v>7649</v>
      </c>
      <c r="B971" s="11">
        <v>4</v>
      </c>
    </row>
    <row r="972" spans="1:2">
      <c r="A972" s="10" t="s">
        <v>766</v>
      </c>
      <c r="B972" s="11">
        <v>4</v>
      </c>
    </row>
    <row r="973" spans="1:2">
      <c r="A973" s="9" t="s">
        <v>7525</v>
      </c>
      <c r="B973" s="11">
        <v>20</v>
      </c>
    </row>
    <row r="974" spans="1:2">
      <c r="A974" s="10" t="s">
        <v>1336</v>
      </c>
      <c r="B974" s="11">
        <v>20</v>
      </c>
    </row>
    <row r="975" spans="1:2">
      <c r="A975" s="9" t="s">
        <v>6747</v>
      </c>
      <c r="B975" s="11">
        <v>8</v>
      </c>
    </row>
    <row r="976" spans="1:2">
      <c r="A976" s="10" t="s">
        <v>789</v>
      </c>
      <c r="B976" s="11">
        <v>8</v>
      </c>
    </row>
    <row r="977" spans="1:2">
      <c r="A977" s="9" t="s">
        <v>5569</v>
      </c>
      <c r="B977" s="11">
        <v>6</v>
      </c>
    </row>
    <row r="978" spans="1:2">
      <c r="A978" s="10" t="s">
        <v>851</v>
      </c>
      <c r="B978" s="11">
        <v>6</v>
      </c>
    </row>
    <row r="979" spans="1:2">
      <c r="A979" s="9" t="s">
        <v>6902</v>
      </c>
      <c r="B979" s="11">
        <v>14</v>
      </c>
    </row>
    <row r="980" spans="1:2">
      <c r="A980" s="10" t="s">
        <v>851</v>
      </c>
      <c r="B980" s="11">
        <v>6</v>
      </c>
    </row>
    <row r="981" spans="1:2">
      <c r="A981" s="10" t="s">
        <v>1761</v>
      </c>
      <c r="B981" s="11">
        <v>2</v>
      </c>
    </row>
    <row r="982" spans="1:2">
      <c r="A982" s="10" t="s">
        <v>757</v>
      </c>
      <c r="B982" s="11">
        <v>6</v>
      </c>
    </row>
    <row r="983" spans="1:2">
      <c r="A983" s="9" t="s">
        <v>5716</v>
      </c>
      <c r="B983" s="11">
        <v>3</v>
      </c>
    </row>
    <row r="984" spans="1:2">
      <c r="A984" s="10" t="s">
        <v>766</v>
      </c>
      <c r="B984" s="11">
        <v>3</v>
      </c>
    </row>
    <row r="985" spans="1:2">
      <c r="A985" s="9" t="s">
        <v>8101</v>
      </c>
      <c r="B985" s="11">
        <v>18</v>
      </c>
    </row>
    <row r="986" spans="1:2">
      <c r="A986" s="10" t="s">
        <v>851</v>
      </c>
      <c r="B986" s="11">
        <v>8</v>
      </c>
    </row>
    <row r="987" spans="1:2">
      <c r="A987" s="10" t="s">
        <v>741</v>
      </c>
      <c r="B987" s="11">
        <v>1</v>
      </c>
    </row>
    <row r="988" spans="1:2">
      <c r="A988" s="10" t="s">
        <v>738</v>
      </c>
      <c r="B988" s="11">
        <v>4</v>
      </c>
    </row>
    <row r="989" spans="1:2">
      <c r="A989" s="10" t="s">
        <v>1336</v>
      </c>
      <c r="B989" s="11">
        <v>5</v>
      </c>
    </row>
    <row r="990" spans="1:2">
      <c r="A990" s="9" t="s">
        <v>5045</v>
      </c>
      <c r="B990" s="11">
        <v>15</v>
      </c>
    </row>
    <row r="991" spans="1:2">
      <c r="A991" s="10" t="s">
        <v>752</v>
      </c>
      <c r="B991" s="11">
        <v>15</v>
      </c>
    </row>
    <row r="992" spans="1:2">
      <c r="A992" s="9" t="s">
        <v>8747</v>
      </c>
      <c r="B992" s="11">
        <v>6</v>
      </c>
    </row>
    <row r="993" spans="1:2">
      <c r="A993" s="10" t="s">
        <v>752</v>
      </c>
      <c r="B993" s="11">
        <v>6</v>
      </c>
    </row>
    <row r="994" spans="1:2">
      <c r="A994" s="9" t="s">
        <v>8529</v>
      </c>
      <c r="B994" s="11">
        <v>3</v>
      </c>
    </row>
    <row r="995" spans="1:2">
      <c r="A995" s="10" t="s">
        <v>881</v>
      </c>
      <c r="B995" s="11">
        <v>3</v>
      </c>
    </row>
    <row r="996" spans="1:2">
      <c r="A996" s="9" t="s">
        <v>6115</v>
      </c>
      <c r="B996" s="11">
        <v>6</v>
      </c>
    </row>
    <row r="997" spans="1:2">
      <c r="A997" s="10" t="s">
        <v>851</v>
      </c>
      <c r="B997" s="11">
        <v>6</v>
      </c>
    </row>
    <row r="998" spans="1:2">
      <c r="A998" s="9" t="s">
        <v>8552</v>
      </c>
      <c r="B998" s="11">
        <v>6</v>
      </c>
    </row>
    <row r="999" spans="1:2">
      <c r="A999" s="10" t="s">
        <v>851</v>
      </c>
      <c r="B999" s="11">
        <v>6</v>
      </c>
    </row>
    <row r="1000" spans="1:2">
      <c r="A1000" s="9" t="s">
        <v>5565</v>
      </c>
      <c r="B1000" s="11">
        <v>4</v>
      </c>
    </row>
    <row r="1001" spans="1:2">
      <c r="A1001" s="10" t="s">
        <v>766</v>
      </c>
      <c r="B1001" s="11">
        <v>4</v>
      </c>
    </row>
    <row r="1002" spans="1:2">
      <c r="A1002" s="9" t="s">
        <v>8076</v>
      </c>
      <c r="B1002" s="11">
        <v>3</v>
      </c>
    </row>
    <row r="1003" spans="1:2">
      <c r="A1003" s="10" t="s">
        <v>906</v>
      </c>
      <c r="B1003" s="11">
        <v>3</v>
      </c>
    </row>
    <row r="1004" spans="1:2">
      <c r="A1004" s="9" t="s">
        <v>6079</v>
      </c>
      <c r="B1004" s="11">
        <v>4</v>
      </c>
    </row>
    <row r="1005" spans="1:2">
      <c r="A1005" s="10" t="s">
        <v>738</v>
      </c>
      <c r="B1005" s="11">
        <v>2</v>
      </c>
    </row>
    <row r="1006" spans="1:2">
      <c r="A1006" s="10" t="s">
        <v>789</v>
      </c>
      <c r="B1006" s="11">
        <v>2</v>
      </c>
    </row>
    <row r="1007" spans="1:2">
      <c r="A1007" s="9" t="s">
        <v>1487</v>
      </c>
      <c r="B1007" s="11">
        <v>2</v>
      </c>
    </row>
    <row r="1008" spans="1:2">
      <c r="A1008" s="10" t="s">
        <v>738</v>
      </c>
      <c r="B1008" s="11">
        <v>2</v>
      </c>
    </row>
    <row r="1009" spans="1:2">
      <c r="A1009" s="9" t="s">
        <v>4138</v>
      </c>
      <c r="B1009" s="11">
        <v>2</v>
      </c>
    </row>
    <row r="1010" spans="1:2">
      <c r="A1010" s="10" t="s">
        <v>906</v>
      </c>
      <c r="B1010" s="11">
        <v>2</v>
      </c>
    </row>
    <row r="1011" spans="1:2">
      <c r="A1011" s="9" t="s">
        <v>1305</v>
      </c>
      <c r="B1011" s="11">
        <v>1</v>
      </c>
    </row>
    <row r="1012" spans="1:2">
      <c r="A1012" s="10" t="s">
        <v>835</v>
      </c>
      <c r="B1012" s="11">
        <v>1</v>
      </c>
    </row>
    <row r="1013" spans="1:2">
      <c r="A1013" s="9" t="s">
        <v>5817</v>
      </c>
      <c r="B1013" s="11">
        <v>9</v>
      </c>
    </row>
    <row r="1014" spans="1:2">
      <c r="A1014" s="10" t="s">
        <v>757</v>
      </c>
      <c r="B1014" s="11">
        <v>6</v>
      </c>
    </row>
    <row r="1015" spans="1:2">
      <c r="A1015" s="10" t="s">
        <v>874</v>
      </c>
      <c r="B1015" s="11">
        <v>3</v>
      </c>
    </row>
    <row r="1016" spans="1:2">
      <c r="A1016" s="9" t="s">
        <v>6951</v>
      </c>
      <c r="B1016" s="11">
        <v>6</v>
      </c>
    </row>
    <row r="1017" spans="1:2">
      <c r="A1017" s="10" t="s">
        <v>818</v>
      </c>
      <c r="B1017" s="11">
        <v>6</v>
      </c>
    </row>
    <row r="1018" spans="1:2">
      <c r="A1018" s="9" t="s">
        <v>8757</v>
      </c>
      <c r="B1018" s="11">
        <v>2</v>
      </c>
    </row>
    <row r="1019" spans="1:2">
      <c r="A1019" s="10" t="s">
        <v>874</v>
      </c>
      <c r="B1019" s="11">
        <v>2</v>
      </c>
    </row>
    <row r="1020" spans="1:2">
      <c r="A1020" s="9" t="s">
        <v>1268</v>
      </c>
      <c r="B1020" s="11">
        <v>3</v>
      </c>
    </row>
    <row r="1021" spans="1:2">
      <c r="A1021" s="10" t="s">
        <v>874</v>
      </c>
      <c r="B1021" s="11">
        <v>3</v>
      </c>
    </row>
    <row r="1022" spans="1:2">
      <c r="A1022" s="9" t="s">
        <v>5337</v>
      </c>
      <c r="B1022" s="11">
        <v>27</v>
      </c>
    </row>
    <row r="1023" spans="1:2">
      <c r="A1023" s="10" t="s">
        <v>828</v>
      </c>
      <c r="B1023" s="11">
        <v>24</v>
      </c>
    </row>
    <row r="1024" spans="1:2">
      <c r="A1024" s="10" t="s">
        <v>752</v>
      </c>
      <c r="B1024" s="11">
        <v>3</v>
      </c>
    </row>
    <row r="1025" spans="1:2">
      <c r="A1025" s="9" t="s">
        <v>9800</v>
      </c>
      <c r="B1025" s="11">
        <v>22</v>
      </c>
    </row>
    <row r="1026" spans="1:2">
      <c r="A1026" s="10" t="s">
        <v>5308</v>
      </c>
      <c r="B1026" s="11">
        <v>10</v>
      </c>
    </row>
    <row r="1027" spans="1:2">
      <c r="A1027" s="10" t="s">
        <v>738</v>
      </c>
      <c r="B1027" s="11">
        <v>12</v>
      </c>
    </row>
    <row r="1028" spans="1:2">
      <c r="A1028" s="9" t="s">
        <v>4125</v>
      </c>
      <c r="B1028" s="11">
        <v>4</v>
      </c>
    </row>
    <row r="1029" spans="1:2">
      <c r="A1029" s="10" t="s">
        <v>766</v>
      </c>
      <c r="B1029" s="11">
        <v>4</v>
      </c>
    </row>
    <row r="1030" spans="1:2">
      <c r="A1030" s="9" t="s">
        <v>5382</v>
      </c>
      <c r="B1030" s="11">
        <v>7</v>
      </c>
    </row>
    <row r="1031" spans="1:2">
      <c r="A1031" s="10" t="s">
        <v>738</v>
      </c>
      <c r="B1031" s="11">
        <v>4</v>
      </c>
    </row>
    <row r="1032" spans="1:2">
      <c r="A1032" s="10" t="s">
        <v>818</v>
      </c>
      <c r="B1032" s="11">
        <v>2</v>
      </c>
    </row>
    <row r="1033" spans="1:2">
      <c r="A1033" s="10" t="s">
        <v>932</v>
      </c>
      <c r="B1033" s="11">
        <v>1</v>
      </c>
    </row>
    <row r="1034" spans="1:2">
      <c r="A1034" s="9" t="s">
        <v>5845</v>
      </c>
      <c r="B1034" s="11">
        <v>3</v>
      </c>
    </row>
    <row r="1035" spans="1:2">
      <c r="A1035" s="10" t="s">
        <v>757</v>
      </c>
      <c r="B1035" s="11">
        <v>3</v>
      </c>
    </row>
    <row r="1036" spans="1:2">
      <c r="A1036" s="9" t="s">
        <v>7174</v>
      </c>
      <c r="B1036" s="11">
        <v>6</v>
      </c>
    </row>
    <row r="1037" spans="1:2">
      <c r="A1037" s="10" t="s">
        <v>874</v>
      </c>
      <c r="B1037" s="11">
        <v>6</v>
      </c>
    </row>
    <row r="1038" spans="1:2">
      <c r="A1038" s="9" t="s">
        <v>5301</v>
      </c>
      <c r="B1038" s="11">
        <v>10</v>
      </c>
    </row>
    <row r="1039" spans="1:2">
      <c r="A1039" s="10" t="s">
        <v>738</v>
      </c>
      <c r="B1039" s="11">
        <v>4</v>
      </c>
    </row>
    <row r="1040" spans="1:2">
      <c r="A1040" s="10" t="s">
        <v>757</v>
      </c>
      <c r="B1040" s="11">
        <v>6</v>
      </c>
    </row>
    <row r="1041" spans="1:2">
      <c r="A1041" s="9" t="s">
        <v>8240</v>
      </c>
      <c r="B1041" s="11">
        <v>6</v>
      </c>
    </row>
    <row r="1042" spans="1:2">
      <c r="A1042" s="10" t="s">
        <v>738</v>
      </c>
      <c r="B1042" s="11">
        <v>2</v>
      </c>
    </row>
    <row r="1043" spans="1:2">
      <c r="A1043" s="10" t="s">
        <v>881</v>
      </c>
      <c r="B1043" s="11">
        <v>4</v>
      </c>
    </row>
    <row r="1044" spans="1:2">
      <c r="A1044" s="9" t="s">
        <v>6188</v>
      </c>
      <c r="B1044" s="11">
        <v>2</v>
      </c>
    </row>
    <row r="1045" spans="1:2">
      <c r="A1045" s="10" t="s">
        <v>757</v>
      </c>
      <c r="B1045" s="11">
        <v>2</v>
      </c>
    </row>
    <row r="1046" spans="1:2">
      <c r="A1046" s="9" t="s">
        <v>5914</v>
      </c>
      <c r="B1046" s="11">
        <v>10</v>
      </c>
    </row>
    <row r="1047" spans="1:2">
      <c r="A1047" s="10" t="s">
        <v>806</v>
      </c>
      <c r="B1047" s="11">
        <v>3</v>
      </c>
    </row>
    <row r="1048" spans="1:2">
      <c r="A1048" s="10" t="s">
        <v>738</v>
      </c>
      <c r="B1048" s="11">
        <v>4</v>
      </c>
    </row>
    <row r="1049" spans="1:2">
      <c r="A1049" s="10" t="s">
        <v>818</v>
      </c>
      <c r="B1049" s="11">
        <v>3</v>
      </c>
    </row>
    <row r="1050" spans="1:2">
      <c r="A1050" s="9" t="s">
        <v>1160</v>
      </c>
      <c r="B1050" s="11">
        <v>10</v>
      </c>
    </row>
    <row r="1051" spans="1:2">
      <c r="A1051" s="10" t="s">
        <v>881</v>
      </c>
      <c r="B1051" s="11">
        <v>10</v>
      </c>
    </row>
    <row r="1052" spans="1:2">
      <c r="A1052" s="9" t="s">
        <v>7561</v>
      </c>
      <c r="B1052" s="11">
        <v>7</v>
      </c>
    </row>
    <row r="1053" spans="1:2">
      <c r="A1053" s="10" t="s">
        <v>789</v>
      </c>
      <c r="B1053" s="11">
        <v>7</v>
      </c>
    </row>
    <row r="1054" spans="1:2">
      <c r="A1054" s="9" t="s">
        <v>2770</v>
      </c>
      <c r="B1054" s="11">
        <v>50</v>
      </c>
    </row>
    <row r="1055" spans="1:2">
      <c r="A1055" s="10" t="s">
        <v>828</v>
      </c>
      <c r="B1055" s="11">
        <v>40</v>
      </c>
    </row>
    <row r="1056" spans="1:2">
      <c r="A1056" s="10" t="s">
        <v>738</v>
      </c>
      <c r="B1056" s="11">
        <v>4</v>
      </c>
    </row>
    <row r="1057" spans="1:2">
      <c r="A1057" s="10" t="s">
        <v>874</v>
      </c>
      <c r="B1057" s="11">
        <v>6</v>
      </c>
    </row>
    <row r="1058" spans="1:2">
      <c r="A1058" s="9" t="s">
        <v>7916</v>
      </c>
      <c r="B1058" s="11">
        <v>3</v>
      </c>
    </row>
    <row r="1059" spans="1:2">
      <c r="A1059" s="10" t="s">
        <v>744</v>
      </c>
      <c r="B1059" s="11">
        <v>3</v>
      </c>
    </row>
    <row r="1060" spans="1:2">
      <c r="A1060" s="9" t="s">
        <v>886</v>
      </c>
      <c r="B1060" s="11">
        <v>6</v>
      </c>
    </row>
    <row r="1061" spans="1:2">
      <c r="A1061" s="10" t="s">
        <v>874</v>
      </c>
      <c r="B1061" s="11">
        <v>6</v>
      </c>
    </row>
    <row r="1062" spans="1:2">
      <c r="A1062" s="9" t="s">
        <v>3512</v>
      </c>
      <c r="B1062" s="11">
        <v>8</v>
      </c>
    </row>
    <row r="1063" spans="1:2">
      <c r="A1063" s="10" t="s">
        <v>738</v>
      </c>
      <c r="B1063" s="11">
        <v>4</v>
      </c>
    </row>
    <row r="1064" spans="1:2">
      <c r="A1064" s="10" t="s">
        <v>757</v>
      </c>
      <c r="B1064" s="11">
        <v>1</v>
      </c>
    </row>
    <row r="1065" spans="1:2">
      <c r="A1065" s="10" t="s">
        <v>874</v>
      </c>
      <c r="B1065" s="11">
        <v>3</v>
      </c>
    </row>
    <row r="1066" spans="1:2">
      <c r="A1066" s="9" t="s">
        <v>6584</v>
      </c>
      <c r="B1066" s="11">
        <v>4</v>
      </c>
    </row>
    <row r="1067" spans="1:2">
      <c r="A1067" s="10" t="s">
        <v>741</v>
      </c>
      <c r="B1067" s="11">
        <v>1</v>
      </c>
    </row>
    <row r="1068" spans="1:2">
      <c r="A1068" s="10" t="s">
        <v>757</v>
      </c>
      <c r="B1068" s="11">
        <v>3</v>
      </c>
    </row>
    <row r="1069" spans="1:2">
      <c r="A1069" s="9" t="s">
        <v>9809</v>
      </c>
      <c r="B1069" s="11">
        <v>1</v>
      </c>
    </row>
    <row r="1070" spans="1:2">
      <c r="A1070" s="10" t="s">
        <v>835</v>
      </c>
      <c r="B1070" s="11">
        <v>1</v>
      </c>
    </row>
    <row r="1071" spans="1:2">
      <c r="A1071" s="9" t="s">
        <v>6545</v>
      </c>
      <c r="B1071" s="11">
        <v>3</v>
      </c>
    </row>
    <row r="1072" spans="1:2">
      <c r="A1072" s="10" t="s">
        <v>851</v>
      </c>
      <c r="B1072" s="11">
        <v>2</v>
      </c>
    </row>
    <row r="1073" spans="1:2">
      <c r="A1073" s="10" t="s">
        <v>835</v>
      </c>
      <c r="B1073" s="11">
        <v>1</v>
      </c>
    </row>
    <row r="1074" spans="1:2">
      <c r="A1074" s="9" t="s">
        <v>2134</v>
      </c>
      <c r="B1074" s="11">
        <v>8</v>
      </c>
    </row>
    <row r="1075" spans="1:2">
      <c r="A1075" s="10" t="s">
        <v>851</v>
      </c>
      <c r="B1075" s="11">
        <v>8</v>
      </c>
    </row>
    <row r="1076" spans="1:2">
      <c r="A1076" s="9" t="s">
        <v>1830</v>
      </c>
      <c r="B1076" s="11">
        <v>3</v>
      </c>
    </row>
    <row r="1077" spans="1:2">
      <c r="A1077" s="10" t="s">
        <v>789</v>
      </c>
      <c r="B1077" s="11">
        <v>3</v>
      </c>
    </row>
    <row r="1078" spans="1:2">
      <c r="A1078" s="9" t="s">
        <v>6820</v>
      </c>
      <c r="B1078" s="11">
        <v>8</v>
      </c>
    </row>
    <row r="1079" spans="1:2">
      <c r="A1079" s="10" t="s">
        <v>818</v>
      </c>
      <c r="B1079" s="11">
        <v>2</v>
      </c>
    </row>
    <row r="1080" spans="1:2">
      <c r="A1080" s="10" t="s">
        <v>932</v>
      </c>
      <c r="B1080" s="11">
        <v>1</v>
      </c>
    </row>
    <row r="1081" spans="1:2">
      <c r="A1081" s="10" t="s">
        <v>848</v>
      </c>
      <c r="B1081" s="11">
        <v>2</v>
      </c>
    </row>
    <row r="1082" spans="1:2">
      <c r="A1082" s="10" t="s">
        <v>881</v>
      </c>
      <c r="B1082" s="11">
        <v>2</v>
      </c>
    </row>
    <row r="1083" spans="1:2">
      <c r="A1083" s="10" t="s">
        <v>5238</v>
      </c>
      <c r="B1083" s="11">
        <v>1</v>
      </c>
    </row>
    <row r="1084" spans="1:2">
      <c r="A1084" s="9" t="s">
        <v>6886</v>
      </c>
      <c r="B1084" s="11">
        <v>1</v>
      </c>
    </row>
    <row r="1085" spans="1:2">
      <c r="A1085" s="10" t="s">
        <v>835</v>
      </c>
      <c r="B1085" s="11">
        <v>1</v>
      </c>
    </row>
    <row r="1086" spans="1:2">
      <c r="A1086" s="9" t="s">
        <v>2615</v>
      </c>
      <c r="B1086" s="11">
        <v>8</v>
      </c>
    </row>
    <row r="1087" spans="1:2">
      <c r="A1087" s="10" t="s">
        <v>738</v>
      </c>
      <c r="B1087" s="11">
        <v>8</v>
      </c>
    </row>
    <row r="1088" spans="1:2">
      <c r="A1088" s="9" t="s">
        <v>2054</v>
      </c>
      <c r="B1088" s="11">
        <v>3</v>
      </c>
    </row>
    <row r="1089" spans="1:2">
      <c r="A1089" s="10" t="s">
        <v>757</v>
      </c>
      <c r="B1089" s="11">
        <v>3</v>
      </c>
    </row>
    <row r="1090" spans="1:2">
      <c r="A1090" s="9" t="s">
        <v>2436</v>
      </c>
      <c r="B1090" s="11">
        <v>9</v>
      </c>
    </row>
    <row r="1091" spans="1:2">
      <c r="A1091" s="10" t="s">
        <v>757</v>
      </c>
      <c r="B1091" s="11">
        <v>9</v>
      </c>
    </row>
    <row r="1092" spans="1:2">
      <c r="A1092" s="9" t="s">
        <v>863</v>
      </c>
      <c r="B1092" s="11">
        <v>4</v>
      </c>
    </row>
    <row r="1093" spans="1:2">
      <c r="A1093" s="10" t="s">
        <v>789</v>
      </c>
      <c r="B1093" s="11">
        <v>4</v>
      </c>
    </row>
    <row r="1094" spans="1:2">
      <c r="A1094" s="9" t="s">
        <v>9184</v>
      </c>
      <c r="B1094" s="11">
        <v>3</v>
      </c>
    </row>
    <row r="1095" spans="1:2">
      <c r="A1095" s="10" t="s">
        <v>757</v>
      </c>
      <c r="B1095" s="11">
        <v>3</v>
      </c>
    </row>
    <row r="1096" spans="1:2">
      <c r="A1096" s="9" t="s">
        <v>7371</v>
      </c>
      <c r="B1096" s="11">
        <v>12</v>
      </c>
    </row>
    <row r="1097" spans="1:2">
      <c r="A1097" s="10" t="s">
        <v>757</v>
      </c>
      <c r="B1097" s="11">
        <v>12</v>
      </c>
    </row>
    <row r="1098" spans="1:2">
      <c r="A1098" s="9" t="s">
        <v>1119</v>
      </c>
      <c r="B1098" s="11">
        <v>2</v>
      </c>
    </row>
    <row r="1099" spans="1:2">
      <c r="A1099" s="10" t="s">
        <v>874</v>
      </c>
      <c r="B1099" s="11">
        <v>2</v>
      </c>
    </row>
    <row r="1100" spans="1:2">
      <c r="A1100" s="9" t="s">
        <v>3442</v>
      </c>
      <c r="B1100" s="11">
        <v>1</v>
      </c>
    </row>
    <row r="1101" spans="1:2">
      <c r="A1101" s="10" t="s">
        <v>994</v>
      </c>
      <c r="B1101" s="11">
        <v>1</v>
      </c>
    </row>
    <row r="1102" spans="1:2">
      <c r="A1102" s="9" t="s">
        <v>7205</v>
      </c>
      <c r="B1102" s="11">
        <v>16</v>
      </c>
    </row>
    <row r="1103" spans="1:2">
      <c r="A1103" s="10" t="s">
        <v>851</v>
      </c>
      <c r="B1103" s="11">
        <v>12</v>
      </c>
    </row>
    <row r="1104" spans="1:2">
      <c r="A1104" s="10" t="s">
        <v>821</v>
      </c>
      <c r="B1104" s="11">
        <v>4</v>
      </c>
    </row>
    <row r="1105" spans="1:2">
      <c r="A1105" s="9" t="s">
        <v>3400</v>
      </c>
      <c r="B1105" s="11">
        <v>3</v>
      </c>
    </row>
    <row r="1106" spans="1:2">
      <c r="A1106" s="10" t="s">
        <v>757</v>
      </c>
      <c r="B1106" s="11">
        <v>3</v>
      </c>
    </row>
    <row r="1107" spans="1:2">
      <c r="A1107" s="9" t="s">
        <v>5455</v>
      </c>
      <c r="B1107" s="11">
        <v>1</v>
      </c>
    </row>
    <row r="1108" spans="1:2">
      <c r="A1108" s="10" t="s">
        <v>994</v>
      </c>
      <c r="B1108" s="11">
        <v>1</v>
      </c>
    </row>
    <row r="1109" spans="1:2">
      <c r="A1109" s="9" t="s">
        <v>3570</v>
      </c>
      <c r="B1109" s="11">
        <v>7</v>
      </c>
    </row>
    <row r="1110" spans="1:2">
      <c r="A1110" s="10" t="s">
        <v>806</v>
      </c>
      <c r="B1110" s="11">
        <v>3</v>
      </c>
    </row>
    <row r="1111" spans="1:2">
      <c r="A1111" s="10" t="s">
        <v>738</v>
      </c>
      <c r="B1111" s="11">
        <v>4</v>
      </c>
    </row>
    <row r="1112" spans="1:2">
      <c r="A1112" s="9" t="s">
        <v>3445</v>
      </c>
      <c r="B1112" s="11">
        <v>10</v>
      </c>
    </row>
    <row r="1113" spans="1:2">
      <c r="A1113" s="10" t="s">
        <v>744</v>
      </c>
      <c r="B1113" s="11">
        <v>3</v>
      </c>
    </row>
    <row r="1114" spans="1:2">
      <c r="A1114" s="10" t="s">
        <v>738</v>
      </c>
      <c r="B1114" s="11">
        <v>4</v>
      </c>
    </row>
    <row r="1115" spans="1:2">
      <c r="A1115" s="10" t="s">
        <v>757</v>
      </c>
      <c r="B1115" s="11">
        <v>3</v>
      </c>
    </row>
    <row r="1116" spans="1:2">
      <c r="A1116" s="9" t="s">
        <v>8703</v>
      </c>
      <c r="B1116" s="11">
        <v>3</v>
      </c>
    </row>
    <row r="1117" spans="1:2">
      <c r="A1117" s="10" t="s">
        <v>806</v>
      </c>
      <c r="B1117" s="11">
        <v>3</v>
      </c>
    </row>
    <row r="1118" spans="1:2">
      <c r="A1118" s="9" t="s">
        <v>7319</v>
      </c>
      <c r="B1118" s="11">
        <v>4</v>
      </c>
    </row>
    <row r="1119" spans="1:2">
      <c r="A1119" s="10" t="s">
        <v>830</v>
      </c>
      <c r="B1119" s="11">
        <v>4</v>
      </c>
    </row>
    <row r="1120" spans="1:2">
      <c r="A1120" s="9" t="s">
        <v>1631</v>
      </c>
      <c r="B1120" s="11">
        <v>3</v>
      </c>
    </row>
    <row r="1121" spans="1:2">
      <c r="A1121" s="10" t="s">
        <v>757</v>
      </c>
      <c r="B1121" s="11">
        <v>3</v>
      </c>
    </row>
    <row r="1122" spans="1:2">
      <c r="A1122" s="9" t="s">
        <v>1018</v>
      </c>
      <c r="B1122" s="11">
        <v>4</v>
      </c>
    </row>
    <row r="1123" spans="1:2">
      <c r="A1123" s="10" t="s">
        <v>766</v>
      </c>
      <c r="B1123" s="11">
        <v>4</v>
      </c>
    </row>
    <row r="1124" spans="1:2">
      <c r="A1124" s="9" t="s">
        <v>2099</v>
      </c>
      <c r="B1124" s="11">
        <v>8</v>
      </c>
    </row>
    <row r="1125" spans="1:2">
      <c r="A1125" s="10" t="s">
        <v>851</v>
      </c>
      <c r="B1125" s="11">
        <v>8</v>
      </c>
    </row>
    <row r="1126" spans="1:2">
      <c r="A1126" s="9" t="s">
        <v>2940</v>
      </c>
      <c r="B1126" s="11">
        <v>17</v>
      </c>
    </row>
    <row r="1127" spans="1:2">
      <c r="A1127" s="10" t="s">
        <v>1761</v>
      </c>
      <c r="B1127" s="11">
        <v>4</v>
      </c>
    </row>
    <row r="1128" spans="1:2">
      <c r="A1128" s="10" t="s">
        <v>738</v>
      </c>
      <c r="B1128" s="11">
        <v>12</v>
      </c>
    </row>
    <row r="1129" spans="1:2">
      <c r="A1129" s="10" t="s">
        <v>848</v>
      </c>
      <c r="B1129" s="11">
        <v>1</v>
      </c>
    </row>
    <row r="1130" spans="1:2">
      <c r="A1130" s="9" t="s">
        <v>5848</v>
      </c>
      <c r="B1130" s="11">
        <v>2</v>
      </c>
    </row>
    <row r="1131" spans="1:2">
      <c r="A1131" s="10" t="s">
        <v>738</v>
      </c>
      <c r="B1131" s="11">
        <v>2</v>
      </c>
    </row>
    <row r="1132" spans="1:2">
      <c r="A1132" s="9" t="s">
        <v>4588</v>
      </c>
      <c r="B1132" s="11">
        <v>6</v>
      </c>
    </row>
    <row r="1133" spans="1:2">
      <c r="A1133" s="10" t="s">
        <v>851</v>
      </c>
      <c r="B1133" s="11">
        <v>6</v>
      </c>
    </row>
    <row r="1134" spans="1:2">
      <c r="A1134" s="9" t="s">
        <v>4931</v>
      </c>
      <c r="B1134" s="11">
        <v>10</v>
      </c>
    </row>
    <row r="1135" spans="1:2">
      <c r="A1135" s="10" t="s">
        <v>1336</v>
      </c>
      <c r="B1135" s="11">
        <v>10</v>
      </c>
    </row>
    <row r="1136" spans="1:2">
      <c r="A1136" s="9" t="s">
        <v>9039</v>
      </c>
      <c r="B1136" s="11">
        <v>6</v>
      </c>
    </row>
    <row r="1137" spans="1:2">
      <c r="A1137" s="10" t="s">
        <v>851</v>
      </c>
      <c r="B1137" s="11">
        <v>6</v>
      </c>
    </row>
    <row r="1138" spans="1:2">
      <c r="A1138" s="9" t="s">
        <v>3458</v>
      </c>
      <c r="B1138" s="11">
        <v>2</v>
      </c>
    </row>
    <row r="1139" spans="1:2">
      <c r="A1139" s="10" t="s">
        <v>848</v>
      </c>
      <c r="B1139" s="11">
        <v>2</v>
      </c>
    </row>
    <row r="1140" spans="1:2">
      <c r="A1140" s="9" t="s">
        <v>8188</v>
      </c>
      <c r="B1140" s="11">
        <v>8</v>
      </c>
    </row>
    <row r="1141" spans="1:2">
      <c r="A1141" s="10" t="s">
        <v>851</v>
      </c>
      <c r="B1141" s="11">
        <v>8</v>
      </c>
    </row>
    <row r="1142" spans="1:2">
      <c r="A1142" s="9" t="s">
        <v>8792</v>
      </c>
      <c r="B1142" s="11">
        <v>2</v>
      </c>
    </row>
    <row r="1143" spans="1:2">
      <c r="A1143" s="10" t="s">
        <v>738</v>
      </c>
      <c r="B1143" s="11">
        <v>2</v>
      </c>
    </row>
    <row r="1144" spans="1:2">
      <c r="A1144" s="9" t="s">
        <v>5722</v>
      </c>
      <c r="B1144" s="11">
        <v>10</v>
      </c>
    </row>
    <row r="1145" spans="1:2">
      <c r="A1145" s="10" t="s">
        <v>738</v>
      </c>
      <c r="B1145" s="11">
        <v>2</v>
      </c>
    </row>
    <row r="1146" spans="1:2">
      <c r="A1146" s="10" t="s">
        <v>766</v>
      </c>
      <c r="B1146" s="11">
        <v>8</v>
      </c>
    </row>
    <row r="1147" spans="1:2">
      <c r="A1147" s="9" t="s">
        <v>8358</v>
      </c>
      <c r="B1147" s="11">
        <v>12</v>
      </c>
    </row>
    <row r="1148" spans="1:2">
      <c r="A1148" s="10" t="s">
        <v>2090</v>
      </c>
      <c r="B1148" s="11">
        <v>11</v>
      </c>
    </row>
    <row r="1149" spans="1:2">
      <c r="A1149" s="10" t="s">
        <v>994</v>
      </c>
      <c r="B1149" s="11">
        <v>1</v>
      </c>
    </row>
    <row r="1150" spans="1:2">
      <c r="A1150" s="9" t="s">
        <v>6675</v>
      </c>
      <c r="B1150" s="11">
        <v>4</v>
      </c>
    </row>
    <row r="1151" spans="1:2">
      <c r="A1151" s="10" t="s">
        <v>835</v>
      </c>
      <c r="B1151" s="11">
        <v>1</v>
      </c>
    </row>
    <row r="1152" spans="1:2">
      <c r="A1152" s="10" t="s">
        <v>757</v>
      </c>
      <c r="B1152" s="11">
        <v>3</v>
      </c>
    </row>
    <row r="1153" spans="1:2">
      <c r="A1153" s="9" t="s">
        <v>3848</v>
      </c>
      <c r="B1153" s="11">
        <v>4</v>
      </c>
    </row>
    <row r="1154" spans="1:2">
      <c r="A1154" s="10" t="s">
        <v>766</v>
      </c>
      <c r="B1154" s="11">
        <v>4</v>
      </c>
    </row>
    <row r="1155" spans="1:2">
      <c r="A1155" s="9" t="s">
        <v>2717</v>
      </c>
      <c r="B1155" s="11">
        <v>3</v>
      </c>
    </row>
    <row r="1156" spans="1:2">
      <c r="A1156" s="10" t="s">
        <v>818</v>
      </c>
      <c r="B1156" s="11">
        <v>3</v>
      </c>
    </row>
    <row r="1157" spans="1:2">
      <c r="A1157" s="9" t="s">
        <v>1936</v>
      </c>
      <c r="B1157" s="11">
        <v>12</v>
      </c>
    </row>
    <row r="1158" spans="1:2">
      <c r="A1158" s="10" t="s">
        <v>789</v>
      </c>
      <c r="B1158" s="11">
        <v>12</v>
      </c>
    </row>
    <row r="1159" spans="1:2">
      <c r="A1159" s="9" t="s">
        <v>5964</v>
      </c>
      <c r="B1159" s="11">
        <v>14</v>
      </c>
    </row>
    <row r="1160" spans="1:2">
      <c r="A1160" s="10" t="s">
        <v>851</v>
      </c>
      <c r="B1160" s="11">
        <v>14</v>
      </c>
    </row>
    <row r="1161" spans="1:2">
      <c r="A1161" s="9" t="s">
        <v>7139</v>
      </c>
      <c r="B1161" s="11">
        <v>1</v>
      </c>
    </row>
    <row r="1162" spans="1:2">
      <c r="A1162" s="10" t="s">
        <v>994</v>
      </c>
      <c r="B1162" s="11">
        <v>1</v>
      </c>
    </row>
    <row r="1163" spans="1:2">
      <c r="A1163" s="9" t="s">
        <v>1985</v>
      </c>
      <c r="B1163" s="11">
        <v>1</v>
      </c>
    </row>
    <row r="1164" spans="1:2">
      <c r="A1164" s="10" t="s">
        <v>835</v>
      </c>
      <c r="B1164" s="11">
        <v>1</v>
      </c>
    </row>
    <row r="1165" spans="1:2">
      <c r="A1165" s="9" t="s">
        <v>5740</v>
      </c>
      <c r="B1165" s="11">
        <v>3</v>
      </c>
    </row>
    <row r="1166" spans="1:2">
      <c r="A1166" s="10" t="s">
        <v>818</v>
      </c>
      <c r="B1166" s="11">
        <v>1</v>
      </c>
    </row>
    <row r="1167" spans="1:2">
      <c r="A1167" s="10" t="s">
        <v>932</v>
      </c>
      <c r="B1167" s="11">
        <v>2</v>
      </c>
    </row>
    <row r="1168" spans="1:2">
      <c r="A1168" s="9" t="s">
        <v>7384</v>
      </c>
      <c r="B1168" s="11">
        <v>14</v>
      </c>
    </row>
    <row r="1169" spans="1:2">
      <c r="A1169" s="10" t="s">
        <v>851</v>
      </c>
      <c r="B1169" s="11">
        <v>14</v>
      </c>
    </row>
    <row r="1170" spans="1:2">
      <c r="A1170" s="9" t="s">
        <v>8198</v>
      </c>
      <c r="B1170" s="11">
        <v>13</v>
      </c>
    </row>
    <row r="1171" spans="1:2">
      <c r="A1171" s="10" t="s">
        <v>828</v>
      </c>
      <c r="B1171" s="11">
        <v>4</v>
      </c>
    </row>
    <row r="1172" spans="1:2">
      <c r="A1172" s="10" t="s">
        <v>757</v>
      </c>
      <c r="B1172" s="11">
        <v>9</v>
      </c>
    </row>
    <row r="1173" spans="1:2">
      <c r="A1173" s="9" t="s">
        <v>4049</v>
      </c>
      <c r="B1173" s="11">
        <v>4</v>
      </c>
    </row>
    <row r="1174" spans="1:2">
      <c r="A1174" s="10" t="s">
        <v>738</v>
      </c>
      <c r="B1174" s="11">
        <v>4</v>
      </c>
    </row>
    <row r="1175" spans="1:2">
      <c r="A1175" s="9" t="s">
        <v>2060</v>
      </c>
      <c r="B1175" s="11">
        <v>11</v>
      </c>
    </row>
    <row r="1176" spans="1:2">
      <c r="A1176" s="10" t="s">
        <v>806</v>
      </c>
      <c r="B1176" s="11">
        <v>3</v>
      </c>
    </row>
    <row r="1177" spans="1:2">
      <c r="A1177" s="10" t="s">
        <v>738</v>
      </c>
      <c r="B1177" s="11">
        <v>4</v>
      </c>
    </row>
    <row r="1178" spans="1:2">
      <c r="A1178" s="10" t="s">
        <v>757</v>
      </c>
      <c r="B1178" s="11">
        <v>1</v>
      </c>
    </row>
    <row r="1179" spans="1:2">
      <c r="A1179" s="10" t="s">
        <v>766</v>
      </c>
      <c r="B1179" s="11">
        <v>3</v>
      </c>
    </row>
    <row r="1180" spans="1:2">
      <c r="A1180" s="9" t="s">
        <v>5171</v>
      </c>
      <c r="B1180" s="11">
        <v>8</v>
      </c>
    </row>
    <row r="1181" spans="1:2">
      <c r="A1181" s="10" t="s">
        <v>741</v>
      </c>
      <c r="B1181" s="11">
        <v>4</v>
      </c>
    </row>
    <row r="1182" spans="1:2">
      <c r="A1182" s="10" t="s">
        <v>789</v>
      </c>
      <c r="B1182" s="11">
        <v>4</v>
      </c>
    </row>
    <row r="1183" spans="1:2">
      <c r="A1183" s="9" t="s">
        <v>2963</v>
      </c>
      <c r="B1183" s="11">
        <v>4</v>
      </c>
    </row>
    <row r="1184" spans="1:2">
      <c r="A1184" s="10" t="s">
        <v>789</v>
      </c>
      <c r="B1184" s="11">
        <v>4</v>
      </c>
    </row>
    <row r="1185" spans="1:2">
      <c r="A1185" s="9" t="s">
        <v>3493</v>
      </c>
      <c r="B1185" s="11">
        <v>4</v>
      </c>
    </row>
    <row r="1186" spans="1:2">
      <c r="A1186" s="10" t="s">
        <v>738</v>
      </c>
      <c r="B1186" s="11">
        <v>4</v>
      </c>
    </row>
    <row r="1187" spans="1:2">
      <c r="A1187" s="9" t="s">
        <v>7112</v>
      </c>
      <c r="B1187" s="11">
        <v>1</v>
      </c>
    </row>
    <row r="1188" spans="1:2">
      <c r="A1188" s="10" t="s">
        <v>835</v>
      </c>
      <c r="B1188" s="11">
        <v>1</v>
      </c>
    </row>
    <row r="1189" spans="1:2">
      <c r="A1189" s="9" t="s">
        <v>8352</v>
      </c>
      <c r="B1189" s="11">
        <v>1</v>
      </c>
    </row>
    <row r="1190" spans="1:2">
      <c r="A1190" s="10" t="s">
        <v>738</v>
      </c>
      <c r="B1190" s="11">
        <v>1</v>
      </c>
    </row>
    <row r="1191" spans="1:2">
      <c r="A1191" s="9" t="s">
        <v>5657</v>
      </c>
      <c r="B1191" s="11">
        <v>10</v>
      </c>
    </row>
    <row r="1192" spans="1:2">
      <c r="A1192" s="10" t="s">
        <v>1336</v>
      </c>
      <c r="B1192" s="11">
        <v>10</v>
      </c>
    </row>
    <row r="1193" spans="1:2">
      <c r="A1193" s="9" t="s">
        <v>1944</v>
      </c>
      <c r="B1193" s="11">
        <v>4</v>
      </c>
    </row>
    <row r="1194" spans="1:2">
      <c r="A1194" s="10" t="s">
        <v>789</v>
      </c>
      <c r="B1194" s="11">
        <v>4</v>
      </c>
    </row>
    <row r="1195" spans="1:2">
      <c r="A1195" s="9" t="s">
        <v>9169</v>
      </c>
      <c r="B1195" s="11">
        <v>12</v>
      </c>
    </row>
    <row r="1196" spans="1:2">
      <c r="A1196" s="10" t="s">
        <v>851</v>
      </c>
      <c r="B1196" s="11">
        <v>12</v>
      </c>
    </row>
    <row r="1197" spans="1:2">
      <c r="A1197" s="9" t="s">
        <v>4982</v>
      </c>
      <c r="B1197" s="11">
        <v>10</v>
      </c>
    </row>
    <row r="1198" spans="1:2">
      <c r="A1198" s="10" t="s">
        <v>1336</v>
      </c>
      <c r="B1198" s="11">
        <v>10</v>
      </c>
    </row>
    <row r="1199" spans="1:2">
      <c r="A1199" s="9" t="s">
        <v>4034</v>
      </c>
      <c r="B1199" s="11">
        <v>4</v>
      </c>
    </row>
    <row r="1200" spans="1:2">
      <c r="A1200" s="10" t="s">
        <v>738</v>
      </c>
      <c r="B1200" s="11">
        <v>4</v>
      </c>
    </row>
    <row r="1201" spans="1:2">
      <c r="A1201" s="9" t="s">
        <v>6843</v>
      </c>
      <c r="B1201" s="11">
        <v>6</v>
      </c>
    </row>
    <row r="1202" spans="1:2">
      <c r="A1202" s="10" t="s">
        <v>830</v>
      </c>
      <c r="B1202" s="11">
        <v>6</v>
      </c>
    </row>
    <row r="1203" spans="1:2">
      <c r="A1203" s="9" t="s">
        <v>3422</v>
      </c>
      <c r="B1203" s="11">
        <v>8</v>
      </c>
    </row>
    <row r="1204" spans="1:2">
      <c r="A1204" s="10" t="s">
        <v>874</v>
      </c>
      <c r="B1204" s="11">
        <v>8</v>
      </c>
    </row>
    <row r="1205" spans="1:2">
      <c r="A1205" s="9" t="s">
        <v>8641</v>
      </c>
      <c r="B1205" s="11">
        <v>6</v>
      </c>
    </row>
    <row r="1206" spans="1:2">
      <c r="A1206" s="10" t="s">
        <v>766</v>
      </c>
      <c r="B1206" s="11">
        <v>6</v>
      </c>
    </row>
    <row r="1207" spans="1:2">
      <c r="A1207" s="9" t="s">
        <v>8115</v>
      </c>
      <c r="B1207" s="11">
        <v>4</v>
      </c>
    </row>
    <row r="1208" spans="1:2">
      <c r="A1208" s="10" t="s">
        <v>789</v>
      </c>
      <c r="B1208" s="11">
        <v>4</v>
      </c>
    </row>
    <row r="1209" spans="1:2">
      <c r="A1209" s="9" t="s">
        <v>6607</v>
      </c>
      <c r="B1209" s="11">
        <v>1</v>
      </c>
    </row>
    <row r="1210" spans="1:2">
      <c r="A1210" s="10" t="s">
        <v>835</v>
      </c>
      <c r="B1210" s="11">
        <v>1</v>
      </c>
    </row>
    <row r="1211" spans="1:2">
      <c r="A1211" s="9" t="s">
        <v>5541</v>
      </c>
      <c r="B1211" s="11">
        <v>2</v>
      </c>
    </row>
    <row r="1212" spans="1:2">
      <c r="A1212" s="10" t="s">
        <v>806</v>
      </c>
      <c r="B1212" s="11">
        <v>1</v>
      </c>
    </row>
    <row r="1213" spans="1:2">
      <c r="A1213" s="10" t="s">
        <v>994</v>
      </c>
      <c r="B1213" s="11">
        <v>1</v>
      </c>
    </row>
    <row r="1214" spans="1:2">
      <c r="A1214" s="9" t="s">
        <v>9210</v>
      </c>
      <c r="B1214" s="11">
        <v>6</v>
      </c>
    </row>
    <row r="1215" spans="1:2">
      <c r="A1215" s="10" t="s">
        <v>851</v>
      </c>
      <c r="B1215" s="11">
        <v>6</v>
      </c>
    </row>
    <row r="1216" spans="1:2">
      <c r="A1216" s="9" t="s">
        <v>7259</v>
      </c>
      <c r="B1216" s="11">
        <v>47</v>
      </c>
    </row>
    <row r="1217" spans="1:2">
      <c r="A1217" s="10" t="s">
        <v>851</v>
      </c>
      <c r="B1217" s="11">
        <v>15</v>
      </c>
    </row>
    <row r="1218" spans="1:2">
      <c r="A1218" s="10" t="s">
        <v>738</v>
      </c>
      <c r="B1218" s="11">
        <v>24</v>
      </c>
    </row>
    <row r="1219" spans="1:2">
      <c r="A1219" s="10" t="s">
        <v>1150</v>
      </c>
      <c r="B1219" s="11">
        <v>8</v>
      </c>
    </row>
    <row r="1220" spans="1:2">
      <c r="A1220" s="9" t="s">
        <v>7572</v>
      </c>
      <c r="B1220" s="11">
        <v>4</v>
      </c>
    </row>
    <row r="1221" spans="1:2">
      <c r="A1221" s="10" t="s">
        <v>738</v>
      </c>
      <c r="B1221" s="11">
        <v>4</v>
      </c>
    </row>
    <row r="1222" spans="1:2">
      <c r="A1222" s="9" t="s">
        <v>6327</v>
      </c>
      <c r="B1222" s="11">
        <v>3</v>
      </c>
    </row>
    <row r="1223" spans="1:2">
      <c r="A1223" s="10" t="s">
        <v>757</v>
      </c>
      <c r="B1223" s="11">
        <v>3</v>
      </c>
    </row>
    <row r="1224" spans="1:2">
      <c r="A1224" s="9" t="s">
        <v>7296</v>
      </c>
      <c r="B1224" s="11">
        <v>1</v>
      </c>
    </row>
    <row r="1225" spans="1:2">
      <c r="A1225" s="10" t="s">
        <v>848</v>
      </c>
      <c r="B1225" s="11">
        <v>1</v>
      </c>
    </row>
    <row r="1226" spans="1:2">
      <c r="A1226" s="9" t="s">
        <v>7404</v>
      </c>
      <c r="B1226" s="11">
        <v>7</v>
      </c>
    </row>
    <row r="1227" spans="1:2">
      <c r="A1227" s="10" t="s">
        <v>766</v>
      </c>
      <c r="B1227" s="11">
        <v>7</v>
      </c>
    </row>
    <row r="1228" spans="1:2">
      <c r="A1228" s="9" t="s">
        <v>7322</v>
      </c>
      <c r="B1228" s="11">
        <v>8</v>
      </c>
    </row>
    <row r="1229" spans="1:2">
      <c r="A1229" s="10" t="s">
        <v>741</v>
      </c>
      <c r="B1229" s="11">
        <v>1</v>
      </c>
    </row>
    <row r="1230" spans="1:2">
      <c r="A1230" s="10" t="s">
        <v>738</v>
      </c>
      <c r="B1230" s="11">
        <v>4</v>
      </c>
    </row>
    <row r="1231" spans="1:2">
      <c r="A1231" s="10" t="s">
        <v>874</v>
      </c>
      <c r="B1231" s="11">
        <v>3</v>
      </c>
    </row>
    <row r="1232" spans="1:2">
      <c r="A1232" s="9" t="s">
        <v>8387</v>
      </c>
      <c r="B1232" s="11">
        <v>12</v>
      </c>
    </row>
    <row r="1233" spans="1:2">
      <c r="A1233" s="10" t="s">
        <v>744</v>
      </c>
      <c r="B1233" s="11">
        <v>3</v>
      </c>
    </row>
    <row r="1234" spans="1:2">
      <c r="A1234" s="10" t="s">
        <v>821</v>
      </c>
      <c r="B1234" s="11">
        <v>7</v>
      </c>
    </row>
    <row r="1235" spans="1:2">
      <c r="A1235" s="10" t="s">
        <v>871</v>
      </c>
      <c r="B1235" s="11">
        <v>2</v>
      </c>
    </row>
    <row r="1236" spans="1:2">
      <c r="A1236" s="9" t="s">
        <v>2166</v>
      </c>
      <c r="B1236" s="11">
        <v>11</v>
      </c>
    </row>
    <row r="1237" spans="1:2">
      <c r="A1237" s="10" t="s">
        <v>828</v>
      </c>
      <c r="B1237" s="11">
        <v>4</v>
      </c>
    </row>
    <row r="1238" spans="1:2">
      <c r="A1238" s="10" t="s">
        <v>757</v>
      </c>
      <c r="B1238" s="11">
        <v>6</v>
      </c>
    </row>
    <row r="1239" spans="1:2">
      <c r="A1239" s="10" t="s">
        <v>2169</v>
      </c>
      <c r="B1239" s="11">
        <v>1</v>
      </c>
    </row>
    <row r="1240" spans="1:2">
      <c r="A1240" s="9" t="s">
        <v>5851</v>
      </c>
      <c r="B1240" s="11">
        <v>2</v>
      </c>
    </row>
    <row r="1241" spans="1:2">
      <c r="A1241" s="10" t="s">
        <v>757</v>
      </c>
      <c r="B1241" s="11">
        <v>2</v>
      </c>
    </row>
    <row r="1242" spans="1:2">
      <c r="A1242" s="9" t="s">
        <v>971</v>
      </c>
      <c r="B1242" s="11">
        <v>2</v>
      </c>
    </row>
    <row r="1243" spans="1:2">
      <c r="A1243" s="10" t="s">
        <v>738</v>
      </c>
      <c r="B1243" s="11">
        <v>2</v>
      </c>
    </row>
    <row r="1244" spans="1:2">
      <c r="A1244" s="9" t="s">
        <v>9851</v>
      </c>
      <c r="B1244" s="11">
        <v>7</v>
      </c>
    </row>
    <row r="1245" spans="1:2">
      <c r="A1245" s="10" t="s">
        <v>806</v>
      </c>
      <c r="B1245" s="11">
        <v>6</v>
      </c>
    </row>
    <row r="1246" spans="1:2">
      <c r="A1246" s="10" t="s">
        <v>994</v>
      </c>
      <c r="B1246" s="11">
        <v>1</v>
      </c>
    </row>
    <row r="1247" spans="1:2">
      <c r="A1247" s="9" t="s">
        <v>8634</v>
      </c>
      <c r="B1247" s="11">
        <v>4</v>
      </c>
    </row>
    <row r="1248" spans="1:2">
      <c r="A1248" s="10" t="s">
        <v>789</v>
      </c>
      <c r="B1248" s="11">
        <v>4</v>
      </c>
    </row>
    <row r="1249" spans="1:2">
      <c r="A1249" s="9" t="s">
        <v>3236</v>
      </c>
      <c r="B1249" s="11">
        <v>6</v>
      </c>
    </row>
    <row r="1250" spans="1:2">
      <c r="A1250" s="10" t="s">
        <v>871</v>
      </c>
      <c r="B1250" s="11">
        <v>6</v>
      </c>
    </row>
    <row r="1251" spans="1:2">
      <c r="A1251" s="9" t="s">
        <v>6594</v>
      </c>
      <c r="B1251" s="11">
        <v>8</v>
      </c>
    </row>
    <row r="1252" spans="1:2">
      <c r="A1252" s="10" t="s">
        <v>835</v>
      </c>
      <c r="B1252" s="11">
        <v>1</v>
      </c>
    </row>
    <row r="1253" spans="1:2">
      <c r="A1253" s="10" t="s">
        <v>821</v>
      </c>
      <c r="B1253" s="11">
        <v>6</v>
      </c>
    </row>
    <row r="1254" spans="1:2">
      <c r="A1254" s="10" t="s">
        <v>881</v>
      </c>
      <c r="B1254" s="11">
        <v>1</v>
      </c>
    </row>
    <row r="1255" spans="1:2">
      <c r="A1255" s="9" t="s">
        <v>7316</v>
      </c>
      <c r="B1255" s="11">
        <v>2</v>
      </c>
    </row>
    <row r="1256" spans="1:2">
      <c r="A1256" s="10" t="s">
        <v>821</v>
      </c>
      <c r="B1256" s="11">
        <v>2</v>
      </c>
    </row>
    <row r="1257" spans="1:2">
      <c r="A1257" s="9" t="s">
        <v>2955</v>
      </c>
      <c r="B1257" s="11">
        <v>8</v>
      </c>
    </row>
    <row r="1258" spans="1:2">
      <c r="A1258" s="10" t="s">
        <v>828</v>
      </c>
      <c r="B1258" s="11">
        <v>4</v>
      </c>
    </row>
    <row r="1259" spans="1:2">
      <c r="A1259" s="10" t="s">
        <v>738</v>
      </c>
      <c r="B1259" s="11">
        <v>4</v>
      </c>
    </row>
    <row r="1260" spans="1:2">
      <c r="A1260" s="9" t="s">
        <v>6294</v>
      </c>
      <c r="B1260" s="11">
        <v>6</v>
      </c>
    </row>
    <row r="1261" spans="1:2">
      <c r="A1261" s="10" t="s">
        <v>752</v>
      </c>
      <c r="B1261" s="11">
        <v>6</v>
      </c>
    </row>
    <row r="1262" spans="1:2">
      <c r="A1262" s="9" t="s">
        <v>8341</v>
      </c>
      <c r="B1262" s="11">
        <v>6</v>
      </c>
    </row>
    <row r="1263" spans="1:2">
      <c r="A1263" s="10" t="s">
        <v>821</v>
      </c>
      <c r="B1263" s="11">
        <v>3</v>
      </c>
    </row>
    <row r="1264" spans="1:2">
      <c r="A1264" s="10" t="s">
        <v>940</v>
      </c>
      <c r="B1264" s="11">
        <v>3</v>
      </c>
    </row>
    <row r="1265" spans="1:2">
      <c r="A1265" s="9" t="s">
        <v>4602</v>
      </c>
      <c r="B1265" s="11">
        <v>3</v>
      </c>
    </row>
    <row r="1266" spans="1:2">
      <c r="A1266" s="10" t="s">
        <v>818</v>
      </c>
      <c r="B1266" s="11">
        <v>2</v>
      </c>
    </row>
    <row r="1267" spans="1:2">
      <c r="A1267" s="10" t="s">
        <v>932</v>
      </c>
      <c r="B1267" s="11">
        <v>1</v>
      </c>
    </row>
    <row r="1268" spans="1:2">
      <c r="A1268" s="9" t="s">
        <v>837</v>
      </c>
      <c r="B1268" s="11">
        <v>4</v>
      </c>
    </row>
    <row r="1269" spans="1:2">
      <c r="A1269" s="10" t="s">
        <v>738</v>
      </c>
      <c r="B1269" s="11">
        <v>4</v>
      </c>
    </row>
    <row r="1270" spans="1:2">
      <c r="A1270" s="9" t="s">
        <v>747</v>
      </c>
      <c r="B1270" s="11">
        <v>2</v>
      </c>
    </row>
    <row r="1271" spans="1:2">
      <c r="A1271" s="10" t="s">
        <v>738</v>
      </c>
      <c r="B1271" s="11">
        <v>2</v>
      </c>
    </row>
    <row r="1272" spans="1:2">
      <c r="A1272" s="9" t="s">
        <v>3948</v>
      </c>
      <c r="B1272" s="11">
        <v>5</v>
      </c>
    </row>
    <row r="1273" spans="1:2">
      <c r="A1273" s="10" t="s">
        <v>1336</v>
      </c>
      <c r="B1273" s="11">
        <v>5</v>
      </c>
    </row>
    <row r="1274" spans="1:2">
      <c r="A1274" s="9" t="s">
        <v>6258</v>
      </c>
      <c r="B1274" s="11">
        <v>8</v>
      </c>
    </row>
    <row r="1275" spans="1:2">
      <c r="A1275" s="10" t="s">
        <v>881</v>
      </c>
      <c r="B1275" s="11">
        <v>8</v>
      </c>
    </row>
    <row r="1276" spans="1:2">
      <c r="A1276" s="9" t="s">
        <v>1640</v>
      </c>
      <c r="B1276" s="11">
        <v>3</v>
      </c>
    </row>
    <row r="1277" spans="1:2">
      <c r="A1277" s="10" t="s">
        <v>932</v>
      </c>
      <c r="B1277" s="11">
        <v>3</v>
      </c>
    </row>
    <row r="1278" spans="1:2">
      <c r="A1278" s="9" t="s">
        <v>2392</v>
      </c>
      <c r="B1278" s="11">
        <v>3</v>
      </c>
    </row>
    <row r="1279" spans="1:2">
      <c r="A1279" s="10" t="s">
        <v>757</v>
      </c>
      <c r="B1279" s="11">
        <v>3</v>
      </c>
    </row>
    <row r="1280" spans="1:2">
      <c r="A1280" s="9" t="s">
        <v>3956</v>
      </c>
      <c r="B1280" s="11">
        <v>1</v>
      </c>
    </row>
    <row r="1281" spans="1:2">
      <c r="A1281" s="10" t="s">
        <v>848</v>
      </c>
      <c r="B1281" s="11">
        <v>1</v>
      </c>
    </row>
    <row r="1282" spans="1:2">
      <c r="A1282" s="9" t="s">
        <v>3196</v>
      </c>
      <c r="B1282" s="11">
        <v>5</v>
      </c>
    </row>
    <row r="1283" spans="1:2">
      <c r="A1283" s="10" t="s">
        <v>1336</v>
      </c>
      <c r="B1283" s="11">
        <v>5</v>
      </c>
    </row>
    <row r="1284" spans="1:2">
      <c r="A1284" s="9" t="s">
        <v>9190</v>
      </c>
      <c r="B1284" s="11">
        <v>10</v>
      </c>
    </row>
    <row r="1285" spans="1:2">
      <c r="A1285" s="10" t="s">
        <v>738</v>
      </c>
      <c r="B1285" s="11">
        <v>4</v>
      </c>
    </row>
    <row r="1286" spans="1:2">
      <c r="A1286" s="10" t="s">
        <v>881</v>
      </c>
      <c r="B1286" s="11">
        <v>6</v>
      </c>
    </row>
    <row r="1287" spans="1:2">
      <c r="A1287" s="9" t="s">
        <v>6893</v>
      </c>
      <c r="B1287" s="11">
        <v>1</v>
      </c>
    </row>
    <row r="1288" spans="1:2">
      <c r="A1288" s="10" t="s">
        <v>994</v>
      </c>
      <c r="B1288" s="11">
        <v>1</v>
      </c>
    </row>
    <row r="1289" spans="1:2">
      <c r="A1289" s="9" t="s">
        <v>878</v>
      </c>
      <c r="B1289" s="11">
        <v>8</v>
      </c>
    </row>
    <row r="1290" spans="1:2">
      <c r="A1290" s="10" t="s">
        <v>881</v>
      </c>
      <c r="B1290" s="11">
        <v>8</v>
      </c>
    </row>
    <row r="1291" spans="1:2">
      <c r="A1291" s="9" t="s">
        <v>1395</v>
      </c>
      <c r="B1291" s="11">
        <v>3</v>
      </c>
    </row>
    <row r="1292" spans="1:2">
      <c r="A1292" s="10" t="s">
        <v>818</v>
      </c>
      <c r="B1292" s="11">
        <v>3</v>
      </c>
    </row>
    <row r="1293" spans="1:2">
      <c r="A1293" s="9" t="s">
        <v>8539</v>
      </c>
      <c r="B1293" s="11">
        <v>12</v>
      </c>
    </row>
    <row r="1294" spans="1:2">
      <c r="A1294" s="10" t="s">
        <v>851</v>
      </c>
      <c r="B1294" s="11">
        <v>12</v>
      </c>
    </row>
    <row r="1295" spans="1:2">
      <c r="A1295" s="9" t="s">
        <v>2799</v>
      </c>
      <c r="B1295" s="11">
        <v>8</v>
      </c>
    </row>
    <row r="1296" spans="1:2">
      <c r="A1296" s="10" t="s">
        <v>766</v>
      </c>
      <c r="B1296" s="11">
        <v>8</v>
      </c>
    </row>
    <row r="1297" spans="1:2">
      <c r="A1297" s="9" t="s">
        <v>5872</v>
      </c>
      <c r="B1297" s="11">
        <v>12</v>
      </c>
    </row>
    <row r="1298" spans="1:2">
      <c r="A1298" s="10" t="s">
        <v>806</v>
      </c>
      <c r="B1298" s="11">
        <v>12</v>
      </c>
    </row>
    <row r="1299" spans="1:2">
      <c r="A1299" s="9" t="s">
        <v>9310</v>
      </c>
      <c r="B1299" s="11">
        <v>2</v>
      </c>
    </row>
    <row r="1300" spans="1:2">
      <c r="A1300" s="10" t="s">
        <v>738</v>
      </c>
      <c r="B1300" s="11">
        <v>2</v>
      </c>
    </row>
    <row r="1301" spans="1:2">
      <c r="A1301" s="9" t="s">
        <v>6196</v>
      </c>
      <c r="B1301" s="11">
        <v>7</v>
      </c>
    </row>
    <row r="1302" spans="1:2">
      <c r="A1302" s="10" t="s">
        <v>757</v>
      </c>
      <c r="B1302" s="11">
        <v>7</v>
      </c>
    </row>
    <row r="1303" spans="1:2">
      <c r="A1303" s="9" t="s">
        <v>1967</v>
      </c>
      <c r="B1303" s="11">
        <v>8</v>
      </c>
    </row>
    <row r="1304" spans="1:2">
      <c r="A1304" s="10" t="s">
        <v>1761</v>
      </c>
      <c r="B1304" s="11">
        <v>4</v>
      </c>
    </row>
    <row r="1305" spans="1:2">
      <c r="A1305" s="10" t="s">
        <v>738</v>
      </c>
      <c r="B1305" s="11">
        <v>4</v>
      </c>
    </row>
    <row r="1306" spans="1:2">
      <c r="A1306" s="9" t="s">
        <v>2730</v>
      </c>
      <c r="B1306" s="11">
        <v>24</v>
      </c>
    </row>
    <row r="1307" spans="1:2">
      <c r="A1307" s="10" t="s">
        <v>757</v>
      </c>
      <c r="B1307" s="11">
        <v>24</v>
      </c>
    </row>
    <row r="1308" spans="1:2">
      <c r="A1308" s="9" t="s">
        <v>5991</v>
      </c>
      <c r="B1308" s="11">
        <v>1</v>
      </c>
    </row>
    <row r="1309" spans="1:2">
      <c r="A1309" s="10" t="s">
        <v>848</v>
      </c>
      <c r="B1309" s="11">
        <v>1</v>
      </c>
    </row>
    <row r="1310" spans="1:2">
      <c r="A1310" s="9" t="s">
        <v>918</v>
      </c>
      <c r="B1310" s="11">
        <v>20</v>
      </c>
    </row>
    <row r="1311" spans="1:2">
      <c r="A1311" s="10" t="s">
        <v>738</v>
      </c>
      <c r="B1311" s="11">
        <v>16</v>
      </c>
    </row>
    <row r="1312" spans="1:2">
      <c r="A1312" s="10" t="s">
        <v>821</v>
      </c>
      <c r="B1312" s="11">
        <v>4</v>
      </c>
    </row>
    <row r="1313" spans="1:2">
      <c r="A1313" s="9" t="s">
        <v>8038</v>
      </c>
      <c r="B1313" s="11">
        <v>2</v>
      </c>
    </row>
    <row r="1314" spans="1:2">
      <c r="A1314" s="10" t="s">
        <v>738</v>
      </c>
      <c r="B1314" s="11">
        <v>2</v>
      </c>
    </row>
    <row r="1315" spans="1:2">
      <c r="A1315" s="9" t="s">
        <v>3387</v>
      </c>
      <c r="B1315" s="11">
        <v>6</v>
      </c>
    </row>
    <row r="1316" spans="1:2">
      <c r="A1316" s="10" t="s">
        <v>806</v>
      </c>
      <c r="B1316" s="11">
        <v>6</v>
      </c>
    </row>
    <row r="1317" spans="1:2">
      <c r="A1317" s="9" t="s">
        <v>7083</v>
      </c>
      <c r="B1317" s="11">
        <v>13</v>
      </c>
    </row>
    <row r="1318" spans="1:2">
      <c r="A1318" s="10" t="s">
        <v>738</v>
      </c>
      <c r="B1318" s="11">
        <v>4</v>
      </c>
    </row>
    <row r="1319" spans="1:2">
      <c r="A1319" s="10" t="s">
        <v>757</v>
      </c>
      <c r="B1319" s="11">
        <v>3</v>
      </c>
    </row>
    <row r="1320" spans="1:2">
      <c r="A1320" s="10" t="s">
        <v>881</v>
      </c>
      <c r="B1320" s="11">
        <v>6</v>
      </c>
    </row>
    <row r="1321" spans="1:2">
      <c r="A1321" s="9" t="s">
        <v>9175</v>
      </c>
      <c r="B1321" s="11">
        <v>13</v>
      </c>
    </row>
    <row r="1322" spans="1:2">
      <c r="A1322" s="10" t="s">
        <v>738</v>
      </c>
      <c r="B1322" s="11">
        <v>4</v>
      </c>
    </row>
    <row r="1323" spans="1:2">
      <c r="A1323" s="10" t="s">
        <v>818</v>
      </c>
      <c r="B1323" s="11">
        <v>4</v>
      </c>
    </row>
    <row r="1324" spans="1:2">
      <c r="A1324" s="10" t="s">
        <v>848</v>
      </c>
      <c r="B1324" s="11">
        <v>1</v>
      </c>
    </row>
    <row r="1325" spans="1:2">
      <c r="A1325" s="10" t="s">
        <v>789</v>
      </c>
      <c r="B1325" s="11">
        <v>4</v>
      </c>
    </row>
    <row r="1326" spans="1:2">
      <c r="A1326" s="9" t="s">
        <v>3035</v>
      </c>
      <c r="B1326" s="11">
        <v>1</v>
      </c>
    </row>
    <row r="1327" spans="1:2">
      <c r="A1327" s="10" t="s">
        <v>994</v>
      </c>
      <c r="B1327" s="11">
        <v>1</v>
      </c>
    </row>
    <row r="1328" spans="1:2">
      <c r="A1328" s="9" t="s">
        <v>5472</v>
      </c>
      <c r="B1328" s="11">
        <v>5</v>
      </c>
    </row>
    <row r="1329" spans="1:2">
      <c r="A1329" s="10" t="s">
        <v>5333</v>
      </c>
      <c r="B1329" s="11">
        <v>1</v>
      </c>
    </row>
    <row r="1330" spans="1:2">
      <c r="A1330" s="10" t="s">
        <v>757</v>
      </c>
      <c r="B1330" s="11">
        <v>3</v>
      </c>
    </row>
    <row r="1331" spans="1:2">
      <c r="A1331" s="10" t="s">
        <v>766</v>
      </c>
      <c r="B1331" s="11">
        <v>1</v>
      </c>
    </row>
    <row r="1332" spans="1:2">
      <c r="A1332" s="9" t="s">
        <v>5011</v>
      </c>
      <c r="B1332" s="11">
        <v>5</v>
      </c>
    </row>
    <row r="1333" spans="1:2">
      <c r="A1333" s="10" t="s">
        <v>1336</v>
      </c>
      <c r="B1333" s="11">
        <v>5</v>
      </c>
    </row>
    <row r="1334" spans="1:2">
      <c r="A1334" s="9" t="s">
        <v>8127</v>
      </c>
      <c r="B1334" s="11">
        <v>2</v>
      </c>
    </row>
    <row r="1335" spans="1:2">
      <c r="A1335" s="10" t="s">
        <v>848</v>
      </c>
      <c r="B1335" s="11">
        <v>1</v>
      </c>
    </row>
    <row r="1336" spans="1:2">
      <c r="A1336" s="10" t="s">
        <v>835</v>
      </c>
      <c r="B1336" s="11">
        <v>1</v>
      </c>
    </row>
    <row r="1337" spans="1:2">
      <c r="A1337" s="9" t="s">
        <v>3300</v>
      </c>
      <c r="B1337" s="11">
        <v>4</v>
      </c>
    </row>
    <row r="1338" spans="1:2">
      <c r="A1338" s="10" t="s">
        <v>994</v>
      </c>
      <c r="B1338" s="11">
        <v>1</v>
      </c>
    </row>
    <row r="1339" spans="1:2">
      <c r="A1339" s="10" t="s">
        <v>881</v>
      </c>
      <c r="B1339" s="11">
        <v>3</v>
      </c>
    </row>
    <row r="1340" spans="1:2">
      <c r="A1340" s="9" t="s">
        <v>2414</v>
      </c>
      <c r="B1340" s="11">
        <v>3</v>
      </c>
    </row>
    <row r="1341" spans="1:2">
      <c r="A1341" s="10" t="s">
        <v>757</v>
      </c>
      <c r="B1341" s="11">
        <v>3</v>
      </c>
    </row>
    <row r="1342" spans="1:2">
      <c r="A1342" s="9" t="s">
        <v>2279</v>
      </c>
      <c r="B1342" s="11">
        <v>1</v>
      </c>
    </row>
    <row r="1343" spans="1:2">
      <c r="A1343" s="10" t="s">
        <v>994</v>
      </c>
      <c r="B1343" s="11">
        <v>1</v>
      </c>
    </row>
    <row r="1344" spans="1:2">
      <c r="A1344" s="9" t="s">
        <v>1900</v>
      </c>
      <c r="B1344" s="11">
        <v>6</v>
      </c>
    </row>
    <row r="1345" spans="1:2">
      <c r="A1345" s="10" t="s">
        <v>818</v>
      </c>
      <c r="B1345" s="11">
        <v>1</v>
      </c>
    </row>
    <row r="1346" spans="1:2">
      <c r="A1346" s="10" t="s">
        <v>932</v>
      </c>
      <c r="B1346" s="11">
        <v>2</v>
      </c>
    </row>
    <row r="1347" spans="1:2">
      <c r="A1347" s="10" t="s">
        <v>752</v>
      </c>
      <c r="B1347" s="11">
        <v>3</v>
      </c>
    </row>
    <row r="1348" spans="1:2">
      <c r="A1348" s="9" t="s">
        <v>8638</v>
      </c>
      <c r="B1348" s="11">
        <v>3</v>
      </c>
    </row>
    <row r="1349" spans="1:2">
      <c r="A1349" s="10" t="s">
        <v>932</v>
      </c>
      <c r="B1349" s="11">
        <v>3</v>
      </c>
    </row>
    <row r="1350" spans="1:2">
      <c r="A1350" s="9" t="s">
        <v>8463</v>
      </c>
      <c r="B1350" s="11">
        <v>1</v>
      </c>
    </row>
    <row r="1351" spans="1:2">
      <c r="A1351" s="10" t="s">
        <v>835</v>
      </c>
      <c r="B1351" s="11">
        <v>1</v>
      </c>
    </row>
    <row r="1352" spans="1:2">
      <c r="A1352" s="9" t="s">
        <v>6632</v>
      </c>
      <c r="B1352" s="11">
        <v>4</v>
      </c>
    </row>
    <row r="1353" spans="1:2">
      <c r="A1353" s="10" t="s">
        <v>994</v>
      </c>
      <c r="B1353" s="11">
        <v>1</v>
      </c>
    </row>
    <row r="1354" spans="1:2">
      <c r="A1354" s="10" t="s">
        <v>757</v>
      </c>
      <c r="B1354" s="11">
        <v>3</v>
      </c>
    </row>
    <row r="1355" spans="1:2">
      <c r="A1355" s="9" t="s">
        <v>5559</v>
      </c>
      <c r="B1355" s="11">
        <v>8</v>
      </c>
    </row>
    <row r="1356" spans="1:2">
      <c r="A1356" s="10" t="s">
        <v>738</v>
      </c>
      <c r="B1356" s="11">
        <v>6</v>
      </c>
    </row>
    <row r="1357" spans="1:2">
      <c r="A1357" s="10" t="s">
        <v>757</v>
      </c>
      <c r="B1357" s="11">
        <v>2</v>
      </c>
    </row>
    <row r="1358" spans="1:2">
      <c r="A1358" s="9" t="s">
        <v>2074</v>
      </c>
      <c r="B1358" s="11">
        <v>6</v>
      </c>
    </row>
    <row r="1359" spans="1:2">
      <c r="A1359" s="10" t="s">
        <v>752</v>
      </c>
      <c r="B1359" s="11">
        <v>6</v>
      </c>
    </row>
    <row r="1360" spans="1:2">
      <c r="A1360" s="9" t="s">
        <v>5297</v>
      </c>
      <c r="B1360" s="11">
        <v>6</v>
      </c>
    </row>
    <row r="1361" spans="1:2">
      <c r="A1361" s="10" t="s">
        <v>851</v>
      </c>
      <c r="B1361" s="11">
        <v>6</v>
      </c>
    </row>
    <row r="1362" spans="1:2">
      <c r="A1362" s="9" t="s">
        <v>1541</v>
      </c>
      <c r="B1362" s="11">
        <v>13</v>
      </c>
    </row>
    <row r="1363" spans="1:2">
      <c r="A1363" s="10" t="s">
        <v>851</v>
      </c>
      <c r="B1363" s="11">
        <v>13</v>
      </c>
    </row>
    <row r="1364" spans="1:2">
      <c r="A1364" s="9" t="s">
        <v>6271</v>
      </c>
      <c r="B1364" s="11">
        <v>7</v>
      </c>
    </row>
    <row r="1365" spans="1:2">
      <c r="A1365" s="10" t="s">
        <v>766</v>
      </c>
      <c r="B1365" s="11">
        <v>7</v>
      </c>
    </row>
    <row r="1366" spans="1:2">
      <c r="A1366" s="9" t="s">
        <v>3048</v>
      </c>
      <c r="B1366" s="11">
        <v>1</v>
      </c>
    </row>
    <row r="1367" spans="1:2">
      <c r="A1367" s="10" t="s">
        <v>994</v>
      </c>
      <c r="B1367" s="11">
        <v>1</v>
      </c>
    </row>
    <row r="1368" spans="1:2">
      <c r="A1368" s="9" t="s">
        <v>2369</v>
      </c>
      <c r="B1368" s="11">
        <v>3</v>
      </c>
    </row>
    <row r="1369" spans="1:2">
      <c r="A1369" s="10" t="s">
        <v>835</v>
      </c>
      <c r="B1369" s="11">
        <v>1</v>
      </c>
    </row>
    <row r="1370" spans="1:2">
      <c r="A1370" s="10" t="s">
        <v>757</v>
      </c>
      <c r="B1370" s="11">
        <v>2</v>
      </c>
    </row>
    <row r="1371" spans="1:2">
      <c r="A1371" s="9" t="s">
        <v>2425</v>
      </c>
      <c r="B1371" s="11">
        <v>4</v>
      </c>
    </row>
    <row r="1372" spans="1:2">
      <c r="A1372" s="10" t="s">
        <v>881</v>
      </c>
      <c r="B1372" s="11">
        <v>1</v>
      </c>
    </row>
    <row r="1373" spans="1:2">
      <c r="A1373" s="10" t="s">
        <v>874</v>
      </c>
      <c r="B1373" s="11">
        <v>3</v>
      </c>
    </row>
    <row r="1374" spans="1:2">
      <c r="A1374" s="9" t="s">
        <v>8795</v>
      </c>
      <c r="B1374" s="11">
        <v>3</v>
      </c>
    </row>
    <row r="1375" spans="1:2">
      <c r="A1375" s="10" t="s">
        <v>818</v>
      </c>
      <c r="B1375" s="11">
        <v>3</v>
      </c>
    </row>
    <row r="1376" spans="1:2">
      <c r="A1376" s="9" t="s">
        <v>1537</v>
      </c>
      <c r="B1376" s="11">
        <v>1</v>
      </c>
    </row>
    <row r="1377" spans="1:2">
      <c r="A1377" s="10" t="s">
        <v>835</v>
      </c>
      <c r="B1377" s="11">
        <v>1</v>
      </c>
    </row>
    <row r="1378" spans="1:2">
      <c r="A1378" s="9" t="s">
        <v>8494</v>
      </c>
      <c r="B1378" s="11">
        <v>4</v>
      </c>
    </row>
    <row r="1379" spans="1:2">
      <c r="A1379" s="10" t="s">
        <v>738</v>
      </c>
      <c r="B1379" s="11">
        <v>4</v>
      </c>
    </row>
    <row r="1380" spans="1:2">
      <c r="A1380" s="9" t="s">
        <v>8316</v>
      </c>
      <c r="B1380" s="11">
        <v>31</v>
      </c>
    </row>
    <row r="1381" spans="1:2">
      <c r="A1381" s="10" t="s">
        <v>777</v>
      </c>
      <c r="B1381" s="11">
        <v>12</v>
      </c>
    </row>
    <row r="1382" spans="1:2">
      <c r="A1382" s="10" t="s">
        <v>744</v>
      </c>
      <c r="B1382" s="11">
        <v>12</v>
      </c>
    </row>
    <row r="1383" spans="1:2">
      <c r="A1383" s="10" t="s">
        <v>738</v>
      </c>
      <c r="B1383" s="11">
        <v>6</v>
      </c>
    </row>
    <row r="1384" spans="1:2">
      <c r="A1384" s="10" t="s">
        <v>994</v>
      </c>
      <c r="B1384" s="11">
        <v>1</v>
      </c>
    </row>
    <row r="1385" spans="1:2">
      <c r="A1385" s="9" t="s">
        <v>6991</v>
      </c>
      <c r="B1385" s="11">
        <v>8</v>
      </c>
    </row>
    <row r="1386" spans="1:2">
      <c r="A1386" s="10" t="s">
        <v>738</v>
      </c>
      <c r="B1386" s="11">
        <v>2</v>
      </c>
    </row>
    <row r="1387" spans="1:2">
      <c r="A1387" s="10" t="s">
        <v>752</v>
      </c>
      <c r="B1387" s="11">
        <v>2</v>
      </c>
    </row>
    <row r="1388" spans="1:2">
      <c r="A1388" s="10" t="s">
        <v>757</v>
      </c>
      <c r="B1388" s="11">
        <v>3</v>
      </c>
    </row>
    <row r="1389" spans="1:2">
      <c r="A1389" s="10" t="s">
        <v>906</v>
      </c>
      <c r="B1389" s="11">
        <v>1</v>
      </c>
    </row>
    <row r="1390" spans="1:2">
      <c r="A1390" s="9" t="s">
        <v>5614</v>
      </c>
      <c r="B1390" s="11">
        <v>4</v>
      </c>
    </row>
    <row r="1391" spans="1:2">
      <c r="A1391" s="10" t="s">
        <v>738</v>
      </c>
      <c r="B1391" s="11">
        <v>4</v>
      </c>
    </row>
    <row r="1392" spans="1:2">
      <c r="A1392" s="9" t="s">
        <v>6213</v>
      </c>
      <c r="B1392" s="11">
        <v>14</v>
      </c>
    </row>
    <row r="1393" spans="1:2">
      <c r="A1393" s="10" t="s">
        <v>851</v>
      </c>
      <c r="B1393" s="11">
        <v>14</v>
      </c>
    </row>
    <row r="1394" spans="1:2">
      <c r="A1394" s="9" t="s">
        <v>6920</v>
      </c>
      <c r="B1394" s="11">
        <v>4</v>
      </c>
    </row>
    <row r="1395" spans="1:2">
      <c r="A1395" s="10" t="s">
        <v>738</v>
      </c>
      <c r="B1395" s="11">
        <v>4</v>
      </c>
    </row>
    <row r="1396" spans="1:2">
      <c r="A1396" s="9" t="s">
        <v>3363</v>
      </c>
      <c r="B1396" s="11">
        <v>4</v>
      </c>
    </row>
    <row r="1397" spans="1:2">
      <c r="A1397" s="10" t="s">
        <v>994</v>
      </c>
      <c r="B1397" s="11">
        <v>2</v>
      </c>
    </row>
    <row r="1398" spans="1:2">
      <c r="A1398" s="10" t="s">
        <v>835</v>
      </c>
      <c r="B1398" s="11">
        <v>2</v>
      </c>
    </row>
    <row r="1399" spans="1:2">
      <c r="A1399" s="9" t="s">
        <v>1431</v>
      </c>
      <c r="B1399" s="11">
        <v>2</v>
      </c>
    </row>
    <row r="1400" spans="1:2">
      <c r="A1400" s="10" t="s">
        <v>738</v>
      </c>
      <c r="B1400" s="11">
        <v>2</v>
      </c>
    </row>
    <row r="1401" spans="1:2">
      <c r="A1401" s="9" t="s">
        <v>1290</v>
      </c>
      <c r="B1401" s="11">
        <v>2</v>
      </c>
    </row>
    <row r="1402" spans="1:2">
      <c r="A1402" s="10" t="s">
        <v>906</v>
      </c>
      <c r="B1402" s="11">
        <v>2</v>
      </c>
    </row>
    <row r="1403" spans="1:2">
      <c r="A1403" s="9" t="s">
        <v>9881</v>
      </c>
      <c r="B1403" s="11">
        <v>20</v>
      </c>
    </row>
    <row r="1404" spans="1:2">
      <c r="A1404" s="10" t="s">
        <v>1336</v>
      </c>
      <c r="B1404" s="11">
        <v>20</v>
      </c>
    </row>
    <row r="1405" spans="1:2">
      <c r="A1405" s="9" t="s">
        <v>9056</v>
      </c>
      <c r="B1405" s="11">
        <v>16</v>
      </c>
    </row>
    <row r="1406" spans="1:2">
      <c r="A1406" s="10" t="s">
        <v>789</v>
      </c>
      <c r="B1406" s="11">
        <v>16</v>
      </c>
    </row>
    <row r="1407" spans="1:2">
      <c r="A1407" s="9" t="s">
        <v>2012</v>
      </c>
      <c r="B1407" s="11">
        <v>1</v>
      </c>
    </row>
    <row r="1408" spans="1:2">
      <c r="A1408" s="10" t="s">
        <v>835</v>
      </c>
      <c r="B1408" s="11">
        <v>1</v>
      </c>
    </row>
    <row r="1409" spans="1:2">
      <c r="A1409" s="9" t="s">
        <v>8573</v>
      </c>
      <c r="B1409" s="11">
        <v>4</v>
      </c>
    </row>
    <row r="1410" spans="1:2">
      <c r="A1410" s="10" t="s">
        <v>738</v>
      </c>
      <c r="B1410" s="11">
        <v>4</v>
      </c>
    </row>
    <row r="1411" spans="1:2">
      <c r="A1411" s="9" t="s">
        <v>9027</v>
      </c>
      <c r="B1411" s="11">
        <v>3</v>
      </c>
    </row>
    <row r="1412" spans="1:2">
      <c r="A1412" s="10" t="s">
        <v>757</v>
      </c>
      <c r="B1412" s="11">
        <v>3</v>
      </c>
    </row>
    <row r="1413" spans="1:2">
      <c r="A1413" s="9" t="s">
        <v>5030</v>
      </c>
      <c r="B1413" s="11">
        <v>6</v>
      </c>
    </row>
    <row r="1414" spans="1:2">
      <c r="A1414" s="10" t="s">
        <v>818</v>
      </c>
      <c r="B1414" s="11">
        <v>3</v>
      </c>
    </row>
    <row r="1415" spans="1:2">
      <c r="A1415" s="10" t="s">
        <v>932</v>
      </c>
      <c r="B1415" s="11">
        <v>3</v>
      </c>
    </row>
    <row r="1416" spans="1:2">
      <c r="A1416" s="9" t="s">
        <v>7717</v>
      </c>
      <c r="B1416" s="11">
        <v>1</v>
      </c>
    </row>
    <row r="1417" spans="1:2">
      <c r="A1417" s="10" t="s">
        <v>994</v>
      </c>
      <c r="B1417" s="11">
        <v>1</v>
      </c>
    </row>
    <row r="1418" spans="1:2">
      <c r="A1418" s="9" t="s">
        <v>5756</v>
      </c>
      <c r="B1418" s="11">
        <v>6</v>
      </c>
    </row>
    <row r="1419" spans="1:2">
      <c r="A1419" s="10" t="s">
        <v>851</v>
      </c>
      <c r="B1419" s="11">
        <v>6</v>
      </c>
    </row>
    <row r="1420" spans="1:2">
      <c r="A1420" s="9" t="s">
        <v>8472</v>
      </c>
      <c r="B1420" s="11">
        <v>6</v>
      </c>
    </row>
    <row r="1421" spans="1:2">
      <c r="A1421" s="10" t="s">
        <v>851</v>
      </c>
      <c r="B1421" s="11">
        <v>6</v>
      </c>
    </row>
    <row r="1422" spans="1:2">
      <c r="A1422" s="9" t="s">
        <v>1434</v>
      </c>
      <c r="B1422" s="11">
        <v>2</v>
      </c>
    </row>
    <row r="1423" spans="1:2">
      <c r="A1423" s="10" t="s">
        <v>738</v>
      </c>
      <c r="B1423" s="11">
        <v>2</v>
      </c>
    </row>
    <row r="1424" spans="1:2">
      <c r="A1424" s="9" t="s">
        <v>760</v>
      </c>
      <c r="B1424" s="11">
        <v>3</v>
      </c>
    </row>
    <row r="1425" spans="1:2">
      <c r="A1425" s="10" t="s">
        <v>757</v>
      </c>
      <c r="B1425" s="11">
        <v>3</v>
      </c>
    </row>
    <row r="1426" spans="1:2">
      <c r="A1426" s="9" t="s">
        <v>8736</v>
      </c>
      <c r="B1426" s="11">
        <v>1</v>
      </c>
    </row>
    <row r="1427" spans="1:2">
      <c r="A1427" s="10" t="s">
        <v>848</v>
      </c>
      <c r="B1427" s="11">
        <v>1</v>
      </c>
    </row>
    <row r="1428" spans="1:2">
      <c r="A1428" s="9" t="s">
        <v>2339</v>
      </c>
      <c r="B1428" s="11">
        <v>7</v>
      </c>
    </row>
    <row r="1429" spans="1:2">
      <c r="A1429" s="10" t="s">
        <v>2343</v>
      </c>
      <c r="B1429" s="11">
        <v>1</v>
      </c>
    </row>
    <row r="1430" spans="1:2">
      <c r="A1430" s="10" t="s">
        <v>757</v>
      </c>
      <c r="B1430" s="11">
        <v>6</v>
      </c>
    </row>
    <row r="1431" spans="1:2">
      <c r="A1431" s="9" t="s">
        <v>1622</v>
      </c>
      <c r="B1431" s="11">
        <v>12</v>
      </c>
    </row>
    <row r="1432" spans="1:2">
      <c r="A1432" s="10" t="s">
        <v>738</v>
      </c>
      <c r="B1432" s="11">
        <v>12</v>
      </c>
    </row>
    <row r="1433" spans="1:2">
      <c r="A1433" s="9" t="s">
        <v>4155</v>
      </c>
      <c r="B1433" s="11">
        <v>30</v>
      </c>
    </row>
    <row r="1434" spans="1:2">
      <c r="A1434" s="10" t="s">
        <v>752</v>
      </c>
      <c r="B1434" s="11">
        <v>18</v>
      </c>
    </row>
    <row r="1435" spans="1:2">
      <c r="A1435" s="10" t="s">
        <v>789</v>
      </c>
      <c r="B1435" s="11">
        <v>6</v>
      </c>
    </row>
    <row r="1436" spans="1:2">
      <c r="A1436" s="10" t="s">
        <v>871</v>
      </c>
      <c r="B1436" s="11">
        <v>6</v>
      </c>
    </row>
    <row r="1437" spans="1:2">
      <c r="A1437" s="9" t="s">
        <v>7787</v>
      </c>
      <c r="B1437" s="11">
        <v>3</v>
      </c>
    </row>
    <row r="1438" spans="1:2">
      <c r="A1438" s="10" t="s">
        <v>757</v>
      </c>
      <c r="B1438" s="11">
        <v>3</v>
      </c>
    </row>
    <row r="1439" spans="1:2">
      <c r="A1439" s="9" t="s">
        <v>3414</v>
      </c>
      <c r="B1439" s="11">
        <v>7</v>
      </c>
    </row>
    <row r="1440" spans="1:2">
      <c r="A1440" s="10" t="s">
        <v>806</v>
      </c>
      <c r="B1440" s="11">
        <v>6</v>
      </c>
    </row>
    <row r="1441" spans="1:2">
      <c r="A1441" s="10" t="s">
        <v>835</v>
      </c>
      <c r="B1441" s="11">
        <v>1</v>
      </c>
    </row>
    <row r="1442" spans="1:2">
      <c r="A1442" s="9" t="s">
        <v>9887</v>
      </c>
      <c r="B1442" s="11">
        <v>26</v>
      </c>
    </row>
    <row r="1443" spans="1:2">
      <c r="A1443" s="10" t="s">
        <v>738</v>
      </c>
      <c r="B1443" s="11">
        <v>6</v>
      </c>
    </row>
    <row r="1444" spans="1:2">
      <c r="A1444" s="10" t="s">
        <v>1336</v>
      </c>
      <c r="B1444" s="11">
        <v>20</v>
      </c>
    </row>
    <row r="1445" spans="1:2">
      <c r="A1445" s="9" t="s">
        <v>5978</v>
      </c>
      <c r="B1445" s="11">
        <v>1</v>
      </c>
    </row>
    <row r="1446" spans="1:2">
      <c r="A1446" s="10" t="s">
        <v>848</v>
      </c>
      <c r="B1446" s="11">
        <v>1</v>
      </c>
    </row>
    <row r="1447" spans="1:2">
      <c r="A1447" s="9" t="s">
        <v>7470</v>
      </c>
      <c r="B1447" s="11">
        <v>9</v>
      </c>
    </row>
    <row r="1448" spans="1:2">
      <c r="A1448" s="10" t="s">
        <v>738</v>
      </c>
      <c r="B1448" s="11">
        <v>8</v>
      </c>
    </row>
    <row r="1449" spans="1:2">
      <c r="A1449" s="10" t="s">
        <v>757</v>
      </c>
      <c r="B1449" s="11">
        <v>1</v>
      </c>
    </row>
    <row r="1450" spans="1:2">
      <c r="A1450" s="9" t="s">
        <v>1567</v>
      </c>
      <c r="B1450" s="11">
        <v>6</v>
      </c>
    </row>
    <row r="1451" spans="1:2">
      <c r="A1451" s="10" t="s">
        <v>818</v>
      </c>
      <c r="B1451" s="11">
        <v>2</v>
      </c>
    </row>
    <row r="1452" spans="1:2">
      <c r="A1452" s="10" t="s">
        <v>932</v>
      </c>
      <c r="B1452" s="11">
        <v>1</v>
      </c>
    </row>
    <row r="1453" spans="1:2">
      <c r="A1453" s="10" t="s">
        <v>874</v>
      </c>
      <c r="B1453" s="11">
        <v>3</v>
      </c>
    </row>
    <row r="1454" spans="1:2">
      <c r="A1454" s="9" t="s">
        <v>3313</v>
      </c>
      <c r="B1454" s="11">
        <v>4</v>
      </c>
    </row>
    <row r="1455" spans="1:2">
      <c r="A1455" s="10" t="s">
        <v>766</v>
      </c>
      <c r="B1455" s="11">
        <v>4</v>
      </c>
    </row>
    <row r="1456" spans="1:2">
      <c r="A1456" s="9" t="s">
        <v>6709</v>
      </c>
      <c r="B1456" s="11">
        <v>1</v>
      </c>
    </row>
    <row r="1457" spans="1:2">
      <c r="A1457" s="10" t="s">
        <v>848</v>
      </c>
      <c r="B1457" s="11">
        <v>1</v>
      </c>
    </row>
    <row r="1458" spans="1:2">
      <c r="A1458" s="9" t="s">
        <v>3158</v>
      </c>
      <c r="B1458" s="11">
        <v>25</v>
      </c>
    </row>
    <row r="1459" spans="1:2">
      <c r="A1459" s="10" t="s">
        <v>777</v>
      </c>
      <c r="B1459" s="11">
        <v>3</v>
      </c>
    </row>
    <row r="1460" spans="1:2">
      <c r="A1460" s="10" t="s">
        <v>744</v>
      </c>
      <c r="B1460" s="11">
        <v>4</v>
      </c>
    </row>
    <row r="1461" spans="1:2">
      <c r="A1461" s="10" t="s">
        <v>738</v>
      </c>
      <c r="B1461" s="11">
        <v>4</v>
      </c>
    </row>
    <row r="1462" spans="1:2">
      <c r="A1462" s="10" t="s">
        <v>881</v>
      </c>
      <c r="B1462" s="11">
        <v>8</v>
      </c>
    </row>
    <row r="1463" spans="1:2">
      <c r="A1463" s="10" t="s">
        <v>906</v>
      </c>
      <c r="B1463" s="11">
        <v>6</v>
      </c>
    </row>
    <row r="1464" spans="1:2">
      <c r="A1464" s="9" t="s">
        <v>4974</v>
      </c>
      <c r="B1464" s="11">
        <v>14</v>
      </c>
    </row>
    <row r="1465" spans="1:2">
      <c r="A1465" s="10" t="s">
        <v>851</v>
      </c>
      <c r="B1465" s="11">
        <v>14</v>
      </c>
    </row>
    <row r="1466" spans="1:2">
      <c r="A1466" s="9" t="s">
        <v>5074</v>
      </c>
      <c r="B1466" s="11">
        <v>12</v>
      </c>
    </row>
    <row r="1467" spans="1:2">
      <c r="A1467" s="10" t="s">
        <v>744</v>
      </c>
      <c r="B1467" s="11">
        <v>3</v>
      </c>
    </row>
    <row r="1468" spans="1:2">
      <c r="A1468" s="10" t="s">
        <v>752</v>
      </c>
      <c r="B1468" s="11">
        <v>3</v>
      </c>
    </row>
    <row r="1469" spans="1:2">
      <c r="A1469" s="10" t="s">
        <v>881</v>
      </c>
      <c r="B1469" s="11">
        <v>6</v>
      </c>
    </row>
    <row r="1470" spans="1:2">
      <c r="A1470" s="9" t="s">
        <v>7658</v>
      </c>
      <c r="B1470" s="11">
        <v>1</v>
      </c>
    </row>
    <row r="1471" spans="1:2">
      <c r="A1471" s="10" t="s">
        <v>835</v>
      </c>
      <c r="B1471" s="11">
        <v>1</v>
      </c>
    </row>
    <row r="1472" spans="1:2">
      <c r="A1472" s="9" t="s">
        <v>5880</v>
      </c>
      <c r="B1472" s="11">
        <v>20</v>
      </c>
    </row>
    <row r="1473" spans="1:2">
      <c r="A1473" s="10" t="s">
        <v>881</v>
      </c>
      <c r="B1473" s="11">
        <v>20</v>
      </c>
    </row>
    <row r="1474" spans="1:2">
      <c r="A1474" s="9" t="s">
        <v>6527</v>
      </c>
      <c r="B1474" s="11">
        <v>11</v>
      </c>
    </row>
    <row r="1475" spans="1:2">
      <c r="A1475" s="10" t="s">
        <v>2509</v>
      </c>
      <c r="B1475" s="11">
        <v>4</v>
      </c>
    </row>
    <row r="1476" spans="1:2">
      <c r="A1476" s="10" t="s">
        <v>881</v>
      </c>
      <c r="B1476" s="11">
        <v>3</v>
      </c>
    </row>
    <row r="1477" spans="1:2">
      <c r="A1477" s="10" t="s">
        <v>981</v>
      </c>
      <c r="B1477" s="11">
        <v>4</v>
      </c>
    </row>
    <row r="1478" spans="1:2">
      <c r="A1478" s="9" t="s">
        <v>5784</v>
      </c>
      <c r="B1478" s="11">
        <v>3</v>
      </c>
    </row>
    <row r="1479" spans="1:2">
      <c r="A1479" s="10" t="s">
        <v>851</v>
      </c>
      <c r="B1479" s="11">
        <v>2</v>
      </c>
    </row>
    <row r="1480" spans="1:2">
      <c r="A1480" s="10" t="s">
        <v>835</v>
      </c>
      <c r="B1480" s="11">
        <v>1</v>
      </c>
    </row>
    <row r="1481" spans="1:2">
      <c r="A1481" s="9" t="s">
        <v>2087</v>
      </c>
      <c r="B1481" s="11">
        <v>6</v>
      </c>
    </row>
    <row r="1482" spans="1:2">
      <c r="A1482" s="10" t="s">
        <v>2090</v>
      </c>
      <c r="B1482" s="11">
        <v>6</v>
      </c>
    </row>
    <row r="1483" spans="1:2">
      <c r="A1483" s="9" t="s">
        <v>2500</v>
      </c>
      <c r="B1483" s="11">
        <v>44</v>
      </c>
    </row>
    <row r="1484" spans="1:2">
      <c r="A1484" s="10" t="s">
        <v>851</v>
      </c>
      <c r="B1484" s="11">
        <v>16</v>
      </c>
    </row>
    <row r="1485" spans="1:2">
      <c r="A1485" s="10" t="s">
        <v>2509</v>
      </c>
      <c r="B1485" s="11">
        <v>1</v>
      </c>
    </row>
    <row r="1486" spans="1:2">
      <c r="A1486" s="10" t="s">
        <v>741</v>
      </c>
      <c r="B1486" s="11">
        <v>8</v>
      </c>
    </row>
    <row r="1487" spans="1:2">
      <c r="A1487" s="10" t="s">
        <v>738</v>
      </c>
      <c r="B1487" s="11">
        <v>4</v>
      </c>
    </row>
    <row r="1488" spans="1:2">
      <c r="A1488" s="10" t="s">
        <v>818</v>
      </c>
      <c r="B1488" s="11">
        <v>1</v>
      </c>
    </row>
    <row r="1489" spans="1:2">
      <c r="A1489" s="10" t="s">
        <v>932</v>
      </c>
      <c r="B1489" s="11">
        <v>2</v>
      </c>
    </row>
    <row r="1490" spans="1:2">
      <c r="A1490" s="10" t="s">
        <v>994</v>
      </c>
      <c r="B1490" s="11">
        <v>1</v>
      </c>
    </row>
    <row r="1491" spans="1:2">
      <c r="A1491" s="10" t="s">
        <v>2169</v>
      </c>
      <c r="B1491" s="11">
        <v>1</v>
      </c>
    </row>
    <row r="1492" spans="1:2">
      <c r="A1492" s="10" t="s">
        <v>1336</v>
      </c>
      <c r="B1492" s="11">
        <v>10</v>
      </c>
    </row>
    <row r="1493" spans="1:2">
      <c r="A1493" s="9" t="s">
        <v>5504</v>
      </c>
      <c r="B1493" s="11">
        <v>3</v>
      </c>
    </row>
    <row r="1494" spans="1:2">
      <c r="A1494" s="10" t="s">
        <v>818</v>
      </c>
      <c r="B1494" s="11">
        <v>3</v>
      </c>
    </row>
    <row r="1495" spans="1:2">
      <c r="A1495" s="9" t="s">
        <v>7166</v>
      </c>
      <c r="B1495" s="11">
        <v>4</v>
      </c>
    </row>
    <row r="1496" spans="1:2">
      <c r="A1496" s="10" t="s">
        <v>738</v>
      </c>
      <c r="B1496" s="11">
        <v>4</v>
      </c>
    </row>
    <row r="1497" spans="1:2">
      <c r="A1497" s="9" t="s">
        <v>2032</v>
      </c>
      <c r="B1497" s="11">
        <v>3</v>
      </c>
    </row>
    <row r="1498" spans="1:2">
      <c r="A1498" s="10" t="s">
        <v>818</v>
      </c>
      <c r="B1498" s="11">
        <v>3</v>
      </c>
    </row>
    <row r="1499" spans="1:2">
      <c r="A1499" s="9" t="s">
        <v>1733</v>
      </c>
      <c r="B1499" s="11">
        <v>2</v>
      </c>
    </row>
    <row r="1500" spans="1:2">
      <c r="A1500" s="10" t="s">
        <v>738</v>
      </c>
      <c r="B1500" s="11">
        <v>2</v>
      </c>
    </row>
    <row r="1501" spans="1:2">
      <c r="A1501" s="9" t="s">
        <v>6803</v>
      </c>
      <c r="B1501" s="11">
        <v>1</v>
      </c>
    </row>
    <row r="1502" spans="1:2">
      <c r="A1502" s="10" t="s">
        <v>994</v>
      </c>
      <c r="B1502" s="11">
        <v>1</v>
      </c>
    </row>
    <row r="1503" spans="1:2">
      <c r="A1503" s="9" t="s">
        <v>3257</v>
      </c>
      <c r="B1503" s="11">
        <v>14</v>
      </c>
    </row>
    <row r="1504" spans="1:2">
      <c r="A1504" s="10" t="s">
        <v>766</v>
      </c>
      <c r="B1504" s="11">
        <v>14</v>
      </c>
    </row>
    <row r="1505" spans="1:2">
      <c r="A1505" s="9" t="s">
        <v>8457</v>
      </c>
      <c r="B1505" s="11">
        <v>1</v>
      </c>
    </row>
    <row r="1506" spans="1:2">
      <c r="A1506" s="10" t="s">
        <v>835</v>
      </c>
      <c r="B1506" s="11">
        <v>1</v>
      </c>
    </row>
    <row r="1507" spans="1:2">
      <c r="A1507" s="9" t="s">
        <v>8631</v>
      </c>
      <c r="B1507" s="11">
        <v>6</v>
      </c>
    </row>
    <row r="1508" spans="1:2">
      <c r="A1508" s="10" t="s">
        <v>851</v>
      </c>
      <c r="B1508" s="11">
        <v>6</v>
      </c>
    </row>
    <row r="1509" spans="1:2">
      <c r="A1509" s="9" t="s">
        <v>3229</v>
      </c>
      <c r="B1509" s="11">
        <v>1</v>
      </c>
    </row>
    <row r="1510" spans="1:2">
      <c r="A1510" s="10" t="s">
        <v>848</v>
      </c>
      <c r="B1510" s="11">
        <v>1</v>
      </c>
    </row>
    <row r="1511" spans="1:2">
      <c r="A1511" s="9" t="s">
        <v>2036</v>
      </c>
      <c r="B1511" s="11">
        <v>1</v>
      </c>
    </row>
    <row r="1512" spans="1:2">
      <c r="A1512" s="10" t="s">
        <v>848</v>
      </c>
      <c r="B1512" s="11">
        <v>1</v>
      </c>
    </row>
    <row r="1513" spans="1:2">
      <c r="A1513" s="9" t="s">
        <v>4608</v>
      </c>
      <c r="B1513" s="11">
        <v>4</v>
      </c>
    </row>
    <row r="1514" spans="1:2">
      <c r="A1514" s="10" t="s">
        <v>738</v>
      </c>
      <c r="B1514" s="11">
        <v>4</v>
      </c>
    </row>
    <row r="1515" spans="1:2">
      <c r="A1515" s="9" t="s">
        <v>2550</v>
      </c>
      <c r="B1515" s="11">
        <v>2</v>
      </c>
    </row>
    <row r="1516" spans="1:2">
      <c r="A1516" s="10" t="s">
        <v>738</v>
      </c>
      <c r="B1516" s="11">
        <v>2</v>
      </c>
    </row>
    <row r="1517" spans="1:2">
      <c r="A1517" s="9" t="s">
        <v>5930</v>
      </c>
      <c r="B1517" s="11">
        <v>20</v>
      </c>
    </row>
    <row r="1518" spans="1:2">
      <c r="A1518" s="10" t="s">
        <v>830</v>
      </c>
      <c r="B1518" s="11">
        <v>4</v>
      </c>
    </row>
    <row r="1519" spans="1:2">
      <c r="A1519" s="10" t="s">
        <v>777</v>
      </c>
      <c r="B1519" s="11">
        <v>9</v>
      </c>
    </row>
    <row r="1520" spans="1:2">
      <c r="A1520" s="10" t="s">
        <v>994</v>
      </c>
      <c r="B1520" s="11">
        <v>1</v>
      </c>
    </row>
    <row r="1521" spans="1:2">
      <c r="A1521" s="10" t="s">
        <v>757</v>
      </c>
      <c r="B1521" s="11">
        <v>6</v>
      </c>
    </row>
    <row r="1522" spans="1:2">
      <c r="A1522" s="9" t="s">
        <v>1186</v>
      </c>
      <c r="B1522" s="11">
        <v>3</v>
      </c>
    </row>
    <row r="1523" spans="1:2">
      <c r="A1523" s="10" t="s">
        <v>757</v>
      </c>
      <c r="B1523" s="11">
        <v>3</v>
      </c>
    </row>
    <row r="1524" spans="1:2">
      <c r="A1524" s="9" t="s">
        <v>6916</v>
      </c>
      <c r="B1524" s="11">
        <v>1</v>
      </c>
    </row>
    <row r="1525" spans="1:2">
      <c r="A1525" s="10" t="s">
        <v>835</v>
      </c>
      <c r="B1525" s="11">
        <v>1</v>
      </c>
    </row>
    <row r="1526" spans="1:2">
      <c r="A1526" s="9" t="s">
        <v>5014</v>
      </c>
      <c r="B1526" s="11">
        <v>2</v>
      </c>
    </row>
    <row r="1527" spans="1:2">
      <c r="A1527" s="10" t="s">
        <v>757</v>
      </c>
      <c r="B1527" s="11">
        <v>2</v>
      </c>
    </row>
    <row r="1528" spans="1:2">
      <c r="A1528" s="9" t="s">
        <v>3611</v>
      </c>
      <c r="B1528" s="11">
        <v>2</v>
      </c>
    </row>
    <row r="1529" spans="1:2">
      <c r="A1529" s="10" t="s">
        <v>874</v>
      </c>
      <c r="B1529" s="11">
        <v>2</v>
      </c>
    </row>
    <row r="1530" spans="1:2">
      <c r="A1530" s="9" t="s">
        <v>6317</v>
      </c>
      <c r="B1530" s="11">
        <v>4</v>
      </c>
    </row>
    <row r="1531" spans="1:2">
      <c r="A1531" s="10" t="s">
        <v>777</v>
      </c>
      <c r="B1531" s="11">
        <v>1</v>
      </c>
    </row>
    <row r="1532" spans="1:2">
      <c r="A1532" s="10" t="s">
        <v>744</v>
      </c>
      <c r="B1532" s="11">
        <v>1</v>
      </c>
    </row>
    <row r="1533" spans="1:2">
      <c r="A1533" s="10" t="s">
        <v>757</v>
      </c>
      <c r="B1533" s="11">
        <v>2</v>
      </c>
    </row>
    <row r="1534" spans="1:2">
      <c r="A1534" s="9" t="s">
        <v>1747</v>
      </c>
      <c r="B1534" s="11">
        <v>6</v>
      </c>
    </row>
    <row r="1535" spans="1:2">
      <c r="A1535" s="10" t="s">
        <v>906</v>
      </c>
      <c r="B1535" s="11">
        <v>6</v>
      </c>
    </row>
    <row r="1536" spans="1:2">
      <c r="A1536" s="9" t="s">
        <v>3672</v>
      </c>
      <c r="B1536" s="11">
        <v>9</v>
      </c>
    </row>
    <row r="1537" spans="1:2">
      <c r="A1537" s="10" t="s">
        <v>848</v>
      </c>
      <c r="B1537" s="11">
        <v>1</v>
      </c>
    </row>
    <row r="1538" spans="1:2">
      <c r="A1538" s="10" t="s">
        <v>821</v>
      </c>
      <c r="B1538" s="11">
        <v>4</v>
      </c>
    </row>
    <row r="1539" spans="1:2">
      <c r="A1539" s="10" t="s">
        <v>874</v>
      </c>
      <c r="B1539" s="11">
        <v>4</v>
      </c>
    </row>
    <row r="1540" spans="1:2">
      <c r="A1540" s="9" t="s">
        <v>5055</v>
      </c>
      <c r="B1540" s="11">
        <v>24</v>
      </c>
    </row>
    <row r="1541" spans="1:2">
      <c r="A1541" s="10" t="s">
        <v>881</v>
      </c>
      <c r="B1541" s="11">
        <v>24</v>
      </c>
    </row>
    <row r="1542" spans="1:2">
      <c r="A1542" s="9" t="s">
        <v>2003</v>
      </c>
      <c r="B1542" s="11">
        <v>9</v>
      </c>
    </row>
    <row r="1543" spans="1:2">
      <c r="A1543" s="10" t="s">
        <v>828</v>
      </c>
      <c r="B1543" s="11">
        <v>8</v>
      </c>
    </row>
    <row r="1544" spans="1:2">
      <c r="A1544" s="10" t="s">
        <v>771</v>
      </c>
      <c r="B1544" s="11">
        <v>1</v>
      </c>
    </row>
    <row r="1545" spans="1:2">
      <c r="A1545" s="9" t="s">
        <v>6656</v>
      </c>
      <c r="B1545" s="11">
        <v>12</v>
      </c>
    </row>
    <row r="1546" spans="1:2">
      <c r="A1546" s="10" t="s">
        <v>1761</v>
      </c>
      <c r="B1546" s="11">
        <v>4</v>
      </c>
    </row>
    <row r="1547" spans="1:2">
      <c r="A1547" s="10" t="s">
        <v>757</v>
      </c>
      <c r="B1547" s="11">
        <v>8</v>
      </c>
    </row>
    <row r="1548" spans="1:2">
      <c r="A1548" s="9" t="s">
        <v>4152</v>
      </c>
      <c r="B1548" s="11">
        <v>6</v>
      </c>
    </row>
    <row r="1549" spans="1:2">
      <c r="A1549" s="10" t="s">
        <v>766</v>
      </c>
      <c r="B1549" s="11">
        <v>6</v>
      </c>
    </row>
    <row r="1550" spans="1:2">
      <c r="A1550" s="9" t="s">
        <v>1587</v>
      </c>
      <c r="B1550" s="11">
        <v>4</v>
      </c>
    </row>
    <row r="1551" spans="1:2">
      <c r="A1551" s="10" t="s">
        <v>789</v>
      </c>
      <c r="B1551" s="11">
        <v>4</v>
      </c>
    </row>
    <row r="1552" spans="1:2">
      <c r="A1552" s="9" t="s">
        <v>1751</v>
      </c>
      <c r="B1552" s="11">
        <v>4</v>
      </c>
    </row>
    <row r="1553" spans="1:2">
      <c r="A1553" s="10" t="s">
        <v>789</v>
      </c>
      <c r="B1553" s="11">
        <v>4</v>
      </c>
    </row>
    <row r="1554" spans="1:2">
      <c r="A1554" s="9" t="s">
        <v>7338</v>
      </c>
      <c r="B1554" s="11">
        <v>2</v>
      </c>
    </row>
    <row r="1555" spans="1:2">
      <c r="A1555" s="10" t="s">
        <v>835</v>
      </c>
      <c r="B1555" s="11">
        <v>1</v>
      </c>
    </row>
    <row r="1556" spans="1:2">
      <c r="A1556" s="10" t="s">
        <v>906</v>
      </c>
      <c r="B1556" s="11">
        <v>1</v>
      </c>
    </row>
    <row r="1557" spans="1:2">
      <c r="A1557" s="9" t="s">
        <v>3717</v>
      </c>
      <c r="B1557" s="11">
        <v>2</v>
      </c>
    </row>
    <row r="1558" spans="1:2">
      <c r="A1558" s="10" t="s">
        <v>738</v>
      </c>
      <c r="B1558" s="11">
        <v>2</v>
      </c>
    </row>
    <row r="1559" spans="1:2">
      <c r="A1559" s="9" t="s">
        <v>7246</v>
      </c>
      <c r="B1559" s="11">
        <v>6</v>
      </c>
    </row>
    <row r="1560" spans="1:2">
      <c r="A1560" s="10" t="s">
        <v>881</v>
      </c>
      <c r="B1560" s="11">
        <v>6</v>
      </c>
    </row>
    <row r="1561" spans="1:2">
      <c r="A1561" s="9" t="s">
        <v>976</v>
      </c>
      <c r="B1561" s="11">
        <v>15</v>
      </c>
    </row>
    <row r="1562" spans="1:2">
      <c r="A1562" s="10" t="s">
        <v>818</v>
      </c>
      <c r="B1562" s="11">
        <v>3</v>
      </c>
    </row>
    <row r="1563" spans="1:2">
      <c r="A1563" s="10" t="s">
        <v>766</v>
      </c>
      <c r="B1563" s="11">
        <v>12</v>
      </c>
    </row>
    <row r="1564" spans="1:2">
      <c r="A1564" s="9" t="s">
        <v>5582</v>
      </c>
      <c r="B1564" s="11">
        <v>14</v>
      </c>
    </row>
    <row r="1565" spans="1:2">
      <c r="A1565" s="10" t="s">
        <v>1761</v>
      </c>
      <c r="B1565" s="11">
        <v>6</v>
      </c>
    </row>
    <row r="1566" spans="1:2">
      <c r="A1566" s="10" t="s">
        <v>5308</v>
      </c>
      <c r="B1566" s="11">
        <v>4</v>
      </c>
    </row>
    <row r="1567" spans="1:2">
      <c r="A1567" s="10" t="s">
        <v>738</v>
      </c>
      <c r="B1567" s="11">
        <v>4</v>
      </c>
    </row>
    <row r="1568" spans="1:2">
      <c r="A1568" s="9" t="s">
        <v>1798</v>
      </c>
      <c r="B1568" s="11">
        <v>3</v>
      </c>
    </row>
    <row r="1569" spans="1:2">
      <c r="A1569" s="10" t="s">
        <v>818</v>
      </c>
      <c r="B1569" s="11">
        <v>3</v>
      </c>
    </row>
    <row r="1570" spans="1:2">
      <c r="A1570" s="9" t="s">
        <v>4711</v>
      </c>
      <c r="B1570" s="11">
        <v>7</v>
      </c>
    </row>
    <row r="1571" spans="1:2">
      <c r="A1571" s="10" t="s">
        <v>851</v>
      </c>
      <c r="B1571" s="11">
        <v>6</v>
      </c>
    </row>
    <row r="1572" spans="1:2">
      <c r="A1572" s="10" t="s">
        <v>835</v>
      </c>
      <c r="B1572" s="11">
        <v>1</v>
      </c>
    </row>
    <row r="1573" spans="1:2">
      <c r="A1573" s="9" t="s">
        <v>2632</v>
      </c>
      <c r="B1573" s="11">
        <v>84</v>
      </c>
    </row>
    <row r="1574" spans="1:2">
      <c r="A1574" s="10" t="s">
        <v>806</v>
      </c>
      <c r="B1574" s="11">
        <v>9</v>
      </c>
    </row>
    <row r="1575" spans="1:2">
      <c r="A1575" s="10" t="s">
        <v>738</v>
      </c>
      <c r="B1575" s="11">
        <v>22</v>
      </c>
    </row>
    <row r="1576" spans="1:2">
      <c r="A1576" s="10" t="s">
        <v>818</v>
      </c>
      <c r="B1576" s="11">
        <v>24</v>
      </c>
    </row>
    <row r="1577" spans="1:2">
      <c r="A1577" s="10" t="s">
        <v>932</v>
      </c>
      <c r="B1577" s="11">
        <v>12</v>
      </c>
    </row>
    <row r="1578" spans="1:2">
      <c r="A1578" s="10" t="s">
        <v>789</v>
      </c>
      <c r="B1578" s="11">
        <v>11</v>
      </c>
    </row>
    <row r="1579" spans="1:2">
      <c r="A1579" s="10" t="s">
        <v>766</v>
      </c>
      <c r="B1579" s="11">
        <v>6</v>
      </c>
    </row>
    <row r="1580" spans="1:2">
      <c r="A1580" s="9" t="s">
        <v>2453</v>
      </c>
      <c r="B1580" s="11">
        <v>12</v>
      </c>
    </row>
    <row r="1581" spans="1:2">
      <c r="A1581" s="10" t="s">
        <v>881</v>
      </c>
      <c r="B1581" s="11">
        <v>12</v>
      </c>
    </row>
    <row r="1582" spans="1:2">
      <c r="A1582" s="9" t="s">
        <v>2491</v>
      </c>
      <c r="B1582" s="11">
        <v>6</v>
      </c>
    </row>
    <row r="1583" spans="1:2">
      <c r="A1583" s="10" t="s">
        <v>818</v>
      </c>
      <c r="B1583" s="11">
        <v>4</v>
      </c>
    </row>
    <row r="1584" spans="1:2">
      <c r="A1584" s="10" t="s">
        <v>932</v>
      </c>
      <c r="B1584" s="11">
        <v>2</v>
      </c>
    </row>
    <row r="1585" spans="1:2">
      <c r="A1585" s="9" t="s">
        <v>6619</v>
      </c>
      <c r="B1585" s="11">
        <v>1</v>
      </c>
    </row>
    <row r="1586" spans="1:2">
      <c r="A1586" s="10" t="s">
        <v>835</v>
      </c>
      <c r="B1586" s="11">
        <v>1</v>
      </c>
    </row>
    <row r="1587" spans="1:2">
      <c r="A1587" s="9" t="s">
        <v>9675</v>
      </c>
      <c r="B1587" s="11">
        <v>7</v>
      </c>
    </row>
    <row r="1588" spans="1:2">
      <c r="A1588" s="10" t="s">
        <v>757</v>
      </c>
      <c r="B1588" s="11">
        <v>7</v>
      </c>
    </row>
    <row r="1589" spans="1:2">
      <c r="A1589" s="9" t="s">
        <v>8097</v>
      </c>
      <c r="B1589" s="11">
        <v>7</v>
      </c>
    </row>
    <row r="1590" spans="1:2">
      <c r="A1590" s="10" t="s">
        <v>806</v>
      </c>
      <c r="B1590" s="11">
        <v>3</v>
      </c>
    </row>
    <row r="1591" spans="1:2">
      <c r="A1591" s="10" t="s">
        <v>738</v>
      </c>
      <c r="B1591" s="11">
        <v>4</v>
      </c>
    </row>
    <row r="1592" spans="1:2">
      <c r="A1592" s="9" t="s">
        <v>3021</v>
      </c>
      <c r="B1592" s="11">
        <v>21</v>
      </c>
    </row>
    <row r="1593" spans="1:2">
      <c r="A1593" s="10" t="s">
        <v>851</v>
      </c>
      <c r="B1593" s="11">
        <v>14</v>
      </c>
    </row>
    <row r="1594" spans="1:2">
      <c r="A1594" s="10" t="s">
        <v>994</v>
      </c>
      <c r="B1594" s="11">
        <v>1</v>
      </c>
    </row>
    <row r="1595" spans="1:2">
      <c r="A1595" s="10" t="s">
        <v>757</v>
      </c>
      <c r="B1595" s="11">
        <v>3</v>
      </c>
    </row>
    <row r="1596" spans="1:2">
      <c r="A1596" s="10" t="s">
        <v>881</v>
      </c>
      <c r="B1596" s="11">
        <v>3</v>
      </c>
    </row>
    <row r="1597" spans="1:2">
      <c r="A1597" s="9" t="s">
        <v>7639</v>
      </c>
      <c r="B1597" s="11">
        <v>5</v>
      </c>
    </row>
    <row r="1598" spans="1:2">
      <c r="A1598" s="10" t="s">
        <v>757</v>
      </c>
      <c r="B1598" s="11">
        <v>3</v>
      </c>
    </row>
    <row r="1599" spans="1:2">
      <c r="A1599" s="10" t="s">
        <v>766</v>
      </c>
      <c r="B1599" s="11">
        <v>2</v>
      </c>
    </row>
    <row r="1600" spans="1:2">
      <c r="A1600" s="9" t="s">
        <v>5281</v>
      </c>
      <c r="B1600" s="11">
        <v>6</v>
      </c>
    </row>
    <row r="1601" spans="1:2">
      <c r="A1601" s="10" t="s">
        <v>851</v>
      </c>
      <c r="B1601" s="11">
        <v>6</v>
      </c>
    </row>
    <row r="1602" spans="1:2">
      <c r="A1602" s="9" t="s">
        <v>9307</v>
      </c>
      <c r="B1602" s="11">
        <v>6</v>
      </c>
    </row>
    <row r="1603" spans="1:2">
      <c r="A1603" s="10" t="s">
        <v>818</v>
      </c>
      <c r="B1603" s="11">
        <v>4</v>
      </c>
    </row>
    <row r="1604" spans="1:2">
      <c r="A1604" s="10" t="s">
        <v>932</v>
      </c>
      <c r="B1604" s="11">
        <v>2</v>
      </c>
    </row>
    <row r="1605" spans="1:2">
      <c r="A1605" s="9" t="s">
        <v>9066</v>
      </c>
      <c r="B1605" s="11">
        <v>2</v>
      </c>
    </row>
    <row r="1606" spans="1:2">
      <c r="A1606" s="10" t="s">
        <v>906</v>
      </c>
      <c r="B1606" s="11">
        <v>2</v>
      </c>
    </row>
    <row r="1607" spans="1:2">
      <c r="A1607" s="9" t="s">
        <v>1253</v>
      </c>
      <c r="B1607" s="11">
        <v>10</v>
      </c>
    </row>
    <row r="1608" spans="1:2">
      <c r="A1608" s="10" t="s">
        <v>738</v>
      </c>
      <c r="B1608" s="11">
        <v>10</v>
      </c>
    </row>
    <row r="1609" spans="1:2">
      <c r="A1609" s="9" t="s">
        <v>2753</v>
      </c>
      <c r="B1609" s="11">
        <v>6</v>
      </c>
    </row>
    <row r="1610" spans="1:2">
      <c r="A1610" s="10" t="s">
        <v>738</v>
      </c>
      <c r="B1610" s="11">
        <v>3</v>
      </c>
    </row>
    <row r="1611" spans="1:2">
      <c r="A1611" s="10" t="s">
        <v>752</v>
      </c>
      <c r="B1611" s="11">
        <v>3</v>
      </c>
    </row>
    <row r="1612" spans="1:2">
      <c r="A1612" s="9" t="s">
        <v>4648</v>
      </c>
      <c r="B1612" s="11">
        <v>6</v>
      </c>
    </row>
    <row r="1613" spans="1:2">
      <c r="A1613" s="10" t="s">
        <v>851</v>
      </c>
      <c r="B1613" s="11">
        <v>6</v>
      </c>
    </row>
    <row r="1614" spans="1:2">
      <c r="A1614" s="9" t="s">
        <v>9046</v>
      </c>
      <c r="B1614" s="11">
        <v>6</v>
      </c>
    </row>
    <row r="1615" spans="1:2">
      <c r="A1615" s="10" t="s">
        <v>851</v>
      </c>
      <c r="B1615" s="11">
        <v>6</v>
      </c>
    </row>
    <row r="1616" spans="1:2">
      <c r="A1616" s="9" t="s">
        <v>2661</v>
      </c>
      <c r="B1616" s="11">
        <v>4</v>
      </c>
    </row>
    <row r="1617" spans="1:2">
      <c r="A1617" s="10" t="s">
        <v>738</v>
      </c>
      <c r="B1617" s="11">
        <v>4</v>
      </c>
    </row>
    <row r="1618" spans="1:2">
      <c r="A1618" s="9" t="s">
        <v>7448</v>
      </c>
      <c r="B1618" s="11">
        <v>9</v>
      </c>
    </row>
    <row r="1619" spans="1:2">
      <c r="A1619" s="10" t="s">
        <v>874</v>
      </c>
      <c r="B1619" s="11">
        <v>3</v>
      </c>
    </row>
    <row r="1620" spans="1:2">
      <c r="A1620" s="10" t="s">
        <v>766</v>
      </c>
      <c r="B1620" s="11">
        <v>6</v>
      </c>
    </row>
    <row r="1621" spans="1:2">
      <c r="A1621" s="9" t="s">
        <v>2347</v>
      </c>
      <c r="B1621" s="11">
        <v>7</v>
      </c>
    </row>
    <row r="1622" spans="1:2">
      <c r="A1622" s="10" t="s">
        <v>777</v>
      </c>
      <c r="B1622" s="11">
        <v>3</v>
      </c>
    </row>
    <row r="1623" spans="1:2">
      <c r="A1623" s="10" t="s">
        <v>738</v>
      </c>
      <c r="B1623" s="11">
        <v>4</v>
      </c>
    </row>
    <row r="1624" spans="1:2">
      <c r="A1624" s="9" t="s">
        <v>3466</v>
      </c>
      <c r="B1624" s="11">
        <v>2</v>
      </c>
    </row>
    <row r="1625" spans="1:2">
      <c r="A1625" s="10" t="s">
        <v>906</v>
      </c>
      <c r="B1625" s="11">
        <v>2</v>
      </c>
    </row>
    <row r="1626" spans="1:2">
      <c r="A1626" s="9" t="s">
        <v>3523</v>
      </c>
      <c r="B1626" s="11">
        <v>3</v>
      </c>
    </row>
    <row r="1627" spans="1:2">
      <c r="A1627" s="10" t="s">
        <v>757</v>
      </c>
      <c r="B1627" s="11">
        <v>3</v>
      </c>
    </row>
    <row r="1628" spans="1:2">
      <c r="A1628" s="9" t="s">
        <v>8743</v>
      </c>
      <c r="B1628" s="11">
        <v>1</v>
      </c>
    </row>
    <row r="1629" spans="1:2">
      <c r="A1629" s="10" t="s">
        <v>848</v>
      </c>
      <c r="B1629" s="11">
        <v>1</v>
      </c>
    </row>
    <row r="1630" spans="1:2">
      <c r="A1630" s="9" t="s">
        <v>7443</v>
      </c>
      <c r="B1630" s="11">
        <v>3</v>
      </c>
    </row>
    <row r="1631" spans="1:2">
      <c r="A1631" s="10" t="s">
        <v>741</v>
      </c>
      <c r="B1631" s="11">
        <v>2</v>
      </c>
    </row>
    <row r="1632" spans="1:2">
      <c r="A1632" s="10" t="s">
        <v>835</v>
      </c>
      <c r="B1632" s="11">
        <v>1</v>
      </c>
    </row>
    <row r="1633" spans="1:2">
      <c r="A1633" s="9" t="s">
        <v>8140</v>
      </c>
      <c r="B1633" s="11">
        <v>6</v>
      </c>
    </row>
    <row r="1634" spans="1:2">
      <c r="A1634" s="10" t="s">
        <v>851</v>
      </c>
      <c r="B1634" s="11">
        <v>6</v>
      </c>
    </row>
    <row r="1635" spans="1:2">
      <c r="A1635" s="9" t="s">
        <v>6384</v>
      </c>
      <c r="B1635" s="11">
        <v>4</v>
      </c>
    </row>
    <row r="1636" spans="1:2">
      <c r="A1636" s="10" t="s">
        <v>789</v>
      </c>
      <c r="B1636" s="11">
        <v>4</v>
      </c>
    </row>
    <row r="1637" spans="1:2">
      <c r="A1637" s="9" t="s">
        <v>4087</v>
      </c>
      <c r="B1637" s="11">
        <v>2</v>
      </c>
    </row>
    <row r="1638" spans="1:2">
      <c r="A1638" s="10" t="s">
        <v>738</v>
      </c>
      <c r="B1638" s="11">
        <v>2</v>
      </c>
    </row>
    <row r="1639" spans="1:2">
      <c r="A1639" s="9" t="s">
        <v>3131</v>
      </c>
      <c r="B1639" s="11">
        <v>3</v>
      </c>
    </row>
    <row r="1640" spans="1:2">
      <c r="A1640" s="10" t="s">
        <v>744</v>
      </c>
      <c r="B1640" s="11">
        <v>3</v>
      </c>
    </row>
    <row r="1641" spans="1:2">
      <c r="A1641" s="9" t="s">
        <v>6178</v>
      </c>
      <c r="B1641" s="11">
        <v>4</v>
      </c>
    </row>
    <row r="1642" spans="1:2">
      <c r="A1642" s="10" t="s">
        <v>1761</v>
      </c>
      <c r="B1642" s="11">
        <v>2</v>
      </c>
    </row>
    <row r="1643" spans="1:2">
      <c r="A1643" s="10" t="s">
        <v>848</v>
      </c>
      <c r="B1643" s="11">
        <v>2</v>
      </c>
    </row>
    <row r="1644" spans="1:2">
      <c r="A1644" s="9" t="s">
        <v>3734</v>
      </c>
      <c r="B1644" s="11">
        <v>2</v>
      </c>
    </row>
    <row r="1645" spans="1:2">
      <c r="A1645" s="10" t="s">
        <v>874</v>
      </c>
      <c r="B1645" s="11">
        <v>2</v>
      </c>
    </row>
    <row r="1646" spans="1:2">
      <c r="A1646" s="9" t="s">
        <v>1597</v>
      </c>
      <c r="B1646" s="11">
        <v>6</v>
      </c>
    </row>
    <row r="1647" spans="1:2">
      <c r="A1647" s="10" t="s">
        <v>777</v>
      </c>
      <c r="B1647" s="11">
        <v>2</v>
      </c>
    </row>
    <row r="1648" spans="1:2">
      <c r="A1648" s="10" t="s">
        <v>744</v>
      </c>
      <c r="B1648" s="11">
        <v>4</v>
      </c>
    </row>
    <row r="1649" spans="1:2">
      <c r="A1649" s="9" t="s">
        <v>7968</v>
      </c>
      <c r="B1649" s="11">
        <v>6</v>
      </c>
    </row>
    <row r="1650" spans="1:2">
      <c r="A1650" s="10" t="s">
        <v>851</v>
      </c>
      <c r="B1650" s="11">
        <v>6</v>
      </c>
    </row>
    <row r="1651" spans="1:2">
      <c r="A1651" s="9" t="s">
        <v>5273</v>
      </c>
      <c r="B1651" s="11">
        <v>3</v>
      </c>
    </row>
    <row r="1652" spans="1:2">
      <c r="A1652" s="10" t="s">
        <v>752</v>
      </c>
      <c r="B1652" s="11">
        <v>3</v>
      </c>
    </row>
    <row r="1653" spans="1:2">
      <c r="A1653" s="9" t="s">
        <v>7401</v>
      </c>
      <c r="B1653" s="11">
        <v>5</v>
      </c>
    </row>
    <row r="1654" spans="1:2">
      <c r="A1654" s="10" t="s">
        <v>738</v>
      </c>
      <c r="B1654" s="11">
        <v>2</v>
      </c>
    </row>
    <row r="1655" spans="1:2">
      <c r="A1655" s="10" t="s">
        <v>881</v>
      </c>
      <c r="B1655" s="11">
        <v>2</v>
      </c>
    </row>
    <row r="1656" spans="1:2">
      <c r="A1656" s="10" t="s">
        <v>871</v>
      </c>
      <c r="B1656" s="11">
        <v>1</v>
      </c>
    </row>
    <row r="1657" spans="1:2">
      <c r="A1657" s="9" t="s">
        <v>7589</v>
      </c>
      <c r="B1657" s="11">
        <v>16</v>
      </c>
    </row>
    <row r="1658" spans="1:2">
      <c r="A1658" s="10" t="s">
        <v>851</v>
      </c>
      <c r="B1658" s="11">
        <v>6</v>
      </c>
    </row>
    <row r="1659" spans="1:2">
      <c r="A1659" s="10" t="s">
        <v>738</v>
      </c>
      <c r="B1659" s="11">
        <v>4</v>
      </c>
    </row>
    <row r="1660" spans="1:2">
      <c r="A1660" s="10" t="s">
        <v>757</v>
      </c>
      <c r="B1660" s="11">
        <v>6</v>
      </c>
    </row>
    <row r="1661" spans="1:2">
      <c r="A1661" s="9" t="s">
        <v>9271</v>
      </c>
      <c r="B1661" s="11">
        <v>6</v>
      </c>
    </row>
    <row r="1662" spans="1:2">
      <c r="A1662" s="10" t="s">
        <v>851</v>
      </c>
      <c r="B1662" s="11">
        <v>6</v>
      </c>
    </row>
    <row r="1663" spans="1:2">
      <c r="A1663" s="9" t="s">
        <v>7029</v>
      </c>
      <c r="B1663" s="11">
        <v>6</v>
      </c>
    </row>
    <row r="1664" spans="1:2">
      <c r="A1664" s="10" t="s">
        <v>818</v>
      </c>
      <c r="B1664" s="11">
        <v>6</v>
      </c>
    </row>
    <row r="1665" spans="1:2">
      <c r="A1665" s="9" t="s">
        <v>5357</v>
      </c>
      <c r="B1665" s="11">
        <v>13</v>
      </c>
    </row>
    <row r="1666" spans="1:2">
      <c r="A1666" s="10" t="s">
        <v>1471</v>
      </c>
      <c r="B1666" s="11">
        <v>1</v>
      </c>
    </row>
    <row r="1667" spans="1:2">
      <c r="A1667" s="10" t="s">
        <v>818</v>
      </c>
      <c r="B1667" s="11">
        <v>6</v>
      </c>
    </row>
    <row r="1668" spans="1:2">
      <c r="A1668" s="10" t="s">
        <v>932</v>
      </c>
      <c r="B1668" s="11">
        <v>6</v>
      </c>
    </row>
    <row r="1669" spans="1:2">
      <c r="A1669" s="9" t="s">
        <v>6535</v>
      </c>
      <c r="B1669" s="11">
        <v>22</v>
      </c>
    </row>
    <row r="1670" spans="1:2">
      <c r="A1670" s="10" t="s">
        <v>806</v>
      </c>
      <c r="B1670" s="11">
        <v>6</v>
      </c>
    </row>
    <row r="1671" spans="1:2">
      <c r="A1671" s="10" t="s">
        <v>738</v>
      </c>
      <c r="B1671" s="11">
        <v>4</v>
      </c>
    </row>
    <row r="1672" spans="1:2">
      <c r="A1672" s="10" t="s">
        <v>752</v>
      </c>
      <c r="B1672" s="11">
        <v>12</v>
      </c>
    </row>
    <row r="1673" spans="1:2">
      <c r="A1673" s="9" t="s">
        <v>4441</v>
      </c>
      <c r="B1673" s="11">
        <v>2</v>
      </c>
    </row>
    <row r="1674" spans="1:2">
      <c r="A1674" s="10" t="s">
        <v>738</v>
      </c>
      <c r="B1674" s="11">
        <v>2</v>
      </c>
    </row>
    <row r="1675" spans="1:2">
      <c r="A1675" s="9" t="s">
        <v>2104</v>
      </c>
      <c r="B1675" s="11">
        <v>1</v>
      </c>
    </row>
    <row r="1676" spans="1:2">
      <c r="A1676" s="10" t="s">
        <v>848</v>
      </c>
      <c r="B1676" s="11">
        <v>1</v>
      </c>
    </row>
    <row r="1677" spans="1:2">
      <c r="A1677" s="9" t="s">
        <v>9238</v>
      </c>
      <c r="B1677" s="11">
        <v>1</v>
      </c>
    </row>
    <row r="1678" spans="1:2">
      <c r="A1678" s="10" t="s">
        <v>835</v>
      </c>
      <c r="B1678" s="11">
        <v>1</v>
      </c>
    </row>
    <row r="1679" spans="1:2">
      <c r="A1679" s="9" t="s">
        <v>5126</v>
      </c>
      <c r="B1679" s="11">
        <v>3</v>
      </c>
    </row>
    <row r="1680" spans="1:2">
      <c r="A1680" s="10" t="s">
        <v>818</v>
      </c>
      <c r="B1680" s="11">
        <v>2</v>
      </c>
    </row>
    <row r="1681" spans="1:2">
      <c r="A1681" s="10" t="s">
        <v>932</v>
      </c>
      <c r="B1681" s="11">
        <v>1</v>
      </c>
    </row>
    <row r="1682" spans="1:2">
      <c r="A1682" s="9" t="s">
        <v>4921</v>
      </c>
      <c r="B1682" s="11">
        <v>1</v>
      </c>
    </row>
    <row r="1683" spans="1:2">
      <c r="A1683" s="10" t="s">
        <v>994</v>
      </c>
      <c r="B1683" s="11">
        <v>1</v>
      </c>
    </row>
    <row r="1684" spans="1:2">
      <c r="A1684" s="9" t="s">
        <v>6466</v>
      </c>
      <c r="B1684" s="11">
        <v>5</v>
      </c>
    </row>
    <row r="1685" spans="1:2">
      <c r="A1685" s="10" t="s">
        <v>828</v>
      </c>
      <c r="B1685" s="11">
        <v>5</v>
      </c>
    </row>
    <row r="1686" spans="1:2">
      <c r="A1686" s="9" t="s">
        <v>2830</v>
      </c>
      <c r="B1686" s="11">
        <v>8</v>
      </c>
    </row>
    <row r="1687" spans="1:2">
      <c r="A1687" s="10" t="s">
        <v>738</v>
      </c>
      <c r="B1687" s="11">
        <v>8</v>
      </c>
    </row>
    <row r="1688" spans="1:2">
      <c r="A1688" s="9" t="s">
        <v>7364</v>
      </c>
      <c r="B1688" s="11">
        <v>10</v>
      </c>
    </row>
    <row r="1689" spans="1:2">
      <c r="A1689" s="10" t="s">
        <v>774</v>
      </c>
      <c r="B1689" s="11">
        <v>3</v>
      </c>
    </row>
    <row r="1690" spans="1:2">
      <c r="A1690" s="10" t="s">
        <v>777</v>
      </c>
      <c r="B1690" s="11">
        <v>3</v>
      </c>
    </row>
    <row r="1691" spans="1:2">
      <c r="A1691" s="10" t="s">
        <v>789</v>
      </c>
      <c r="B1691" s="11">
        <v>4</v>
      </c>
    </row>
    <row r="1692" spans="1:2">
      <c r="A1692" s="9" t="s">
        <v>6967</v>
      </c>
      <c r="B1692" s="11">
        <v>28</v>
      </c>
    </row>
    <row r="1693" spans="1:2">
      <c r="A1693" s="10" t="s">
        <v>6969</v>
      </c>
      <c r="B1693" s="11">
        <v>7</v>
      </c>
    </row>
    <row r="1694" spans="1:2">
      <c r="A1694" s="10" t="s">
        <v>818</v>
      </c>
      <c r="B1694" s="11">
        <v>15</v>
      </c>
    </row>
    <row r="1695" spans="1:2">
      <c r="A1695" s="10" t="s">
        <v>871</v>
      </c>
      <c r="B1695" s="11">
        <v>6</v>
      </c>
    </row>
    <row r="1696" spans="1:2">
      <c r="A1696" s="9" t="s">
        <v>7975</v>
      </c>
      <c r="B1696" s="11">
        <v>16</v>
      </c>
    </row>
    <row r="1697" spans="1:2">
      <c r="A1697" s="10" t="s">
        <v>881</v>
      </c>
      <c r="B1697" s="11">
        <v>16</v>
      </c>
    </row>
    <row r="1698" spans="1:2">
      <c r="A1698" s="9" t="s">
        <v>6351</v>
      </c>
      <c r="B1698" s="11">
        <v>6</v>
      </c>
    </row>
    <row r="1699" spans="1:2">
      <c r="A1699" s="10" t="s">
        <v>851</v>
      </c>
      <c r="B1699" s="11">
        <v>6</v>
      </c>
    </row>
    <row r="1700" spans="1:2">
      <c r="A1700" s="9" t="s">
        <v>9905</v>
      </c>
      <c r="B1700" s="11">
        <v>20</v>
      </c>
    </row>
    <row r="1701" spans="1:2">
      <c r="A1701" s="10" t="s">
        <v>738</v>
      </c>
      <c r="B1701" s="11">
        <v>4</v>
      </c>
    </row>
    <row r="1702" spans="1:2">
      <c r="A1702" s="10" t="s">
        <v>782</v>
      </c>
      <c r="B1702" s="11">
        <v>3</v>
      </c>
    </row>
    <row r="1703" spans="1:2">
      <c r="A1703" s="10" t="s">
        <v>789</v>
      </c>
      <c r="B1703" s="11">
        <v>4</v>
      </c>
    </row>
    <row r="1704" spans="1:2">
      <c r="A1704" s="10" t="s">
        <v>906</v>
      </c>
      <c r="B1704" s="11">
        <v>9</v>
      </c>
    </row>
    <row r="1705" spans="1:2">
      <c r="A1705" s="9" t="s">
        <v>8524</v>
      </c>
      <c r="B1705" s="11">
        <v>6</v>
      </c>
    </row>
    <row r="1706" spans="1:2">
      <c r="A1706" s="10" t="s">
        <v>851</v>
      </c>
      <c r="B1706" s="11">
        <v>6</v>
      </c>
    </row>
    <row r="1707" spans="1:2">
      <c r="A1707" s="9" t="s">
        <v>7351</v>
      </c>
      <c r="B1707" s="11">
        <v>7</v>
      </c>
    </row>
    <row r="1708" spans="1:2">
      <c r="A1708" s="10" t="s">
        <v>741</v>
      </c>
      <c r="B1708" s="11">
        <v>3</v>
      </c>
    </row>
    <row r="1709" spans="1:2">
      <c r="A1709" s="10" t="s">
        <v>744</v>
      </c>
      <c r="B1709" s="11">
        <v>3</v>
      </c>
    </row>
    <row r="1710" spans="1:2">
      <c r="A1710" s="10" t="s">
        <v>757</v>
      </c>
      <c r="B1710" s="11">
        <v>1</v>
      </c>
    </row>
    <row r="1711" spans="1:2">
      <c r="A1711" s="9" t="s">
        <v>1123</v>
      </c>
      <c r="B1711" s="11">
        <v>4</v>
      </c>
    </row>
    <row r="1712" spans="1:2">
      <c r="A1712" s="10" t="s">
        <v>738</v>
      </c>
      <c r="B1712" s="11">
        <v>4</v>
      </c>
    </row>
    <row r="1713" spans="1:2">
      <c r="A1713" s="9" t="s">
        <v>1665</v>
      </c>
      <c r="B1713" s="11">
        <v>5</v>
      </c>
    </row>
    <row r="1714" spans="1:2">
      <c r="A1714" s="10" t="s">
        <v>744</v>
      </c>
      <c r="B1714" s="11">
        <v>1</v>
      </c>
    </row>
    <row r="1715" spans="1:2">
      <c r="A1715" s="10" t="s">
        <v>835</v>
      </c>
      <c r="B1715" s="11">
        <v>1</v>
      </c>
    </row>
    <row r="1716" spans="1:2">
      <c r="A1716" s="10" t="s">
        <v>757</v>
      </c>
      <c r="B1716" s="11">
        <v>3</v>
      </c>
    </row>
    <row r="1717" spans="1:2">
      <c r="A1717" s="9" t="s">
        <v>9379</v>
      </c>
      <c r="B1717" s="11">
        <v>6</v>
      </c>
    </row>
    <row r="1718" spans="1:2">
      <c r="A1718" s="10" t="s">
        <v>766</v>
      </c>
      <c r="B1718" s="11">
        <v>6</v>
      </c>
    </row>
    <row r="1719" spans="1:2">
      <c r="A1719" s="9" t="s">
        <v>8750</v>
      </c>
      <c r="B1719" s="11">
        <v>8</v>
      </c>
    </row>
    <row r="1720" spans="1:2">
      <c r="A1720" s="10" t="s">
        <v>848</v>
      </c>
      <c r="B1720" s="11">
        <v>1</v>
      </c>
    </row>
    <row r="1721" spans="1:2">
      <c r="A1721" s="10" t="s">
        <v>757</v>
      </c>
      <c r="B1721" s="11">
        <v>3</v>
      </c>
    </row>
    <row r="1722" spans="1:2">
      <c r="A1722" s="10" t="s">
        <v>906</v>
      </c>
      <c r="B1722" s="11">
        <v>4</v>
      </c>
    </row>
    <row r="1723" spans="1:2">
      <c r="A1723" s="9" t="s">
        <v>5245</v>
      </c>
      <c r="B1723" s="11">
        <v>5</v>
      </c>
    </row>
    <row r="1724" spans="1:2">
      <c r="A1724" s="10" t="s">
        <v>757</v>
      </c>
      <c r="B1724" s="11">
        <v>5</v>
      </c>
    </row>
    <row r="1725" spans="1:2">
      <c r="A1725" s="9" t="s">
        <v>4482</v>
      </c>
      <c r="B1725" s="11">
        <v>2</v>
      </c>
    </row>
    <row r="1726" spans="1:2">
      <c r="A1726" s="10" t="s">
        <v>738</v>
      </c>
      <c r="B1726" s="11">
        <v>2</v>
      </c>
    </row>
    <row r="1727" spans="1:2">
      <c r="A1727" s="9" t="s">
        <v>963</v>
      </c>
      <c r="B1727" s="11">
        <v>3</v>
      </c>
    </row>
    <row r="1728" spans="1:2">
      <c r="A1728" s="10" t="s">
        <v>848</v>
      </c>
      <c r="B1728" s="11">
        <v>3</v>
      </c>
    </row>
    <row r="1729" spans="1:2">
      <c r="A1729" s="9" t="s">
        <v>8112</v>
      </c>
      <c r="B1729" s="11">
        <v>3</v>
      </c>
    </row>
    <row r="1730" spans="1:2">
      <c r="A1730" s="10" t="s">
        <v>848</v>
      </c>
      <c r="B1730" s="11">
        <v>1</v>
      </c>
    </row>
    <row r="1731" spans="1:2">
      <c r="A1731" s="10" t="s">
        <v>766</v>
      </c>
      <c r="B1731" s="11">
        <v>2</v>
      </c>
    </row>
    <row r="1732" spans="1:2">
      <c r="A1732" s="9" t="s">
        <v>2869</v>
      </c>
      <c r="B1732" s="11">
        <v>14</v>
      </c>
    </row>
    <row r="1733" spans="1:2">
      <c r="A1733" s="10" t="s">
        <v>741</v>
      </c>
      <c r="B1733" s="11">
        <v>6</v>
      </c>
    </row>
    <row r="1734" spans="1:2">
      <c r="A1734" s="10" t="s">
        <v>738</v>
      </c>
      <c r="B1734" s="11">
        <v>8</v>
      </c>
    </row>
    <row r="1735" spans="1:2">
      <c r="A1735" s="9" t="s">
        <v>6404</v>
      </c>
      <c r="B1735" s="11">
        <v>7</v>
      </c>
    </row>
    <row r="1736" spans="1:2">
      <c r="A1736" s="10" t="s">
        <v>757</v>
      </c>
      <c r="B1736" s="11">
        <v>7</v>
      </c>
    </row>
    <row r="1737" spans="1:2">
      <c r="A1737" s="9" t="s">
        <v>1173</v>
      </c>
      <c r="B1737" s="11">
        <v>4</v>
      </c>
    </row>
    <row r="1738" spans="1:2">
      <c r="A1738" s="10" t="s">
        <v>766</v>
      </c>
      <c r="B1738" s="11">
        <v>4</v>
      </c>
    </row>
    <row r="1739" spans="1:2">
      <c r="A1739" s="9" t="s">
        <v>3394</v>
      </c>
      <c r="B1739" s="11">
        <v>4</v>
      </c>
    </row>
    <row r="1740" spans="1:2">
      <c r="A1740" s="10" t="s">
        <v>789</v>
      </c>
      <c r="B1740" s="11">
        <v>4</v>
      </c>
    </row>
    <row r="1741" spans="1:2">
      <c r="A1741" s="9" t="s">
        <v>2925</v>
      </c>
      <c r="B1741" s="11">
        <v>4</v>
      </c>
    </row>
    <row r="1742" spans="1:2">
      <c r="A1742" s="10" t="s">
        <v>881</v>
      </c>
      <c r="B1742" s="11">
        <v>4</v>
      </c>
    </row>
    <row r="1743" spans="1:2">
      <c r="A1743" s="9" t="s">
        <v>3072</v>
      </c>
      <c r="B1743" s="11">
        <v>18</v>
      </c>
    </row>
    <row r="1744" spans="1:2">
      <c r="A1744" s="10" t="s">
        <v>744</v>
      </c>
      <c r="B1744" s="11">
        <v>8</v>
      </c>
    </row>
    <row r="1745" spans="1:2">
      <c r="A1745" s="10" t="s">
        <v>757</v>
      </c>
      <c r="B1745" s="11">
        <v>7</v>
      </c>
    </row>
    <row r="1746" spans="1:2">
      <c r="A1746" s="10" t="s">
        <v>874</v>
      </c>
      <c r="B1746" s="11">
        <v>3</v>
      </c>
    </row>
    <row r="1747" spans="1:2">
      <c r="A1747" s="9" t="s">
        <v>9752</v>
      </c>
      <c r="B1747" s="11">
        <v>12</v>
      </c>
    </row>
    <row r="1748" spans="1:2">
      <c r="A1748" s="10" t="s">
        <v>1761</v>
      </c>
      <c r="B1748" s="11">
        <v>3</v>
      </c>
    </row>
    <row r="1749" spans="1:2">
      <c r="A1749" s="10" t="s">
        <v>818</v>
      </c>
      <c r="B1749" s="11">
        <v>1</v>
      </c>
    </row>
    <row r="1750" spans="1:2">
      <c r="A1750" s="10" t="s">
        <v>932</v>
      </c>
      <c r="B1750" s="11">
        <v>2</v>
      </c>
    </row>
    <row r="1751" spans="1:2">
      <c r="A1751" s="10" t="s">
        <v>757</v>
      </c>
      <c r="B1751" s="11">
        <v>3</v>
      </c>
    </row>
    <row r="1752" spans="1:2">
      <c r="A1752" s="10" t="s">
        <v>981</v>
      </c>
      <c r="B1752" s="11">
        <v>3</v>
      </c>
    </row>
    <row r="1753" spans="1:2">
      <c r="A1753" s="9" t="s">
        <v>5955</v>
      </c>
      <c r="B1753" s="11">
        <v>1</v>
      </c>
    </row>
    <row r="1754" spans="1:2">
      <c r="A1754" s="10" t="s">
        <v>994</v>
      </c>
      <c r="B1754" s="11">
        <v>1</v>
      </c>
    </row>
    <row r="1755" spans="1:2">
      <c r="A1755" s="9" t="s">
        <v>6036</v>
      </c>
      <c r="B1755" s="11">
        <v>1</v>
      </c>
    </row>
    <row r="1756" spans="1:2">
      <c r="A1756" s="10" t="s">
        <v>835</v>
      </c>
      <c r="B1756" s="11">
        <v>1</v>
      </c>
    </row>
    <row r="1757" spans="1:2">
      <c r="A1757" s="9" t="s">
        <v>6861</v>
      </c>
      <c r="B1757" s="11">
        <v>1</v>
      </c>
    </row>
    <row r="1758" spans="1:2">
      <c r="A1758" s="10" t="s">
        <v>835</v>
      </c>
      <c r="B1758" s="11">
        <v>1</v>
      </c>
    </row>
    <row r="1759" spans="1:2">
      <c r="A1759" s="9" t="s">
        <v>8730</v>
      </c>
      <c r="B1759" s="11">
        <v>3</v>
      </c>
    </row>
    <row r="1760" spans="1:2">
      <c r="A1760" s="10" t="s">
        <v>744</v>
      </c>
      <c r="B1760" s="11">
        <v>3</v>
      </c>
    </row>
    <row r="1761" spans="1:2">
      <c r="A1761" s="9" t="s">
        <v>8363</v>
      </c>
      <c r="B1761" s="11">
        <v>6</v>
      </c>
    </row>
    <row r="1762" spans="1:2">
      <c r="A1762" s="10" t="s">
        <v>851</v>
      </c>
      <c r="B1762" s="11">
        <v>6</v>
      </c>
    </row>
    <row r="1763" spans="1:2">
      <c r="A1763" s="9" t="s">
        <v>9891</v>
      </c>
      <c r="B1763" s="11">
        <v>18</v>
      </c>
    </row>
    <row r="1764" spans="1:2">
      <c r="A1764" s="10" t="s">
        <v>738</v>
      </c>
      <c r="B1764" s="11">
        <v>12</v>
      </c>
    </row>
    <row r="1765" spans="1:2">
      <c r="A1765" s="10" t="s">
        <v>818</v>
      </c>
      <c r="B1765" s="11">
        <v>5</v>
      </c>
    </row>
    <row r="1766" spans="1:2">
      <c r="A1766" s="10" t="s">
        <v>932</v>
      </c>
      <c r="B1766" s="11">
        <v>1</v>
      </c>
    </row>
    <row r="1767" spans="1:2">
      <c r="A1767" s="9" t="s">
        <v>9784</v>
      </c>
      <c r="B1767" s="11">
        <v>2</v>
      </c>
    </row>
    <row r="1768" spans="1:2">
      <c r="A1768" s="10" t="s">
        <v>738</v>
      </c>
      <c r="B1768" s="11">
        <v>2</v>
      </c>
    </row>
    <row r="1769" spans="1:2">
      <c r="A1769" s="9" t="s">
        <v>5236</v>
      </c>
      <c r="B1769" s="11">
        <v>3</v>
      </c>
    </row>
    <row r="1770" spans="1:2">
      <c r="A1770" s="10" t="s">
        <v>874</v>
      </c>
      <c r="B1770" s="11">
        <v>3</v>
      </c>
    </row>
    <row r="1771" spans="1:2">
      <c r="A1771" s="9" t="s">
        <v>891</v>
      </c>
      <c r="B1771" s="11">
        <v>4</v>
      </c>
    </row>
    <row r="1772" spans="1:2">
      <c r="A1772" s="10" t="s">
        <v>874</v>
      </c>
      <c r="B1772" s="11">
        <v>4</v>
      </c>
    </row>
    <row r="1773" spans="1:2">
      <c r="A1773" s="9" t="s">
        <v>9207</v>
      </c>
      <c r="B1773" s="11">
        <v>6</v>
      </c>
    </row>
    <row r="1774" spans="1:2">
      <c r="A1774" s="10" t="s">
        <v>757</v>
      </c>
      <c r="B1774" s="11">
        <v>6</v>
      </c>
    </row>
    <row r="1775" spans="1:2">
      <c r="A1775" s="9" t="s">
        <v>6343</v>
      </c>
      <c r="B1775" s="11">
        <v>6</v>
      </c>
    </row>
    <row r="1776" spans="1:2">
      <c r="A1776" s="10" t="s">
        <v>821</v>
      </c>
      <c r="B1776" s="11">
        <v>6</v>
      </c>
    </row>
    <row r="1777" spans="1:2">
      <c r="A1777" s="9" t="s">
        <v>7330</v>
      </c>
      <c r="B1777" s="11">
        <v>4</v>
      </c>
    </row>
    <row r="1778" spans="1:2">
      <c r="A1778" s="10" t="s">
        <v>821</v>
      </c>
      <c r="B1778" s="11">
        <v>3</v>
      </c>
    </row>
    <row r="1779" spans="1:2">
      <c r="A1779" s="10" t="s">
        <v>2169</v>
      </c>
      <c r="B1779" s="11">
        <v>1</v>
      </c>
    </row>
    <row r="1780" spans="1:2">
      <c r="A1780" s="9" t="s">
        <v>5207</v>
      </c>
      <c r="B1780" s="11">
        <v>1</v>
      </c>
    </row>
    <row r="1781" spans="1:2">
      <c r="A1781" s="10" t="s">
        <v>835</v>
      </c>
      <c r="B1781" s="11">
        <v>1</v>
      </c>
    </row>
    <row r="1782" spans="1:2">
      <c r="A1782" s="9" t="s">
        <v>7620</v>
      </c>
      <c r="B1782" s="11">
        <v>7</v>
      </c>
    </row>
    <row r="1783" spans="1:2">
      <c r="A1783" s="10" t="s">
        <v>738</v>
      </c>
      <c r="B1783" s="11">
        <v>4</v>
      </c>
    </row>
    <row r="1784" spans="1:2">
      <c r="A1784" s="10" t="s">
        <v>757</v>
      </c>
      <c r="B1784" s="11">
        <v>3</v>
      </c>
    </row>
    <row r="1785" spans="1:2">
      <c r="A1785" s="9" t="s">
        <v>6614</v>
      </c>
      <c r="B1785" s="11">
        <v>6</v>
      </c>
    </row>
    <row r="1786" spans="1:2">
      <c r="A1786" s="10" t="s">
        <v>851</v>
      </c>
      <c r="B1786" s="11">
        <v>6</v>
      </c>
    </row>
    <row r="1787" spans="1:2">
      <c r="A1787" s="9" t="s">
        <v>6503</v>
      </c>
      <c r="B1787" s="11">
        <v>4</v>
      </c>
    </row>
    <row r="1788" spans="1:2">
      <c r="A1788" s="10" t="s">
        <v>789</v>
      </c>
      <c r="B1788" s="11">
        <v>4</v>
      </c>
    </row>
    <row r="1789" spans="1:2">
      <c r="A1789" s="9" t="s">
        <v>7849</v>
      </c>
      <c r="B1789" s="11">
        <v>19</v>
      </c>
    </row>
    <row r="1790" spans="1:2">
      <c r="A1790" s="10" t="s">
        <v>1812</v>
      </c>
      <c r="B1790" s="11">
        <v>4</v>
      </c>
    </row>
    <row r="1791" spans="1:2">
      <c r="A1791" s="10" t="s">
        <v>752</v>
      </c>
      <c r="B1791" s="11">
        <v>6</v>
      </c>
    </row>
    <row r="1792" spans="1:2">
      <c r="A1792" s="10" t="s">
        <v>757</v>
      </c>
      <c r="B1792" s="11">
        <v>3</v>
      </c>
    </row>
    <row r="1793" spans="1:2">
      <c r="A1793" s="10" t="s">
        <v>821</v>
      </c>
      <c r="B1793" s="11">
        <v>6</v>
      </c>
    </row>
    <row r="1794" spans="1:2">
      <c r="A1794" s="9" t="s">
        <v>2111</v>
      </c>
      <c r="B1794" s="11">
        <v>10</v>
      </c>
    </row>
    <row r="1795" spans="1:2">
      <c r="A1795" s="10" t="s">
        <v>752</v>
      </c>
      <c r="B1795" s="11">
        <v>6</v>
      </c>
    </row>
    <row r="1796" spans="1:2">
      <c r="A1796" s="10" t="s">
        <v>881</v>
      </c>
      <c r="B1796" s="11">
        <v>4</v>
      </c>
    </row>
    <row r="1797" spans="1:2">
      <c r="A1797" s="9" t="s">
        <v>8461</v>
      </c>
      <c r="B1797" s="11">
        <v>3</v>
      </c>
    </row>
    <row r="1798" spans="1:2">
      <c r="A1798" s="10" t="s">
        <v>806</v>
      </c>
      <c r="B1798" s="11">
        <v>3</v>
      </c>
    </row>
    <row r="1799" spans="1:2">
      <c r="A1799" s="9" t="s">
        <v>1438</v>
      </c>
      <c r="B1799" s="11">
        <v>27</v>
      </c>
    </row>
    <row r="1800" spans="1:2">
      <c r="A1800" s="10" t="s">
        <v>851</v>
      </c>
      <c r="B1800" s="11">
        <v>24</v>
      </c>
    </row>
    <row r="1801" spans="1:2">
      <c r="A1801" s="10" t="s">
        <v>994</v>
      </c>
      <c r="B1801" s="11">
        <v>3</v>
      </c>
    </row>
    <row r="1802" spans="1:2">
      <c r="A1802" s="9" t="s">
        <v>3592</v>
      </c>
      <c r="B1802" s="11">
        <v>3</v>
      </c>
    </row>
    <row r="1803" spans="1:2">
      <c r="A1803" s="10" t="s">
        <v>757</v>
      </c>
      <c r="B1803" s="11">
        <v>3</v>
      </c>
    </row>
    <row r="1804" spans="1:2">
      <c r="A1804" s="9" t="s">
        <v>7156</v>
      </c>
      <c r="B1804" s="11">
        <v>3</v>
      </c>
    </row>
    <row r="1805" spans="1:2">
      <c r="A1805" s="10" t="s">
        <v>738</v>
      </c>
      <c r="B1805" s="11">
        <v>3</v>
      </c>
    </row>
    <row r="1806" spans="1:2">
      <c r="A1806" s="9" t="s">
        <v>6687</v>
      </c>
      <c r="B1806" s="11">
        <v>3</v>
      </c>
    </row>
    <row r="1807" spans="1:2">
      <c r="A1807" s="10" t="s">
        <v>881</v>
      </c>
      <c r="B1807" s="11">
        <v>3</v>
      </c>
    </row>
    <row r="1808" spans="1:2">
      <c r="A1808" s="9" t="s">
        <v>1379</v>
      </c>
      <c r="B1808" s="11">
        <v>2</v>
      </c>
    </row>
    <row r="1809" spans="1:2">
      <c r="A1809" s="10" t="s">
        <v>757</v>
      </c>
      <c r="B1809" s="11">
        <v>2</v>
      </c>
    </row>
    <row r="1810" spans="1:2">
      <c r="A1810" s="9" t="s">
        <v>1923</v>
      </c>
      <c r="B1810" s="11">
        <v>12</v>
      </c>
    </row>
    <row r="1811" spans="1:2">
      <c r="A1811" s="10" t="s">
        <v>881</v>
      </c>
      <c r="B1811" s="11">
        <v>12</v>
      </c>
    </row>
    <row r="1812" spans="1:2">
      <c r="A1812" s="9" t="s">
        <v>3271</v>
      </c>
      <c r="B1812" s="11">
        <v>4</v>
      </c>
    </row>
    <row r="1813" spans="1:2">
      <c r="A1813" s="10" t="s">
        <v>830</v>
      </c>
      <c r="B1813" s="11">
        <v>2</v>
      </c>
    </row>
    <row r="1814" spans="1:2">
      <c r="A1814" s="10" t="s">
        <v>738</v>
      </c>
      <c r="B1814" s="11">
        <v>2</v>
      </c>
    </row>
    <row r="1815" spans="1:2">
      <c r="A1815" s="9" t="s">
        <v>9261</v>
      </c>
      <c r="B1815" s="11">
        <v>14</v>
      </c>
    </row>
    <row r="1816" spans="1:2">
      <c r="A1816" s="10" t="s">
        <v>851</v>
      </c>
      <c r="B1816" s="11">
        <v>6</v>
      </c>
    </row>
    <row r="1817" spans="1:2">
      <c r="A1817" s="10" t="s">
        <v>738</v>
      </c>
      <c r="B1817" s="11">
        <v>4</v>
      </c>
    </row>
    <row r="1818" spans="1:2">
      <c r="A1818" s="10" t="s">
        <v>818</v>
      </c>
      <c r="B1818" s="11">
        <v>3</v>
      </c>
    </row>
    <row r="1819" spans="1:2">
      <c r="A1819" s="10" t="s">
        <v>835</v>
      </c>
      <c r="B1819" s="11">
        <v>1</v>
      </c>
    </row>
    <row r="1820" spans="1:2">
      <c r="A1820" s="9" t="s">
        <v>3134</v>
      </c>
      <c r="B1820" s="11">
        <v>4</v>
      </c>
    </row>
    <row r="1821" spans="1:2">
      <c r="A1821" s="10" t="s">
        <v>738</v>
      </c>
      <c r="B1821" s="11">
        <v>4</v>
      </c>
    </row>
    <row r="1822" spans="1:2">
      <c r="A1822" s="9" t="s">
        <v>7007</v>
      </c>
      <c r="B1822" s="11">
        <v>8</v>
      </c>
    </row>
    <row r="1823" spans="1:2">
      <c r="A1823" s="10" t="s">
        <v>738</v>
      </c>
      <c r="B1823" s="11">
        <v>4</v>
      </c>
    </row>
    <row r="1824" spans="1:2">
      <c r="A1824" s="10" t="s">
        <v>757</v>
      </c>
      <c r="B1824" s="11">
        <v>1</v>
      </c>
    </row>
    <row r="1825" spans="1:2">
      <c r="A1825" s="10" t="s">
        <v>874</v>
      </c>
      <c r="B1825" s="11">
        <v>3</v>
      </c>
    </row>
    <row r="1826" spans="1:2">
      <c r="A1826" s="9" t="s">
        <v>5211</v>
      </c>
      <c r="B1826" s="11">
        <v>26</v>
      </c>
    </row>
    <row r="1827" spans="1:2">
      <c r="A1827" s="10" t="s">
        <v>1812</v>
      </c>
      <c r="B1827" s="11">
        <v>1</v>
      </c>
    </row>
    <row r="1828" spans="1:2">
      <c r="A1828" s="10" t="s">
        <v>830</v>
      </c>
      <c r="B1828" s="11">
        <v>2</v>
      </c>
    </row>
    <row r="1829" spans="1:2">
      <c r="A1829" s="10" t="s">
        <v>771</v>
      </c>
      <c r="B1829" s="11">
        <v>1</v>
      </c>
    </row>
    <row r="1830" spans="1:2">
      <c r="A1830" s="10" t="s">
        <v>741</v>
      </c>
      <c r="B1830" s="11">
        <v>2</v>
      </c>
    </row>
    <row r="1831" spans="1:2">
      <c r="A1831" s="10" t="s">
        <v>738</v>
      </c>
      <c r="B1831" s="11">
        <v>5</v>
      </c>
    </row>
    <row r="1832" spans="1:2">
      <c r="A1832" s="10" t="s">
        <v>853</v>
      </c>
      <c r="B1832" s="11">
        <v>1</v>
      </c>
    </row>
    <row r="1833" spans="1:2">
      <c r="A1833" s="10" t="s">
        <v>932</v>
      </c>
      <c r="B1833" s="11">
        <v>4</v>
      </c>
    </row>
    <row r="1834" spans="1:2">
      <c r="A1834" s="10" t="s">
        <v>821</v>
      </c>
      <c r="B1834" s="11">
        <v>4</v>
      </c>
    </row>
    <row r="1835" spans="1:2">
      <c r="A1835" s="10" t="s">
        <v>881</v>
      </c>
      <c r="B1835" s="11">
        <v>6</v>
      </c>
    </row>
    <row r="1836" spans="1:2">
      <c r="A1836" s="9" t="s">
        <v>7117</v>
      </c>
      <c r="B1836" s="11">
        <v>12</v>
      </c>
    </row>
    <row r="1837" spans="1:2">
      <c r="A1837" s="10" t="s">
        <v>881</v>
      </c>
      <c r="B1837" s="11">
        <v>12</v>
      </c>
    </row>
    <row r="1838" spans="1:2">
      <c r="A1838" s="9" t="s">
        <v>7800</v>
      </c>
      <c r="B1838" s="11">
        <v>28</v>
      </c>
    </row>
    <row r="1839" spans="1:2">
      <c r="A1839" s="10" t="s">
        <v>741</v>
      </c>
      <c r="B1839" s="11">
        <v>3</v>
      </c>
    </row>
    <row r="1840" spans="1:2">
      <c r="A1840" s="10" t="s">
        <v>932</v>
      </c>
      <c r="B1840" s="11">
        <v>12</v>
      </c>
    </row>
    <row r="1841" spans="1:2">
      <c r="A1841" s="10" t="s">
        <v>994</v>
      </c>
      <c r="B1841" s="11">
        <v>1</v>
      </c>
    </row>
    <row r="1842" spans="1:2">
      <c r="A1842" s="10" t="s">
        <v>821</v>
      </c>
      <c r="B1842" s="11">
        <v>9</v>
      </c>
    </row>
    <row r="1843" spans="1:2">
      <c r="A1843" s="10" t="s">
        <v>940</v>
      </c>
      <c r="B1843" s="11">
        <v>3</v>
      </c>
    </row>
    <row r="1844" spans="1:2">
      <c r="A1844" s="9" t="s">
        <v>5203</v>
      </c>
      <c r="B1844" s="11">
        <v>18</v>
      </c>
    </row>
    <row r="1845" spans="1:2">
      <c r="A1845" s="10" t="s">
        <v>1471</v>
      </c>
      <c r="B1845" s="11">
        <v>2</v>
      </c>
    </row>
    <row r="1846" spans="1:2">
      <c r="A1846" s="10" t="s">
        <v>752</v>
      </c>
      <c r="B1846" s="11">
        <v>6</v>
      </c>
    </row>
    <row r="1847" spans="1:2">
      <c r="A1847" s="10" t="s">
        <v>789</v>
      </c>
      <c r="B1847" s="11">
        <v>10</v>
      </c>
    </row>
    <row r="1848" spans="1:2">
      <c r="A1848" s="9" t="s">
        <v>815</v>
      </c>
      <c r="B1848" s="11">
        <v>3</v>
      </c>
    </row>
    <row r="1849" spans="1:2">
      <c r="A1849" s="10" t="s">
        <v>821</v>
      </c>
      <c r="B1849" s="11">
        <v>3</v>
      </c>
    </row>
    <row r="1850" spans="1:2">
      <c r="A1850" s="9" t="s">
        <v>3829</v>
      </c>
      <c r="B1850" s="11">
        <v>4</v>
      </c>
    </row>
    <row r="1851" spans="1:2">
      <c r="A1851" s="10" t="s">
        <v>789</v>
      </c>
      <c r="B1851" s="11">
        <v>4</v>
      </c>
    </row>
    <row r="1852" spans="1:2">
      <c r="A1852" s="9" t="s">
        <v>5619</v>
      </c>
      <c r="B1852" s="11">
        <v>2</v>
      </c>
    </row>
    <row r="1853" spans="1:2">
      <c r="A1853" s="10" t="s">
        <v>906</v>
      </c>
      <c r="B1853" s="11">
        <v>2</v>
      </c>
    </row>
    <row r="1854" spans="1:2">
      <c r="A1854" s="9" t="s">
        <v>4131</v>
      </c>
      <c r="B1854" s="11">
        <v>1</v>
      </c>
    </row>
    <row r="1855" spans="1:2">
      <c r="A1855" s="10" t="s">
        <v>848</v>
      </c>
      <c r="B1855" s="11">
        <v>1</v>
      </c>
    </row>
    <row r="1856" spans="1:2">
      <c r="A1856" s="9" t="s">
        <v>9825</v>
      </c>
      <c r="B1856" s="11">
        <v>12</v>
      </c>
    </row>
    <row r="1857" spans="1:2">
      <c r="A1857" s="10" t="s">
        <v>851</v>
      </c>
      <c r="B1857" s="11">
        <v>4</v>
      </c>
    </row>
    <row r="1858" spans="1:2">
      <c r="A1858" s="10" t="s">
        <v>806</v>
      </c>
      <c r="B1858" s="11">
        <v>3</v>
      </c>
    </row>
    <row r="1859" spans="1:2">
      <c r="A1859" s="10" t="s">
        <v>1761</v>
      </c>
      <c r="B1859" s="11">
        <v>2</v>
      </c>
    </row>
    <row r="1860" spans="1:2">
      <c r="A1860" s="10" t="s">
        <v>741</v>
      </c>
      <c r="B1860" s="11">
        <v>2</v>
      </c>
    </row>
    <row r="1861" spans="1:2">
      <c r="A1861" s="10" t="s">
        <v>757</v>
      </c>
      <c r="B1861" s="11">
        <v>1</v>
      </c>
    </row>
    <row r="1862" spans="1:2">
      <c r="A1862" s="9" t="s">
        <v>8414</v>
      </c>
      <c r="B1862" s="11">
        <v>3</v>
      </c>
    </row>
    <row r="1863" spans="1:2">
      <c r="A1863" s="10" t="s">
        <v>757</v>
      </c>
      <c r="B1863" s="11">
        <v>3</v>
      </c>
    </row>
    <row r="1864" spans="1:2">
      <c r="A1864" s="9" t="s">
        <v>8419</v>
      </c>
      <c r="B1864" s="11">
        <v>4</v>
      </c>
    </row>
    <row r="1865" spans="1:2">
      <c r="A1865" s="10" t="s">
        <v>789</v>
      </c>
      <c r="B1865" s="11">
        <v>4</v>
      </c>
    </row>
    <row r="1866" spans="1:2">
      <c r="A1866" s="9" t="s">
        <v>3880</v>
      </c>
      <c r="B1866" s="11">
        <v>14</v>
      </c>
    </row>
    <row r="1867" spans="1:2">
      <c r="A1867" s="10" t="s">
        <v>851</v>
      </c>
      <c r="B1867" s="11">
        <v>14</v>
      </c>
    </row>
    <row r="1868" spans="1:2">
      <c r="A1868" s="9" t="s">
        <v>2542</v>
      </c>
      <c r="B1868" s="11">
        <v>4</v>
      </c>
    </row>
    <row r="1869" spans="1:2">
      <c r="A1869" s="10" t="s">
        <v>881</v>
      </c>
      <c r="B1869" s="11">
        <v>4</v>
      </c>
    </row>
    <row r="1870" spans="1:2">
      <c r="A1870" s="9" t="s">
        <v>1000</v>
      </c>
      <c r="B1870" s="11">
        <v>9</v>
      </c>
    </row>
    <row r="1871" spans="1:2">
      <c r="A1871" s="10" t="s">
        <v>757</v>
      </c>
      <c r="B1871" s="11">
        <v>1</v>
      </c>
    </row>
    <row r="1872" spans="1:2">
      <c r="A1872" s="10" t="s">
        <v>789</v>
      </c>
      <c r="B1872" s="11">
        <v>8</v>
      </c>
    </row>
    <row r="1873" spans="1:2">
      <c r="A1873" s="9" t="s">
        <v>7100</v>
      </c>
      <c r="B1873" s="11">
        <v>6</v>
      </c>
    </row>
    <row r="1874" spans="1:2">
      <c r="A1874" s="10" t="s">
        <v>851</v>
      </c>
      <c r="B1874" s="11">
        <v>6</v>
      </c>
    </row>
    <row r="1875" spans="1:2">
      <c r="A1875" s="9" t="s">
        <v>8008</v>
      </c>
      <c r="B1875" s="11">
        <v>4</v>
      </c>
    </row>
    <row r="1876" spans="1:2">
      <c r="A1876" s="10" t="s">
        <v>766</v>
      </c>
      <c r="B1876" s="11">
        <v>4</v>
      </c>
    </row>
    <row r="1877" spans="1:2">
      <c r="A1877" s="9" t="s">
        <v>9665</v>
      </c>
      <c r="B1877" s="11">
        <v>2</v>
      </c>
    </row>
    <row r="1878" spans="1:2">
      <c r="A1878" s="10" t="s">
        <v>848</v>
      </c>
      <c r="B1878" s="11">
        <v>2</v>
      </c>
    </row>
    <row r="1879" spans="1:2">
      <c r="A1879" s="9" t="s">
        <v>8806</v>
      </c>
      <c r="B1879" s="11">
        <v>10</v>
      </c>
    </row>
    <row r="1880" spans="1:2">
      <c r="A1880" s="10" t="s">
        <v>1336</v>
      </c>
      <c r="B1880" s="11">
        <v>10</v>
      </c>
    </row>
    <row r="1881" spans="1:2">
      <c r="A1881" s="9" t="s">
        <v>3793</v>
      </c>
      <c r="B1881" s="11">
        <v>2</v>
      </c>
    </row>
    <row r="1882" spans="1:2">
      <c r="A1882" s="10" t="s">
        <v>738</v>
      </c>
      <c r="B1882" s="11">
        <v>2</v>
      </c>
    </row>
    <row r="1883" spans="1:2">
      <c r="A1883" s="9" t="s">
        <v>1250</v>
      </c>
      <c r="B1883" s="11">
        <v>2</v>
      </c>
    </row>
    <row r="1884" spans="1:2">
      <c r="A1884" s="10" t="s">
        <v>738</v>
      </c>
      <c r="B1884" s="11">
        <v>2</v>
      </c>
    </row>
    <row r="1885" spans="1:2">
      <c r="A1885" s="9" t="s">
        <v>5764</v>
      </c>
      <c r="B1885" s="11">
        <v>18</v>
      </c>
    </row>
    <row r="1886" spans="1:2">
      <c r="A1886" s="10" t="s">
        <v>738</v>
      </c>
      <c r="B1886" s="11">
        <v>4</v>
      </c>
    </row>
    <row r="1887" spans="1:2">
      <c r="A1887" s="10" t="s">
        <v>835</v>
      </c>
      <c r="B1887" s="11">
        <v>1</v>
      </c>
    </row>
    <row r="1888" spans="1:2">
      <c r="A1888" s="10" t="s">
        <v>757</v>
      </c>
      <c r="B1888" s="11">
        <v>3</v>
      </c>
    </row>
    <row r="1889" spans="1:2">
      <c r="A1889" s="10" t="s">
        <v>1336</v>
      </c>
      <c r="B1889" s="11">
        <v>10</v>
      </c>
    </row>
    <row r="1890" spans="1:2">
      <c r="A1890" s="9" t="s">
        <v>6355</v>
      </c>
      <c r="B1890" s="11">
        <v>7</v>
      </c>
    </row>
    <row r="1891" spans="1:2">
      <c r="A1891" s="10" t="s">
        <v>757</v>
      </c>
      <c r="B1891" s="11">
        <v>7</v>
      </c>
    </row>
    <row r="1892" spans="1:2">
      <c r="A1892" s="9" t="s">
        <v>7390</v>
      </c>
      <c r="B1892" s="11">
        <v>8</v>
      </c>
    </row>
    <row r="1893" spans="1:2">
      <c r="A1893" s="10" t="s">
        <v>851</v>
      </c>
      <c r="B1893" s="11">
        <v>8</v>
      </c>
    </row>
    <row r="1894" spans="1:2">
      <c r="A1894" s="9" t="s">
        <v>7368</v>
      </c>
      <c r="B1894" s="11">
        <v>4</v>
      </c>
    </row>
    <row r="1895" spans="1:2">
      <c r="A1895" s="10" t="s">
        <v>881</v>
      </c>
      <c r="B1895" s="11">
        <v>4</v>
      </c>
    </row>
    <row r="1896" spans="1:2">
      <c r="A1896" s="9" t="s">
        <v>7821</v>
      </c>
      <c r="B1896" s="11">
        <v>3</v>
      </c>
    </row>
    <row r="1897" spans="1:2">
      <c r="A1897" s="10" t="s">
        <v>806</v>
      </c>
      <c r="B1897" s="11">
        <v>3</v>
      </c>
    </row>
    <row r="1898" spans="1:2">
      <c r="A1898" s="9" t="s">
        <v>4097</v>
      </c>
      <c r="B1898" s="11">
        <v>7</v>
      </c>
    </row>
    <row r="1899" spans="1:2">
      <c r="A1899" s="10" t="s">
        <v>851</v>
      </c>
      <c r="B1899" s="11">
        <v>1</v>
      </c>
    </row>
    <row r="1900" spans="1:2">
      <c r="A1900" s="10" t="s">
        <v>738</v>
      </c>
      <c r="B1900" s="11">
        <v>6</v>
      </c>
    </row>
    <row r="1901" spans="1:2">
      <c r="A1901" s="9" t="s">
        <v>8660</v>
      </c>
      <c r="B1901" s="11">
        <v>6</v>
      </c>
    </row>
    <row r="1902" spans="1:2">
      <c r="A1902" s="10" t="s">
        <v>851</v>
      </c>
      <c r="B1902" s="11">
        <v>6</v>
      </c>
    </row>
    <row r="1903" spans="1:2">
      <c r="A1903" s="9" t="s">
        <v>2381</v>
      </c>
      <c r="B1903" s="11">
        <v>14</v>
      </c>
    </row>
    <row r="1904" spans="1:2">
      <c r="A1904" s="10" t="s">
        <v>744</v>
      </c>
      <c r="B1904" s="11">
        <v>6</v>
      </c>
    </row>
    <row r="1905" spans="1:2">
      <c r="A1905" s="10" t="s">
        <v>757</v>
      </c>
      <c r="B1905" s="11">
        <v>6</v>
      </c>
    </row>
    <row r="1906" spans="1:2">
      <c r="A1906" s="10" t="s">
        <v>766</v>
      </c>
      <c r="B1906" s="11">
        <v>2</v>
      </c>
    </row>
    <row r="1907" spans="1:2">
      <c r="A1907" s="9" t="s">
        <v>9943</v>
      </c>
      <c r="B1907" s="11">
        <v>5574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8"/>
  <sheetViews>
    <sheetView workbookViewId="0">
      <selection activeCell="D9" sqref="D9"/>
    </sheetView>
  </sheetViews>
  <sheetFormatPr defaultRowHeight="16.2"/>
  <cols>
    <col min="1" max="1" width="40.88671875" customWidth="1"/>
    <col min="2" max="2" width="14.109375" bestFit="1" customWidth="1"/>
  </cols>
  <sheetData>
    <row r="1" spans="1:2">
      <c r="A1" s="8" t="s">
        <v>725</v>
      </c>
      <c r="B1" t="s">
        <v>9945</v>
      </c>
    </row>
    <row r="3" spans="1:2">
      <c r="A3" s="8" t="s">
        <v>9942</v>
      </c>
      <c r="B3" t="s">
        <v>9944</v>
      </c>
    </row>
    <row r="4" spans="1:2">
      <c r="A4" s="9" t="s">
        <v>1471</v>
      </c>
      <c r="B4" s="11">
        <v>9</v>
      </c>
    </row>
    <row r="5" spans="1:2">
      <c r="A5" s="10" t="s">
        <v>6358</v>
      </c>
      <c r="B5" s="11">
        <v>2</v>
      </c>
    </row>
    <row r="6" spans="1:2">
      <c r="A6" s="10" t="s">
        <v>5205</v>
      </c>
      <c r="B6" s="11">
        <v>2</v>
      </c>
    </row>
    <row r="7" spans="1:2">
      <c r="A7" s="10" t="s">
        <v>5437</v>
      </c>
      <c r="B7" s="11">
        <v>1</v>
      </c>
    </row>
    <row r="8" spans="1:2">
      <c r="A8" s="10" t="s">
        <v>5355</v>
      </c>
      <c r="B8" s="11">
        <v>1</v>
      </c>
    </row>
    <row r="9" spans="1:2">
      <c r="A9" s="10" t="s">
        <v>2187</v>
      </c>
      <c r="B9" s="11">
        <v>1</v>
      </c>
    </row>
    <row r="10" spans="1:2">
      <c r="A10" s="10" t="s">
        <v>1469</v>
      </c>
      <c r="B10" s="11">
        <v>2</v>
      </c>
    </row>
    <row r="11" spans="1:2">
      <c r="A11" s="9" t="s">
        <v>851</v>
      </c>
      <c r="B11" s="11">
        <v>764</v>
      </c>
    </row>
    <row r="12" spans="1:2">
      <c r="A12" s="10" t="s">
        <v>2504</v>
      </c>
      <c r="B12" s="11">
        <v>6</v>
      </c>
    </row>
    <row r="13" spans="1:2">
      <c r="A13" s="10" t="s">
        <v>7858</v>
      </c>
      <c r="B13" s="11">
        <v>4</v>
      </c>
    </row>
    <row r="14" spans="1:2">
      <c r="A14" s="10" t="s">
        <v>7191</v>
      </c>
      <c r="B14" s="11">
        <v>13</v>
      </c>
    </row>
    <row r="15" spans="1:2">
      <c r="A15" s="10" t="s">
        <v>7192</v>
      </c>
      <c r="B15" s="11">
        <v>13</v>
      </c>
    </row>
    <row r="16" spans="1:2">
      <c r="A16" s="10" t="s">
        <v>2675</v>
      </c>
      <c r="B16" s="11">
        <v>6</v>
      </c>
    </row>
    <row r="17" spans="1:2">
      <c r="A17" s="10" t="s">
        <v>8190</v>
      </c>
      <c r="B17" s="11">
        <v>8</v>
      </c>
    </row>
    <row r="18" spans="1:2">
      <c r="A18" s="10" t="s">
        <v>6539</v>
      </c>
      <c r="B18" s="11">
        <v>6</v>
      </c>
    </row>
    <row r="19" spans="1:2">
      <c r="A19" s="10" t="s">
        <v>2357</v>
      </c>
      <c r="B19" s="11">
        <v>10</v>
      </c>
    </row>
    <row r="20" spans="1:2">
      <c r="A20" s="10" t="s">
        <v>8537</v>
      </c>
      <c r="B20" s="11">
        <v>12</v>
      </c>
    </row>
    <row r="21" spans="1:2">
      <c r="A21" s="10" t="s">
        <v>9269</v>
      </c>
      <c r="B21" s="11">
        <v>6</v>
      </c>
    </row>
    <row r="22" spans="1:2">
      <c r="A22" s="10" t="s">
        <v>7966</v>
      </c>
      <c r="B22" s="11">
        <v>6</v>
      </c>
    </row>
    <row r="23" spans="1:2">
      <c r="A23" s="10" t="s">
        <v>2919</v>
      </c>
      <c r="B23" s="11">
        <v>6</v>
      </c>
    </row>
    <row r="24" spans="1:2">
      <c r="A24" s="10" t="s">
        <v>4712</v>
      </c>
      <c r="B24" s="11">
        <v>6</v>
      </c>
    </row>
    <row r="25" spans="1:2">
      <c r="A25" s="10" t="s">
        <v>8361</v>
      </c>
      <c r="B25" s="11">
        <v>6</v>
      </c>
    </row>
    <row r="26" spans="1:2">
      <c r="A26" s="10" t="s">
        <v>4486</v>
      </c>
      <c r="B26" s="11">
        <v>6</v>
      </c>
    </row>
    <row r="27" spans="1:2">
      <c r="A27" s="10" t="s">
        <v>4589</v>
      </c>
      <c r="B27" s="11">
        <v>6</v>
      </c>
    </row>
    <row r="28" spans="1:2">
      <c r="A28" s="10" t="s">
        <v>6612</v>
      </c>
      <c r="B28" s="11">
        <v>6</v>
      </c>
    </row>
    <row r="29" spans="1:2">
      <c r="A29" s="10" t="s">
        <v>1297</v>
      </c>
      <c r="B29" s="11">
        <v>6</v>
      </c>
    </row>
    <row r="30" spans="1:2">
      <c r="A30" s="10" t="s">
        <v>3878</v>
      </c>
      <c r="B30" s="11">
        <v>6</v>
      </c>
    </row>
    <row r="31" spans="1:2">
      <c r="A31" s="10" t="s">
        <v>4005</v>
      </c>
      <c r="B31" s="11">
        <v>6</v>
      </c>
    </row>
    <row r="32" spans="1:2">
      <c r="A32" s="10" t="s">
        <v>2630</v>
      </c>
      <c r="B32" s="11">
        <v>6</v>
      </c>
    </row>
    <row r="33" spans="1:2">
      <c r="A33" s="10" t="s">
        <v>9259</v>
      </c>
      <c r="B33" s="11">
        <v>6</v>
      </c>
    </row>
    <row r="34" spans="1:2">
      <c r="A34" s="10" t="s">
        <v>5972</v>
      </c>
      <c r="B34" s="11">
        <v>6</v>
      </c>
    </row>
    <row r="35" spans="1:2">
      <c r="A35" s="10" t="s">
        <v>8658</v>
      </c>
      <c r="B35" s="11">
        <v>6</v>
      </c>
    </row>
    <row r="36" spans="1:2">
      <c r="A36" s="10" t="s">
        <v>8798</v>
      </c>
      <c r="B36" s="11">
        <v>6</v>
      </c>
    </row>
    <row r="37" spans="1:2">
      <c r="A37" s="10" t="s">
        <v>8690</v>
      </c>
      <c r="B37" s="11">
        <v>6</v>
      </c>
    </row>
    <row r="38" spans="1:2">
      <c r="A38" s="10" t="s">
        <v>8470</v>
      </c>
      <c r="B38" s="11">
        <v>6</v>
      </c>
    </row>
    <row r="39" spans="1:2">
      <c r="A39" s="10" t="s">
        <v>7207</v>
      </c>
      <c r="B39" s="11">
        <v>6</v>
      </c>
    </row>
    <row r="40" spans="1:2">
      <c r="A40" s="10" t="s">
        <v>9208</v>
      </c>
      <c r="B40" s="11">
        <v>6</v>
      </c>
    </row>
    <row r="41" spans="1:2">
      <c r="A41" s="10" t="s">
        <v>8550</v>
      </c>
      <c r="B41" s="11">
        <v>6</v>
      </c>
    </row>
    <row r="42" spans="1:2">
      <c r="A42" s="10" t="s">
        <v>8307</v>
      </c>
      <c r="B42" s="11">
        <v>6</v>
      </c>
    </row>
    <row r="43" spans="1:2">
      <c r="A43" s="10" t="s">
        <v>7208</v>
      </c>
      <c r="B43" s="11">
        <v>6</v>
      </c>
    </row>
    <row r="44" spans="1:2">
      <c r="A44" s="10" t="s">
        <v>2506</v>
      </c>
      <c r="B44" s="11">
        <v>10</v>
      </c>
    </row>
    <row r="45" spans="1:2">
      <c r="A45" s="10" t="s">
        <v>5785</v>
      </c>
      <c r="B45" s="11">
        <v>2</v>
      </c>
    </row>
    <row r="46" spans="1:2">
      <c r="A46" s="10" t="s">
        <v>7261</v>
      </c>
      <c r="B46" s="11">
        <v>15</v>
      </c>
    </row>
    <row r="47" spans="1:2">
      <c r="A47" s="10" t="s">
        <v>3024</v>
      </c>
      <c r="B47" s="11">
        <v>1</v>
      </c>
    </row>
    <row r="48" spans="1:2">
      <c r="A48" s="10" t="s">
        <v>3025</v>
      </c>
      <c r="B48" s="11">
        <v>13</v>
      </c>
    </row>
    <row r="49" spans="1:2">
      <c r="A49" s="10" t="s">
        <v>5942</v>
      </c>
      <c r="B49" s="11">
        <v>14</v>
      </c>
    </row>
    <row r="50" spans="1:2">
      <c r="A50" s="10" t="s">
        <v>6546</v>
      </c>
      <c r="B50" s="11">
        <v>2</v>
      </c>
    </row>
    <row r="51" spans="1:2">
      <c r="A51" s="10" t="s">
        <v>5279</v>
      </c>
      <c r="B51" s="11">
        <v>6</v>
      </c>
    </row>
    <row r="52" spans="1:2">
      <c r="A52" s="10" t="s">
        <v>7145</v>
      </c>
      <c r="B52" s="11">
        <v>12</v>
      </c>
    </row>
    <row r="53" spans="1:2">
      <c r="A53" s="10" t="s">
        <v>5570</v>
      </c>
      <c r="B53" s="11">
        <v>6</v>
      </c>
    </row>
    <row r="54" spans="1:2">
      <c r="A54" s="10" t="s">
        <v>8522</v>
      </c>
      <c r="B54" s="11">
        <v>6</v>
      </c>
    </row>
    <row r="55" spans="1:2">
      <c r="A55" s="10" t="s">
        <v>6349</v>
      </c>
      <c r="B55" s="11">
        <v>6</v>
      </c>
    </row>
    <row r="56" spans="1:2">
      <c r="A56" s="10" t="s">
        <v>7105</v>
      </c>
      <c r="B56" s="11">
        <v>6</v>
      </c>
    </row>
    <row r="57" spans="1:2">
      <c r="A57" s="10" t="s">
        <v>6450</v>
      </c>
      <c r="B57" s="11">
        <v>6</v>
      </c>
    </row>
    <row r="58" spans="1:2">
      <c r="A58" s="10" t="s">
        <v>6113</v>
      </c>
      <c r="B58" s="11">
        <v>6</v>
      </c>
    </row>
    <row r="59" spans="1:2">
      <c r="A59" s="10" t="s">
        <v>6903</v>
      </c>
      <c r="B59" s="11">
        <v>6</v>
      </c>
    </row>
    <row r="60" spans="1:2">
      <c r="A60" s="10" t="s">
        <v>6098</v>
      </c>
      <c r="B60" s="11">
        <v>12</v>
      </c>
    </row>
    <row r="61" spans="1:2">
      <c r="A61" s="10" t="s">
        <v>7922</v>
      </c>
      <c r="B61" s="11">
        <v>6</v>
      </c>
    </row>
    <row r="62" spans="1:2">
      <c r="A62" s="10" t="s">
        <v>5965</v>
      </c>
      <c r="B62" s="11">
        <v>14</v>
      </c>
    </row>
    <row r="63" spans="1:2">
      <c r="A63" s="10" t="s">
        <v>6215</v>
      </c>
      <c r="B63" s="11">
        <v>14</v>
      </c>
    </row>
    <row r="64" spans="1:2">
      <c r="A64" s="10" t="s">
        <v>6358</v>
      </c>
      <c r="B64" s="11">
        <v>4</v>
      </c>
    </row>
    <row r="65" spans="1:2">
      <c r="A65" s="10" t="s">
        <v>1721</v>
      </c>
      <c r="B65" s="11">
        <v>14</v>
      </c>
    </row>
    <row r="66" spans="1:2">
      <c r="A66" s="10" t="s">
        <v>3332</v>
      </c>
      <c r="B66" s="11">
        <v>14</v>
      </c>
    </row>
    <row r="67" spans="1:2">
      <c r="A67" s="10" t="s">
        <v>3883</v>
      </c>
      <c r="B67" s="11">
        <v>14</v>
      </c>
    </row>
    <row r="68" spans="1:2">
      <c r="A68" s="10" t="s">
        <v>9216</v>
      </c>
      <c r="B68" s="11">
        <v>6</v>
      </c>
    </row>
    <row r="69" spans="1:2">
      <c r="A69" s="10" t="s">
        <v>1076</v>
      </c>
      <c r="B69" s="11">
        <v>6</v>
      </c>
    </row>
    <row r="70" spans="1:2">
      <c r="A70" s="10" t="s">
        <v>5295</v>
      </c>
      <c r="B70" s="11">
        <v>6</v>
      </c>
    </row>
    <row r="71" spans="1:2">
      <c r="A71" s="10" t="s">
        <v>8138</v>
      </c>
      <c r="B71" s="11">
        <v>6</v>
      </c>
    </row>
    <row r="72" spans="1:2">
      <c r="A72" s="10" t="s">
        <v>7101</v>
      </c>
      <c r="B72" s="11">
        <v>6</v>
      </c>
    </row>
    <row r="73" spans="1:2">
      <c r="A73" s="10" t="s">
        <v>7587</v>
      </c>
      <c r="B73" s="11">
        <v>6</v>
      </c>
    </row>
    <row r="74" spans="1:2">
      <c r="A74" s="10" t="s">
        <v>4047</v>
      </c>
      <c r="B74" s="11">
        <v>6</v>
      </c>
    </row>
    <row r="75" spans="1:2">
      <c r="A75" s="10" t="s">
        <v>3590</v>
      </c>
      <c r="B75" s="11">
        <v>12</v>
      </c>
    </row>
    <row r="76" spans="1:2">
      <c r="A76" s="10" t="s">
        <v>1447</v>
      </c>
      <c r="B76" s="11">
        <v>24</v>
      </c>
    </row>
    <row r="77" spans="1:2">
      <c r="A77" s="10" t="s">
        <v>4020</v>
      </c>
      <c r="B77" s="11">
        <v>6</v>
      </c>
    </row>
    <row r="78" spans="1:2">
      <c r="A78" s="10" t="s">
        <v>4649</v>
      </c>
      <c r="B78" s="11">
        <v>6</v>
      </c>
    </row>
    <row r="79" spans="1:2">
      <c r="A79" s="10" t="s">
        <v>8629</v>
      </c>
      <c r="B79" s="11">
        <v>6</v>
      </c>
    </row>
    <row r="80" spans="1:2">
      <c r="A80" s="10" t="s">
        <v>9167</v>
      </c>
      <c r="B80" s="11">
        <v>12</v>
      </c>
    </row>
    <row r="81" spans="1:2">
      <c r="A81" s="10" t="s">
        <v>4446</v>
      </c>
      <c r="B81" s="11">
        <v>6</v>
      </c>
    </row>
    <row r="82" spans="1:2">
      <c r="A82" s="10" t="s">
        <v>9037</v>
      </c>
      <c r="B82" s="11">
        <v>6</v>
      </c>
    </row>
    <row r="83" spans="1:2">
      <c r="A83" s="10" t="s">
        <v>9289</v>
      </c>
      <c r="B83" s="11">
        <v>6</v>
      </c>
    </row>
    <row r="84" spans="1:2">
      <c r="A84" s="10" t="s">
        <v>7861</v>
      </c>
      <c r="B84" s="11">
        <v>6</v>
      </c>
    </row>
    <row r="85" spans="1:2">
      <c r="A85" s="10" t="s">
        <v>9044</v>
      </c>
      <c r="B85" s="11">
        <v>6</v>
      </c>
    </row>
    <row r="86" spans="1:2">
      <c r="A86" s="10" t="s">
        <v>5754</v>
      </c>
      <c r="B86" s="11">
        <v>6</v>
      </c>
    </row>
    <row r="87" spans="1:2">
      <c r="A87" s="10" t="s">
        <v>6852</v>
      </c>
      <c r="B87" s="11">
        <v>6</v>
      </c>
    </row>
    <row r="88" spans="1:2">
      <c r="A88" s="10" t="s">
        <v>9780</v>
      </c>
      <c r="B88" s="11">
        <v>14</v>
      </c>
    </row>
    <row r="89" spans="1:2">
      <c r="A89" s="10" t="s">
        <v>2101</v>
      </c>
      <c r="B89" s="11">
        <v>8</v>
      </c>
    </row>
    <row r="90" spans="1:2">
      <c r="A90" s="10" t="s">
        <v>9823</v>
      </c>
      <c r="B90" s="11">
        <v>4</v>
      </c>
    </row>
    <row r="91" spans="1:2">
      <c r="A91" s="10" t="s">
        <v>7392</v>
      </c>
      <c r="B91" s="11">
        <v>8</v>
      </c>
    </row>
    <row r="92" spans="1:2">
      <c r="A92" s="10" t="s">
        <v>5812</v>
      </c>
      <c r="B92" s="11">
        <v>8</v>
      </c>
    </row>
    <row r="93" spans="1:2">
      <c r="A93" s="10" t="s">
        <v>4631</v>
      </c>
      <c r="B93" s="11">
        <v>1</v>
      </c>
    </row>
    <row r="94" spans="1:2">
      <c r="A94" s="10" t="s">
        <v>4654</v>
      </c>
      <c r="B94" s="11">
        <v>8</v>
      </c>
    </row>
    <row r="95" spans="1:2">
      <c r="A95" s="10" t="s">
        <v>8102</v>
      </c>
      <c r="B95" s="11">
        <v>8</v>
      </c>
    </row>
    <row r="96" spans="1:2">
      <c r="A96" s="10" t="s">
        <v>6207</v>
      </c>
      <c r="B96" s="11">
        <v>8</v>
      </c>
    </row>
    <row r="97" spans="1:2">
      <c r="A97" s="10" t="s">
        <v>6783</v>
      </c>
      <c r="B97" s="11">
        <v>14</v>
      </c>
    </row>
    <row r="98" spans="1:2">
      <c r="A98" s="10" t="s">
        <v>4975</v>
      </c>
      <c r="B98" s="11">
        <v>14</v>
      </c>
    </row>
    <row r="99" spans="1:2">
      <c r="A99" s="10" t="s">
        <v>1424</v>
      </c>
      <c r="B99" s="11">
        <v>8</v>
      </c>
    </row>
    <row r="100" spans="1:2">
      <c r="A100" s="10" t="s">
        <v>5594</v>
      </c>
      <c r="B100" s="11">
        <v>14</v>
      </c>
    </row>
    <row r="101" spans="1:2">
      <c r="A101" s="10" t="s">
        <v>7382</v>
      </c>
      <c r="B101" s="11">
        <v>14</v>
      </c>
    </row>
    <row r="102" spans="1:2">
      <c r="A102" s="10" t="s">
        <v>3056</v>
      </c>
      <c r="B102" s="11">
        <v>8</v>
      </c>
    </row>
    <row r="103" spans="1:2">
      <c r="A103" s="10" t="s">
        <v>5353</v>
      </c>
      <c r="B103" s="11">
        <v>8</v>
      </c>
    </row>
    <row r="104" spans="1:2">
      <c r="A104" s="10" t="s">
        <v>1698</v>
      </c>
      <c r="B104" s="11">
        <v>8</v>
      </c>
    </row>
    <row r="105" spans="1:2">
      <c r="A105" s="10" t="s">
        <v>2136</v>
      </c>
      <c r="B105" s="11">
        <v>8</v>
      </c>
    </row>
    <row r="106" spans="1:2">
      <c r="A106" s="10" t="s">
        <v>5658</v>
      </c>
      <c r="B106" s="11">
        <v>13</v>
      </c>
    </row>
    <row r="107" spans="1:2">
      <c r="A107" s="10" t="s">
        <v>1542</v>
      </c>
      <c r="B107" s="11">
        <v>13</v>
      </c>
    </row>
    <row r="108" spans="1:2">
      <c r="A108" s="9" t="s">
        <v>6969</v>
      </c>
      <c r="B108" s="11">
        <v>7</v>
      </c>
    </row>
    <row r="109" spans="1:2">
      <c r="A109" s="10" t="s">
        <v>6965</v>
      </c>
      <c r="B109" s="11">
        <v>7</v>
      </c>
    </row>
    <row r="110" spans="1:2">
      <c r="A110" s="9" t="s">
        <v>2343</v>
      </c>
      <c r="B110" s="11">
        <v>1</v>
      </c>
    </row>
    <row r="111" spans="1:2">
      <c r="A111" s="10" t="s">
        <v>2341</v>
      </c>
      <c r="B111" s="11">
        <v>1</v>
      </c>
    </row>
    <row r="112" spans="1:2">
      <c r="A112" s="9" t="s">
        <v>1812</v>
      </c>
      <c r="B112" s="11">
        <v>15</v>
      </c>
    </row>
    <row r="113" spans="1:2">
      <c r="A113" s="10" t="s">
        <v>5213</v>
      </c>
      <c r="B113" s="11">
        <v>1</v>
      </c>
    </row>
    <row r="114" spans="1:2">
      <c r="A114" s="10" t="s">
        <v>9821</v>
      </c>
      <c r="B114" s="11">
        <v>2</v>
      </c>
    </row>
    <row r="115" spans="1:2">
      <c r="A115" s="10" t="s">
        <v>7847</v>
      </c>
      <c r="B115" s="11">
        <v>4</v>
      </c>
    </row>
    <row r="116" spans="1:2">
      <c r="A116" s="10" t="s">
        <v>1810</v>
      </c>
      <c r="B116" s="11">
        <v>4</v>
      </c>
    </row>
    <row r="117" spans="1:2">
      <c r="A117" s="10" t="s">
        <v>2669</v>
      </c>
      <c r="B117" s="11">
        <v>4</v>
      </c>
    </row>
    <row r="118" spans="1:2">
      <c r="A118" s="9" t="s">
        <v>830</v>
      </c>
      <c r="B118" s="11">
        <v>50</v>
      </c>
    </row>
    <row r="119" spans="1:2">
      <c r="A119" s="10" t="s">
        <v>9848</v>
      </c>
      <c r="B119" s="11">
        <v>4</v>
      </c>
    </row>
    <row r="120" spans="1:2">
      <c r="A120" s="10" t="s">
        <v>5155</v>
      </c>
      <c r="B120" s="11">
        <v>2</v>
      </c>
    </row>
    <row r="121" spans="1:2">
      <c r="A121" s="10" t="s">
        <v>2527</v>
      </c>
      <c r="B121" s="11">
        <v>2</v>
      </c>
    </row>
    <row r="122" spans="1:2">
      <c r="A122" s="10" t="s">
        <v>8723</v>
      </c>
      <c r="B122" s="11">
        <v>2</v>
      </c>
    </row>
    <row r="123" spans="1:2">
      <c r="A123" s="10" t="s">
        <v>5156</v>
      </c>
      <c r="B123" s="11">
        <v>4</v>
      </c>
    </row>
    <row r="124" spans="1:2">
      <c r="A124" s="10" t="s">
        <v>5157</v>
      </c>
      <c r="B124" s="11">
        <v>4</v>
      </c>
    </row>
    <row r="125" spans="1:2">
      <c r="A125" s="10" t="s">
        <v>5152</v>
      </c>
      <c r="B125" s="11">
        <v>10</v>
      </c>
    </row>
    <row r="126" spans="1:2">
      <c r="A126" s="10" t="s">
        <v>3091</v>
      </c>
      <c r="B126" s="11">
        <v>4</v>
      </c>
    </row>
    <row r="127" spans="1:2">
      <c r="A127" s="10" t="s">
        <v>7317</v>
      </c>
      <c r="B127" s="11">
        <v>4</v>
      </c>
    </row>
    <row r="128" spans="1:2">
      <c r="A128" s="10" t="s">
        <v>6844</v>
      </c>
      <c r="B128" s="11">
        <v>6</v>
      </c>
    </row>
    <row r="129" spans="1:2">
      <c r="A129" s="10" t="s">
        <v>3276</v>
      </c>
      <c r="B129" s="11">
        <v>2</v>
      </c>
    </row>
    <row r="130" spans="1:2">
      <c r="A130" s="10" t="s">
        <v>5934</v>
      </c>
      <c r="B130" s="11">
        <v>4</v>
      </c>
    </row>
    <row r="131" spans="1:2">
      <c r="A131" s="10" t="s">
        <v>5215</v>
      </c>
      <c r="B131" s="11">
        <v>2</v>
      </c>
    </row>
    <row r="132" spans="1:2">
      <c r="A132" s="9" t="s">
        <v>1315</v>
      </c>
      <c r="B132" s="11">
        <v>1</v>
      </c>
    </row>
    <row r="133" spans="1:2">
      <c r="A133" s="10" t="s">
        <v>1313</v>
      </c>
      <c r="B133" s="11">
        <v>1</v>
      </c>
    </row>
    <row r="134" spans="1:2">
      <c r="A134" s="9" t="s">
        <v>774</v>
      </c>
      <c r="B134" s="11">
        <v>36</v>
      </c>
    </row>
    <row r="135" spans="1:2">
      <c r="A135" s="10" t="s">
        <v>3294</v>
      </c>
      <c r="B135" s="11">
        <v>4</v>
      </c>
    </row>
    <row r="136" spans="1:2">
      <c r="A136" s="10" t="s">
        <v>2740</v>
      </c>
      <c r="B136" s="11">
        <v>3</v>
      </c>
    </row>
    <row r="137" spans="1:2">
      <c r="A137" s="10" t="s">
        <v>1048</v>
      </c>
      <c r="B137" s="11">
        <v>1</v>
      </c>
    </row>
    <row r="138" spans="1:2">
      <c r="A138" s="10" t="s">
        <v>6010</v>
      </c>
      <c r="B138" s="11">
        <v>3</v>
      </c>
    </row>
    <row r="139" spans="1:2">
      <c r="A139" s="10" t="s">
        <v>2680</v>
      </c>
      <c r="B139" s="11">
        <v>3</v>
      </c>
    </row>
    <row r="140" spans="1:2">
      <c r="A140" s="10" t="s">
        <v>2465</v>
      </c>
      <c r="B140" s="11">
        <v>3</v>
      </c>
    </row>
    <row r="141" spans="1:2">
      <c r="A141" s="10" t="s">
        <v>1049</v>
      </c>
      <c r="B141" s="11">
        <v>1</v>
      </c>
    </row>
    <row r="142" spans="1:2">
      <c r="A142" s="10" t="s">
        <v>6643</v>
      </c>
      <c r="B142" s="11">
        <v>3</v>
      </c>
    </row>
    <row r="143" spans="1:2">
      <c r="A143" s="10" t="s">
        <v>7365</v>
      </c>
      <c r="B143" s="11">
        <v>3</v>
      </c>
    </row>
    <row r="144" spans="1:2">
      <c r="A144" s="10" t="s">
        <v>8778</v>
      </c>
      <c r="B144" s="11">
        <v>6</v>
      </c>
    </row>
    <row r="145" spans="1:2">
      <c r="A145" s="10" t="s">
        <v>5358</v>
      </c>
      <c r="B145" s="11">
        <v>6</v>
      </c>
    </row>
    <row r="146" spans="1:2">
      <c r="A146" s="9" t="s">
        <v>777</v>
      </c>
      <c r="B146" s="11">
        <v>69</v>
      </c>
    </row>
    <row r="147" spans="1:2">
      <c r="A147" s="10" t="s">
        <v>9875</v>
      </c>
      <c r="B147" s="11">
        <v>4</v>
      </c>
    </row>
    <row r="148" spans="1:2">
      <c r="A148" s="10" t="s">
        <v>6315</v>
      </c>
      <c r="B148" s="11">
        <v>1</v>
      </c>
    </row>
    <row r="149" spans="1:2">
      <c r="A149" s="10" t="s">
        <v>3162</v>
      </c>
      <c r="B149" s="11">
        <v>1</v>
      </c>
    </row>
    <row r="150" spans="1:2">
      <c r="A150" s="10" t="s">
        <v>6047</v>
      </c>
      <c r="B150" s="11">
        <v>1</v>
      </c>
    </row>
    <row r="151" spans="1:2">
      <c r="A151" s="10" t="s">
        <v>3782</v>
      </c>
      <c r="B151" s="11">
        <v>3</v>
      </c>
    </row>
    <row r="152" spans="1:2">
      <c r="A152" s="10" t="s">
        <v>5445</v>
      </c>
      <c r="B152" s="11">
        <v>3</v>
      </c>
    </row>
    <row r="153" spans="1:2">
      <c r="A153" s="10" t="s">
        <v>937</v>
      </c>
      <c r="B153" s="11">
        <v>4</v>
      </c>
    </row>
    <row r="154" spans="1:2">
      <c r="A154" s="10" t="s">
        <v>1600</v>
      </c>
      <c r="B154" s="11">
        <v>2</v>
      </c>
    </row>
    <row r="155" spans="1:2">
      <c r="A155" s="10" t="s">
        <v>6697</v>
      </c>
      <c r="B155" s="11">
        <v>3</v>
      </c>
    </row>
    <row r="156" spans="1:2">
      <c r="A156" s="10" t="s">
        <v>7168</v>
      </c>
      <c r="B156" s="11">
        <v>3</v>
      </c>
    </row>
    <row r="157" spans="1:2">
      <c r="A157" s="10" t="s">
        <v>2350</v>
      </c>
      <c r="B157" s="11">
        <v>3</v>
      </c>
    </row>
    <row r="158" spans="1:2">
      <c r="A158" s="10" t="s">
        <v>2465</v>
      </c>
      <c r="B158" s="11">
        <v>3</v>
      </c>
    </row>
    <row r="159" spans="1:2">
      <c r="A159" s="10" t="s">
        <v>3165</v>
      </c>
      <c r="B159" s="11">
        <v>2</v>
      </c>
    </row>
    <row r="160" spans="1:2">
      <c r="A160" s="10" t="s">
        <v>2458</v>
      </c>
      <c r="B160" s="11">
        <v>3</v>
      </c>
    </row>
    <row r="161" spans="1:2">
      <c r="A161" s="10" t="s">
        <v>8317</v>
      </c>
      <c r="B161" s="11">
        <v>12</v>
      </c>
    </row>
    <row r="162" spans="1:2">
      <c r="A162" s="10" t="s">
        <v>3006</v>
      </c>
      <c r="B162" s="11">
        <v>3</v>
      </c>
    </row>
    <row r="163" spans="1:2">
      <c r="A163" s="10" t="s">
        <v>7254</v>
      </c>
      <c r="B163" s="11">
        <v>3</v>
      </c>
    </row>
    <row r="164" spans="1:2">
      <c r="A164" s="10" t="s">
        <v>5933</v>
      </c>
      <c r="B164" s="11">
        <v>9</v>
      </c>
    </row>
    <row r="165" spans="1:2">
      <c r="A165" s="10" t="s">
        <v>7365</v>
      </c>
      <c r="B165" s="11">
        <v>3</v>
      </c>
    </row>
    <row r="166" spans="1:2">
      <c r="A166" s="10" t="s">
        <v>7458</v>
      </c>
      <c r="B166" s="11">
        <v>3</v>
      </c>
    </row>
    <row r="167" spans="1:2">
      <c r="A167" s="9" t="s">
        <v>5333</v>
      </c>
      <c r="B167" s="11">
        <v>1</v>
      </c>
    </row>
    <row r="168" spans="1:2">
      <c r="A168" s="10" t="s">
        <v>5473</v>
      </c>
      <c r="B168" s="11">
        <v>1</v>
      </c>
    </row>
    <row r="169" spans="1:2">
      <c r="A169" s="9" t="s">
        <v>806</v>
      </c>
      <c r="B169" s="11">
        <v>153</v>
      </c>
    </row>
    <row r="170" spans="1:2">
      <c r="A170" s="10" t="s">
        <v>2634</v>
      </c>
      <c r="B170" s="11">
        <v>3</v>
      </c>
    </row>
    <row r="171" spans="1:2">
      <c r="A171" s="10" t="s">
        <v>9735</v>
      </c>
      <c r="B171" s="11">
        <v>62</v>
      </c>
    </row>
    <row r="172" spans="1:2">
      <c r="A172" s="10" t="s">
        <v>8092</v>
      </c>
      <c r="B172" s="11">
        <v>3</v>
      </c>
    </row>
    <row r="173" spans="1:2">
      <c r="A173" s="10" t="s">
        <v>7819</v>
      </c>
      <c r="B173" s="11">
        <v>3</v>
      </c>
    </row>
    <row r="174" spans="1:2">
      <c r="A174" s="10" t="s">
        <v>3954</v>
      </c>
      <c r="B174" s="11">
        <v>3</v>
      </c>
    </row>
    <row r="175" spans="1:2">
      <c r="A175" s="10" t="s">
        <v>7653</v>
      </c>
      <c r="B175" s="11">
        <v>3</v>
      </c>
    </row>
    <row r="176" spans="1:2">
      <c r="A176" s="10" t="s">
        <v>3416</v>
      </c>
      <c r="B176" s="11">
        <v>6</v>
      </c>
    </row>
    <row r="177" spans="1:2">
      <c r="A177" s="10" t="s">
        <v>7167</v>
      </c>
      <c r="B177" s="11">
        <v>3</v>
      </c>
    </row>
    <row r="178" spans="1:2">
      <c r="A178" s="10" t="s">
        <v>8459</v>
      </c>
      <c r="B178" s="11">
        <v>3</v>
      </c>
    </row>
    <row r="179" spans="1:2">
      <c r="A179" s="10" t="s">
        <v>8098</v>
      </c>
      <c r="B179" s="11">
        <v>3</v>
      </c>
    </row>
    <row r="180" spans="1:2">
      <c r="A180" s="10" t="s">
        <v>7086</v>
      </c>
      <c r="B180" s="11">
        <v>6</v>
      </c>
    </row>
    <row r="181" spans="1:2">
      <c r="A181" s="10" t="s">
        <v>5875</v>
      </c>
      <c r="B181" s="11">
        <v>6</v>
      </c>
    </row>
    <row r="182" spans="1:2">
      <c r="A182" s="10" t="s">
        <v>6533</v>
      </c>
      <c r="B182" s="11">
        <v>3</v>
      </c>
    </row>
    <row r="183" spans="1:2">
      <c r="A183" s="10" t="s">
        <v>6869</v>
      </c>
      <c r="B183" s="11">
        <v>3</v>
      </c>
    </row>
    <row r="184" spans="1:2">
      <c r="A184" s="10" t="s">
        <v>6870</v>
      </c>
      <c r="B184" s="11">
        <v>3</v>
      </c>
    </row>
    <row r="185" spans="1:2">
      <c r="A185" s="10" t="s">
        <v>5916</v>
      </c>
      <c r="B185" s="11">
        <v>3</v>
      </c>
    </row>
    <row r="186" spans="1:2">
      <c r="A186" s="10" t="s">
        <v>5876</v>
      </c>
      <c r="B186" s="11">
        <v>6</v>
      </c>
    </row>
    <row r="187" spans="1:2">
      <c r="A187" s="10" t="s">
        <v>9823</v>
      </c>
      <c r="B187" s="11">
        <v>3</v>
      </c>
    </row>
    <row r="188" spans="1:2">
      <c r="A188" s="10" t="s">
        <v>2062</v>
      </c>
      <c r="B188" s="11">
        <v>3</v>
      </c>
    </row>
    <row r="189" spans="1:2">
      <c r="A189" s="10" t="s">
        <v>9725</v>
      </c>
      <c r="B189" s="11">
        <v>3</v>
      </c>
    </row>
    <row r="190" spans="1:2">
      <c r="A190" s="10" t="s">
        <v>3389</v>
      </c>
      <c r="B190" s="11">
        <v>6</v>
      </c>
    </row>
    <row r="191" spans="1:2">
      <c r="A191" s="10" t="s">
        <v>2637</v>
      </c>
      <c r="B191" s="11">
        <v>6</v>
      </c>
    </row>
    <row r="192" spans="1:2">
      <c r="A192" s="10" t="s">
        <v>6536</v>
      </c>
      <c r="B192" s="11">
        <v>3</v>
      </c>
    </row>
    <row r="193" spans="1:2">
      <c r="A193" s="10" t="s">
        <v>5860</v>
      </c>
      <c r="B193" s="11">
        <v>3</v>
      </c>
    </row>
    <row r="194" spans="1:2">
      <c r="A194" s="10" t="s">
        <v>8834</v>
      </c>
      <c r="B194" s="11">
        <v>3</v>
      </c>
    </row>
    <row r="195" spans="1:2">
      <c r="A195" s="10" t="s">
        <v>5542</v>
      </c>
      <c r="B195" s="11">
        <v>1</v>
      </c>
    </row>
    <row r="196" spans="1:2">
      <c r="A196" s="9" t="s">
        <v>4656</v>
      </c>
      <c r="B196" s="11">
        <v>1</v>
      </c>
    </row>
    <row r="197" spans="1:2">
      <c r="A197" s="10" t="s">
        <v>4654</v>
      </c>
      <c r="B197" s="11">
        <v>1</v>
      </c>
    </row>
    <row r="198" spans="1:2">
      <c r="A198" s="9" t="s">
        <v>2509</v>
      </c>
      <c r="B198" s="11">
        <v>15</v>
      </c>
    </row>
    <row r="199" spans="1:2">
      <c r="A199" s="10" t="s">
        <v>5566</v>
      </c>
      <c r="B199" s="11">
        <v>4</v>
      </c>
    </row>
    <row r="200" spans="1:2">
      <c r="A200" s="10" t="s">
        <v>6525</v>
      </c>
      <c r="B200" s="11">
        <v>4</v>
      </c>
    </row>
    <row r="201" spans="1:2">
      <c r="A201" s="10" t="s">
        <v>6358</v>
      </c>
      <c r="B201" s="11">
        <v>3</v>
      </c>
    </row>
    <row r="202" spans="1:2">
      <c r="A202" s="10" t="s">
        <v>3434</v>
      </c>
      <c r="B202" s="11">
        <v>3</v>
      </c>
    </row>
    <row r="203" spans="1:2">
      <c r="A203" s="10" t="s">
        <v>2507</v>
      </c>
      <c r="B203" s="11">
        <v>1</v>
      </c>
    </row>
    <row r="204" spans="1:2">
      <c r="A204" s="9" t="s">
        <v>1761</v>
      </c>
      <c r="B204" s="11">
        <v>59</v>
      </c>
    </row>
    <row r="205" spans="1:2">
      <c r="A205" s="10" t="s">
        <v>2622</v>
      </c>
      <c r="B205" s="11">
        <v>3</v>
      </c>
    </row>
    <row r="206" spans="1:2">
      <c r="A206" s="10" t="s">
        <v>1968</v>
      </c>
      <c r="B206" s="11">
        <v>2</v>
      </c>
    </row>
    <row r="207" spans="1:2">
      <c r="A207" s="10" t="s">
        <v>8184</v>
      </c>
      <c r="B207" s="11">
        <v>3</v>
      </c>
    </row>
    <row r="208" spans="1:2">
      <c r="A208" s="10" t="s">
        <v>2740</v>
      </c>
      <c r="B208" s="11">
        <v>2</v>
      </c>
    </row>
    <row r="209" spans="1:2">
      <c r="A209" s="10" t="s">
        <v>1759</v>
      </c>
      <c r="B209" s="11">
        <v>2</v>
      </c>
    </row>
    <row r="210" spans="1:2">
      <c r="A210" s="10" t="s">
        <v>6180</v>
      </c>
      <c r="B210" s="11">
        <v>2</v>
      </c>
    </row>
    <row r="211" spans="1:2">
      <c r="A211" s="10" t="s">
        <v>3553</v>
      </c>
      <c r="B211" s="11">
        <v>4</v>
      </c>
    </row>
    <row r="212" spans="1:2">
      <c r="A212" s="10" t="s">
        <v>2623</v>
      </c>
      <c r="B212" s="11">
        <v>4</v>
      </c>
    </row>
    <row r="213" spans="1:2">
      <c r="A213" s="10" t="s">
        <v>2942</v>
      </c>
      <c r="B213" s="11">
        <v>4</v>
      </c>
    </row>
    <row r="214" spans="1:2">
      <c r="A214" s="10" t="s">
        <v>3215</v>
      </c>
      <c r="B214" s="11">
        <v>2</v>
      </c>
    </row>
    <row r="215" spans="1:2">
      <c r="A215" s="10" t="s">
        <v>2187</v>
      </c>
      <c r="B215" s="11">
        <v>2</v>
      </c>
    </row>
    <row r="216" spans="1:2">
      <c r="A216" s="10" t="s">
        <v>6904</v>
      </c>
      <c r="B216" s="11">
        <v>2</v>
      </c>
    </row>
    <row r="217" spans="1:2">
      <c r="A217" s="10" t="s">
        <v>1969</v>
      </c>
      <c r="B217" s="11">
        <v>2</v>
      </c>
    </row>
    <row r="218" spans="1:2">
      <c r="A218" s="10" t="s">
        <v>9823</v>
      </c>
      <c r="B218" s="11">
        <v>2</v>
      </c>
    </row>
    <row r="219" spans="1:2">
      <c r="A219" s="10" t="s">
        <v>5584</v>
      </c>
      <c r="B219" s="11">
        <v>6</v>
      </c>
    </row>
    <row r="220" spans="1:2">
      <c r="A220" s="10" t="s">
        <v>6654</v>
      </c>
      <c r="B220" s="11">
        <v>4</v>
      </c>
    </row>
    <row r="221" spans="1:2">
      <c r="A221" s="10" t="s">
        <v>9696</v>
      </c>
      <c r="B221" s="11">
        <v>2</v>
      </c>
    </row>
    <row r="222" spans="1:2">
      <c r="A222" s="10" t="s">
        <v>2458</v>
      </c>
      <c r="B222" s="11">
        <v>2</v>
      </c>
    </row>
    <row r="223" spans="1:2">
      <c r="A223" s="10" t="s">
        <v>7019</v>
      </c>
      <c r="B223" s="11">
        <v>2</v>
      </c>
    </row>
    <row r="224" spans="1:2">
      <c r="A224" s="10" t="s">
        <v>2624</v>
      </c>
      <c r="B224" s="11">
        <v>4</v>
      </c>
    </row>
    <row r="225" spans="1:2">
      <c r="A225" s="10" t="s">
        <v>9754</v>
      </c>
      <c r="B225" s="11">
        <v>3</v>
      </c>
    </row>
    <row r="226" spans="1:2">
      <c r="A226" s="9" t="s">
        <v>2988</v>
      </c>
      <c r="B226" s="11">
        <v>6</v>
      </c>
    </row>
    <row r="227" spans="1:2">
      <c r="A227" s="10" t="s">
        <v>2986</v>
      </c>
      <c r="B227" s="11">
        <v>4</v>
      </c>
    </row>
    <row r="228" spans="1:2">
      <c r="A228" s="10" t="s">
        <v>5547</v>
      </c>
      <c r="B228" s="11">
        <v>2</v>
      </c>
    </row>
    <row r="229" spans="1:2">
      <c r="A229" s="9" t="s">
        <v>5308</v>
      </c>
      <c r="B229" s="11">
        <v>14</v>
      </c>
    </row>
    <row r="230" spans="1:2">
      <c r="A230" s="10" t="s">
        <v>5584</v>
      </c>
      <c r="B230" s="11">
        <v>4</v>
      </c>
    </row>
    <row r="231" spans="1:2">
      <c r="A231" s="10" t="s">
        <v>9801</v>
      </c>
      <c r="B231" s="11">
        <v>10</v>
      </c>
    </row>
    <row r="232" spans="1:2">
      <c r="A232" s="9" t="s">
        <v>828</v>
      </c>
      <c r="B232" s="11">
        <v>145</v>
      </c>
    </row>
    <row r="233" spans="1:2">
      <c r="A233" s="10" t="s">
        <v>7598</v>
      </c>
      <c r="B233" s="11">
        <v>4</v>
      </c>
    </row>
    <row r="234" spans="1:2">
      <c r="A234" s="10" t="s">
        <v>1197</v>
      </c>
      <c r="B234" s="11">
        <v>36</v>
      </c>
    </row>
    <row r="235" spans="1:2">
      <c r="A235" s="10" t="s">
        <v>2771</v>
      </c>
      <c r="B235" s="11">
        <v>4</v>
      </c>
    </row>
    <row r="236" spans="1:2">
      <c r="A236" s="10" t="s">
        <v>6646</v>
      </c>
      <c r="B236" s="11">
        <v>8</v>
      </c>
    </row>
    <row r="237" spans="1:2">
      <c r="A237" s="10" t="s">
        <v>8196</v>
      </c>
      <c r="B237" s="11">
        <v>4</v>
      </c>
    </row>
    <row r="238" spans="1:2">
      <c r="A238" s="10" t="s">
        <v>5437</v>
      </c>
      <c r="B238" s="11">
        <v>4</v>
      </c>
    </row>
    <row r="239" spans="1:2">
      <c r="A239" s="10" t="s">
        <v>2005</v>
      </c>
      <c r="B239" s="11">
        <v>8</v>
      </c>
    </row>
    <row r="240" spans="1:2">
      <c r="A240" s="10" t="s">
        <v>2772</v>
      </c>
      <c r="B240" s="11">
        <v>12</v>
      </c>
    </row>
    <row r="241" spans="1:2">
      <c r="A241" s="10" t="s">
        <v>5335</v>
      </c>
      <c r="B241" s="11">
        <v>24</v>
      </c>
    </row>
    <row r="242" spans="1:2">
      <c r="A242" s="10" t="s">
        <v>2171</v>
      </c>
      <c r="B242" s="11">
        <v>4</v>
      </c>
    </row>
    <row r="243" spans="1:2">
      <c r="A243" s="10" t="s">
        <v>2957</v>
      </c>
      <c r="B243" s="11">
        <v>4</v>
      </c>
    </row>
    <row r="244" spans="1:2">
      <c r="A244" s="10" t="s">
        <v>6464</v>
      </c>
      <c r="B244" s="11">
        <v>5</v>
      </c>
    </row>
    <row r="245" spans="1:2">
      <c r="A245" s="10" t="s">
        <v>2773</v>
      </c>
      <c r="B245" s="11">
        <v>24</v>
      </c>
    </row>
    <row r="246" spans="1:2">
      <c r="A246" s="10" t="s">
        <v>6649</v>
      </c>
      <c r="B246" s="11">
        <v>4</v>
      </c>
    </row>
    <row r="247" spans="1:2">
      <c r="A247" s="9" t="s">
        <v>771</v>
      </c>
      <c r="B247" s="11">
        <v>14</v>
      </c>
    </row>
    <row r="248" spans="1:2">
      <c r="A248" s="10" t="s">
        <v>2004</v>
      </c>
      <c r="B248" s="11">
        <v>1</v>
      </c>
    </row>
    <row r="249" spans="1:2">
      <c r="A249" s="10" t="s">
        <v>9820</v>
      </c>
      <c r="B249" s="11">
        <v>12</v>
      </c>
    </row>
    <row r="250" spans="1:2">
      <c r="A250" s="10" t="s">
        <v>5215</v>
      </c>
      <c r="B250" s="11">
        <v>1</v>
      </c>
    </row>
    <row r="251" spans="1:2">
      <c r="A251" s="9" t="s">
        <v>741</v>
      </c>
      <c r="B251" s="11">
        <v>73</v>
      </c>
    </row>
    <row r="252" spans="1:2">
      <c r="A252" s="10" t="s">
        <v>8627</v>
      </c>
      <c r="B252" s="11">
        <v>2</v>
      </c>
    </row>
    <row r="253" spans="1:2">
      <c r="A253" s="10" t="s">
        <v>7441</v>
      </c>
      <c r="B253" s="11">
        <v>2</v>
      </c>
    </row>
    <row r="254" spans="1:2">
      <c r="A254" s="10" t="s">
        <v>7349</v>
      </c>
      <c r="B254" s="11">
        <v>1</v>
      </c>
    </row>
    <row r="255" spans="1:2">
      <c r="A255" s="10" t="s">
        <v>7352</v>
      </c>
      <c r="B255" s="11">
        <v>2</v>
      </c>
    </row>
    <row r="256" spans="1:2">
      <c r="A256" s="10" t="s">
        <v>7242</v>
      </c>
      <c r="B256" s="11">
        <v>2</v>
      </c>
    </row>
    <row r="257" spans="1:2">
      <c r="A257" s="10" t="s">
        <v>916</v>
      </c>
      <c r="B257" s="11">
        <v>2</v>
      </c>
    </row>
    <row r="258" spans="1:2">
      <c r="A258" s="10" t="s">
        <v>7135</v>
      </c>
      <c r="B258" s="11">
        <v>1</v>
      </c>
    </row>
    <row r="259" spans="1:2">
      <c r="A259" s="10" t="s">
        <v>5213</v>
      </c>
      <c r="B259" s="11">
        <v>2</v>
      </c>
    </row>
    <row r="260" spans="1:2">
      <c r="A260" s="10" t="s">
        <v>7708</v>
      </c>
      <c r="B260" s="11">
        <v>1</v>
      </c>
    </row>
    <row r="261" spans="1:2">
      <c r="A261" s="10" t="s">
        <v>869</v>
      </c>
      <c r="B261" s="11">
        <v>1</v>
      </c>
    </row>
    <row r="262" spans="1:2">
      <c r="A262" s="10" t="s">
        <v>6460</v>
      </c>
      <c r="B262" s="11">
        <v>3</v>
      </c>
    </row>
    <row r="263" spans="1:2">
      <c r="A263" s="10" t="s">
        <v>6221</v>
      </c>
      <c r="B263" s="11">
        <v>1</v>
      </c>
    </row>
    <row r="264" spans="1:2">
      <c r="A264" s="10" t="s">
        <v>7323</v>
      </c>
      <c r="B264" s="11">
        <v>1</v>
      </c>
    </row>
    <row r="265" spans="1:2">
      <c r="A265" s="10" t="s">
        <v>5172</v>
      </c>
      <c r="B265" s="11">
        <v>4</v>
      </c>
    </row>
    <row r="266" spans="1:2">
      <c r="A266" s="10" t="s">
        <v>5437</v>
      </c>
      <c r="B266" s="11">
        <v>3</v>
      </c>
    </row>
    <row r="267" spans="1:2">
      <c r="A267" s="10" t="s">
        <v>9714</v>
      </c>
      <c r="B267" s="11">
        <v>1</v>
      </c>
    </row>
    <row r="268" spans="1:2">
      <c r="A268" s="10" t="s">
        <v>7803</v>
      </c>
      <c r="B268" s="11">
        <v>3</v>
      </c>
    </row>
    <row r="269" spans="1:2">
      <c r="A269" s="10" t="s">
        <v>2187</v>
      </c>
      <c r="B269" s="11">
        <v>3</v>
      </c>
    </row>
    <row r="270" spans="1:2">
      <c r="A270" s="10" t="s">
        <v>6754</v>
      </c>
      <c r="B270" s="11">
        <v>3</v>
      </c>
    </row>
    <row r="271" spans="1:2">
      <c r="A271" s="10" t="s">
        <v>3147</v>
      </c>
      <c r="B271" s="11">
        <v>6</v>
      </c>
    </row>
    <row r="272" spans="1:2">
      <c r="A272" s="10" t="s">
        <v>4171</v>
      </c>
      <c r="B272" s="11">
        <v>1</v>
      </c>
    </row>
    <row r="273" spans="1:2">
      <c r="A273" s="10" t="s">
        <v>9823</v>
      </c>
      <c r="B273" s="11">
        <v>2</v>
      </c>
    </row>
    <row r="274" spans="1:2">
      <c r="A274" s="10" t="s">
        <v>6008</v>
      </c>
      <c r="B274" s="11">
        <v>3</v>
      </c>
    </row>
    <row r="275" spans="1:2">
      <c r="A275" s="10" t="s">
        <v>8102</v>
      </c>
      <c r="B275" s="11">
        <v>1</v>
      </c>
    </row>
    <row r="276" spans="1:2">
      <c r="A276" s="10" t="s">
        <v>2507</v>
      </c>
      <c r="B276" s="11">
        <v>2</v>
      </c>
    </row>
    <row r="277" spans="1:2">
      <c r="A277" s="10" t="s">
        <v>6585</v>
      </c>
      <c r="B277" s="11">
        <v>1</v>
      </c>
    </row>
    <row r="278" spans="1:2">
      <c r="A278" s="10" t="s">
        <v>3630</v>
      </c>
      <c r="B278" s="11">
        <v>1</v>
      </c>
    </row>
    <row r="279" spans="1:2">
      <c r="A279" s="10" t="s">
        <v>7237</v>
      </c>
      <c r="B279" s="11">
        <v>3</v>
      </c>
    </row>
    <row r="280" spans="1:2">
      <c r="A280" s="10" t="s">
        <v>6698</v>
      </c>
      <c r="B280" s="11">
        <v>3</v>
      </c>
    </row>
    <row r="281" spans="1:2">
      <c r="A281" s="10" t="s">
        <v>2870</v>
      </c>
      <c r="B281" s="11">
        <v>6</v>
      </c>
    </row>
    <row r="282" spans="1:2">
      <c r="A282" s="10" t="s">
        <v>2511</v>
      </c>
      <c r="B282" s="11">
        <v>6</v>
      </c>
    </row>
    <row r="283" spans="1:2">
      <c r="A283" s="9" t="s">
        <v>744</v>
      </c>
      <c r="B283" s="11">
        <v>86</v>
      </c>
    </row>
    <row r="284" spans="1:2">
      <c r="A284" s="10" t="s">
        <v>6315</v>
      </c>
      <c r="B284" s="11">
        <v>1</v>
      </c>
    </row>
    <row r="285" spans="1:2">
      <c r="A285" s="10" t="s">
        <v>3075</v>
      </c>
      <c r="B285" s="11">
        <v>4</v>
      </c>
    </row>
    <row r="286" spans="1:2">
      <c r="A286" s="10" t="s">
        <v>3076</v>
      </c>
      <c r="B286" s="11">
        <v>4</v>
      </c>
    </row>
    <row r="287" spans="1:2">
      <c r="A287" s="10" t="s">
        <v>3162</v>
      </c>
      <c r="B287" s="11">
        <v>1</v>
      </c>
    </row>
    <row r="288" spans="1:2">
      <c r="A288" s="10" t="s">
        <v>6047</v>
      </c>
      <c r="B288" s="11">
        <v>2</v>
      </c>
    </row>
    <row r="289" spans="1:2">
      <c r="A289" s="10" t="s">
        <v>7914</v>
      </c>
      <c r="B289" s="11">
        <v>3</v>
      </c>
    </row>
    <row r="290" spans="1:2">
      <c r="A290" s="10" t="s">
        <v>7349</v>
      </c>
      <c r="B290" s="11">
        <v>3</v>
      </c>
    </row>
    <row r="291" spans="1:2">
      <c r="A291" s="10" t="s">
        <v>6220</v>
      </c>
      <c r="B291" s="11">
        <v>3</v>
      </c>
    </row>
    <row r="292" spans="1:2">
      <c r="A292" s="10" t="s">
        <v>8728</v>
      </c>
      <c r="B292" s="11">
        <v>3</v>
      </c>
    </row>
    <row r="293" spans="1:2">
      <c r="A293" s="10" t="s">
        <v>3420</v>
      </c>
      <c r="B293" s="11">
        <v>3</v>
      </c>
    </row>
    <row r="294" spans="1:2">
      <c r="A294" s="10" t="s">
        <v>8385</v>
      </c>
      <c r="B294" s="11">
        <v>3</v>
      </c>
    </row>
    <row r="295" spans="1:2">
      <c r="A295" s="10" t="s">
        <v>5952</v>
      </c>
      <c r="B295" s="11">
        <v>6</v>
      </c>
    </row>
    <row r="296" spans="1:2">
      <c r="A296" s="10" t="s">
        <v>937</v>
      </c>
      <c r="B296" s="11">
        <v>4</v>
      </c>
    </row>
    <row r="297" spans="1:2">
      <c r="A297" s="10" t="s">
        <v>1600</v>
      </c>
      <c r="B297" s="11">
        <v>4</v>
      </c>
    </row>
    <row r="298" spans="1:2">
      <c r="A298" s="10" t="s">
        <v>5118</v>
      </c>
      <c r="B298" s="11">
        <v>3</v>
      </c>
    </row>
    <row r="299" spans="1:2">
      <c r="A299" s="10" t="s">
        <v>3447</v>
      </c>
      <c r="B299" s="11">
        <v>3</v>
      </c>
    </row>
    <row r="300" spans="1:2">
      <c r="A300" s="10" t="s">
        <v>1668</v>
      </c>
      <c r="B300" s="11">
        <v>1</v>
      </c>
    </row>
    <row r="301" spans="1:2">
      <c r="A301" s="10" t="s">
        <v>3165</v>
      </c>
      <c r="B301" s="11">
        <v>3</v>
      </c>
    </row>
    <row r="302" spans="1:2">
      <c r="A302" s="10" t="s">
        <v>5081</v>
      </c>
      <c r="B302" s="11">
        <v>3</v>
      </c>
    </row>
    <row r="303" spans="1:2">
      <c r="A303" s="10" t="s">
        <v>8317</v>
      </c>
      <c r="B303" s="11">
        <v>12</v>
      </c>
    </row>
    <row r="304" spans="1:2">
      <c r="A304" s="10" t="s">
        <v>9185</v>
      </c>
      <c r="B304" s="11">
        <v>1</v>
      </c>
    </row>
    <row r="305" spans="1:2">
      <c r="A305" s="10" t="s">
        <v>3132</v>
      </c>
      <c r="B305" s="11">
        <v>3</v>
      </c>
    </row>
    <row r="306" spans="1:2">
      <c r="A306" s="10" t="s">
        <v>1419</v>
      </c>
      <c r="B306" s="11">
        <v>7</v>
      </c>
    </row>
    <row r="307" spans="1:2">
      <c r="A307" s="10" t="s">
        <v>2387</v>
      </c>
      <c r="B307" s="11">
        <v>6</v>
      </c>
    </row>
    <row r="308" spans="1:2">
      <c r="A308" s="9" t="s">
        <v>942</v>
      </c>
      <c r="B308" s="11">
        <v>14</v>
      </c>
    </row>
    <row r="309" spans="1:2">
      <c r="A309" s="10" t="s">
        <v>6866</v>
      </c>
      <c r="B309" s="11">
        <v>2</v>
      </c>
    </row>
    <row r="310" spans="1:2">
      <c r="A310" s="10" t="s">
        <v>7708</v>
      </c>
      <c r="B310" s="11">
        <v>10</v>
      </c>
    </row>
    <row r="311" spans="1:2">
      <c r="A311" s="10" t="s">
        <v>6869</v>
      </c>
      <c r="B311" s="11">
        <v>2</v>
      </c>
    </row>
    <row r="312" spans="1:2">
      <c r="A312" s="9" t="s">
        <v>738</v>
      </c>
      <c r="B312" s="11">
        <v>894</v>
      </c>
    </row>
    <row r="313" spans="1:2">
      <c r="A313" s="10" t="s">
        <v>6992</v>
      </c>
      <c r="B313" s="11">
        <v>2</v>
      </c>
    </row>
    <row r="314" spans="1:2">
      <c r="A314" s="10" t="s">
        <v>922</v>
      </c>
      <c r="B314" s="11">
        <v>4</v>
      </c>
    </row>
    <row r="315" spans="1:2">
      <c r="A315" s="10" t="s">
        <v>1221</v>
      </c>
      <c r="B315" s="11">
        <v>3</v>
      </c>
    </row>
    <row r="316" spans="1:2">
      <c r="A316" s="10" t="s">
        <v>3718</v>
      </c>
      <c r="B316" s="11">
        <v>2</v>
      </c>
    </row>
    <row r="317" spans="1:2">
      <c r="A317" s="10" t="s">
        <v>748</v>
      </c>
      <c r="B317" s="11">
        <v>2</v>
      </c>
    </row>
    <row r="318" spans="1:2">
      <c r="A318" s="10" t="s">
        <v>4024</v>
      </c>
      <c r="B318" s="11">
        <v>6</v>
      </c>
    </row>
    <row r="319" spans="1:2">
      <c r="A319" s="10" t="s">
        <v>1027</v>
      </c>
      <c r="B319" s="11">
        <v>4</v>
      </c>
    </row>
    <row r="320" spans="1:2">
      <c r="A320" s="10" t="s">
        <v>1255</v>
      </c>
      <c r="B320" s="11">
        <v>6</v>
      </c>
    </row>
    <row r="321" spans="1:2">
      <c r="A321" s="10" t="s">
        <v>7549</v>
      </c>
      <c r="B321" s="11">
        <v>2</v>
      </c>
    </row>
    <row r="322" spans="1:2">
      <c r="A322" s="10" t="s">
        <v>5846</v>
      </c>
      <c r="B322" s="11">
        <v>2</v>
      </c>
    </row>
    <row r="323" spans="1:2">
      <c r="A323" s="10" t="s">
        <v>8813</v>
      </c>
      <c r="B323" s="11">
        <v>2</v>
      </c>
    </row>
    <row r="324" spans="1:2">
      <c r="A324" s="10" t="s">
        <v>9254</v>
      </c>
      <c r="B324" s="11">
        <v>2</v>
      </c>
    </row>
    <row r="325" spans="1:2">
      <c r="A325" s="10" t="s">
        <v>9179</v>
      </c>
      <c r="B325" s="11">
        <v>4</v>
      </c>
    </row>
    <row r="326" spans="1:2">
      <c r="A326" s="10" t="s">
        <v>3747</v>
      </c>
      <c r="B326" s="11">
        <v>2</v>
      </c>
    </row>
    <row r="327" spans="1:2">
      <c r="A327" s="10" t="s">
        <v>3527</v>
      </c>
      <c r="B327" s="11">
        <v>2</v>
      </c>
    </row>
    <row r="328" spans="1:2">
      <c r="A328" s="10" t="s">
        <v>4620</v>
      </c>
      <c r="B328" s="11">
        <v>2</v>
      </c>
    </row>
    <row r="329" spans="1:2">
      <c r="A329" s="10" t="s">
        <v>8790</v>
      </c>
      <c r="B329" s="11">
        <v>2</v>
      </c>
    </row>
    <row r="330" spans="1:2">
      <c r="A330" s="10" t="s">
        <v>4041</v>
      </c>
      <c r="B330" s="11">
        <v>2</v>
      </c>
    </row>
    <row r="331" spans="1:2">
      <c r="A331" s="10" t="s">
        <v>8036</v>
      </c>
      <c r="B331" s="11">
        <v>2</v>
      </c>
    </row>
    <row r="332" spans="1:2">
      <c r="A332" s="10" t="s">
        <v>8223</v>
      </c>
      <c r="B332" s="11">
        <v>4</v>
      </c>
    </row>
    <row r="333" spans="1:2">
      <c r="A333" s="10" t="s">
        <v>8784</v>
      </c>
      <c r="B333" s="11">
        <v>2</v>
      </c>
    </row>
    <row r="334" spans="1:2">
      <c r="A334" s="10" t="s">
        <v>8571</v>
      </c>
      <c r="B334" s="11">
        <v>4</v>
      </c>
    </row>
    <row r="335" spans="1:2">
      <c r="A335" s="10" t="s">
        <v>2635</v>
      </c>
      <c r="B335" s="11">
        <v>9</v>
      </c>
    </row>
    <row r="336" spans="1:2">
      <c r="A336" s="10" t="s">
        <v>5560</v>
      </c>
      <c r="B336" s="11">
        <v>2</v>
      </c>
    </row>
    <row r="337" spans="1:2">
      <c r="A337" s="10" t="s">
        <v>5176</v>
      </c>
      <c r="B337" s="11">
        <v>6</v>
      </c>
    </row>
    <row r="338" spans="1:2">
      <c r="A338" s="10" t="s">
        <v>8347</v>
      </c>
      <c r="B338" s="11">
        <v>2</v>
      </c>
    </row>
    <row r="339" spans="1:2">
      <c r="A339" s="10" t="s">
        <v>9308</v>
      </c>
      <c r="B339" s="11">
        <v>2</v>
      </c>
    </row>
    <row r="340" spans="1:2">
      <c r="A340" s="10" t="s">
        <v>9213</v>
      </c>
      <c r="B340" s="11">
        <v>2</v>
      </c>
    </row>
    <row r="341" spans="1:2">
      <c r="A341" s="10" t="s">
        <v>7399</v>
      </c>
      <c r="B341" s="11">
        <v>2</v>
      </c>
    </row>
    <row r="342" spans="1:2">
      <c r="A342" s="10" t="s">
        <v>8241</v>
      </c>
      <c r="B342" s="11">
        <v>2</v>
      </c>
    </row>
    <row r="343" spans="1:2">
      <c r="A343" s="10" t="s">
        <v>4630</v>
      </c>
      <c r="B343" s="11">
        <v>2</v>
      </c>
    </row>
    <row r="344" spans="1:2">
      <c r="A344" s="10" t="s">
        <v>2636</v>
      </c>
      <c r="B344" s="11">
        <v>9</v>
      </c>
    </row>
    <row r="345" spans="1:2">
      <c r="A345" s="10" t="s">
        <v>3162</v>
      </c>
      <c r="B345" s="11">
        <v>2</v>
      </c>
    </row>
    <row r="346" spans="1:2">
      <c r="A346" s="10" t="s">
        <v>8444</v>
      </c>
      <c r="B346" s="11">
        <v>8</v>
      </c>
    </row>
    <row r="347" spans="1:2">
      <c r="A347" s="10" t="s">
        <v>1281</v>
      </c>
      <c r="B347" s="11">
        <v>6</v>
      </c>
    </row>
    <row r="348" spans="1:2">
      <c r="A348" s="10" t="s">
        <v>4609</v>
      </c>
      <c r="B348" s="11">
        <v>4</v>
      </c>
    </row>
    <row r="349" spans="1:2">
      <c r="A349" s="10" t="s">
        <v>4613</v>
      </c>
      <c r="B349" s="11">
        <v>2</v>
      </c>
    </row>
    <row r="350" spans="1:2">
      <c r="A350" s="10" t="s">
        <v>3494</v>
      </c>
      <c r="B350" s="11">
        <v>4</v>
      </c>
    </row>
    <row r="351" spans="1:2">
      <c r="A351" s="10" t="s">
        <v>1435</v>
      </c>
      <c r="B351" s="11">
        <v>2</v>
      </c>
    </row>
    <row r="352" spans="1:2">
      <c r="A352" s="10" t="s">
        <v>1432</v>
      </c>
      <c r="B352" s="11">
        <v>2</v>
      </c>
    </row>
    <row r="353" spans="1:2">
      <c r="A353" s="10" t="s">
        <v>973</v>
      </c>
      <c r="B353" s="11">
        <v>2</v>
      </c>
    </row>
    <row r="354" spans="1:2">
      <c r="A354" s="10" t="s">
        <v>4621</v>
      </c>
      <c r="B354" s="11">
        <v>2</v>
      </c>
    </row>
    <row r="355" spans="1:2">
      <c r="A355" s="10" t="s">
        <v>1488</v>
      </c>
      <c r="B355" s="11">
        <v>2</v>
      </c>
    </row>
    <row r="356" spans="1:2">
      <c r="A356" s="10" t="s">
        <v>2288</v>
      </c>
      <c r="B356" s="11">
        <v>2</v>
      </c>
    </row>
    <row r="357" spans="1:2">
      <c r="A357" s="10" t="s">
        <v>1256</v>
      </c>
      <c r="B357" s="11">
        <v>4</v>
      </c>
    </row>
    <row r="358" spans="1:2">
      <c r="A358" s="10" t="s">
        <v>3015</v>
      </c>
      <c r="B358" s="11">
        <v>20</v>
      </c>
    </row>
    <row r="359" spans="1:2">
      <c r="A359" s="10" t="s">
        <v>7671</v>
      </c>
      <c r="B359" s="11">
        <v>2</v>
      </c>
    </row>
    <row r="360" spans="1:2">
      <c r="A360" s="10" t="s">
        <v>5720</v>
      </c>
      <c r="B360" s="11">
        <v>2</v>
      </c>
    </row>
    <row r="361" spans="1:2">
      <c r="A361" s="10" t="s">
        <v>5283</v>
      </c>
      <c r="B361" s="11">
        <v>4</v>
      </c>
    </row>
    <row r="362" spans="1:2">
      <c r="A362" s="10" t="s">
        <v>3860</v>
      </c>
      <c r="B362" s="11">
        <v>2</v>
      </c>
    </row>
    <row r="363" spans="1:2">
      <c r="A363" s="10" t="s">
        <v>8350</v>
      </c>
      <c r="B363" s="11">
        <v>1</v>
      </c>
    </row>
    <row r="364" spans="1:2">
      <c r="A364" s="10" t="s">
        <v>2754</v>
      </c>
      <c r="B364" s="11">
        <v>3</v>
      </c>
    </row>
    <row r="365" spans="1:2">
      <c r="A365" s="10" t="s">
        <v>5669</v>
      </c>
      <c r="B365" s="11">
        <v>6</v>
      </c>
    </row>
    <row r="366" spans="1:2">
      <c r="A366" s="10" t="s">
        <v>9262</v>
      </c>
      <c r="B366" s="11">
        <v>4</v>
      </c>
    </row>
    <row r="367" spans="1:2">
      <c r="A367" s="10" t="s">
        <v>7764</v>
      </c>
      <c r="B367" s="11">
        <v>4</v>
      </c>
    </row>
    <row r="368" spans="1:2">
      <c r="A368" s="10" t="s">
        <v>7261</v>
      </c>
      <c r="B368" s="11">
        <v>24</v>
      </c>
    </row>
    <row r="369" spans="1:2">
      <c r="A369" s="10" t="s">
        <v>2217</v>
      </c>
      <c r="B369" s="11">
        <v>4</v>
      </c>
    </row>
    <row r="370" spans="1:2">
      <c r="A370" s="10" t="s">
        <v>4035</v>
      </c>
      <c r="B370" s="11">
        <v>4</v>
      </c>
    </row>
    <row r="371" spans="1:2">
      <c r="A371" s="10" t="s">
        <v>8678</v>
      </c>
      <c r="B371" s="11">
        <v>4</v>
      </c>
    </row>
    <row r="372" spans="1:2">
      <c r="A372" s="10" t="s">
        <v>5457</v>
      </c>
      <c r="B372" s="11">
        <v>4</v>
      </c>
    </row>
    <row r="373" spans="1:2">
      <c r="A373" s="10" t="s">
        <v>3904</v>
      </c>
      <c r="B373" s="11">
        <v>8</v>
      </c>
    </row>
    <row r="374" spans="1:2">
      <c r="A374" s="10" t="s">
        <v>5616</v>
      </c>
      <c r="B374" s="11">
        <v>4</v>
      </c>
    </row>
    <row r="375" spans="1:2">
      <c r="A375" s="10" t="s">
        <v>4994</v>
      </c>
      <c r="B375" s="11">
        <v>12</v>
      </c>
    </row>
    <row r="376" spans="1:2">
      <c r="A376" s="10" t="s">
        <v>7135</v>
      </c>
      <c r="B376" s="11">
        <v>8</v>
      </c>
    </row>
    <row r="377" spans="1:2">
      <c r="A377" s="10" t="s">
        <v>7136</v>
      </c>
      <c r="B377" s="11">
        <v>4</v>
      </c>
    </row>
    <row r="378" spans="1:2">
      <c r="A378" s="10" t="s">
        <v>3744</v>
      </c>
      <c r="B378" s="11">
        <v>4</v>
      </c>
    </row>
    <row r="379" spans="1:2">
      <c r="A379" s="10" t="s">
        <v>4017</v>
      </c>
      <c r="B379" s="11">
        <v>4</v>
      </c>
    </row>
    <row r="380" spans="1:2">
      <c r="A380" s="10" t="s">
        <v>8095</v>
      </c>
      <c r="B380" s="11">
        <v>4</v>
      </c>
    </row>
    <row r="381" spans="1:2">
      <c r="A381" s="10" t="s">
        <v>1344</v>
      </c>
      <c r="B381" s="11">
        <v>8</v>
      </c>
    </row>
    <row r="382" spans="1:2">
      <c r="A382" s="10" t="s">
        <v>4563</v>
      </c>
      <c r="B382" s="11">
        <v>4</v>
      </c>
    </row>
    <row r="383" spans="1:2">
      <c r="A383" s="10" t="s">
        <v>923</v>
      </c>
      <c r="B383" s="11">
        <v>12</v>
      </c>
    </row>
    <row r="384" spans="1:2">
      <c r="A384" s="10" t="s">
        <v>2551</v>
      </c>
      <c r="B384" s="11">
        <v>2</v>
      </c>
    </row>
    <row r="385" spans="1:2">
      <c r="A385" s="10" t="s">
        <v>5561</v>
      </c>
      <c r="B385" s="11">
        <v>4</v>
      </c>
    </row>
    <row r="386" spans="1:2">
      <c r="A386" s="10" t="s">
        <v>4442</v>
      </c>
      <c r="B386" s="11">
        <v>2</v>
      </c>
    </row>
    <row r="387" spans="1:2">
      <c r="A387" s="10" t="s">
        <v>3163</v>
      </c>
      <c r="B387" s="11">
        <v>2</v>
      </c>
    </row>
    <row r="388" spans="1:2">
      <c r="A388" s="10" t="s">
        <v>7823</v>
      </c>
      <c r="B388" s="11">
        <v>2</v>
      </c>
    </row>
    <row r="389" spans="1:2">
      <c r="A389" s="10" t="s">
        <v>7531</v>
      </c>
      <c r="B389" s="11">
        <v>2</v>
      </c>
    </row>
    <row r="390" spans="1:2">
      <c r="A390" s="10" t="s">
        <v>7926</v>
      </c>
      <c r="B390" s="11">
        <v>2</v>
      </c>
    </row>
    <row r="391" spans="1:2">
      <c r="A391" s="10" t="s">
        <v>8333</v>
      </c>
      <c r="B391" s="11">
        <v>2</v>
      </c>
    </row>
    <row r="392" spans="1:2">
      <c r="A392" s="10" t="s">
        <v>4622</v>
      </c>
      <c r="B392" s="11">
        <v>2</v>
      </c>
    </row>
    <row r="393" spans="1:2">
      <c r="A393" s="10" t="s">
        <v>4623</v>
      </c>
      <c r="B393" s="11">
        <v>2</v>
      </c>
    </row>
    <row r="394" spans="1:2">
      <c r="A394" s="10" t="s">
        <v>4483</v>
      </c>
      <c r="B394" s="11">
        <v>2</v>
      </c>
    </row>
    <row r="395" spans="1:2">
      <c r="A395" s="10" t="s">
        <v>1734</v>
      </c>
      <c r="B395" s="11">
        <v>2</v>
      </c>
    </row>
    <row r="396" spans="1:2">
      <c r="A396" s="10" t="s">
        <v>1657</v>
      </c>
      <c r="B396" s="11">
        <v>4</v>
      </c>
    </row>
    <row r="397" spans="1:2">
      <c r="A397" s="10" t="s">
        <v>9888</v>
      </c>
      <c r="B397" s="11">
        <v>6</v>
      </c>
    </row>
    <row r="398" spans="1:2">
      <c r="A398" s="10" t="s">
        <v>2662</v>
      </c>
      <c r="B398" s="11">
        <v>4</v>
      </c>
    </row>
    <row r="399" spans="1:2">
      <c r="A399" s="10" t="s">
        <v>1842</v>
      </c>
      <c r="B399" s="11">
        <v>4</v>
      </c>
    </row>
    <row r="400" spans="1:2">
      <c r="A400" s="10" t="s">
        <v>9889</v>
      </c>
      <c r="B400" s="11">
        <v>12</v>
      </c>
    </row>
    <row r="401" spans="1:2">
      <c r="A401" s="10" t="s">
        <v>4089</v>
      </c>
      <c r="B401" s="11">
        <v>2</v>
      </c>
    </row>
    <row r="402" spans="1:2">
      <c r="A402" s="10" t="s">
        <v>1502</v>
      </c>
      <c r="B402" s="11">
        <v>2</v>
      </c>
    </row>
    <row r="403" spans="1:2">
      <c r="A403" s="10" t="s">
        <v>7570</v>
      </c>
      <c r="B403" s="11">
        <v>4</v>
      </c>
    </row>
    <row r="404" spans="1:2">
      <c r="A404" s="10" t="s">
        <v>2703</v>
      </c>
      <c r="B404" s="11">
        <v>4</v>
      </c>
    </row>
    <row r="405" spans="1:2">
      <c r="A405" s="10" t="s">
        <v>5213</v>
      </c>
      <c r="B405" s="11">
        <v>1</v>
      </c>
    </row>
    <row r="406" spans="1:2">
      <c r="A406" s="10" t="s">
        <v>1658</v>
      </c>
      <c r="B406" s="11">
        <v>4</v>
      </c>
    </row>
    <row r="407" spans="1:2">
      <c r="A407" s="10" t="s">
        <v>4564</v>
      </c>
      <c r="B407" s="11">
        <v>4</v>
      </c>
    </row>
    <row r="408" spans="1:2">
      <c r="A408" s="10" t="s">
        <v>9821</v>
      </c>
      <c r="B408" s="11">
        <v>4</v>
      </c>
    </row>
    <row r="409" spans="1:2">
      <c r="A409" s="10" t="s">
        <v>5325</v>
      </c>
      <c r="B409" s="11">
        <v>4</v>
      </c>
    </row>
    <row r="410" spans="1:2">
      <c r="A410" s="10" t="s">
        <v>7085</v>
      </c>
      <c r="B410" s="11">
        <v>4</v>
      </c>
    </row>
    <row r="411" spans="1:2">
      <c r="A411" s="10" t="s">
        <v>8495</v>
      </c>
      <c r="B411" s="11">
        <v>4</v>
      </c>
    </row>
    <row r="412" spans="1:2">
      <c r="A412" s="10" t="s">
        <v>9785</v>
      </c>
      <c r="B412" s="11">
        <v>2</v>
      </c>
    </row>
    <row r="413" spans="1:2">
      <c r="A413" s="10" t="s">
        <v>8473</v>
      </c>
      <c r="B413" s="11">
        <v>4</v>
      </c>
    </row>
    <row r="414" spans="1:2">
      <c r="A414" s="10" t="s">
        <v>1997</v>
      </c>
      <c r="B414" s="11">
        <v>4</v>
      </c>
    </row>
    <row r="415" spans="1:2">
      <c r="A415" s="10" t="s">
        <v>7768</v>
      </c>
      <c r="B415" s="11">
        <v>4</v>
      </c>
    </row>
    <row r="416" spans="1:2">
      <c r="A416" s="10" t="s">
        <v>1313</v>
      </c>
      <c r="B416" s="11">
        <v>4</v>
      </c>
    </row>
    <row r="417" spans="1:2">
      <c r="A417" s="10" t="s">
        <v>1191</v>
      </c>
      <c r="B417" s="11">
        <v>4</v>
      </c>
    </row>
    <row r="418" spans="1:2">
      <c r="A418" s="10" t="s">
        <v>1192</v>
      </c>
      <c r="B418" s="11">
        <v>8</v>
      </c>
    </row>
    <row r="419" spans="1:2">
      <c r="A419" s="10" t="s">
        <v>1998</v>
      </c>
      <c r="B419" s="11">
        <v>8</v>
      </c>
    </row>
    <row r="420" spans="1:2">
      <c r="A420" s="10" t="s">
        <v>2832</v>
      </c>
      <c r="B420" s="11">
        <v>8</v>
      </c>
    </row>
    <row r="421" spans="1:2">
      <c r="A421" s="10" t="s">
        <v>4051</v>
      </c>
      <c r="B421" s="11">
        <v>4</v>
      </c>
    </row>
    <row r="422" spans="1:2">
      <c r="A422" s="10" t="s">
        <v>7621</v>
      </c>
      <c r="B422" s="11">
        <v>4</v>
      </c>
    </row>
    <row r="423" spans="1:2">
      <c r="A423" s="10" t="s">
        <v>6252</v>
      </c>
      <c r="B423" s="11">
        <v>8</v>
      </c>
    </row>
    <row r="424" spans="1:2">
      <c r="A424" s="10" t="s">
        <v>869</v>
      </c>
      <c r="B424" s="11">
        <v>4</v>
      </c>
    </row>
    <row r="425" spans="1:2">
      <c r="A425" s="10" t="s">
        <v>3284</v>
      </c>
      <c r="B425" s="11">
        <v>4</v>
      </c>
    </row>
    <row r="426" spans="1:2">
      <c r="A426" s="10" t="s">
        <v>9034</v>
      </c>
      <c r="B426" s="11">
        <v>2</v>
      </c>
    </row>
    <row r="427" spans="1:2">
      <c r="A427" s="10" t="s">
        <v>5383</v>
      </c>
      <c r="B427" s="11">
        <v>4</v>
      </c>
    </row>
    <row r="428" spans="1:2">
      <c r="A428" s="10" t="s">
        <v>2970</v>
      </c>
      <c r="B428" s="11">
        <v>8</v>
      </c>
    </row>
    <row r="429" spans="1:2">
      <c r="A429" s="10" t="s">
        <v>1883</v>
      </c>
      <c r="B429" s="11">
        <v>4</v>
      </c>
    </row>
    <row r="430" spans="1:2">
      <c r="A430" s="10" t="s">
        <v>5916</v>
      </c>
      <c r="B430" s="11">
        <v>4</v>
      </c>
    </row>
    <row r="431" spans="1:2">
      <c r="A431" s="10" t="s">
        <v>1418</v>
      </c>
      <c r="B431" s="11">
        <v>4</v>
      </c>
    </row>
    <row r="432" spans="1:2">
      <c r="A432" s="10" t="s">
        <v>6955</v>
      </c>
      <c r="B432" s="11">
        <v>4</v>
      </c>
    </row>
    <row r="433" spans="1:2">
      <c r="A433" s="10" t="s">
        <v>6096</v>
      </c>
      <c r="B433" s="11">
        <v>4</v>
      </c>
    </row>
    <row r="434" spans="1:2">
      <c r="A434" s="10" t="s">
        <v>5303</v>
      </c>
      <c r="B434" s="11">
        <v>4</v>
      </c>
    </row>
    <row r="435" spans="1:2">
      <c r="A435" s="10" t="s">
        <v>4568</v>
      </c>
      <c r="B435" s="11">
        <v>2</v>
      </c>
    </row>
    <row r="436" spans="1:2">
      <c r="A436" s="10" t="s">
        <v>1518</v>
      </c>
      <c r="B436" s="11">
        <v>4</v>
      </c>
    </row>
    <row r="437" spans="1:2">
      <c r="A437" s="10" t="s">
        <v>4565</v>
      </c>
      <c r="B437" s="11">
        <v>4</v>
      </c>
    </row>
    <row r="438" spans="1:2">
      <c r="A438" s="10" t="s">
        <v>7553</v>
      </c>
      <c r="B438" s="11">
        <v>4</v>
      </c>
    </row>
    <row r="439" spans="1:2">
      <c r="A439" s="10" t="s">
        <v>6221</v>
      </c>
      <c r="B439" s="11">
        <v>8</v>
      </c>
    </row>
    <row r="440" spans="1:2">
      <c r="A440" s="10" t="s">
        <v>5998</v>
      </c>
      <c r="B440" s="11">
        <v>4</v>
      </c>
    </row>
    <row r="441" spans="1:2">
      <c r="A441" s="10" t="s">
        <v>6560</v>
      </c>
      <c r="B441" s="11">
        <v>12</v>
      </c>
    </row>
    <row r="442" spans="1:2">
      <c r="A442" s="10" t="s">
        <v>7323</v>
      </c>
      <c r="B442" s="11">
        <v>4</v>
      </c>
    </row>
    <row r="443" spans="1:2">
      <c r="A443" s="10" t="s">
        <v>7324</v>
      </c>
      <c r="B443" s="11">
        <v>4</v>
      </c>
    </row>
    <row r="444" spans="1:2">
      <c r="A444" s="10" t="s">
        <v>2289</v>
      </c>
      <c r="B444" s="11">
        <v>4</v>
      </c>
    </row>
    <row r="445" spans="1:2">
      <c r="A445" s="10" t="s">
        <v>7168</v>
      </c>
      <c r="B445" s="11">
        <v>12</v>
      </c>
    </row>
    <row r="446" spans="1:2">
      <c r="A446" s="10" t="s">
        <v>6793</v>
      </c>
      <c r="B446" s="11">
        <v>4</v>
      </c>
    </row>
    <row r="447" spans="1:2">
      <c r="A447" s="10" t="s">
        <v>1810</v>
      </c>
      <c r="B447" s="11">
        <v>4</v>
      </c>
    </row>
    <row r="448" spans="1:2">
      <c r="A448" s="10" t="s">
        <v>9176</v>
      </c>
      <c r="B448" s="11">
        <v>4</v>
      </c>
    </row>
    <row r="449" spans="1:2">
      <c r="A449" s="10" t="s">
        <v>2349</v>
      </c>
      <c r="B449" s="11">
        <v>4</v>
      </c>
    </row>
    <row r="450" spans="1:2">
      <c r="A450" s="10" t="s">
        <v>9907</v>
      </c>
      <c r="B450" s="11">
        <v>4</v>
      </c>
    </row>
    <row r="451" spans="1:2">
      <c r="A451" s="10" t="s">
        <v>2942</v>
      </c>
      <c r="B451" s="11">
        <v>4</v>
      </c>
    </row>
    <row r="452" spans="1:2">
      <c r="A452" s="10" t="s">
        <v>5521</v>
      </c>
      <c r="B452" s="11">
        <v>8</v>
      </c>
    </row>
    <row r="453" spans="1:2">
      <c r="A453" s="10" t="s">
        <v>9715</v>
      </c>
      <c r="B453" s="11">
        <v>4</v>
      </c>
    </row>
    <row r="454" spans="1:2">
      <c r="A454" s="10" t="s">
        <v>3448</v>
      </c>
      <c r="B454" s="11">
        <v>4</v>
      </c>
    </row>
    <row r="455" spans="1:2">
      <c r="A455" s="10" t="s">
        <v>1969</v>
      </c>
      <c r="B455" s="11">
        <v>4</v>
      </c>
    </row>
    <row r="456" spans="1:2">
      <c r="A456" s="10" t="s">
        <v>9191</v>
      </c>
      <c r="B456" s="11">
        <v>4</v>
      </c>
    </row>
    <row r="457" spans="1:2">
      <c r="A457" s="10" t="s">
        <v>7291</v>
      </c>
      <c r="B457" s="11">
        <v>8</v>
      </c>
    </row>
    <row r="458" spans="1:2">
      <c r="A458" s="10" t="s">
        <v>7474</v>
      </c>
      <c r="B458" s="11">
        <v>4</v>
      </c>
    </row>
    <row r="459" spans="1:2">
      <c r="A459" s="10" t="s">
        <v>7475</v>
      </c>
      <c r="B459" s="11">
        <v>4</v>
      </c>
    </row>
    <row r="460" spans="1:2">
      <c r="A460" s="10" t="s">
        <v>2537</v>
      </c>
      <c r="B460" s="11">
        <v>20</v>
      </c>
    </row>
    <row r="461" spans="1:2">
      <c r="A461" s="10" t="s">
        <v>1623</v>
      </c>
      <c r="B461" s="11">
        <v>12</v>
      </c>
    </row>
    <row r="462" spans="1:2">
      <c r="A462" s="10" t="s">
        <v>3016</v>
      </c>
      <c r="B462" s="11">
        <v>12</v>
      </c>
    </row>
    <row r="463" spans="1:2">
      <c r="A463" s="10" t="s">
        <v>2772</v>
      </c>
      <c r="B463" s="11">
        <v>4</v>
      </c>
    </row>
    <row r="464" spans="1:2">
      <c r="A464" s="10" t="s">
        <v>7590</v>
      </c>
      <c r="B464" s="11">
        <v>4</v>
      </c>
    </row>
    <row r="465" spans="1:2">
      <c r="A465" s="10" t="s">
        <v>9798</v>
      </c>
      <c r="B465" s="11">
        <v>4</v>
      </c>
    </row>
    <row r="466" spans="1:2">
      <c r="A466" s="10" t="s">
        <v>2040</v>
      </c>
      <c r="B466" s="11">
        <v>2</v>
      </c>
    </row>
    <row r="467" spans="1:2">
      <c r="A467" s="10" t="s">
        <v>839</v>
      </c>
      <c r="B467" s="11">
        <v>4</v>
      </c>
    </row>
    <row r="468" spans="1:2">
      <c r="A468" s="10" t="s">
        <v>5584</v>
      </c>
      <c r="B468" s="11">
        <v>4</v>
      </c>
    </row>
    <row r="469" spans="1:2">
      <c r="A469" s="10" t="s">
        <v>6918</v>
      </c>
      <c r="B469" s="11">
        <v>4</v>
      </c>
    </row>
    <row r="470" spans="1:2">
      <c r="A470" s="10" t="s">
        <v>3434</v>
      </c>
      <c r="B470" s="11">
        <v>4</v>
      </c>
    </row>
    <row r="471" spans="1:2">
      <c r="A471" s="10" t="s">
        <v>2062</v>
      </c>
      <c r="B471" s="11">
        <v>4</v>
      </c>
    </row>
    <row r="472" spans="1:2">
      <c r="A472" s="10" t="s">
        <v>4631</v>
      </c>
      <c r="B472" s="11">
        <v>4</v>
      </c>
    </row>
    <row r="473" spans="1:2">
      <c r="A473" s="10" t="s">
        <v>9725</v>
      </c>
      <c r="B473" s="11">
        <v>4</v>
      </c>
    </row>
    <row r="474" spans="1:2">
      <c r="A474" s="10" t="s">
        <v>8621</v>
      </c>
      <c r="B474" s="11">
        <v>4</v>
      </c>
    </row>
    <row r="475" spans="1:2">
      <c r="A475" s="10" t="s">
        <v>3794</v>
      </c>
      <c r="B475" s="11">
        <v>2</v>
      </c>
    </row>
    <row r="476" spans="1:2">
      <c r="A476" s="10" t="s">
        <v>3513</v>
      </c>
      <c r="B476" s="11">
        <v>4</v>
      </c>
    </row>
    <row r="477" spans="1:2">
      <c r="A477" s="10" t="s">
        <v>9801</v>
      </c>
      <c r="B477" s="11">
        <v>8</v>
      </c>
    </row>
    <row r="478" spans="1:2">
      <c r="A478" s="10" t="s">
        <v>8102</v>
      </c>
      <c r="B478" s="11">
        <v>4</v>
      </c>
    </row>
    <row r="479" spans="1:2">
      <c r="A479" s="10" t="s">
        <v>4175</v>
      </c>
      <c r="B479" s="11">
        <v>4</v>
      </c>
    </row>
    <row r="480" spans="1:2">
      <c r="A480" s="10" t="s">
        <v>7273</v>
      </c>
      <c r="B480" s="11">
        <v>2</v>
      </c>
    </row>
    <row r="481" spans="1:2">
      <c r="A481" s="10" t="s">
        <v>5765</v>
      </c>
      <c r="B481" s="11">
        <v>4</v>
      </c>
    </row>
    <row r="482" spans="1:2">
      <c r="A482" s="10" t="s">
        <v>7494</v>
      </c>
      <c r="B482" s="11">
        <v>4</v>
      </c>
    </row>
    <row r="483" spans="1:2">
      <c r="A483" s="10" t="s">
        <v>5169</v>
      </c>
      <c r="B483" s="11">
        <v>4</v>
      </c>
    </row>
    <row r="484" spans="1:2">
      <c r="A484" s="10" t="s">
        <v>8317</v>
      </c>
      <c r="B484" s="11">
        <v>6</v>
      </c>
    </row>
    <row r="485" spans="1:2">
      <c r="A485" s="10" t="s">
        <v>2957</v>
      </c>
      <c r="B485" s="11">
        <v>4</v>
      </c>
    </row>
    <row r="486" spans="1:2">
      <c r="A486" s="10" t="s">
        <v>2507</v>
      </c>
      <c r="B486" s="11">
        <v>4</v>
      </c>
    </row>
    <row r="487" spans="1:2">
      <c r="A487" s="10" t="s">
        <v>3345</v>
      </c>
      <c r="B487" s="11">
        <v>4</v>
      </c>
    </row>
    <row r="488" spans="1:2">
      <c r="A488" s="10" t="s">
        <v>3006</v>
      </c>
      <c r="B488" s="11">
        <v>8</v>
      </c>
    </row>
    <row r="489" spans="1:2">
      <c r="A489" s="10" t="s">
        <v>7177</v>
      </c>
      <c r="B489" s="11">
        <v>4</v>
      </c>
    </row>
    <row r="490" spans="1:2">
      <c r="A490" s="10" t="s">
        <v>8227</v>
      </c>
      <c r="B490" s="11">
        <v>12</v>
      </c>
    </row>
    <row r="491" spans="1:2">
      <c r="A491" s="10" t="s">
        <v>6368</v>
      </c>
      <c r="B491" s="11">
        <v>4</v>
      </c>
    </row>
    <row r="492" spans="1:2">
      <c r="A492" s="10" t="s">
        <v>2637</v>
      </c>
      <c r="B492" s="11">
        <v>4</v>
      </c>
    </row>
    <row r="493" spans="1:2">
      <c r="A493" s="10" t="s">
        <v>1127</v>
      </c>
      <c r="B493" s="11">
        <v>4</v>
      </c>
    </row>
    <row r="494" spans="1:2">
      <c r="A494" s="10" t="s">
        <v>2201</v>
      </c>
      <c r="B494" s="11">
        <v>4</v>
      </c>
    </row>
    <row r="495" spans="1:2">
      <c r="A495" s="10" t="s">
        <v>2487</v>
      </c>
      <c r="B495" s="11">
        <v>4</v>
      </c>
    </row>
    <row r="496" spans="1:2">
      <c r="A496" s="10" t="s">
        <v>6536</v>
      </c>
      <c r="B496" s="11">
        <v>4</v>
      </c>
    </row>
    <row r="497" spans="1:2">
      <c r="A497" s="10" t="s">
        <v>1251</v>
      </c>
      <c r="B497" s="11">
        <v>2</v>
      </c>
    </row>
    <row r="498" spans="1:2">
      <c r="A498" s="10" t="s">
        <v>3630</v>
      </c>
      <c r="B498" s="11">
        <v>2</v>
      </c>
    </row>
    <row r="499" spans="1:2">
      <c r="A499" s="10" t="s">
        <v>2827</v>
      </c>
      <c r="B499" s="11">
        <v>4</v>
      </c>
    </row>
    <row r="500" spans="1:2">
      <c r="A500" s="10" t="s">
        <v>2617</v>
      </c>
      <c r="B500" s="11">
        <v>8</v>
      </c>
    </row>
    <row r="501" spans="1:2">
      <c r="A501" s="10" t="s">
        <v>6077</v>
      </c>
      <c r="B501" s="11">
        <v>2</v>
      </c>
    </row>
    <row r="502" spans="1:2">
      <c r="A502" s="10" t="s">
        <v>3276</v>
      </c>
      <c r="B502" s="11">
        <v>2</v>
      </c>
    </row>
    <row r="503" spans="1:2">
      <c r="A503" s="10" t="s">
        <v>7439</v>
      </c>
      <c r="B503" s="11">
        <v>4</v>
      </c>
    </row>
    <row r="504" spans="1:2">
      <c r="A504" s="10" t="s">
        <v>2943</v>
      </c>
      <c r="B504" s="11">
        <v>8</v>
      </c>
    </row>
    <row r="505" spans="1:2">
      <c r="A505" s="10" t="s">
        <v>4042</v>
      </c>
      <c r="B505" s="11">
        <v>2</v>
      </c>
    </row>
    <row r="506" spans="1:2">
      <c r="A506" s="10" t="s">
        <v>1514</v>
      </c>
      <c r="B506" s="11">
        <v>4</v>
      </c>
    </row>
    <row r="507" spans="1:2">
      <c r="A507" s="10" t="s">
        <v>3135</v>
      </c>
      <c r="B507" s="11">
        <v>4</v>
      </c>
    </row>
    <row r="508" spans="1:2">
      <c r="A508" s="10" t="s">
        <v>7718</v>
      </c>
      <c r="B508" s="11">
        <v>4</v>
      </c>
    </row>
    <row r="509" spans="1:2">
      <c r="A509" s="10" t="s">
        <v>7005</v>
      </c>
      <c r="B509" s="11">
        <v>4</v>
      </c>
    </row>
    <row r="510" spans="1:2">
      <c r="A510" s="10" t="s">
        <v>6787</v>
      </c>
      <c r="B510" s="11">
        <v>4</v>
      </c>
    </row>
    <row r="511" spans="1:2">
      <c r="A511" s="10" t="s">
        <v>2870</v>
      </c>
      <c r="B511" s="11">
        <v>8</v>
      </c>
    </row>
    <row r="512" spans="1:2">
      <c r="A512" s="10" t="s">
        <v>5214</v>
      </c>
      <c r="B512" s="11">
        <v>4</v>
      </c>
    </row>
    <row r="513" spans="1:2">
      <c r="A513" s="10" t="s">
        <v>3125</v>
      </c>
      <c r="B513" s="11">
        <v>3</v>
      </c>
    </row>
    <row r="514" spans="1:2">
      <c r="A514" s="10" t="s">
        <v>7154</v>
      </c>
      <c r="B514" s="11">
        <v>3</v>
      </c>
    </row>
    <row r="515" spans="1:2">
      <c r="A515" s="9" t="s">
        <v>853</v>
      </c>
      <c r="B515" s="11">
        <v>1</v>
      </c>
    </row>
    <row r="516" spans="1:2">
      <c r="A516" s="10" t="s">
        <v>5215</v>
      </c>
      <c r="B516" s="11">
        <v>1</v>
      </c>
    </row>
    <row r="517" spans="1:2">
      <c r="A517" s="9" t="s">
        <v>818</v>
      </c>
      <c r="B517" s="11">
        <v>317</v>
      </c>
    </row>
    <row r="518" spans="1:2">
      <c r="A518" s="10" t="s">
        <v>6965</v>
      </c>
      <c r="B518" s="11">
        <v>6</v>
      </c>
    </row>
    <row r="519" spans="1:2">
      <c r="A519" s="10" t="s">
        <v>2505</v>
      </c>
      <c r="B519" s="11">
        <v>1</v>
      </c>
    </row>
    <row r="520" spans="1:2">
      <c r="A520" s="10" t="s">
        <v>2634</v>
      </c>
      <c r="B520" s="11">
        <v>3</v>
      </c>
    </row>
    <row r="521" spans="1:2">
      <c r="A521" s="10" t="s">
        <v>1712</v>
      </c>
      <c r="B521" s="11">
        <v>3</v>
      </c>
    </row>
    <row r="522" spans="1:2">
      <c r="A522" s="10" t="s">
        <v>5502</v>
      </c>
      <c r="B522" s="11">
        <v>3</v>
      </c>
    </row>
    <row r="523" spans="1:2">
      <c r="A523" s="10" t="s">
        <v>995</v>
      </c>
      <c r="B523" s="11">
        <v>6</v>
      </c>
    </row>
    <row r="524" spans="1:2">
      <c r="A524" s="10" t="s">
        <v>8548</v>
      </c>
      <c r="B524" s="11">
        <v>4</v>
      </c>
    </row>
    <row r="525" spans="1:2">
      <c r="A525" s="10" t="s">
        <v>6432</v>
      </c>
      <c r="B525" s="11">
        <v>48</v>
      </c>
    </row>
    <row r="526" spans="1:2">
      <c r="A526" s="10" t="s">
        <v>6433</v>
      </c>
      <c r="B526" s="11">
        <v>12</v>
      </c>
    </row>
    <row r="527" spans="1:2">
      <c r="A527" s="10" t="s">
        <v>1071</v>
      </c>
      <c r="B527" s="11">
        <v>6</v>
      </c>
    </row>
    <row r="528" spans="1:2">
      <c r="A528" s="10" t="s">
        <v>6065</v>
      </c>
      <c r="B528" s="11">
        <v>2</v>
      </c>
    </row>
    <row r="529" spans="1:2">
      <c r="A529" s="10" t="s">
        <v>5032</v>
      </c>
      <c r="B529" s="11">
        <v>3</v>
      </c>
    </row>
    <row r="530" spans="1:2">
      <c r="A530" s="10" t="s">
        <v>8531</v>
      </c>
      <c r="B530" s="11">
        <v>2</v>
      </c>
    </row>
    <row r="531" spans="1:2">
      <c r="A531" s="10" t="s">
        <v>5240</v>
      </c>
      <c r="B531" s="11">
        <v>2</v>
      </c>
    </row>
    <row r="532" spans="1:2">
      <c r="A532" s="10" t="s">
        <v>7600</v>
      </c>
      <c r="B532" s="11">
        <v>4</v>
      </c>
    </row>
    <row r="533" spans="1:2">
      <c r="A533" s="10" t="s">
        <v>2635</v>
      </c>
      <c r="B533" s="11">
        <v>9</v>
      </c>
    </row>
    <row r="534" spans="1:2">
      <c r="A534" s="10" t="s">
        <v>2636</v>
      </c>
      <c r="B534" s="11">
        <v>6</v>
      </c>
    </row>
    <row r="535" spans="1:2">
      <c r="A535" s="10" t="s">
        <v>6055</v>
      </c>
      <c r="B535" s="11">
        <v>6</v>
      </c>
    </row>
    <row r="536" spans="1:2">
      <c r="A536" s="10" t="s">
        <v>1697</v>
      </c>
      <c r="B536" s="11">
        <v>6</v>
      </c>
    </row>
    <row r="537" spans="1:2">
      <c r="A537" s="10" t="s">
        <v>3609</v>
      </c>
      <c r="B537" s="11">
        <v>6</v>
      </c>
    </row>
    <row r="538" spans="1:2">
      <c r="A538" s="10" t="s">
        <v>1799</v>
      </c>
      <c r="B538" s="11">
        <v>3</v>
      </c>
    </row>
    <row r="539" spans="1:2">
      <c r="A539" s="10" t="s">
        <v>2718</v>
      </c>
      <c r="B539" s="11">
        <v>3</v>
      </c>
    </row>
    <row r="540" spans="1:2">
      <c r="A540" s="10" t="s">
        <v>1397</v>
      </c>
      <c r="B540" s="11">
        <v>3</v>
      </c>
    </row>
    <row r="541" spans="1:2">
      <c r="A541" s="10" t="s">
        <v>8793</v>
      </c>
      <c r="B541" s="11">
        <v>3</v>
      </c>
    </row>
    <row r="542" spans="1:2">
      <c r="A542" s="10" t="s">
        <v>1951</v>
      </c>
      <c r="B542" s="11">
        <v>1</v>
      </c>
    </row>
    <row r="543" spans="1:2">
      <c r="A543" s="10" t="s">
        <v>3537</v>
      </c>
      <c r="B543" s="11">
        <v>1</v>
      </c>
    </row>
    <row r="544" spans="1:2">
      <c r="A544" s="10" t="s">
        <v>4123</v>
      </c>
      <c r="B544" s="11">
        <v>3</v>
      </c>
    </row>
    <row r="545" spans="1:2">
      <c r="A545" s="10" t="s">
        <v>3113</v>
      </c>
      <c r="B545" s="11">
        <v>3</v>
      </c>
    </row>
    <row r="546" spans="1:2">
      <c r="A546" s="10" t="s">
        <v>3810</v>
      </c>
      <c r="B546" s="11">
        <v>3</v>
      </c>
    </row>
    <row r="547" spans="1:2">
      <c r="A547" s="10" t="s">
        <v>4603</v>
      </c>
      <c r="B547" s="11">
        <v>2</v>
      </c>
    </row>
    <row r="548" spans="1:2">
      <c r="A548" s="10" t="s">
        <v>9305</v>
      </c>
      <c r="B548" s="11">
        <v>4</v>
      </c>
    </row>
    <row r="549" spans="1:2">
      <c r="A549" s="10" t="s">
        <v>8033</v>
      </c>
      <c r="B549" s="11">
        <v>3</v>
      </c>
    </row>
    <row r="550" spans="1:2">
      <c r="A550" s="10" t="s">
        <v>9263</v>
      </c>
      <c r="B550" s="11">
        <v>3</v>
      </c>
    </row>
    <row r="551" spans="1:2">
      <c r="A551" s="10" t="s">
        <v>1903</v>
      </c>
      <c r="B551" s="11">
        <v>1</v>
      </c>
    </row>
    <row r="552" spans="1:2">
      <c r="A552" s="10" t="s">
        <v>6866</v>
      </c>
      <c r="B552" s="11">
        <v>3</v>
      </c>
    </row>
    <row r="553" spans="1:2">
      <c r="A553" s="10" t="s">
        <v>1048</v>
      </c>
      <c r="B553" s="11">
        <v>3</v>
      </c>
    </row>
    <row r="554" spans="1:2">
      <c r="A554" s="10" t="s">
        <v>3284</v>
      </c>
      <c r="B554" s="11">
        <v>3</v>
      </c>
    </row>
    <row r="555" spans="1:2">
      <c r="A555" s="10" t="s">
        <v>8225</v>
      </c>
      <c r="B555" s="11">
        <v>6</v>
      </c>
    </row>
    <row r="556" spans="1:2">
      <c r="A556" s="10" t="s">
        <v>5383</v>
      </c>
      <c r="B556" s="11">
        <v>2</v>
      </c>
    </row>
    <row r="557" spans="1:2">
      <c r="A557" s="10" t="s">
        <v>9173</v>
      </c>
      <c r="B557" s="11">
        <v>4</v>
      </c>
    </row>
    <row r="558" spans="1:2">
      <c r="A558" s="10" t="s">
        <v>5916</v>
      </c>
      <c r="B558" s="11">
        <v>3</v>
      </c>
    </row>
    <row r="559" spans="1:2">
      <c r="A559" s="10" t="s">
        <v>1569</v>
      </c>
      <c r="B559" s="11">
        <v>2</v>
      </c>
    </row>
    <row r="560" spans="1:2">
      <c r="A560" s="10" t="s">
        <v>1556</v>
      </c>
      <c r="B560" s="11">
        <v>3</v>
      </c>
    </row>
    <row r="561" spans="1:2">
      <c r="A561" s="10" t="s">
        <v>5741</v>
      </c>
      <c r="B561" s="11">
        <v>1</v>
      </c>
    </row>
    <row r="562" spans="1:2">
      <c r="A562" s="10" t="s">
        <v>2658</v>
      </c>
      <c r="B562" s="11">
        <v>3</v>
      </c>
    </row>
    <row r="563" spans="1:2">
      <c r="A563" s="10" t="s">
        <v>1713</v>
      </c>
      <c r="B563" s="11">
        <v>3</v>
      </c>
    </row>
    <row r="564" spans="1:2">
      <c r="A564" s="10" t="s">
        <v>5355</v>
      </c>
      <c r="B564" s="11">
        <v>6</v>
      </c>
    </row>
    <row r="565" spans="1:2">
      <c r="A565" s="10" t="s">
        <v>5424</v>
      </c>
      <c r="B565" s="11">
        <v>2</v>
      </c>
    </row>
    <row r="566" spans="1:2">
      <c r="A566" s="10" t="s">
        <v>4171</v>
      </c>
      <c r="B566" s="11">
        <v>3</v>
      </c>
    </row>
    <row r="567" spans="1:2">
      <c r="A567" s="10" t="s">
        <v>6949</v>
      </c>
      <c r="B567" s="11">
        <v>6</v>
      </c>
    </row>
    <row r="568" spans="1:2">
      <c r="A568" s="10" t="s">
        <v>4172</v>
      </c>
      <c r="B568" s="11">
        <v>1</v>
      </c>
    </row>
    <row r="569" spans="1:2">
      <c r="A569" s="10" t="s">
        <v>7031</v>
      </c>
      <c r="B569" s="11">
        <v>6</v>
      </c>
    </row>
    <row r="570" spans="1:2">
      <c r="A570" s="10" t="s">
        <v>9696</v>
      </c>
      <c r="B570" s="11">
        <v>3</v>
      </c>
    </row>
    <row r="571" spans="1:2">
      <c r="A571" s="10" t="s">
        <v>6056</v>
      </c>
      <c r="B571" s="11">
        <v>9</v>
      </c>
    </row>
    <row r="572" spans="1:2">
      <c r="A572" s="10" t="s">
        <v>6367</v>
      </c>
      <c r="B572" s="11">
        <v>3</v>
      </c>
    </row>
    <row r="573" spans="1:2">
      <c r="A573" s="10" t="s">
        <v>6971</v>
      </c>
      <c r="B573" s="11">
        <v>3</v>
      </c>
    </row>
    <row r="574" spans="1:2">
      <c r="A574" s="10" t="s">
        <v>6972</v>
      </c>
      <c r="B574" s="11">
        <v>6</v>
      </c>
    </row>
    <row r="575" spans="1:2">
      <c r="A575" s="10" t="s">
        <v>6872</v>
      </c>
      <c r="B575" s="11">
        <v>3</v>
      </c>
    </row>
    <row r="576" spans="1:2">
      <c r="A576" s="10" t="s">
        <v>2494</v>
      </c>
      <c r="B576" s="11">
        <v>4</v>
      </c>
    </row>
    <row r="577" spans="1:2">
      <c r="A577" s="10" t="s">
        <v>2637</v>
      </c>
      <c r="B577" s="11">
        <v>6</v>
      </c>
    </row>
    <row r="578" spans="1:2">
      <c r="A578" s="10" t="s">
        <v>2487</v>
      </c>
      <c r="B578" s="11">
        <v>3</v>
      </c>
    </row>
    <row r="579" spans="1:2">
      <c r="A579" s="10" t="s">
        <v>6643</v>
      </c>
      <c r="B579" s="11">
        <v>2</v>
      </c>
    </row>
    <row r="580" spans="1:2">
      <c r="A580" s="10" t="s">
        <v>3630</v>
      </c>
      <c r="B580" s="11">
        <v>3</v>
      </c>
    </row>
    <row r="581" spans="1:2">
      <c r="A581" s="10" t="s">
        <v>9892</v>
      </c>
      <c r="B581" s="11">
        <v>5</v>
      </c>
    </row>
    <row r="582" spans="1:2">
      <c r="A582" s="10" t="s">
        <v>985</v>
      </c>
      <c r="B582" s="11">
        <v>3</v>
      </c>
    </row>
    <row r="583" spans="1:2">
      <c r="A583" s="10" t="s">
        <v>4042</v>
      </c>
      <c r="B583" s="11">
        <v>3</v>
      </c>
    </row>
    <row r="584" spans="1:2">
      <c r="A584" s="10" t="s">
        <v>2815</v>
      </c>
      <c r="B584" s="11">
        <v>2</v>
      </c>
    </row>
    <row r="585" spans="1:2">
      <c r="A585" s="10" t="s">
        <v>6822</v>
      </c>
      <c r="B585" s="11">
        <v>2</v>
      </c>
    </row>
    <row r="586" spans="1:2">
      <c r="A586" s="10" t="s">
        <v>1419</v>
      </c>
      <c r="B586" s="11">
        <v>3</v>
      </c>
    </row>
    <row r="587" spans="1:2">
      <c r="A587" s="10" t="s">
        <v>2033</v>
      </c>
      <c r="B587" s="11">
        <v>3</v>
      </c>
    </row>
    <row r="588" spans="1:2">
      <c r="A588" s="10" t="s">
        <v>9754</v>
      </c>
      <c r="B588" s="11">
        <v>1</v>
      </c>
    </row>
    <row r="589" spans="1:2">
      <c r="A589" s="10" t="s">
        <v>5129</v>
      </c>
      <c r="B589" s="11">
        <v>2</v>
      </c>
    </row>
    <row r="590" spans="1:2">
      <c r="A590" s="10" t="s">
        <v>1714</v>
      </c>
      <c r="B590" s="11">
        <v>12</v>
      </c>
    </row>
    <row r="591" spans="1:2">
      <c r="A591" s="10" t="s">
        <v>7419</v>
      </c>
      <c r="B591" s="11">
        <v>2</v>
      </c>
    </row>
    <row r="592" spans="1:2">
      <c r="A592" s="9" t="s">
        <v>932</v>
      </c>
      <c r="B592" s="11">
        <v>137</v>
      </c>
    </row>
    <row r="593" spans="1:2">
      <c r="A593" s="10" t="s">
        <v>2505</v>
      </c>
      <c r="B593" s="11">
        <v>2</v>
      </c>
    </row>
    <row r="594" spans="1:2">
      <c r="A594" s="10" t="s">
        <v>2634</v>
      </c>
      <c r="B594" s="11">
        <v>3</v>
      </c>
    </row>
    <row r="595" spans="1:2">
      <c r="A595" s="10" t="s">
        <v>1712</v>
      </c>
      <c r="B595" s="11">
        <v>3</v>
      </c>
    </row>
    <row r="596" spans="1:2">
      <c r="A596" s="10" t="s">
        <v>2679</v>
      </c>
      <c r="B596" s="11">
        <v>3</v>
      </c>
    </row>
    <row r="597" spans="1:2">
      <c r="A597" s="10" t="s">
        <v>5032</v>
      </c>
      <c r="B597" s="11">
        <v>3</v>
      </c>
    </row>
    <row r="598" spans="1:2">
      <c r="A598" s="10" t="s">
        <v>8531</v>
      </c>
      <c r="B598" s="11">
        <v>1</v>
      </c>
    </row>
    <row r="599" spans="1:2">
      <c r="A599" s="10" t="s">
        <v>2636</v>
      </c>
      <c r="B599" s="11">
        <v>3</v>
      </c>
    </row>
    <row r="600" spans="1:2">
      <c r="A600" s="10" t="s">
        <v>6055</v>
      </c>
      <c r="B600" s="11">
        <v>6</v>
      </c>
    </row>
    <row r="601" spans="1:2">
      <c r="A601" s="10" t="s">
        <v>5246</v>
      </c>
      <c r="B601" s="11">
        <v>2</v>
      </c>
    </row>
    <row r="602" spans="1:2">
      <c r="A602" s="10" t="s">
        <v>8636</v>
      </c>
      <c r="B602" s="11">
        <v>3</v>
      </c>
    </row>
    <row r="603" spans="1:2">
      <c r="A603" s="10" t="s">
        <v>1951</v>
      </c>
      <c r="B603" s="11">
        <v>2</v>
      </c>
    </row>
    <row r="604" spans="1:2">
      <c r="A604" s="10" t="s">
        <v>3537</v>
      </c>
      <c r="B604" s="11">
        <v>2</v>
      </c>
    </row>
    <row r="605" spans="1:2">
      <c r="A605" s="10" t="s">
        <v>4603</v>
      </c>
      <c r="B605" s="11">
        <v>1</v>
      </c>
    </row>
    <row r="606" spans="1:2">
      <c r="A606" s="10" t="s">
        <v>5213</v>
      </c>
      <c r="B606" s="11">
        <v>1</v>
      </c>
    </row>
    <row r="607" spans="1:2">
      <c r="A607" s="10" t="s">
        <v>9305</v>
      </c>
      <c r="B607" s="11">
        <v>2</v>
      </c>
    </row>
    <row r="608" spans="1:2">
      <c r="A608" s="10" t="s">
        <v>1903</v>
      </c>
      <c r="B608" s="11">
        <v>2</v>
      </c>
    </row>
    <row r="609" spans="1:2">
      <c r="A609" s="10" t="s">
        <v>7768</v>
      </c>
      <c r="B609" s="11">
        <v>3</v>
      </c>
    </row>
    <row r="610" spans="1:2">
      <c r="A610" s="10" t="s">
        <v>5383</v>
      </c>
      <c r="B610" s="11">
        <v>1</v>
      </c>
    </row>
    <row r="611" spans="1:2">
      <c r="A611" s="10" t="s">
        <v>1569</v>
      </c>
      <c r="B611" s="11">
        <v>1</v>
      </c>
    </row>
    <row r="612" spans="1:2">
      <c r="A612" s="10" t="s">
        <v>8557</v>
      </c>
      <c r="B612" s="11">
        <v>24</v>
      </c>
    </row>
    <row r="613" spans="1:2">
      <c r="A613" s="10" t="s">
        <v>5741</v>
      </c>
      <c r="B613" s="11">
        <v>2</v>
      </c>
    </row>
    <row r="614" spans="1:2">
      <c r="A614" s="10" t="s">
        <v>1713</v>
      </c>
      <c r="B614" s="11">
        <v>3</v>
      </c>
    </row>
    <row r="615" spans="1:2">
      <c r="A615" s="10" t="s">
        <v>7803</v>
      </c>
      <c r="B615" s="11">
        <v>12</v>
      </c>
    </row>
    <row r="616" spans="1:2">
      <c r="A616" s="10" t="s">
        <v>5355</v>
      </c>
      <c r="B616" s="11">
        <v>6</v>
      </c>
    </row>
    <row r="617" spans="1:2">
      <c r="A617" s="10" t="s">
        <v>5424</v>
      </c>
      <c r="B617" s="11">
        <v>2</v>
      </c>
    </row>
    <row r="618" spans="1:2">
      <c r="A618" s="10" t="s">
        <v>4172</v>
      </c>
      <c r="B618" s="11">
        <v>2</v>
      </c>
    </row>
    <row r="619" spans="1:2">
      <c r="A619" s="10" t="s">
        <v>7989</v>
      </c>
      <c r="B619" s="11">
        <v>6</v>
      </c>
    </row>
    <row r="620" spans="1:2">
      <c r="A620" s="10" t="s">
        <v>6056</v>
      </c>
      <c r="B620" s="11">
        <v>9</v>
      </c>
    </row>
    <row r="621" spans="1:2">
      <c r="A621" s="10" t="s">
        <v>6872</v>
      </c>
      <c r="B621" s="11">
        <v>3</v>
      </c>
    </row>
    <row r="622" spans="1:2">
      <c r="A622" s="10" t="s">
        <v>2494</v>
      </c>
      <c r="B622" s="11">
        <v>2</v>
      </c>
    </row>
    <row r="623" spans="1:2">
      <c r="A623" s="10" t="s">
        <v>2637</v>
      </c>
      <c r="B623" s="11">
        <v>6</v>
      </c>
    </row>
    <row r="624" spans="1:2">
      <c r="A624" s="10" t="s">
        <v>2487</v>
      </c>
      <c r="B624" s="11">
        <v>3</v>
      </c>
    </row>
    <row r="625" spans="1:2">
      <c r="A625" s="10" t="s">
        <v>6643</v>
      </c>
      <c r="B625" s="11">
        <v>1</v>
      </c>
    </row>
    <row r="626" spans="1:2">
      <c r="A626" s="10" t="s">
        <v>9892</v>
      </c>
      <c r="B626" s="11">
        <v>1</v>
      </c>
    </row>
    <row r="627" spans="1:2">
      <c r="A627" s="10" t="s">
        <v>1641</v>
      </c>
      <c r="B627" s="11">
        <v>3</v>
      </c>
    </row>
    <row r="628" spans="1:2">
      <c r="A628" s="10" t="s">
        <v>2815</v>
      </c>
      <c r="B628" s="11">
        <v>1</v>
      </c>
    </row>
    <row r="629" spans="1:2">
      <c r="A629" s="10" t="s">
        <v>6822</v>
      </c>
      <c r="B629" s="11">
        <v>1</v>
      </c>
    </row>
    <row r="630" spans="1:2">
      <c r="A630" s="10" t="s">
        <v>9754</v>
      </c>
      <c r="B630" s="11">
        <v>2</v>
      </c>
    </row>
    <row r="631" spans="1:2">
      <c r="A631" s="10" t="s">
        <v>5215</v>
      </c>
      <c r="B631" s="11">
        <v>3</v>
      </c>
    </row>
    <row r="632" spans="1:2">
      <c r="A632" s="10" t="s">
        <v>5129</v>
      </c>
      <c r="B632" s="11">
        <v>1</v>
      </c>
    </row>
    <row r="633" spans="1:2">
      <c r="A633" s="9" t="s">
        <v>752</v>
      </c>
      <c r="B633" s="11">
        <v>252</v>
      </c>
    </row>
    <row r="634" spans="1:2">
      <c r="A634" s="10" t="s">
        <v>6992</v>
      </c>
      <c r="B634" s="11">
        <v>2</v>
      </c>
    </row>
    <row r="635" spans="1:2">
      <c r="A635" s="10" t="s">
        <v>5204</v>
      </c>
      <c r="B635" s="11">
        <v>6</v>
      </c>
    </row>
    <row r="636" spans="1:2">
      <c r="A636" s="10" t="s">
        <v>5046</v>
      </c>
      <c r="B636" s="11">
        <v>3</v>
      </c>
    </row>
    <row r="637" spans="1:2">
      <c r="A637" s="10" t="s">
        <v>5271</v>
      </c>
      <c r="B637" s="11">
        <v>3</v>
      </c>
    </row>
    <row r="638" spans="1:2">
      <c r="A638" s="10" t="s">
        <v>4156</v>
      </c>
      <c r="B638" s="11">
        <v>6</v>
      </c>
    </row>
    <row r="639" spans="1:2">
      <c r="A639" s="10" t="s">
        <v>1894</v>
      </c>
      <c r="B639" s="11">
        <v>3</v>
      </c>
    </row>
    <row r="640" spans="1:2">
      <c r="A640" s="10" t="s">
        <v>8618</v>
      </c>
      <c r="B640" s="11">
        <v>3</v>
      </c>
    </row>
    <row r="641" spans="1:2">
      <c r="A641" s="10" t="s">
        <v>6296</v>
      </c>
      <c r="B641" s="11">
        <v>6</v>
      </c>
    </row>
    <row r="642" spans="1:2">
      <c r="A642" s="10" t="s">
        <v>2075</v>
      </c>
      <c r="B642" s="11">
        <v>6</v>
      </c>
    </row>
    <row r="643" spans="1:2">
      <c r="A643" s="10" t="s">
        <v>4959</v>
      </c>
      <c r="B643" s="11">
        <v>6</v>
      </c>
    </row>
    <row r="644" spans="1:2">
      <c r="A644" s="10" t="s">
        <v>2754</v>
      </c>
      <c r="B644" s="11">
        <v>3</v>
      </c>
    </row>
    <row r="645" spans="1:2">
      <c r="A645" s="10" t="s">
        <v>6484</v>
      </c>
      <c r="B645" s="11">
        <v>3</v>
      </c>
    </row>
    <row r="646" spans="1:2">
      <c r="A646" s="10" t="s">
        <v>4952</v>
      </c>
      <c r="B646" s="11">
        <v>12</v>
      </c>
    </row>
    <row r="647" spans="1:2">
      <c r="A647" s="10" t="s">
        <v>1903</v>
      </c>
      <c r="B647" s="11">
        <v>3</v>
      </c>
    </row>
    <row r="648" spans="1:2">
      <c r="A648" s="10" t="s">
        <v>937</v>
      </c>
      <c r="B648" s="11">
        <v>4</v>
      </c>
    </row>
    <row r="649" spans="1:2">
      <c r="A649" s="10" t="s">
        <v>3905</v>
      </c>
      <c r="B649" s="11">
        <v>6</v>
      </c>
    </row>
    <row r="650" spans="1:2">
      <c r="A650" s="10" t="s">
        <v>3406</v>
      </c>
      <c r="B650" s="11">
        <v>6</v>
      </c>
    </row>
    <row r="651" spans="1:2">
      <c r="A651" s="10" t="s">
        <v>8225</v>
      </c>
      <c r="B651" s="11">
        <v>12</v>
      </c>
    </row>
    <row r="652" spans="1:2">
      <c r="A652" s="10" t="s">
        <v>2658</v>
      </c>
      <c r="B652" s="11">
        <v>12</v>
      </c>
    </row>
    <row r="653" spans="1:2">
      <c r="A653" s="10" t="s">
        <v>5047</v>
      </c>
      <c r="B653" s="11">
        <v>12</v>
      </c>
    </row>
    <row r="654" spans="1:2">
      <c r="A654" s="10" t="s">
        <v>2259</v>
      </c>
      <c r="B654" s="11">
        <v>6</v>
      </c>
    </row>
    <row r="655" spans="1:2">
      <c r="A655" s="10" t="s">
        <v>4157</v>
      </c>
      <c r="B655" s="11">
        <v>12</v>
      </c>
    </row>
    <row r="656" spans="1:2">
      <c r="A656" s="10" t="s">
        <v>9659</v>
      </c>
      <c r="B656" s="11">
        <v>6</v>
      </c>
    </row>
    <row r="657" spans="1:2">
      <c r="A657" s="10" t="s">
        <v>7850</v>
      </c>
      <c r="B657" s="11">
        <v>6</v>
      </c>
    </row>
    <row r="658" spans="1:2">
      <c r="A658" s="10" t="s">
        <v>8745</v>
      </c>
      <c r="B658" s="11">
        <v>6</v>
      </c>
    </row>
    <row r="659" spans="1:2">
      <c r="A659" s="10" t="s">
        <v>4167</v>
      </c>
      <c r="B659" s="11">
        <v>18</v>
      </c>
    </row>
    <row r="660" spans="1:2">
      <c r="A660" s="10" t="s">
        <v>3407</v>
      </c>
      <c r="B660" s="11">
        <v>6</v>
      </c>
    </row>
    <row r="661" spans="1:2">
      <c r="A661" s="10" t="s">
        <v>7841</v>
      </c>
      <c r="B661" s="11">
        <v>6</v>
      </c>
    </row>
    <row r="662" spans="1:2">
      <c r="A662" s="10" t="s">
        <v>9714</v>
      </c>
      <c r="B662" s="11">
        <v>6</v>
      </c>
    </row>
    <row r="663" spans="1:2">
      <c r="A663" s="10" t="s">
        <v>3483</v>
      </c>
      <c r="B663" s="11">
        <v>3</v>
      </c>
    </row>
    <row r="664" spans="1:2">
      <c r="A664" s="10" t="s">
        <v>5897</v>
      </c>
      <c r="B664" s="11">
        <v>6</v>
      </c>
    </row>
    <row r="665" spans="1:2">
      <c r="A665" s="10" t="s">
        <v>5335</v>
      </c>
      <c r="B665" s="11">
        <v>3</v>
      </c>
    </row>
    <row r="666" spans="1:2">
      <c r="A666" s="10" t="s">
        <v>3435</v>
      </c>
      <c r="B666" s="11">
        <v>3</v>
      </c>
    </row>
    <row r="667" spans="1:2">
      <c r="A667" s="10" t="s">
        <v>5081</v>
      </c>
      <c r="B667" s="11">
        <v>3</v>
      </c>
    </row>
    <row r="668" spans="1:2">
      <c r="A668" s="10" t="s">
        <v>4168</v>
      </c>
      <c r="B668" s="11">
        <v>12</v>
      </c>
    </row>
    <row r="669" spans="1:2">
      <c r="A669" s="10" t="s">
        <v>6536</v>
      </c>
      <c r="B669" s="11">
        <v>12</v>
      </c>
    </row>
    <row r="670" spans="1:2">
      <c r="A670" s="10" t="s">
        <v>4953</v>
      </c>
      <c r="B670" s="11">
        <v>12</v>
      </c>
    </row>
    <row r="671" spans="1:2">
      <c r="A671" s="10" t="s">
        <v>7237</v>
      </c>
      <c r="B671" s="11">
        <v>3</v>
      </c>
    </row>
    <row r="672" spans="1:2">
      <c r="A672" s="10" t="s">
        <v>2113</v>
      </c>
      <c r="B672" s="11">
        <v>6</v>
      </c>
    </row>
    <row r="673" spans="1:2">
      <c r="A673" s="9" t="s">
        <v>2090</v>
      </c>
      <c r="B673" s="11">
        <v>18</v>
      </c>
    </row>
    <row r="674" spans="1:2">
      <c r="A674" s="10" t="s">
        <v>2088</v>
      </c>
      <c r="B674" s="11">
        <v>6</v>
      </c>
    </row>
    <row r="675" spans="1:2">
      <c r="A675" s="10" t="s">
        <v>5805</v>
      </c>
      <c r="B675" s="11">
        <v>1</v>
      </c>
    </row>
    <row r="676" spans="1:2">
      <c r="A676" s="10" t="s">
        <v>8356</v>
      </c>
      <c r="B676" s="11">
        <v>11</v>
      </c>
    </row>
    <row r="677" spans="1:2">
      <c r="A677" s="9" t="s">
        <v>994</v>
      </c>
      <c r="B677" s="11">
        <v>43</v>
      </c>
    </row>
    <row r="678" spans="1:2">
      <c r="A678" s="10" t="s">
        <v>3367</v>
      </c>
      <c r="B678" s="11">
        <v>1</v>
      </c>
    </row>
    <row r="679" spans="1:2">
      <c r="A679" s="10" t="s">
        <v>1445</v>
      </c>
      <c r="B679" s="11">
        <v>1</v>
      </c>
    </row>
    <row r="680" spans="1:2">
      <c r="A680" s="10" t="s">
        <v>7715</v>
      </c>
      <c r="B680" s="11">
        <v>1</v>
      </c>
    </row>
    <row r="681" spans="1:2">
      <c r="A681" s="10" t="s">
        <v>1564</v>
      </c>
      <c r="B681" s="11">
        <v>1</v>
      </c>
    </row>
    <row r="682" spans="1:2">
      <c r="A682" s="10" t="s">
        <v>7802</v>
      </c>
      <c r="B682" s="11">
        <v>1</v>
      </c>
    </row>
    <row r="683" spans="1:2">
      <c r="A683" s="10" t="s">
        <v>6432</v>
      </c>
      <c r="B683" s="11">
        <v>2</v>
      </c>
    </row>
    <row r="684" spans="1:2">
      <c r="A684" s="10" t="s">
        <v>6433</v>
      </c>
      <c r="B684" s="11">
        <v>1</v>
      </c>
    </row>
    <row r="685" spans="1:2">
      <c r="A685" s="10" t="s">
        <v>3302</v>
      </c>
      <c r="B685" s="11">
        <v>1</v>
      </c>
    </row>
    <row r="686" spans="1:2">
      <c r="A686" s="10" t="s">
        <v>3443</v>
      </c>
      <c r="B686" s="11">
        <v>1</v>
      </c>
    </row>
    <row r="687" spans="1:2">
      <c r="A687" s="10" t="s">
        <v>8733</v>
      </c>
      <c r="B687" s="11">
        <v>1</v>
      </c>
    </row>
    <row r="688" spans="1:2">
      <c r="A688" s="10" t="s">
        <v>9852</v>
      </c>
      <c r="B688" s="11">
        <v>1</v>
      </c>
    </row>
    <row r="689" spans="1:2">
      <c r="A689" s="10" t="s">
        <v>5453</v>
      </c>
      <c r="B689" s="11">
        <v>1</v>
      </c>
    </row>
    <row r="690" spans="1:2">
      <c r="A690" s="10" t="s">
        <v>3038</v>
      </c>
      <c r="B690" s="11">
        <v>1</v>
      </c>
    </row>
    <row r="691" spans="1:2">
      <c r="A691" s="10" t="s">
        <v>1446</v>
      </c>
      <c r="B691" s="11">
        <v>1</v>
      </c>
    </row>
    <row r="692" spans="1:2">
      <c r="A692" s="10" t="s">
        <v>8356</v>
      </c>
      <c r="B692" s="11">
        <v>1</v>
      </c>
    </row>
    <row r="693" spans="1:2">
      <c r="A693" s="10" t="s">
        <v>9821</v>
      </c>
      <c r="B693" s="11">
        <v>1</v>
      </c>
    </row>
    <row r="694" spans="1:2">
      <c r="A694" s="10" t="s">
        <v>9898</v>
      </c>
      <c r="B694" s="11">
        <v>1</v>
      </c>
    </row>
    <row r="695" spans="1:2">
      <c r="A695" s="10" t="s">
        <v>3024</v>
      </c>
      <c r="B695" s="11">
        <v>1</v>
      </c>
    </row>
    <row r="696" spans="1:2">
      <c r="A696" s="10" t="s">
        <v>3369</v>
      </c>
      <c r="B696" s="11">
        <v>1</v>
      </c>
    </row>
    <row r="697" spans="1:2">
      <c r="A697" s="10" t="s">
        <v>6894</v>
      </c>
      <c r="B697" s="11">
        <v>1</v>
      </c>
    </row>
    <row r="698" spans="1:2">
      <c r="A698" s="10" t="s">
        <v>2657</v>
      </c>
      <c r="B698" s="11">
        <v>1</v>
      </c>
    </row>
    <row r="699" spans="1:2">
      <c r="A699" s="10" t="s">
        <v>6801</v>
      </c>
      <c r="B699" s="11">
        <v>1</v>
      </c>
    </row>
    <row r="700" spans="1:2">
      <c r="A700" s="10" t="s">
        <v>5953</v>
      </c>
      <c r="B700" s="11">
        <v>1</v>
      </c>
    </row>
    <row r="701" spans="1:2">
      <c r="A701" s="10" t="s">
        <v>2281</v>
      </c>
      <c r="B701" s="11">
        <v>1</v>
      </c>
    </row>
    <row r="702" spans="1:2">
      <c r="A702" s="10" t="s">
        <v>6162</v>
      </c>
      <c r="B702" s="11">
        <v>2</v>
      </c>
    </row>
    <row r="703" spans="1:2">
      <c r="A703" s="10" t="s">
        <v>6163</v>
      </c>
      <c r="B703" s="11">
        <v>2</v>
      </c>
    </row>
    <row r="704" spans="1:2">
      <c r="A704" s="10" t="s">
        <v>4923</v>
      </c>
      <c r="B704" s="11">
        <v>1</v>
      </c>
    </row>
    <row r="705" spans="1:2">
      <c r="A705" s="10" t="s">
        <v>6754</v>
      </c>
      <c r="B705" s="11">
        <v>1</v>
      </c>
    </row>
    <row r="706" spans="1:2">
      <c r="A706" s="10" t="s">
        <v>5547</v>
      </c>
      <c r="B706" s="11">
        <v>1</v>
      </c>
    </row>
    <row r="707" spans="1:2">
      <c r="A707" s="10" t="s">
        <v>2819</v>
      </c>
      <c r="B707" s="11">
        <v>1</v>
      </c>
    </row>
    <row r="708" spans="1:2">
      <c r="A708" s="10" t="s">
        <v>6634</v>
      </c>
      <c r="B708" s="11">
        <v>1</v>
      </c>
    </row>
    <row r="709" spans="1:2">
      <c r="A709" s="10" t="s">
        <v>3050</v>
      </c>
      <c r="B709" s="11">
        <v>1</v>
      </c>
    </row>
    <row r="710" spans="1:2">
      <c r="A710" s="10" t="s">
        <v>8317</v>
      </c>
      <c r="B710" s="11">
        <v>1</v>
      </c>
    </row>
    <row r="711" spans="1:2">
      <c r="A711" s="10" t="s">
        <v>2507</v>
      </c>
      <c r="B711" s="11">
        <v>1</v>
      </c>
    </row>
    <row r="712" spans="1:2">
      <c r="A712" s="10" t="s">
        <v>6771</v>
      </c>
      <c r="B712" s="11">
        <v>1</v>
      </c>
    </row>
    <row r="713" spans="1:2">
      <c r="A713" s="10" t="s">
        <v>5933</v>
      </c>
      <c r="B713" s="11">
        <v>1</v>
      </c>
    </row>
    <row r="714" spans="1:2">
      <c r="A714" s="10" t="s">
        <v>7137</v>
      </c>
      <c r="B714" s="11">
        <v>1</v>
      </c>
    </row>
    <row r="715" spans="1:2">
      <c r="A715" s="10" t="s">
        <v>1448</v>
      </c>
      <c r="B715" s="11">
        <v>1</v>
      </c>
    </row>
    <row r="716" spans="1:2">
      <c r="A716" s="10" t="s">
        <v>8693</v>
      </c>
      <c r="B716" s="11">
        <v>1</v>
      </c>
    </row>
    <row r="717" spans="1:2">
      <c r="A717" s="10" t="s">
        <v>5542</v>
      </c>
      <c r="B717" s="11">
        <v>1</v>
      </c>
    </row>
    <row r="718" spans="1:2">
      <c r="A718" s="9" t="s">
        <v>848</v>
      </c>
      <c r="B718" s="11">
        <v>65</v>
      </c>
    </row>
    <row r="719" spans="1:2">
      <c r="A719" s="10" t="s">
        <v>846</v>
      </c>
      <c r="B719" s="11">
        <v>1</v>
      </c>
    </row>
    <row r="720" spans="1:2">
      <c r="A720" s="10" t="s">
        <v>7919</v>
      </c>
      <c r="B720" s="11">
        <v>1</v>
      </c>
    </row>
    <row r="721" spans="1:2">
      <c r="A721" s="10" t="s">
        <v>8734</v>
      </c>
      <c r="B721" s="11">
        <v>1</v>
      </c>
    </row>
    <row r="722" spans="1:2">
      <c r="A722" s="10" t="s">
        <v>8125</v>
      </c>
      <c r="B722" s="11">
        <v>1</v>
      </c>
    </row>
    <row r="723" spans="1:2">
      <c r="A723" s="10" t="s">
        <v>8110</v>
      </c>
      <c r="B723" s="11">
        <v>1</v>
      </c>
    </row>
    <row r="724" spans="1:2">
      <c r="A724" s="10" t="s">
        <v>965</v>
      </c>
      <c r="B724" s="11">
        <v>1</v>
      </c>
    </row>
    <row r="725" spans="1:2">
      <c r="A725" s="10" t="s">
        <v>7659</v>
      </c>
      <c r="B725" s="11">
        <v>1</v>
      </c>
    </row>
    <row r="726" spans="1:2">
      <c r="A726" s="10" t="s">
        <v>6707</v>
      </c>
      <c r="B726" s="11">
        <v>1</v>
      </c>
    </row>
    <row r="727" spans="1:2">
      <c r="A727" s="10" t="s">
        <v>6821</v>
      </c>
      <c r="B727" s="11">
        <v>1</v>
      </c>
    </row>
    <row r="728" spans="1:2">
      <c r="A728" s="10" t="s">
        <v>1321</v>
      </c>
      <c r="B728" s="11">
        <v>1</v>
      </c>
    </row>
    <row r="729" spans="1:2">
      <c r="A729" s="10" t="s">
        <v>1359</v>
      </c>
      <c r="B729" s="11">
        <v>1</v>
      </c>
    </row>
    <row r="730" spans="1:2">
      <c r="A730" s="10" t="s">
        <v>2037</v>
      </c>
      <c r="B730" s="11">
        <v>1</v>
      </c>
    </row>
    <row r="731" spans="1:2">
      <c r="A731" s="10" t="s">
        <v>3677</v>
      </c>
      <c r="B731" s="11">
        <v>1</v>
      </c>
    </row>
    <row r="732" spans="1:2">
      <c r="A732" s="10" t="s">
        <v>3497</v>
      </c>
      <c r="B732" s="11">
        <v>1</v>
      </c>
    </row>
    <row r="733" spans="1:2">
      <c r="A733" s="10" t="s">
        <v>3552</v>
      </c>
      <c r="B733" s="11">
        <v>1</v>
      </c>
    </row>
    <row r="734" spans="1:2">
      <c r="A734" s="10" t="s">
        <v>3759</v>
      </c>
      <c r="B734" s="11">
        <v>1</v>
      </c>
    </row>
    <row r="735" spans="1:2">
      <c r="A735" s="10" t="s">
        <v>2579</v>
      </c>
      <c r="B735" s="11">
        <v>1</v>
      </c>
    </row>
    <row r="736" spans="1:2">
      <c r="A736" s="10" t="s">
        <v>5491</v>
      </c>
      <c r="B736" s="11">
        <v>1</v>
      </c>
    </row>
    <row r="737" spans="1:2">
      <c r="A737" s="10" t="s">
        <v>5629</v>
      </c>
      <c r="B737" s="11">
        <v>1</v>
      </c>
    </row>
    <row r="738" spans="1:2">
      <c r="A738" s="10" t="s">
        <v>5490</v>
      </c>
      <c r="B738" s="11">
        <v>1</v>
      </c>
    </row>
    <row r="739" spans="1:2">
      <c r="A739" s="10" t="s">
        <v>5691</v>
      </c>
      <c r="B739" s="11">
        <v>1</v>
      </c>
    </row>
    <row r="740" spans="1:2">
      <c r="A740" s="10" t="s">
        <v>3459</v>
      </c>
      <c r="B740" s="11">
        <v>2</v>
      </c>
    </row>
    <row r="741" spans="1:2">
      <c r="A741" s="10" t="s">
        <v>2106</v>
      </c>
      <c r="B741" s="11">
        <v>1</v>
      </c>
    </row>
    <row r="742" spans="1:2">
      <c r="A742" s="10" t="s">
        <v>6922</v>
      </c>
      <c r="B742" s="11">
        <v>1</v>
      </c>
    </row>
    <row r="743" spans="1:2">
      <c r="A743" s="10" t="s">
        <v>6179</v>
      </c>
      <c r="B743" s="11">
        <v>1</v>
      </c>
    </row>
    <row r="744" spans="1:2">
      <c r="A744" s="10" t="s">
        <v>3673</v>
      </c>
      <c r="B744" s="11">
        <v>1</v>
      </c>
    </row>
    <row r="745" spans="1:2">
      <c r="A745" s="10" t="s">
        <v>5808</v>
      </c>
      <c r="B745" s="11">
        <v>1</v>
      </c>
    </row>
    <row r="746" spans="1:2">
      <c r="A746" s="10" t="s">
        <v>5863</v>
      </c>
      <c r="B746" s="11">
        <v>1</v>
      </c>
    </row>
    <row r="747" spans="1:2">
      <c r="A747" s="10" t="s">
        <v>4638</v>
      </c>
      <c r="B747" s="11">
        <v>1</v>
      </c>
    </row>
    <row r="748" spans="1:2">
      <c r="A748" s="10" t="s">
        <v>5976</v>
      </c>
      <c r="B748" s="11">
        <v>1</v>
      </c>
    </row>
    <row r="749" spans="1:2">
      <c r="A749" s="10" t="s">
        <v>5989</v>
      </c>
      <c r="B749" s="11">
        <v>1</v>
      </c>
    </row>
    <row r="750" spans="1:2">
      <c r="A750" s="10" t="s">
        <v>2941</v>
      </c>
      <c r="B750" s="11">
        <v>1</v>
      </c>
    </row>
    <row r="751" spans="1:2">
      <c r="A751" s="10" t="s">
        <v>2085</v>
      </c>
      <c r="B751" s="11">
        <v>1</v>
      </c>
    </row>
    <row r="752" spans="1:2">
      <c r="A752" s="10" t="s">
        <v>5811</v>
      </c>
      <c r="B752" s="11">
        <v>1</v>
      </c>
    </row>
    <row r="753" spans="1:2">
      <c r="A753" s="10" t="s">
        <v>1047</v>
      </c>
      <c r="B753" s="11">
        <v>1</v>
      </c>
    </row>
    <row r="754" spans="1:2">
      <c r="A754" s="10" t="s">
        <v>6568</v>
      </c>
      <c r="B754" s="11">
        <v>1</v>
      </c>
    </row>
    <row r="755" spans="1:2">
      <c r="A755" s="10" t="s">
        <v>8511</v>
      </c>
      <c r="B755" s="11">
        <v>1</v>
      </c>
    </row>
    <row r="756" spans="1:2">
      <c r="A756" s="10" t="s">
        <v>3957</v>
      </c>
      <c r="B756" s="11">
        <v>1</v>
      </c>
    </row>
    <row r="757" spans="1:2">
      <c r="A757" s="10" t="s">
        <v>7217</v>
      </c>
      <c r="B757" s="11">
        <v>1</v>
      </c>
    </row>
    <row r="758" spans="1:2">
      <c r="A758" s="10" t="s">
        <v>4132</v>
      </c>
      <c r="B758" s="11">
        <v>1</v>
      </c>
    </row>
    <row r="759" spans="1:2">
      <c r="A759" s="10" t="s">
        <v>7297</v>
      </c>
      <c r="B759" s="11">
        <v>1</v>
      </c>
    </row>
    <row r="760" spans="1:2">
      <c r="A760" s="10" t="s">
        <v>9666</v>
      </c>
      <c r="B760" s="11">
        <v>1</v>
      </c>
    </row>
    <row r="761" spans="1:2">
      <c r="A761" s="10" t="s">
        <v>8751</v>
      </c>
      <c r="B761" s="11">
        <v>1</v>
      </c>
    </row>
    <row r="762" spans="1:2">
      <c r="A762" s="10" t="s">
        <v>6866</v>
      </c>
      <c r="B762" s="11">
        <v>1</v>
      </c>
    </row>
    <row r="763" spans="1:2">
      <c r="A763" s="10" t="s">
        <v>6869</v>
      </c>
      <c r="B763" s="11">
        <v>1</v>
      </c>
    </row>
    <row r="764" spans="1:2">
      <c r="A764" s="10" t="s">
        <v>6180</v>
      </c>
      <c r="B764" s="11">
        <v>1</v>
      </c>
    </row>
    <row r="765" spans="1:2">
      <c r="A765" s="10" t="s">
        <v>7227</v>
      </c>
      <c r="B765" s="11">
        <v>1</v>
      </c>
    </row>
    <row r="766" spans="1:2">
      <c r="A766" s="10" t="s">
        <v>9176</v>
      </c>
      <c r="B766" s="11">
        <v>1</v>
      </c>
    </row>
    <row r="767" spans="1:2">
      <c r="A767" s="10" t="s">
        <v>6417</v>
      </c>
      <c r="B767" s="11">
        <v>1</v>
      </c>
    </row>
    <row r="768" spans="1:2">
      <c r="A768" s="10" t="s">
        <v>3483</v>
      </c>
      <c r="B768" s="11">
        <v>1</v>
      </c>
    </row>
    <row r="769" spans="1:2">
      <c r="A769" s="10" t="s">
        <v>4171</v>
      </c>
      <c r="B769" s="11">
        <v>1</v>
      </c>
    </row>
    <row r="770" spans="1:2">
      <c r="A770" s="10" t="s">
        <v>6008</v>
      </c>
      <c r="B770" s="11">
        <v>1</v>
      </c>
    </row>
    <row r="771" spans="1:2">
      <c r="A771" s="10" t="s">
        <v>2590</v>
      </c>
      <c r="B771" s="11">
        <v>1</v>
      </c>
    </row>
    <row r="772" spans="1:2">
      <c r="A772" s="10" t="s">
        <v>3230</v>
      </c>
      <c r="B772" s="11">
        <v>1</v>
      </c>
    </row>
    <row r="773" spans="1:2">
      <c r="A773" s="10" t="s">
        <v>2572</v>
      </c>
      <c r="B773" s="11">
        <v>1</v>
      </c>
    </row>
    <row r="774" spans="1:2">
      <c r="A774" s="10" t="s">
        <v>966</v>
      </c>
      <c r="B774" s="11">
        <v>1</v>
      </c>
    </row>
    <row r="775" spans="1:2">
      <c r="A775" s="10" t="s">
        <v>6822</v>
      </c>
      <c r="B775" s="11">
        <v>1</v>
      </c>
    </row>
    <row r="776" spans="1:2">
      <c r="A776" s="10" t="s">
        <v>8741</v>
      </c>
      <c r="B776" s="11">
        <v>1</v>
      </c>
    </row>
    <row r="777" spans="1:2">
      <c r="A777" s="10" t="s">
        <v>3787</v>
      </c>
      <c r="B777" s="11">
        <v>1</v>
      </c>
    </row>
    <row r="778" spans="1:2">
      <c r="A778" s="10" t="s">
        <v>967</v>
      </c>
      <c r="B778" s="11">
        <v>1</v>
      </c>
    </row>
    <row r="779" spans="1:2">
      <c r="A779" s="10" t="s">
        <v>2591</v>
      </c>
      <c r="B779" s="11">
        <v>1</v>
      </c>
    </row>
    <row r="780" spans="1:2">
      <c r="A780" s="10" t="s">
        <v>2298</v>
      </c>
      <c r="B780" s="11">
        <v>1</v>
      </c>
    </row>
    <row r="781" spans="1:2">
      <c r="A781" s="10" t="s">
        <v>9667</v>
      </c>
      <c r="B781" s="11">
        <v>1</v>
      </c>
    </row>
    <row r="782" spans="1:2">
      <c r="A782" s="10" t="s">
        <v>1050</v>
      </c>
      <c r="B782" s="11">
        <v>1</v>
      </c>
    </row>
    <row r="783" spans="1:2">
      <c r="A783" s="9" t="s">
        <v>835</v>
      </c>
      <c r="B783" s="11">
        <v>75</v>
      </c>
    </row>
    <row r="784" spans="1:2">
      <c r="A784" s="10" t="s">
        <v>1555</v>
      </c>
      <c r="B784" s="11">
        <v>1</v>
      </c>
    </row>
    <row r="785" spans="1:2">
      <c r="A785" s="10" t="s">
        <v>1547</v>
      </c>
      <c r="B785" s="11">
        <v>1</v>
      </c>
    </row>
    <row r="786" spans="1:2">
      <c r="A786" s="10" t="s">
        <v>7113</v>
      </c>
      <c r="B786" s="11">
        <v>1</v>
      </c>
    </row>
    <row r="787" spans="1:2">
      <c r="A787" s="10" t="s">
        <v>3368</v>
      </c>
      <c r="B787" s="11">
        <v>1</v>
      </c>
    </row>
    <row r="788" spans="1:2">
      <c r="A788" s="10" t="s">
        <v>1539</v>
      </c>
      <c r="B788" s="11">
        <v>1</v>
      </c>
    </row>
    <row r="789" spans="1:2">
      <c r="A789" s="10" t="s">
        <v>8624</v>
      </c>
      <c r="B789" s="11">
        <v>1</v>
      </c>
    </row>
    <row r="790" spans="1:2">
      <c r="A790" s="10" t="s">
        <v>5637</v>
      </c>
      <c r="B790" s="11">
        <v>1</v>
      </c>
    </row>
    <row r="791" spans="1:2">
      <c r="A791" s="10" t="s">
        <v>7656</v>
      </c>
      <c r="B791" s="11">
        <v>1</v>
      </c>
    </row>
    <row r="792" spans="1:2">
      <c r="A792" s="10" t="s">
        <v>8117</v>
      </c>
      <c r="B792" s="11">
        <v>1</v>
      </c>
    </row>
    <row r="793" spans="1:2">
      <c r="A793" s="10" t="s">
        <v>6696</v>
      </c>
      <c r="B793" s="11">
        <v>1</v>
      </c>
    </row>
    <row r="794" spans="1:2">
      <c r="A794" s="10" t="s">
        <v>6862</v>
      </c>
      <c r="B794" s="11">
        <v>1</v>
      </c>
    </row>
    <row r="795" spans="1:2">
      <c r="A795" s="10" t="s">
        <v>1307</v>
      </c>
      <c r="B795" s="11">
        <v>1</v>
      </c>
    </row>
    <row r="796" spans="1:2">
      <c r="A796" s="10" t="s">
        <v>1075</v>
      </c>
      <c r="B796" s="11">
        <v>1</v>
      </c>
    </row>
    <row r="797" spans="1:2">
      <c r="A797" s="10" t="s">
        <v>9817</v>
      </c>
      <c r="B797" s="11">
        <v>1</v>
      </c>
    </row>
    <row r="798" spans="1:2">
      <c r="A798" s="10" t="s">
        <v>6034</v>
      </c>
      <c r="B798" s="11">
        <v>1</v>
      </c>
    </row>
    <row r="799" spans="1:2">
      <c r="A799" s="10" t="s">
        <v>1964</v>
      </c>
      <c r="B799" s="11">
        <v>1</v>
      </c>
    </row>
    <row r="800" spans="1:2">
      <c r="A800" s="10" t="s">
        <v>1793</v>
      </c>
      <c r="B800" s="11">
        <v>1</v>
      </c>
    </row>
    <row r="801" spans="1:2">
      <c r="A801" s="10" t="s">
        <v>5208</v>
      </c>
      <c r="B801" s="11">
        <v>1</v>
      </c>
    </row>
    <row r="802" spans="1:2">
      <c r="A802" s="10" t="s">
        <v>8455</v>
      </c>
      <c r="B802" s="11">
        <v>1</v>
      </c>
    </row>
    <row r="803" spans="1:2">
      <c r="A803" s="10" t="s">
        <v>9810</v>
      </c>
      <c r="B803" s="11">
        <v>1</v>
      </c>
    </row>
    <row r="804" spans="1:2">
      <c r="A804" s="10" t="s">
        <v>7441</v>
      </c>
      <c r="B804" s="11">
        <v>1</v>
      </c>
    </row>
    <row r="805" spans="1:2">
      <c r="A805" s="10" t="s">
        <v>6057</v>
      </c>
      <c r="B805" s="11">
        <v>1</v>
      </c>
    </row>
    <row r="806" spans="1:2">
      <c r="A806" s="10" t="s">
        <v>1823</v>
      </c>
      <c r="B806" s="11">
        <v>1</v>
      </c>
    </row>
    <row r="807" spans="1:2">
      <c r="A807" s="10" t="s">
        <v>5785</v>
      </c>
      <c r="B807" s="11">
        <v>1</v>
      </c>
    </row>
    <row r="808" spans="1:2">
      <c r="A808" s="10" t="s">
        <v>1417</v>
      </c>
      <c r="B808" s="11">
        <v>1</v>
      </c>
    </row>
    <row r="809" spans="1:2">
      <c r="A809" s="10" t="s">
        <v>1548</v>
      </c>
      <c r="B809" s="11">
        <v>1</v>
      </c>
    </row>
    <row r="810" spans="1:2">
      <c r="A810" s="10" t="s">
        <v>9263</v>
      </c>
      <c r="B810" s="11">
        <v>1</v>
      </c>
    </row>
    <row r="811" spans="1:2">
      <c r="A811" s="10" t="s">
        <v>3370</v>
      </c>
      <c r="B811" s="11">
        <v>1</v>
      </c>
    </row>
    <row r="812" spans="1:2">
      <c r="A812" s="10" t="s">
        <v>6546</v>
      </c>
      <c r="B812" s="11">
        <v>1</v>
      </c>
    </row>
    <row r="813" spans="1:2">
      <c r="A813" s="10" t="s">
        <v>7768</v>
      </c>
      <c r="B813" s="11">
        <v>1</v>
      </c>
    </row>
    <row r="814" spans="1:2">
      <c r="A814" s="10" t="s">
        <v>6268</v>
      </c>
      <c r="B814" s="11">
        <v>1</v>
      </c>
    </row>
    <row r="815" spans="1:2">
      <c r="A815" s="10" t="s">
        <v>6620</v>
      </c>
      <c r="B815" s="11">
        <v>1</v>
      </c>
    </row>
    <row r="816" spans="1:2">
      <c r="A816" s="10" t="s">
        <v>857</v>
      </c>
      <c r="B816" s="11">
        <v>1</v>
      </c>
    </row>
    <row r="817" spans="1:2">
      <c r="A817" s="10" t="s">
        <v>6737</v>
      </c>
      <c r="B817" s="11">
        <v>1</v>
      </c>
    </row>
    <row r="818" spans="1:2">
      <c r="A818" s="10" t="s">
        <v>1759</v>
      </c>
      <c r="B818" s="11">
        <v>1</v>
      </c>
    </row>
    <row r="819" spans="1:2">
      <c r="A819" s="10" t="s">
        <v>4674</v>
      </c>
      <c r="B819" s="11">
        <v>1</v>
      </c>
    </row>
    <row r="820" spans="1:2">
      <c r="A820" s="10" t="s">
        <v>5118</v>
      </c>
      <c r="B820" s="11">
        <v>1</v>
      </c>
    </row>
    <row r="821" spans="1:2">
      <c r="A821" s="10" t="s">
        <v>1528</v>
      </c>
      <c r="B821" s="11">
        <v>1</v>
      </c>
    </row>
    <row r="822" spans="1:2">
      <c r="A822" s="10" t="s">
        <v>6697</v>
      </c>
      <c r="B822" s="11">
        <v>1</v>
      </c>
    </row>
    <row r="823" spans="1:2">
      <c r="A823" s="10" t="s">
        <v>6955</v>
      </c>
      <c r="B823" s="11">
        <v>1</v>
      </c>
    </row>
    <row r="824" spans="1:2">
      <c r="A824" s="10" t="s">
        <v>6595</v>
      </c>
      <c r="B824" s="11">
        <v>1</v>
      </c>
    </row>
    <row r="825" spans="1:2">
      <c r="A825" s="10" t="s">
        <v>5889</v>
      </c>
      <c r="B825" s="11">
        <v>1</v>
      </c>
    </row>
    <row r="826" spans="1:2">
      <c r="A826" s="10" t="s">
        <v>8128</v>
      </c>
      <c r="B826" s="11">
        <v>1</v>
      </c>
    </row>
    <row r="827" spans="1:2">
      <c r="A827" s="10" t="s">
        <v>3678</v>
      </c>
      <c r="B827" s="11">
        <v>1</v>
      </c>
    </row>
    <row r="828" spans="1:2">
      <c r="A828" s="10" t="s">
        <v>8724</v>
      </c>
      <c r="B828" s="11">
        <v>1</v>
      </c>
    </row>
    <row r="829" spans="1:2">
      <c r="A829" s="10" t="s">
        <v>1986</v>
      </c>
      <c r="B829" s="11">
        <v>1</v>
      </c>
    </row>
    <row r="830" spans="1:2">
      <c r="A830" s="10" t="s">
        <v>1556</v>
      </c>
      <c r="B830" s="11">
        <v>1</v>
      </c>
    </row>
    <row r="831" spans="1:2">
      <c r="A831" s="10" t="s">
        <v>7457</v>
      </c>
      <c r="B831" s="11">
        <v>1</v>
      </c>
    </row>
    <row r="832" spans="1:2">
      <c r="A832" s="10" t="s">
        <v>6673</v>
      </c>
      <c r="B832" s="11">
        <v>1</v>
      </c>
    </row>
    <row r="833" spans="1:2">
      <c r="A833" s="10" t="s">
        <v>8464</v>
      </c>
      <c r="B833" s="11">
        <v>1</v>
      </c>
    </row>
    <row r="834" spans="1:2">
      <c r="A834" s="10" t="s">
        <v>1668</v>
      </c>
      <c r="B834" s="11">
        <v>1</v>
      </c>
    </row>
    <row r="835" spans="1:2">
      <c r="A835" s="10" t="s">
        <v>2765</v>
      </c>
      <c r="B835" s="11">
        <v>1</v>
      </c>
    </row>
    <row r="836" spans="1:2">
      <c r="A836" s="10" t="s">
        <v>2445</v>
      </c>
      <c r="B836" s="11">
        <v>1</v>
      </c>
    </row>
    <row r="837" spans="1:2">
      <c r="A837" s="10" t="s">
        <v>6884</v>
      </c>
      <c r="B837" s="11">
        <v>1</v>
      </c>
    </row>
    <row r="838" spans="1:2">
      <c r="A838" s="10" t="s">
        <v>3191</v>
      </c>
      <c r="B838" s="11">
        <v>1</v>
      </c>
    </row>
    <row r="839" spans="1:2">
      <c r="A839" s="10" t="s">
        <v>8621</v>
      </c>
      <c r="B839" s="11">
        <v>1</v>
      </c>
    </row>
    <row r="840" spans="1:2">
      <c r="A840" s="10" t="s">
        <v>4720</v>
      </c>
      <c r="B840" s="11">
        <v>1</v>
      </c>
    </row>
    <row r="841" spans="1:2">
      <c r="A841" s="10" t="s">
        <v>9236</v>
      </c>
      <c r="B841" s="11">
        <v>1</v>
      </c>
    </row>
    <row r="842" spans="1:2">
      <c r="A842" s="10" t="s">
        <v>5765</v>
      </c>
      <c r="B842" s="11">
        <v>1</v>
      </c>
    </row>
    <row r="843" spans="1:2">
      <c r="A843" s="10" t="s">
        <v>4713</v>
      </c>
      <c r="B843" s="11">
        <v>1</v>
      </c>
    </row>
    <row r="844" spans="1:2">
      <c r="A844" s="10" t="s">
        <v>2014</v>
      </c>
      <c r="B844" s="11">
        <v>1</v>
      </c>
    </row>
    <row r="845" spans="1:2">
      <c r="A845" s="10" t="s">
        <v>5449</v>
      </c>
      <c r="B845" s="11">
        <v>1</v>
      </c>
    </row>
    <row r="846" spans="1:2">
      <c r="A846" s="10" t="s">
        <v>6914</v>
      </c>
      <c r="B846" s="11">
        <v>1</v>
      </c>
    </row>
    <row r="847" spans="1:2">
      <c r="A847" s="10" t="s">
        <v>6150</v>
      </c>
      <c r="B847" s="11">
        <v>1</v>
      </c>
    </row>
    <row r="848" spans="1:2">
      <c r="A848" s="10" t="s">
        <v>6608</v>
      </c>
      <c r="B848" s="11">
        <v>1</v>
      </c>
    </row>
    <row r="849" spans="1:2">
      <c r="A849" s="10" t="s">
        <v>2815</v>
      </c>
      <c r="B849" s="11">
        <v>1</v>
      </c>
    </row>
    <row r="850" spans="1:2">
      <c r="A850" s="10" t="s">
        <v>7237</v>
      </c>
      <c r="B850" s="11">
        <v>1</v>
      </c>
    </row>
    <row r="851" spans="1:2">
      <c r="A851" s="10" t="s">
        <v>2374</v>
      </c>
      <c r="B851" s="11">
        <v>1</v>
      </c>
    </row>
    <row r="852" spans="1:2">
      <c r="A852" s="10" t="s">
        <v>6122</v>
      </c>
      <c r="B852" s="11">
        <v>1</v>
      </c>
    </row>
    <row r="853" spans="1:2">
      <c r="A853" s="10" t="s">
        <v>1549</v>
      </c>
      <c r="B853" s="11">
        <v>1</v>
      </c>
    </row>
    <row r="854" spans="1:2">
      <c r="A854" s="10" t="s">
        <v>3417</v>
      </c>
      <c r="B854" s="11">
        <v>1</v>
      </c>
    </row>
    <row r="855" spans="1:2">
      <c r="A855" s="10" t="s">
        <v>8725</v>
      </c>
      <c r="B855" s="11">
        <v>1</v>
      </c>
    </row>
    <row r="856" spans="1:2">
      <c r="A856" s="10" t="s">
        <v>7336</v>
      </c>
      <c r="B856" s="11">
        <v>1</v>
      </c>
    </row>
    <row r="857" spans="1:2">
      <c r="A857" s="10" t="s">
        <v>6871</v>
      </c>
      <c r="B857" s="11">
        <v>1</v>
      </c>
    </row>
    <row r="858" spans="1:2">
      <c r="A858" s="10" t="s">
        <v>5638</v>
      </c>
      <c r="B858" s="11">
        <v>1</v>
      </c>
    </row>
    <row r="859" spans="1:2">
      <c r="A859" s="9" t="s">
        <v>782</v>
      </c>
      <c r="B859" s="11">
        <v>8</v>
      </c>
    </row>
    <row r="860" spans="1:2">
      <c r="A860" s="10" t="s">
        <v>9908</v>
      </c>
      <c r="B860" s="11">
        <v>3</v>
      </c>
    </row>
    <row r="861" spans="1:2">
      <c r="A861" s="10" t="s">
        <v>8476</v>
      </c>
      <c r="B861" s="11">
        <v>5</v>
      </c>
    </row>
    <row r="862" spans="1:2">
      <c r="A862" s="9" t="s">
        <v>1150</v>
      </c>
      <c r="B862" s="11">
        <v>8</v>
      </c>
    </row>
    <row r="863" spans="1:2">
      <c r="A863" s="10" t="s">
        <v>7261</v>
      </c>
      <c r="B863" s="11">
        <v>8</v>
      </c>
    </row>
    <row r="864" spans="1:2">
      <c r="A864" s="9" t="s">
        <v>757</v>
      </c>
      <c r="B864" s="11">
        <v>484</v>
      </c>
    </row>
    <row r="865" spans="1:2">
      <c r="A865" s="10" t="s">
        <v>5195</v>
      </c>
      <c r="B865" s="11">
        <v>3</v>
      </c>
    </row>
    <row r="866" spans="1:2">
      <c r="A866" s="10" t="s">
        <v>5815</v>
      </c>
      <c r="B866" s="11">
        <v>3</v>
      </c>
    </row>
    <row r="867" spans="1:2">
      <c r="A867" s="10" t="s">
        <v>5243</v>
      </c>
      <c r="B867" s="11">
        <v>2</v>
      </c>
    </row>
    <row r="868" spans="1:2">
      <c r="A868" s="10" t="s">
        <v>5849</v>
      </c>
      <c r="B868" s="11">
        <v>2</v>
      </c>
    </row>
    <row r="869" spans="1:2">
      <c r="A869" s="10" t="s">
        <v>6186</v>
      </c>
      <c r="B869" s="11">
        <v>2</v>
      </c>
    </row>
    <row r="870" spans="1:2">
      <c r="A870" s="10" t="s">
        <v>4067</v>
      </c>
      <c r="B870" s="11">
        <v>2</v>
      </c>
    </row>
    <row r="871" spans="1:2">
      <c r="A871" s="10" t="s">
        <v>2373</v>
      </c>
      <c r="B871" s="11">
        <v>2</v>
      </c>
    </row>
    <row r="872" spans="1:2">
      <c r="A872" s="10" t="s">
        <v>1380</v>
      </c>
      <c r="B872" s="11">
        <v>2</v>
      </c>
    </row>
    <row r="873" spans="1:2">
      <c r="A873" s="10" t="s">
        <v>2724</v>
      </c>
      <c r="B873" s="11">
        <v>2</v>
      </c>
    </row>
    <row r="874" spans="1:2">
      <c r="A874" s="10" t="s">
        <v>5557</v>
      </c>
      <c r="B874" s="11">
        <v>2</v>
      </c>
    </row>
    <row r="875" spans="1:2">
      <c r="A875" s="10" t="s">
        <v>5015</v>
      </c>
      <c r="B875" s="11">
        <v>2</v>
      </c>
    </row>
    <row r="876" spans="1:2">
      <c r="A876" s="10" t="s">
        <v>2437</v>
      </c>
      <c r="B876" s="11">
        <v>2</v>
      </c>
    </row>
    <row r="877" spans="1:2">
      <c r="A877" s="10" t="s">
        <v>5463</v>
      </c>
      <c r="B877" s="11">
        <v>2</v>
      </c>
    </row>
    <row r="878" spans="1:2">
      <c r="A878" s="10" t="s">
        <v>1595</v>
      </c>
      <c r="B878" s="11">
        <v>2</v>
      </c>
    </row>
    <row r="879" spans="1:2">
      <c r="A879" s="10" t="s">
        <v>6315</v>
      </c>
      <c r="B879" s="11">
        <v>2</v>
      </c>
    </row>
    <row r="880" spans="1:2">
      <c r="A880" s="10" t="s">
        <v>6993</v>
      </c>
      <c r="B880" s="11">
        <v>3</v>
      </c>
    </row>
    <row r="881" spans="1:2">
      <c r="A881" s="10" t="s">
        <v>2323</v>
      </c>
      <c r="B881" s="11">
        <v>3</v>
      </c>
    </row>
    <row r="882" spans="1:2">
      <c r="A882" s="10" t="s">
        <v>1047</v>
      </c>
      <c r="B882" s="11">
        <v>3</v>
      </c>
    </row>
    <row r="883" spans="1:2">
      <c r="A883" s="10" t="s">
        <v>3075</v>
      </c>
      <c r="B883" s="11">
        <v>4</v>
      </c>
    </row>
    <row r="884" spans="1:2">
      <c r="A884" s="10" t="s">
        <v>3076</v>
      </c>
      <c r="B884" s="11">
        <v>3</v>
      </c>
    </row>
    <row r="885" spans="1:2">
      <c r="A885" s="10" t="s">
        <v>2055</v>
      </c>
      <c r="B885" s="11">
        <v>3</v>
      </c>
    </row>
    <row r="886" spans="1:2">
      <c r="A886" s="10" t="s">
        <v>5857</v>
      </c>
      <c r="B886" s="11">
        <v>6</v>
      </c>
    </row>
    <row r="887" spans="1:2">
      <c r="A887" s="10" t="s">
        <v>3066</v>
      </c>
      <c r="B887" s="11">
        <v>3</v>
      </c>
    </row>
    <row r="888" spans="1:2">
      <c r="A888" s="10" t="s">
        <v>7352</v>
      </c>
      <c r="B888" s="11">
        <v>1</v>
      </c>
    </row>
    <row r="889" spans="1:2">
      <c r="A889" s="10" t="s">
        <v>7242</v>
      </c>
      <c r="B889" s="11">
        <v>3</v>
      </c>
    </row>
    <row r="890" spans="1:2">
      <c r="A890" s="10" t="s">
        <v>5196</v>
      </c>
      <c r="B890" s="11">
        <v>6</v>
      </c>
    </row>
    <row r="891" spans="1:2">
      <c r="A891" s="10" t="s">
        <v>2170</v>
      </c>
      <c r="B891" s="11">
        <v>3</v>
      </c>
    </row>
    <row r="892" spans="1:2">
      <c r="A892" s="10" t="s">
        <v>761</v>
      </c>
      <c r="B892" s="11">
        <v>3</v>
      </c>
    </row>
    <row r="893" spans="1:2">
      <c r="A893" s="10" t="s">
        <v>1477</v>
      </c>
      <c r="B893" s="11">
        <v>3</v>
      </c>
    </row>
    <row r="894" spans="1:2">
      <c r="A894" s="10" t="s">
        <v>9025</v>
      </c>
      <c r="B894" s="11">
        <v>3</v>
      </c>
    </row>
    <row r="895" spans="1:2">
      <c r="A895" s="10" t="s">
        <v>5818</v>
      </c>
      <c r="B895" s="11">
        <v>3</v>
      </c>
    </row>
    <row r="896" spans="1:2">
      <c r="A896" s="10" t="s">
        <v>6912</v>
      </c>
      <c r="B896" s="11">
        <v>3</v>
      </c>
    </row>
    <row r="897" spans="1:2">
      <c r="A897" s="10" t="s">
        <v>8707</v>
      </c>
      <c r="B897" s="11">
        <v>3</v>
      </c>
    </row>
    <row r="898" spans="1:2">
      <c r="A898" s="10" t="s">
        <v>7926</v>
      </c>
      <c r="B898" s="11">
        <v>1</v>
      </c>
    </row>
    <row r="899" spans="1:2">
      <c r="A899" s="10" t="s">
        <v>8748</v>
      </c>
      <c r="B899" s="11">
        <v>3</v>
      </c>
    </row>
    <row r="900" spans="1:2">
      <c r="A900" s="10" t="s">
        <v>7785</v>
      </c>
      <c r="B900" s="11">
        <v>3</v>
      </c>
    </row>
    <row r="901" spans="1:2">
      <c r="A901" s="10" t="s">
        <v>7956</v>
      </c>
      <c r="B901" s="11">
        <v>3</v>
      </c>
    </row>
    <row r="902" spans="1:2">
      <c r="A902" s="10" t="s">
        <v>3593</v>
      </c>
      <c r="B902" s="11">
        <v>3</v>
      </c>
    </row>
    <row r="903" spans="1:2">
      <c r="A903" s="10" t="s">
        <v>8009</v>
      </c>
      <c r="B903" s="11">
        <v>7</v>
      </c>
    </row>
    <row r="904" spans="1:2">
      <c r="A904" s="10" t="s">
        <v>3646</v>
      </c>
      <c r="B904" s="11">
        <v>3</v>
      </c>
    </row>
    <row r="905" spans="1:2">
      <c r="A905" s="10" t="s">
        <v>3023</v>
      </c>
      <c r="B905" s="11">
        <v>3</v>
      </c>
    </row>
    <row r="906" spans="1:2">
      <c r="A906" s="10" t="s">
        <v>3524</v>
      </c>
      <c r="B906" s="11">
        <v>3</v>
      </c>
    </row>
    <row r="907" spans="1:2">
      <c r="A907" s="10" t="s">
        <v>8412</v>
      </c>
      <c r="B907" s="11">
        <v>3</v>
      </c>
    </row>
    <row r="908" spans="1:2">
      <c r="A908" s="10" t="s">
        <v>7085</v>
      </c>
      <c r="B908" s="11">
        <v>3</v>
      </c>
    </row>
    <row r="909" spans="1:2">
      <c r="A909" s="10" t="s">
        <v>1997</v>
      </c>
      <c r="B909" s="11">
        <v>3</v>
      </c>
    </row>
    <row r="910" spans="1:2">
      <c r="A910" s="10" t="s">
        <v>9182</v>
      </c>
      <c r="B910" s="11">
        <v>3</v>
      </c>
    </row>
    <row r="911" spans="1:2">
      <c r="A911" s="10" t="s">
        <v>5843</v>
      </c>
      <c r="B911" s="11">
        <v>3</v>
      </c>
    </row>
    <row r="912" spans="1:2">
      <c r="A912" s="10" t="s">
        <v>7621</v>
      </c>
      <c r="B912" s="11">
        <v>3</v>
      </c>
    </row>
    <row r="913" spans="1:2">
      <c r="A913" s="10" t="s">
        <v>3284</v>
      </c>
      <c r="B913" s="11">
        <v>3</v>
      </c>
    </row>
    <row r="914" spans="1:2">
      <c r="A914" s="10" t="s">
        <v>7815</v>
      </c>
      <c r="B914" s="11">
        <v>3</v>
      </c>
    </row>
    <row r="915" spans="1:2">
      <c r="A915" s="10" t="s">
        <v>3833</v>
      </c>
      <c r="B915" s="11">
        <v>3</v>
      </c>
    </row>
    <row r="916" spans="1:2">
      <c r="A916" s="10" t="s">
        <v>2732</v>
      </c>
      <c r="B916" s="11">
        <v>24</v>
      </c>
    </row>
    <row r="917" spans="1:2">
      <c r="A917" s="10" t="s">
        <v>5247</v>
      </c>
      <c r="B917" s="11">
        <v>3</v>
      </c>
    </row>
    <row r="918" spans="1:2">
      <c r="A918" s="10" t="s">
        <v>5302</v>
      </c>
      <c r="B918" s="11">
        <v>6</v>
      </c>
    </row>
    <row r="919" spans="1:2">
      <c r="A919" s="10" t="s">
        <v>1418</v>
      </c>
      <c r="B919" s="11">
        <v>3</v>
      </c>
    </row>
    <row r="920" spans="1:2">
      <c r="A920" s="10" t="s">
        <v>4068</v>
      </c>
      <c r="B920" s="11">
        <v>7</v>
      </c>
    </row>
    <row r="921" spans="1:2">
      <c r="A921" s="10" t="s">
        <v>7553</v>
      </c>
      <c r="B921" s="11">
        <v>3</v>
      </c>
    </row>
    <row r="922" spans="1:2">
      <c r="A922" s="10" t="s">
        <v>5889</v>
      </c>
      <c r="B922" s="11">
        <v>3</v>
      </c>
    </row>
    <row r="923" spans="1:2">
      <c r="A923" s="10" t="s">
        <v>9205</v>
      </c>
      <c r="B923" s="11">
        <v>6</v>
      </c>
    </row>
    <row r="924" spans="1:2">
      <c r="A924" s="10" t="s">
        <v>2623</v>
      </c>
      <c r="B924" s="11">
        <v>6</v>
      </c>
    </row>
    <row r="925" spans="1:2">
      <c r="A925" s="10" t="s">
        <v>6560</v>
      </c>
      <c r="B925" s="11">
        <v>3</v>
      </c>
    </row>
    <row r="926" spans="1:2">
      <c r="A926" s="10" t="s">
        <v>7847</v>
      </c>
      <c r="B926" s="11">
        <v>3</v>
      </c>
    </row>
    <row r="927" spans="1:2">
      <c r="A927" s="10" t="s">
        <v>8196</v>
      </c>
      <c r="B927" s="11">
        <v>9</v>
      </c>
    </row>
    <row r="928" spans="1:2">
      <c r="A928" s="10" t="s">
        <v>7157</v>
      </c>
      <c r="B928" s="11">
        <v>3</v>
      </c>
    </row>
    <row r="929" spans="1:2">
      <c r="A929" s="10" t="s">
        <v>7168</v>
      </c>
      <c r="B929" s="11">
        <v>12</v>
      </c>
    </row>
    <row r="930" spans="1:2">
      <c r="A930" s="10" t="s">
        <v>1810</v>
      </c>
      <c r="B930" s="11">
        <v>1</v>
      </c>
    </row>
    <row r="931" spans="1:2">
      <c r="A931" s="10" t="s">
        <v>1637</v>
      </c>
      <c r="B931" s="11">
        <v>3</v>
      </c>
    </row>
    <row r="932" spans="1:2">
      <c r="A932" s="10" t="s">
        <v>7641</v>
      </c>
      <c r="B932" s="11">
        <v>3</v>
      </c>
    </row>
    <row r="933" spans="1:2">
      <c r="A933" s="10" t="s">
        <v>2341</v>
      </c>
      <c r="B933" s="11">
        <v>6</v>
      </c>
    </row>
    <row r="934" spans="1:2">
      <c r="A934" s="10" t="s">
        <v>2806</v>
      </c>
      <c r="B934" s="11">
        <v>3</v>
      </c>
    </row>
    <row r="935" spans="1:2">
      <c r="A935" s="10" t="s">
        <v>3447</v>
      </c>
      <c r="B935" s="11">
        <v>3</v>
      </c>
    </row>
    <row r="936" spans="1:2">
      <c r="A936" s="10" t="s">
        <v>3215</v>
      </c>
      <c r="B936" s="11">
        <v>12</v>
      </c>
    </row>
    <row r="937" spans="1:2">
      <c r="A937" s="10" t="s">
        <v>6673</v>
      </c>
      <c r="B937" s="11">
        <v>3</v>
      </c>
    </row>
    <row r="938" spans="1:2">
      <c r="A938" s="10" t="s">
        <v>3045</v>
      </c>
      <c r="B938" s="11">
        <v>3</v>
      </c>
    </row>
    <row r="939" spans="1:2">
      <c r="A939" s="10" t="s">
        <v>6664</v>
      </c>
      <c r="B939" s="11">
        <v>3</v>
      </c>
    </row>
    <row r="940" spans="1:2">
      <c r="A940" s="10" t="s">
        <v>794</v>
      </c>
      <c r="B940" s="11">
        <v>7</v>
      </c>
    </row>
    <row r="941" spans="1:2">
      <c r="A941" s="10" t="s">
        <v>6325</v>
      </c>
      <c r="B941" s="11">
        <v>3</v>
      </c>
    </row>
    <row r="942" spans="1:2">
      <c r="A942" s="10" t="s">
        <v>7587</v>
      </c>
      <c r="B942" s="11">
        <v>6</v>
      </c>
    </row>
    <row r="943" spans="1:2">
      <c r="A943" s="10" t="s">
        <v>1668</v>
      </c>
      <c r="B943" s="11">
        <v>3</v>
      </c>
    </row>
    <row r="944" spans="1:2">
      <c r="A944" s="10" t="s">
        <v>1187</v>
      </c>
      <c r="B944" s="11">
        <v>3</v>
      </c>
    </row>
    <row r="945" spans="1:2">
      <c r="A945" s="10" t="s">
        <v>7425</v>
      </c>
      <c r="B945" s="11">
        <v>7</v>
      </c>
    </row>
    <row r="946" spans="1:2">
      <c r="A946" s="10" t="s">
        <v>1632</v>
      </c>
      <c r="B946" s="11">
        <v>3</v>
      </c>
    </row>
    <row r="947" spans="1:2">
      <c r="A947" s="10" t="s">
        <v>3092</v>
      </c>
      <c r="B947" s="11">
        <v>7</v>
      </c>
    </row>
    <row r="948" spans="1:2">
      <c r="A948" s="10" t="s">
        <v>9677</v>
      </c>
      <c r="B948" s="11">
        <v>7</v>
      </c>
    </row>
    <row r="949" spans="1:2">
      <c r="A949" s="10" t="s">
        <v>6904</v>
      </c>
      <c r="B949" s="11">
        <v>6</v>
      </c>
    </row>
    <row r="950" spans="1:2">
      <c r="A950" s="10" t="s">
        <v>5424</v>
      </c>
      <c r="B950" s="11">
        <v>3</v>
      </c>
    </row>
    <row r="951" spans="1:2">
      <c r="A951" s="10" t="s">
        <v>2416</v>
      </c>
      <c r="B951" s="11">
        <v>3</v>
      </c>
    </row>
    <row r="952" spans="1:2">
      <c r="A952" s="10" t="s">
        <v>7475</v>
      </c>
      <c r="B952" s="11">
        <v>1</v>
      </c>
    </row>
    <row r="953" spans="1:2">
      <c r="A953" s="10" t="s">
        <v>8410</v>
      </c>
      <c r="B953" s="11">
        <v>3</v>
      </c>
    </row>
    <row r="954" spans="1:2">
      <c r="A954" s="10" t="s">
        <v>9823</v>
      </c>
      <c r="B954" s="11">
        <v>1</v>
      </c>
    </row>
    <row r="955" spans="1:2">
      <c r="A955" s="10" t="s">
        <v>2040</v>
      </c>
      <c r="B955" s="11">
        <v>3</v>
      </c>
    </row>
    <row r="956" spans="1:2">
      <c r="A956" s="10" t="s">
        <v>6634</v>
      </c>
      <c r="B956" s="11">
        <v>3</v>
      </c>
    </row>
    <row r="957" spans="1:2">
      <c r="A957" s="10" t="s">
        <v>3191</v>
      </c>
      <c r="B957" s="11">
        <v>3</v>
      </c>
    </row>
    <row r="958" spans="1:2">
      <c r="A958" s="10" t="s">
        <v>3434</v>
      </c>
      <c r="B958" s="11">
        <v>3</v>
      </c>
    </row>
    <row r="959" spans="1:2">
      <c r="A959" s="10" t="s">
        <v>2062</v>
      </c>
      <c r="B959" s="11">
        <v>1</v>
      </c>
    </row>
    <row r="960" spans="1:2">
      <c r="A960" s="10" t="s">
        <v>6654</v>
      </c>
      <c r="B960" s="11">
        <v>8</v>
      </c>
    </row>
    <row r="961" spans="1:2">
      <c r="A961" s="10" t="s">
        <v>6356</v>
      </c>
      <c r="B961" s="11">
        <v>7</v>
      </c>
    </row>
    <row r="962" spans="1:2">
      <c r="A962" s="10" t="s">
        <v>3513</v>
      </c>
      <c r="B962" s="11">
        <v>1</v>
      </c>
    </row>
    <row r="963" spans="1:2">
      <c r="A963" s="10" t="s">
        <v>2171</v>
      </c>
      <c r="B963" s="11">
        <v>3</v>
      </c>
    </row>
    <row r="964" spans="1:2">
      <c r="A964" s="10" t="s">
        <v>5765</v>
      </c>
      <c r="B964" s="11">
        <v>3</v>
      </c>
    </row>
    <row r="965" spans="1:2">
      <c r="A965" s="10" t="s">
        <v>5169</v>
      </c>
      <c r="B965" s="11">
        <v>12</v>
      </c>
    </row>
    <row r="966" spans="1:2">
      <c r="A966" s="10" t="s">
        <v>7369</v>
      </c>
      <c r="B966" s="11">
        <v>6</v>
      </c>
    </row>
    <row r="967" spans="1:2">
      <c r="A967" s="10" t="s">
        <v>6367</v>
      </c>
      <c r="B967" s="11">
        <v>6</v>
      </c>
    </row>
    <row r="968" spans="1:2">
      <c r="A968" s="10" t="s">
        <v>3401</v>
      </c>
      <c r="B968" s="11">
        <v>3</v>
      </c>
    </row>
    <row r="969" spans="1:2">
      <c r="A969" s="10" t="s">
        <v>1049</v>
      </c>
      <c r="B969" s="11">
        <v>3</v>
      </c>
    </row>
    <row r="970" spans="1:2">
      <c r="A970" s="10" t="s">
        <v>6585</v>
      </c>
      <c r="B970" s="11">
        <v>3</v>
      </c>
    </row>
    <row r="971" spans="1:2">
      <c r="A971" s="10" t="s">
        <v>3006</v>
      </c>
      <c r="B971" s="11">
        <v>1</v>
      </c>
    </row>
    <row r="972" spans="1:2">
      <c r="A972" s="10" t="s">
        <v>7019</v>
      </c>
      <c r="B972" s="11">
        <v>1</v>
      </c>
    </row>
    <row r="973" spans="1:2">
      <c r="A973" s="10" t="s">
        <v>6405</v>
      </c>
      <c r="B973" s="11">
        <v>7</v>
      </c>
    </row>
    <row r="974" spans="1:2">
      <c r="A974" s="10" t="s">
        <v>7372</v>
      </c>
      <c r="B974" s="11">
        <v>6</v>
      </c>
    </row>
    <row r="975" spans="1:2">
      <c r="A975" s="10" t="s">
        <v>1005</v>
      </c>
      <c r="B975" s="11">
        <v>1</v>
      </c>
    </row>
    <row r="976" spans="1:2">
      <c r="A976" s="10" t="s">
        <v>5933</v>
      </c>
      <c r="B976" s="11">
        <v>6</v>
      </c>
    </row>
    <row r="977" spans="1:2">
      <c r="A977" s="10" t="s">
        <v>6222</v>
      </c>
      <c r="B977" s="11">
        <v>6</v>
      </c>
    </row>
    <row r="978" spans="1:2">
      <c r="A978" s="10" t="s">
        <v>2438</v>
      </c>
      <c r="B978" s="11">
        <v>7</v>
      </c>
    </row>
    <row r="979" spans="1:2">
      <c r="A979" s="10" t="s">
        <v>3845</v>
      </c>
      <c r="B979" s="11">
        <v>3</v>
      </c>
    </row>
    <row r="980" spans="1:2">
      <c r="A980" s="10" t="s">
        <v>7005</v>
      </c>
      <c r="B980" s="11">
        <v>1</v>
      </c>
    </row>
    <row r="981" spans="1:2">
      <c r="A981" s="10" t="s">
        <v>5860</v>
      </c>
      <c r="B981" s="11">
        <v>1</v>
      </c>
    </row>
    <row r="982" spans="1:2">
      <c r="A982" s="10" t="s">
        <v>6787</v>
      </c>
      <c r="B982" s="11">
        <v>1</v>
      </c>
    </row>
    <row r="983" spans="1:2">
      <c r="A983" s="10" t="s">
        <v>5473</v>
      </c>
      <c r="B983" s="11">
        <v>3</v>
      </c>
    </row>
    <row r="984" spans="1:2">
      <c r="A984" s="10" t="s">
        <v>6197</v>
      </c>
      <c r="B984" s="11">
        <v>7</v>
      </c>
    </row>
    <row r="985" spans="1:2">
      <c r="A985" s="10" t="s">
        <v>8778</v>
      </c>
      <c r="B985" s="11">
        <v>3</v>
      </c>
    </row>
    <row r="986" spans="1:2">
      <c r="A986" s="10" t="s">
        <v>2394</v>
      </c>
      <c r="B986" s="11">
        <v>3</v>
      </c>
    </row>
    <row r="987" spans="1:2">
      <c r="A987" s="10" t="s">
        <v>9754</v>
      </c>
      <c r="B987" s="11">
        <v>3</v>
      </c>
    </row>
    <row r="988" spans="1:2">
      <c r="A988" s="10" t="s">
        <v>2387</v>
      </c>
      <c r="B988" s="11">
        <v>6</v>
      </c>
    </row>
    <row r="989" spans="1:2">
      <c r="A989" s="10" t="s">
        <v>2197</v>
      </c>
      <c r="B989" s="11">
        <v>3</v>
      </c>
    </row>
    <row r="990" spans="1:2">
      <c r="A990" s="10" t="s">
        <v>2710</v>
      </c>
      <c r="B990" s="11">
        <v>6</v>
      </c>
    </row>
    <row r="991" spans="1:2">
      <c r="A991" s="9" t="s">
        <v>821</v>
      </c>
      <c r="B991" s="11">
        <v>115</v>
      </c>
    </row>
    <row r="992" spans="1:2">
      <c r="A992" s="10" t="s">
        <v>7331</v>
      </c>
      <c r="B992" s="11">
        <v>3</v>
      </c>
    </row>
    <row r="993" spans="1:2">
      <c r="A993" s="10" t="s">
        <v>922</v>
      </c>
      <c r="B993" s="11">
        <v>4</v>
      </c>
    </row>
    <row r="994" spans="1:2">
      <c r="A994" s="10" t="s">
        <v>3344</v>
      </c>
      <c r="B994" s="11">
        <v>3</v>
      </c>
    </row>
    <row r="995" spans="1:2">
      <c r="A995" s="10" t="s">
        <v>7802</v>
      </c>
      <c r="B995" s="11">
        <v>3</v>
      </c>
    </row>
    <row r="996" spans="1:2">
      <c r="A996" s="10" t="s">
        <v>9805</v>
      </c>
      <c r="B996" s="11">
        <v>4</v>
      </c>
    </row>
    <row r="997" spans="1:2">
      <c r="A997" s="10" t="s">
        <v>3673</v>
      </c>
      <c r="B997" s="11">
        <v>4</v>
      </c>
    </row>
    <row r="998" spans="1:2">
      <c r="A998" s="10" t="s">
        <v>3961</v>
      </c>
      <c r="B998" s="11">
        <v>4</v>
      </c>
    </row>
    <row r="999" spans="1:2">
      <c r="A999" s="10" t="s">
        <v>2679</v>
      </c>
      <c r="B999" s="11">
        <v>3</v>
      </c>
    </row>
    <row r="1000" spans="1:2">
      <c r="A1000" s="10" t="s">
        <v>5620</v>
      </c>
      <c r="B1000" s="11">
        <v>2</v>
      </c>
    </row>
    <row r="1001" spans="1:2">
      <c r="A1001" s="10" t="s">
        <v>6190</v>
      </c>
      <c r="B1001" s="11">
        <v>4</v>
      </c>
    </row>
    <row r="1002" spans="1:2">
      <c r="A1002" s="10" t="s">
        <v>6044</v>
      </c>
      <c r="B1002" s="11">
        <v>4</v>
      </c>
    </row>
    <row r="1003" spans="1:2">
      <c r="A1003" s="10" t="s">
        <v>7208</v>
      </c>
      <c r="B1003" s="11">
        <v>4</v>
      </c>
    </row>
    <row r="1004" spans="1:2">
      <c r="A1004" s="10" t="s">
        <v>5088</v>
      </c>
      <c r="B1004" s="11">
        <v>2</v>
      </c>
    </row>
    <row r="1005" spans="1:2">
      <c r="A1005" s="10" t="s">
        <v>8339</v>
      </c>
      <c r="B1005" s="11">
        <v>3</v>
      </c>
    </row>
    <row r="1006" spans="1:2">
      <c r="A1006" s="10" t="s">
        <v>5212</v>
      </c>
      <c r="B1006" s="11">
        <v>1</v>
      </c>
    </row>
    <row r="1007" spans="1:2">
      <c r="A1007" s="10" t="s">
        <v>8388</v>
      </c>
      <c r="B1007" s="11">
        <v>4</v>
      </c>
    </row>
    <row r="1008" spans="1:2">
      <c r="A1008" s="10" t="s">
        <v>8389</v>
      </c>
      <c r="B1008" s="11">
        <v>3</v>
      </c>
    </row>
    <row r="1009" spans="1:2">
      <c r="A1009" s="10" t="s">
        <v>7847</v>
      </c>
      <c r="B1009" s="11">
        <v>6</v>
      </c>
    </row>
    <row r="1010" spans="1:2">
      <c r="A1010" s="10" t="s">
        <v>6596</v>
      </c>
      <c r="B1010" s="11">
        <v>6</v>
      </c>
    </row>
    <row r="1011" spans="1:2">
      <c r="A1011" s="10" t="s">
        <v>7864</v>
      </c>
      <c r="B1011" s="11">
        <v>6</v>
      </c>
    </row>
    <row r="1012" spans="1:2">
      <c r="A1012" s="10" t="s">
        <v>6341</v>
      </c>
      <c r="B1012" s="11">
        <v>6</v>
      </c>
    </row>
    <row r="1013" spans="1:2">
      <c r="A1013" s="10" t="s">
        <v>6793</v>
      </c>
      <c r="B1013" s="11">
        <v>6</v>
      </c>
    </row>
    <row r="1014" spans="1:2">
      <c r="A1014" s="10" t="s">
        <v>7227</v>
      </c>
      <c r="B1014" s="11">
        <v>3</v>
      </c>
    </row>
    <row r="1015" spans="1:2">
      <c r="A1015" s="10" t="s">
        <v>7803</v>
      </c>
      <c r="B1015" s="11">
        <v>6</v>
      </c>
    </row>
    <row r="1016" spans="1:2">
      <c r="A1016" s="10" t="s">
        <v>1273</v>
      </c>
      <c r="B1016" s="11">
        <v>4</v>
      </c>
    </row>
    <row r="1017" spans="1:2">
      <c r="A1017" s="10" t="s">
        <v>6008</v>
      </c>
      <c r="B1017" s="11">
        <v>2</v>
      </c>
    </row>
    <row r="1018" spans="1:2">
      <c r="A1018" s="10" t="s">
        <v>3067</v>
      </c>
      <c r="B1018" s="11">
        <v>3</v>
      </c>
    </row>
    <row r="1019" spans="1:2">
      <c r="A1019" s="10" t="s">
        <v>819</v>
      </c>
      <c r="B1019" s="11">
        <v>3</v>
      </c>
    </row>
    <row r="1020" spans="1:2">
      <c r="A1020" s="10" t="s">
        <v>5214</v>
      </c>
      <c r="B1020" s="11">
        <v>3</v>
      </c>
    </row>
    <row r="1021" spans="1:2">
      <c r="A1021" s="10" t="s">
        <v>8725</v>
      </c>
      <c r="B1021" s="11">
        <v>6</v>
      </c>
    </row>
    <row r="1022" spans="1:2">
      <c r="A1022" s="9" t="s">
        <v>881</v>
      </c>
      <c r="B1022" s="11">
        <v>312</v>
      </c>
    </row>
    <row r="1023" spans="1:2">
      <c r="A1023" s="10" t="s">
        <v>8530</v>
      </c>
      <c r="B1023" s="11">
        <v>3</v>
      </c>
    </row>
    <row r="1024" spans="1:2">
      <c r="A1024" s="10" t="s">
        <v>6821</v>
      </c>
      <c r="B1024" s="11">
        <v>2</v>
      </c>
    </row>
    <row r="1025" spans="1:2">
      <c r="A1025" s="10" t="s">
        <v>9871</v>
      </c>
      <c r="B1025" s="11">
        <v>13</v>
      </c>
    </row>
    <row r="1026" spans="1:2">
      <c r="A1026" s="10" t="s">
        <v>9843</v>
      </c>
      <c r="B1026" s="11">
        <v>4</v>
      </c>
    </row>
    <row r="1027" spans="1:2">
      <c r="A1027" s="10" t="s">
        <v>5366</v>
      </c>
      <c r="B1027" s="11">
        <v>4</v>
      </c>
    </row>
    <row r="1028" spans="1:2">
      <c r="A1028" s="10" t="s">
        <v>6260</v>
      </c>
      <c r="B1028" s="11">
        <v>8</v>
      </c>
    </row>
    <row r="1029" spans="1:2">
      <c r="A1029" s="10" t="s">
        <v>8238</v>
      </c>
      <c r="B1029" s="11">
        <v>4</v>
      </c>
    </row>
    <row r="1030" spans="1:2">
      <c r="A1030" s="10" t="s">
        <v>4041</v>
      </c>
      <c r="B1030" s="11">
        <v>2</v>
      </c>
    </row>
    <row r="1031" spans="1:2">
      <c r="A1031" s="10" t="s">
        <v>7399</v>
      </c>
      <c r="B1031" s="11">
        <v>2</v>
      </c>
    </row>
    <row r="1032" spans="1:2">
      <c r="A1032" s="10" t="s">
        <v>3162</v>
      </c>
      <c r="B1032" s="11">
        <v>2</v>
      </c>
    </row>
    <row r="1033" spans="1:2">
      <c r="A1033" s="10" t="s">
        <v>7633</v>
      </c>
      <c r="B1033" s="11">
        <v>4</v>
      </c>
    </row>
    <row r="1034" spans="1:2">
      <c r="A1034" s="10" t="s">
        <v>7973</v>
      </c>
      <c r="B1034" s="11">
        <v>4</v>
      </c>
    </row>
    <row r="1035" spans="1:2">
      <c r="A1035" s="10" t="s">
        <v>9844</v>
      </c>
      <c r="B1035" s="11">
        <v>4</v>
      </c>
    </row>
    <row r="1036" spans="1:2">
      <c r="A1036" s="10" t="s">
        <v>1161</v>
      </c>
      <c r="B1036" s="11">
        <v>10</v>
      </c>
    </row>
    <row r="1037" spans="1:2">
      <c r="A1037" s="10" t="s">
        <v>5080</v>
      </c>
      <c r="B1037" s="11">
        <v>3</v>
      </c>
    </row>
    <row r="1038" spans="1:2">
      <c r="A1038" s="10" t="s">
        <v>6539</v>
      </c>
      <c r="B1038" s="11">
        <v>3</v>
      </c>
    </row>
    <row r="1039" spans="1:2">
      <c r="A1039" s="10" t="s">
        <v>5857</v>
      </c>
      <c r="B1039" s="11">
        <v>3</v>
      </c>
    </row>
    <row r="1040" spans="1:2">
      <c r="A1040" s="10" t="s">
        <v>3302</v>
      </c>
      <c r="B1040" s="11">
        <v>3</v>
      </c>
    </row>
    <row r="1041" spans="1:2">
      <c r="A1041" s="10" t="s">
        <v>1343</v>
      </c>
      <c r="B1041" s="11">
        <v>6</v>
      </c>
    </row>
    <row r="1042" spans="1:2">
      <c r="A1042" s="10" t="s">
        <v>5212</v>
      </c>
      <c r="B1042" s="11">
        <v>2</v>
      </c>
    </row>
    <row r="1043" spans="1:2">
      <c r="A1043" s="10" t="s">
        <v>2232</v>
      </c>
      <c r="B1043" s="11">
        <v>3</v>
      </c>
    </row>
    <row r="1044" spans="1:2">
      <c r="A1044" s="10" t="s">
        <v>3022</v>
      </c>
      <c r="B1044" s="11">
        <v>3</v>
      </c>
    </row>
    <row r="1045" spans="1:2">
      <c r="A1045" s="10" t="s">
        <v>7042</v>
      </c>
      <c r="B1045" s="11">
        <v>2</v>
      </c>
    </row>
    <row r="1046" spans="1:2">
      <c r="A1046" s="10" t="s">
        <v>6688</v>
      </c>
      <c r="B1046" s="11">
        <v>3</v>
      </c>
    </row>
    <row r="1047" spans="1:2">
      <c r="A1047" s="10" t="s">
        <v>7115</v>
      </c>
      <c r="B1047" s="11">
        <v>12</v>
      </c>
    </row>
    <row r="1048" spans="1:2">
      <c r="A1048" s="10" t="s">
        <v>6595</v>
      </c>
      <c r="B1048" s="11">
        <v>1</v>
      </c>
    </row>
    <row r="1049" spans="1:2">
      <c r="A1049" s="10" t="s">
        <v>6560</v>
      </c>
      <c r="B1049" s="11">
        <v>3</v>
      </c>
    </row>
    <row r="1050" spans="1:2">
      <c r="A1050" s="10" t="s">
        <v>6793</v>
      </c>
      <c r="B1050" s="11">
        <v>3</v>
      </c>
    </row>
    <row r="1051" spans="1:2">
      <c r="A1051" s="10" t="s">
        <v>2426</v>
      </c>
      <c r="B1051" s="11">
        <v>1</v>
      </c>
    </row>
    <row r="1052" spans="1:2">
      <c r="A1052" s="10" t="s">
        <v>9188</v>
      </c>
      <c r="B1052" s="11">
        <v>6</v>
      </c>
    </row>
    <row r="1053" spans="1:2">
      <c r="A1053" s="10" t="s">
        <v>7087</v>
      </c>
      <c r="B1053" s="11">
        <v>6</v>
      </c>
    </row>
    <row r="1054" spans="1:2">
      <c r="A1054" s="10" t="s">
        <v>2259</v>
      </c>
      <c r="B1054" s="11">
        <v>6</v>
      </c>
    </row>
    <row r="1055" spans="1:2">
      <c r="A1055" s="10" t="s">
        <v>5516</v>
      </c>
      <c r="B1055" s="11">
        <v>6</v>
      </c>
    </row>
    <row r="1056" spans="1:2">
      <c r="A1056" s="10" t="s">
        <v>7247</v>
      </c>
      <c r="B1056" s="11">
        <v>6</v>
      </c>
    </row>
    <row r="1057" spans="1:2">
      <c r="A1057" s="10" t="s">
        <v>7668</v>
      </c>
      <c r="B1057" s="11">
        <v>6</v>
      </c>
    </row>
    <row r="1058" spans="1:2">
      <c r="A1058" s="10" t="s">
        <v>2455</v>
      </c>
      <c r="B1058" s="11">
        <v>12</v>
      </c>
    </row>
    <row r="1059" spans="1:2">
      <c r="A1059" s="10" t="s">
        <v>3164</v>
      </c>
      <c r="B1059" s="11">
        <v>6</v>
      </c>
    </row>
    <row r="1060" spans="1:2">
      <c r="A1060" s="10" t="s">
        <v>7976</v>
      </c>
      <c r="B1060" s="11">
        <v>6</v>
      </c>
    </row>
    <row r="1061" spans="1:2">
      <c r="A1061" s="10" t="s">
        <v>7977</v>
      </c>
      <c r="B1061" s="11">
        <v>6</v>
      </c>
    </row>
    <row r="1062" spans="1:2">
      <c r="A1062" s="10" t="s">
        <v>2233</v>
      </c>
      <c r="B1062" s="11">
        <v>12</v>
      </c>
    </row>
    <row r="1063" spans="1:2">
      <c r="A1063" s="10" t="s">
        <v>6528</v>
      </c>
      <c r="B1063" s="11">
        <v>3</v>
      </c>
    </row>
    <row r="1064" spans="1:2">
      <c r="A1064" s="10" t="s">
        <v>5081</v>
      </c>
      <c r="B1064" s="11">
        <v>3</v>
      </c>
    </row>
    <row r="1065" spans="1:2">
      <c r="A1065" s="10" t="s">
        <v>5057</v>
      </c>
      <c r="B1065" s="11">
        <v>12</v>
      </c>
    </row>
    <row r="1066" spans="1:2">
      <c r="A1066" s="10" t="s">
        <v>2992</v>
      </c>
      <c r="B1066" s="11">
        <v>3</v>
      </c>
    </row>
    <row r="1067" spans="1:2">
      <c r="A1067" s="10" t="s">
        <v>5878</v>
      </c>
      <c r="B1067" s="11">
        <v>8</v>
      </c>
    </row>
    <row r="1068" spans="1:2">
      <c r="A1068" s="10" t="s">
        <v>5881</v>
      </c>
      <c r="B1068" s="11">
        <v>4</v>
      </c>
    </row>
    <row r="1069" spans="1:2">
      <c r="A1069" s="10" t="s">
        <v>5058</v>
      </c>
      <c r="B1069" s="11">
        <v>12</v>
      </c>
    </row>
    <row r="1070" spans="1:2">
      <c r="A1070" s="10" t="s">
        <v>6787</v>
      </c>
      <c r="B1070" s="11">
        <v>4</v>
      </c>
    </row>
    <row r="1071" spans="1:2">
      <c r="A1071" s="10" t="s">
        <v>1926</v>
      </c>
      <c r="B1071" s="11">
        <v>12</v>
      </c>
    </row>
    <row r="1072" spans="1:2">
      <c r="A1072" s="10" t="s">
        <v>879</v>
      </c>
      <c r="B1072" s="11">
        <v>8</v>
      </c>
    </row>
    <row r="1073" spans="1:2">
      <c r="A1073" s="10" t="s">
        <v>5882</v>
      </c>
      <c r="B1073" s="11">
        <v>8</v>
      </c>
    </row>
    <row r="1074" spans="1:2">
      <c r="A1074" s="10" t="s">
        <v>1419</v>
      </c>
      <c r="B1074" s="11">
        <v>4</v>
      </c>
    </row>
    <row r="1075" spans="1:2">
      <c r="A1075" s="10" t="s">
        <v>5214</v>
      </c>
      <c r="B1075" s="11">
        <v>4</v>
      </c>
    </row>
    <row r="1076" spans="1:2">
      <c r="A1076" s="10" t="s">
        <v>2543</v>
      </c>
      <c r="B1076" s="11">
        <v>4</v>
      </c>
    </row>
    <row r="1077" spans="1:2">
      <c r="A1077" s="10" t="s">
        <v>8725</v>
      </c>
      <c r="B1077" s="11">
        <v>8</v>
      </c>
    </row>
    <row r="1078" spans="1:2">
      <c r="A1078" s="10" t="s">
        <v>1689</v>
      </c>
      <c r="B1078" s="11">
        <v>4</v>
      </c>
    </row>
    <row r="1079" spans="1:2">
      <c r="A1079" s="10" t="s">
        <v>3002</v>
      </c>
      <c r="B1079" s="11">
        <v>4</v>
      </c>
    </row>
    <row r="1080" spans="1:2">
      <c r="A1080" s="10" t="s">
        <v>7366</v>
      </c>
      <c r="B1080" s="11">
        <v>4</v>
      </c>
    </row>
    <row r="1081" spans="1:2">
      <c r="A1081" s="10" t="s">
        <v>2926</v>
      </c>
      <c r="B1081" s="11">
        <v>4</v>
      </c>
    </row>
    <row r="1082" spans="1:2">
      <c r="A1082" s="10" t="s">
        <v>2113</v>
      </c>
      <c r="B1082" s="11">
        <v>4</v>
      </c>
    </row>
    <row r="1083" spans="1:2">
      <c r="A1083" s="9" t="s">
        <v>874</v>
      </c>
      <c r="B1083" s="11">
        <v>142</v>
      </c>
    </row>
    <row r="1084" spans="1:2">
      <c r="A1084" s="10" t="s">
        <v>5805</v>
      </c>
      <c r="B1084" s="11">
        <v>2</v>
      </c>
    </row>
    <row r="1085" spans="1:2">
      <c r="A1085" s="10" t="s">
        <v>8755</v>
      </c>
      <c r="B1085" s="11">
        <v>2</v>
      </c>
    </row>
    <row r="1086" spans="1:2">
      <c r="A1086" s="10" t="s">
        <v>1120</v>
      </c>
      <c r="B1086" s="11">
        <v>2</v>
      </c>
    </row>
    <row r="1087" spans="1:2">
      <c r="A1087" s="10" t="s">
        <v>8515</v>
      </c>
      <c r="B1087" s="11">
        <v>2</v>
      </c>
    </row>
    <row r="1088" spans="1:2">
      <c r="A1088" s="10" t="s">
        <v>2362</v>
      </c>
      <c r="B1088" s="11">
        <v>2</v>
      </c>
    </row>
    <row r="1089" spans="1:2">
      <c r="A1089" s="10" t="s">
        <v>7191</v>
      </c>
      <c r="B1089" s="11">
        <v>2</v>
      </c>
    </row>
    <row r="1090" spans="1:2">
      <c r="A1090" s="10" t="s">
        <v>2302</v>
      </c>
      <c r="B1090" s="11">
        <v>4</v>
      </c>
    </row>
    <row r="1091" spans="1:2">
      <c r="A1091" s="10" t="s">
        <v>8420</v>
      </c>
      <c r="B1091" s="11">
        <v>2</v>
      </c>
    </row>
    <row r="1092" spans="1:2">
      <c r="A1092" s="10" t="s">
        <v>892</v>
      </c>
      <c r="B1092" s="11">
        <v>4</v>
      </c>
    </row>
    <row r="1093" spans="1:2">
      <c r="A1093" s="10" t="s">
        <v>3612</v>
      </c>
      <c r="B1093" s="11">
        <v>2</v>
      </c>
    </row>
    <row r="1094" spans="1:2">
      <c r="A1094" s="10" t="s">
        <v>5988</v>
      </c>
      <c r="B1094" s="11">
        <v>2</v>
      </c>
    </row>
    <row r="1095" spans="1:2">
      <c r="A1095" s="10" t="s">
        <v>3674</v>
      </c>
      <c r="B1095" s="11">
        <v>4</v>
      </c>
    </row>
    <row r="1096" spans="1:2">
      <c r="A1096" s="10" t="s">
        <v>1269</v>
      </c>
      <c r="B1096" s="11">
        <v>3</v>
      </c>
    </row>
    <row r="1097" spans="1:2">
      <c r="A1097" s="10" t="s">
        <v>5818</v>
      </c>
      <c r="B1097" s="11">
        <v>3</v>
      </c>
    </row>
    <row r="1098" spans="1:2">
      <c r="A1098" s="10" t="s">
        <v>3735</v>
      </c>
      <c r="B1098" s="11">
        <v>2</v>
      </c>
    </row>
    <row r="1099" spans="1:2">
      <c r="A1099" s="10" t="s">
        <v>2703</v>
      </c>
      <c r="B1099" s="11">
        <v>12</v>
      </c>
    </row>
    <row r="1100" spans="1:2">
      <c r="A1100" s="10" t="s">
        <v>7708</v>
      </c>
      <c r="B1100" s="11">
        <v>3</v>
      </c>
    </row>
    <row r="1101" spans="1:2">
      <c r="A1101" s="10" t="s">
        <v>9652</v>
      </c>
      <c r="B1101" s="11">
        <v>4</v>
      </c>
    </row>
    <row r="1102" spans="1:2">
      <c r="A1102" s="10" t="s">
        <v>887</v>
      </c>
      <c r="B1102" s="11">
        <v>6</v>
      </c>
    </row>
    <row r="1103" spans="1:2">
      <c r="A1103" s="10" t="s">
        <v>869</v>
      </c>
      <c r="B1103" s="11">
        <v>3</v>
      </c>
    </row>
    <row r="1104" spans="1:2">
      <c r="A1104" s="10" t="s">
        <v>4068</v>
      </c>
      <c r="B1104" s="11">
        <v>3</v>
      </c>
    </row>
    <row r="1105" spans="1:2">
      <c r="A1105" s="10" t="s">
        <v>1862</v>
      </c>
      <c r="B1105" s="11">
        <v>3</v>
      </c>
    </row>
    <row r="1106" spans="1:2">
      <c r="A1106" s="10" t="s">
        <v>1569</v>
      </c>
      <c r="B1106" s="11">
        <v>3</v>
      </c>
    </row>
    <row r="1107" spans="1:2">
      <c r="A1107" s="10" t="s">
        <v>6560</v>
      </c>
      <c r="B1107" s="11">
        <v>3</v>
      </c>
    </row>
    <row r="1108" spans="1:2">
      <c r="A1108" s="10" t="s">
        <v>7323</v>
      </c>
      <c r="B1108" s="11">
        <v>3</v>
      </c>
    </row>
    <row r="1109" spans="1:2">
      <c r="A1109" s="10" t="s">
        <v>7446</v>
      </c>
      <c r="B1109" s="11">
        <v>3</v>
      </c>
    </row>
    <row r="1110" spans="1:2">
      <c r="A1110" s="10" t="s">
        <v>7168</v>
      </c>
      <c r="B1110" s="11">
        <v>9</v>
      </c>
    </row>
    <row r="1111" spans="1:2">
      <c r="A1111" s="10" t="s">
        <v>2426</v>
      </c>
      <c r="B1111" s="11">
        <v>3</v>
      </c>
    </row>
    <row r="1112" spans="1:2">
      <c r="A1112" s="10" t="s">
        <v>2772</v>
      </c>
      <c r="B1112" s="11">
        <v>6</v>
      </c>
    </row>
    <row r="1113" spans="1:2">
      <c r="A1113" s="10" t="s">
        <v>7175</v>
      </c>
      <c r="B1113" s="11">
        <v>6</v>
      </c>
    </row>
    <row r="1114" spans="1:2">
      <c r="A1114" s="10" t="s">
        <v>3513</v>
      </c>
      <c r="B1114" s="11">
        <v>3</v>
      </c>
    </row>
    <row r="1115" spans="1:2">
      <c r="A1115" s="10" t="s">
        <v>5234</v>
      </c>
      <c r="B1115" s="11">
        <v>3</v>
      </c>
    </row>
    <row r="1116" spans="1:2">
      <c r="A1116" s="10" t="s">
        <v>3067</v>
      </c>
      <c r="B1116" s="11">
        <v>3</v>
      </c>
    </row>
    <row r="1117" spans="1:2">
      <c r="A1117" s="10" t="s">
        <v>3077</v>
      </c>
      <c r="B1117" s="11">
        <v>3</v>
      </c>
    </row>
    <row r="1118" spans="1:2">
      <c r="A1118" s="10" t="s">
        <v>2669</v>
      </c>
      <c r="B1118" s="11">
        <v>3</v>
      </c>
    </row>
    <row r="1119" spans="1:2">
      <c r="A1119" s="10" t="s">
        <v>7005</v>
      </c>
      <c r="B1119" s="11">
        <v>3</v>
      </c>
    </row>
    <row r="1120" spans="1:2">
      <c r="A1120" s="10" t="s">
        <v>3423</v>
      </c>
      <c r="B1120" s="11">
        <v>8</v>
      </c>
    </row>
    <row r="1121" spans="1:2">
      <c r="A1121" s="10" t="s">
        <v>5361</v>
      </c>
      <c r="B1121" s="11">
        <v>8</v>
      </c>
    </row>
    <row r="1122" spans="1:2">
      <c r="A1122" s="9" t="s">
        <v>789</v>
      </c>
      <c r="B1122" s="11">
        <v>412</v>
      </c>
    </row>
    <row r="1123" spans="1:2">
      <c r="A1123" s="10" t="s">
        <v>801</v>
      </c>
      <c r="B1123" s="11">
        <v>3</v>
      </c>
    </row>
    <row r="1124" spans="1:2">
      <c r="A1124" s="10" t="s">
        <v>2634</v>
      </c>
      <c r="B1124" s="11">
        <v>3</v>
      </c>
    </row>
    <row r="1125" spans="1:2">
      <c r="A1125" s="10" t="s">
        <v>1765</v>
      </c>
      <c r="B1125" s="11">
        <v>4</v>
      </c>
    </row>
    <row r="1126" spans="1:2">
      <c r="A1126" s="10" t="s">
        <v>3478</v>
      </c>
      <c r="B1126" s="11">
        <v>4</v>
      </c>
    </row>
    <row r="1127" spans="1:2">
      <c r="A1127" s="10" t="s">
        <v>2246</v>
      </c>
      <c r="B1127" s="11">
        <v>30</v>
      </c>
    </row>
    <row r="1128" spans="1:2">
      <c r="A1128" s="10" t="s">
        <v>2526</v>
      </c>
      <c r="B1128" s="11">
        <v>4</v>
      </c>
    </row>
    <row r="1129" spans="1:2">
      <c r="A1129" s="10" t="s">
        <v>2914</v>
      </c>
      <c r="B1129" s="11">
        <v>8</v>
      </c>
    </row>
    <row r="1130" spans="1:2">
      <c r="A1130" s="10" t="s">
        <v>5585</v>
      </c>
      <c r="B1130" s="11">
        <v>4</v>
      </c>
    </row>
    <row r="1131" spans="1:2">
      <c r="A1131" s="10" t="s">
        <v>5421</v>
      </c>
      <c r="B1131" s="11">
        <v>4</v>
      </c>
    </row>
    <row r="1132" spans="1:2">
      <c r="A1132" s="10" t="s">
        <v>8632</v>
      </c>
      <c r="B1132" s="11">
        <v>4</v>
      </c>
    </row>
    <row r="1133" spans="1:2">
      <c r="A1133" s="10" t="s">
        <v>1588</v>
      </c>
      <c r="B1133" s="11">
        <v>4</v>
      </c>
    </row>
    <row r="1134" spans="1:2">
      <c r="A1134" s="10" t="s">
        <v>1752</v>
      </c>
      <c r="B1134" s="11">
        <v>4</v>
      </c>
    </row>
    <row r="1135" spans="1:2">
      <c r="A1135" s="10" t="s">
        <v>6501</v>
      </c>
      <c r="B1135" s="11">
        <v>4</v>
      </c>
    </row>
    <row r="1136" spans="1:2">
      <c r="A1136" s="10" t="s">
        <v>6382</v>
      </c>
      <c r="B1136" s="11">
        <v>4</v>
      </c>
    </row>
    <row r="1137" spans="1:2">
      <c r="A1137" s="10" t="s">
        <v>8022</v>
      </c>
      <c r="B1137" s="11">
        <v>4</v>
      </c>
    </row>
    <row r="1138" spans="1:2">
      <c r="A1138" s="10" t="s">
        <v>8058</v>
      </c>
      <c r="B1138" s="11">
        <v>4</v>
      </c>
    </row>
    <row r="1139" spans="1:2">
      <c r="A1139" s="10" t="s">
        <v>8417</v>
      </c>
      <c r="B1139" s="11">
        <v>4</v>
      </c>
    </row>
    <row r="1140" spans="1:2">
      <c r="A1140" s="10" t="s">
        <v>3596</v>
      </c>
      <c r="B1140" s="11">
        <v>4</v>
      </c>
    </row>
    <row r="1141" spans="1:2">
      <c r="A1141" s="10" t="s">
        <v>3830</v>
      </c>
      <c r="B1141" s="11">
        <v>4</v>
      </c>
    </row>
    <row r="1142" spans="1:2">
      <c r="A1142" s="10" t="s">
        <v>2964</v>
      </c>
      <c r="B1142" s="11">
        <v>4</v>
      </c>
    </row>
    <row r="1143" spans="1:2">
      <c r="A1143" s="10" t="s">
        <v>2604</v>
      </c>
      <c r="B1143" s="11">
        <v>4</v>
      </c>
    </row>
    <row r="1144" spans="1:2">
      <c r="A1144" s="10" t="s">
        <v>1937</v>
      </c>
      <c r="B1144" s="11">
        <v>12</v>
      </c>
    </row>
    <row r="1145" spans="1:2">
      <c r="A1145" s="10" t="s">
        <v>5204</v>
      </c>
      <c r="B1145" s="11">
        <v>6</v>
      </c>
    </row>
    <row r="1146" spans="1:2">
      <c r="A1146" s="10" t="s">
        <v>7559</v>
      </c>
      <c r="B1146" s="11">
        <v>3</v>
      </c>
    </row>
    <row r="1147" spans="1:2">
      <c r="A1147" s="10" t="s">
        <v>8511</v>
      </c>
      <c r="B1147" s="11">
        <v>3</v>
      </c>
    </row>
    <row r="1148" spans="1:2">
      <c r="A1148" s="10" t="s">
        <v>1831</v>
      </c>
      <c r="B1148" s="11">
        <v>3</v>
      </c>
    </row>
    <row r="1149" spans="1:2">
      <c r="A1149" s="10" t="s">
        <v>3860</v>
      </c>
      <c r="B1149" s="11">
        <v>3</v>
      </c>
    </row>
    <row r="1150" spans="1:2">
      <c r="A1150" s="10" t="s">
        <v>4156</v>
      </c>
      <c r="B1150" s="11">
        <v>6</v>
      </c>
    </row>
    <row r="1151" spans="1:2">
      <c r="A1151" s="10" t="s">
        <v>3243</v>
      </c>
      <c r="B1151" s="11">
        <v>3</v>
      </c>
    </row>
    <row r="1152" spans="1:2">
      <c r="A1152" s="10" t="s">
        <v>9041</v>
      </c>
      <c r="B1152" s="11">
        <v>3</v>
      </c>
    </row>
    <row r="1153" spans="1:2">
      <c r="A1153" s="10" t="s">
        <v>8045</v>
      </c>
      <c r="B1153" s="11">
        <v>3</v>
      </c>
    </row>
    <row r="1154" spans="1:2">
      <c r="A1154" s="10" t="s">
        <v>4428</v>
      </c>
      <c r="B1154" s="11">
        <v>3</v>
      </c>
    </row>
    <row r="1155" spans="1:2">
      <c r="A1155" s="10" t="s">
        <v>864</v>
      </c>
      <c r="B1155" s="11">
        <v>4</v>
      </c>
    </row>
    <row r="1156" spans="1:2">
      <c r="A1156" s="10" t="s">
        <v>9903</v>
      </c>
      <c r="B1156" s="11">
        <v>4</v>
      </c>
    </row>
    <row r="1157" spans="1:2">
      <c r="A1157" s="10" t="s">
        <v>2258</v>
      </c>
      <c r="B1157" s="11">
        <v>4</v>
      </c>
    </row>
    <row r="1158" spans="1:2">
      <c r="A1158" s="10" t="s">
        <v>8514</v>
      </c>
      <c r="B1158" s="11">
        <v>16</v>
      </c>
    </row>
    <row r="1159" spans="1:2">
      <c r="A1159" s="10" t="s">
        <v>3553</v>
      </c>
      <c r="B1159" s="11">
        <v>4</v>
      </c>
    </row>
    <row r="1160" spans="1:2">
      <c r="A1160" s="10" t="s">
        <v>2623</v>
      </c>
      <c r="B1160" s="11">
        <v>4</v>
      </c>
    </row>
    <row r="1161" spans="1:2">
      <c r="A1161" s="10" t="s">
        <v>6748</v>
      </c>
      <c r="B1161" s="11">
        <v>8</v>
      </c>
    </row>
    <row r="1162" spans="1:2">
      <c r="A1162" s="10" t="s">
        <v>7168</v>
      </c>
      <c r="B1162" s="11">
        <v>12</v>
      </c>
    </row>
    <row r="1163" spans="1:2">
      <c r="A1163" s="10" t="s">
        <v>1946</v>
      </c>
      <c r="B1163" s="11">
        <v>4</v>
      </c>
    </row>
    <row r="1164" spans="1:2">
      <c r="A1164" s="10" t="s">
        <v>5172</v>
      </c>
      <c r="B1164" s="11">
        <v>4</v>
      </c>
    </row>
    <row r="1165" spans="1:2">
      <c r="A1165" s="10" t="s">
        <v>9176</v>
      </c>
      <c r="B1165" s="11">
        <v>4</v>
      </c>
    </row>
    <row r="1166" spans="1:2">
      <c r="A1166" s="10" t="s">
        <v>5205</v>
      </c>
      <c r="B1166" s="11">
        <v>4</v>
      </c>
    </row>
    <row r="1167" spans="1:2">
      <c r="A1167" s="10" t="s">
        <v>8113</v>
      </c>
      <c r="B1167" s="11">
        <v>4</v>
      </c>
    </row>
    <row r="1168" spans="1:2">
      <c r="A1168" s="10" t="s">
        <v>5424</v>
      </c>
      <c r="B1168" s="11">
        <v>4</v>
      </c>
    </row>
    <row r="1169" spans="1:2">
      <c r="A1169" s="10" t="s">
        <v>2680</v>
      </c>
      <c r="B1169" s="11">
        <v>4</v>
      </c>
    </row>
    <row r="1170" spans="1:2">
      <c r="A1170" s="10" t="s">
        <v>3016</v>
      </c>
      <c r="B1170" s="11">
        <v>8</v>
      </c>
    </row>
    <row r="1171" spans="1:2">
      <c r="A1171" s="10" t="s">
        <v>2465</v>
      </c>
      <c r="B1171" s="11">
        <v>4</v>
      </c>
    </row>
    <row r="1172" spans="1:2">
      <c r="A1172" s="10" t="s">
        <v>9054</v>
      </c>
      <c r="B1172" s="11">
        <v>4</v>
      </c>
    </row>
    <row r="1173" spans="1:2">
      <c r="A1173" s="10" t="s">
        <v>9057</v>
      </c>
      <c r="B1173" s="11">
        <v>12</v>
      </c>
    </row>
    <row r="1174" spans="1:2">
      <c r="A1174" s="10" t="s">
        <v>8609</v>
      </c>
      <c r="B1174" s="11">
        <v>4</v>
      </c>
    </row>
    <row r="1175" spans="1:2">
      <c r="A1175" s="10" t="s">
        <v>3434</v>
      </c>
      <c r="B1175" s="11">
        <v>4</v>
      </c>
    </row>
    <row r="1176" spans="1:2">
      <c r="A1176" s="10" t="s">
        <v>2855</v>
      </c>
      <c r="B1176" s="11">
        <v>4</v>
      </c>
    </row>
    <row r="1177" spans="1:2">
      <c r="A1177" s="10" t="s">
        <v>9696</v>
      </c>
      <c r="B1177" s="11">
        <v>4</v>
      </c>
    </row>
    <row r="1178" spans="1:2">
      <c r="A1178" s="10" t="s">
        <v>8046</v>
      </c>
      <c r="B1178" s="11">
        <v>8</v>
      </c>
    </row>
    <row r="1179" spans="1:2">
      <c r="A1179" s="10" t="s">
        <v>3395</v>
      </c>
      <c r="B1179" s="11">
        <v>4</v>
      </c>
    </row>
    <row r="1180" spans="1:2">
      <c r="A1180" s="10" t="s">
        <v>8227</v>
      </c>
      <c r="B1180" s="11">
        <v>4</v>
      </c>
    </row>
    <row r="1181" spans="1:2">
      <c r="A1181" s="10" t="s">
        <v>2637</v>
      </c>
      <c r="B1181" s="11">
        <v>8</v>
      </c>
    </row>
    <row r="1182" spans="1:2">
      <c r="A1182" s="10" t="s">
        <v>1005</v>
      </c>
      <c r="B1182" s="11">
        <v>8</v>
      </c>
    </row>
    <row r="1183" spans="1:2">
      <c r="A1183" s="10" t="s">
        <v>2669</v>
      </c>
      <c r="B1183" s="11">
        <v>4</v>
      </c>
    </row>
    <row r="1184" spans="1:2">
      <c r="A1184" s="10" t="s">
        <v>7562</v>
      </c>
      <c r="B1184" s="11">
        <v>4</v>
      </c>
    </row>
    <row r="1185" spans="1:2">
      <c r="A1185" s="10" t="s">
        <v>4953</v>
      </c>
      <c r="B1185" s="11">
        <v>12</v>
      </c>
    </row>
    <row r="1186" spans="1:2">
      <c r="A1186" s="10" t="s">
        <v>8831</v>
      </c>
      <c r="B1186" s="11">
        <v>12</v>
      </c>
    </row>
    <row r="1187" spans="1:2">
      <c r="A1187" s="10" t="s">
        <v>4085</v>
      </c>
      <c r="B1187" s="11">
        <v>4</v>
      </c>
    </row>
    <row r="1188" spans="1:2">
      <c r="A1188" s="10" t="s">
        <v>6077</v>
      </c>
      <c r="B1188" s="11">
        <v>2</v>
      </c>
    </row>
    <row r="1189" spans="1:2">
      <c r="A1189" s="10" t="s">
        <v>7365</v>
      </c>
      <c r="B1189" s="11">
        <v>4</v>
      </c>
    </row>
    <row r="1190" spans="1:2">
      <c r="A1190" s="10" t="s">
        <v>791</v>
      </c>
      <c r="B1190" s="11">
        <v>4</v>
      </c>
    </row>
    <row r="1191" spans="1:2">
      <c r="A1191" s="10" t="s">
        <v>1514</v>
      </c>
      <c r="B1191" s="11">
        <v>4</v>
      </c>
    </row>
    <row r="1192" spans="1:2">
      <c r="A1192" s="10" t="s">
        <v>5860</v>
      </c>
      <c r="B1192" s="11">
        <v>4</v>
      </c>
    </row>
    <row r="1193" spans="1:2">
      <c r="A1193" s="10" t="s">
        <v>2247</v>
      </c>
      <c r="B1193" s="11">
        <v>30</v>
      </c>
    </row>
    <row r="1194" spans="1:2">
      <c r="A1194" s="10" t="s">
        <v>8778</v>
      </c>
      <c r="B1194" s="11">
        <v>4</v>
      </c>
    </row>
    <row r="1195" spans="1:2">
      <c r="A1195" s="10" t="s">
        <v>3244</v>
      </c>
      <c r="B1195" s="11">
        <v>4</v>
      </c>
    </row>
    <row r="1196" spans="1:2">
      <c r="A1196" s="9" t="s">
        <v>871</v>
      </c>
      <c r="B1196" s="11">
        <v>37</v>
      </c>
    </row>
    <row r="1197" spans="1:2">
      <c r="A1197" s="10" t="s">
        <v>7399</v>
      </c>
      <c r="B1197" s="11">
        <v>1</v>
      </c>
    </row>
    <row r="1198" spans="1:2">
      <c r="A1198" s="10" t="s">
        <v>6970</v>
      </c>
      <c r="B1198" s="11">
        <v>6</v>
      </c>
    </row>
    <row r="1199" spans="1:2">
      <c r="A1199" s="10" t="s">
        <v>869</v>
      </c>
      <c r="B1199" s="11">
        <v>3</v>
      </c>
    </row>
    <row r="1200" spans="1:2">
      <c r="A1200" s="10" t="s">
        <v>8389</v>
      </c>
      <c r="B1200" s="11">
        <v>2</v>
      </c>
    </row>
    <row r="1201" spans="1:2">
      <c r="A1201" s="10" t="s">
        <v>4157</v>
      </c>
      <c r="B1201" s="11">
        <v>6</v>
      </c>
    </row>
    <row r="1202" spans="1:2">
      <c r="A1202" s="10" t="s">
        <v>1469</v>
      </c>
      <c r="B1202" s="11">
        <v>1</v>
      </c>
    </row>
    <row r="1203" spans="1:2">
      <c r="A1203" s="10" t="s">
        <v>3237</v>
      </c>
      <c r="B1203" s="11">
        <v>6</v>
      </c>
    </row>
    <row r="1204" spans="1:2">
      <c r="A1204" s="10" t="s">
        <v>3216</v>
      </c>
      <c r="B1204" s="11">
        <v>12</v>
      </c>
    </row>
    <row r="1205" spans="1:2">
      <c r="A1205" s="9" t="s">
        <v>1140</v>
      </c>
      <c r="B1205" s="11">
        <v>2</v>
      </c>
    </row>
    <row r="1206" spans="1:2">
      <c r="A1206" s="10" t="s">
        <v>1555</v>
      </c>
      <c r="B1206" s="11">
        <v>2</v>
      </c>
    </row>
    <row r="1207" spans="1:2">
      <c r="A1207" s="9" t="s">
        <v>981</v>
      </c>
      <c r="B1207" s="11">
        <v>11</v>
      </c>
    </row>
    <row r="1208" spans="1:2">
      <c r="A1208" s="10" t="s">
        <v>6017</v>
      </c>
      <c r="B1208" s="11">
        <v>4</v>
      </c>
    </row>
    <row r="1209" spans="1:2">
      <c r="A1209" s="10" t="s">
        <v>6525</v>
      </c>
      <c r="B1209" s="11">
        <v>4</v>
      </c>
    </row>
    <row r="1210" spans="1:2">
      <c r="A1210" s="10" t="s">
        <v>9754</v>
      </c>
      <c r="B1210" s="11">
        <v>3</v>
      </c>
    </row>
    <row r="1211" spans="1:2">
      <c r="A1211" s="9" t="s">
        <v>766</v>
      </c>
      <c r="B1211" s="11">
        <v>244</v>
      </c>
    </row>
    <row r="1212" spans="1:2">
      <c r="A1212" s="10" t="s">
        <v>5527</v>
      </c>
      <c r="B1212" s="11">
        <v>13</v>
      </c>
    </row>
    <row r="1213" spans="1:2">
      <c r="A1213" s="10" t="s">
        <v>5563</v>
      </c>
      <c r="B1213" s="11">
        <v>4</v>
      </c>
    </row>
    <row r="1214" spans="1:2">
      <c r="A1214" s="10" t="s">
        <v>1021</v>
      </c>
      <c r="B1214" s="11">
        <v>4</v>
      </c>
    </row>
    <row r="1215" spans="1:2">
      <c r="A1215" s="10" t="s">
        <v>3314</v>
      </c>
      <c r="B1215" s="11">
        <v>4</v>
      </c>
    </row>
    <row r="1216" spans="1:2">
      <c r="A1216" s="10" t="s">
        <v>7647</v>
      </c>
      <c r="B1216" s="11">
        <v>4</v>
      </c>
    </row>
    <row r="1217" spans="1:2">
      <c r="A1217" s="10" t="s">
        <v>7598</v>
      </c>
      <c r="B1217" s="11">
        <v>4</v>
      </c>
    </row>
    <row r="1218" spans="1:2">
      <c r="A1218" s="10" t="s">
        <v>8110</v>
      </c>
      <c r="B1218" s="11">
        <v>2</v>
      </c>
    </row>
    <row r="1219" spans="1:2">
      <c r="A1219" s="10" t="s">
        <v>8006</v>
      </c>
      <c r="B1219" s="11">
        <v>4</v>
      </c>
    </row>
    <row r="1220" spans="1:2">
      <c r="A1220" s="10" t="s">
        <v>2801</v>
      </c>
      <c r="B1220" s="11">
        <v>8</v>
      </c>
    </row>
    <row r="1221" spans="1:2">
      <c r="A1221" s="10" t="s">
        <v>3849</v>
      </c>
      <c r="B1221" s="11">
        <v>4</v>
      </c>
    </row>
    <row r="1222" spans="1:2">
      <c r="A1222" s="10" t="s">
        <v>5634</v>
      </c>
      <c r="B1222" s="11">
        <v>4</v>
      </c>
    </row>
    <row r="1223" spans="1:2">
      <c r="A1223" s="10" t="s">
        <v>3344</v>
      </c>
      <c r="B1223" s="11">
        <v>3</v>
      </c>
    </row>
    <row r="1224" spans="1:2">
      <c r="A1224" s="10" t="s">
        <v>4126</v>
      </c>
      <c r="B1224" s="11">
        <v>4</v>
      </c>
    </row>
    <row r="1225" spans="1:2">
      <c r="A1225" s="10" t="s">
        <v>2634</v>
      </c>
      <c r="B1225" s="11">
        <v>3</v>
      </c>
    </row>
    <row r="1226" spans="1:2">
      <c r="A1226" s="10" t="s">
        <v>4968</v>
      </c>
      <c r="B1226" s="11">
        <v>12</v>
      </c>
    </row>
    <row r="1227" spans="1:2">
      <c r="A1227" s="10" t="s">
        <v>8639</v>
      </c>
      <c r="B1227" s="11">
        <v>6</v>
      </c>
    </row>
    <row r="1228" spans="1:2">
      <c r="A1228" s="10" t="s">
        <v>5714</v>
      </c>
      <c r="B1228" s="11">
        <v>3</v>
      </c>
    </row>
    <row r="1229" spans="1:2">
      <c r="A1229" s="10" t="s">
        <v>4067</v>
      </c>
      <c r="B1229" s="11">
        <v>3</v>
      </c>
    </row>
    <row r="1230" spans="1:2">
      <c r="A1230" s="10" t="s">
        <v>961</v>
      </c>
      <c r="B1230" s="11">
        <v>3</v>
      </c>
    </row>
    <row r="1231" spans="1:2">
      <c r="A1231" s="10" t="s">
        <v>6048</v>
      </c>
      <c r="B1231" s="11">
        <v>3</v>
      </c>
    </row>
    <row r="1232" spans="1:2">
      <c r="A1232" s="10" t="s">
        <v>7702</v>
      </c>
      <c r="B1232" s="11">
        <v>3</v>
      </c>
    </row>
    <row r="1233" spans="1:2">
      <c r="A1233" s="10" t="s">
        <v>6517</v>
      </c>
      <c r="B1233" s="11">
        <v>3</v>
      </c>
    </row>
    <row r="1234" spans="1:2">
      <c r="A1234" s="10" t="s">
        <v>5723</v>
      </c>
      <c r="B1234" s="11">
        <v>2</v>
      </c>
    </row>
    <row r="1235" spans="1:2">
      <c r="A1235" s="10" t="s">
        <v>5322</v>
      </c>
      <c r="B1235" s="11">
        <v>4</v>
      </c>
    </row>
    <row r="1236" spans="1:2">
      <c r="A1236" s="10" t="s">
        <v>5724</v>
      </c>
      <c r="B1236" s="11">
        <v>6</v>
      </c>
    </row>
    <row r="1237" spans="1:2">
      <c r="A1237" s="10" t="s">
        <v>3258</v>
      </c>
      <c r="B1237" s="11">
        <v>6</v>
      </c>
    </row>
    <row r="1238" spans="1:2">
      <c r="A1238" s="10" t="s">
        <v>4153</v>
      </c>
      <c r="B1238" s="11">
        <v>6</v>
      </c>
    </row>
    <row r="1239" spans="1:2">
      <c r="A1239" s="10" t="s">
        <v>7446</v>
      </c>
      <c r="B1239" s="11">
        <v>6</v>
      </c>
    </row>
    <row r="1240" spans="1:2">
      <c r="A1240" s="10" t="s">
        <v>764</v>
      </c>
      <c r="B1240" s="11">
        <v>6</v>
      </c>
    </row>
    <row r="1241" spans="1:2">
      <c r="A1241" s="10" t="s">
        <v>8810</v>
      </c>
      <c r="B1241" s="11">
        <v>6</v>
      </c>
    </row>
    <row r="1242" spans="1:2">
      <c r="A1242" s="10" t="s">
        <v>9377</v>
      </c>
      <c r="B1242" s="11">
        <v>6</v>
      </c>
    </row>
    <row r="1243" spans="1:2">
      <c r="A1243" s="10" t="s">
        <v>7641</v>
      </c>
      <c r="B1243" s="11">
        <v>2</v>
      </c>
    </row>
    <row r="1244" spans="1:2">
      <c r="A1244" s="10" t="s">
        <v>7722</v>
      </c>
      <c r="B1244" s="11">
        <v>3</v>
      </c>
    </row>
    <row r="1245" spans="1:2">
      <c r="A1245" s="10" t="s">
        <v>2580</v>
      </c>
      <c r="B1245" s="11">
        <v>7</v>
      </c>
    </row>
    <row r="1246" spans="1:2">
      <c r="A1246" s="10" t="s">
        <v>7402</v>
      </c>
      <c r="B1246" s="11">
        <v>7</v>
      </c>
    </row>
    <row r="1247" spans="1:2">
      <c r="A1247" s="10" t="s">
        <v>5424</v>
      </c>
      <c r="B1247" s="11">
        <v>6</v>
      </c>
    </row>
    <row r="1248" spans="1:2">
      <c r="A1248" s="10" t="s">
        <v>1345</v>
      </c>
      <c r="B1248" s="11">
        <v>12</v>
      </c>
    </row>
    <row r="1249" spans="1:2">
      <c r="A1249" s="10" t="s">
        <v>7291</v>
      </c>
      <c r="B1249" s="11">
        <v>1</v>
      </c>
    </row>
    <row r="1250" spans="1:2">
      <c r="A1250" s="10" t="s">
        <v>2062</v>
      </c>
      <c r="B1250" s="11">
        <v>3</v>
      </c>
    </row>
    <row r="1251" spans="1:2">
      <c r="A1251" s="10" t="s">
        <v>6056</v>
      </c>
      <c r="B1251" s="11">
        <v>2</v>
      </c>
    </row>
    <row r="1252" spans="1:2">
      <c r="A1252" s="10" t="s">
        <v>6367</v>
      </c>
      <c r="B1252" s="11">
        <v>1</v>
      </c>
    </row>
    <row r="1253" spans="1:2">
      <c r="A1253" s="10" t="s">
        <v>2637</v>
      </c>
      <c r="B1253" s="11">
        <v>3</v>
      </c>
    </row>
    <row r="1254" spans="1:2">
      <c r="A1254" s="10" t="s">
        <v>985</v>
      </c>
      <c r="B1254" s="11">
        <v>12</v>
      </c>
    </row>
    <row r="1255" spans="1:2">
      <c r="A1255" s="10" t="s">
        <v>6272</v>
      </c>
      <c r="B1255" s="11">
        <v>7</v>
      </c>
    </row>
    <row r="1256" spans="1:2">
      <c r="A1256" s="10" t="s">
        <v>5860</v>
      </c>
      <c r="B1256" s="11">
        <v>1</v>
      </c>
    </row>
    <row r="1257" spans="1:2">
      <c r="A1257" s="10" t="s">
        <v>1469</v>
      </c>
      <c r="B1257" s="11">
        <v>2</v>
      </c>
    </row>
    <row r="1258" spans="1:2">
      <c r="A1258" s="10" t="s">
        <v>5473</v>
      </c>
      <c r="B1258" s="11">
        <v>1</v>
      </c>
    </row>
    <row r="1259" spans="1:2">
      <c r="A1259" s="10" t="s">
        <v>6698</v>
      </c>
      <c r="B1259" s="11">
        <v>4</v>
      </c>
    </row>
    <row r="1260" spans="1:2">
      <c r="A1260" s="10" t="s">
        <v>3259</v>
      </c>
      <c r="B1260" s="11">
        <v>8</v>
      </c>
    </row>
    <row r="1261" spans="1:2">
      <c r="A1261" s="10" t="s">
        <v>5323</v>
      </c>
      <c r="B1261" s="11">
        <v>4</v>
      </c>
    </row>
    <row r="1262" spans="1:2">
      <c r="A1262" s="10" t="s">
        <v>1174</v>
      </c>
      <c r="B1262" s="11">
        <v>4</v>
      </c>
    </row>
    <row r="1263" spans="1:2">
      <c r="A1263" s="10" t="s">
        <v>3125</v>
      </c>
      <c r="B1263" s="11">
        <v>1</v>
      </c>
    </row>
    <row r="1264" spans="1:2">
      <c r="A1264" s="10" t="s">
        <v>2387</v>
      </c>
      <c r="B1264" s="11">
        <v>2</v>
      </c>
    </row>
    <row r="1265" spans="1:2">
      <c r="A1265" s="10" t="s">
        <v>7419</v>
      </c>
      <c r="B1265" s="11">
        <v>2</v>
      </c>
    </row>
    <row r="1266" spans="1:2">
      <c r="A1266" s="9" t="s">
        <v>906</v>
      </c>
      <c r="B1266" s="11">
        <v>118</v>
      </c>
    </row>
    <row r="1267" spans="1:2">
      <c r="A1267" s="10" t="s">
        <v>1711</v>
      </c>
      <c r="B1267" s="11">
        <v>6</v>
      </c>
    </row>
    <row r="1268" spans="1:2">
      <c r="A1268" s="10" t="s">
        <v>5617</v>
      </c>
      <c r="B1268" s="11">
        <v>2</v>
      </c>
    </row>
    <row r="1269" spans="1:2">
      <c r="A1269" s="10" t="s">
        <v>4928</v>
      </c>
      <c r="B1269" s="11">
        <v>3</v>
      </c>
    </row>
    <row r="1270" spans="1:2">
      <c r="A1270" s="10" t="s">
        <v>8074</v>
      </c>
      <c r="B1270" s="11">
        <v>3</v>
      </c>
    </row>
    <row r="1271" spans="1:2">
      <c r="A1271" s="10" t="s">
        <v>6993</v>
      </c>
      <c r="B1271" s="11">
        <v>1</v>
      </c>
    </row>
    <row r="1272" spans="1:2">
      <c r="A1272" s="10" t="s">
        <v>3162</v>
      </c>
      <c r="B1272" s="11">
        <v>3</v>
      </c>
    </row>
    <row r="1273" spans="1:2">
      <c r="A1273" s="10" t="s">
        <v>1291</v>
      </c>
      <c r="B1273" s="11">
        <v>2</v>
      </c>
    </row>
    <row r="1274" spans="1:2">
      <c r="A1274" s="10" t="s">
        <v>2330</v>
      </c>
      <c r="B1274" s="11">
        <v>4</v>
      </c>
    </row>
    <row r="1275" spans="1:2">
      <c r="A1275" s="10" t="s">
        <v>9795</v>
      </c>
      <c r="B1275" s="11">
        <v>2</v>
      </c>
    </row>
    <row r="1276" spans="1:2">
      <c r="A1276" s="10" t="s">
        <v>7444</v>
      </c>
      <c r="B1276" s="11">
        <v>2</v>
      </c>
    </row>
    <row r="1277" spans="1:2">
      <c r="A1277" s="10" t="s">
        <v>3924</v>
      </c>
      <c r="B1277" s="11">
        <v>2</v>
      </c>
    </row>
    <row r="1278" spans="1:2">
      <c r="A1278" s="10" t="s">
        <v>5625</v>
      </c>
      <c r="B1278" s="11">
        <v>2</v>
      </c>
    </row>
    <row r="1279" spans="1:2">
      <c r="A1279" s="10" t="s">
        <v>3470</v>
      </c>
      <c r="B1279" s="11">
        <v>2</v>
      </c>
    </row>
    <row r="1280" spans="1:2">
      <c r="A1280" s="10" t="s">
        <v>3903</v>
      </c>
      <c r="B1280" s="11">
        <v>4</v>
      </c>
    </row>
    <row r="1281" spans="1:2">
      <c r="A1281" s="10" t="s">
        <v>4139</v>
      </c>
      <c r="B1281" s="11">
        <v>2</v>
      </c>
    </row>
    <row r="1282" spans="1:2">
      <c r="A1282" s="10" t="s">
        <v>3751</v>
      </c>
      <c r="B1282" s="11">
        <v>2</v>
      </c>
    </row>
    <row r="1283" spans="1:2">
      <c r="A1283" s="10" t="s">
        <v>8224</v>
      </c>
      <c r="B1283" s="11">
        <v>12</v>
      </c>
    </row>
    <row r="1284" spans="1:2">
      <c r="A1284" s="10" t="s">
        <v>5669</v>
      </c>
      <c r="B1284" s="11">
        <v>6</v>
      </c>
    </row>
    <row r="1285" spans="1:2">
      <c r="A1285" s="10" t="s">
        <v>9906</v>
      </c>
      <c r="B1285" s="11">
        <v>3</v>
      </c>
    </row>
    <row r="1286" spans="1:2">
      <c r="A1286" s="10" t="s">
        <v>1748</v>
      </c>
      <c r="B1286" s="11">
        <v>6</v>
      </c>
    </row>
    <row r="1287" spans="1:2">
      <c r="A1287" s="10" t="s">
        <v>2289</v>
      </c>
      <c r="B1287" s="11">
        <v>1</v>
      </c>
    </row>
    <row r="1288" spans="1:2">
      <c r="A1288" s="10" t="s">
        <v>2121</v>
      </c>
      <c r="B1288" s="11">
        <v>4</v>
      </c>
    </row>
    <row r="1289" spans="1:2">
      <c r="A1289" s="10" t="s">
        <v>8226</v>
      </c>
      <c r="B1289" s="11">
        <v>12</v>
      </c>
    </row>
    <row r="1290" spans="1:2">
      <c r="A1290" s="10" t="s">
        <v>7272</v>
      </c>
      <c r="B1290" s="11">
        <v>12</v>
      </c>
    </row>
    <row r="1291" spans="1:2">
      <c r="A1291" s="10" t="s">
        <v>3165</v>
      </c>
      <c r="B1291" s="11">
        <v>3</v>
      </c>
    </row>
    <row r="1292" spans="1:2">
      <c r="A1292" s="10" t="s">
        <v>2572</v>
      </c>
      <c r="B1292" s="11">
        <v>3</v>
      </c>
    </row>
    <row r="1293" spans="1:2">
      <c r="A1293" s="10" t="s">
        <v>3345</v>
      </c>
      <c r="B1293" s="11">
        <v>3</v>
      </c>
    </row>
    <row r="1294" spans="1:2">
      <c r="A1294" s="10" t="s">
        <v>9909</v>
      </c>
      <c r="B1294" s="11">
        <v>6</v>
      </c>
    </row>
    <row r="1295" spans="1:2">
      <c r="A1295" s="10" t="s">
        <v>8752</v>
      </c>
      <c r="B1295" s="11">
        <v>4</v>
      </c>
    </row>
    <row r="1296" spans="1:2">
      <c r="A1296" s="10" t="s">
        <v>7336</v>
      </c>
      <c r="B1296" s="11">
        <v>1</v>
      </c>
    </row>
    <row r="1297" spans="1:2">
      <c r="A1297" s="9" t="s">
        <v>940</v>
      </c>
      <c r="B1297" s="11">
        <v>14</v>
      </c>
    </row>
    <row r="1298" spans="1:2">
      <c r="A1298" s="10" t="s">
        <v>7802</v>
      </c>
      <c r="B1298" s="11">
        <v>3</v>
      </c>
    </row>
    <row r="1299" spans="1:2">
      <c r="A1299" s="10" t="s">
        <v>4428</v>
      </c>
      <c r="B1299" s="11">
        <v>1</v>
      </c>
    </row>
    <row r="1300" spans="1:2">
      <c r="A1300" s="10" t="s">
        <v>3067</v>
      </c>
      <c r="B1300" s="11">
        <v>6</v>
      </c>
    </row>
    <row r="1301" spans="1:2">
      <c r="A1301" s="10" t="s">
        <v>8342</v>
      </c>
      <c r="B1301" s="11">
        <v>3</v>
      </c>
    </row>
    <row r="1302" spans="1:2">
      <c r="A1302" s="10" t="s">
        <v>9185</v>
      </c>
      <c r="B1302" s="11">
        <v>1</v>
      </c>
    </row>
    <row r="1303" spans="1:2">
      <c r="A1303" s="9" t="s">
        <v>2169</v>
      </c>
      <c r="B1303" s="11">
        <v>6</v>
      </c>
    </row>
    <row r="1304" spans="1:2">
      <c r="A1304" s="10" t="s">
        <v>2622</v>
      </c>
      <c r="B1304" s="11">
        <v>2</v>
      </c>
    </row>
    <row r="1305" spans="1:2">
      <c r="A1305" s="10" t="s">
        <v>7328</v>
      </c>
      <c r="B1305" s="11">
        <v>1</v>
      </c>
    </row>
    <row r="1306" spans="1:2">
      <c r="A1306" s="10" t="s">
        <v>2505</v>
      </c>
      <c r="B1306" s="11">
        <v>1</v>
      </c>
    </row>
    <row r="1307" spans="1:2">
      <c r="A1307" s="10" t="s">
        <v>2167</v>
      </c>
      <c r="B1307" s="11">
        <v>1</v>
      </c>
    </row>
    <row r="1308" spans="1:2">
      <c r="A1308" s="10" t="s">
        <v>6220</v>
      </c>
      <c r="B1308" s="11">
        <v>1</v>
      </c>
    </row>
    <row r="1309" spans="1:2">
      <c r="A1309" s="9" t="s">
        <v>4234</v>
      </c>
      <c r="B1309" s="11">
        <v>1</v>
      </c>
    </row>
    <row r="1310" spans="1:2">
      <c r="A1310" s="10" t="s">
        <v>6461</v>
      </c>
      <c r="B1310" s="11">
        <v>1</v>
      </c>
    </row>
    <row r="1311" spans="1:2">
      <c r="A1311" s="9" t="s">
        <v>5253</v>
      </c>
      <c r="B1311" s="11">
        <v>3</v>
      </c>
    </row>
    <row r="1312" spans="1:2">
      <c r="A1312" s="10" t="s">
        <v>6460</v>
      </c>
      <c r="B1312" s="11">
        <v>3</v>
      </c>
    </row>
    <row r="1313" spans="1:2">
      <c r="A1313" s="9" t="s">
        <v>5238</v>
      </c>
      <c r="B1313" s="11">
        <v>1</v>
      </c>
    </row>
    <row r="1314" spans="1:2">
      <c r="A1314" s="10" t="s">
        <v>6822</v>
      </c>
      <c r="B1314" s="11">
        <v>1</v>
      </c>
    </row>
    <row r="1315" spans="1:2">
      <c r="A1315" s="9" t="s">
        <v>1336</v>
      </c>
      <c r="B1315" s="11">
        <v>321</v>
      </c>
    </row>
    <row r="1316" spans="1:2">
      <c r="A1316" s="10" t="s">
        <v>3151</v>
      </c>
      <c r="B1316" s="11">
        <v>50</v>
      </c>
    </row>
    <row r="1317" spans="1:2">
      <c r="A1317" s="10" t="s">
        <v>3065</v>
      </c>
      <c r="B1317" s="11">
        <v>2</v>
      </c>
    </row>
    <row r="1318" spans="1:2">
      <c r="A1318" s="10" t="s">
        <v>4067</v>
      </c>
      <c r="B1318" s="11">
        <v>2</v>
      </c>
    </row>
    <row r="1319" spans="1:2">
      <c r="A1319" s="10" t="s">
        <v>9879</v>
      </c>
      <c r="B1319" s="11">
        <v>5</v>
      </c>
    </row>
    <row r="1320" spans="1:2">
      <c r="A1320" s="10" t="s">
        <v>9736</v>
      </c>
      <c r="B1320" s="11">
        <v>25</v>
      </c>
    </row>
    <row r="1321" spans="1:2">
      <c r="A1321" s="10" t="s">
        <v>9882</v>
      </c>
      <c r="B1321" s="11">
        <v>15</v>
      </c>
    </row>
    <row r="1322" spans="1:2">
      <c r="A1322" s="10" t="s">
        <v>3750</v>
      </c>
      <c r="B1322" s="11">
        <v>2</v>
      </c>
    </row>
    <row r="1323" spans="1:2">
      <c r="A1323" s="10" t="s">
        <v>2498</v>
      </c>
      <c r="B1323" s="11">
        <v>5</v>
      </c>
    </row>
    <row r="1324" spans="1:2">
      <c r="A1324" s="10" t="s">
        <v>4932</v>
      </c>
      <c r="B1324" s="11">
        <v>10</v>
      </c>
    </row>
    <row r="1325" spans="1:2">
      <c r="A1325" s="10" t="s">
        <v>9885</v>
      </c>
      <c r="B1325" s="11">
        <v>20</v>
      </c>
    </row>
    <row r="1326" spans="1:2">
      <c r="A1326" s="10" t="s">
        <v>7042</v>
      </c>
      <c r="B1326" s="11">
        <v>2</v>
      </c>
    </row>
    <row r="1327" spans="1:2">
      <c r="A1327" s="10" t="s">
        <v>8225</v>
      </c>
      <c r="B1327" s="11">
        <v>20</v>
      </c>
    </row>
    <row r="1328" spans="1:2">
      <c r="A1328" s="10" t="s">
        <v>4984</v>
      </c>
      <c r="B1328" s="11">
        <v>10</v>
      </c>
    </row>
    <row r="1329" spans="1:2">
      <c r="A1329" s="10" t="s">
        <v>7527</v>
      </c>
      <c r="B1329" s="11">
        <v>20</v>
      </c>
    </row>
    <row r="1330" spans="1:2">
      <c r="A1330" s="10" t="s">
        <v>5910</v>
      </c>
      <c r="B1330" s="11">
        <v>5</v>
      </c>
    </row>
    <row r="1331" spans="1:2">
      <c r="A1331" s="10" t="s">
        <v>8226</v>
      </c>
      <c r="B1331" s="11">
        <v>16</v>
      </c>
    </row>
    <row r="1332" spans="1:2">
      <c r="A1332" s="10" t="s">
        <v>5424</v>
      </c>
      <c r="B1332" s="11">
        <v>2</v>
      </c>
    </row>
    <row r="1333" spans="1:2">
      <c r="A1333" s="10" t="s">
        <v>3199</v>
      </c>
      <c r="B1333" s="11">
        <v>5</v>
      </c>
    </row>
    <row r="1334" spans="1:2">
      <c r="A1334" s="10" t="s">
        <v>3950</v>
      </c>
      <c r="B1334" s="11">
        <v>5</v>
      </c>
    </row>
    <row r="1335" spans="1:2">
      <c r="A1335" s="10" t="s">
        <v>5012</v>
      </c>
      <c r="B1335" s="11">
        <v>5</v>
      </c>
    </row>
    <row r="1336" spans="1:2">
      <c r="A1336" s="10" t="s">
        <v>8102</v>
      </c>
      <c r="B1336" s="11">
        <v>5</v>
      </c>
    </row>
    <row r="1337" spans="1:2">
      <c r="A1337" s="10" t="s">
        <v>3408</v>
      </c>
      <c r="B1337" s="11">
        <v>5</v>
      </c>
    </row>
    <row r="1338" spans="1:2">
      <c r="A1338" s="10" t="s">
        <v>6367</v>
      </c>
      <c r="B1338" s="11">
        <v>5</v>
      </c>
    </row>
    <row r="1339" spans="1:2">
      <c r="A1339" s="10" t="s">
        <v>8227</v>
      </c>
      <c r="B1339" s="11">
        <v>10</v>
      </c>
    </row>
    <row r="1340" spans="1:2">
      <c r="A1340" s="10" t="s">
        <v>6368</v>
      </c>
      <c r="B1340" s="11">
        <v>5</v>
      </c>
    </row>
    <row r="1341" spans="1:2">
      <c r="A1341" s="10" t="s">
        <v>4960</v>
      </c>
      <c r="B1341" s="11">
        <v>10</v>
      </c>
    </row>
    <row r="1342" spans="1:2">
      <c r="A1342" s="10" t="s">
        <v>8804</v>
      </c>
      <c r="B1342" s="11">
        <v>10</v>
      </c>
    </row>
    <row r="1343" spans="1:2">
      <c r="A1343" s="10" t="s">
        <v>2681</v>
      </c>
      <c r="B1343" s="11">
        <v>5</v>
      </c>
    </row>
    <row r="1344" spans="1:2">
      <c r="A1344" s="10" t="s">
        <v>5354</v>
      </c>
      <c r="B1344" s="11">
        <v>10</v>
      </c>
    </row>
    <row r="1345" spans="1:2">
      <c r="A1345" s="10" t="s">
        <v>5655</v>
      </c>
      <c r="B1345" s="11">
        <v>10</v>
      </c>
    </row>
    <row r="1346" spans="1:2">
      <c r="A1346" s="10" t="s">
        <v>3185</v>
      </c>
      <c r="B1346" s="11">
        <v>10</v>
      </c>
    </row>
    <row r="1347" spans="1:2">
      <c r="A1347" s="10" t="s">
        <v>2510</v>
      </c>
      <c r="B1347" s="11">
        <v>10</v>
      </c>
    </row>
    <row r="1348" spans="1:2">
      <c r="A1348" s="9" t="s">
        <v>9943</v>
      </c>
      <c r="B1348" s="11">
        <v>5574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2"/>
  <sheetViews>
    <sheetView workbookViewId="0">
      <selection activeCell="E16" sqref="E16"/>
    </sheetView>
  </sheetViews>
  <sheetFormatPr defaultRowHeight="16.2"/>
  <cols>
    <col min="1" max="1" width="38.77734375" bestFit="1" customWidth="1"/>
    <col min="2" max="2" width="6" bestFit="1" customWidth="1"/>
  </cols>
  <sheetData>
    <row r="1" spans="1:3">
      <c r="C1" s="16" t="s">
        <v>9946</v>
      </c>
    </row>
    <row r="2" spans="1:3">
      <c r="A2" s="12" t="s">
        <v>7843</v>
      </c>
      <c r="B2" s="13">
        <v>6</v>
      </c>
    </row>
    <row r="3" spans="1:3">
      <c r="A3" s="10" t="s">
        <v>752</v>
      </c>
      <c r="B3" s="11">
        <v>6</v>
      </c>
      <c r="C3">
        <f>(0.01+B3)/B2</f>
        <v>1.0016666666666667</v>
      </c>
    </row>
    <row r="4" spans="1:3">
      <c r="A4" s="12" t="s">
        <v>6219</v>
      </c>
      <c r="B4" s="13">
        <v>19</v>
      </c>
    </row>
    <row r="5" spans="1:3">
      <c r="A5" s="10" t="s">
        <v>741</v>
      </c>
      <c r="B5" s="11">
        <v>1</v>
      </c>
      <c r="C5">
        <f t="shared" ref="C5:C65" si="0">(0.01+B5)/B4</f>
        <v>5.3157894736842105E-2</v>
      </c>
    </row>
    <row r="6" spans="1:3">
      <c r="A6" s="10" t="s">
        <v>744</v>
      </c>
      <c r="B6" s="11">
        <v>3</v>
      </c>
      <c r="C6">
        <f>(0.01+B6)/B4</f>
        <v>0.15842105263157893</v>
      </c>
    </row>
    <row r="7" spans="1:3">
      <c r="A7" s="10" t="s">
        <v>738</v>
      </c>
      <c r="B7" s="11">
        <v>8</v>
      </c>
      <c r="C7">
        <f>(0.01+B7)/B4</f>
        <v>0.42157894736842105</v>
      </c>
    </row>
    <row r="8" spans="1:3">
      <c r="A8" s="10" t="s">
        <v>757</v>
      </c>
      <c r="B8" s="11">
        <v>6</v>
      </c>
      <c r="C8">
        <f>(0.01+B8)/B4</f>
        <v>0.31631578947368422</v>
      </c>
    </row>
    <row r="9" spans="1:3">
      <c r="A9" s="10" t="s">
        <v>2169</v>
      </c>
      <c r="B9" s="11">
        <v>1</v>
      </c>
      <c r="C9">
        <f>(0.01+B9)/B4</f>
        <v>5.3157894736842105E-2</v>
      </c>
    </row>
    <row r="10" spans="1:3">
      <c r="A10" s="12" t="s">
        <v>6007</v>
      </c>
      <c r="B10" s="13">
        <v>6</v>
      </c>
    </row>
    <row r="11" spans="1:3">
      <c r="A11" s="10" t="s">
        <v>741</v>
      </c>
      <c r="B11" s="11">
        <v>3</v>
      </c>
      <c r="C11">
        <f t="shared" si="0"/>
        <v>0.50166666666666659</v>
      </c>
    </row>
    <row r="12" spans="1:3">
      <c r="A12" s="10" t="s">
        <v>848</v>
      </c>
      <c r="B12" s="11">
        <v>1</v>
      </c>
      <c r="C12">
        <f>(0.01+B12)/B10</f>
        <v>0.16833333333333333</v>
      </c>
    </row>
    <row r="13" spans="1:3">
      <c r="A13" s="10" t="s">
        <v>821</v>
      </c>
      <c r="B13" s="11">
        <v>2</v>
      </c>
      <c r="C13">
        <f>(0.01+B13)/B10</f>
        <v>0.33499999999999996</v>
      </c>
    </row>
    <row r="14" spans="1:3">
      <c r="A14" s="12" t="s">
        <v>2666</v>
      </c>
      <c r="B14" s="13">
        <v>11</v>
      </c>
    </row>
    <row r="15" spans="1:3">
      <c r="A15" s="10" t="s">
        <v>1812</v>
      </c>
      <c r="B15" s="11">
        <v>4</v>
      </c>
      <c r="C15">
        <f t="shared" si="0"/>
        <v>0.36454545454545451</v>
      </c>
    </row>
    <row r="16" spans="1:3">
      <c r="A16" s="10" t="s">
        <v>874</v>
      </c>
      <c r="B16" s="11">
        <v>3</v>
      </c>
      <c r="C16">
        <f>(0.01+B16)/B14</f>
        <v>0.27363636363636362</v>
      </c>
    </row>
    <row r="17" spans="1:3">
      <c r="A17" s="10" t="s">
        <v>789</v>
      </c>
      <c r="B17" s="11">
        <v>4</v>
      </c>
      <c r="C17">
        <f>(0.01+B17)/B14</f>
        <v>0.36454545454545451</v>
      </c>
    </row>
    <row r="18" spans="1:3">
      <c r="A18" s="12" t="s">
        <v>8335</v>
      </c>
      <c r="B18" s="13">
        <v>2</v>
      </c>
    </row>
    <row r="19" spans="1:3">
      <c r="A19" s="10" t="s">
        <v>738</v>
      </c>
      <c r="B19" s="11">
        <v>2</v>
      </c>
      <c r="C19">
        <f t="shared" si="0"/>
        <v>1.0049999999999999</v>
      </c>
    </row>
    <row r="20" spans="1:3">
      <c r="A20" s="12" t="s">
        <v>2216</v>
      </c>
      <c r="B20" s="13">
        <v>4</v>
      </c>
    </row>
    <row r="21" spans="1:3">
      <c r="A21" s="10" t="s">
        <v>738</v>
      </c>
      <c r="B21" s="11">
        <v>4</v>
      </c>
      <c r="C21">
        <f t="shared" si="0"/>
        <v>1.0024999999999999</v>
      </c>
    </row>
    <row r="22" spans="1:3">
      <c r="A22" s="12" t="s">
        <v>8422</v>
      </c>
      <c r="B22" s="13">
        <v>2</v>
      </c>
    </row>
    <row r="23" spans="1:3">
      <c r="A23" s="10" t="s">
        <v>874</v>
      </c>
      <c r="B23" s="11">
        <v>2</v>
      </c>
      <c r="C23">
        <f t="shared" si="0"/>
        <v>1.0049999999999999</v>
      </c>
    </row>
    <row r="24" spans="1:3">
      <c r="A24" s="12" t="s">
        <v>3293</v>
      </c>
      <c r="B24" s="13">
        <v>4</v>
      </c>
    </row>
    <row r="25" spans="1:3">
      <c r="A25" s="10" t="s">
        <v>774</v>
      </c>
      <c r="B25" s="11">
        <v>4</v>
      </c>
      <c r="C25">
        <f t="shared" si="0"/>
        <v>1.0024999999999999</v>
      </c>
    </row>
    <row r="26" spans="1:3">
      <c r="A26" s="12" t="s">
        <v>3832</v>
      </c>
      <c r="B26" s="13">
        <v>3</v>
      </c>
    </row>
    <row r="27" spans="1:3">
      <c r="A27" s="10" t="s">
        <v>757</v>
      </c>
      <c r="B27" s="11">
        <v>3</v>
      </c>
      <c r="C27">
        <f t="shared" si="0"/>
        <v>1.0033333333333332</v>
      </c>
    </row>
    <row r="28" spans="1:3">
      <c r="A28" s="12" t="s">
        <v>786</v>
      </c>
      <c r="B28" s="13">
        <v>4</v>
      </c>
    </row>
    <row r="29" spans="1:3">
      <c r="A29" s="10" t="s">
        <v>789</v>
      </c>
      <c r="B29" s="11">
        <v>4</v>
      </c>
      <c r="C29">
        <f t="shared" si="0"/>
        <v>1.0024999999999999</v>
      </c>
    </row>
    <row r="30" spans="1:3">
      <c r="A30" s="12" t="s">
        <v>7437</v>
      </c>
      <c r="B30" s="13">
        <v>4</v>
      </c>
    </row>
    <row r="31" spans="1:3">
      <c r="A31" s="10" t="s">
        <v>738</v>
      </c>
      <c r="B31" s="11">
        <v>4</v>
      </c>
      <c r="C31">
        <f t="shared" si="0"/>
        <v>1.0024999999999999</v>
      </c>
    </row>
    <row r="32" spans="1:3">
      <c r="A32" s="12" t="s">
        <v>1195</v>
      </c>
      <c r="B32" s="13">
        <v>36</v>
      </c>
    </row>
    <row r="33" spans="1:3">
      <c r="A33" s="10" t="s">
        <v>828</v>
      </c>
      <c r="B33" s="11">
        <v>36</v>
      </c>
      <c r="C33">
        <f t="shared" si="0"/>
        <v>1.0002777777777778</v>
      </c>
    </row>
    <row r="34" spans="1:3">
      <c r="A34" s="12" t="s">
        <v>9181</v>
      </c>
      <c r="B34" s="13">
        <v>4</v>
      </c>
    </row>
    <row r="35" spans="1:3">
      <c r="A35" s="10" t="s">
        <v>738</v>
      </c>
      <c r="B35" s="11">
        <v>4</v>
      </c>
      <c r="C35">
        <f t="shared" si="0"/>
        <v>1.0024999999999999</v>
      </c>
    </row>
    <row r="36" spans="1:3">
      <c r="A36" s="12" t="s">
        <v>3781</v>
      </c>
      <c r="B36" s="13">
        <v>3</v>
      </c>
    </row>
    <row r="37" spans="1:3">
      <c r="A37" s="10" t="s">
        <v>777</v>
      </c>
      <c r="B37" s="11">
        <v>3</v>
      </c>
      <c r="C37">
        <f t="shared" si="0"/>
        <v>1.0033333333333332</v>
      </c>
    </row>
    <row r="38" spans="1:3">
      <c r="A38" s="12" t="s">
        <v>7928</v>
      </c>
      <c r="B38" s="13">
        <v>3</v>
      </c>
    </row>
    <row r="39" spans="1:3">
      <c r="A39" s="10" t="s">
        <v>738</v>
      </c>
      <c r="B39" s="11">
        <v>2</v>
      </c>
      <c r="C39">
        <f t="shared" si="0"/>
        <v>0.66999999999999993</v>
      </c>
    </row>
    <row r="40" spans="1:3">
      <c r="A40" s="10" t="s">
        <v>757</v>
      </c>
      <c r="B40" s="11">
        <v>1</v>
      </c>
      <c r="C40">
        <f>(0.01+B40)/B38</f>
        <v>0.33666666666666667</v>
      </c>
    </row>
    <row r="41" spans="1:3">
      <c r="A41" s="12" t="s">
        <v>5667</v>
      </c>
      <c r="B41" s="13">
        <v>12</v>
      </c>
    </row>
    <row r="42" spans="1:3">
      <c r="A42" s="10" t="s">
        <v>738</v>
      </c>
      <c r="B42" s="11">
        <v>6</v>
      </c>
      <c r="C42">
        <f t="shared" si="0"/>
        <v>0.50083333333333335</v>
      </c>
    </row>
    <row r="43" spans="1:3">
      <c r="A43" s="10" t="s">
        <v>906</v>
      </c>
      <c r="B43" s="11">
        <v>6</v>
      </c>
      <c r="C43">
        <f>(0.01+B43)/B41</f>
        <v>0.50083333333333335</v>
      </c>
    </row>
    <row r="44" spans="1:3">
      <c r="A44" s="12" t="s">
        <v>5636</v>
      </c>
      <c r="B44" s="13">
        <v>6</v>
      </c>
    </row>
    <row r="45" spans="1:3">
      <c r="A45" s="10" t="s">
        <v>835</v>
      </c>
      <c r="B45" s="11">
        <v>2</v>
      </c>
      <c r="C45">
        <f t="shared" si="0"/>
        <v>0.33499999999999996</v>
      </c>
    </row>
    <row r="46" spans="1:3">
      <c r="A46" s="10" t="s">
        <v>766</v>
      </c>
      <c r="B46" s="11">
        <v>4</v>
      </c>
      <c r="C46">
        <f>(0.01+B46)/B44</f>
        <v>0.66833333333333333</v>
      </c>
    </row>
    <row r="47" spans="1:3">
      <c r="A47" s="12" t="s">
        <v>7456</v>
      </c>
      <c r="B47" s="13">
        <v>4</v>
      </c>
    </row>
    <row r="48" spans="1:3">
      <c r="A48" s="10" t="s">
        <v>777</v>
      </c>
      <c r="B48" s="11">
        <v>3</v>
      </c>
      <c r="C48">
        <f t="shared" si="0"/>
        <v>0.75249999999999995</v>
      </c>
    </row>
    <row r="49" spans="1:3">
      <c r="A49" s="10" t="s">
        <v>835</v>
      </c>
      <c r="B49" s="11">
        <v>1</v>
      </c>
      <c r="C49">
        <f>(0.01+B49)/B47</f>
        <v>0.2525</v>
      </c>
    </row>
    <row r="50" spans="1:3">
      <c r="A50" s="12" t="s">
        <v>6124</v>
      </c>
      <c r="B50" s="13">
        <v>1</v>
      </c>
    </row>
    <row r="51" spans="1:3">
      <c r="A51" s="10" t="s">
        <v>835</v>
      </c>
      <c r="B51" s="11">
        <v>1</v>
      </c>
      <c r="C51">
        <f t="shared" si="0"/>
        <v>1.01</v>
      </c>
    </row>
    <row r="52" spans="1:3">
      <c r="A52" s="12" t="s">
        <v>935</v>
      </c>
      <c r="B52" s="13">
        <v>12</v>
      </c>
    </row>
    <row r="53" spans="1:3">
      <c r="A53" s="10" t="s">
        <v>777</v>
      </c>
      <c r="B53" s="11">
        <v>4</v>
      </c>
      <c r="C53">
        <f t="shared" si="0"/>
        <v>0.33416666666666667</v>
      </c>
    </row>
    <row r="54" spans="1:3">
      <c r="A54" s="10" t="s">
        <v>744</v>
      </c>
      <c r="B54" s="11">
        <v>4</v>
      </c>
      <c r="C54">
        <f>(0.01+B54)/B52</f>
        <v>0.33416666666666667</v>
      </c>
    </row>
    <row r="55" spans="1:3">
      <c r="A55" s="10" t="s">
        <v>752</v>
      </c>
      <c r="B55" s="11">
        <v>4</v>
      </c>
      <c r="C55">
        <f>(0.01+B55)/B52</f>
        <v>0.33416666666666667</v>
      </c>
    </row>
    <row r="56" spans="1:3">
      <c r="A56" s="12" t="s">
        <v>4966</v>
      </c>
      <c r="B56" s="13">
        <v>12</v>
      </c>
    </row>
    <row r="57" spans="1:3">
      <c r="A57" s="10" t="s">
        <v>766</v>
      </c>
      <c r="B57" s="11">
        <v>12</v>
      </c>
      <c r="C57">
        <f t="shared" si="0"/>
        <v>1.0008333333333332</v>
      </c>
    </row>
    <row r="58" spans="1:3">
      <c r="A58" s="12" t="s">
        <v>8620</v>
      </c>
      <c r="B58" s="13">
        <v>8</v>
      </c>
    </row>
    <row r="59" spans="1:3">
      <c r="A59" s="10" t="s">
        <v>738</v>
      </c>
      <c r="B59" s="11">
        <v>4</v>
      </c>
      <c r="C59">
        <f t="shared" si="0"/>
        <v>0.50124999999999997</v>
      </c>
    </row>
    <row r="60" spans="1:3">
      <c r="A60" s="10" t="s">
        <v>752</v>
      </c>
      <c r="B60" s="11">
        <v>3</v>
      </c>
      <c r="C60">
        <f>(0.01+B60)/B58</f>
        <v>0.37624999999999997</v>
      </c>
    </row>
    <row r="61" spans="1:3">
      <c r="A61" s="10" t="s">
        <v>835</v>
      </c>
      <c r="B61" s="11">
        <v>1</v>
      </c>
      <c r="C61">
        <f>(0.01+B61)/B58</f>
        <v>0.12625</v>
      </c>
    </row>
    <row r="62" spans="1:3">
      <c r="A62" s="12" t="s">
        <v>5520</v>
      </c>
      <c r="B62" s="13">
        <v>8</v>
      </c>
    </row>
    <row r="63" spans="1:3">
      <c r="A63" s="10" t="s">
        <v>738</v>
      </c>
      <c r="B63" s="11">
        <v>8</v>
      </c>
      <c r="C63">
        <f t="shared" si="0"/>
        <v>1.00125</v>
      </c>
    </row>
    <row r="64" spans="1:3">
      <c r="A64" s="12" t="s">
        <v>1694</v>
      </c>
      <c r="B64" s="13">
        <v>14</v>
      </c>
    </row>
    <row r="65" spans="1:3">
      <c r="A65" s="10" t="s">
        <v>851</v>
      </c>
      <c r="B65" s="11">
        <v>8</v>
      </c>
      <c r="C65">
        <f t="shared" si="0"/>
        <v>0.57214285714285718</v>
      </c>
    </row>
    <row r="66" spans="1:3">
      <c r="A66" s="10" t="s">
        <v>818</v>
      </c>
      <c r="B66" s="11">
        <v>6</v>
      </c>
      <c r="C66">
        <f>(0.01+B66)/B64</f>
        <v>0.42928571428571427</v>
      </c>
    </row>
    <row r="67" spans="1:3">
      <c r="A67" s="12" t="s">
        <v>5524</v>
      </c>
      <c r="B67" s="13">
        <v>13</v>
      </c>
    </row>
    <row r="68" spans="1:3">
      <c r="A68" s="10" t="s">
        <v>766</v>
      </c>
      <c r="B68" s="11">
        <v>13</v>
      </c>
      <c r="C68">
        <f t="shared" ref="C68:C131" si="1">(0.01+B68)/B67</f>
        <v>1.0007692307692309</v>
      </c>
    </row>
    <row r="69" spans="1:3">
      <c r="A69" s="12" t="s">
        <v>2496</v>
      </c>
      <c r="B69" s="13">
        <v>5</v>
      </c>
    </row>
    <row r="70" spans="1:3">
      <c r="A70" s="10" t="s">
        <v>1336</v>
      </c>
      <c r="B70" s="11">
        <v>5</v>
      </c>
      <c r="C70">
        <f t="shared" si="1"/>
        <v>1.002</v>
      </c>
    </row>
    <row r="71" spans="1:3">
      <c r="A71" s="12" t="s">
        <v>2651</v>
      </c>
      <c r="B71" s="13">
        <v>16</v>
      </c>
    </row>
    <row r="72" spans="1:3">
      <c r="A72" s="10" t="s">
        <v>818</v>
      </c>
      <c r="B72" s="11">
        <v>3</v>
      </c>
      <c r="C72">
        <f t="shared" si="1"/>
        <v>0.18812499999999999</v>
      </c>
    </row>
    <row r="73" spans="1:3">
      <c r="A73" s="10" t="s">
        <v>752</v>
      </c>
      <c r="B73" s="11">
        <v>12</v>
      </c>
      <c r="C73">
        <f>(0.01+B73)/B71</f>
        <v>0.75062499999999999</v>
      </c>
    </row>
    <row r="74" spans="1:3">
      <c r="A74" s="10" t="s">
        <v>994</v>
      </c>
      <c r="B74" s="11">
        <v>1</v>
      </c>
      <c r="C74">
        <f>(0.01+B74)/B71</f>
        <v>6.3125000000000001E-2</v>
      </c>
    </row>
    <row r="75" spans="1:3">
      <c r="A75" s="12" t="s">
        <v>6773</v>
      </c>
      <c r="B75" s="13">
        <v>1</v>
      </c>
    </row>
    <row r="76" spans="1:3">
      <c r="A76" s="10" t="s">
        <v>994</v>
      </c>
      <c r="B76" s="11">
        <v>1</v>
      </c>
      <c r="C76">
        <f t="shared" si="1"/>
        <v>1.01</v>
      </c>
    </row>
    <row r="77" spans="1:3">
      <c r="A77" s="12" t="s">
        <v>2244</v>
      </c>
      <c r="B77" s="13">
        <v>60</v>
      </c>
    </row>
    <row r="78" spans="1:3">
      <c r="A78" s="10" t="s">
        <v>789</v>
      </c>
      <c r="B78" s="11">
        <v>60</v>
      </c>
      <c r="C78">
        <f t="shared" si="1"/>
        <v>1.0001666666666666</v>
      </c>
    </row>
    <row r="79" spans="1:3">
      <c r="A79" s="12" t="s">
        <v>7188</v>
      </c>
      <c r="B79" s="13">
        <v>28</v>
      </c>
    </row>
    <row r="80" spans="1:3">
      <c r="A80" s="10" t="s">
        <v>851</v>
      </c>
      <c r="B80" s="11">
        <v>26</v>
      </c>
      <c r="C80">
        <f t="shared" si="1"/>
        <v>0.92892857142857144</v>
      </c>
    </row>
    <row r="81" spans="1:3">
      <c r="A81" s="10" t="s">
        <v>874</v>
      </c>
      <c r="B81" s="11">
        <v>2</v>
      </c>
      <c r="C81">
        <f>(0.01+B81)/B79</f>
        <v>7.1785714285714272E-2</v>
      </c>
    </row>
    <row r="82" spans="1:3">
      <c r="A82" s="12" t="s">
        <v>3953</v>
      </c>
      <c r="B82" s="13">
        <v>3</v>
      </c>
    </row>
    <row r="83" spans="1:3">
      <c r="A83" s="10" t="s">
        <v>806</v>
      </c>
      <c r="B83" s="11">
        <v>3</v>
      </c>
      <c r="C83">
        <f t="shared" si="1"/>
        <v>1.0033333333333332</v>
      </c>
    </row>
    <row r="84" spans="1:3">
      <c r="A84" s="12" t="s">
        <v>4567</v>
      </c>
      <c r="B84" s="13">
        <v>2</v>
      </c>
    </row>
    <row r="85" spans="1:3">
      <c r="A85" s="10" t="s">
        <v>738</v>
      </c>
      <c r="B85" s="11">
        <v>2</v>
      </c>
      <c r="C85">
        <f t="shared" si="1"/>
        <v>1.0049999999999999</v>
      </c>
    </row>
    <row r="86" spans="1:3">
      <c r="A86" s="12" t="s">
        <v>7235</v>
      </c>
      <c r="B86" s="13">
        <v>7</v>
      </c>
    </row>
    <row r="87" spans="1:3">
      <c r="A87" s="10" t="s">
        <v>741</v>
      </c>
      <c r="B87" s="11">
        <v>3</v>
      </c>
      <c r="C87">
        <f t="shared" si="1"/>
        <v>0.43</v>
      </c>
    </row>
    <row r="88" spans="1:3">
      <c r="A88" s="10" t="s">
        <v>752</v>
      </c>
      <c r="B88" s="11">
        <v>3</v>
      </c>
      <c r="C88">
        <f>(0.01+B88)/B86</f>
        <v>0.43</v>
      </c>
    </row>
    <row r="89" spans="1:3">
      <c r="A89" s="10" t="s">
        <v>835</v>
      </c>
      <c r="B89" s="11">
        <v>1</v>
      </c>
      <c r="C89">
        <f>(0.01+B89)/B86</f>
        <v>0.14428571428571429</v>
      </c>
    </row>
    <row r="90" spans="1:3">
      <c r="A90" s="12" t="s">
        <v>7921</v>
      </c>
      <c r="B90" s="13">
        <v>7</v>
      </c>
    </row>
    <row r="91" spans="1:3">
      <c r="A91" s="10" t="s">
        <v>851</v>
      </c>
      <c r="B91" s="11">
        <v>6</v>
      </c>
      <c r="C91">
        <f t="shared" si="1"/>
        <v>0.85857142857142854</v>
      </c>
    </row>
    <row r="92" spans="1:3">
      <c r="A92" s="10" t="s">
        <v>848</v>
      </c>
      <c r="B92" s="11">
        <v>1</v>
      </c>
      <c r="C92">
        <f>(0.01+B92)/B90</f>
        <v>0.14428571428571429</v>
      </c>
    </row>
    <row r="93" spans="1:3">
      <c r="A93" s="12" t="s">
        <v>2570</v>
      </c>
      <c r="B93" s="13">
        <v>4</v>
      </c>
    </row>
    <row r="94" spans="1:3">
      <c r="A94" s="10" t="s">
        <v>848</v>
      </c>
      <c r="B94" s="11">
        <v>1</v>
      </c>
      <c r="C94">
        <f t="shared" si="1"/>
        <v>0.2525</v>
      </c>
    </row>
    <row r="95" spans="1:3">
      <c r="A95" s="10" t="s">
        <v>906</v>
      </c>
      <c r="B95" s="11">
        <v>3</v>
      </c>
      <c r="C95">
        <f>(0.01+B95)/B93</f>
        <v>0.75249999999999995</v>
      </c>
    </row>
    <row r="96" spans="1:3">
      <c r="A96" s="12" t="s">
        <v>9187</v>
      </c>
      <c r="B96" s="13">
        <v>2</v>
      </c>
    </row>
    <row r="97" spans="1:3">
      <c r="A97" s="10" t="s">
        <v>744</v>
      </c>
      <c r="B97" s="11">
        <v>1</v>
      </c>
      <c r="C97">
        <f t="shared" si="1"/>
        <v>0.505</v>
      </c>
    </row>
    <row r="98" spans="1:3">
      <c r="A98" s="10" t="s">
        <v>940</v>
      </c>
      <c r="B98" s="11">
        <v>1</v>
      </c>
      <c r="C98">
        <f>(0.01+B98)/B96</f>
        <v>0.505</v>
      </c>
    </row>
    <row r="99" spans="1:3">
      <c r="A99" s="12" t="s">
        <v>7720</v>
      </c>
      <c r="B99" s="13">
        <v>4</v>
      </c>
    </row>
    <row r="100" spans="1:3">
      <c r="A100" s="10" t="s">
        <v>738</v>
      </c>
      <c r="B100" s="11">
        <v>4</v>
      </c>
      <c r="C100">
        <f t="shared" si="1"/>
        <v>1.0024999999999999</v>
      </c>
    </row>
    <row r="101" spans="1:3">
      <c r="A101" s="12" t="s">
        <v>3112</v>
      </c>
      <c r="B101" s="13">
        <v>3</v>
      </c>
    </row>
    <row r="102" spans="1:3">
      <c r="A102" s="10" t="s">
        <v>818</v>
      </c>
      <c r="B102" s="11">
        <v>3</v>
      </c>
      <c r="C102">
        <f t="shared" si="1"/>
        <v>1.0033333333333332</v>
      </c>
    </row>
    <row r="103" spans="1:3">
      <c r="A103" s="12" t="s">
        <v>3211</v>
      </c>
      <c r="B103" s="13">
        <v>26</v>
      </c>
    </row>
    <row r="104" spans="1:3">
      <c r="A104" s="10" t="s">
        <v>1761</v>
      </c>
      <c r="B104" s="11">
        <v>2</v>
      </c>
      <c r="C104">
        <f t="shared" si="1"/>
        <v>7.7307692307692299E-2</v>
      </c>
    </row>
    <row r="105" spans="1:3">
      <c r="A105" s="10" t="s">
        <v>757</v>
      </c>
      <c r="B105" s="11">
        <v>12</v>
      </c>
      <c r="C105">
        <f>(0.01+B105)/B103</f>
        <v>0.46192307692307694</v>
      </c>
    </row>
    <row r="106" spans="1:3">
      <c r="A106" s="10" t="s">
        <v>871</v>
      </c>
      <c r="B106" s="11">
        <v>12</v>
      </c>
      <c r="C106">
        <f>(0.01+B106)/B103</f>
        <v>0.46192307692307694</v>
      </c>
    </row>
    <row r="107" spans="1:3">
      <c r="A107" s="12" t="s">
        <v>1719</v>
      </c>
      <c r="B107" s="13">
        <v>14</v>
      </c>
    </row>
    <row r="108" spans="1:3">
      <c r="A108" s="10" t="s">
        <v>851</v>
      </c>
      <c r="B108" s="11">
        <v>14</v>
      </c>
      <c r="C108">
        <f t="shared" si="1"/>
        <v>1.0007142857142857</v>
      </c>
    </row>
    <row r="109" spans="1:3">
      <c r="A109" s="12" t="s">
        <v>1561</v>
      </c>
      <c r="B109" s="13">
        <v>1</v>
      </c>
    </row>
    <row r="110" spans="1:3">
      <c r="A110" s="10" t="s">
        <v>994</v>
      </c>
      <c r="B110" s="11">
        <v>1</v>
      </c>
      <c r="C110">
        <f t="shared" si="1"/>
        <v>1.01</v>
      </c>
    </row>
    <row r="111" spans="1:3">
      <c r="A111" s="12" t="s">
        <v>4174</v>
      </c>
      <c r="B111" s="13">
        <v>4</v>
      </c>
    </row>
    <row r="112" spans="1:3">
      <c r="A112" s="10" t="s">
        <v>738</v>
      </c>
      <c r="B112" s="11">
        <v>4</v>
      </c>
      <c r="C112">
        <f t="shared" si="1"/>
        <v>1.0024999999999999</v>
      </c>
    </row>
    <row r="113" spans="1:3">
      <c r="A113" s="12" t="s">
        <v>9877</v>
      </c>
      <c r="B113" s="13">
        <v>4</v>
      </c>
    </row>
    <row r="114" spans="1:3">
      <c r="A114" s="10" t="s">
        <v>777</v>
      </c>
      <c r="B114" s="11">
        <v>4</v>
      </c>
      <c r="C114">
        <f t="shared" si="1"/>
        <v>1.0024999999999999</v>
      </c>
    </row>
    <row r="115" spans="1:3">
      <c r="A115" s="12" t="s">
        <v>5859</v>
      </c>
      <c r="B115" s="13">
        <v>18</v>
      </c>
    </row>
    <row r="116" spans="1:3">
      <c r="A116" s="10" t="s">
        <v>806</v>
      </c>
      <c r="B116" s="11">
        <v>3</v>
      </c>
      <c r="C116">
        <f t="shared" si="1"/>
        <v>0.16722222222222222</v>
      </c>
    </row>
    <row r="117" spans="1:3">
      <c r="A117" s="10" t="s">
        <v>757</v>
      </c>
      <c r="B117" s="11">
        <v>7</v>
      </c>
      <c r="C117">
        <f>(0.01+B117)/B115</f>
        <v>0.38944444444444443</v>
      </c>
    </row>
    <row r="118" spans="1:3">
      <c r="A118" s="10" t="s">
        <v>881</v>
      </c>
      <c r="B118" s="11">
        <v>3</v>
      </c>
      <c r="C118">
        <f>(0.01+B118)/B115</f>
        <v>0.16722222222222222</v>
      </c>
    </row>
    <row r="119" spans="1:3">
      <c r="A119" s="10" t="s">
        <v>789</v>
      </c>
      <c r="B119" s="11">
        <v>4</v>
      </c>
      <c r="C119">
        <f>(0.01+B119)/B115</f>
        <v>0.22277777777777777</v>
      </c>
    </row>
    <row r="120" spans="1:3">
      <c r="A120" s="10" t="s">
        <v>766</v>
      </c>
      <c r="B120" s="11">
        <v>1</v>
      </c>
      <c r="C120">
        <f>(0.01+B120)/B115</f>
        <v>5.6111111111111112E-2</v>
      </c>
    </row>
    <row r="121" spans="1:3">
      <c r="A121" s="12" t="s">
        <v>2738</v>
      </c>
      <c r="B121" s="13">
        <v>5</v>
      </c>
    </row>
    <row r="122" spans="1:3">
      <c r="A122" s="10" t="s">
        <v>774</v>
      </c>
      <c r="B122" s="11">
        <v>3</v>
      </c>
      <c r="C122">
        <f t="shared" si="1"/>
        <v>0.60199999999999998</v>
      </c>
    </row>
    <row r="123" spans="1:3">
      <c r="A123" s="10" t="s">
        <v>1761</v>
      </c>
      <c r="B123" s="11">
        <v>2</v>
      </c>
      <c r="C123">
        <f>(0.01+B123)/B121</f>
        <v>0.40199999999999997</v>
      </c>
    </row>
    <row r="124" spans="1:3">
      <c r="A124" s="12" t="s">
        <v>7492</v>
      </c>
      <c r="B124" s="13">
        <v>4</v>
      </c>
    </row>
    <row r="125" spans="1:3">
      <c r="A125" s="10" t="s">
        <v>738</v>
      </c>
      <c r="B125" s="11">
        <v>4</v>
      </c>
      <c r="C125">
        <f t="shared" si="1"/>
        <v>1.0024999999999999</v>
      </c>
    </row>
    <row r="126" spans="1:3">
      <c r="A126" s="12" t="s">
        <v>5596</v>
      </c>
      <c r="B126" s="13">
        <v>14</v>
      </c>
    </row>
    <row r="127" spans="1:3">
      <c r="A127" s="10" t="s">
        <v>851</v>
      </c>
      <c r="B127" s="11">
        <v>14</v>
      </c>
      <c r="C127">
        <f t="shared" si="1"/>
        <v>1.0007142857142857</v>
      </c>
    </row>
    <row r="128" spans="1:3">
      <c r="A128" s="12" t="s">
        <v>8024</v>
      </c>
      <c r="B128" s="13">
        <v>4</v>
      </c>
    </row>
    <row r="129" spans="1:3">
      <c r="A129" s="10" t="s">
        <v>789</v>
      </c>
      <c r="B129" s="11">
        <v>4</v>
      </c>
      <c r="C129">
        <f t="shared" si="1"/>
        <v>1.0024999999999999</v>
      </c>
    </row>
    <row r="130" spans="1:3">
      <c r="A130" s="12" t="s">
        <v>6254</v>
      </c>
      <c r="B130" s="13">
        <v>8</v>
      </c>
    </row>
    <row r="131" spans="1:3">
      <c r="A131" s="10" t="s">
        <v>738</v>
      </c>
      <c r="B131" s="11">
        <v>8</v>
      </c>
      <c r="C131">
        <f t="shared" si="1"/>
        <v>1.00125</v>
      </c>
    </row>
    <row r="132" spans="1:3">
      <c r="A132" s="12" t="s">
        <v>2256</v>
      </c>
      <c r="B132" s="13">
        <v>16</v>
      </c>
    </row>
    <row r="133" spans="1:3">
      <c r="A133" s="10" t="s">
        <v>752</v>
      </c>
      <c r="B133" s="11">
        <v>6</v>
      </c>
      <c r="C133">
        <f t="shared" ref="C133:C192" si="2">(0.01+B133)/B132</f>
        <v>0.37562499999999999</v>
      </c>
    </row>
    <row r="134" spans="1:3">
      <c r="A134" s="10" t="s">
        <v>881</v>
      </c>
      <c r="B134" s="11">
        <v>6</v>
      </c>
      <c r="C134">
        <f>(0.01+B134)/B132</f>
        <v>0.37562499999999999</v>
      </c>
    </row>
    <row r="135" spans="1:3">
      <c r="A135" s="10" t="s">
        <v>789</v>
      </c>
      <c r="B135" s="11">
        <v>4</v>
      </c>
      <c r="C135">
        <f>(0.01+B135)/B132</f>
        <v>0.25062499999999999</v>
      </c>
    </row>
    <row r="136" spans="1:3">
      <c r="A136" s="12" t="s">
        <v>1684</v>
      </c>
      <c r="B136" s="13">
        <v>4</v>
      </c>
    </row>
    <row r="137" spans="1:3">
      <c r="A137" s="10" t="s">
        <v>881</v>
      </c>
      <c r="B137" s="11">
        <v>4</v>
      </c>
      <c r="C137">
        <f t="shared" si="2"/>
        <v>1.0024999999999999</v>
      </c>
    </row>
    <row r="138" spans="1:3">
      <c r="A138" s="12" t="s">
        <v>3183</v>
      </c>
      <c r="B138" s="13">
        <v>10</v>
      </c>
    </row>
    <row r="139" spans="1:3">
      <c r="A139" s="10" t="s">
        <v>1336</v>
      </c>
      <c r="B139" s="11">
        <v>10</v>
      </c>
      <c r="C139">
        <f t="shared" si="2"/>
        <v>1.0009999999999999</v>
      </c>
    </row>
    <row r="140" spans="1:3">
      <c r="A140" s="12" t="s">
        <v>1296</v>
      </c>
      <c r="B140" s="13">
        <v>6</v>
      </c>
    </row>
    <row r="141" spans="1:3">
      <c r="A141" s="10" t="s">
        <v>851</v>
      </c>
      <c r="B141" s="11">
        <v>6</v>
      </c>
      <c r="C141">
        <f t="shared" si="2"/>
        <v>1.0016666666666667</v>
      </c>
    </row>
    <row r="142" spans="1:3">
      <c r="A142" s="12" t="s">
        <v>6046</v>
      </c>
      <c r="B142" s="13">
        <v>7</v>
      </c>
    </row>
    <row r="143" spans="1:3">
      <c r="A143" s="10" t="s">
        <v>777</v>
      </c>
      <c r="B143" s="11">
        <v>1</v>
      </c>
      <c r="C143">
        <f t="shared" si="2"/>
        <v>0.14428571428571429</v>
      </c>
    </row>
    <row r="144" spans="1:3">
      <c r="A144" s="10" t="s">
        <v>744</v>
      </c>
      <c r="B144" s="11">
        <v>2</v>
      </c>
      <c r="C144">
        <f>(0.01+B144)/B142</f>
        <v>0.28714285714285709</v>
      </c>
    </row>
    <row r="145" spans="1:3">
      <c r="A145" s="10" t="s">
        <v>821</v>
      </c>
      <c r="B145" s="11">
        <v>4</v>
      </c>
      <c r="C145">
        <f>(0.01+B145)/B142</f>
        <v>0.57285714285714284</v>
      </c>
    </row>
    <row r="146" spans="1:3">
      <c r="A146" s="12" t="s">
        <v>2457</v>
      </c>
      <c r="B146" s="13">
        <v>5</v>
      </c>
    </row>
    <row r="147" spans="1:3">
      <c r="A147" s="10" t="s">
        <v>777</v>
      </c>
      <c r="B147" s="11">
        <v>3</v>
      </c>
      <c r="C147">
        <f t="shared" si="2"/>
        <v>0.60199999999999998</v>
      </c>
    </row>
    <row r="148" spans="1:3">
      <c r="A148" s="10" t="s">
        <v>1761</v>
      </c>
      <c r="B148" s="11">
        <v>2</v>
      </c>
      <c r="C148">
        <f>(0.01+B148)/B146</f>
        <v>0.40199999999999997</v>
      </c>
    </row>
    <row r="149" spans="1:3">
      <c r="A149" s="12" t="s">
        <v>8060</v>
      </c>
      <c r="B149" s="13">
        <v>4</v>
      </c>
    </row>
    <row r="150" spans="1:3">
      <c r="A150" s="10" t="s">
        <v>789</v>
      </c>
      <c r="B150" s="11">
        <v>4</v>
      </c>
      <c r="C150">
        <f t="shared" si="2"/>
        <v>1.0024999999999999</v>
      </c>
    </row>
    <row r="151" spans="1:3">
      <c r="A151" s="12" t="s">
        <v>6456</v>
      </c>
      <c r="B151" s="13">
        <v>3</v>
      </c>
    </row>
    <row r="152" spans="1:3">
      <c r="A152" s="10" t="s">
        <v>741</v>
      </c>
      <c r="B152" s="11">
        <v>3</v>
      </c>
      <c r="C152">
        <f t="shared" si="2"/>
        <v>1.0033333333333332</v>
      </c>
    </row>
    <row r="153" spans="1:3">
      <c r="A153" s="12" t="s">
        <v>1861</v>
      </c>
      <c r="B153" s="13">
        <v>3</v>
      </c>
    </row>
    <row r="154" spans="1:3">
      <c r="A154" s="10" t="s">
        <v>874</v>
      </c>
      <c r="B154" s="11">
        <v>3</v>
      </c>
      <c r="C154">
        <f t="shared" si="2"/>
        <v>1.0033333333333332</v>
      </c>
    </row>
    <row r="155" spans="1:3">
      <c r="A155" s="12" t="s">
        <v>1271</v>
      </c>
      <c r="B155" s="13">
        <v>4</v>
      </c>
    </row>
    <row r="156" spans="1:3">
      <c r="A156" s="10" t="s">
        <v>821</v>
      </c>
      <c r="B156" s="11">
        <v>4</v>
      </c>
      <c r="C156">
        <f t="shared" si="2"/>
        <v>1.0024999999999999</v>
      </c>
    </row>
    <row r="157" spans="1:3">
      <c r="A157" s="12" t="s">
        <v>6452</v>
      </c>
      <c r="B157" s="13">
        <v>6</v>
      </c>
    </row>
    <row r="158" spans="1:3">
      <c r="A158" s="10" t="s">
        <v>851</v>
      </c>
      <c r="B158" s="11">
        <v>6</v>
      </c>
      <c r="C158">
        <f t="shared" si="2"/>
        <v>1.0016666666666667</v>
      </c>
    </row>
    <row r="159" spans="1:3">
      <c r="A159" s="12" t="s">
        <v>7635</v>
      </c>
      <c r="B159" s="13">
        <v>4</v>
      </c>
    </row>
    <row r="160" spans="1:3">
      <c r="A160" s="10" t="s">
        <v>881</v>
      </c>
      <c r="B160" s="11">
        <v>4</v>
      </c>
      <c r="C160">
        <f t="shared" si="2"/>
        <v>1.0024999999999999</v>
      </c>
    </row>
    <row r="161" spans="1:3">
      <c r="A161" s="12" t="s">
        <v>6868</v>
      </c>
      <c r="B161" s="13">
        <v>16</v>
      </c>
    </row>
    <row r="162" spans="1:3">
      <c r="A162" s="10" t="s">
        <v>806</v>
      </c>
      <c r="B162" s="11">
        <v>6</v>
      </c>
      <c r="C162">
        <f t="shared" si="2"/>
        <v>0.37562499999999999</v>
      </c>
    </row>
    <row r="163" spans="1:3">
      <c r="A163" s="10" t="s">
        <v>942</v>
      </c>
      <c r="B163" s="11">
        <v>4</v>
      </c>
      <c r="C163">
        <f>(0.01+B163)/B161</f>
        <v>0.25062499999999999</v>
      </c>
    </row>
    <row r="164" spans="1:3">
      <c r="A164" s="10" t="s">
        <v>818</v>
      </c>
      <c r="B164" s="11">
        <v>3</v>
      </c>
      <c r="C164">
        <f>(0.01+B164)/B161</f>
        <v>0.18812499999999999</v>
      </c>
    </row>
    <row r="165" spans="1:3">
      <c r="A165" s="10" t="s">
        <v>848</v>
      </c>
      <c r="B165" s="11">
        <v>2</v>
      </c>
      <c r="C165">
        <f>(0.01+B165)/B161</f>
        <v>0.12562499999999999</v>
      </c>
    </row>
    <row r="166" spans="1:3">
      <c r="A166" s="10" t="s">
        <v>835</v>
      </c>
      <c r="B166" s="11">
        <v>1</v>
      </c>
      <c r="C166">
        <f>(0.01+B166)/B161</f>
        <v>6.3125000000000001E-2</v>
      </c>
    </row>
    <row r="167" spans="1:3">
      <c r="A167" s="12" t="s">
        <v>2200</v>
      </c>
      <c r="B167" s="13">
        <v>4</v>
      </c>
    </row>
    <row r="168" spans="1:3">
      <c r="A168" s="10" t="s">
        <v>738</v>
      </c>
      <c r="B168" s="11">
        <v>4</v>
      </c>
      <c r="C168">
        <f t="shared" si="2"/>
        <v>1.0024999999999999</v>
      </c>
    </row>
    <row r="169" spans="1:3">
      <c r="A169" s="12" t="s">
        <v>1358</v>
      </c>
      <c r="B169" s="13">
        <v>1</v>
      </c>
    </row>
    <row r="170" spans="1:3">
      <c r="A170" s="10" t="s">
        <v>848</v>
      </c>
      <c r="B170" s="11">
        <v>1</v>
      </c>
      <c r="C170">
        <f t="shared" si="2"/>
        <v>1.01</v>
      </c>
    </row>
    <row r="171" spans="1:3">
      <c r="A171" s="12" t="s">
        <v>3859</v>
      </c>
      <c r="B171" s="13">
        <v>5</v>
      </c>
    </row>
    <row r="172" spans="1:3">
      <c r="A172" s="10" t="s">
        <v>738</v>
      </c>
      <c r="B172" s="11">
        <v>2</v>
      </c>
      <c r="C172">
        <f t="shared" si="2"/>
        <v>0.40199999999999997</v>
      </c>
    </row>
    <row r="173" spans="1:3">
      <c r="A173" s="10" t="s">
        <v>789</v>
      </c>
      <c r="B173" s="11">
        <v>3</v>
      </c>
      <c r="C173">
        <f>(0.01+B173)/B171</f>
        <v>0.60199999999999998</v>
      </c>
    </row>
    <row r="174" spans="1:3">
      <c r="A174" s="12" t="s">
        <v>8786</v>
      </c>
      <c r="B174" s="13">
        <v>2</v>
      </c>
    </row>
    <row r="175" spans="1:3">
      <c r="A175" s="10" t="s">
        <v>738</v>
      </c>
      <c r="B175" s="11">
        <v>2</v>
      </c>
      <c r="C175">
        <f t="shared" si="2"/>
        <v>1.0049999999999999</v>
      </c>
    </row>
    <row r="176" spans="1:3">
      <c r="A176" s="12" t="s">
        <v>7724</v>
      </c>
      <c r="B176" s="13">
        <v>3</v>
      </c>
    </row>
    <row r="177" spans="1:3">
      <c r="A177" s="10" t="s">
        <v>766</v>
      </c>
      <c r="B177" s="11">
        <v>3</v>
      </c>
      <c r="C177">
        <f t="shared" si="2"/>
        <v>1.0033333333333332</v>
      </c>
    </row>
    <row r="178" spans="1:3">
      <c r="A178" s="12" t="s">
        <v>7958</v>
      </c>
      <c r="B178" s="13">
        <v>3</v>
      </c>
    </row>
    <row r="179" spans="1:3">
      <c r="A179" s="10" t="s">
        <v>757</v>
      </c>
      <c r="B179" s="11">
        <v>3</v>
      </c>
      <c r="C179">
        <f t="shared" si="2"/>
        <v>1.0033333333333332</v>
      </c>
    </row>
    <row r="180" spans="1:3">
      <c r="A180" s="12" t="s">
        <v>6791</v>
      </c>
      <c r="B180" s="13">
        <v>13</v>
      </c>
    </row>
    <row r="181" spans="1:3">
      <c r="A181" s="10" t="s">
        <v>738</v>
      </c>
      <c r="B181" s="11">
        <v>4</v>
      </c>
      <c r="C181">
        <f t="shared" si="2"/>
        <v>0.30846153846153845</v>
      </c>
    </row>
    <row r="182" spans="1:3">
      <c r="A182" s="10" t="s">
        <v>821</v>
      </c>
      <c r="B182" s="11">
        <v>6</v>
      </c>
      <c r="C182">
        <f>(0.01+B182)/B180</f>
        <v>0.46230769230769231</v>
      </c>
    </row>
    <row r="183" spans="1:3">
      <c r="A183" s="10" t="s">
        <v>881</v>
      </c>
      <c r="B183" s="11">
        <v>3</v>
      </c>
      <c r="C183">
        <f>(0.01+B183)/B180</f>
        <v>0.23153846153846153</v>
      </c>
    </row>
    <row r="184" spans="1:3">
      <c r="A184" s="12" t="s">
        <v>4427</v>
      </c>
      <c r="B184" s="13">
        <v>4</v>
      </c>
    </row>
    <row r="185" spans="1:3">
      <c r="A185" s="10" t="s">
        <v>789</v>
      </c>
      <c r="B185" s="11">
        <v>3</v>
      </c>
      <c r="C185">
        <f t="shared" si="2"/>
        <v>0.75249999999999995</v>
      </c>
    </row>
    <row r="186" spans="1:3">
      <c r="A186" s="10" t="s">
        <v>940</v>
      </c>
      <c r="B186" s="11">
        <v>1</v>
      </c>
      <c r="C186">
        <f>(0.01+B186)/B184</f>
        <v>0.2525</v>
      </c>
    </row>
    <row r="187" spans="1:3">
      <c r="A187" s="12" t="s">
        <v>5192</v>
      </c>
      <c r="B187" s="13">
        <v>9</v>
      </c>
    </row>
    <row r="188" spans="1:3">
      <c r="A188" s="10" t="s">
        <v>757</v>
      </c>
      <c r="B188" s="11">
        <v>9</v>
      </c>
      <c r="C188">
        <f t="shared" si="2"/>
        <v>1.0011111111111111</v>
      </c>
    </row>
    <row r="189" spans="1:3">
      <c r="A189" s="12" t="s">
        <v>1545</v>
      </c>
      <c r="B189" s="13">
        <v>3</v>
      </c>
    </row>
    <row r="190" spans="1:3">
      <c r="A190" s="10" t="s">
        <v>835</v>
      </c>
      <c r="B190" s="11">
        <v>3</v>
      </c>
      <c r="C190">
        <f t="shared" si="2"/>
        <v>1.0033333333333332</v>
      </c>
    </row>
    <row r="191" spans="1:3">
      <c r="A191" s="12" t="s">
        <v>7229</v>
      </c>
      <c r="B191" s="13">
        <v>4</v>
      </c>
    </row>
    <row r="192" spans="1:3">
      <c r="A192" s="10" t="s">
        <v>848</v>
      </c>
      <c r="B192" s="11">
        <v>1</v>
      </c>
      <c r="C192">
        <f t="shared" si="2"/>
        <v>0.2525</v>
      </c>
    </row>
    <row r="193" spans="1:3">
      <c r="A193" s="10" t="s">
        <v>821</v>
      </c>
      <c r="B193" s="11">
        <v>3</v>
      </c>
      <c r="C193">
        <f>(0.01+B193)/B191</f>
        <v>0.75249999999999995</v>
      </c>
    </row>
    <row r="194" spans="1:3">
      <c r="A194" s="12" t="s">
        <v>7707</v>
      </c>
      <c r="B194" s="13">
        <v>14</v>
      </c>
    </row>
    <row r="195" spans="1:3">
      <c r="A195" s="10" t="s">
        <v>741</v>
      </c>
      <c r="B195" s="11">
        <v>1</v>
      </c>
      <c r="C195">
        <f t="shared" ref="C195:C257" si="3">(0.01+B195)/B194</f>
        <v>7.2142857142857147E-2</v>
      </c>
    </row>
    <row r="196" spans="1:3">
      <c r="A196" s="10" t="s">
        <v>942</v>
      </c>
      <c r="B196" s="11">
        <v>10</v>
      </c>
      <c r="C196">
        <f>(0.01+B196)/B194</f>
        <v>0.71499999999999997</v>
      </c>
    </row>
    <row r="197" spans="1:3">
      <c r="A197" s="10" t="s">
        <v>874</v>
      </c>
      <c r="B197" s="11">
        <v>3</v>
      </c>
      <c r="C197">
        <f>(0.01+B197)/B194</f>
        <v>0.215</v>
      </c>
    </row>
    <row r="198" spans="1:3">
      <c r="A198" s="12" t="s">
        <v>5987</v>
      </c>
      <c r="B198" s="13">
        <v>2</v>
      </c>
    </row>
    <row r="199" spans="1:3">
      <c r="A199" s="10" t="s">
        <v>874</v>
      </c>
      <c r="B199" s="11">
        <v>2</v>
      </c>
      <c r="C199">
        <f>(0.01+B199)/B198</f>
        <v>1.0049999999999999</v>
      </c>
    </row>
    <row r="200" spans="1:3">
      <c r="A200" s="12" t="s">
        <v>3062</v>
      </c>
      <c r="B200" s="13">
        <v>17</v>
      </c>
    </row>
    <row r="201" spans="1:3">
      <c r="A201" s="10" t="s">
        <v>757</v>
      </c>
      <c r="B201" s="11">
        <v>3</v>
      </c>
      <c r="C201">
        <f t="shared" si="3"/>
        <v>0.17705882352941174</v>
      </c>
    </row>
    <row r="202" spans="1:3">
      <c r="A202" s="10" t="s">
        <v>821</v>
      </c>
      <c r="B202" s="11">
        <v>3</v>
      </c>
      <c r="C202">
        <f>(0.01+B202)/B200</f>
        <v>0.17705882352941174</v>
      </c>
    </row>
    <row r="203" spans="1:3">
      <c r="A203" s="10" t="s">
        <v>874</v>
      </c>
      <c r="B203" s="11">
        <v>3</v>
      </c>
      <c r="C203">
        <f>(0.01+B203)/B200</f>
        <v>0.17705882352941174</v>
      </c>
    </row>
    <row r="204" spans="1:3">
      <c r="A204" s="10" t="s">
        <v>940</v>
      </c>
      <c r="B204" s="11">
        <v>6</v>
      </c>
      <c r="C204">
        <f>(0.01+B204)/B200</f>
        <v>0.35352941176470587</v>
      </c>
    </row>
    <row r="205" spans="1:3">
      <c r="A205" s="10" t="s">
        <v>1336</v>
      </c>
      <c r="B205" s="11">
        <v>2</v>
      </c>
      <c r="C205">
        <f>(0.01+B205)/B200</f>
        <v>0.11823529411764705</v>
      </c>
    </row>
    <row r="206" spans="1:3">
      <c r="A206" s="12" t="s">
        <v>3146</v>
      </c>
      <c r="B206" s="13">
        <v>6</v>
      </c>
    </row>
    <row r="207" spans="1:3">
      <c r="A207" s="10" t="s">
        <v>741</v>
      </c>
      <c r="B207" s="11">
        <v>6</v>
      </c>
      <c r="C207">
        <f t="shared" si="3"/>
        <v>1.0016666666666667</v>
      </c>
    </row>
    <row r="208" spans="1:3">
      <c r="A208" s="12" t="s">
        <v>6752</v>
      </c>
      <c r="B208" s="13">
        <v>4</v>
      </c>
    </row>
    <row r="209" spans="1:3">
      <c r="A209" s="10" t="s">
        <v>741</v>
      </c>
      <c r="B209" s="11">
        <v>3</v>
      </c>
      <c r="C209">
        <f t="shared" si="3"/>
        <v>0.75249999999999995</v>
      </c>
    </row>
    <row r="210" spans="1:3">
      <c r="A210" s="10" t="s">
        <v>994</v>
      </c>
      <c r="B210" s="11">
        <v>1</v>
      </c>
      <c r="C210">
        <f>(0.01+B210)/B208</f>
        <v>0.2525</v>
      </c>
    </row>
    <row r="211" spans="1:3">
      <c r="A211" s="12" t="s">
        <v>2119</v>
      </c>
      <c r="B211" s="13">
        <v>4</v>
      </c>
    </row>
    <row r="212" spans="1:3">
      <c r="A212" s="10" t="s">
        <v>906</v>
      </c>
      <c r="B212" s="11">
        <v>4</v>
      </c>
      <c r="C212">
        <f t="shared" si="3"/>
        <v>1.0024999999999999</v>
      </c>
    </row>
    <row r="213" spans="1:3">
      <c r="A213" s="12" t="s">
        <v>7398</v>
      </c>
      <c r="B213" s="13">
        <v>4</v>
      </c>
    </row>
    <row r="214" spans="1:3">
      <c r="A214" s="10" t="s">
        <v>818</v>
      </c>
      <c r="B214" s="11">
        <v>4</v>
      </c>
      <c r="C214">
        <f t="shared" si="3"/>
        <v>1.0024999999999999</v>
      </c>
    </row>
    <row r="215" spans="1:3">
      <c r="A215" s="12" t="s">
        <v>1882</v>
      </c>
      <c r="B215" s="13">
        <v>4</v>
      </c>
    </row>
    <row r="216" spans="1:3">
      <c r="A216" s="10" t="s">
        <v>738</v>
      </c>
      <c r="B216" s="11">
        <v>4</v>
      </c>
      <c r="C216">
        <f t="shared" si="3"/>
        <v>1.0024999999999999</v>
      </c>
    </row>
    <row r="217" spans="1:3">
      <c r="A217" s="12" t="s">
        <v>6192</v>
      </c>
      <c r="B217" s="13">
        <v>4</v>
      </c>
    </row>
    <row r="218" spans="1:3">
      <c r="A218" s="10" t="s">
        <v>821</v>
      </c>
      <c r="B218" s="11">
        <v>4</v>
      </c>
      <c r="C218">
        <f t="shared" si="3"/>
        <v>1.0024999999999999</v>
      </c>
    </row>
    <row r="219" spans="1:3">
      <c r="A219" s="12" t="s">
        <v>4562</v>
      </c>
      <c r="B219" s="13">
        <v>12</v>
      </c>
    </row>
    <row r="220" spans="1:3">
      <c r="A220" s="10" t="s">
        <v>738</v>
      </c>
      <c r="B220" s="11">
        <v>12</v>
      </c>
      <c r="C220">
        <f t="shared" si="3"/>
        <v>1.0008333333333332</v>
      </c>
    </row>
    <row r="221" spans="1:3">
      <c r="A221" s="12" t="s">
        <v>4066</v>
      </c>
      <c r="B221" s="13">
        <v>17</v>
      </c>
    </row>
    <row r="222" spans="1:3">
      <c r="A222" s="10" t="s">
        <v>757</v>
      </c>
      <c r="B222" s="11">
        <v>9</v>
      </c>
      <c r="C222">
        <f t="shared" si="3"/>
        <v>0.53</v>
      </c>
    </row>
    <row r="223" spans="1:3">
      <c r="A223" s="10" t="s">
        <v>874</v>
      </c>
      <c r="B223" s="11">
        <v>3</v>
      </c>
      <c r="C223">
        <f>(0.01+B223)/B221</f>
        <v>0.17705882352941174</v>
      </c>
    </row>
    <row r="224" spans="1:3">
      <c r="A224" s="10" t="s">
        <v>766</v>
      </c>
      <c r="B224" s="11">
        <v>3</v>
      </c>
      <c r="C224">
        <f>(0.01+B224)/B221</f>
        <v>0.17705882352941174</v>
      </c>
    </row>
    <row r="225" spans="1:3">
      <c r="A225" s="10" t="s">
        <v>1336</v>
      </c>
      <c r="B225" s="11">
        <v>2</v>
      </c>
      <c r="C225">
        <f>(0.01+B225)/B221</f>
        <v>0.11823529411764705</v>
      </c>
    </row>
    <row r="226" spans="1:3">
      <c r="A226" s="12" t="s">
        <v>4445</v>
      </c>
      <c r="B226" s="13">
        <v>6</v>
      </c>
    </row>
    <row r="227" spans="1:3">
      <c r="A227" s="10" t="s">
        <v>851</v>
      </c>
      <c r="B227" s="11">
        <v>6</v>
      </c>
      <c r="C227">
        <f t="shared" si="3"/>
        <v>1.0016666666666667</v>
      </c>
    </row>
    <row r="228" spans="1:3">
      <c r="A228" s="12" t="s">
        <v>8626</v>
      </c>
      <c r="B228" s="13">
        <v>3</v>
      </c>
    </row>
    <row r="229" spans="1:3">
      <c r="A229" s="10" t="s">
        <v>741</v>
      </c>
      <c r="B229" s="11">
        <v>2</v>
      </c>
      <c r="C229">
        <f t="shared" si="3"/>
        <v>0.66999999999999993</v>
      </c>
    </row>
    <row r="230" spans="1:3">
      <c r="A230" s="10" t="s">
        <v>835</v>
      </c>
      <c r="B230" s="11">
        <v>1</v>
      </c>
      <c r="C230">
        <f>(0.01+B230)/B228</f>
        <v>0.33666666666666667</v>
      </c>
    </row>
    <row r="231" spans="1:3">
      <c r="A231" s="12" t="s">
        <v>8035</v>
      </c>
      <c r="B231" s="13">
        <v>3</v>
      </c>
    </row>
    <row r="232" spans="1:3">
      <c r="A232" s="10" t="s">
        <v>818</v>
      </c>
      <c r="B232" s="11">
        <v>3</v>
      </c>
      <c r="C232">
        <f t="shared" si="3"/>
        <v>1.0033333333333332</v>
      </c>
    </row>
    <row r="233" spans="1:3">
      <c r="A233" s="12" t="s">
        <v>3877</v>
      </c>
      <c r="B233" s="13">
        <v>6</v>
      </c>
    </row>
    <row r="234" spans="1:3">
      <c r="A234" s="10" t="s">
        <v>851</v>
      </c>
      <c r="B234" s="11">
        <v>6</v>
      </c>
      <c r="C234">
        <f t="shared" si="3"/>
        <v>1.0016666666666667</v>
      </c>
    </row>
    <row r="235" spans="1:3">
      <c r="A235" s="12" t="s">
        <v>6486</v>
      </c>
      <c r="B235" s="13">
        <v>3</v>
      </c>
    </row>
    <row r="236" spans="1:3">
      <c r="A236" s="10" t="s">
        <v>752</v>
      </c>
      <c r="B236" s="11">
        <v>3</v>
      </c>
      <c r="C236">
        <f t="shared" si="3"/>
        <v>1.0033333333333332</v>
      </c>
    </row>
    <row r="237" spans="1:3">
      <c r="A237" s="12" t="s">
        <v>4619</v>
      </c>
      <c r="B237" s="13">
        <v>8</v>
      </c>
    </row>
    <row r="238" spans="1:3">
      <c r="A238" s="10" t="s">
        <v>738</v>
      </c>
      <c r="B238" s="11">
        <v>8</v>
      </c>
      <c r="C238">
        <f t="shared" si="3"/>
        <v>1.00125</v>
      </c>
    </row>
    <row r="239" spans="1:3">
      <c r="A239" s="12" t="s">
        <v>1893</v>
      </c>
      <c r="B239" s="13">
        <v>3</v>
      </c>
    </row>
    <row r="240" spans="1:3">
      <c r="A240" s="10" t="s">
        <v>752</v>
      </c>
      <c r="B240" s="11">
        <v>3</v>
      </c>
      <c r="C240">
        <f t="shared" si="3"/>
        <v>1.0033333333333332</v>
      </c>
    </row>
    <row r="241" spans="1:3">
      <c r="A241" s="12" t="s">
        <v>8221</v>
      </c>
      <c r="B241" s="13">
        <v>108</v>
      </c>
    </row>
    <row r="242" spans="1:3">
      <c r="A242" s="10" t="s">
        <v>738</v>
      </c>
      <c r="B242" s="11">
        <v>16</v>
      </c>
      <c r="C242">
        <f t="shared" si="3"/>
        <v>0.14824074074074076</v>
      </c>
    </row>
    <row r="243" spans="1:3">
      <c r="A243" s="10" t="s">
        <v>818</v>
      </c>
      <c r="B243" s="11">
        <v>6</v>
      </c>
      <c r="C243">
        <f>(0.01+B243)/B241</f>
        <v>5.5648148148148148E-2</v>
      </c>
    </row>
    <row r="244" spans="1:3">
      <c r="A244" s="10" t="s">
        <v>752</v>
      </c>
      <c r="B244" s="11">
        <v>12</v>
      </c>
      <c r="C244">
        <f>(0.01+B244)/B241</f>
        <v>0.11120370370370371</v>
      </c>
    </row>
    <row r="245" spans="1:3">
      <c r="A245" s="10" t="s">
        <v>789</v>
      </c>
      <c r="B245" s="11">
        <v>4</v>
      </c>
      <c r="C245">
        <f>(0.01+B245)/B241</f>
        <v>3.712962962962963E-2</v>
      </c>
    </row>
    <row r="246" spans="1:3">
      <c r="A246" s="10" t="s">
        <v>906</v>
      </c>
      <c r="B246" s="11">
        <v>24</v>
      </c>
      <c r="C246">
        <f>(0.01+B246)/B241</f>
        <v>0.22231481481481483</v>
      </c>
    </row>
    <row r="247" spans="1:3">
      <c r="A247" s="10" t="s">
        <v>1336</v>
      </c>
      <c r="B247" s="11">
        <v>46</v>
      </c>
      <c r="C247">
        <f>(0.01+B247)/B241</f>
        <v>0.42601851851851852</v>
      </c>
    </row>
    <row r="248" spans="1:3">
      <c r="A248" s="12" t="s">
        <v>1517</v>
      </c>
      <c r="B248" s="13">
        <v>4</v>
      </c>
    </row>
    <row r="249" spans="1:3">
      <c r="A249" s="10" t="s">
        <v>738</v>
      </c>
      <c r="B249" s="11">
        <v>4</v>
      </c>
      <c r="C249">
        <f t="shared" si="3"/>
        <v>1.0024999999999999</v>
      </c>
    </row>
    <row r="250" spans="1:3">
      <c r="A250" s="12" t="s">
        <v>2361</v>
      </c>
      <c r="B250" s="13">
        <v>2</v>
      </c>
    </row>
    <row r="251" spans="1:3">
      <c r="A251" s="10" t="s">
        <v>874</v>
      </c>
      <c r="B251" s="11">
        <v>2</v>
      </c>
      <c r="C251">
        <f t="shared" si="3"/>
        <v>1.0049999999999999</v>
      </c>
    </row>
    <row r="252" spans="1:3">
      <c r="A252" s="12" t="s">
        <v>1527</v>
      </c>
      <c r="B252" s="13">
        <v>1</v>
      </c>
    </row>
    <row r="253" spans="1:3">
      <c r="A253" s="10" t="s">
        <v>835</v>
      </c>
      <c r="B253" s="11">
        <v>1</v>
      </c>
      <c r="C253">
        <f t="shared" si="3"/>
        <v>1.01</v>
      </c>
    </row>
    <row r="254" spans="1:3">
      <c r="A254" s="12" t="s">
        <v>5242</v>
      </c>
      <c r="B254" s="13">
        <v>2</v>
      </c>
    </row>
    <row r="255" spans="1:3">
      <c r="A255" s="10" t="s">
        <v>818</v>
      </c>
      <c r="B255" s="11">
        <v>2</v>
      </c>
      <c r="C255">
        <f t="shared" si="3"/>
        <v>1.0049999999999999</v>
      </c>
    </row>
    <row r="256" spans="1:3">
      <c r="A256" s="12" t="s">
        <v>5909</v>
      </c>
      <c r="B256" s="13">
        <v>5</v>
      </c>
    </row>
    <row r="257" spans="1:3">
      <c r="A257" s="10" t="s">
        <v>1336</v>
      </c>
      <c r="B257" s="11">
        <v>5</v>
      </c>
      <c r="C257">
        <f t="shared" si="3"/>
        <v>1.002</v>
      </c>
    </row>
    <row r="258" spans="1:3">
      <c r="A258" s="12" t="s">
        <v>2826</v>
      </c>
      <c r="B258" s="13">
        <v>4</v>
      </c>
    </row>
    <row r="259" spans="1:3">
      <c r="A259" s="10" t="s">
        <v>738</v>
      </c>
      <c r="B259" s="11">
        <v>4</v>
      </c>
      <c r="C259">
        <f t="shared" ref="C259:C321" si="4">(0.01+B259)/B258</f>
        <v>1.0024999999999999</v>
      </c>
    </row>
    <row r="260" spans="1:3">
      <c r="A260" s="12" t="s">
        <v>2196</v>
      </c>
      <c r="B260" s="13">
        <v>3</v>
      </c>
    </row>
    <row r="261" spans="1:3">
      <c r="A261" s="10" t="s">
        <v>757</v>
      </c>
      <c r="B261" s="11">
        <v>3</v>
      </c>
      <c r="C261">
        <f t="shared" si="4"/>
        <v>1.0033333333333332</v>
      </c>
    </row>
    <row r="262" spans="1:3">
      <c r="A262" s="12" t="s">
        <v>2677</v>
      </c>
      <c r="B262" s="13">
        <v>18</v>
      </c>
    </row>
    <row r="263" spans="1:3">
      <c r="A263" s="10" t="s">
        <v>774</v>
      </c>
      <c r="B263" s="11">
        <v>3</v>
      </c>
      <c r="C263">
        <f t="shared" si="4"/>
        <v>0.16722222222222222</v>
      </c>
    </row>
    <row r="264" spans="1:3">
      <c r="A264" s="10" t="s">
        <v>932</v>
      </c>
      <c r="B264" s="11">
        <v>3</v>
      </c>
      <c r="C264">
        <f>(0.01+B264)/B262</f>
        <v>0.16722222222222222</v>
      </c>
    </row>
    <row r="265" spans="1:3">
      <c r="A265" s="10" t="s">
        <v>821</v>
      </c>
      <c r="B265" s="11">
        <v>3</v>
      </c>
      <c r="C265">
        <f>(0.01+B265)/B262</f>
        <v>0.16722222222222222</v>
      </c>
    </row>
    <row r="266" spans="1:3">
      <c r="A266" s="10" t="s">
        <v>789</v>
      </c>
      <c r="B266" s="11">
        <v>4</v>
      </c>
      <c r="C266">
        <f>(0.01+B266)/B262</f>
        <v>0.22277777777777777</v>
      </c>
    </row>
    <row r="267" spans="1:3">
      <c r="A267" s="10" t="s">
        <v>1336</v>
      </c>
      <c r="B267" s="11">
        <v>5</v>
      </c>
      <c r="C267">
        <f>(0.01+B267)/B262</f>
        <v>0.27833333333333332</v>
      </c>
    </row>
    <row r="268" spans="1:3">
      <c r="A268" s="12" t="s">
        <v>8094</v>
      </c>
      <c r="B268" s="13">
        <v>3</v>
      </c>
    </row>
    <row r="269" spans="1:3">
      <c r="A269" s="10" t="s">
        <v>806</v>
      </c>
      <c r="B269" s="11">
        <v>3</v>
      </c>
      <c r="C269">
        <f t="shared" si="4"/>
        <v>1.0033333333333332</v>
      </c>
    </row>
    <row r="270" spans="1:3">
      <c r="A270" s="12" t="s">
        <v>9807</v>
      </c>
      <c r="B270" s="13">
        <v>4</v>
      </c>
    </row>
    <row r="271" spans="1:3">
      <c r="A271" s="10" t="s">
        <v>821</v>
      </c>
      <c r="B271" s="11">
        <v>4</v>
      </c>
      <c r="C271">
        <f t="shared" si="4"/>
        <v>1.0024999999999999</v>
      </c>
    </row>
    <row r="272" spans="1:3">
      <c r="A272" s="12" t="s">
        <v>2285</v>
      </c>
      <c r="B272" s="13">
        <v>7</v>
      </c>
    </row>
    <row r="273" spans="1:3">
      <c r="A273" s="10" t="s">
        <v>738</v>
      </c>
      <c r="B273" s="11">
        <v>6</v>
      </c>
      <c r="C273">
        <f t="shared" si="4"/>
        <v>0.85857142857142854</v>
      </c>
    </row>
    <row r="274" spans="1:3">
      <c r="A274" s="10" t="s">
        <v>906</v>
      </c>
      <c r="B274" s="11">
        <v>1</v>
      </c>
      <c r="C274">
        <f>(0.01+B274)/B272</f>
        <v>0.14428571428571429</v>
      </c>
    </row>
    <row r="275" spans="1:3">
      <c r="A275" s="12" t="s">
        <v>1476</v>
      </c>
      <c r="B275" s="13">
        <v>3</v>
      </c>
    </row>
    <row r="276" spans="1:3">
      <c r="A276" s="10" t="s">
        <v>757</v>
      </c>
      <c r="B276" s="11">
        <v>3</v>
      </c>
      <c r="C276">
        <f t="shared" si="4"/>
        <v>1.0033333333333332</v>
      </c>
    </row>
    <row r="277" spans="1:3">
      <c r="A277" s="12" t="s">
        <v>7673</v>
      </c>
      <c r="B277" s="13">
        <v>2</v>
      </c>
    </row>
    <row r="278" spans="1:3">
      <c r="A278" s="10" t="s">
        <v>738</v>
      </c>
      <c r="B278" s="11">
        <v>2</v>
      </c>
      <c r="C278">
        <f t="shared" si="4"/>
        <v>1.0049999999999999</v>
      </c>
    </row>
    <row r="279" spans="1:3">
      <c r="A279" s="12" t="s">
        <v>9819</v>
      </c>
      <c r="B279" s="13">
        <v>20</v>
      </c>
    </row>
    <row r="280" spans="1:3">
      <c r="A280" s="10" t="s">
        <v>1812</v>
      </c>
      <c r="B280" s="11">
        <v>2</v>
      </c>
      <c r="C280">
        <f t="shared" si="4"/>
        <v>0.10049999999999999</v>
      </c>
    </row>
    <row r="281" spans="1:3">
      <c r="A281" s="10" t="s">
        <v>771</v>
      </c>
      <c r="B281" s="11">
        <v>12</v>
      </c>
      <c r="C281">
        <f>(0.01+B281)/B279</f>
        <v>0.60050000000000003</v>
      </c>
    </row>
    <row r="282" spans="1:3">
      <c r="A282" s="10" t="s">
        <v>738</v>
      </c>
      <c r="B282" s="11">
        <v>4</v>
      </c>
      <c r="C282">
        <f>(0.01+B282)/B279</f>
        <v>0.20049999999999998</v>
      </c>
    </row>
    <row r="283" spans="1:3">
      <c r="A283" s="10" t="s">
        <v>994</v>
      </c>
      <c r="B283" s="11">
        <v>1</v>
      </c>
      <c r="C283">
        <f>(0.01+B283)/B279</f>
        <v>5.0500000000000003E-2</v>
      </c>
    </row>
    <row r="284" spans="1:3">
      <c r="A284" s="10" t="s">
        <v>835</v>
      </c>
      <c r="B284" s="11">
        <v>1</v>
      </c>
      <c r="C284">
        <f>(0.01+B284)/B279</f>
        <v>5.0500000000000003E-2</v>
      </c>
    </row>
    <row r="285" spans="1:3">
      <c r="A285" s="12" t="s">
        <v>4170</v>
      </c>
      <c r="B285" s="13">
        <v>8</v>
      </c>
    </row>
    <row r="286" spans="1:3">
      <c r="A286" s="10" t="s">
        <v>741</v>
      </c>
      <c r="B286" s="11">
        <v>1</v>
      </c>
      <c r="C286">
        <f t="shared" si="4"/>
        <v>0.12625</v>
      </c>
    </row>
    <row r="287" spans="1:3">
      <c r="A287" s="10" t="s">
        <v>818</v>
      </c>
      <c r="B287" s="11">
        <v>4</v>
      </c>
      <c r="C287">
        <f>(0.01+B287)/B285</f>
        <v>0.50124999999999997</v>
      </c>
    </row>
    <row r="288" spans="1:3">
      <c r="A288" s="10" t="s">
        <v>932</v>
      </c>
      <c r="B288" s="11">
        <v>2</v>
      </c>
      <c r="C288">
        <f>(0.01+B288)/B285</f>
        <v>0.25124999999999997</v>
      </c>
    </row>
    <row r="289" spans="1:3">
      <c r="A289" s="10" t="s">
        <v>848</v>
      </c>
      <c r="B289" s="11">
        <v>1</v>
      </c>
      <c r="C289">
        <f>(0.01+B289)/B285</f>
        <v>0.12625</v>
      </c>
    </row>
    <row r="290" spans="1:3">
      <c r="A290" s="12" t="s">
        <v>5587</v>
      </c>
      <c r="B290" s="13">
        <v>4</v>
      </c>
    </row>
    <row r="291" spans="1:3">
      <c r="A291" s="10" t="s">
        <v>789</v>
      </c>
      <c r="B291" s="11">
        <v>4</v>
      </c>
      <c r="C291">
        <f t="shared" si="4"/>
        <v>1.0024999999999999</v>
      </c>
    </row>
    <row r="292" spans="1:3">
      <c r="A292" s="12" t="s">
        <v>2603</v>
      </c>
      <c r="B292" s="13">
        <v>4</v>
      </c>
    </row>
    <row r="293" spans="1:3">
      <c r="A293" s="10" t="s">
        <v>789</v>
      </c>
      <c r="B293" s="11">
        <v>4</v>
      </c>
      <c r="C293">
        <f t="shared" si="4"/>
        <v>1.0024999999999999</v>
      </c>
    </row>
    <row r="294" spans="1:3">
      <c r="A294" s="12" t="s">
        <v>8119</v>
      </c>
      <c r="B294" s="13">
        <v>1</v>
      </c>
    </row>
    <row r="295" spans="1:3">
      <c r="A295" s="10" t="s">
        <v>835</v>
      </c>
      <c r="B295" s="11">
        <v>1</v>
      </c>
      <c r="C295">
        <f t="shared" si="4"/>
        <v>1.01</v>
      </c>
    </row>
    <row r="296" spans="1:3">
      <c r="A296" s="12" t="s">
        <v>5974</v>
      </c>
      <c r="B296" s="13">
        <v>8</v>
      </c>
    </row>
    <row r="297" spans="1:3">
      <c r="A297" s="10" t="s">
        <v>851</v>
      </c>
      <c r="B297" s="11">
        <v>6</v>
      </c>
      <c r="C297">
        <f t="shared" si="4"/>
        <v>0.75124999999999997</v>
      </c>
    </row>
    <row r="298" spans="1:3">
      <c r="A298" s="10" t="s">
        <v>932</v>
      </c>
      <c r="B298" s="11">
        <v>2</v>
      </c>
      <c r="C298">
        <f>(0.01+B298)/B296</f>
        <v>0.25124999999999997</v>
      </c>
    </row>
    <row r="299" spans="1:3">
      <c r="A299" s="12" t="s">
        <v>6012</v>
      </c>
      <c r="B299" s="13">
        <v>3</v>
      </c>
    </row>
    <row r="300" spans="1:3">
      <c r="A300" s="10" t="s">
        <v>774</v>
      </c>
      <c r="B300" s="11">
        <v>3</v>
      </c>
      <c r="C300">
        <f t="shared" si="4"/>
        <v>1.0033333333333332</v>
      </c>
    </row>
    <row r="301" spans="1:3">
      <c r="A301" s="12" t="s">
        <v>3746</v>
      </c>
      <c r="B301" s="13">
        <v>2</v>
      </c>
    </row>
    <row r="302" spans="1:3">
      <c r="A302" s="10" t="s">
        <v>738</v>
      </c>
      <c r="B302" s="11">
        <v>2</v>
      </c>
      <c r="C302">
        <f t="shared" si="4"/>
        <v>1.0049999999999999</v>
      </c>
    </row>
    <row r="303" spans="1:3">
      <c r="A303" s="12" t="s">
        <v>3089</v>
      </c>
      <c r="B303" s="13">
        <v>11</v>
      </c>
    </row>
    <row r="304" spans="1:3">
      <c r="A304" s="10" t="s">
        <v>830</v>
      </c>
      <c r="B304" s="11">
        <v>4</v>
      </c>
      <c r="C304">
        <f t="shared" si="4"/>
        <v>0.36454545454545451</v>
      </c>
    </row>
    <row r="305" spans="1:3">
      <c r="A305" s="10" t="s">
        <v>757</v>
      </c>
      <c r="B305" s="11">
        <v>7</v>
      </c>
      <c r="C305">
        <f>(0.01+B305)/B303</f>
        <v>0.63727272727272721</v>
      </c>
    </row>
    <row r="306" spans="1:3">
      <c r="A306" s="12" t="s">
        <v>3960</v>
      </c>
      <c r="B306" s="13">
        <v>4</v>
      </c>
    </row>
    <row r="307" spans="1:3">
      <c r="A307" s="10" t="s">
        <v>821</v>
      </c>
      <c r="B307" s="11">
        <v>4</v>
      </c>
      <c r="C307">
        <f t="shared" si="4"/>
        <v>1.0024999999999999</v>
      </c>
    </row>
    <row r="308" spans="1:3">
      <c r="A308" s="12" t="s">
        <v>1044</v>
      </c>
      <c r="B308" s="13">
        <v>13</v>
      </c>
    </row>
    <row r="309" spans="1:3">
      <c r="A309" s="10" t="s">
        <v>774</v>
      </c>
      <c r="B309" s="11">
        <v>2</v>
      </c>
      <c r="C309">
        <f t="shared" si="4"/>
        <v>0.1546153846153846</v>
      </c>
    </row>
    <row r="310" spans="1:3">
      <c r="A310" s="10" t="s">
        <v>818</v>
      </c>
      <c r="B310" s="11">
        <v>3</v>
      </c>
      <c r="C310">
        <f>(0.01+B310)/B308</f>
        <v>0.23153846153846153</v>
      </c>
    </row>
    <row r="311" spans="1:3">
      <c r="A311" s="10" t="s">
        <v>848</v>
      </c>
      <c r="B311" s="11">
        <v>2</v>
      </c>
      <c r="C311">
        <f>(0.01+B311)/B308</f>
        <v>0.1546153846153846</v>
      </c>
    </row>
    <row r="312" spans="1:3">
      <c r="A312" s="10" t="s">
        <v>757</v>
      </c>
      <c r="B312" s="11">
        <v>6</v>
      </c>
      <c r="C312">
        <f>(0.01+B312)/B308</f>
        <v>0.46230769230769231</v>
      </c>
    </row>
    <row r="313" spans="1:3">
      <c r="A313" s="12" t="s">
        <v>8446</v>
      </c>
      <c r="B313" s="13">
        <v>8</v>
      </c>
    </row>
    <row r="314" spans="1:3">
      <c r="A314" s="10" t="s">
        <v>738</v>
      </c>
      <c r="B314" s="11">
        <v>8</v>
      </c>
      <c r="C314">
        <f t="shared" si="4"/>
        <v>1.00125</v>
      </c>
    </row>
    <row r="315" spans="1:3">
      <c r="A315" s="12" t="s">
        <v>2854</v>
      </c>
      <c r="B315" s="13">
        <v>4</v>
      </c>
    </row>
    <row r="316" spans="1:3">
      <c r="A316" s="10" t="s">
        <v>789</v>
      </c>
      <c r="B316" s="11">
        <v>4</v>
      </c>
      <c r="C316">
        <f t="shared" si="4"/>
        <v>1.0024999999999999</v>
      </c>
    </row>
    <row r="317" spans="1:3">
      <c r="A317" s="12" t="s">
        <v>7241</v>
      </c>
      <c r="B317" s="13">
        <v>5</v>
      </c>
    </row>
    <row r="318" spans="1:3">
      <c r="A318" s="10" t="s">
        <v>741</v>
      </c>
      <c r="B318" s="11">
        <v>2</v>
      </c>
      <c r="C318">
        <f t="shared" si="4"/>
        <v>0.40199999999999997</v>
      </c>
    </row>
    <row r="319" spans="1:3">
      <c r="A319" s="10" t="s">
        <v>757</v>
      </c>
      <c r="B319" s="11">
        <v>3</v>
      </c>
      <c r="C319">
        <f>(0.01+B319)/B317</f>
        <v>0.60199999999999998</v>
      </c>
    </row>
    <row r="320" spans="1:3">
      <c r="A320" s="12" t="s">
        <v>1636</v>
      </c>
      <c r="B320" s="13">
        <v>3</v>
      </c>
    </row>
    <row r="321" spans="1:3">
      <c r="A321" s="10" t="s">
        <v>757</v>
      </c>
      <c r="B321" s="11">
        <v>3</v>
      </c>
      <c r="C321">
        <f t="shared" si="4"/>
        <v>1.0033333333333332</v>
      </c>
    </row>
    <row r="322" spans="1:3">
      <c r="A322" s="12" t="s">
        <v>845</v>
      </c>
      <c r="B322" s="13">
        <v>1</v>
      </c>
    </row>
    <row r="323" spans="1:3">
      <c r="A323" s="10" t="s">
        <v>848</v>
      </c>
      <c r="B323" s="11">
        <v>1</v>
      </c>
      <c r="C323">
        <f t="shared" ref="C323:C385" si="5">(0.01+B323)/B322</f>
        <v>1.01</v>
      </c>
    </row>
    <row r="324" spans="1:3">
      <c r="A324" s="12" t="s">
        <v>9842</v>
      </c>
      <c r="B324" s="13">
        <v>8</v>
      </c>
    </row>
    <row r="325" spans="1:3">
      <c r="A325" s="10" t="s">
        <v>881</v>
      </c>
      <c r="B325" s="11">
        <v>8</v>
      </c>
      <c r="C325">
        <f t="shared" si="5"/>
        <v>1.00125</v>
      </c>
    </row>
    <row r="326" spans="1:3">
      <c r="A326" s="12" t="s">
        <v>3123</v>
      </c>
      <c r="B326" s="13">
        <v>4</v>
      </c>
    </row>
    <row r="327" spans="1:3">
      <c r="A327" s="10" t="s">
        <v>738</v>
      </c>
      <c r="B327" s="11">
        <v>3</v>
      </c>
      <c r="C327">
        <f t="shared" si="5"/>
        <v>0.75249999999999995</v>
      </c>
    </row>
    <row r="328" spans="1:3">
      <c r="A328" s="10" t="s">
        <v>766</v>
      </c>
      <c r="B328" s="11">
        <v>1</v>
      </c>
      <c r="C328">
        <f>(0.01+B328)/B326</f>
        <v>0.2525</v>
      </c>
    </row>
    <row r="329" spans="1:3">
      <c r="A329" s="12" t="s">
        <v>3923</v>
      </c>
      <c r="B329" s="13">
        <v>2</v>
      </c>
    </row>
    <row r="330" spans="1:3">
      <c r="A330" s="10" t="s">
        <v>906</v>
      </c>
      <c r="B330" s="11">
        <v>2</v>
      </c>
      <c r="C330">
        <f t="shared" si="5"/>
        <v>1.0049999999999999</v>
      </c>
    </row>
    <row r="331" spans="1:3">
      <c r="A331" s="12" t="s">
        <v>8163</v>
      </c>
      <c r="B331" s="13">
        <v>4</v>
      </c>
    </row>
    <row r="332" spans="1:3">
      <c r="A332" s="10" t="s">
        <v>738</v>
      </c>
      <c r="B332" s="11">
        <v>4</v>
      </c>
      <c r="C332">
        <f t="shared" si="5"/>
        <v>1.0024999999999999</v>
      </c>
    </row>
    <row r="333" spans="1:3">
      <c r="A333" s="12" t="s">
        <v>6265</v>
      </c>
      <c r="B333" s="13">
        <v>1</v>
      </c>
    </row>
    <row r="334" spans="1:3">
      <c r="A334" s="10" t="s">
        <v>835</v>
      </c>
      <c r="B334" s="11">
        <v>1</v>
      </c>
      <c r="C334">
        <f t="shared" si="5"/>
        <v>1.01</v>
      </c>
    </row>
    <row r="335" spans="1:3">
      <c r="A335" s="12" t="s">
        <v>1949</v>
      </c>
      <c r="B335" s="13">
        <v>3</v>
      </c>
    </row>
    <row r="336" spans="1:3">
      <c r="A336" s="10" t="s">
        <v>818</v>
      </c>
      <c r="B336" s="11">
        <v>1</v>
      </c>
      <c r="C336">
        <f t="shared" si="5"/>
        <v>0.33666666666666667</v>
      </c>
    </row>
    <row r="337" spans="1:3">
      <c r="A337" s="10" t="s">
        <v>932</v>
      </c>
      <c r="B337" s="11">
        <v>2</v>
      </c>
      <c r="C337">
        <f>(0.01+B337)/B335</f>
        <v>0.66999999999999993</v>
      </c>
    </row>
    <row r="338" spans="1:3">
      <c r="A338" s="12" t="s">
        <v>9695</v>
      </c>
      <c r="B338" s="13">
        <v>9</v>
      </c>
    </row>
    <row r="339" spans="1:3">
      <c r="A339" s="10" t="s">
        <v>1761</v>
      </c>
      <c r="B339" s="11">
        <v>2</v>
      </c>
      <c r="C339">
        <f t="shared" si="5"/>
        <v>0.2233333333333333</v>
      </c>
    </row>
    <row r="340" spans="1:3">
      <c r="A340" s="10" t="s">
        <v>818</v>
      </c>
      <c r="B340" s="11">
        <v>3</v>
      </c>
      <c r="C340">
        <f>(0.01+B340)/B338</f>
        <v>0.33444444444444443</v>
      </c>
    </row>
    <row r="341" spans="1:3">
      <c r="A341" s="10" t="s">
        <v>789</v>
      </c>
      <c r="B341" s="11">
        <v>4</v>
      </c>
      <c r="C341">
        <f>(0.01+B341)/B338</f>
        <v>0.44555555555555554</v>
      </c>
    </row>
    <row r="342" spans="1:3">
      <c r="A342" s="12" t="s">
        <v>7666</v>
      </c>
      <c r="B342" s="13">
        <v>6</v>
      </c>
    </row>
    <row r="343" spans="1:3">
      <c r="A343" s="10" t="s">
        <v>881</v>
      </c>
      <c r="B343" s="11">
        <v>6</v>
      </c>
      <c r="C343">
        <f t="shared" si="5"/>
        <v>1.0016666666666667</v>
      </c>
    </row>
    <row r="344" spans="1:3">
      <c r="A344" s="12" t="s">
        <v>7421</v>
      </c>
      <c r="B344" s="13">
        <v>4</v>
      </c>
    </row>
    <row r="345" spans="1:3">
      <c r="A345" s="10" t="s">
        <v>818</v>
      </c>
      <c r="B345" s="11">
        <v>2</v>
      </c>
      <c r="C345">
        <f t="shared" si="5"/>
        <v>0.50249999999999995</v>
      </c>
    </row>
    <row r="346" spans="1:3">
      <c r="A346" s="10" t="s">
        <v>766</v>
      </c>
      <c r="B346" s="11">
        <v>2</v>
      </c>
      <c r="C346">
        <f>(0.01+B346)/B344</f>
        <v>0.50249999999999995</v>
      </c>
    </row>
    <row r="347" spans="1:3">
      <c r="A347" s="12" t="s">
        <v>2709</v>
      </c>
      <c r="B347" s="13">
        <v>6</v>
      </c>
    </row>
    <row r="348" spans="1:3">
      <c r="A348" s="10" t="s">
        <v>757</v>
      </c>
      <c r="B348" s="11">
        <v>6</v>
      </c>
      <c r="C348">
        <f t="shared" si="5"/>
        <v>1.0016666666666667</v>
      </c>
    </row>
    <row r="349" spans="1:3">
      <c r="A349" s="12" t="s">
        <v>1594</v>
      </c>
      <c r="B349" s="13">
        <v>2</v>
      </c>
    </row>
    <row r="350" spans="1:3">
      <c r="A350" s="10" t="s">
        <v>757</v>
      </c>
      <c r="B350" s="11">
        <v>2</v>
      </c>
      <c r="C350">
        <f t="shared" si="5"/>
        <v>1.0049999999999999</v>
      </c>
    </row>
    <row r="351" spans="1:3">
      <c r="A351" s="12" t="s">
        <v>5174</v>
      </c>
      <c r="B351" s="13">
        <v>6</v>
      </c>
    </row>
    <row r="352" spans="1:3">
      <c r="A352" s="10" t="s">
        <v>738</v>
      </c>
      <c r="B352" s="11">
        <v>6</v>
      </c>
      <c r="C352">
        <f t="shared" si="5"/>
        <v>1.0016666666666667</v>
      </c>
    </row>
    <row r="353" spans="1:3">
      <c r="A353" s="12" t="s">
        <v>7219</v>
      </c>
      <c r="B353" s="13">
        <v>1</v>
      </c>
    </row>
    <row r="354" spans="1:3">
      <c r="A354" s="10" t="s">
        <v>848</v>
      </c>
      <c r="B354" s="11">
        <v>1</v>
      </c>
      <c r="C354">
        <f t="shared" si="5"/>
        <v>1.01</v>
      </c>
    </row>
    <row r="355" spans="1:3">
      <c r="A355" s="12" t="s">
        <v>5660</v>
      </c>
      <c r="B355" s="13">
        <v>13</v>
      </c>
    </row>
    <row r="356" spans="1:3">
      <c r="A356" s="10" t="s">
        <v>851</v>
      </c>
      <c r="B356" s="11">
        <v>13</v>
      </c>
      <c r="C356">
        <f t="shared" si="5"/>
        <v>1.0007692307692309</v>
      </c>
    </row>
    <row r="357" spans="1:3">
      <c r="A357" s="12" t="s">
        <v>2297</v>
      </c>
      <c r="B357" s="13">
        <v>1</v>
      </c>
    </row>
    <row r="358" spans="1:3">
      <c r="A358" s="10" t="s">
        <v>848</v>
      </c>
      <c r="B358" s="11">
        <v>1</v>
      </c>
      <c r="C358">
        <f t="shared" si="5"/>
        <v>1.01</v>
      </c>
    </row>
    <row r="359" spans="1:3">
      <c r="A359" s="12" t="s">
        <v>9900</v>
      </c>
      <c r="B359" s="13">
        <v>1</v>
      </c>
    </row>
    <row r="360" spans="1:3">
      <c r="A360" s="10" t="s">
        <v>994</v>
      </c>
      <c r="B360" s="11">
        <v>1</v>
      </c>
      <c r="C360">
        <f t="shared" si="5"/>
        <v>1.01</v>
      </c>
    </row>
    <row r="361" spans="1:3">
      <c r="A361" s="12" t="s">
        <v>8337</v>
      </c>
      <c r="B361" s="13">
        <v>4</v>
      </c>
    </row>
    <row r="362" spans="1:3">
      <c r="A362" s="10" t="s">
        <v>2509</v>
      </c>
      <c r="B362" s="11">
        <v>4</v>
      </c>
      <c r="C362">
        <f t="shared" si="5"/>
        <v>1.0024999999999999</v>
      </c>
    </row>
    <row r="363" spans="1:3">
      <c r="A363" s="12" t="s">
        <v>7817</v>
      </c>
      <c r="B363" s="13">
        <v>3</v>
      </c>
    </row>
    <row r="364" spans="1:3">
      <c r="A364" s="10" t="s">
        <v>757</v>
      </c>
      <c r="B364" s="11">
        <v>3</v>
      </c>
      <c r="C364">
        <f t="shared" si="5"/>
        <v>1.0033333333333332</v>
      </c>
    </row>
    <row r="365" spans="1:3">
      <c r="A365" s="12" t="s">
        <v>7991</v>
      </c>
      <c r="B365" s="13">
        <v>6</v>
      </c>
    </row>
    <row r="366" spans="1:3">
      <c r="A366" s="10" t="s">
        <v>932</v>
      </c>
      <c r="B366" s="11">
        <v>6</v>
      </c>
      <c r="C366">
        <f t="shared" si="5"/>
        <v>1.0016666666666667</v>
      </c>
    </row>
    <row r="367" spans="1:3">
      <c r="A367" s="12" t="s">
        <v>3551</v>
      </c>
      <c r="B367" s="13">
        <v>9</v>
      </c>
    </row>
    <row r="368" spans="1:3">
      <c r="A368" s="10" t="s">
        <v>1761</v>
      </c>
      <c r="B368" s="11">
        <v>4</v>
      </c>
      <c r="C368">
        <f t="shared" si="5"/>
        <v>0.44555555555555554</v>
      </c>
    </row>
    <row r="369" spans="1:3">
      <c r="A369" s="10" t="s">
        <v>848</v>
      </c>
      <c r="B369" s="11">
        <v>1</v>
      </c>
      <c r="C369">
        <f>(0.01+B369)/B367</f>
        <v>0.11222222222222222</v>
      </c>
    </row>
    <row r="370" spans="1:3">
      <c r="A370" s="10" t="s">
        <v>789</v>
      </c>
      <c r="B370" s="11">
        <v>4</v>
      </c>
      <c r="C370">
        <f>(0.01+B370)/B367</f>
        <v>0.44555555555555554</v>
      </c>
    </row>
    <row r="371" spans="1:3">
      <c r="A371" s="12" t="s">
        <v>2913</v>
      </c>
      <c r="B371" s="13">
        <v>8</v>
      </c>
    </row>
    <row r="372" spans="1:3">
      <c r="A372" s="10" t="s">
        <v>789</v>
      </c>
      <c r="B372" s="11">
        <v>8</v>
      </c>
      <c r="C372">
        <f t="shared" si="5"/>
        <v>1.00125</v>
      </c>
    </row>
    <row r="373" spans="1:3">
      <c r="A373" s="12" t="s">
        <v>9043</v>
      </c>
      <c r="B373" s="13">
        <v>3</v>
      </c>
    </row>
    <row r="374" spans="1:3">
      <c r="A374" s="10" t="s">
        <v>789</v>
      </c>
      <c r="B374" s="11">
        <v>3</v>
      </c>
      <c r="C374">
        <f t="shared" si="5"/>
        <v>1.0033333333333332</v>
      </c>
    </row>
    <row r="375" spans="1:3">
      <c r="A375" s="12" t="s">
        <v>5944</v>
      </c>
      <c r="B375" s="13">
        <v>14</v>
      </c>
    </row>
    <row r="376" spans="1:3">
      <c r="A376" s="10" t="s">
        <v>851</v>
      </c>
      <c r="B376" s="11">
        <v>14</v>
      </c>
      <c r="C376">
        <f t="shared" si="5"/>
        <v>1.0007142857142857</v>
      </c>
    </row>
    <row r="377" spans="1:3">
      <c r="A377" s="12" t="s">
        <v>1025</v>
      </c>
      <c r="B377" s="13">
        <v>4</v>
      </c>
    </row>
    <row r="378" spans="1:3">
      <c r="A378" s="10" t="s">
        <v>738</v>
      </c>
      <c r="B378" s="11">
        <v>4</v>
      </c>
      <c r="C378">
        <f t="shared" si="5"/>
        <v>1.0024999999999999</v>
      </c>
    </row>
    <row r="379" spans="1:3">
      <c r="A379" s="12" t="s">
        <v>8692</v>
      </c>
      <c r="B379" s="13">
        <v>7</v>
      </c>
    </row>
    <row r="380" spans="1:3">
      <c r="A380" s="10" t="s">
        <v>851</v>
      </c>
      <c r="B380" s="11">
        <v>6</v>
      </c>
      <c r="C380">
        <f t="shared" si="5"/>
        <v>0.85857142857142854</v>
      </c>
    </row>
    <row r="381" spans="1:3">
      <c r="A381" s="10" t="s">
        <v>994</v>
      </c>
      <c r="B381" s="11">
        <v>1</v>
      </c>
      <c r="C381">
        <f>(0.01+B381)/B379</f>
        <v>0.14428571428571429</v>
      </c>
    </row>
    <row r="382" spans="1:3">
      <c r="A382" s="12" t="s">
        <v>8815</v>
      </c>
      <c r="B382" s="13">
        <v>2</v>
      </c>
    </row>
    <row r="383" spans="1:3">
      <c r="A383" s="10" t="s">
        <v>738</v>
      </c>
      <c r="B383" s="11">
        <v>2</v>
      </c>
      <c r="C383">
        <f t="shared" si="5"/>
        <v>1.0049999999999999</v>
      </c>
    </row>
    <row r="384" spans="1:3">
      <c r="A384" s="12" t="s">
        <v>1339</v>
      </c>
      <c r="B384" s="13">
        <v>26</v>
      </c>
    </row>
    <row r="385" spans="1:3">
      <c r="A385" s="10" t="s">
        <v>738</v>
      </c>
      <c r="B385" s="11">
        <v>8</v>
      </c>
      <c r="C385">
        <f t="shared" si="5"/>
        <v>0.30807692307692308</v>
      </c>
    </row>
    <row r="386" spans="1:3">
      <c r="A386" s="10" t="s">
        <v>881</v>
      </c>
      <c r="B386" s="11">
        <v>6</v>
      </c>
      <c r="C386">
        <f>(0.01+B386)/B384</f>
        <v>0.23115384615384615</v>
      </c>
    </row>
    <row r="387" spans="1:3">
      <c r="A387" s="10" t="s">
        <v>766</v>
      </c>
      <c r="B387" s="11">
        <v>12</v>
      </c>
      <c r="C387">
        <f>(0.01+B387)/B384</f>
        <v>0.46192307692307694</v>
      </c>
    </row>
    <row r="388" spans="1:3">
      <c r="A388" s="12" t="s">
        <v>1312</v>
      </c>
      <c r="B388" s="13">
        <v>5</v>
      </c>
    </row>
    <row r="389" spans="1:3">
      <c r="A389" s="10" t="s">
        <v>1315</v>
      </c>
      <c r="B389" s="11">
        <v>1</v>
      </c>
      <c r="C389">
        <f t="shared" ref="C389:C448" si="6">(0.01+B389)/B388</f>
        <v>0.20200000000000001</v>
      </c>
    </row>
    <row r="390" spans="1:3">
      <c r="A390" s="10" t="s">
        <v>738</v>
      </c>
      <c r="B390" s="11">
        <v>4</v>
      </c>
      <c r="C390">
        <f>(0.01+B390)/B388</f>
        <v>0.80199999999999994</v>
      </c>
    </row>
    <row r="391" spans="1:3">
      <c r="A391" s="12" t="s">
        <v>2817</v>
      </c>
      <c r="B391" s="13">
        <v>1</v>
      </c>
    </row>
    <row r="392" spans="1:3">
      <c r="A392" s="10" t="s">
        <v>994</v>
      </c>
      <c r="B392" s="11">
        <v>1</v>
      </c>
      <c r="C392">
        <f t="shared" si="6"/>
        <v>1.01</v>
      </c>
    </row>
    <row r="393" spans="1:3">
      <c r="A393" s="12" t="s">
        <v>9873</v>
      </c>
      <c r="B393" s="13">
        <v>13</v>
      </c>
    </row>
    <row r="394" spans="1:3">
      <c r="A394" s="10" t="s">
        <v>881</v>
      </c>
      <c r="B394" s="11">
        <v>13</v>
      </c>
      <c r="C394">
        <f t="shared" si="6"/>
        <v>1.0007692307692309</v>
      </c>
    </row>
    <row r="395" spans="1:3">
      <c r="A395" s="12" t="s">
        <v>3809</v>
      </c>
      <c r="B395" s="13">
        <v>3</v>
      </c>
    </row>
    <row r="396" spans="1:3">
      <c r="A396" s="10" t="s">
        <v>818</v>
      </c>
      <c r="B396" s="11">
        <v>3</v>
      </c>
      <c r="C396">
        <f t="shared" si="6"/>
        <v>1.0033333333333332</v>
      </c>
    </row>
    <row r="397" spans="1:3">
      <c r="A397" s="12" t="s">
        <v>8833</v>
      </c>
      <c r="B397" s="13">
        <v>15</v>
      </c>
    </row>
    <row r="398" spans="1:3">
      <c r="A398" s="10" t="s">
        <v>806</v>
      </c>
      <c r="B398" s="11">
        <v>3</v>
      </c>
      <c r="C398">
        <f t="shared" si="6"/>
        <v>0.20066666666666666</v>
      </c>
    </row>
    <row r="399" spans="1:3">
      <c r="A399" s="10" t="s">
        <v>789</v>
      </c>
      <c r="B399" s="11">
        <v>12</v>
      </c>
      <c r="C399">
        <f>(0.01+B399)/B397</f>
        <v>0.80066666666666664</v>
      </c>
    </row>
    <row r="400" spans="1:3">
      <c r="A400" s="12" t="s">
        <v>6067</v>
      </c>
      <c r="B400" s="13">
        <v>2</v>
      </c>
    </row>
    <row r="401" spans="1:3">
      <c r="A401" s="10" t="s">
        <v>818</v>
      </c>
      <c r="B401" s="11">
        <v>2</v>
      </c>
      <c r="C401">
        <f t="shared" si="6"/>
        <v>1.0049999999999999</v>
      </c>
    </row>
    <row r="402" spans="1:3">
      <c r="A402" s="12" t="s">
        <v>2764</v>
      </c>
      <c r="B402" s="13">
        <v>1</v>
      </c>
    </row>
    <row r="403" spans="1:3">
      <c r="A403" s="10" t="s">
        <v>835</v>
      </c>
      <c r="B403" s="11">
        <v>1</v>
      </c>
      <c r="C403">
        <f t="shared" si="6"/>
        <v>1.01</v>
      </c>
    </row>
    <row r="404" spans="1:3">
      <c r="A404" s="12" t="s">
        <v>2525</v>
      </c>
      <c r="B404" s="13">
        <v>6</v>
      </c>
    </row>
    <row r="405" spans="1:3">
      <c r="A405" s="10" t="s">
        <v>830</v>
      </c>
      <c r="B405" s="11">
        <v>2</v>
      </c>
      <c r="C405">
        <f t="shared" si="6"/>
        <v>0.33499999999999996</v>
      </c>
    </row>
    <row r="406" spans="1:3">
      <c r="A406" s="10" t="s">
        <v>789</v>
      </c>
      <c r="B406" s="11">
        <v>4</v>
      </c>
      <c r="C406">
        <f>(0.01+B406)/B404</f>
        <v>0.66833333333333333</v>
      </c>
    </row>
    <row r="407" spans="1:3">
      <c r="A407" s="12" t="s">
        <v>9651</v>
      </c>
      <c r="B407" s="13">
        <v>4</v>
      </c>
    </row>
    <row r="408" spans="1:3">
      <c r="A408" s="10" t="s">
        <v>874</v>
      </c>
      <c r="B408" s="11">
        <v>4</v>
      </c>
      <c r="C408">
        <f t="shared" si="6"/>
        <v>1.0024999999999999</v>
      </c>
    </row>
    <row r="409" spans="1:3">
      <c r="A409" s="12" t="s">
        <v>5810</v>
      </c>
      <c r="B409" s="13">
        <v>10</v>
      </c>
    </row>
    <row r="410" spans="1:3">
      <c r="A410" s="10" t="s">
        <v>851</v>
      </c>
      <c r="B410" s="11">
        <v>8</v>
      </c>
      <c r="C410">
        <f t="shared" si="6"/>
        <v>0.80099999999999993</v>
      </c>
    </row>
    <row r="411" spans="1:3">
      <c r="A411" s="10" t="s">
        <v>848</v>
      </c>
      <c r="B411" s="11">
        <v>2</v>
      </c>
      <c r="C411">
        <f>(0.01+B411)/B409</f>
        <v>0.20099999999999998</v>
      </c>
    </row>
    <row r="412" spans="1:3">
      <c r="A412" s="12" t="s">
        <v>6059</v>
      </c>
      <c r="B412" s="13">
        <v>1</v>
      </c>
    </row>
    <row r="413" spans="1:3">
      <c r="A413" s="10" t="s">
        <v>835</v>
      </c>
      <c r="B413" s="11">
        <v>1</v>
      </c>
      <c r="C413">
        <f t="shared" si="6"/>
        <v>1.01</v>
      </c>
    </row>
    <row r="414" spans="1:3">
      <c r="A414" s="12" t="s">
        <v>8349</v>
      </c>
      <c r="B414" s="13">
        <v>2</v>
      </c>
    </row>
    <row r="415" spans="1:3">
      <c r="A415" s="10" t="s">
        <v>738</v>
      </c>
      <c r="B415" s="11">
        <v>2</v>
      </c>
      <c r="C415">
        <f t="shared" si="6"/>
        <v>1.0049999999999999</v>
      </c>
    </row>
    <row r="416" spans="1:3">
      <c r="A416" s="12" t="s">
        <v>3536</v>
      </c>
      <c r="B416" s="13">
        <v>3</v>
      </c>
    </row>
    <row r="417" spans="1:3">
      <c r="A417" s="10" t="s">
        <v>818</v>
      </c>
      <c r="B417" s="11">
        <v>1</v>
      </c>
      <c r="C417">
        <f t="shared" si="6"/>
        <v>0.33666666666666667</v>
      </c>
    </row>
    <row r="418" spans="1:3">
      <c r="A418" s="10" t="s">
        <v>932</v>
      </c>
      <c r="B418" s="11">
        <v>2</v>
      </c>
      <c r="C418">
        <f>(0.01+B418)/B416</f>
        <v>0.66999999999999993</v>
      </c>
    </row>
    <row r="419" spans="1:3">
      <c r="A419" s="12" t="s">
        <v>867</v>
      </c>
      <c r="B419" s="13">
        <v>11</v>
      </c>
    </row>
    <row r="420" spans="1:3">
      <c r="A420" s="10" t="s">
        <v>741</v>
      </c>
      <c r="B420" s="11">
        <v>1</v>
      </c>
      <c r="C420">
        <f t="shared" si="6"/>
        <v>9.1818181818181813E-2</v>
      </c>
    </row>
    <row r="421" spans="1:3">
      <c r="A421" s="10" t="s">
        <v>738</v>
      </c>
      <c r="B421" s="11">
        <v>4</v>
      </c>
      <c r="C421">
        <f>(0.01+B421)/B419</f>
        <v>0.36454545454545451</v>
      </c>
    </row>
    <row r="422" spans="1:3">
      <c r="A422" s="10" t="s">
        <v>874</v>
      </c>
      <c r="B422" s="11">
        <v>3</v>
      </c>
      <c r="C422">
        <f>(0.01+B422)/B419</f>
        <v>0.27363636363636362</v>
      </c>
    </row>
    <row r="423" spans="1:3">
      <c r="A423" s="10" t="s">
        <v>871</v>
      </c>
      <c r="B423" s="11">
        <v>3</v>
      </c>
      <c r="C423">
        <f>(0.01+B423)/B419</f>
        <v>0.27363636363636362</v>
      </c>
    </row>
    <row r="424" spans="1:3">
      <c r="A424" s="12" t="s">
        <v>3629</v>
      </c>
      <c r="B424" s="13">
        <v>6</v>
      </c>
    </row>
    <row r="425" spans="1:3">
      <c r="A425" s="10" t="s">
        <v>741</v>
      </c>
      <c r="B425" s="11">
        <v>1</v>
      </c>
      <c r="C425">
        <f t="shared" si="6"/>
        <v>0.16833333333333333</v>
      </c>
    </row>
    <row r="426" spans="1:3">
      <c r="A426" s="10" t="s">
        <v>738</v>
      </c>
      <c r="B426" s="11">
        <v>2</v>
      </c>
      <c r="C426">
        <f>(0.01+B426)/B424</f>
        <v>0.33499999999999996</v>
      </c>
    </row>
    <row r="427" spans="1:3">
      <c r="A427" s="10" t="s">
        <v>818</v>
      </c>
      <c r="B427" s="11">
        <v>3</v>
      </c>
      <c r="C427">
        <f>(0.01+B427)/B424</f>
        <v>0.50166666666666659</v>
      </c>
    </row>
    <row r="428" spans="1:3">
      <c r="A428" s="12" t="s">
        <v>800</v>
      </c>
      <c r="B428" s="13">
        <v>3</v>
      </c>
    </row>
    <row r="429" spans="1:3">
      <c r="A429" s="10" t="s">
        <v>789</v>
      </c>
      <c r="B429" s="11">
        <v>3</v>
      </c>
      <c r="C429">
        <f t="shared" si="6"/>
        <v>1.0033333333333332</v>
      </c>
    </row>
    <row r="430" spans="1:3">
      <c r="A430" s="12" t="s">
        <v>4023</v>
      </c>
      <c r="B430" s="13">
        <v>6</v>
      </c>
    </row>
    <row r="431" spans="1:3">
      <c r="A431" s="10" t="s">
        <v>738</v>
      </c>
      <c r="B431" s="11">
        <v>6</v>
      </c>
      <c r="C431">
        <f t="shared" si="6"/>
        <v>1.0016666666666667</v>
      </c>
    </row>
    <row r="432" spans="1:3">
      <c r="A432" s="12" t="s">
        <v>8812</v>
      </c>
      <c r="B432" s="13">
        <v>6</v>
      </c>
    </row>
    <row r="433" spans="1:3">
      <c r="A433" s="10" t="s">
        <v>766</v>
      </c>
      <c r="B433" s="11">
        <v>6</v>
      </c>
      <c r="C433">
        <f t="shared" si="6"/>
        <v>1.0016666666666667</v>
      </c>
    </row>
    <row r="434" spans="1:3">
      <c r="A434" s="12" t="s">
        <v>3055</v>
      </c>
      <c r="B434" s="13">
        <v>8</v>
      </c>
    </row>
    <row r="435" spans="1:3">
      <c r="A435" s="10" t="s">
        <v>851</v>
      </c>
      <c r="B435" s="11">
        <v>8</v>
      </c>
      <c r="C435">
        <f t="shared" si="6"/>
        <v>1.00125</v>
      </c>
    </row>
    <row r="436" spans="1:3">
      <c r="A436" s="12" t="s">
        <v>5285</v>
      </c>
      <c r="B436" s="13">
        <v>4</v>
      </c>
    </row>
    <row r="437" spans="1:3">
      <c r="A437" s="10" t="s">
        <v>738</v>
      </c>
      <c r="B437" s="11">
        <v>4</v>
      </c>
      <c r="C437">
        <f t="shared" si="6"/>
        <v>1.0024999999999999</v>
      </c>
    </row>
    <row r="438" spans="1:3">
      <c r="A438" s="12" t="s">
        <v>3676</v>
      </c>
      <c r="B438" s="13">
        <v>2</v>
      </c>
    </row>
    <row r="439" spans="1:3">
      <c r="A439" s="10" t="s">
        <v>848</v>
      </c>
      <c r="B439" s="11">
        <v>1</v>
      </c>
      <c r="C439">
        <f t="shared" si="6"/>
        <v>0.505</v>
      </c>
    </row>
    <row r="440" spans="1:3">
      <c r="A440" s="10" t="s">
        <v>835</v>
      </c>
      <c r="B440" s="11">
        <v>1</v>
      </c>
      <c r="C440">
        <f>(0.01+B440)/B438</f>
        <v>0.505</v>
      </c>
    </row>
    <row r="441" spans="1:3">
      <c r="A441" s="12" t="s">
        <v>6519</v>
      </c>
      <c r="B441" s="13">
        <v>3</v>
      </c>
    </row>
    <row r="442" spans="1:3">
      <c r="A442" s="10" t="s">
        <v>766</v>
      </c>
      <c r="B442" s="11">
        <v>3</v>
      </c>
      <c r="C442">
        <f t="shared" si="6"/>
        <v>1.0033333333333332</v>
      </c>
    </row>
    <row r="443" spans="1:3">
      <c r="A443" s="12" t="s">
        <v>5451</v>
      </c>
      <c r="B443" s="13">
        <v>1</v>
      </c>
    </row>
    <row r="444" spans="1:3">
      <c r="A444" s="10" t="s">
        <v>835</v>
      </c>
      <c r="B444" s="11">
        <v>1</v>
      </c>
      <c r="C444">
        <f t="shared" si="6"/>
        <v>1.01</v>
      </c>
    </row>
    <row r="445" spans="1:3">
      <c r="A445" s="12" t="s">
        <v>8309</v>
      </c>
      <c r="B445" s="13">
        <v>6</v>
      </c>
    </row>
    <row r="446" spans="1:3">
      <c r="A446" s="10" t="s">
        <v>851</v>
      </c>
      <c r="B446" s="11">
        <v>6</v>
      </c>
      <c r="C446">
        <f t="shared" si="6"/>
        <v>1.0016666666666667</v>
      </c>
    </row>
    <row r="447" spans="1:3">
      <c r="A447" s="12" t="s">
        <v>8800</v>
      </c>
      <c r="B447" s="13">
        <v>6</v>
      </c>
    </row>
    <row r="448" spans="1:3">
      <c r="A448" s="10" t="s">
        <v>851</v>
      </c>
      <c r="B448" s="11">
        <v>6</v>
      </c>
      <c r="C448">
        <f t="shared" si="6"/>
        <v>1.0016666666666667</v>
      </c>
    </row>
    <row r="449" spans="1:3">
      <c r="A449" s="12" t="s">
        <v>5807</v>
      </c>
      <c r="B449" s="13">
        <v>3</v>
      </c>
    </row>
    <row r="450" spans="1:3">
      <c r="A450" s="10" t="s">
        <v>2090</v>
      </c>
      <c r="B450" s="11">
        <v>1</v>
      </c>
      <c r="C450">
        <f t="shared" ref="C450:C512" si="7">(0.01+B450)/B449</f>
        <v>0.33666666666666667</v>
      </c>
    </row>
    <row r="451" spans="1:3">
      <c r="A451" s="10" t="s">
        <v>874</v>
      </c>
      <c r="B451" s="11">
        <v>2</v>
      </c>
      <c r="C451">
        <f>(0.01+B451)/B449</f>
        <v>0.66999999999999993</v>
      </c>
    </row>
    <row r="452" spans="1:3">
      <c r="A452" s="12" t="s">
        <v>7770</v>
      </c>
      <c r="B452" s="13">
        <v>8</v>
      </c>
    </row>
    <row r="453" spans="1:3">
      <c r="A453" s="10" t="s">
        <v>738</v>
      </c>
      <c r="B453" s="11">
        <v>4</v>
      </c>
      <c r="C453">
        <f t="shared" si="7"/>
        <v>0.50124999999999997</v>
      </c>
    </row>
    <row r="454" spans="1:3">
      <c r="A454" s="10" t="s">
        <v>932</v>
      </c>
      <c r="B454" s="11">
        <v>3</v>
      </c>
      <c r="C454">
        <f>(0.01+B454)/B452</f>
        <v>0.37624999999999997</v>
      </c>
    </row>
    <row r="455" spans="1:3">
      <c r="A455" s="10" t="s">
        <v>835</v>
      </c>
      <c r="B455" s="11">
        <v>1</v>
      </c>
      <c r="C455">
        <f>(0.01+B455)/B452</f>
        <v>0.12625</v>
      </c>
    </row>
    <row r="456" spans="1:3">
      <c r="A456" s="12" t="s">
        <v>2674</v>
      </c>
      <c r="B456" s="13">
        <v>6</v>
      </c>
    </row>
    <row r="457" spans="1:3">
      <c r="A457" s="10" t="s">
        <v>851</v>
      </c>
      <c r="B457" s="11">
        <v>6</v>
      </c>
      <c r="C457">
        <f t="shared" si="7"/>
        <v>1.0016666666666667</v>
      </c>
    </row>
    <row r="458" spans="1:3">
      <c r="A458" s="12" t="s">
        <v>1279</v>
      </c>
      <c r="B458" s="13">
        <v>6</v>
      </c>
    </row>
    <row r="459" spans="1:3">
      <c r="A459" s="10" t="s">
        <v>738</v>
      </c>
      <c r="B459" s="11">
        <v>6</v>
      </c>
      <c r="C459">
        <f t="shared" si="7"/>
        <v>1.0016666666666667</v>
      </c>
    </row>
    <row r="460" spans="1:3">
      <c r="A460" s="12" t="s">
        <v>1840</v>
      </c>
      <c r="B460" s="13">
        <v>4</v>
      </c>
    </row>
    <row r="461" spans="1:3">
      <c r="A461" s="10" t="s">
        <v>738</v>
      </c>
      <c r="B461" s="11">
        <v>4</v>
      </c>
      <c r="C461">
        <f t="shared" si="7"/>
        <v>1.0024999999999999</v>
      </c>
    </row>
    <row r="462" spans="1:3">
      <c r="A462" s="12" t="s">
        <v>2701</v>
      </c>
      <c r="B462" s="13">
        <v>16</v>
      </c>
    </row>
    <row r="463" spans="1:3">
      <c r="A463" s="10" t="s">
        <v>738</v>
      </c>
      <c r="B463" s="11">
        <v>4</v>
      </c>
      <c r="C463">
        <f t="shared" si="7"/>
        <v>0.25062499999999999</v>
      </c>
    </row>
    <row r="464" spans="1:3">
      <c r="A464" s="10" t="s">
        <v>874</v>
      </c>
      <c r="B464" s="11">
        <v>12</v>
      </c>
      <c r="C464">
        <f>(0.01+B464)/B462</f>
        <v>0.75062499999999999</v>
      </c>
    </row>
    <row r="465" spans="1:3">
      <c r="A465" s="12" t="s">
        <v>9218</v>
      </c>
      <c r="B465" s="13">
        <v>6</v>
      </c>
    </row>
    <row r="466" spans="1:3">
      <c r="A466" s="10" t="s">
        <v>851</v>
      </c>
      <c r="B466" s="11">
        <v>6</v>
      </c>
      <c r="C466">
        <f t="shared" si="7"/>
        <v>1.0016666666666667</v>
      </c>
    </row>
    <row r="467" spans="1:3">
      <c r="A467" s="12" t="s">
        <v>7860</v>
      </c>
      <c r="B467" s="13">
        <v>10</v>
      </c>
    </row>
    <row r="468" spans="1:3">
      <c r="A468" s="10" t="s">
        <v>851</v>
      </c>
      <c r="B468" s="11">
        <v>10</v>
      </c>
      <c r="C468">
        <f t="shared" si="7"/>
        <v>1.0009999999999999</v>
      </c>
    </row>
    <row r="469" spans="1:3">
      <c r="A469" s="12" t="s">
        <v>3404</v>
      </c>
      <c r="B469" s="13">
        <v>17</v>
      </c>
    </row>
    <row r="470" spans="1:3">
      <c r="A470" s="10" t="s">
        <v>752</v>
      </c>
      <c r="B470" s="11">
        <v>12</v>
      </c>
      <c r="C470">
        <f t="shared" si="7"/>
        <v>0.70647058823529407</v>
      </c>
    </row>
    <row r="471" spans="1:3">
      <c r="A471" s="10" t="s">
        <v>1336</v>
      </c>
      <c r="B471" s="11">
        <v>5</v>
      </c>
      <c r="C471">
        <f>(0.01+B471)/B469</f>
        <v>0.29470588235294115</v>
      </c>
    </row>
    <row r="472" spans="1:3">
      <c r="A472" s="12" t="s">
        <v>5623</v>
      </c>
      <c r="B472" s="13">
        <v>2</v>
      </c>
    </row>
    <row r="473" spans="1:3">
      <c r="A473" s="10" t="s">
        <v>906</v>
      </c>
      <c r="B473" s="11">
        <v>2</v>
      </c>
      <c r="C473">
        <f t="shared" si="7"/>
        <v>1.0049999999999999</v>
      </c>
    </row>
    <row r="474" spans="1:3">
      <c r="A474" s="12" t="s">
        <v>3343</v>
      </c>
      <c r="B474" s="13">
        <v>13</v>
      </c>
    </row>
    <row r="475" spans="1:3">
      <c r="A475" s="10" t="s">
        <v>738</v>
      </c>
      <c r="B475" s="11">
        <v>4</v>
      </c>
      <c r="C475">
        <f t="shared" si="7"/>
        <v>0.30846153846153845</v>
      </c>
    </row>
    <row r="476" spans="1:3">
      <c r="A476" s="10" t="s">
        <v>821</v>
      </c>
      <c r="B476" s="11">
        <v>3</v>
      </c>
      <c r="C476">
        <f>(0.01+B476)/B474</f>
        <v>0.23153846153846153</v>
      </c>
    </row>
    <row r="477" spans="1:3">
      <c r="A477" s="10" t="s">
        <v>766</v>
      </c>
      <c r="B477" s="11">
        <v>3</v>
      </c>
      <c r="C477">
        <f>(0.01+B477)/B474</f>
        <v>0.23153846153846153</v>
      </c>
    </row>
    <row r="478" spans="1:3">
      <c r="A478" s="10" t="s">
        <v>906</v>
      </c>
      <c r="B478" s="11">
        <v>3</v>
      </c>
      <c r="C478">
        <f>(0.01+B478)/B474</f>
        <v>0.23153846153846153</v>
      </c>
    </row>
    <row r="479" spans="1:3">
      <c r="A479" s="12" t="s">
        <v>6018</v>
      </c>
      <c r="B479" s="13">
        <v>1</v>
      </c>
    </row>
    <row r="480" spans="1:3">
      <c r="A480" s="10" t="s">
        <v>835</v>
      </c>
      <c r="B480" s="11">
        <v>1</v>
      </c>
      <c r="C480">
        <f t="shared" si="7"/>
        <v>1.01</v>
      </c>
    </row>
    <row r="481" spans="1:3">
      <c r="A481" s="12" t="s">
        <v>6428</v>
      </c>
      <c r="B481" s="13">
        <v>63</v>
      </c>
    </row>
    <row r="482" spans="1:3">
      <c r="A482" s="10" t="s">
        <v>818</v>
      </c>
      <c r="B482" s="11">
        <v>60</v>
      </c>
      <c r="C482">
        <f t="shared" si="7"/>
        <v>0.95253968253968246</v>
      </c>
    </row>
    <row r="483" spans="1:3">
      <c r="A483" s="10" t="s">
        <v>994</v>
      </c>
      <c r="B483" s="11">
        <v>3</v>
      </c>
      <c r="C483">
        <f>(0.01+B483)/B481</f>
        <v>4.7777777777777773E-2</v>
      </c>
    </row>
    <row r="484" spans="1:3">
      <c r="A484" s="12" t="s">
        <v>2327</v>
      </c>
      <c r="B484" s="13">
        <v>4</v>
      </c>
    </row>
    <row r="485" spans="1:3">
      <c r="A485" s="10" t="s">
        <v>906</v>
      </c>
      <c r="B485" s="11">
        <v>4</v>
      </c>
      <c r="C485">
        <f t="shared" si="7"/>
        <v>1.0024999999999999</v>
      </c>
    </row>
    <row r="486" spans="1:3">
      <c r="A486" s="12" t="s">
        <v>5891</v>
      </c>
      <c r="B486" s="13">
        <v>4</v>
      </c>
    </row>
    <row r="487" spans="1:3">
      <c r="A487" s="10" t="s">
        <v>835</v>
      </c>
      <c r="B487" s="11">
        <v>1</v>
      </c>
      <c r="C487">
        <f t="shared" si="7"/>
        <v>0.2525</v>
      </c>
    </row>
    <row r="488" spans="1:3">
      <c r="A488" s="10" t="s">
        <v>757</v>
      </c>
      <c r="B488" s="11">
        <v>3</v>
      </c>
      <c r="C488">
        <f>(0.01+B488)/B486</f>
        <v>0.75249999999999995</v>
      </c>
    </row>
    <row r="489" spans="1:3">
      <c r="A489" s="12" t="s">
        <v>3902</v>
      </c>
      <c r="B489" s="13">
        <v>18</v>
      </c>
    </row>
    <row r="490" spans="1:3">
      <c r="A490" s="10" t="s">
        <v>738</v>
      </c>
      <c r="B490" s="11">
        <v>8</v>
      </c>
      <c r="C490">
        <f t="shared" si="7"/>
        <v>0.44500000000000001</v>
      </c>
    </row>
    <row r="491" spans="1:3">
      <c r="A491" s="10" t="s">
        <v>752</v>
      </c>
      <c r="B491" s="11">
        <v>6</v>
      </c>
      <c r="C491">
        <f>(0.01+B491)/B489</f>
        <v>0.3338888888888889</v>
      </c>
    </row>
    <row r="492" spans="1:3">
      <c r="A492" s="10" t="s">
        <v>906</v>
      </c>
      <c r="B492" s="11">
        <v>4</v>
      </c>
      <c r="C492">
        <f>(0.01+B492)/B489</f>
        <v>0.22277777777777777</v>
      </c>
    </row>
    <row r="493" spans="1:3">
      <c r="A493" s="12" t="s">
        <v>2039</v>
      </c>
      <c r="B493" s="13">
        <v>5</v>
      </c>
    </row>
    <row r="494" spans="1:3">
      <c r="A494" s="10" t="s">
        <v>738</v>
      </c>
      <c r="B494" s="11">
        <v>2</v>
      </c>
      <c r="C494">
        <f t="shared" si="7"/>
        <v>0.40199999999999997</v>
      </c>
    </row>
    <row r="495" spans="1:3">
      <c r="A495" s="10" t="s">
        <v>757</v>
      </c>
      <c r="B495" s="11">
        <v>3</v>
      </c>
      <c r="C495">
        <f>(0.01+B495)/B493</f>
        <v>0.60199999999999998</v>
      </c>
    </row>
    <row r="496" spans="1:3">
      <c r="A496" s="12" t="s">
        <v>4673</v>
      </c>
      <c r="B496" s="13">
        <v>1</v>
      </c>
    </row>
    <row r="497" spans="1:3">
      <c r="A497" s="10" t="s">
        <v>835</v>
      </c>
      <c r="B497" s="11">
        <v>1</v>
      </c>
      <c r="C497">
        <f t="shared" si="7"/>
        <v>1.01</v>
      </c>
    </row>
    <row r="498" spans="1:3">
      <c r="A498" s="12" t="s">
        <v>2578</v>
      </c>
      <c r="B498" s="13">
        <v>8</v>
      </c>
    </row>
    <row r="499" spans="1:3">
      <c r="A499" s="10" t="s">
        <v>848</v>
      </c>
      <c r="B499" s="11">
        <v>1</v>
      </c>
      <c r="C499">
        <f t="shared" si="7"/>
        <v>0.12625</v>
      </c>
    </row>
    <row r="500" spans="1:3">
      <c r="A500" s="10" t="s">
        <v>766</v>
      </c>
      <c r="B500" s="11">
        <v>7</v>
      </c>
      <c r="C500">
        <f>(0.01+B500)/B498</f>
        <v>0.87624999999999997</v>
      </c>
    </row>
    <row r="501" spans="1:3">
      <c r="A501" s="12" t="s">
        <v>793</v>
      </c>
      <c r="B501" s="13">
        <v>7</v>
      </c>
    </row>
    <row r="502" spans="1:3">
      <c r="A502" s="10" t="s">
        <v>757</v>
      </c>
      <c r="B502" s="11">
        <v>7</v>
      </c>
      <c r="C502">
        <f t="shared" si="7"/>
        <v>1.0014285714285713</v>
      </c>
    </row>
    <row r="503" spans="1:3">
      <c r="A503" s="12" t="s">
        <v>5489</v>
      </c>
      <c r="B503" s="13">
        <v>1</v>
      </c>
    </row>
    <row r="504" spans="1:3">
      <c r="A504" s="10" t="s">
        <v>848</v>
      </c>
      <c r="B504" s="11">
        <v>1</v>
      </c>
      <c r="C504">
        <f t="shared" si="7"/>
        <v>1.01</v>
      </c>
    </row>
    <row r="505" spans="1:3">
      <c r="A505" s="12" t="s">
        <v>5628</v>
      </c>
      <c r="B505" s="13">
        <v>1</v>
      </c>
    </row>
    <row r="506" spans="1:3">
      <c r="A506" s="10" t="s">
        <v>848</v>
      </c>
      <c r="B506" s="11">
        <v>1</v>
      </c>
      <c r="C506">
        <f t="shared" si="7"/>
        <v>1.01</v>
      </c>
    </row>
    <row r="507" spans="1:3">
      <c r="A507" s="12" t="s">
        <v>4122</v>
      </c>
      <c r="B507" s="13">
        <v>3</v>
      </c>
    </row>
    <row r="508" spans="1:3">
      <c r="A508" s="10" t="s">
        <v>818</v>
      </c>
      <c r="B508" s="11">
        <v>3</v>
      </c>
      <c r="C508">
        <f t="shared" si="7"/>
        <v>1.0033333333333332</v>
      </c>
    </row>
    <row r="509" spans="1:3">
      <c r="A509" s="12" t="s">
        <v>4485</v>
      </c>
      <c r="B509" s="13">
        <v>6</v>
      </c>
    </row>
    <row r="510" spans="1:3">
      <c r="A510" s="10" t="s">
        <v>851</v>
      </c>
      <c r="B510" s="11">
        <v>6</v>
      </c>
      <c r="C510">
        <f t="shared" si="7"/>
        <v>1.0016666666666667</v>
      </c>
    </row>
    <row r="511" spans="1:3">
      <c r="A511" s="12" t="s">
        <v>8721</v>
      </c>
      <c r="B511" s="13">
        <v>18</v>
      </c>
    </row>
    <row r="512" spans="1:3">
      <c r="A512" s="10" t="s">
        <v>830</v>
      </c>
      <c r="B512" s="11">
        <v>2</v>
      </c>
      <c r="C512">
        <f t="shared" si="7"/>
        <v>0.11166666666666665</v>
      </c>
    </row>
    <row r="513" spans="1:3">
      <c r="A513" s="10" t="s">
        <v>835</v>
      </c>
      <c r="B513" s="11">
        <v>2</v>
      </c>
      <c r="C513">
        <f>(0.01+B513)/B511</f>
        <v>0.11166666666666665</v>
      </c>
    </row>
    <row r="514" spans="1:3">
      <c r="A514" s="10" t="s">
        <v>821</v>
      </c>
      <c r="B514" s="11">
        <v>6</v>
      </c>
      <c r="C514">
        <f>(0.01+B514)/B511</f>
        <v>0.3338888888888889</v>
      </c>
    </row>
    <row r="515" spans="1:3">
      <c r="A515" s="10" t="s">
        <v>881</v>
      </c>
      <c r="B515" s="11">
        <v>8</v>
      </c>
      <c r="C515">
        <f>(0.01+B515)/B511</f>
        <v>0.44500000000000001</v>
      </c>
    </row>
    <row r="516" spans="1:3">
      <c r="A516" s="12" t="s">
        <v>1220</v>
      </c>
      <c r="B516" s="13">
        <v>3</v>
      </c>
    </row>
    <row r="517" spans="1:3">
      <c r="A517" s="10" t="s">
        <v>738</v>
      </c>
      <c r="B517" s="11">
        <v>3</v>
      </c>
      <c r="C517">
        <f t="shared" ref="C517:C577" si="8">(0.01+B517)/B516</f>
        <v>1.0033333333333332</v>
      </c>
    </row>
    <row r="518" spans="1:3">
      <c r="A518" s="12" t="s">
        <v>7179</v>
      </c>
      <c r="B518" s="13">
        <v>4</v>
      </c>
    </row>
    <row r="519" spans="1:3">
      <c r="A519" s="10" t="s">
        <v>738</v>
      </c>
      <c r="B519" s="11">
        <v>4</v>
      </c>
      <c r="C519">
        <f t="shared" si="8"/>
        <v>1.0024999999999999</v>
      </c>
    </row>
    <row r="520" spans="1:3">
      <c r="A520" s="12" t="s">
        <v>1479</v>
      </c>
      <c r="B520" s="13">
        <v>12</v>
      </c>
    </row>
    <row r="521" spans="1:3">
      <c r="A521" s="10" t="s">
        <v>828</v>
      </c>
      <c r="B521" s="11">
        <v>4</v>
      </c>
      <c r="C521">
        <f t="shared" si="8"/>
        <v>0.33416666666666667</v>
      </c>
    </row>
    <row r="522" spans="1:3">
      <c r="A522" s="10" t="s">
        <v>818</v>
      </c>
      <c r="B522" s="11">
        <v>4</v>
      </c>
      <c r="C522">
        <f>(0.01+B522)/B520</f>
        <v>0.33416666666666667</v>
      </c>
    </row>
    <row r="523" spans="1:3">
      <c r="A523" s="10" t="s">
        <v>766</v>
      </c>
      <c r="B523" s="11">
        <v>4</v>
      </c>
      <c r="C523">
        <f>(0.01+B523)/B520</f>
        <v>0.33416666666666667</v>
      </c>
    </row>
    <row r="524" spans="1:3">
      <c r="A524" s="12" t="s">
        <v>3595</v>
      </c>
      <c r="B524" s="13">
        <v>4</v>
      </c>
    </row>
    <row r="525" spans="1:3">
      <c r="A525" s="10" t="s">
        <v>789</v>
      </c>
      <c r="B525" s="11">
        <v>4</v>
      </c>
      <c r="C525">
        <f t="shared" si="8"/>
        <v>1.0024999999999999</v>
      </c>
    </row>
    <row r="526" spans="1:3">
      <c r="A526" s="12" t="s">
        <v>4045</v>
      </c>
      <c r="B526" s="13">
        <v>6</v>
      </c>
    </row>
    <row r="527" spans="1:3">
      <c r="A527" s="10" t="s">
        <v>851</v>
      </c>
      <c r="B527" s="11">
        <v>6</v>
      </c>
      <c r="C527">
        <f t="shared" si="8"/>
        <v>1.0016666666666667</v>
      </c>
    </row>
    <row r="528" spans="1:3">
      <c r="A528" s="12" t="s">
        <v>4950</v>
      </c>
      <c r="B528" s="13">
        <v>36</v>
      </c>
    </row>
    <row r="529" spans="1:3">
      <c r="A529" s="10" t="s">
        <v>752</v>
      </c>
      <c r="B529" s="11">
        <v>24</v>
      </c>
      <c r="C529">
        <f t="shared" si="8"/>
        <v>0.66694444444444445</v>
      </c>
    </row>
    <row r="530" spans="1:3">
      <c r="A530" s="10" t="s">
        <v>789</v>
      </c>
      <c r="B530" s="11">
        <v>12</v>
      </c>
      <c r="C530">
        <f>(0.01+B530)/B528</f>
        <v>0.33361111111111108</v>
      </c>
    </row>
    <row r="531" spans="1:3">
      <c r="A531" s="12" t="s">
        <v>6666</v>
      </c>
      <c r="B531" s="13">
        <v>3</v>
      </c>
    </row>
    <row r="532" spans="1:3">
      <c r="A532" s="10" t="s">
        <v>757</v>
      </c>
      <c r="B532" s="11">
        <v>3</v>
      </c>
      <c r="C532">
        <f t="shared" si="8"/>
        <v>1.0033333333333332</v>
      </c>
    </row>
    <row r="533" spans="1:3">
      <c r="A533" s="12" t="s">
        <v>6050</v>
      </c>
      <c r="B533" s="13">
        <v>3</v>
      </c>
    </row>
    <row r="534" spans="1:3">
      <c r="A534" s="10" t="s">
        <v>766</v>
      </c>
      <c r="B534" s="11">
        <v>3</v>
      </c>
      <c r="C534">
        <f t="shared" si="8"/>
        <v>1.0033333333333332</v>
      </c>
    </row>
    <row r="535" spans="1:3">
      <c r="A535" s="12" t="s">
        <v>6209</v>
      </c>
      <c r="B535" s="13">
        <v>8</v>
      </c>
    </row>
    <row r="536" spans="1:3">
      <c r="A536" s="10" t="s">
        <v>851</v>
      </c>
      <c r="B536" s="11">
        <v>8</v>
      </c>
      <c r="C536">
        <f t="shared" si="8"/>
        <v>1.00125</v>
      </c>
    </row>
    <row r="537" spans="1:3">
      <c r="A537" s="12" t="s">
        <v>6781</v>
      </c>
      <c r="B537" s="13">
        <v>14</v>
      </c>
    </row>
    <row r="538" spans="1:3">
      <c r="A538" s="10" t="s">
        <v>851</v>
      </c>
      <c r="B538" s="11">
        <v>14</v>
      </c>
      <c r="C538">
        <f t="shared" si="8"/>
        <v>1.0007142857142857</v>
      </c>
    </row>
    <row r="539" spans="1:3">
      <c r="A539" s="12" t="s">
        <v>7704</v>
      </c>
      <c r="B539" s="13">
        <v>3</v>
      </c>
    </row>
    <row r="540" spans="1:3">
      <c r="A540" s="10" t="s">
        <v>766</v>
      </c>
      <c r="B540" s="11">
        <v>3</v>
      </c>
      <c r="C540">
        <f t="shared" si="8"/>
        <v>1.0033333333333332</v>
      </c>
    </row>
    <row r="541" spans="1:3">
      <c r="A541" s="12" t="s">
        <v>8611</v>
      </c>
      <c r="B541" s="13">
        <v>4</v>
      </c>
    </row>
    <row r="542" spans="1:3">
      <c r="A542" s="10" t="s">
        <v>789</v>
      </c>
      <c r="B542" s="11">
        <v>4</v>
      </c>
      <c r="C542">
        <f t="shared" si="8"/>
        <v>1.0024999999999999</v>
      </c>
    </row>
    <row r="543" spans="1:3">
      <c r="A543" s="12" t="s">
        <v>5435</v>
      </c>
      <c r="B543" s="13">
        <v>8</v>
      </c>
    </row>
    <row r="544" spans="1:3">
      <c r="A544" s="10" t="s">
        <v>1471</v>
      </c>
      <c r="B544" s="11">
        <v>1</v>
      </c>
      <c r="C544">
        <f t="shared" si="8"/>
        <v>0.12625</v>
      </c>
    </row>
    <row r="545" spans="1:3">
      <c r="A545" s="10" t="s">
        <v>828</v>
      </c>
      <c r="B545" s="11">
        <v>4</v>
      </c>
      <c r="C545">
        <f>(0.01+B545)/B543</f>
        <v>0.50124999999999997</v>
      </c>
    </row>
    <row r="546" spans="1:3">
      <c r="A546" s="10" t="s">
        <v>741</v>
      </c>
      <c r="B546" s="11">
        <v>3</v>
      </c>
      <c r="C546">
        <f>(0.01+B546)/B543</f>
        <v>0.37624999999999997</v>
      </c>
    </row>
    <row r="547" spans="1:3">
      <c r="A547" s="12" t="s">
        <v>2918</v>
      </c>
      <c r="B547" s="13">
        <v>6</v>
      </c>
    </row>
    <row r="548" spans="1:3">
      <c r="A548" s="10" t="s">
        <v>851</v>
      </c>
      <c r="B548" s="11">
        <v>6</v>
      </c>
      <c r="C548">
        <f t="shared" si="8"/>
        <v>1.0016666666666667</v>
      </c>
    </row>
    <row r="549" spans="1:3">
      <c r="A549" s="12" t="s">
        <v>1468</v>
      </c>
      <c r="B549" s="13">
        <v>9</v>
      </c>
    </row>
    <row r="550" spans="1:3">
      <c r="A550" s="10" t="s">
        <v>1471</v>
      </c>
      <c r="B550" s="11">
        <v>2</v>
      </c>
      <c r="C550">
        <f t="shared" si="8"/>
        <v>0.2233333333333333</v>
      </c>
    </row>
    <row r="551" spans="1:3">
      <c r="A551" s="10" t="s">
        <v>789</v>
      </c>
      <c r="B551" s="11">
        <v>4</v>
      </c>
      <c r="C551">
        <f>(0.01+B551)/B549</f>
        <v>0.44555555555555554</v>
      </c>
    </row>
    <row r="552" spans="1:3">
      <c r="A552" s="10" t="s">
        <v>871</v>
      </c>
      <c r="B552" s="11">
        <v>1</v>
      </c>
      <c r="C552">
        <f>(0.01+B552)/B549</f>
        <v>0.11222222222222222</v>
      </c>
    </row>
    <row r="553" spans="1:3">
      <c r="A553" s="10" t="s">
        <v>766</v>
      </c>
      <c r="B553" s="11">
        <v>2</v>
      </c>
      <c r="C553">
        <f>(0.01+B553)/B549</f>
        <v>0.2233333333333333</v>
      </c>
    </row>
    <row r="554" spans="1:3">
      <c r="A554" s="12" t="s">
        <v>2629</v>
      </c>
      <c r="B554" s="13">
        <v>6</v>
      </c>
    </row>
    <row r="555" spans="1:3">
      <c r="A555" s="10" t="s">
        <v>851</v>
      </c>
      <c r="B555" s="11">
        <v>6</v>
      </c>
      <c r="C555">
        <f t="shared" si="8"/>
        <v>1.0016666666666667</v>
      </c>
    </row>
    <row r="556" spans="1:3">
      <c r="A556" s="12" t="s">
        <v>7147</v>
      </c>
      <c r="B556" s="13">
        <v>12</v>
      </c>
    </row>
    <row r="557" spans="1:3">
      <c r="A557" s="10" t="s">
        <v>851</v>
      </c>
      <c r="B557" s="11">
        <v>12</v>
      </c>
      <c r="C557">
        <f t="shared" si="8"/>
        <v>1.0008333333333332</v>
      </c>
    </row>
    <row r="558" spans="1:3">
      <c r="A558" s="12" t="s">
        <v>3482</v>
      </c>
      <c r="B558" s="13">
        <v>4</v>
      </c>
    </row>
    <row r="559" spans="1:3">
      <c r="A559" s="10" t="s">
        <v>752</v>
      </c>
      <c r="B559" s="11">
        <v>3</v>
      </c>
      <c r="C559">
        <f t="shared" si="8"/>
        <v>0.75249999999999995</v>
      </c>
    </row>
    <row r="560" spans="1:3">
      <c r="A560" s="10" t="s">
        <v>848</v>
      </c>
      <c r="B560" s="11">
        <v>1</v>
      </c>
      <c r="C560">
        <f>(0.01+B560)/B558</f>
        <v>0.2525</v>
      </c>
    </row>
    <row r="561" spans="1:3">
      <c r="A561" s="12" t="s">
        <v>855</v>
      </c>
      <c r="B561" s="13">
        <v>1</v>
      </c>
    </row>
    <row r="562" spans="1:3">
      <c r="A562" s="10" t="s">
        <v>835</v>
      </c>
      <c r="B562" s="11">
        <v>1</v>
      </c>
      <c r="C562">
        <f t="shared" si="8"/>
        <v>1.01</v>
      </c>
    </row>
    <row r="563" spans="1:3">
      <c r="A563" s="12" t="s">
        <v>8732</v>
      </c>
      <c r="B563" s="13">
        <v>1</v>
      </c>
    </row>
    <row r="564" spans="1:3">
      <c r="A564" s="10" t="s">
        <v>994</v>
      </c>
      <c r="B564" s="11">
        <v>1</v>
      </c>
      <c r="C564">
        <f t="shared" si="8"/>
        <v>1.01</v>
      </c>
    </row>
    <row r="565" spans="1:3">
      <c r="A565" s="12" t="s">
        <v>991</v>
      </c>
      <c r="B565" s="13">
        <v>6</v>
      </c>
    </row>
    <row r="566" spans="1:3">
      <c r="A566" s="10" t="s">
        <v>818</v>
      </c>
      <c r="B566" s="11">
        <v>6</v>
      </c>
      <c r="C566">
        <f t="shared" si="8"/>
        <v>1.0016666666666667</v>
      </c>
    </row>
    <row r="567" spans="1:3">
      <c r="A567" s="12" t="s">
        <v>7655</v>
      </c>
      <c r="B567" s="13">
        <v>3</v>
      </c>
    </row>
    <row r="568" spans="1:3">
      <c r="A568" s="10" t="s">
        <v>806</v>
      </c>
      <c r="B568" s="11">
        <v>3</v>
      </c>
      <c r="C568">
        <f t="shared" si="8"/>
        <v>1.0033333333333332</v>
      </c>
    </row>
    <row r="569" spans="1:3">
      <c r="A569" s="12" t="s">
        <v>5320</v>
      </c>
      <c r="B569" s="13">
        <v>8</v>
      </c>
    </row>
    <row r="570" spans="1:3">
      <c r="A570" s="10" t="s">
        <v>766</v>
      </c>
      <c r="B570" s="11">
        <v>8</v>
      </c>
      <c r="C570">
        <f t="shared" si="8"/>
        <v>1.00125</v>
      </c>
    </row>
    <row r="571" spans="1:3">
      <c r="A571" s="12" t="s">
        <v>8475</v>
      </c>
      <c r="B571" s="13">
        <v>9</v>
      </c>
    </row>
    <row r="572" spans="1:3">
      <c r="A572" s="10" t="s">
        <v>738</v>
      </c>
      <c r="B572" s="11">
        <v>4</v>
      </c>
      <c r="C572">
        <f t="shared" si="8"/>
        <v>0.44555555555555554</v>
      </c>
    </row>
    <row r="573" spans="1:3">
      <c r="A573" s="10" t="s">
        <v>782</v>
      </c>
      <c r="B573" s="11">
        <v>5</v>
      </c>
      <c r="C573">
        <f>(0.01+B573)/B571</f>
        <v>0.55666666666666664</v>
      </c>
    </row>
    <row r="574" spans="1:3">
      <c r="A574" s="12" t="s">
        <v>9291</v>
      </c>
      <c r="B574" s="13">
        <v>6</v>
      </c>
    </row>
    <row r="575" spans="1:3">
      <c r="A575" s="10" t="s">
        <v>851</v>
      </c>
      <c r="B575" s="11">
        <v>6</v>
      </c>
      <c r="C575">
        <f t="shared" si="8"/>
        <v>1.0016666666666667</v>
      </c>
    </row>
    <row r="576" spans="1:3">
      <c r="A576" s="12" t="s">
        <v>1792</v>
      </c>
      <c r="B576" s="13">
        <v>1</v>
      </c>
    </row>
    <row r="577" spans="1:3">
      <c r="A577" s="10" t="s">
        <v>835</v>
      </c>
      <c r="B577" s="11">
        <v>1</v>
      </c>
      <c r="C577">
        <f t="shared" si="8"/>
        <v>1.01</v>
      </c>
    </row>
    <row r="578" spans="1:3">
      <c r="A578" s="12" t="s">
        <v>4166</v>
      </c>
      <c r="B578" s="13">
        <v>30</v>
      </c>
    </row>
    <row r="579" spans="1:3">
      <c r="A579" s="10" t="s">
        <v>752</v>
      </c>
      <c r="B579" s="11">
        <v>30</v>
      </c>
      <c r="C579">
        <f t="shared" ref="C579:C640" si="9">(0.01+B579)/B578</f>
        <v>1.0003333333333333</v>
      </c>
    </row>
    <row r="580" spans="1:3">
      <c r="A580" s="12" t="s">
        <v>6015</v>
      </c>
      <c r="B580" s="13">
        <v>4</v>
      </c>
    </row>
    <row r="581" spans="1:3">
      <c r="A581" s="10" t="s">
        <v>981</v>
      </c>
      <c r="B581" s="11">
        <v>4</v>
      </c>
      <c r="C581">
        <f t="shared" si="9"/>
        <v>1.0024999999999999</v>
      </c>
    </row>
    <row r="582" spans="1:3">
      <c r="A582" s="12" t="s">
        <v>9847</v>
      </c>
      <c r="B582" s="13">
        <v>4</v>
      </c>
    </row>
    <row r="583" spans="1:3">
      <c r="A583" s="10" t="s">
        <v>830</v>
      </c>
      <c r="B583" s="11">
        <v>4</v>
      </c>
      <c r="C583">
        <f t="shared" si="9"/>
        <v>1.0024999999999999</v>
      </c>
    </row>
    <row r="584" spans="1:3">
      <c r="A584" s="12" t="s">
        <v>2534</v>
      </c>
      <c r="B584" s="13">
        <v>20</v>
      </c>
    </row>
    <row r="585" spans="1:3">
      <c r="A585" s="10" t="s">
        <v>738</v>
      </c>
      <c r="B585" s="11">
        <v>20</v>
      </c>
      <c r="C585">
        <f t="shared" si="9"/>
        <v>1.0005000000000002</v>
      </c>
    </row>
    <row r="586" spans="1:3">
      <c r="A586" s="12" t="s">
        <v>3419</v>
      </c>
      <c r="B586" s="13">
        <v>3</v>
      </c>
    </row>
    <row r="587" spans="1:3">
      <c r="A587" s="10" t="s">
        <v>744</v>
      </c>
      <c r="B587" s="11">
        <v>3</v>
      </c>
      <c r="C587">
        <f t="shared" si="9"/>
        <v>1.0033333333333332</v>
      </c>
    </row>
    <row r="588" spans="1:3">
      <c r="A588" s="12" t="s">
        <v>2588</v>
      </c>
      <c r="B588" s="13">
        <v>2</v>
      </c>
    </row>
    <row r="589" spans="1:3">
      <c r="A589" s="10" t="s">
        <v>848</v>
      </c>
      <c r="B589" s="11">
        <v>2</v>
      </c>
      <c r="C589">
        <f t="shared" si="9"/>
        <v>1.0049999999999999</v>
      </c>
    </row>
    <row r="590" spans="1:3">
      <c r="A590" s="12" t="s">
        <v>2985</v>
      </c>
      <c r="B590" s="13">
        <v>4</v>
      </c>
    </row>
    <row r="591" spans="1:3">
      <c r="A591" s="10" t="s">
        <v>2988</v>
      </c>
      <c r="B591" s="11">
        <v>4</v>
      </c>
      <c r="C591">
        <f t="shared" si="9"/>
        <v>1.0024999999999999</v>
      </c>
    </row>
    <row r="592" spans="1:3">
      <c r="A592" s="12" t="s">
        <v>8517</v>
      </c>
      <c r="B592" s="13">
        <v>2</v>
      </c>
    </row>
    <row r="593" spans="1:3">
      <c r="A593" s="10" t="s">
        <v>874</v>
      </c>
      <c r="B593" s="11">
        <v>2</v>
      </c>
      <c r="C593">
        <f t="shared" si="9"/>
        <v>1.0049999999999999</v>
      </c>
    </row>
    <row r="594" spans="1:3">
      <c r="A594" s="12" t="s">
        <v>5368</v>
      </c>
      <c r="B594" s="13">
        <v>4</v>
      </c>
    </row>
    <row r="595" spans="1:3">
      <c r="A595" s="10" t="s">
        <v>881</v>
      </c>
      <c r="B595" s="11">
        <v>4</v>
      </c>
      <c r="C595">
        <f t="shared" si="9"/>
        <v>1.0024999999999999</v>
      </c>
    </row>
    <row r="596" spans="1:3">
      <c r="A596" s="12" t="s">
        <v>5327</v>
      </c>
      <c r="B596" s="13">
        <v>4</v>
      </c>
    </row>
    <row r="597" spans="1:3">
      <c r="A597" s="10" t="s">
        <v>738</v>
      </c>
      <c r="B597" s="11">
        <v>4</v>
      </c>
      <c r="C597">
        <f t="shared" si="9"/>
        <v>1.0024999999999999</v>
      </c>
    </row>
    <row r="598" spans="1:3">
      <c r="A598" s="12" t="s">
        <v>3564</v>
      </c>
      <c r="B598" s="13">
        <v>3</v>
      </c>
    </row>
    <row r="599" spans="1:3">
      <c r="A599" s="10" t="s">
        <v>757</v>
      </c>
      <c r="B599" s="11">
        <v>3</v>
      </c>
      <c r="C599">
        <f t="shared" si="9"/>
        <v>1.0033333333333332</v>
      </c>
    </row>
    <row r="600" spans="1:3">
      <c r="A600" s="12" t="s">
        <v>4637</v>
      </c>
      <c r="B600" s="13">
        <v>1</v>
      </c>
    </row>
    <row r="601" spans="1:3">
      <c r="A601" s="10" t="s">
        <v>848</v>
      </c>
      <c r="B601" s="11">
        <v>1</v>
      </c>
      <c r="C601">
        <f t="shared" si="9"/>
        <v>1.01</v>
      </c>
    </row>
    <row r="602" spans="1:3">
      <c r="A602" s="12" t="s">
        <v>3477</v>
      </c>
      <c r="B602" s="13">
        <v>4</v>
      </c>
    </row>
    <row r="603" spans="1:3">
      <c r="A603" s="10" t="s">
        <v>789</v>
      </c>
      <c r="B603" s="11">
        <v>4</v>
      </c>
      <c r="C603">
        <f t="shared" si="9"/>
        <v>1.0024999999999999</v>
      </c>
    </row>
    <row r="604" spans="1:3">
      <c r="A604" s="12" t="s">
        <v>9215</v>
      </c>
      <c r="B604" s="13">
        <v>2</v>
      </c>
    </row>
    <row r="605" spans="1:3">
      <c r="A605" s="10" t="s">
        <v>738</v>
      </c>
      <c r="B605" s="11">
        <v>2</v>
      </c>
      <c r="C605">
        <f t="shared" si="9"/>
        <v>1.0049999999999999</v>
      </c>
    </row>
    <row r="606" spans="1:3">
      <c r="A606" s="12" t="s">
        <v>2464</v>
      </c>
      <c r="B606" s="13">
        <v>10</v>
      </c>
    </row>
    <row r="607" spans="1:3">
      <c r="A607" s="10" t="s">
        <v>774</v>
      </c>
      <c r="B607" s="11">
        <v>3</v>
      </c>
      <c r="C607">
        <f t="shared" si="9"/>
        <v>0.30099999999999999</v>
      </c>
    </row>
    <row r="608" spans="1:3">
      <c r="A608" s="10" t="s">
        <v>777</v>
      </c>
      <c r="B608" s="11">
        <v>3</v>
      </c>
      <c r="C608">
        <f>(0.01+B608)/B606</f>
        <v>0.30099999999999999</v>
      </c>
    </row>
    <row r="609" spans="1:3">
      <c r="A609" s="10" t="s">
        <v>789</v>
      </c>
      <c r="B609" s="11">
        <v>4</v>
      </c>
      <c r="C609">
        <f>(0.01+B609)/B606</f>
        <v>0.40099999999999997</v>
      </c>
    </row>
    <row r="610" spans="1:3">
      <c r="A610" s="12" t="s">
        <v>5493</v>
      </c>
      <c r="B610" s="13">
        <v>1</v>
      </c>
    </row>
    <row r="611" spans="1:3">
      <c r="A611" s="10" t="s">
        <v>848</v>
      </c>
      <c r="B611" s="11">
        <v>1</v>
      </c>
      <c r="C611">
        <f t="shared" si="9"/>
        <v>1.01</v>
      </c>
    </row>
    <row r="612" spans="1:3">
      <c r="A612" s="12" t="s">
        <v>2184</v>
      </c>
      <c r="B612" s="13">
        <v>6</v>
      </c>
    </row>
    <row r="613" spans="1:3">
      <c r="A613" s="10" t="s">
        <v>1471</v>
      </c>
      <c r="B613" s="11">
        <v>1</v>
      </c>
      <c r="C613">
        <f t="shared" si="9"/>
        <v>0.16833333333333333</v>
      </c>
    </row>
    <row r="614" spans="1:3">
      <c r="A614" s="10" t="s">
        <v>1761</v>
      </c>
      <c r="B614" s="11">
        <v>2</v>
      </c>
      <c r="C614">
        <f>(0.01+B614)/B612</f>
        <v>0.33499999999999996</v>
      </c>
    </row>
    <row r="615" spans="1:3">
      <c r="A615" s="10" t="s">
        <v>741</v>
      </c>
      <c r="B615" s="11">
        <v>3</v>
      </c>
      <c r="C615">
        <f>(0.01+B615)/B612</f>
        <v>0.50166666666666659</v>
      </c>
    </row>
    <row r="616" spans="1:3">
      <c r="A616" s="12" t="s">
        <v>3043</v>
      </c>
      <c r="B616" s="13">
        <v>3</v>
      </c>
    </row>
    <row r="617" spans="1:3">
      <c r="A617" s="10" t="s">
        <v>757</v>
      </c>
      <c r="B617" s="11">
        <v>3</v>
      </c>
      <c r="C617">
        <f t="shared" si="9"/>
        <v>1.0033333333333332</v>
      </c>
    </row>
    <row r="618" spans="1:3">
      <c r="A618" s="12" t="s">
        <v>8186</v>
      </c>
      <c r="B618" s="13">
        <v>3</v>
      </c>
    </row>
    <row r="619" spans="1:3">
      <c r="A619" s="10" t="s">
        <v>1761</v>
      </c>
      <c r="B619" s="11">
        <v>3</v>
      </c>
      <c r="C619">
        <f t="shared" si="9"/>
        <v>1.0033333333333332</v>
      </c>
    </row>
    <row r="620" spans="1:3">
      <c r="A620" s="12" t="s">
        <v>1318</v>
      </c>
      <c r="B620" s="13">
        <v>1</v>
      </c>
    </row>
    <row r="621" spans="1:3">
      <c r="A621" s="10" t="s">
        <v>848</v>
      </c>
      <c r="B621" s="11">
        <v>1</v>
      </c>
      <c r="C621">
        <f t="shared" si="9"/>
        <v>1.01</v>
      </c>
    </row>
    <row r="622" spans="1:3">
      <c r="A622" s="12" t="s">
        <v>6360</v>
      </c>
      <c r="B622" s="13">
        <v>9</v>
      </c>
    </row>
    <row r="623" spans="1:3">
      <c r="A623" s="10" t="s">
        <v>1471</v>
      </c>
      <c r="B623" s="11">
        <v>2</v>
      </c>
      <c r="C623">
        <f t="shared" si="9"/>
        <v>0.2233333333333333</v>
      </c>
    </row>
    <row r="624" spans="1:3">
      <c r="A624" s="10" t="s">
        <v>851</v>
      </c>
      <c r="B624" s="11">
        <v>4</v>
      </c>
      <c r="C624">
        <f>(0.01+B624)/B622</f>
        <v>0.44555555555555554</v>
      </c>
    </row>
    <row r="625" spans="1:3">
      <c r="A625" s="10" t="s">
        <v>2509</v>
      </c>
      <c r="B625" s="11">
        <v>3</v>
      </c>
      <c r="C625">
        <f>(0.01+B625)/B622</f>
        <v>0.33444444444444443</v>
      </c>
    </row>
    <row r="626" spans="1:3">
      <c r="A626" s="12" t="s">
        <v>5546</v>
      </c>
      <c r="B626" s="13">
        <v>3</v>
      </c>
    </row>
    <row r="627" spans="1:3">
      <c r="A627" s="10" t="s">
        <v>2988</v>
      </c>
      <c r="B627" s="11">
        <v>2</v>
      </c>
      <c r="C627">
        <f t="shared" si="9"/>
        <v>0.66999999999999993</v>
      </c>
    </row>
    <row r="628" spans="1:3">
      <c r="A628" s="10" t="s">
        <v>994</v>
      </c>
      <c r="B628" s="11">
        <v>1</v>
      </c>
      <c r="C628">
        <f>(0.01+B628)/B626</f>
        <v>0.33666666666666667</v>
      </c>
    </row>
    <row r="629" spans="1:3">
      <c r="A629" s="12" t="s">
        <v>1805</v>
      </c>
      <c r="B629" s="13">
        <v>9</v>
      </c>
    </row>
    <row r="630" spans="1:3">
      <c r="A630" s="10" t="s">
        <v>1812</v>
      </c>
      <c r="B630" s="11">
        <v>4</v>
      </c>
      <c r="C630">
        <f t="shared" si="9"/>
        <v>0.44555555555555554</v>
      </c>
    </row>
    <row r="631" spans="1:3">
      <c r="A631" s="10" t="s">
        <v>738</v>
      </c>
      <c r="B631" s="11">
        <v>4</v>
      </c>
      <c r="C631">
        <f>(0.01+B631)/B629</f>
        <v>0.44555555555555554</v>
      </c>
    </row>
    <row r="632" spans="1:3">
      <c r="A632" s="10" t="s">
        <v>757</v>
      </c>
      <c r="B632" s="11">
        <v>1</v>
      </c>
      <c r="C632">
        <f>(0.01+B632)/B629</f>
        <v>0.11222222222222222</v>
      </c>
    </row>
    <row r="633" spans="1:3">
      <c r="A633" s="12" t="s">
        <v>5459</v>
      </c>
      <c r="B633" s="13">
        <v>4</v>
      </c>
    </row>
    <row r="634" spans="1:3">
      <c r="A634" s="10" t="s">
        <v>738</v>
      </c>
      <c r="B634" s="11">
        <v>4</v>
      </c>
      <c r="C634">
        <f t="shared" si="9"/>
        <v>1.0024999999999999</v>
      </c>
    </row>
    <row r="635" spans="1:3">
      <c r="A635" s="12" t="s">
        <v>4083</v>
      </c>
      <c r="B635" s="13">
        <v>4</v>
      </c>
    </row>
    <row r="636" spans="1:3">
      <c r="A636" s="10" t="s">
        <v>789</v>
      </c>
      <c r="B636" s="11">
        <v>4</v>
      </c>
      <c r="C636">
        <f t="shared" si="9"/>
        <v>1.0024999999999999</v>
      </c>
    </row>
    <row r="637" spans="1:3">
      <c r="A637" s="12" t="s">
        <v>7256</v>
      </c>
      <c r="B637" s="13">
        <v>3</v>
      </c>
    </row>
    <row r="638" spans="1:3">
      <c r="A638" s="10" t="s">
        <v>777</v>
      </c>
      <c r="B638" s="11">
        <v>3</v>
      </c>
      <c r="C638">
        <f t="shared" si="9"/>
        <v>1.0033333333333332</v>
      </c>
    </row>
    <row r="639" spans="1:3">
      <c r="A639" s="12" t="s">
        <v>2485</v>
      </c>
      <c r="B639" s="13">
        <v>10</v>
      </c>
    </row>
    <row r="640" spans="1:3">
      <c r="A640" s="10" t="s">
        <v>738</v>
      </c>
      <c r="B640" s="11">
        <v>4</v>
      </c>
      <c r="C640">
        <f t="shared" si="9"/>
        <v>0.40099999999999997</v>
      </c>
    </row>
    <row r="641" spans="1:3">
      <c r="A641" s="10" t="s">
        <v>818</v>
      </c>
      <c r="B641" s="11">
        <v>3</v>
      </c>
      <c r="C641">
        <f>(0.01+B641)/B639</f>
        <v>0.30099999999999999</v>
      </c>
    </row>
    <row r="642" spans="1:3">
      <c r="A642" s="10" t="s">
        <v>932</v>
      </c>
      <c r="B642" s="11">
        <v>3</v>
      </c>
      <c r="C642">
        <f>(0.01+B642)/B639</f>
        <v>0.30099999999999999</v>
      </c>
    </row>
    <row r="643" spans="1:3">
      <c r="A643" s="12" t="s">
        <v>3281</v>
      </c>
      <c r="B643" s="13">
        <v>10</v>
      </c>
    </row>
    <row r="644" spans="1:3">
      <c r="A644" s="10" t="s">
        <v>738</v>
      </c>
      <c r="B644" s="11">
        <v>4</v>
      </c>
      <c r="C644">
        <f t="shared" ref="C644:C705" si="10">(0.01+B644)/B643</f>
        <v>0.40099999999999997</v>
      </c>
    </row>
    <row r="645" spans="1:3">
      <c r="A645" s="10" t="s">
        <v>818</v>
      </c>
      <c r="B645" s="11">
        <v>3</v>
      </c>
      <c r="C645">
        <f>(0.01+B645)/B643</f>
        <v>0.30099999999999999</v>
      </c>
    </row>
    <row r="646" spans="1:3">
      <c r="A646" s="10" t="s">
        <v>757</v>
      </c>
      <c r="B646" s="11">
        <v>3</v>
      </c>
      <c r="C646">
        <f>(0.01+B646)/B643</f>
        <v>0.30099999999999999</v>
      </c>
    </row>
    <row r="647" spans="1:3">
      <c r="A647" s="12" t="s">
        <v>3786</v>
      </c>
      <c r="B647" s="13">
        <v>1</v>
      </c>
    </row>
    <row r="648" spans="1:3">
      <c r="A648" s="10" t="s">
        <v>848</v>
      </c>
      <c r="B648" s="11">
        <v>1</v>
      </c>
      <c r="C648">
        <f t="shared" si="10"/>
        <v>1.01</v>
      </c>
    </row>
    <row r="649" spans="1:3">
      <c r="A649" s="12" t="s">
        <v>6100</v>
      </c>
      <c r="B649" s="13">
        <v>12</v>
      </c>
    </row>
    <row r="650" spans="1:3">
      <c r="A650" s="10" t="s">
        <v>851</v>
      </c>
      <c r="B650" s="11">
        <v>12</v>
      </c>
      <c r="C650">
        <f t="shared" si="10"/>
        <v>1.0008333333333332</v>
      </c>
    </row>
    <row r="651" spans="1:3">
      <c r="A651" s="12" t="s">
        <v>4653</v>
      </c>
      <c r="B651" s="13">
        <v>9</v>
      </c>
    </row>
    <row r="652" spans="1:3">
      <c r="A652" s="10" t="s">
        <v>851</v>
      </c>
      <c r="B652" s="11">
        <v>8</v>
      </c>
      <c r="C652">
        <f t="shared" si="10"/>
        <v>0.89</v>
      </c>
    </row>
    <row r="653" spans="1:3">
      <c r="A653" s="10" t="s">
        <v>4656</v>
      </c>
      <c r="B653" s="11">
        <v>1</v>
      </c>
      <c r="C653">
        <f>(0.01+B653)/B651</f>
        <v>0.11222222222222222</v>
      </c>
    </row>
    <row r="654" spans="1:3">
      <c r="A654" s="12" t="s">
        <v>1707</v>
      </c>
      <c r="B654" s="13">
        <v>30</v>
      </c>
    </row>
    <row r="655" spans="1:3">
      <c r="A655" s="10" t="s">
        <v>818</v>
      </c>
      <c r="B655" s="11">
        <v>18</v>
      </c>
      <c r="C655">
        <f t="shared" si="10"/>
        <v>0.60033333333333339</v>
      </c>
    </row>
    <row r="656" spans="1:3">
      <c r="A656" s="10" t="s">
        <v>932</v>
      </c>
      <c r="B656" s="11">
        <v>6</v>
      </c>
      <c r="C656">
        <f>(0.01+B656)/B654</f>
        <v>0.20033333333333334</v>
      </c>
    </row>
    <row r="657" spans="1:3">
      <c r="A657" s="10" t="s">
        <v>906</v>
      </c>
      <c r="B657" s="11">
        <v>6</v>
      </c>
      <c r="C657">
        <f>(0.01+B657)/B654</f>
        <v>0.20033333333333334</v>
      </c>
    </row>
    <row r="658" spans="1:3">
      <c r="A658" s="12" t="s">
        <v>9036</v>
      </c>
      <c r="B658" s="13">
        <v>2</v>
      </c>
    </row>
    <row r="659" spans="1:3">
      <c r="A659" s="10" t="s">
        <v>738</v>
      </c>
      <c r="B659" s="11">
        <v>2</v>
      </c>
      <c r="C659">
        <f t="shared" si="10"/>
        <v>1.0049999999999999</v>
      </c>
    </row>
    <row r="660" spans="1:3">
      <c r="A660" s="12" t="s">
        <v>1500</v>
      </c>
      <c r="B660" s="13">
        <v>2</v>
      </c>
    </row>
    <row r="661" spans="1:3">
      <c r="A661" s="10" t="s">
        <v>738</v>
      </c>
      <c r="B661" s="11">
        <v>2</v>
      </c>
      <c r="C661">
        <f t="shared" si="10"/>
        <v>1.0049999999999999</v>
      </c>
    </row>
    <row r="662" spans="1:3">
      <c r="A662" s="12" t="s">
        <v>4016</v>
      </c>
      <c r="B662" s="13">
        <v>4</v>
      </c>
    </row>
    <row r="663" spans="1:3">
      <c r="A663" s="10" t="s">
        <v>738</v>
      </c>
      <c r="B663" s="11">
        <v>4</v>
      </c>
      <c r="C663">
        <f t="shared" si="10"/>
        <v>1.0024999999999999</v>
      </c>
    </row>
    <row r="664" spans="1:3">
      <c r="A664" s="12" t="s">
        <v>6149</v>
      </c>
      <c r="B664" s="13">
        <v>1</v>
      </c>
    </row>
    <row r="665" spans="1:3">
      <c r="A665" s="10" t="s">
        <v>835</v>
      </c>
      <c r="B665" s="11">
        <v>1</v>
      </c>
      <c r="C665">
        <f t="shared" si="10"/>
        <v>1.01</v>
      </c>
    </row>
    <row r="666" spans="1:3">
      <c r="A666" s="12" t="s">
        <v>1069</v>
      </c>
      <c r="B666" s="13">
        <v>6</v>
      </c>
    </row>
    <row r="667" spans="1:3">
      <c r="A667" s="10" t="s">
        <v>818</v>
      </c>
      <c r="B667" s="11">
        <v>6</v>
      </c>
      <c r="C667">
        <f t="shared" si="10"/>
        <v>1.0016666666666667</v>
      </c>
    </row>
    <row r="668" spans="1:3">
      <c r="A668" s="12" t="s">
        <v>5447</v>
      </c>
      <c r="B668" s="13">
        <v>3</v>
      </c>
    </row>
    <row r="669" spans="1:3">
      <c r="A669" s="10" t="s">
        <v>777</v>
      </c>
      <c r="B669" s="11">
        <v>3</v>
      </c>
      <c r="C669">
        <f t="shared" si="10"/>
        <v>1.0033333333333332</v>
      </c>
    </row>
    <row r="670" spans="1:3">
      <c r="A670" s="12" t="s">
        <v>2230</v>
      </c>
      <c r="B670" s="13">
        <v>15</v>
      </c>
    </row>
    <row r="671" spans="1:3">
      <c r="A671" s="10" t="s">
        <v>881</v>
      </c>
      <c r="B671" s="11">
        <v>15</v>
      </c>
      <c r="C671">
        <f t="shared" si="10"/>
        <v>1.0006666666666666</v>
      </c>
    </row>
    <row r="672" spans="1:3">
      <c r="A672" s="12" t="s">
        <v>4004</v>
      </c>
      <c r="B672" s="13">
        <v>6</v>
      </c>
    </row>
    <row r="673" spans="1:3">
      <c r="A673" s="10" t="s">
        <v>851</v>
      </c>
      <c r="B673" s="11">
        <v>6</v>
      </c>
      <c r="C673">
        <f t="shared" si="10"/>
        <v>1.0016666666666667</v>
      </c>
    </row>
    <row r="674" spans="1:3">
      <c r="A674" s="12" t="s">
        <v>3242</v>
      </c>
      <c r="B674" s="13">
        <v>7</v>
      </c>
    </row>
    <row r="675" spans="1:3">
      <c r="A675" s="10" t="s">
        <v>789</v>
      </c>
      <c r="B675" s="11">
        <v>7</v>
      </c>
      <c r="C675">
        <f t="shared" si="10"/>
        <v>1.0014285714285713</v>
      </c>
    </row>
    <row r="676" spans="1:3">
      <c r="A676" s="12" t="s">
        <v>3526</v>
      </c>
      <c r="B676" s="13">
        <v>2</v>
      </c>
    </row>
    <row r="677" spans="1:3">
      <c r="A677" s="10" t="s">
        <v>738</v>
      </c>
      <c r="B677" s="11">
        <v>2</v>
      </c>
      <c r="C677">
        <f t="shared" si="10"/>
        <v>1.0049999999999999</v>
      </c>
    </row>
    <row r="678" spans="1:3">
      <c r="A678" s="12" t="s">
        <v>6645</v>
      </c>
      <c r="B678" s="13">
        <v>6</v>
      </c>
    </row>
    <row r="679" spans="1:3">
      <c r="A679" s="10" t="s">
        <v>774</v>
      </c>
      <c r="B679" s="11">
        <v>3</v>
      </c>
      <c r="C679">
        <f t="shared" si="10"/>
        <v>0.50166666666666659</v>
      </c>
    </row>
    <row r="680" spans="1:3">
      <c r="A680" s="10" t="s">
        <v>818</v>
      </c>
      <c r="B680" s="11">
        <v>2</v>
      </c>
      <c r="C680">
        <f>(0.01+B680)/B678</f>
        <v>0.33499999999999996</v>
      </c>
    </row>
    <row r="681" spans="1:3">
      <c r="A681" s="10" t="s">
        <v>932</v>
      </c>
      <c r="B681" s="11">
        <v>1</v>
      </c>
      <c r="C681">
        <f>(0.01+B681)/B678</f>
        <v>0.16833333333333333</v>
      </c>
    </row>
    <row r="682" spans="1:3">
      <c r="A682" s="12" t="s">
        <v>763</v>
      </c>
      <c r="B682" s="13">
        <v>6</v>
      </c>
    </row>
    <row r="683" spans="1:3">
      <c r="A683" s="10" t="s">
        <v>766</v>
      </c>
      <c r="B683" s="11">
        <v>6</v>
      </c>
      <c r="C683">
        <f t="shared" si="10"/>
        <v>1.0016666666666667</v>
      </c>
    </row>
    <row r="684" spans="1:3">
      <c r="A684" s="12" t="s">
        <v>8556</v>
      </c>
      <c r="B684" s="13">
        <v>24</v>
      </c>
    </row>
    <row r="685" spans="1:3">
      <c r="A685" s="10" t="s">
        <v>932</v>
      </c>
      <c r="B685" s="11">
        <v>24</v>
      </c>
      <c r="C685">
        <f t="shared" si="10"/>
        <v>1.0004166666666667</v>
      </c>
    </row>
    <row r="686" spans="1:3">
      <c r="A686" s="12" t="s">
        <v>1423</v>
      </c>
      <c r="B686" s="13">
        <v>8</v>
      </c>
    </row>
    <row r="687" spans="1:3">
      <c r="A687" s="10" t="s">
        <v>851</v>
      </c>
      <c r="B687" s="11">
        <v>8</v>
      </c>
      <c r="C687">
        <f t="shared" si="10"/>
        <v>1.00125</v>
      </c>
    </row>
    <row r="688" spans="1:3">
      <c r="A688" s="12" t="s">
        <v>3645</v>
      </c>
      <c r="B688" s="13">
        <v>3</v>
      </c>
    </row>
    <row r="689" spans="1:3">
      <c r="A689" s="10" t="s">
        <v>757</v>
      </c>
      <c r="B689" s="11">
        <v>3</v>
      </c>
      <c r="C689">
        <f t="shared" si="10"/>
        <v>1.0033333333333332</v>
      </c>
    </row>
    <row r="690" spans="1:3">
      <c r="A690" s="12" t="s">
        <v>1416</v>
      </c>
      <c r="B690" s="13">
        <v>22</v>
      </c>
    </row>
    <row r="691" spans="1:3">
      <c r="A691" s="10" t="s">
        <v>744</v>
      </c>
      <c r="B691" s="11">
        <v>7</v>
      </c>
      <c r="C691">
        <f t="shared" si="10"/>
        <v>0.31863636363636361</v>
      </c>
    </row>
    <row r="692" spans="1:3">
      <c r="A692" s="10" t="s">
        <v>738</v>
      </c>
      <c r="B692" s="11">
        <v>4</v>
      </c>
      <c r="C692">
        <f>(0.01+B692)/B690</f>
        <v>0.18227272727272725</v>
      </c>
    </row>
    <row r="693" spans="1:3">
      <c r="A693" s="10" t="s">
        <v>818</v>
      </c>
      <c r="B693" s="11">
        <v>3</v>
      </c>
      <c r="C693">
        <f>(0.01+B693)/B690</f>
        <v>0.13681818181818181</v>
      </c>
    </row>
    <row r="694" spans="1:3">
      <c r="A694" s="10" t="s">
        <v>835</v>
      </c>
      <c r="B694" s="11">
        <v>1</v>
      </c>
      <c r="C694">
        <f>(0.01+B694)/B690</f>
        <v>4.5909090909090906E-2</v>
      </c>
    </row>
    <row r="695" spans="1:3">
      <c r="A695" s="10" t="s">
        <v>757</v>
      </c>
      <c r="B695" s="11">
        <v>3</v>
      </c>
      <c r="C695">
        <f>(0.01+B695)/B690</f>
        <v>0.13681818181818181</v>
      </c>
    </row>
    <row r="696" spans="1:3">
      <c r="A696" s="10" t="s">
        <v>881</v>
      </c>
      <c r="B696" s="11">
        <v>4</v>
      </c>
      <c r="C696">
        <f>(0.01+B696)/B690</f>
        <v>0.18227272727272725</v>
      </c>
    </row>
    <row r="697" spans="1:3">
      <c r="A697" s="12" t="s">
        <v>5693</v>
      </c>
      <c r="B697" s="13">
        <v>1</v>
      </c>
    </row>
    <row r="698" spans="1:3">
      <c r="A698" s="10" t="s">
        <v>848</v>
      </c>
      <c r="B698" s="11">
        <v>1</v>
      </c>
      <c r="C698">
        <f t="shared" si="10"/>
        <v>1.01</v>
      </c>
    </row>
    <row r="699" spans="1:3">
      <c r="A699" s="12" t="s">
        <v>3189</v>
      </c>
      <c r="B699" s="13">
        <v>4</v>
      </c>
    </row>
    <row r="700" spans="1:3">
      <c r="A700" s="10" t="s">
        <v>835</v>
      </c>
      <c r="B700" s="11">
        <v>1</v>
      </c>
      <c r="C700">
        <f t="shared" si="10"/>
        <v>0.2525</v>
      </c>
    </row>
    <row r="701" spans="1:3">
      <c r="A701" s="10" t="s">
        <v>757</v>
      </c>
      <c r="B701" s="11">
        <v>3</v>
      </c>
      <c r="C701">
        <f>(0.01+B701)/B699</f>
        <v>0.75249999999999995</v>
      </c>
    </row>
    <row r="702" spans="1:3">
      <c r="A702" s="12" t="s">
        <v>5865</v>
      </c>
      <c r="B702" s="13">
        <v>1</v>
      </c>
    </row>
    <row r="703" spans="1:3">
      <c r="A703" s="10" t="s">
        <v>848</v>
      </c>
      <c r="B703" s="11">
        <v>1</v>
      </c>
      <c r="C703">
        <f t="shared" si="10"/>
        <v>1.01</v>
      </c>
    </row>
    <row r="704" spans="1:3">
      <c r="A704" s="12" t="s">
        <v>7866</v>
      </c>
      <c r="B704" s="13">
        <v>6</v>
      </c>
    </row>
    <row r="705" spans="1:3">
      <c r="A705" s="10" t="s">
        <v>821</v>
      </c>
      <c r="B705" s="11">
        <v>6</v>
      </c>
      <c r="C705">
        <f t="shared" si="10"/>
        <v>1.0016666666666667</v>
      </c>
    </row>
    <row r="706" spans="1:3">
      <c r="A706" s="12" t="s">
        <v>8044</v>
      </c>
      <c r="B706" s="13">
        <v>11</v>
      </c>
    </row>
    <row r="707" spans="1:3">
      <c r="A707" s="10" t="s">
        <v>789</v>
      </c>
      <c r="B707" s="11">
        <v>11</v>
      </c>
      <c r="C707">
        <f t="shared" ref="C707:C767" si="11">(0.01+B707)/B706</f>
        <v>1.000909090909091</v>
      </c>
    </row>
    <row r="708" spans="1:3">
      <c r="A708" s="12" t="s">
        <v>6094</v>
      </c>
      <c r="B708" s="13">
        <v>4</v>
      </c>
    </row>
    <row r="709" spans="1:3">
      <c r="A709" s="10" t="s">
        <v>738</v>
      </c>
      <c r="B709" s="11">
        <v>4</v>
      </c>
      <c r="C709">
        <f t="shared" si="11"/>
        <v>1.0024999999999999</v>
      </c>
    </row>
    <row r="710" spans="1:3">
      <c r="A710" s="12" t="s">
        <v>7548</v>
      </c>
      <c r="B710" s="13">
        <v>2</v>
      </c>
    </row>
    <row r="711" spans="1:3">
      <c r="A711" s="10" t="s">
        <v>738</v>
      </c>
      <c r="B711" s="11">
        <v>2</v>
      </c>
      <c r="C711">
        <f t="shared" si="11"/>
        <v>1.0049999999999999</v>
      </c>
    </row>
    <row r="712" spans="1:3">
      <c r="A712" s="12" t="s">
        <v>6570</v>
      </c>
      <c r="B712" s="13">
        <v>1</v>
      </c>
    </row>
    <row r="713" spans="1:3">
      <c r="A713" s="10" t="s">
        <v>848</v>
      </c>
      <c r="B713" s="11">
        <v>1</v>
      </c>
      <c r="C713">
        <f t="shared" si="11"/>
        <v>1.01</v>
      </c>
    </row>
    <row r="714" spans="1:3">
      <c r="A714" s="12" t="s">
        <v>5117</v>
      </c>
      <c r="B714" s="13">
        <v>4</v>
      </c>
    </row>
    <row r="715" spans="1:3">
      <c r="A715" s="10" t="s">
        <v>744</v>
      </c>
      <c r="B715" s="11">
        <v>3</v>
      </c>
      <c r="C715">
        <f t="shared" si="11"/>
        <v>0.75249999999999995</v>
      </c>
    </row>
    <row r="716" spans="1:3">
      <c r="A716" s="10" t="s">
        <v>835</v>
      </c>
      <c r="B716" s="11">
        <v>1</v>
      </c>
      <c r="C716">
        <f>(0.01+B716)/B714</f>
        <v>0.2525</v>
      </c>
    </row>
    <row r="717" spans="1:3">
      <c r="A717" s="12" t="s">
        <v>1656</v>
      </c>
      <c r="B717" s="13">
        <v>8</v>
      </c>
    </row>
    <row r="718" spans="1:3">
      <c r="A718" s="10" t="s">
        <v>738</v>
      </c>
      <c r="B718" s="11">
        <v>8</v>
      </c>
      <c r="C718">
        <f t="shared" si="11"/>
        <v>1.00125</v>
      </c>
    </row>
    <row r="719" spans="1:3">
      <c r="A719" s="12" t="s">
        <v>6911</v>
      </c>
      <c r="B719" s="13">
        <v>3</v>
      </c>
    </row>
    <row r="720" spans="1:3">
      <c r="A720" s="10" t="s">
        <v>757</v>
      </c>
      <c r="B720" s="11">
        <v>3</v>
      </c>
      <c r="C720">
        <f t="shared" si="11"/>
        <v>1.0033333333333332</v>
      </c>
    </row>
    <row r="721" spans="1:3">
      <c r="A721" s="12" t="s">
        <v>4990</v>
      </c>
      <c r="B721" s="13">
        <v>12</v>
      </c>
    </row>
    <row r="722" spans="1:3">
      <c r="A722" s="10" t="s">
        <v>738</v>
      </c>
      <c r="B722" s="11">
        <v>12</v>
      </c>
      <c r="C722">
        <f t="shared" si="11"/>
        <v>1.0008333333333332</v>
      </c>
    </row>
    <row r="723" spans="1:3">
      <c r="A723" s="12" t="s">
        <v>5423</v>
      </c>
      <c r="B723" s="13">
        <v>23</v>
      </c>
    </row>
    <row r="724" spans="1:3">
      <c r="A724" s="10" t="s">
        <v>818</v>
      </c>
      <c r="B724" s="11">
        <v>2</v>
      </c>
      <c r="C724">
        <f t="shared" si="11"/>
        <v>8.7391304347826076E-2</v>
      </c>
    </row>
    <row r="725" spans="1:3">
      <c r="A725" s="10" t="s">
        <v>932</v>
      </c>
      <c r="B725" s="11">
        <v>2</v>
      </c>
      <c r="C725">
        <f>(0.01+B725)/B723</f>
        <v>8.7391304347826076E-2</v>
      </c>
    </row>
    <row r="726" spans="1:3">
      <c r="A726" s="10" t="s">
        <v>757</v>
      </c>
      <c r="B726" s="11">
        <v>3</v>
      </c>
      <c r="C726">
        <f>(0.01+B726)/B723</f>
        <v>0.13086956521739129</v>
      </c>
    </row>
    <row r="727" spans="1:3">
      <c r="A727" s="10" t="s">
        <v>789</v>
      </c>
      <c r="B727" s="11">
        <v>8</v>
      </c>
      <c r="C727">
        <f>(0.01+B727)/B723</f>
        <v>0.3482608695652174</v>
      </c>
    </row>
    <row r="728" spans="1:3">
      <c r="A728" s="10" t="s">
        <v>766</v>
      </c>
      <c r="B728" s="11">
        <v>6</v>
      </c>
      <c r="C728">
        <f>(0.01+B728)/B723</f>
        <v>0.26130434782608697</v>
      </c>
    </row>
    <row r="729" spans="1:3">
      <c r="A729" s="10" t="s">
        <v>1336</v>
      </c>
      <c r="B729" s="11">
        <v>2</v>
      </c>
      <c r="C729">
        <f>(0.01+B729)/B723</f>
        <v>8.7391304347826076E-2</v>
      </c>
    </row>
    <row r="730" spans="1:3">
      <c r="A730" s="12" t="s">
        <v>915</v>
      </c>
      <c r="B730" s="13">
        <v>2</v>
      </c>
    </row>
    <row r="731" spans="1:3">
      <c r="A731" s="10" t="s">
        <v>741</v>
      </c>
      <c r="B731" s="11">
        <v>2</v>
      </c>
      <c r="C731">
        <f t="shared" si="11"/>
        <v>1.0049999999999999</v>
      </c>
    </row>
    <row r="732" spans="1:3">
      <c r="A732" s="12" t="s">
        <v>7267</v>
      </c>
      <c r="B732" s="13">
        <v>14</v>
      </c>
    </row>
    <row r="733" spans="1:3">
      <c r="A733" s="10" t="s">
        <v>738</v>
      </c>
      <c r="B733" s="11">
        <v>2</v>
      </c>
      <c r="C733">
        <f t="shared" si="11"/>
        <v>0.14357142857142854</v>
      </c>
    </row>
    <row r="734" spans="1:3">
      <c r="A734" s="10" t="s">
        <v>906</v>
      </c>
      <c r="B734" s="11">
        <v>12</v>
      </c>
      <c r="C734">
        <f>(0.01+B734)/B732</f>
        <v>0.85785714285714287</v>
      </c>
    </row>
    <row r="735" spans="1:3">
      <c r="A735" s="12" t="s">
        <v>2084</v>
      </c>
      <c r="B735" s="13">
        <v>1</v>
      </c>
    </row>
    <row r="736" spans="1:3">
      <c r="A736" s="10" t="s">
        <v>848</v>
      </c>
      <c r="B736" s="11">
        <v>1</v>
      </c>
      <c r="C736">
        <f t="shared" si="11"/>
        <v>1.01</v>
      </c>
    </row>
    <row r="737" spans="1:3">
      <c r="A737" s="12" t="s">
        <v>6851</v>
      </c>
      <c r="B737" s="13">
        <v>6</v>
      </c>
    </row>
    <row r="738" spans="1:3">
      <c r="A738" s="10" t="s">
        <v>851</v>
      </c>
      <c r="B738" s="11">
        <v>6</v>
      </c>
      <c r="C738">
        <f t="shared" si="11"/>
        <v>1.0016666666666667</v>
      </c>
    </row>
    <row r="739" spans="1:3">
      <c r="A739" s="12" t="s">
        <v>1553</v>
      </c>
      <c r="B739" s="13">
        <v>7</v>
      </c>
    </row>
    <row r="740" spans="1:3">
      <c r="A740" s="10" t="s">
        <v>818</v>
      </c>
      <c r="B740" s="11">
        <v>3</v>
      </c>
      <c r="C740">
        <f t="shared" si="11"/>
        <v>0.43</v>
      </c>
    </row>
    <row r="741" spans="1:3">
      <c r="A741" s="10" t="s">
        <v>835</v>
      </c>
      <c r="B741" s="11">
        <v>2</v>
      </c>
      <c r="C741">
        <f>(0.01+B741)/B739</f>
        <v>0.28714285714285709</v>
      </c>
    </row>
    <row r="742" spans="1:3">
      <c r="A742" s="10" t="s">
        <v>1140</v>
      </c>
      <c r="B742" s="11">
        <v>2</v>
      </c>
      <c r="C742">
        <f>(0.01+B742)/B739</f>
        <v>0.28714285714285709</v>
      </c>
    </row>
    <row r="743" spans="1:3">
      <c r="A743" s="12" t="s">
        <v>5151</v>
      </c>
      <c r="B743" s="13">
        <v>10</v>
      </c>
    </row>
    <row r="744" spans="1:3">
      <c r="A744" s="10" t="s">
        <v>830</v>
      </c>
      <c r="B744" s="11">
        <v>10</v>
      </c>
      <c r="C744">
        <f t="shared" si="11"/>
        <v>1.0009999999999999</v>
      </c>
    </row>
    <row r="745" spans="1:3">
      <c r="A745" s="12" t="s">
        <v>7766</v>
      </c>
      <c r="B745" s="13">
        <v>4</v>
      </c>
    </row>
    <row r="746" spans="1:3">
      <c r="A746" s="10" t="s">
        <v>738</v>
      </c>
      <c r="B746" s="11">
        <v>4</v>
      </c>
      <c r="C746">
        <f t="shared" si="11"/>
        <v>1.0024999999999999</v>
      </c>
    </row>
    <row r="747" spans="1:3">
      <c r="A747" s="12" t="s">
        <v>1074</v>
      </c>
      <c r="B747" s="13">
        <v>7</v>
      </c>
    </row>
    <row r="748" spans="1:3">
      <c r="A748" s="10" t="s">
        <v>851</v>
      </c>
      <c r="B748" s="11">
        <v>6</v>
      </c>
      <c r="C748">
        <f t="shared" si="11"/>
        <v>0.85857142857142854</v>
      </c>
    </row>
    <row r="749" spans="1:3">
      <c r="A749" s="10" t="s">
        <v>835</v>
      </c>
      <c r="B749" s="11">
        <v>1</v>
      </c>
      <c r="C749">
        <f>(0.01+B749)/B747</f>
        <v>0.14428571428571429</v>
      </c>
    </row>
    <row r="750" spans="1:3">
      <c r="A750" s="12" t="s">
        <v>5154</v>
      </c>
      <c r="B750" s="13">
        <v>10</v>
      </c>
    </row>
    <row r="751" spans="1:3">
      <c r="A751" s="10" t="s">
        <v>830</v>
      </c>
      <c r="B751" s="11">
        <v>10</v>
      </c>
      <c r="C751">
        <f t="shared" si="11"/>
        <v>1.0009999999999999</v>
      </c>
    </row>
    <row r="752" spans="1:3">
      <c r="A752" s="12" t="s">
        <v>5950</v>
      </c>
      <c r="B752" s="13">
        <v>6</v>
      </c>
    </row>
    <row r="753" spans="1:3">
      <c r="A753" s="10" t="s">
        <v>744</v>
      </c>
      <c r="B753" s="11">
        <v>6</v>
      </c>
      <c r="C753">
        <f t="shared" si="11"/>
        <v>1.0016666666666667</v>
      </c>
    </row>
    <row r="754" spans="1:3">
      <c r="A754" s="12" t="s">
        <v>7287</v>
      </c>
      <c r="B754" s="13">
        <v>9</v>
      </c>
    </row>
    <row r="755" spans="1:3">
      <c r="A755" s="10" t="s">
        <v>738</v>
      </c>
      <c r="B755" s="11">
        <v>8</v>
      </c>
      <c r="C755">
        <f t="shared" si="11"/>
        <v>0.89</v>
      </c>
    </row>
    <row r="756" spans="1:3">
      <c r="A756" s="10" t="s">
        <v>766</v>
      </c>
      <c r="B756" s="11">
        <v>1</v>
      </c>
      <c r="C756">
        <f>(0.01+B756)/B754</f>
        <v>0.11222222222222222</v>
      </c>
    </row>
    <row r="757" spans="1:3">
      <c r="A757" s="12" t="s">
        <v>9712</v>
      </c>
      <c r="B757" s="13">
        <v>11</v>
      </c>
    </row>
    <row r="758" spans="1:3">
      <c r="A758" s="10" t="s">
        <v>741</v>
      </c>
      <c r="B758" s="11">
        <v>1</v>
      </c>
      <c r="C758">
        <f t="shared" si="11"/>
        <v>9.1818181818181813E-2</v>
      </c>
    </row>
    <row r="759" spans="1:3">
      <c r="A759" s="10" t="s">
        <v>738</v>
      </c>
      <c r="B759" s="11">
        <v>4</v>
      </c>
      <c r="C759">
        <f>(0.01+B759)/B757</f>
        <v>0.36454545454545451</v>
      </c>
    </row>
    <row r="760" spans="1:3">
      <c r="A760" s="10" t="s">
        <v>752</v>
      </c>
      <c r="B760" s="11">
        <v>6</v>
      </c>
      <c r="C760">
        <f>(0.01+B760)/B757</f>
        <v>0.54636363636363638</v>
      </c>
    </row>
    <row r="761" spans="1:3">
      <c r="A761" s="12" t="s">
        <v>6924</v>
      </c>
      <c r="B761" s="13">
        <v>1</v>
      </c>
    </row>
    <row r="762" spans="1:3">
      <c r="A762" s="10" t="s">
        <v>848</v>
      </c>
      <c r="B762" s="11">
        <v>1</v>
      </c>
      <c r="C762">
        <f t="shared" si="11"/>
        <v>1.01</v>
      </c>
    </row>
    <row r="763" spans="1:3">
      <c r="A763" s="12" t="s">
        <v>3012</v>
      </c>
      <c r="B763" s="13">
        <v>40</v>
      </c>
    </row>
    <row r="764" spans="1:3">
      <c r="A764" s="10" t="s">
        <v>738</v>
      </c>
      <c r="B764" s="11">
        <v>32</v>
      </c>
      <c r="C764">
        <f t="shared" si="11"/>
        <v>0.80024999999999991</v>
      </c>
    </row>
    <row r="765" spans="1:3">
      <c r="A765" s="10" t="s">
        <v>789</v>
      </c>
      <c r="B765" s="11">
        <v>8</v>
      </c>
      <c r="C765">
        <f>(0.01+B765)/B763</f>
        <v>0.20024999999999998</v>
      </c>
    </row>
    <row r="766" spans="1:3">
      <c r="A766" s="12" t="s">
        <v>7021</v>
      </c>
      <c r="B766" s="13">
        <v>3</v>
      </c>
    </row>
    <row r="767" spans="1:3">
      <c r="A767" s="10" t="s">
        <v>1761</v>
      </c>
      <c r="B767" s="11">
        <v>2</v>
      </c>
      <c r="C767">
        <f t="shared" si="11"/>
        <v>0.66999999999999993</v>
      </c>
    </row>
    <row r="768" spans="1:3">
      <c r="A768" s="10" t="s">
        <v>757</v>
      </c>
      <c r="B768" s="11">
        <v>1</v>
      </c>
      <c r="C768">
        <f>(0.01+B768)/B766</f>
        <v>0.33666666666666667</v>
      </c>
    </row>
    <row r="769" spans="1:3">
      <c r="A769" s="12" t="s">
        <v>2813</v>
      </c>
      <c r="B769" s="13">
        <v>4</v>
      </c>
    </row>
    <row r="770" spans="1:3">
      <c r="A770" s="10" t="s">
        <v>818</v>
      </c>
      <c r="B770" s="11">
        <v>2</v>
      </c>
      <c r="C770">
        <f t="shared" ref="C770:C831" si="12">(0.01+B770)/B769</f>
        <v>0.50249999999999995</v>
      </c>
    </row>
    <row r="771" spans="1:3">
      <c r="A771" s="10" t="s">
        <v>932</v>
      </c>
      <c r="B771" s="11">
        <v>1</v>
      </c>
      <c r="C771">
        <f>(0.01+B771)/B769</f>
        <v>0.2525</v>
      </c>
    </row>
    <row r="772" spans="1:3">
      <c r="A772" s="10" t="s">
        <v>835</v>
      </c>
      <c r="B772" s="11">
        <v>1</v>
      </c>
      <c r="C772">
        <f>(0.01+B772)/B769</f>
        <v>0.2525</v>
      </c>
    </row>
    <row r="773" spans="1:3">
      <c r="A773" s="12" t="s">
        <v>7533</v>
      </c>
      <c r="B773" s="13">
        <v>2</v>
      </c>
    </row>
    <row r="774" spans="1:3">
      <c r="A774" s="10" t="s">
        <v>738</v>
      </c>
      <c r="B774" s="11">
        <v>2</v>
      </c>
      <c r="C774">
        <f t="shared" si="12"/>
        <v>1.0049999999999999</v>
      </c>
    </row>
    <row r="775" spans="1:3">
      <c r="A775" s="12" t="s">
        <v>3432</v>
      </c>
      <c r="B775" s="13">
        <v>17</v>
      </c>
    </row>
    <row r="776" spans="1:3">
      <c r="A776" s="10" t="s">
        <v>2509</v>
      </c>
      <c r="B776" s="11">
        <v>3</v>
      </c>
      <c r="C776">
        <f t="shared" si="12"/>
        <v>0.17705882352941174</v>
      </c>
    </row>
    <row r="777" spans="1:3">
      <c r="A777" s="10" t="s">
        <v>738</v>
      </c>
      <c r="B777" s="11">
        <v>4</v>
      </c>
      <c r="C777">
        <f>(0.01+B777)/B775</f>
        <v>0.23588235294117646</v>
      </c>
    </row>
    <row r="778" spans="1:3">
      <c r="A778" s="10" t="s">
        <v>752</v>
      </c>
      <c r="B778" s="11">
        <v>3</v>
      </c>
      <c r="C778">
        <f>(0.01+B778)/B775</f>
        <v>0.17705882352941174</v>
      </c>
    </row>
    <row r="779" spans="1:3">
      <c r="A779" s="10" t="s">
        <v>757</v>
      </c>
      <c r="B779" s="11">
        <v>3</v>
      </c>
      <c r="C779">
        <f>(0.01+B779)/B775</f>
        <v>0.17705882352941174</v>
      </c>
    </row>
    <row r="780" spans="1:3">
      <c r="A780" s="10" t="s">
        <v>789</v>
      </c>
      <c r="B780" s="11">
        <v>4</v>
      </c>
      <c r="C780">
        <f>(0.01+B780)/B775</f>
        <v>0.23588235294117646</v>
      </c>
    </row>
    <row r="781" spans="1:3">
      <c r="A781" s="12" t="s">
        <v>8011</v>
      </c>
      <c r="B781" s="13">
        <v>7</v>
      </c>
    </row>
    <row r="782" spans="1:3">
      <c r="A782" s="10" t="s">
        <v>757</v>
      </c>
      <c r="B782" s="11">
        <v>7</v>
      </c>
      <c r="C782">
        <f t="shared" si="12"/>
        <v>1.0014285714285713</v>
      </c>
    </row>
    <row r="783" spans="1:3">
      <c r="A783" s="12" t="s">
        <v>6054</v>
      </c>
      <c r="B783" s="13">
        <v>32</v>
      </c>
    </row>
    <row r="784" spans="1:3">
      <c r="A784" s="10" t="s">
        <v>818</v>
      </c>
      <c r="B784" s="11">
        <v>15</v>
      </c>
      <c r="C784">
        <f t="shared" si="12"/>
        <v>0.46906249999999999</v>
      </c>
    </row>
    <row r="785" spans="1:3">
      <c r="A785" s="10" t="s">
        <v>932</v>
      </c>
      <c r="B785" s="11">
        <v>15</v>
      </c>
      <c r="C785">
        <f>(0.01+B785)/B783</f>
        <v>0.46906249999999999</v>
      </c>
    </row>
    <row r="786" spans="1:3">
      <c r="A786" s="10" t="s">
        <v>766</v>
      </c>
      <c r="B786" s="11">
        <v>2</v>
      </c>
      <c r="C786">
        <f>(0.01+B786)/B783</f>
        <v>6.2812499999999993E-2</v>
      </c>
    </row>
    <row r="787" spans="1:3">
      <c r="A787" s="12" t="s">
        <v>1962</v>
      </c>
      <c r="B787" s="13">
        <v>1</v>
      </c>
    </row>
    <row r="788" spans="1:3">
      <c r="A788" s="10" t="s">
        <v>835</v>
      </c>
      <c r="B788" s="11">
        <v>1</v>
      </c>
      <c r="C788">
        <f t="shared" si="12"/>
        <v>1.01</v>
      </c>
    </row>
    <row r="789" spans="1:3">
      <c r="A789" s="12" t="s">
        <v>2301</v>
      </c>
      <c r="B789" s="13">
        <v>4</v>
      </c>
    </row>
    <row r="790" spans="1:3">
      <c r="A790" s="10" t="s">
        <v>874</v>
      </c>
      <c r="B790" s="11">
        <v>4</v>
      </c>
      <c r="C790">
        <f t="shared" si="12"/>
        <v>1.0024999999999999</v>
      </c>
    </row>
    <row r="791" spans="1:3">
      <c r="A791" s="12" t="s">
        <v>6557</v>
      </c>
      <c r="B791" s="13">
        <v>21</v>
      </c>
    </row>
    <row r="792" spans="1:3">
      <c r="A792" s="10" t="s">
        <v>738</v>
      </c>
      <c r="B792" s="11">
        <v>12</v>
      </c>
      <c r="C792">
        <f t="shared" si="12"/>
        <v>0.57190476190476192</v>
      </c>
    </row>
    <row r="793" spans="1:3">
      <c r="A793" s="10" t="s">
        <v>757</v>
      </c>
      <c r="B793" s="11">
        <v>3</v>
      </c>
      <c r="C793">
        <f>(0.01+B793)/B791</f>
        <v>0.14333333333333331</v>
      </c>
    </row>
    <row r="794" spans="1:3">
      <c r="A794" s="10" t="s">
        <v>881</v>
      </c>
      <c r="B794" s="11">
        <v>3</v>
      </c>
      <c r="C794">
        <f>(0.01+B794)/B791</f>
        <v>0.14333333333333331</v>
      </c>
    </row>
    <row r="795" spans="1:3">
      <c r="A795" s="10" t="s">
        <v>874</v>
      </c>
      <c r="B795" s="11">
        <v>3</v>
      </c>
      <c r="C795">
        <f>(0.01+B795)/B791</f>
        <v>0.14333333333333331</v>
      </c>
    </row>
    <row r="796" spans="1:3">
      <c r="A796" s="12" t="s">
        <v>9661</v>
      </c>
      <c r="B796" s="13">
        <v>6</v>
      </c>
    </row>
    <row r="797" spans="1:3">
      <c r="A797" s="10" t="s">
        <v>752</v>
      </c>
      <c r="B797" s="11">
        <v>6</v>
      </c>
      <c r="C797">
        <f t="shared" si="12"/>
        <v>1.0016666666666667</v>
      </c>
    </row>
    <row r="798" spans="1:3">
      <c r="A798" s="12" t="s">
        <v>4719</v>
      </c>
      <c r="B798" s="13">
        <v>1</v>
      </c>
    </row>
    <row r="799" spans="1:3">
      <c r="A799" s="10" t="s">
        <v>835</v>
      </c>
      <c r="B799" s="11">
        <v>1</v>
      </c>
      <c r="C799">
        <f t="shared" si="12"/>
        <v>1.01</v>
      </c>
    </row>
    <row r="800" spans="1:3">
      <c r="A800" s="12" t="s">
        <v>2355</v>
      </c>
      <c r="B800" s="13">
        <v>10</v>
      </c>
    </row>
    <row r="801" spans="1:3">
      <c r="A801" s="10" t="s">
        <v>851</v>
      </c>
      <c r="B801" s="11">
        <v>10</v>
      </c>
      <c r="C801">
        <f t="shared" si="12"/>
        <v>1.0009999999999999</v>
      </c>
    </row>
    <row r="802" spans="1:3">
      <c r="A802" s="12" t="s">
        <v>4040</v>
      </c>
      <c r="B802" s="13">
        <v>9</v>
      </c>
    </row>
    <row r="803" spans="1:3">
      <c r="A803" s="10" t="s">
        <v>738</v>
      </c>
      <c r="B803" s="11">
        <v>4</v>
      </c>
      <c r="C803">
        <f t="shared" si="12"/>
        <v>0.44555555555555554</v>
      </c>
    </row>
    <row r="804" spans="1:3">
      <c r="A804" s="10" t="s">
        <v>818</v>
      </c>
      <c r="B804" s="11">
        <v>3</v>
      </c>
      <c r="C804">
        <f>(0.01+B804)/B802</f>
        <v>0.33444444444444443</v>
      </c>
    </row>
    <row r="805" spans="1:3">
      <c r="A805" s="10" t="s">
        <v>881</v>
      </c>
      <c r="B805" s="11">
        <v>2</v>
      </c>
      <c r="C805">
        <f>(0.01+B805)/B802</f>
        <v>0.2233333333333333</v>
      </c>
    </row>
    <row r="806" spans="1:3">
      <c r="A806" s="12" t="s">
        <v>2321</v>
      </c>
      <c r="B806" s="13">
        <v>3</v>
      </c>
    </row>
    <row r="807" spans="1:3">
      <c r="A807" s="10" t="s">
        <v>757</v>
      </c>
      <c r="B807" s="11">
        <v>3</v>
      </c>
      <c r="C807">
        <f t="shared" si="12"/>
        <v>1.0033333333333332</v>
      </c>
    </row>
    <row r="808" spans="1:3">
      <c r="A808" s="12" t="s">
        <v>5167</v>
      </c>
      <c r="B808" s="13">
        <v>16</v>
      </c>
    </row>
    <row r="809" spans="1:3">
      <c r="A809" s="10" t="s">
        <v>738</v>
      </c>
      <c r="B809" s="11">
        <v>4</v>
      </c>
      <c r="C809">
        <f t="shared" si="12"/>
        <v>0.25062499999999999</v>
      </c>
    </row>
    <row r="810" spans="1:3">
      <c r="A810" s="10" t="s">
        <v>757</v>
      </c>
      <c r="B810" s="11">
        <v>12</v>
      </c>
      <c r="C810">
        <f>(0.01+B810)/B808</f>
        <v>0.75062499999999999</v>
      </c>
    </row>
    <row r="811" spans="1:3">
      <c r="A811" s="12" t="s">
        <v>7039</v>
      </c>
      <c r="B811" s="13">
        <v>4</v>
      </c>
    </row>
    <row r="812" spans="1:3">
      <c r="A812" s="10" t="s">
        <v>881</v>
      </c>
      <c r="B812" s="11">
        <v>2</v>
      </c>
      <c r="C812">
        <f t="shared" si="12"/>
        <v>0.50249999999999995</v>
      </c>
    </row>
    <row r="813" spans="1:3">
      <c r="A813" s="10" t="s">
        <v>1336</v>
      </c>
      <c r="B813" s="11">
        <v>2</v>
      </c>
      <c r="C813">
        <f>(0.01+B813)/B811</f>
        <v>0.50249999999999995</v>
      </c>
    </row>
    <row r="814" spans="1:3">
      <c r="A814" s="12" t="s">
        <v>8709</v>
      </c>
      <c r="B814" s="13">
        <v>3</v>
      </c>
    </row>
    <row r="815" spans="1:3">
      <c r="A815" s="10" t="s">
        <v>757</v>
      </c>
      <c r="B815" s="11">
        <v>3</v>
      </c>
      <c r="C815">
        <f t="shared" si="12"/>
        <v>1.0033333333333332</v>
      </c>
    </row>
    <row r="816" spans="1:3">
      <c r="A816" s="12" t="s">
        <v>7825</v>
      </c>
      <c r="B816" s="13">
        <v>2</v>
      </c>
    </row>
    <row r="817" spans="1:3">
      <c r="A817" s="10" t="s">
        <v>738</v>
      </c>
      <c r="B817" s="11">
        <v>2</v>
      </c>
      <c r="C817">
        <f t="shared" si="12"/>
        <v>1.0049999999999999</v>
      </c>
    </row>
    <row r="818" spans="1:3">
      <c r="A818" s="12" t="s">
        <v>2805</v>
      </c>
      <c r="B818" s="13">
        <v>3</v>
      </c>
    </row>
    <row r="819" spans="1:3">
      <c r="A819" s="10" t="s">
        <v>757</v>
      </c>
      <c r="B819" s="11">
        <v>3</v>
      </c>
      <c r="C819">
        <f t="shared" si="12"/>
        <v>1.0033333333333332</v>
      </c>
    </row>
    <row r="820" spans="1:3">
      <c r="A820" s="12" t="s">
        <v>6786</v>
      </c>
      <c r="B820" s="13">
        <v>9</v>
      </c>
    </row>
    <row r="821" spans="1:3">
      <c r="A821" s="10" t="s">
        <v>738</v>
      </c>
      <c r="B821" s="11">
        <v>4</v>
      </c>
      <c r="C821">
        <f t="shared" si="12"/>
        <v>0.44555555555555554</v>
      </c>
    </row>
    <row r="822" spans="1:3">
      <c r="A822" s="10" t="s">
        <v>757</v>
      </c>
      <c r="B822" s="11">
        <v>1</v>
      </c>
      <c r="C822">
        <f>(0.01+B822)/B820</f>
        <v>0.11222222222222222</v>
      </c>
    </row>
    <row r="823" spans="1:3">
      <c r="A823" s="10" t="s">
        <v>881</v>
      </c>
      <c r="B823" s="11">
        <v>4</v>
      </c>
      <c r="C823">
        <f>(0.01+B823)/B820</f>
        <v>0.44555555555555554</v>
      </c>
    </row>
    <row r="824" spans="1:3">
      <c r="A824" s="12" t="s">
        <v>7424</v>
      </c>
      <c r="B824" s="13">
        <v>7</v>
      </c>
    </row>
    <row r="825" spans="1:3">
      <c r="A825" s="10" t="s">
        <v>757</v>
      </c>
      <c r="B825" s="11">
        <v>7</v>
      </c>
      <c r="C825">
        <f t="shared" si="12"/>
        <v>1.0014285714285713</v>
      </c>
    </row>
    <row r="826" spans="1:3">
      <c r="A826" s="12" t="s">
        <v>9779</v>
      </c>
      <c r="B826" s="13">
        <v>14</v>
      </c>
    </row>
    <row r="827" spans="1:3">
      <c r="A827" s="10" t="s">
        <v>851</v>
      </c>
      <c r="B827" s="11">
        <v>14</v>
      </c>
      <c r="C827">
        <f t="shared" si="12"/>
        <v>1.0007142857142857</v>
      </c>
    </row>
    <row r="828" spans="1:3">
      <c r="A828" s="12" t="s">
        <v>3608</v>
      </c>
      <c r="B828" s="13">
        <v>6</v>
      </c>
    </row>
    <row r="829" spans="1:3">
      <c r="A829" s="10" t="s">
        <v>818</v>
      </c>
      <c r="B829" s="11">
        <v>6</v>
      </c>
      <c r="C829">
        <f t="shared" si="12"/>
        <v>1.0016666666666667</v>
      </c>
    </row>
    <row r="830" spans="1:3">
      <c r="A830" s="12" t="s">
        <v>7133</v>
      </c>
      <c r="B830" s="13">
        <v>9</v>
      </c>
    </row>
    <row r="831" spans="1:3">
      <c r="A831" s="10" t="s">
        <v>741</v>
      </c>
      <c r="B831" s="11">
        <v>1</v>
      </c>
      <c r="C831">
        <f t="shared" si="12"/>
        <v>0.11222222222222222</v>
      </c>
    </row>
    <row r="832" spans="1:3">
      <c r="A832" s="10" t="s">
        <v>738</v>
      </c>
      <c r="B832" s="11">
        <v>8</v>
      </c>
      <c r="C832">
        <f>(0.01+B832)/B830</f>
        <v>0.89</v>
      </c>
    </row>
    <row r="833" spans="1:3">
      <c r="A833" s="12" t="s">
        <v>8513</v>
      </c>
      <c r="B833" s="13">
        <v>20</v>
      </c>
    </row>
    <row r="834" spans="1:3">
      <c r="A834" s="10" t="s">
        <v>848</v>
      </c>
      <c r="B834" s="11">
        <v>1</v>
      </c>
      <c r="C834">
        <f t="shared" ref="C834:C897" si="13">(0.01+B834)/B833</f>
        <v>5.0500000000000003E-2</v>
      </c>
    </row>
    <row r="835" spans="1:3">
      <c r="A835" s="10" t="s">
        <v>789</v>
      </c>
      <c r="B835" s="11">
        <v>19</v>
      </c>
      <c r="C835">
        <f>(0.01+B835)/B833</f>
        <v>0.95050000000000012</v>
      </c>
    </row>
    <row r="836" spans="1:3">
      <c r="A836" s="12" t="s">
        <v>3001</v>
      </c>
      <c r="B836" s="13">
        <v>4</v>
      </c>
    </row>
    <row r="837" spans="1:3">
      <c r="A837" s="10" t="s">
        <v>881</v>
      </c>
      <c r="B837" s="11">
        <v>4</v>
      </c>
      <c r="C837">
        <f t="shared" si="13"/>
        <v>1.0024999999999999</v>
      </c>
    </row>
    <row r="838" spans="1:3">
      <c r="A838" s="12" t="s">
        <v>5997</v>
      </c>
      <c r="B838" s="13">
        <v>4</v>
      </c>
    </row>
    <row r="839" spans="1:3">
      <c r="A839" s="10" t="s">
        <v>738</v>
      </c>
      <c r="B839" s="11">
        <v>4</v>
      </c>
      <c r="C839">
        <f t="shared" si="13"/>
        <v>1.0024999999999999</v>
      </c>
    </row>
    <row r="840" spans="1:3">
      <c r="A840" s="12" t="s">
        <v>5465</v>
      </c>
      <c r="B840" s="13">
        <v>2</v>
      </c>
    </row>
    <row r="841" spans="1:3">
      <c r="A841" s="10" t="s">
        <v>757</v>
      </c>
      <c r="B841" s="11">
        <v>2</v>
      </c>
      <c r="C841">
        <f t="shared" si="13"/>
        <v>1.0049999999999999</v>
      </c>
    </row>
    <row r="842" spans="1:3">
      <c r="A842" s="12" t="s">
        <v>3005</v>
      </c>
      <c r="B842" s="13">
        <v>12</v>
      </c>
    </row>
    <row r="843" spans="1:3">
      <c r="A843" s="10" t="s">
        <v>777</v>
      </c>
      <c r="B843" s="11">
        <v>3</v>
      </c>
      <c r="C843">
        <f t="shared" si="13"/>
        <v>0.2508333333333333</v>
      </c>
    </row>
    <row r="844" spans="1:3">
      <c r="A844" s="10" t="s">
        <v>738</v>
      </c>
      <c r="B844" s="11">
        <v>8</v>
      </c>
      <c r="C844">
        <f>(0.01+B844)/B842</f>
        <v>0.66749999999999998</v>
      </c>
    </row>
    <row r="845" spans="1:3">
      <c r="A845" s="10" t="s">
        <v>757</v>
      </c>
      <c r="B845" s="11">
        <v>1</v>
      </c>
      <c r="C845">
        <f>(0.01+B845)/B842</f>
        <v>8.4166666666666667E-2</v>
      </c>
    </row>
    <row r="846" spans="1:3">
      <c r="A846" s="12" t="s">
        <v>3749</v>
      </c>
      <c r="B846" s="13">
        <v>4</v>
      </c>
    </row>
    <row r="847" spans="1:3">
      <c r="A847" s="10" t="s">
        <v>906</v>
      </c>
      <c r="B847" s="11">
        <v>2</v>
      </c>
      <c r="C847">
        <f t="shared" si="13"/>
        <v>0.50249999999999995</v>
      </c>
    </row>
    <row r="848" spans="1:3">
      <c r="A848" s="10" t="s">
        <v>1336</v>
      </c>
      <c r="B848" s="11">
        <v>2</v>
      </c>
      <c r="C848">
        <f>(0.01+B848)/B846</f>
        <v>0.50249999999999995</v>
      </c>
    </row>
    <row r="849" spans="1:3">
      <c r="A849" s="12" t="s">
        <v>4612</v>
      </c>
      <c r="B849" s="13">
        <v>2</v>
      </c>
    </row>
    <row r="850" spans="1:3">
      <c r="A850" s="10" t="s">
        <v>738</v>
      </c>
      <c r="B850" s="11">
        <v>2</v>
      </c>
      <c r="C850">
        <f t="shared" si="13"/>
        <v>1.0049999999999999</v>
      </c>
    </row>
    <row r="851" spans="1:3">
      <c r="A851" s="12" t="s">
        <v>6155</v>
      </c>
      <c r="B851" s="13">
        <v>4</v>
      </c>
    </row>
    <row r="852" spans="1:3">
      <c r="A852" s="10" t="s">
        <v>994</v>
      </c>
      <c r="B852" s="11">
        <v>4</v>
      </c>
      <c r="C852">
        <f t="shared" si="13"/>
        <v>1.0024999999999999</v>
      </c>
    </row>
    <row r="853" spans="1:3">
      <c r="A853" s="12" t="s">
        <v>8669</v>
      </c>
      <c r="B853" s="13">
        <v>1</v>
      </c>
    </row>
    <row r="854" spans="1:3">
      <c r="A854" s="10" t="s">
        <v>848</v>
      </c>
      <c r="B854" s="11">
        <v>1</v>
      </c>
      <c r="C854">
        <f t="shared" si="13"/>
        <v>1.01</v>
      </c>
    </row>
    <row r="855" spans="1:3">
      <c r="A855" s="12" t="s">
        <v>2443</v>
      </c>
      <c r="B855" s="13">
        <v>1</v>
      </c>
    </row>
    <row r="856" spans="1:3">
      <c r="A856" s="10" t="s">
        <v>835</v>
      </c>
      <c r="B856" s="11">
        <v>1</v>
      </c>
      <c r="C856">
        <f t="shared" si="13"/>
        <v>1.01</v>
      </c>
    </row>
    <row r="857" spans="1:3">
      <c r="A857" s="12" t="s">
        <v>8533</v>
      </c>
      <c r="B857" s="13">
        <v>3</v>
      </c>
    </row>
    <row r="858" spans="1:3">
      <c r="A858" s="10" t="s">
        <v>818</v>
      </c>
      <c r="B858" s="11">
        <v>2</v>
      </c>
      <c r="C858">
        <f t="shared" si="13"/>
        <v>0.66999999999999993</v>
      </c>
    </row>
    <row r="859" spans="1:3">
      <c r="A859" s="10" t="s">
        <v>932</v>
      </c>
      <c r="B859" s="11">
        <v>1</v>
      </c>
      <c r="C859">
        <f>(0.01+B859)/B857</f>
        <v>0.33666666666666667</v>
      </c>
    </row>
    <row r="860" spans="1:3">
      <c r="A860" s="12" t="s">
        <v>6695</v>
      </c>
      <c r="B860" s="13">
        <v>12</v>
      </c>
    </row>
    <row r="861" spans="1:3">
      <c r="A861" s="10" t="s">
        <v>777</v>
      </c>
      <c r="B861" s="11">
        <v>3</v>
      </c>
      <c r="C861">
        <f t="shared" si="13"/>
        <v>0.2508333333333333</v>
      </c>
    </row>
    <row r="862" spans="1:3">
      <c r="A862" s="10" t="s">
        <v>741</v>
      </c>
      <c r="B862" s="11">
        <v>3</v>
      </c>
      <c r="C862">
        <f>(0.01+B862)/B860</f>
        <v>0.2508333333333333</v>
      </c>
    </row>
    <row r="863" spans="1:3">
      <c r="A863" s="10" t="s">
        <v>835</v>
      </c>
      <c r="B863" s="11">
        <v>2</v>
      </c>
      <c r="C863">
        <f>(0.01+B863)/B860</f>
        <v>0.16749999999999998</v>
      </c>
    </row>
    <row r="864" spans="1:3">
      <c r="A864" s="10" t="s">
        <v>766</v>
      </c>
      <c r="B864" s="11">
        <v>4</v>
      </c>
      <c r="C864">
        <f>(0.01+B864)/B860</f>
        <v>0.33416666666666667</v>
      </c>
    </row>
    <row r="865" spans="1:3">
      <c r="A865" s="12" t="s">
        <v>6648</v>
      </c>
      <c r="B865" s="13">
        <v>12</v>
      </c>
    </row>
    <row r="866" spans="1:3">
      <c r="A866" s="10" t="s">
        <v>828</v>
      </c>
      <c r="B866" s="11">
        <v>12</v>
      </c>
      <c r="C866">
        <f t="shared" si="13"/>
        <v>1.0008333333333332</v>
      </c>
    </row>
    <row r="867" spans="1:3">
      <c r="A867" s="12" t="s">
        <v>7170</v>
      </c>
      <c r="B867" s="13">
        <v>48</v>
      </c>
    </row>
    <row r="868" spans="1:3">
      <c r="A868" s="10" t="s">
        <v>777</v>
      </c>
      <c r="B868" s="11">
        <v>3</v>
      </c>
      <c r="C868">
        <f t="shared" si="13"/>
        <v>6.2708333333333324E-2</v>
      </c>
    </row>
    <row r="869" spans="1:3">
      <c r="A869" s="10" t="s">
        <v>738</v>
      </c>
      <c r="B869" s="11">
        <v>12</v>
      </c>
      <c r="C869">
        <f>(0.01+B869)/B867</f>
        <v>0.25020833333333331</v>
      </c>
    </row>
    <row r="870" spans="1:3">
      <c r="A870" s="10" t="s">
        <v>757</v>
      </c>
      <c r="B870" s="11">
        <v>12</v>
      </c>
      <c r="C870">
        <f>(0.01+B870)/B867</f>
        <v>0.25020833333333331</v>
      </c>
    </row>
    <row r="871" spans="1:3">
      <c r="A871" s="10" t="s">
        <v>874</v>
      </c>
      <c r="B871" s="11">
        <v>9</v>
      </c>
      <c r="C871">
        <f>(0.01+B871)/B867</f>
        <v>0.18770833333333334</v>
      </c>
    </row>
    <row r="872" spans="1:3">
      <c r="A872" s="10" t="s">
        <v>789</v>
      </c>
      <c r="B872" s="11">
        <v>12</v>
      </c>
      <c r="C872">
        <f>(0.01+B872)/B867</f>
        <v>0.25020833333333331</v>
      </c>
    </row>
    <row r="873" spans="1:3">
      <c r="A873" s="12" t="s">
        <v>3331</v>
      </c>
      <c r="B873" s="13">
        <v>14</v>
      </c>
    </row>
    <row r="874" spans="1:3">
      <c r="A874" s="10" t="s">
        <v>851</v>
      </c>
      <c r="B874" s="11">
        <v>14</v>
      </c>
      <c r="C874">
        <f t="shared" si="13"/>
        <v>1.0007142857142857</v>
      </c>
    </row>
    <row r="875" spans="1:3">
      <c r="A875" s="12" t="s">
        <v>960</v>
      </c>
      <c r="B875" s="13">
        <v>3</v>
      </c>
    </row>
    <row r="876" spans="1:3">
      <c r="A876" s="10" t="s">
        <v>766</v>
      </c>
      <c r="B876" s="11">
        <v>3</v>
      </c>
      <c r="C876">
        <f t="shared" si="13"/>
        <v>1.0033333333333332</v>
      </c>
    </row>
    <row r="877" spans="1:3">
      <c r="A877" s="12" t="s">
        <v>1996</v>
      </c>
      <c r="B877" s="13">
        <v>15</v>
      </c>
    </row>
    <row r="878" spans="1:3">
      <c r="A878" s="10" t="s">
        <v>738</v>
      </c>
      <c r="B878" s="11">
        <v>12</v>
      </c>
      <c r="C878">
        <f t="shared" si="13"/>
        <v>0.80066666666666664</v>
      </c>
    </row>
    <row r="879" spans="1:3">
      <c r="A879" s="10" t="s">
        <v>757</v>
      </c>
      <c r="B879" s="11">
        <v>3</v>
      </c>
      <c r="C879">
        <f>(0.01+B879)/B877</f>
        <v>0.20066666666666666</v>
      </c>
    </row>
    <row r="880" spans="1:3">
      <c r="A880" s="12" t="s">
        <v>2990</v>
      </c>
      <c r="B880" s="13">
        <v>3</v>
      </c>
    </row>
    <row r="881" spans="1:3">
      <c r="A881" s="10" t="s">
        <v>881</v>
      </c>
      <c r="B881" s="11">
        <v>3</v>
      </c>
      <c r="C881">
        <f t="shared" si="13"/>
        <v>1.0033333333333332</v>
      </c>
    </row>
    <row r="882" spans="1:3">
      <c r="A882" s="12" t="s">
        <v>2969</v>
      </c>
      <c r="B882" s="13">
        <v>8</v>
      </c>
    </row>
    <row r="883" spans="1:3">
      <c r="A883" s="10" t="s">
        <v>738</v>
      </c>
      <c r="B883" s="11">
        <v>8</v>
      </c>
      <c r="C883">
        <f t="shared" si="13"/>
        <v>1.00125</v>
      </c>
    </row>
    <row r="884" spans="1:3">
      <c r="A884" s="12" t="s">
        <v>4927</v>
      </c>
      <c r="B884" s="13">
        <v>3</v>
      </c>
    </row>
    <row r="885" spans="1:3">
      <c r="A885" s="10" t="s">
        <v>906</v>
      </c>
      <c r="B885" s="11">
        <v>3</v>
      </c>
      <c r="C885">
        <f t="shared" si="13"/>
        <v>1.0033333333333332</v>
      </c>
    </row>
    <row r="886" spans="1:3">
      <c r="A886" s="12" t="s">
        <v>3743</v>
      </c>
      <c r="B886" s="13">
        <v>4</v>
      </c>
    </row>
    <row r="887" spans="1:3">
      <c r="A887" s="10" t="s">
        <v>738</v>
      </c>
      <c r="B887" s="11">
        <v>4</v>
      </c>
      <c r="C887">
        <f t="shared" si="13"/>
        <v>1.0024999999999999</v>
      </c>
    </row>
    <row r="888" spans="1:3">
      <c r="A888" s="12" t="s">
        <v>5899</v>
      </c>
      <c r="B888" s="13">
        <v>6</v>
      </c>
    </row>
    <row r="889" spans="1:3">
      <c r="A889" s="10" t="s">
        <v>752</v>
      </c>
      <c r="B889" s="11">
        <v>6</v>
      </c>
      <c r="C889">
        <f t="shared" si="13"/>
        <v>1.0016666666666667</v>
      </c>
    </row>
    <row r="890" spans="1:3">
      <c r="A890" s="12" t="s">
        <v>4957</v>
      </c>
      <c r="B890" s="13">
        <v>16</v>
      </c>
    </row>
    <row r="891" spans="1:3">
      <c r="A891" s="10" t="s">
        <v>752</v>
      </c>
      <c r="B891" s="11">
        <v>6</v>
      </c>
      <c r="C891">
        <f t="shared" si="13"/>
        <v>0.37562499999999999</v>
      </c>
    </row>
    <row r="892" spans="1:3">
      <c r="A892" s="10" t="s">
        <v>1336</v>
      </c>
      <c r="B892" s="11">
        <v>10</v>
      </c>
      <c r="C892">
        <f>(0.01+B892)/B890</f>
        <v>0.62562499999999999</v>
      </c>
    </row>
    <row r="893" spans="1:3">
      <c r="A893" s="12" t="s">
        <v>9732</v>
      </c>
      <c r="B893" s="13">
        <v>87</v>
      </c>
    </row>
    <row r="894" spans="1:3">
      <c r="A894" s="10" t="s">
        <v>806</v>
      </c>
      <c r="B894" s="11">
        <v>62</v>
      </c>
      <c r="C894">
        <f t="shared" si="13"/>
        <v>0.71275862068965512</v>
      </c>
    </row>
    <row r="895" spans="1:3">
      <c r="A895" s="10" t="s">
        <v>1336</v>
      </c>
      <c r="B895" s="11">
        <v>25</v>
      </c>
      <c r="C895">
        <f>(0.01+B895)/B893</f>
        <v>0.28747126436781612</v>
      </c>
    </row>
    <row r="896" spans="1:3">
      <c r="A896" s="12" t="s">
        <v>6416</v>
      </c>
      <c r="B896" s="13">
        <v>1</v>
      </c>
    </row>
    <row r="897" spans="1:3">
      <c r="A897" s="10" t="s">
        <v>848</v>
      </c>
      <c r="B897" s="11">
        <v>1</v>
      </c>
      <c r="C897">
        <f t="shared" si="13"/>
        <v>1.01</v>
      </c>
    </row>
    <row r="898" spans="1:3">
      <c r="A898" s="12" t="s">
        <v>7552</v>
      </c>
      <c r="B898" s="13">
        <v>7</v>
      </c>
    </row>
    <row r="899" spans="1:3">
      <c r="A899" s="10" t="s">
        <v>738</v>
      </c>
      <c r="B899" s="11">
        <v>4</v>
      </c>
      <c r="C899">
        <f t="shared" ref="C899:C956" si="14">(0.01+B899)/B898</f>
        <v>0.57285714285714284</v>
      </c>
    </row>
    <row r="900" spans="1:3">
      <c r="A900" s="10" t="s">
        <v>757</v>
      </c>
      <c r="B900" s="11">
        <v>3</v>
      </c>
      <c r="C900">
        <f>(0.01+B900)/B898</f>
        <v>0.43</v>
      </c>
    </row>
    <row r="901" spans="1:3">
      <c r="A901" s="12" t="s">
        <v>4271</v>
      </c>
      <c r="B901" s="13">
        <v>10</v>
      </c>
    </row>
    <row r="902" spans="1:3">
      <c r="A902" s="10" t="s">
        <v>851</v>
      </c>
      <c r="B902" s="11">
        <v>8</v>
      </c>
      <c r="C902">
        <f t="shared" si="14"/>
        <v>0.80099999999999993</v>
      </c>
    </row>
    <row r="903" spans="1:3">
      <c r="A903" s="10" t="s">
        <v>821</v>
      </c>
      <c r="B903" s="11">
        <v>2</v>
      </c>
      <c r="C903">
        <f>(0.01+B903)/B901</f>
        <v>0.20099999999999998</v>
      </c>
    </row>
    <row r="904" spans="1:3">
      <c r="A904" s="12" t="s">
        <v>1757</v>
      </c>
      <c r="B904" s="13">
        <v>3</v>
      </c>
    </row>
    <row r="905" spans="1:3">
      <c r="A905" s="10" t="s">
        <v>1761</v>
      </c>
      <c r="B905" s="11">
        <v>2</v>
      </c>
      <c r="C905">
        <f t="shared" si="14"/>
        <v>0.66999999999999993</v>
      </c>
    </row>
    <row r="906" spans="1:3">
      <c r="A906" s="10" t="s">
        <v>835</v>
      </c>
      <c r="B906" s="11">
        <v>1</v>
      </c>
      <c r="C906">
        <f>(0.01+B906)/B904</f>
        <v>0.33666666666666667</v>
      </c>
    </row>
    <row r="907" spans="1:3">
      <c r="A907" s="12" t="s">
        <v>2620</v>
      </c>
      <c r="B907" s="13">
        <v>23</v>
      </c>
    </row>
    <row r="908" spans="1:3">
      <c r="A908" s="10" t="s">
        <v>1761</v>
      </c>
      <c r="B908" s="11">
        <v>11</v>
      </c>
      <c r="C908">
        <f t="shared" si="14"/>
        <v>0.47869565217391302</v>
      </c>
    </row>
    <row r="909" spans="1:3">
      <c r="A909" s="10" t="s">
        <v>757</v>
      </c>
      <c r="B909" s="11">
        <v>6</v>
      </c>
      <c r="C909">
        <f>(0.01+B909)/B907</f>
        <v>0.26130434782608697</v>
      </c>
    </row>
    <row r="910" spans="1:3">
      <c r="A910" s="10" t="s">
        <v>789</v>
      </c>
      <c r="B910" s="11">
        <v>4</v>
      </c>
      <c r="C910">
        <f>(0.01+B910)/B907</f>
        <v>0.17434782608695651</v>
      </c>
    </row>
    <row r="911" spans="1:3">
      <c r="A911" s="10" t="s">
        <v>2169</v>
      </c>
      <c r="B911" s="11">
        <v>2</v>
      </c>
      <c r="C911">
        <f>(0.01+B911)/B907</f>
        <v>8.7391304347826076E-2</v>
      </c>
    </row>
    <row r="912" spans="1:3">
      <c r="A912" s="12" t="s">
        <v>6954</v>
      </c>
      <c r="B912" s="13">
        <v>5</v>
      </c>
    </row>
    <row r="913" spans="1:3">
      <c r="A913" s="10" t="s">
        <v>738</v>
      </c>
      <c r="B913" s="11">
        <v>4</v>
      </c>
      <c r="C913">
        <f t="shared" si="14"/>
        <v>0.80199999999999994</v>
      </c>
    </row>
    <row r="914" spans="1:3">
      <c r="A914" s="10" t="s">
        <v>835</v>
      </c>
      <c r="B914" s="11">
        <v>1</v>
      </c>
      <c r="C914">
        <f>(0.01+B914)/B912</f>
        <v>0.20200000000000001</v>
      </c>
    </row>
    <row r="915" spans="1:3">
      <c r="A915" s="12" t="s">
        <v>4019</v>
      </c>
      <c r="B915" s="13">
        <v>6</v>
      </c>
    </row>
    <row r="916" spans="1:3">
      <c r="A916" s="10" t="s">
        <v>851</v>
      </c>
      <c r="B916" s="11">
        <v>6</v>
      </c>
      <c r="C916">
        <f t="shared" si="14"/>
        <v>1.0016666666666667</v>
      </c>
    </row>
    <row r="917" spans="1:3">
      <c r="A917" s="12" t="s">
        <v>5515</v>
      </c>
      <c r="B917" s="13">
        <v>6</v>
      </c>
    </row>
    <row r="918" spans="1:3">
      <c r="A918" s="10" t="s">
        <v>881</v>
      </c>
      <c r="B918" s="11">
        <v>6</v>
      </c>
      <c r="C918">
        <f t="shared" si="14"/>
        <v>1.0016666666666667</v>
      </c>
    </row>
    <row r="919" spans="1:3">
      <c r="A919" s="12" t="s">
        <v>1821</v>
      </c>
      <c r="B919" s="13">
        <v>1</v>
      </c>
    </row>
    <row r="920" spans="1:3">
      <c r="A920" s="10" t="s">
        <v>835</v>
      </c>
      <c r="B920" s="11">
        <v>1</v>
      </c>
      <c r="C920">
        <f t="shared" si="14"/>
        <v>1.01</v>
      </c>
    </row>
    <row r="921" spans="1:3">
      <c r="A921" s="12" t="s">
        <v>6541</v>
      </c>
      <c r="B921" s="13">
        <v>9</v>
      </c>
    </row>
    <row r="922" spans="1:3">
      <c r="A922" s="10" t="s">
        <v>851</v>
      </c>
      <c r="B922" s="11">
        <v>6</v>
      </c>
      <c r="C922">
        <f t="shared" si="14"/>
        <v>0.6677777777777778</v>
      </c>
    </row>
    <row r="923" spans="1:3">
      <c r="A923" s="10" t="s">
        <v>881</v>
      </c>
      <c r="B923" s="11">
        <v>3</v>
      </c>
      <c r="C923">
        <f>(0.01+B923)/B921</f>
        <v>0.33444444444444443</v>
      </c>
    </row>
    <row r="924" spans="1:3">
      <c r="A924" s="12" t="s">
        <v>2721</v>
      </c>
      <c r="B924" s="13">
        <v>2</v>
      </c>
    </row>
    <row r="925" spans="1:3">
      <c r="A925" s="10" t="s">
        <v>757</v>
      </c>
      <c r="B925" s="11">
        <v>2</v>
      </c>
      <c r="C925">
        <f t="shared" si="14"/>
        <v>1.0049999999999999</v>
      </c>
    </row>
    <row r="926" spans="1:3">
      <c r="A926" s="12" t="s">
        <v>5360</v>
      </c>
      <c r="B926" s="13">
        <v>14</v>
      </c>
    </row>
    <row r="927" spans="1:3">
      <c r="A927" s="10" t="s">
        <v>774</v>
      </c>
      <c r="B927" s="11">
        <v>6</v>
      </c>
      <c r="C927">
        <f t="shared" si="14"/>
        <v>0.42928571428571427</v>
      </c>
    </row>
    <row r="928" spans="1:3">
      <c r="A928" s="10" t="s">
        <v>874</v>
      </c>
      <c r="B928" s="11">
        <v>8</v>
      </c>
      <c r="C928">
        <f>(0.01+B928)/B926</f>
        <v>0.57214285714285718</v>
      </c>
    </row>
    <row r="929" spans="1:3">
      <c r="A929" s="12" t="s">
        <v>3589</v>
      </c>
      <c r="B929" s="13">
        <v>12</v>
      </c>
    </row>
    <row r="930" spans="1:3">
      <c r="A930" s="10" t="s">
        <v>851</v>
      </c>
      <c r="B930" s="11">
        <v>12</v>
      </c>
      <c r="C930">
        <f t="shared" si="14"/>
        <v>1.0008333333333332</v>
      </c>
    </row>
    <row r="931" spans="1:3">
      <c r="A931" s="12" t="s">
        <v>3843</v>
      </c>
      <c r="B931" s="13">
        <v>3</v>
      </c>
    </row>
    <row r="932" spans="1:3">
      <c r="A932" s="10" t="s">
        <v>757</v>
      </c>
      <c r="B932" s="11">
        <v>3</v>
      </c>
      <c r="C932">
        <f t="shared" si="14"/>
        <v>1.0033333333333332</v>
      </c>
    </row>
    <row r="933" spans="1:3">
      <c r="A933" s="12" t="s">
        <v>8777</v>
      </c>
      <c r="B933" s="13">
        <v>13</v>
      </c>
    </row>
    <row r="934" spans="1:3">
      <c r="A934" s="10" t="s">
        <v>774</v>
      </c>
      <c r="B934" s="11">
        <v>6</v>
      </c>
      <c r="C934">
        <f t="shared" si="14"/>
        <v>0.46230769230769231</v>
      </c>
    </row>
    <row r="935" spans="1:3">
      <c r="A935" s="10" t="s">
        <v>757</v>
      </c>
      <c r="B935" s="11">
        <v>3</v>
      </c>
      <c r="C935">
        <f>(0.01+B935)/B933</f>
        <v>0.23153846153846153</v>
      </c>
    </row>
    <row r="936" spans="1:3">
      <c r="A936" s="10" t="s">
        <v>789</v>
      </c>
      <c r="B936" s="11">
        <v>4</v>
      </c>
      <c r="C936">
        <f>(0.01+B936)/B933</f>
        <v>0.30846153846153845</v>
      </c>
    </row>
    <row r="937" spans="1:3">
      <c r="A937" s="12" t="s">
        <v>8680</v>
      </c>
      <c r="B937" s="13">
        <v>4</v>
      </c>
    </row>
    <row r="938" spans="1:3">
      <c r="A938" s="10" t="s">
        <v>738</v>
      </c>
      <c r="B938" s="11">
        <v>4</v>
      </c>
      <c r="C938">
        <f t="shared" si="14"/>
        <v>1.0024999999999999</v>
      </c>
    </row>
    <row r="939" spans="1:3">
      <c r="A939" s="12" t="s">
        <v>1189</v>
      </c>
      <c r="B939" s="13">
        <v>12</v>
      </c>
    </row>
    <row r="940" spans="1:3">
      <c r="A940" s="10" t="s">
        <v>738</v>
      </c>
      <c r="B940" s="11">
        <v>12</v>
      </c>
      <c r="C940">
        <f t="shared" si="14"/>
        <v>1.0008333333333332</v>
      </c>
    </row>
    <row r="941" spans="1:3">
      <c r="A941" s="12" t="s">
        <v>9797</v>
      </c>
      <c r="B941" s="13">
        <v>2</v>
      </c>
    </row>
    <row r="942" spans="1:3">
      <c r="A942" s="10" t="s">
        <v>906</v>
      </c>
      <c r="B942" s="11">
        <v>2</v>
      </c>
      <c r="C942">
        <f t="shared" si="14"/>
        <v>1.0049999999999999</v>
      </c>
    </row>
    <row r="943" spans="1:3">
      <c r="A943" s="12" t="s">
        <v>6874</v>
      </c>
      <c r="B943" s="13">
        <v>6</v>
      </c>
    </row>
    <row r="944" spans="1:3">
      <c r="A944" s="10" t="s">
        <v>818</v>
      </c>
      <c r="B944" s="11">
        <v>3</v>
      </c>
      <c r="C944">
        <f t="shared" si="14"/>
        <v>0.50166666666666659</v>
      </c>
    </row>
    <row r="945" spans="1:3">
      <c r="A945" s="10" t="s">
        <v>932</v>
      </c>
      <c r="B945" s="11">
        <v>3</v>
      </c>
      <c r="C945">
        <f>(0.01+B945)/B943</f>
        <v>0.50166666666666659</v>
      </c>
    </row>
    <row r="946" spans="1:3">
      <c r="A946" s="12" t="s">
        <v>3758</v>
      </c>
      <c r="B946" s="13">
        <v>1</v>
      </c>
    </row>
    <row r="947" spans="1:3">
      <c r="A947" s="10" t="s">
        <v>848</v>
      </c>
      <c r="B947" s="11">
        <v>1</v>
      </c>
      <c r="C947">
        <f t="shared" si="14"/>
        <v>1.01</v>
      </c>
    </row>
    <row r="948" spans="1:3">
      <c r="A948" s="12" t="s">
        <v>1513</v>
      </c>
      <c r="B948" s="13">
        <v>8</v>
      </c>
    </row>
    <row r="949" spans="1:3">
      <c r="A949" s="10" t="s">
        <v>738</v>
      </c>
      <c r="B949" s="11">
        <v>4</v>
      </c>
      <c r="C949">
        <f t="shared" si="14"/>
        <v>0.50124999999999997</v>
      </c>
    </row>
    <row r="950" spans="1:3">
      <c r="A950" s="10" t="s">
        <v>789</v>
      </c>
      <c r="B950" s="11">
        <v>4</v>
      </c>
      <c r="C950">
        <f>(0.01+B950)/B948</f>
        <v>0.50124999999999997</v>
      </c>
    </row>
    <row r="951" spans="1:3">
      <c r="A951" s="12" t="s">
        <v>3149</v>
      </c>
      <c r="B951" s="13">
        <v>50</v>
      </c>
    </row>
    <row r="952" spans="1:3">
      <c r="A952" s="10" t="s">
        <v>1336</v>
      </c>
      <c r="B952" s="11">
        <v>50</v>
      </c>
      <c r="C952">
        <f t="shared" si="14"/>
        <v>1.0002</v>
      </c>
    </row>
    <row r="953" spans="1:3">
      <c r="A953" s="12" t="s">
        <v>7159</v>
      </c>
      <c r="B953" s="13">
        <v>3</v>
      </c>
    </row>
    <row r="954" spans="1:3">
      <c r="A954" s="10" t="s">
        <v>757</v>
      </c>
      <c r="B954" s="11">
        <v>3</v>
      </c>
      <c r="C954">
        <f t="shared" si="14"/>
        <v>1.0033333333333332</v>
      </c>
    </row>
    <row r="955" spans="1:3">
      <c r="A955" s="12" t="s">
        <v>6364</v>
      </c>
      <c r="B955" s="13">
        <v>24</v>
      </c>
    </row>
    <row r="956" spans="1:3">
      <c r="A956" s="10" t="s">
        <v>738</v>
      </c>
      <c r="B956" s="11">
        <v>4</v>
      </c>
      <c r="C956">
        <f t="shared" si="14"/>
        <v>0.16708333333333333</v>
      </c>
    </row>
    <row r="957" spans="1:3">
      <c r="A957" s="10" t="s">
        <v>818</v>
      </c>
      <c r="B957" s="11">
        <v>3</v>
      </c>
      <c r="C957">
        <f>(0.01+B957)/B955</f>
        <v>0.12541666666666665</v>
      </c>
    </row>
    <row r="958" spans="1:3">
      <c r="A958" s="10" t="s">
        <v>757</v>
      </c>
      <c r="B958" s="11">
        <v>6</v>
      </c>
      <c r="C958">
        <f>(0.01+B958)/B955</f>
        <v>0.25041666666666668</v>
      </c>
    </row>
    <row r="959" spans="1:3">
      <c r="A959" s="10" t="s">
        <v>766</v>
      </c>
      <c r="B959" s="11">
        <v>1</v>
      </c>
      <c r="C959">
        <f>(0.01+B959)/B955</f>
        <v>4.2083333333333334E-2</v>
      </c>
    </row>
    <row r="960" spans="1:3">
      <c r="A960" s="10" t="s">
        <v>1336</v>
      </c>
      <c r="B960" s="11">
        <v>10</v>
      </c>
      <c r="C960">
        <f>(0.01+B960)/B955</f>
        <v>0.41708333333333331</v>
      </c>
    </row>
    <row r="961" spans="1:3">
      <c r="A961" s="12" t="s">
        <v>9256</v>
      </c>
      <c r="B961" s="13">
        <v>2</v>
      </c>
    </row>
    <row r="962" spans="1:3">
      <c r="A962" s="10" t="s">
        <v>738</v>
      </c>
      <c r="B962" s="11">
        <v>2</v>
      </c>
      <c r="C962">
        <f t="shared" ref="C962:C1025" si="15">(0.01+B962)/B961</f>
        <v>1.0049999999999999</v>
      </c>
    </row>
    <row r="963" spans="1:3">
      <c r="A963" s="12" t="s">
        <v>3496</v>
      </c>
      <c r="B963" s="13">
        <v>1</v>
      </c>
    </row>
    <row r="964" spans="1:3">
      <c r="A964" s="10" t="s">
        <v>848</v>
      </c>
      <c r="B964" s="11">
        <v>1</v>
      </c>
      <c r="C964">
        <f t="shared" si="15"/>
        <v>1.01</v>
      </c>
    </row>
    <row r="965" spans="1:3">
      <c r="A965" s="12" t="s">
        <v>7104</v>
      </c>
      <c r="B965" s="13">
        <v>6</v>
      </c>
    </row>
    <row r="966" spans="1:3">
      <c r="A966" s="10" t="s">
        <v>851</v>
      </c>
      <c r="B966" s="11">
        <v>6</v>
      </c>
      <c r="C966">
        <f t="shared" si="15"/>
        <v>1.0016666666666667</v>
      </c>
    </row>
    <row r="967" spans="1:3">
      <c r="A967" s="12" t="s">
        <v>7649</v>
      </c>
      <c r="B967" s="13">
        <v>4</v>
      </c>
    </row>
    <row r="968" spans="1:3">
      <c r="A968" s="10" t="s">
        <v>766</v>
      </c>
      <c r="B968" s="11">
        <v>4</v>
      </c>
      <c r="C968">
        <f t="shared" si="15"/>
        <v>1.0024999999999999</v>
      </c>
    </row>
    <row r="969" spans="1:3">
      <c r="A969" s="12" t="s">
        <v>7525</v>
      </c>
      <c r="B969" s="13">
        <v>20</v>
      </c>
    </row>
    <row r="970" spans="1:3">
      <c r="A970" s="10" t="s">
        <v>1336</v>
      </c>
      <c r="B970" s="11">
        <v>20</v>
      </c>
      <c r="C970">
        <f t="shared" si="15"/>
        <v>1.0005000000000002</v>
      </c>
    </row>
    <row r="971" spans="1:3">
      <c r="A971" s="12" t="s">
        <v>6747</v>
      </c>
      <c r="B971" s="13">
        <v>8</v>
      </c>
    </row>
    <row r="972" spans="1:3">
      <c r="A972" s="10" t="s">
        <v>789</v>
      </c>
      <c r="B972" s="11">
        <v>8</v>
      </c>
      <c r="C972">
        <f t="shared" si="15"/>
        <v>1.00125</v>
      </c>
    </row>
    <row r="973" spans="1:3">
      <c r="A973" s="12" t="s">
        <v>5569</v>
      </c>
      <c r="B973" s="13">
        <v>6</v>
      </c>
    </row>
    <row r="974" spans="1:3">
      <c r="A974" s="10" t="s">
        <v>851</v>
      </c>
      <c r="B974" s="11">
        <v>6</v>
      </c>
      <c r="C974">
        <f t="shared" si="15"/>
        <v>1.0016666666666667</v>
      </c>
    </row>
    <row r="975" spans="1:3">
      <c r="A975" s="12" t="s">
        <v>6902</v>
      </c>
      <c r="B975" s="13">
        <v>14</v>
      </c>
    </row>
    <row r="976" spans="1:3">
      <c r="A976" s="10" t="s">
        <v>851</v>
      </c>
      <c r="B976" s="11">
        <v>6</v>
      </c>
      <c r="C976">
        <f t="shared" si="15"/>
        <v>0.42928571428571427</v>
      </c>
    </row>
    <row r="977" spans="1:3">
      <c r="A977" s="10" t="s">
        <v>1761</v>
      </c>
      <c r="B977" s="11">
        <v>2</v>
      </c>
      <c r="C977">
        <f>(0.01+B977)/B975</f>
        <v>0.14357142857142854</v>
      </c>
    </row>
    <row r="978" spans="1:3">
      <c r="A978" s="10" t="s">
        <v>757</v>
      </c>
      <c r="B978" s="11">
        <v>6</v>
      </c>
      <c r="C978">
        <f>(0.01+B978)/B975</f>
        <v>0.42928571428571427</v>
      </c>
    </row>
    <row r="979" spans="1:3">
      <c r="A979" s="12" t="s">
        <v>5716</v>
      </c>
      <c r="B979" s="13">
        <v>3</v>
      </c>
    </row>
    <row r="980" spans="1:3">
      <c r="A980" s="10" t="s">
        <v>766</v>
      </c>
      <c r="B980" s="11">
        <v>3</v>
      </c>
      <c r="C980">
        <f t="shared" si="15"/>
        <v>1.0033333333333332</v>
      </c>
    </row>
    <row r="981" spans="1:3">
      <c r="A981" s="12" t="s">
        <v>8101</v>
      </c>
      <c r="B981" s="13">
        <v>18</v>
      </c>
    </row>
    <row r="982" spans="1:3">
      <c r="A982" s="10" t="s">
        <v>851</v>
      </c>
      <c r="B982" s="11">
        <v>8</v>
      </c>
      <c r="C982">
        <f t="shared" si="15"/>
        <v>0.44500000000000001</v>
      </c>
    </row>
    <row r="983" spans="1:3">
      <c r="A983" s="10" t="s">
        <v>741</v>
      </c>
      <c r="B983" s="11">
        <v>1</v>
      </c>
      <c r="C983">
        <f>(0.01+B983)/B981</f>
        <v>5.6111111111111112E-2</v>
      </c>
    </row>
    <row r="984" spans="1:3">
      <c r="A984" s="10" t="s">
        <v>738</v>
      </c>
      <c r="B984" s="11">
        <v>4</v>
      </c>
      <c r="C984">
        <f>(0.01+B984)/B981</f>
        <v>0.22277777777777777</v>
      </c>
    </row>
    <row r="985" spans="1:3">
      <c r="A985" s="10" t="s">
        <v>1336</v>
      </c>
      <c r="B985" s="11">
        <v>5</v>
      </c>
      <c r="C985">
        <f>(0.01+B985)/B981</f>
        <v>0.27833333333333332</v>
      </c>
    </row>
    <row r="986" spans="1:3">
      <c r="A986" s="12" t="s">
        <v>5045</v>
      </c>
      <c r="B986" s="13">
        <v>15</v>
      </c>
    </row>
    <row r="987" spans="1:3">
      <c r="A987" s="10" t="s">
        <v>752</v>
      </c>
      <c r="B987" s="11">
        <v>15</v>
      </c>
      <c r="C987">
        <f t="shared" si="15"/>
        <v>1.0006666666666666</v>
      </c>
    </row>
    <row r="988" spans="1:3">
      <c r="A988" s="12" t="s">
        <v>8747</v>
      </c>
      <c r="B988" s="13">
        <v>6</v>
      </c>
    </row>
    <row r="989" spans="1:3">
      <c r="A989" s="10" t="s">
        <v>752</v>
      </c>
      <c r="B989" s="11">
        <v>6</v>
      </c>
      <c r="C989">
        <f t="shared" si="15"/>
        <v>1.0016666666666667</v>
      </c>
    </row>
    <row r="990" spans="1:3">
      <c r="A990" s="12" t="s">
        <v>8529</v>
      </c>
      <c r="B990" s="13">
        <v>3</v>
      </c>
    </row>
    <row r="991" spans="1:3">
      <c r="A991" s="10" t="s">
        <v>881</v>
      </c>
      <c r="B991" s="11">
        <v>3</v>
      </c>
      <c r="C991">
        <f t="shared" si="15"/>
        <v>1.0033333333333332</v>
      </c>
    </row>
    <row r="992" spans="1:3">
      <c r="A992" s="12" t="s">
        <v>6115</v>
      </c>
      <c r="B992" s="13">
        <v>6</v>
      </c>
    </row>
    <row r="993" spans="1:3">
      <c r="A993" s="10" t="s">
        <v>851</v>
      </c>
      <c r="B993" s="11">
        <v>6</v>
      </c>
      <c r="C993">
        <f t="shared" si="15"/>
        <v>1.0016666666666667</v>
      </c>
    </row>
    <row r="994" spans="1:3">
      <c r="A994" s="12" t="s">
        <v>8552</v>
      </c>
      <c r="B994" s="13">
        <v>6</v>
      </c>
    </row>
    <row r="995" spans="1:3">
      <c r="A995" s="10" t="s">
        <v>851</v>
      </c>
      <c r="B995" s="11">
        <v>6</v>
      </c>
      <c r="C995">
        <f t="shared" si="15"/>
        <v>1.0016666666666667</v>
      </c>
    </row>
    <row r="996" spans="1:3">
      <c r="A996" s="12" t="s">
        <v>5565</v>
      </c>
      <c r="B996" s="13">
        <v>4</v>
      </c>
    </row>
    <row r="997" spans="1:3">
      <c r="A997" s="10" t="s">
        <v>766</v>
      </c>
      <c r="B997" s="11">
        <v>4</v>
      </c>
      <c r="C997">
        <f t="shared" si="15"/>
        <v>1.0024999999999999</v>
      </c>
    </row>
    <row r="998" spans="1:3">
      <c r="A998" s="12" t="s">
        <v>8076</v>
      </c>
      <c r="B998" s="13">
        <v>3</v>
      </c>
    </row>
    <row r="999" spans="1:3">
      <c r="A999" s="10" t="s">
        <v>906</v>
      </c>
      <c r="B999" s="11">
        <v>3</v>
      </c>
      <c r="C999">
        <f t="shared" si="15"/>
        <v>1.0033333333333332</v>
      </c>
    </row>
    <row r="1000" spans="1:3">
      <c r="A1000" s="12" t="s">
        <v>6079</v>
      </c>
      <c r="B1000" s="13">
        <v>4</v>
      </c>
    </row>
    <row r="1001" spans="1:3">
      <c r="A1001" s="10" t="s">
        <v>738</v>
      </c>
      <c r="B1001" s="11">
        <v>2</v>
      </c>
      <c r="C1001">
        <f t="shared" si="15"/>
        <v>0.50249999999999995</v>
      </c>
    </row>
    <row r="1002" spans="1:3">
      <c r="A1002" s="10" t="s">
        <v>789</v>
      </c>
      <c r="B1002" s="11">
        <v>2</v>
      </c>
      <c r="C1002">
        <f>(0.01+B1002)/B1000</f>
        <v>0.50249999999999995</v>
      </c>
    </row>
    <row r="1003" spans="1:3">
      <c r="A1003" s="12" t="s">
        <v>1487</v>
      </c>
      <c r="B1003" s="13">
        <v>2</v>
      </c>
    </row>
    <row r="1004" spans="1:3">
      <c r="A1004" s="10" t="s">
        <v>738</v>
      </c>
      <c r="B1004" s="11">
        <v>2</v>
      </c>
      <c r="C1004">
        <f t="shared" si="15"/>
        <v>1.0049999999999999</v>
      </c>
    </row>
    <row r="1005" spans="1:3">
      <c r="A1005" s="12" t="s">
        <v>4138</v>
      </c>
      <c r="B1005" s="13">
        <v>2</v>
      </c>
    </row>
    <row r="1006" spans="1:3">
      <c r="A1006" s="10" t="s">
        <v>906</v>
      </c>
      <c r="B1006" s="11">
        <v>2</v>
      </c>
      <c r="C1006">
        <f t="shared" si="15"/>
        <v>1.0049999999999999</v>
      </c>
    </row>
    <row r="1007" spans="1:3">
      <c r="A1007" s="12" t="s">
        <v>1305</v>
      </c>
      <c r="B1007" s="13">
        <v>1</v>
      </c>
    </row>
    <row r="1008" spans="1:3">
      <c r="A1008" s="10" t="s">
        <v>835</v>
      </c>
      <c r="B1008" s="11">
        <v>1</v>
      </c>
      <c r="C1008">
        <f t="shared" si="15"/>
        <v>1.01</v>
      </c>
    </row>
    <row r="1009" spans="1:3">
      <c r="A1009" s="12" t="s">
        <v>5817</v>
      </c>
      <c r="B1009" s="13">
        <v>9</v>
      </c>
    </row>
    <row r="1010" spans="1:3">
      <c r="A1010" s="10" t="s">
        <v>757</v>
      </c>
      <c r="B1010" s="11">
        <v>6</v>
      </c>
      <c r="C1010">
        <f t="shared" si="15"/>
        <v>0.6677777777777778</v>
      </c>
    </row>
    <row r="1011" spans="1:3">
      <c r="A1011" s="10" t="s">
        <v>874</v>
      </c>
      <c r="B1011" s="11">
        <v>3</v>
      </c>
      <c r="C1011">
        <f>(0.01+B1011)/B1009</f>
        <v>0.33444444444444443</v>
      </c>
    </row>
    <row r="1012" spans="1:3">
      <c r="A1012" s="12" t="s">
        <v>6951</v>
      </c>
      <c r="B1012" s="13">
        <v>6</v>
      </c>
    </row>
    <row r="1013" spans="1:3">
      <c r="A1013" s="10" t="s">
        <v>818</v>
      </c>
      <c r="B1013" s="11">
        <v>6</v>
      </c>
      <c r="C1013">
        <f t="shared" si="15"/>
        <v>1.0016666666666667</v>
      </c>
    </row>
    <row r="1014" spans="1:3">
      <c r="A1014" s="12" t="s">
        <v>8757</v>
      </c>
      <c r="B1014" s="13">
        <v>2</v>
      </c>
    </row>
    <row r="1015" spans="1:3">
      <c r="A1015" s="10" t="s">
        <v>874</v>
      </c>
      <c r="B1015" s="11">
        <v>2</v>
      </c>
      <c r="C1015">
        <f t="shared" si="15"/>
        <v>1.0049999999999999</v>
      </c>
    </row>
    <row r="1016" spans="1:3">
      <c r="A1016" s="12" t="s">
        <v>1268</v>
      </c>
      <c r="B1016" s="13">
        <v>3</v>
      </c>
    </row>
    <row r="1017" spans="1:3">
      <c r="A1017" s="10" t="s">
        <v>874</v>
      </c>
      <c r="B1017" s="11">
        <v>3</v>
      </c>
      <c r="C1017">
        <f t="shared" si="15"/>
        <v>1.0033333333333332</v>
      </c>
    </row>
    <row r="1018" spans="1:3">
      <c r="A1018" s="12" t="s">
        <v>5337</v>
      </c>
      <c r="B1018" s="13">
        <v>27</v>
      </c>
    </row>
    <row r="1019" spans="1:3">
      <c r="A1019" s="10" t="s">
        <v>828</v>
      </c>
      <c r="B1019" s="11">
        <v>24</v>
      </c>
      <c r="C1019">
        <f t="shared" si="15"/>
        <v>0.8892592592592593</v>
      </c>
    </row>
    <row r="1020" spans="1:3">
      <c r="A1020" s="10" t="s">
        <v>752</v>
      </c>
      <c r="B1020" s="11">
        <v>3</v>
      </c>
      <c r="C1020">
        <f>(0.01+B1020)/B1018</f>
        <v>0.11148148148148147</v>
      </c>
    </row>
    <row r="1021" spans="1:3">
      <c r="A1021" s="12" t="s">
        <v>9800</v>
      </c>
      <c r="B1021" s="13">
        <v>22</v>
      </c>
    </row>
    <row r="1022" spans="1:3">
      <c r="A1022" s="10" t="s">
        <v>5308</v>
      </c>
      <c r="B1022" s="11">
        <v>10</v>
      </c>
      <c r="C1022">
        <f t="shared" si="15"/>
        <v>0.45500000000000002</v>
      </c>
    </row>
    <row r="1023" spans="1:3">
      <c r="A1023" s="10" t="s">
        <v>738</v>
      </c>
      <c r="B1023" s="11">
        <v>12</v>
      </c>
      <c r="C1023">
        <f>(0.01+B1023)/B1021</f>
        <v>0.5459090909090909</v>
      </c>
    </row>
    <row r="1024" spans="1:3">
      <c r="A1024" s="12" t="s">
        <v>4125</v>
      </c>
      <c r="B1024" s="13">
        <v>4</v>
      </c>
    </row>
    <row r="1025" spans="1:3">
      <c r="A1025" s="10" t="s">
        <v>766</v>
      </c>
      <c r="B1025" s="11">
        <v>4</v>
      </c>
      <c r="C1025">
        <f t="shared" si="15"/>
        <v>1.0024999999999999</v>
      </c>
    </row>
    <row r="1026" spans="1:3">
      <c r="A1026" s="12" t="s">
        <v>5382</v>
      </c>
      <c r="B1026" s="13">
        <v>7</v>
      </c>
    </row>
    <row r="1027" spans="1:3">
      <c r="A1027" s="10" t="s">
        <v>738</v>
      </c>
      <c r="B1027" s="11">
        <v>4</v>
      </c>
      <c r="C1027">
        <f t="shared" ref="C1027:C1088" si="16">(0.01+B1027)/B1026</f>
        <v>0.57285714285714284</v>
      </c>
    </row>
    <row r="1028" spans="1:3">
      <c r="A1028" s="10" t="s">
        <v>818</v>
      </c>
      <c r="B1028" s="11">
        <v>2</v>
      </c>
      <c r="C1028">
        <f>(0.01+B1028)/B1026</f>
        <v>0.28714285714285709</v>
      </c>
    </row>
    <row r="1029" spans="1:3">
      <c r="A1029" s="10" t="s">
        <v>932</v>
      </c>
      <c r="B1029" s="11">
        <v>1</v>
      </c>
      <c r="C1029">
        <f>(0.01+B1029)/B1026</f>
        <v>0.14428571428571429</v>
      </c>
    </row>
    <row r="1030" spans="1:3">
      <c r="A1030" s="12" t="s">
        <v>5845</v>
      </c>
      <c r="B1030" s="13">
        <v>3</v>
      </c>
    </row>
    <row r="1031" spans="1:3">
      <c r="A1031" s="10" t="s">
        <v>757</v>
      </c>
      <c r="B1031" s="11">
        <v>3</v>
      </c>
      <c r="C1031">
        <f t="shared" si="16"/>
        <v>1.0033333333333332</v>
      </c>
    </row>
    <row r="1032" spans="1:3">
      <c r="A1032" s="12" t="s">
        <v>7174</v>
      </c>
      <c r="B1032" s="13">
        <v>6</v>
      </c>
    </row>
    <row r="1033" spans="1:3">
      <c r="A1033" s="10" t="s">
        <v>874</v>
      </c>
      <c r="B1033" s="11">
        <v>6</v>
      </c>
      <c r="C1033">
        <f t="shared" si="16"/>
        <v>1.0016666666666667</v>
      </c>
    </row>
    <row r="1034" spans="1:3">
      <c r="A1034" s="12" t="s">
        <v>5301</v>
      </c>
      <c r="B1034" s="13">
        <v>10</v>
      </c>
    </row>
    <row r="1035" spans="1:3">
      <c r="A1035" s="10" t="s">
        <v>738</v>
      </c>
      <c r="B1035" s="11">
        <v>4</v>
      </c>
      <c r="C1035">
        <f t="shared" si="16"/>
        <v>0.40099999999999997</v>
      </c>
    </row>
    <row r="1036" spans="1:3">
      <c r="A1036" s="10" t="s">
        <v>757</v>
      </c>
      <c r="B1036" s="11">
        <v>6</v>
      </c>
      <c r="C1036">
        <f>(0.01+B1036)/B1034</f>
        <v>0.60099999999999998</v>
      </c>
    </row>
    <row r="1037" spans="1:3">
      <c r="A1037" s="12" t="s">
        <v>8240</v>
      </c>
      <c r="B1037" s="13">
        <v>6</v>
      </c>
    </row>
    <row r="1038" spans="1:3">
      <c r="A1038" s="10" t="s">
        <v>738</v>
      </c>
      <c r="B1038" s="11">
        <v>2</v>
      </c>
      <c r="C1038">
        <f t="shared" si="16"/>
        <v>0.33499999999999996</v>
      </c>
    </row>
    <row r="1039" spans="1:3">
      <c r="A1039" s="10" t="s">
        <v>881</v>
      </c>
      <c r="B1039" s="11">
        <v>4</v>
      </c>
      <c r="C1039">
        <f>(0.01+B1039)/B1037</f>
        <v>0.66833333333333333</v>
      </c>
    </row>
    <row r="1040" spans="1:3">
      <c r="A1040" s="12" t="s">
        <v>6188</v>
      </c>
      <c r="B1040" s="13">
        <v>2</v>
      </c>
    </row>
    <row r="1041" spans="1:3">
      <c r="A1041" s="10" t="s">
        <v>757</v>
      </c>
      <c r="B1041" s="11">
        <v>2</v>
      </c>
      <c r="C1041">
        <f t="shared" si="16"/>
        <v>1.0049999999999999</v>
      </c>
    </row>
    <row r="1042" spans="1:3">
      <c r="A1042" s="12" t="s">
        <v>5914</v>
      </c>
      <c r="B1042" s="13">
        <v>10</v>
      </c>
    </row>
    <row r="1043" spans="1:3">
      <c r="A1043" s="10" t="s">
        <v>806</v>
      </c>
      <c r="B1043" s="11">
        <v>3</v>
      </c>
      <c r="C1043">
        <f t="shared" si="16"/>
        <v>0.30099999999999999</v>
      </c>
    </row>
    <row r="1044" spans="1:3">
      <c r="A1044" s="10" t="s">
        <v>738</v>
      </c>
      <c r="B1044" s="11">
        <v>4</v>
      </c>
      <c r="C1044">
        <f>(0.01+B1044)/B1042</f>
        <v>0.40099999999999997</v>
      </c>
    </row>
    <row r="1045" spans="1:3">
      <c r="A1045" s="10" t="s">
        <v>818</v>
      </c>
      <c r="B1045" s="11">
        <v>3</v>
      </c>
      <c r="C1045">
        <f>(0.01+B1045)/B1042</f>
        <v>0.30099999999999999</v>
      </c>
    </row>
    <row r="1046" spans="1:3">
      <c r="A1046" s="12" t="s">
        <v>1160</v>
      </c>
      <c r="B1046" s="13">
        <v>10</v>
      </c>
    </row>
    <row r="1047" spans="1:3">
      <c r="A1047" s="10" t="s">
        <v>881</v>
      </c>
      <c r="B1047" s="11">
        <v>10</v>
      </c>
      <c r="C1047">
        <f t="shared" si="16"/>
        <v>1.0009999999999999</v>
      </c>
    </row>
    <row r="1048" spans="1:3">
      <c r="A1048" s="12" t="s">
        <v>7561</v>
      </c>
      <c r="B1048" s="13">
        <v>7</v>
      </c>
    </row>
    <row r="1049" spans="1:3">
      <c r="A1049" s="10" t="s">
        <v>789</v>
      </c>
      <c r="B1049" s="11">
        <v>7</v>
      </c>
      <c r="C1049">
        <f t="shared" si="16"/>
        <v>1.0014285714285713</v>
      </c>
    </row>
    <row r="1050" spans="1:3">
      <c r="A1050" s="12" t="s">
        <v>2770</v>
      </c>
      <c r="B1050" s="13">
        <v>50</v>
      </c>
    </row>
    <row r="1051" spans="1:3">
      <c r="A1051" s="10" t="s">
        <v>828</v>
      </c>
      <c r="B1051" s="11">
        <v>40</v>
      </c>
      <c r="C1051">
        <f t="shared" si="16"/>
        <v>0.80019999999999991</v>
      </c>
    </row>
    <row r="1052" spans="1:3">
      <c r="A1052" s="10" t="s">
        <v>738</v>
      </c>
      <c r="B1052" s="11">
        <v>4</v>
      </c>
      <c r="C1052">
        <f>(0.01+B1052)/B1050</f>
        <v>8.0199999999999994E-2</v>
      </c>
    </row>
    <row r="1053" spans="1:3">
      <c r="A1053" s="10" t="s">
        <v>874</v>
      </c>
      <c r="B1053" s="11">
        <v>6</v>
      </c>
      <c r="C1053">
        <f>(0.01+B1053)/B1050</f>
        <v>0.1202</v>
      </c>
    </row>
    <row r="1054" spans="1:3">
      <c r="A1054" s="12" t="s">
        <v>7916</v>
      </c>
      <c r="B1054" s="13">
        <v>3</v>
      </c>
    </row>
    <row r="1055" spans="1:3">
      <c r="A1055" s="10" t="s">
        <v>744</v>
      </c>
      <c r="B1055" s="11">
        <v>3</v>
      </c>
      <c r="C1055">
        <f t="shared" si="16"/>
        <v>1.0033333333333332</v>
      </c>
    </row>
    <row r="1056" spans="1:3">
      <c r="A1056" s="12" t="s">
        <v>886</v>
      </c>
      <c r="B1056" s="13">
        <v>6</v>
      </c>
    </row>
    <row r="1057" spans="1:3">
      <c r="A1057" s="10" t="s">
        <v>874</v>
      </c>
      <c r="B1057" s="11">
        <v>6</v>
      </c>
      <c r="C1057">
        <f t="shared" si="16"/>
        <v>1.0016666666666667</v>
      </c>
    </row>
    <row r="1058" spans="1:3">
      <c r="A1058" s="12" t="s">
        <v>3512</v>
      </c>
      <c r="B1058" s="13">
        <v>8</v>
      </c>
    </row>
    <row r="1059" spans="1:3">
      <c r="A1059" s="10" t="s">
        <v>738</v>
      </c>
      <c r="B1059" s="11">
        <v>4</v>
      </c>
      <c r="C1059">
        <f t="shared" si="16"/>
        <v>0.50124999999999997</v>
      </c>
    </row>
    <row r="1060" spans="1:3">
      <c r="A1060" s="10" t="s">
        <v>757</v>
      </c>
      <c r="B1060" s="11">
        <v>1</v>
      </c>
      <c r="C1060">
        <f>(0.01+B1060)/B1058</f>
        <v>0.12625</v>
      </c>
    </row>
    <row r="1061" spans="1:3">
      <c r="A1061" s="10" t="s">
        <v>874</v>
      </c>
      <c r="B1061" s="11">
        <v>3</v>
      </c>
      <c r="C1061">
        <f>(0.01+B1061)/B1058</f>
        <v>0.37624999999999997</v>
      </c>
    </row>
    <row r="1062" spans="1:3">
      <c r="A1062" s="12" t="s">
        <v>6584</v>
      </c>
      <c r="B1062" s="13">
        <v>4</v>
      </c>
    </row>
    <row r="1063" spans="1:3">
      <c r="A1063" s="10" t="s">
        <v>741</v>
      </c>
      <c r="B1063" s="11">
        <v>1</v>
      </c>
      <c r="C1063">
        <f t="shared" si="16"/>
        <v>0.2525</v>
      </c>
    </row>
    <row r="1064" spans="1:3">
      <c r="A1064" s="10" t="s">
        <v>757</v>
      </c>
      <c r="B1064" s="11">
        <v>3</v>
      </c>
      <c r="C1064">
        <f>(0.01+B1064)/B1062</f>
        <v>0.75249999999999995</v>
      </c>
    </row>
    <row r="1065" spans="1:3">
      <c r="A1065" s="12" t="s">
        <v>9809</v>
      </c>
      <c r="B1065" s="13">
        <v>1</v>
      </c>
    </row>
    <row r="1066" spans="1:3">
      <c r="A1066" s="10" t="s">
        <v>835</v>
      </c>
      <c r="B1066" s="11">
        <v>1</v>
      </c>
      <c r="C1066">
        <f t="shared" si="16"/>
        <v>1.01</v>
      </c>
    </row>
    <row r="1067" spans="1:3">
      <c r="A1067" s="12" t="s">
        <v>6545</v>
      </c>
      <c r="B1067" s="13">
        <v>3</v>
      </c>
    </row>
    <row r="1068" spans="1:3">
      <c r="A1068" s="10" t="s">
        <v>851</v>
      </c>
      <c r="B1068" s="11">
        <v>2</v>
      </c>
      <c r="C1068">
        <f t="shared" si="16"/>
        <v>0.66999999999999993</v>
      </c>
    </row>
    <row r="1069" spans="1:3">
      <c r="A1069" s="10" t="s">
        <v>835</v>
      </c>
      <c r="B1069" s="11">
        <v>1</v>
      </c>
      <c r="C1069">
        <f>(0.01+B1069)/B1067</f>
        <v>0.33666666666666667</v>
      </c>
    </row>
    <row r="1070" spans="1:3">
      <c r="A1070" s="12" t="s">
        <v>2134</v>
      </c>
      <c r="B1070" s="13">
        <v>8</v>
      </c>
    </row>
    <row r="1071" spans="1:3">
      <c r="A1071" s="10" t="s">
        <v>851</v>
      </c>
      <c r="B1071" s="11">
        <v>8</v>
      </c>
      <c r="C1071">
        <f t="shared" si="16"/>
        <v>1.00125</v>
      </c>
    </row>
    <row r="1072" spans="1:3">
      <c r="A1072" s="12" t="s">
        <v>1830</v>
      </c>
      <c r="B1072" s="13">
        <v>3</v>
      </c>
    </row>
    <row r="1073" spans="1:3">
      <c r="A1073" s="10" t="s">
        <v>789</v>
      </c>
      <c r="B1073" s="11">
        <v>3</v>
      </c>
      <c r="C1073">
        <f t="shared" si="16"/>
        <v>1.0033333333333332</v>
      </c>
    </row>
    <row r="1074" spans="1:3">
      <c r="A1074" s="12" t="s">
        <v>6820</v>
      </c>
      <c r="B1074" s="13">
        <v>7</v>
      </c>
    </row>
    <row r="1075" spans="1:3">
      <c r="A1075" s="10" t="s">
        <v>818</v>
      </c>
      <c r="B1075" s="11">
        <v>2</v>
      </c>
      <c r="C1075">
        <f t="shared" si="16"/>
        <v>0.28714285714285709</v>
      </c>
    </row>
    <row r="1076" spans="1:3">
      <c r="A1076" s="10" t="s">
        <v>932</v>
      </c>
      <c r="B1076" s="11">
        <v>1</v>
      </c>
      <c r="C1076">
        <f>(0.01+B1076)/B1074</f>
        <v>0.14428571428571429</v>
      </c>
    </row>
    <row r="1077" spans="1:3">
      <c r="A1077" s="10" t="s">
        <v>848</v>
      </c>
      <c r="B1077" s="11">
        <v>2</v>
      </c>
      <c r="C1077">
        <f>(0.01+B1077)/B1074</f>
        <v>0.28714285714285709</v>
      </c>
    </row>
    <row r="1078" spans="1:3">
      <c r="A1078" s="10" t="s">
        <v>881</v>
      </c>
      <c r="B1078" s="11">
        <v>2</v>
      </c>
      <c r="C1078">
        <f>(0.01+B1078)/B1074</f>
        <v>0.28714285714285709</v>
      </c>
    </row>
    <row r="1079" spans="1:3">
      <c r="A1079" s="12" t="s">
        <v>6886</v>
      </c>
      <c r="B1079" s="13">
        <v>1</v>
      </c>
    </row>
    <row r="1080" spans="1:3">
      <c r="A1080" s="10" t="s">
        <v>835</v>
      </c>
      <c r="B1080" s="11">
        <v>1</v>
      </c>
      <c r="C1080">
        <f t="shared" si="16"/>
        <v>1.01</v>
      </c>
    </row>
    <row r="1081" spans="1:3">
      <c r="A1081" s="12" t="s">
        <v>2615</v>
      </c>
      <c r="B1081" s="13">
        <v>8</v>
      </c>
    </row>
    <row r="1082" spans="1:3">
      <c r="A1082" s="10" t="s">
        <v>738</v>
      </c>
      <c r="B1082" s="11">
        <v>8</v>
      </c>
      <c r="C1082">
        <f t="shared" si="16"/>
        <v>1.00125</v>
      </c>
    </row>
    <row r="1083" spans="1:3">
      <c r="A1083" s="12" t="s">
        <v>2054</v>
      </c>
      <c r="B1083" s="13">
        <v>3</v>
      </c>
    </row>
    <row r="1084" spans="1:3">
      <c r="A1084" s="10" t="s">
        <v>757</v>
      </c>
      <c r="B1084" s="11">
        <v>3</v>
      </c>
      <c r="C1084">
        <f t="shared" si="16"/>
        <v>1.0033333333333332</v>
      </c>
    </row>
    <row r="1085" spans="1:3">
      <c r="A1085" s="12" t="s">
        <v>2436</v>
      </c>
      <c r="B1085" s="13">
        <v>9</v>
      </c>
    </row>
    <row r="1086" spans="1:3">
      <c r="A1086" s="10" t="s">
        <v>757</v>
      </c>
      <c r="B1086" s="11">
        <v>9</v>
      </c>
      <c r="C1086">
        <f t="shared" si="16"/>
        <v>1.0011111111111111</v>
      </c>
    </row>
    <row r="1087" spans="1:3">
      <c r="A1087" s="12" t="s">
        <v>863</v>
      </c>
      <c r="B1087" s="13">
        <v>4</v>
      </c>
    </row>
    <row r="1088" spans="1:3">
      <c r="A1088" s="10" t="s">
        <v>789</v>
      </c>
      <c r="B1088" s="11">
        <v>4</v>
      </c>
      <c r="C1088">
        <f t="shared" si="16"/>
        <v>1.0024999999999999</v>
      </c>
    </row>
    <row r="1089" spans="1:3">
      <c r="A1089" s="12" t="s">
        <v>9184</v>
      </c>
      <c r="B1089" s="13">
        <v>3</v>
      </c>
    </row>
    <row r="1090" spans="1:3">
      <c r="A1090" s="10" t="s">
        <v>757</v>
      </c>
      <c r="B1090" s="11">
        <v>3</v>
      </c>
      <c r="C1090">
        <f t="shared" ref="C1090:C1151" si="17">(0.01+B1090)/B1089</f>
        <v>1.0033333333333332</v>
      </c>
    </row>
    <row r="1091" spans="1:3">
      <c r="A1091" s="12" t="s">
        <v>7371</v>
      </c>
      <c r="B1091" s="13">
        <v>12</v>
      </c>
    </row>
    <row r="1092" spans="1:3">
      <c r="A1092" s="10" t="s">
        <v>757</v>
      </c>
      <c r="B1092" s="11">
        <v>12</v>
      </c>
      <c r="C1092">
        <f t="shared" si="17"/>
        <v>1.0008333333333332</v>
      </c>
    </row>
    <row r="1093" spans="1:3">
      <c r="A1093" s="12" t="s">
        <v>1119</v>
      </c>
      <c r="B1093" s="13">
        <v>2</v>
      </c>
    </row>
    <row r="1094" spans="1:3">
      <c r="A1094" s="10" t="s">
        <v>874</v>
      </c>
      <c r="B1094" s="11">
        <v>2</v>
      </c>
      <c r="C1094">
        <f t="shared" si="17"/>
        <v>1.0049999999999999</v>
      </c>
    </row>
    <row r="1095" spans="1:3">
      <c r="A1095" s="12" t="s">
        <v>3442</v>
      </c>
      <c r="B1095" s="13">
        <v>1</v>
      </c>
    </row>
    <row r="1096" spans="1:3">
      <c r="A1096" s="10" t="s">
        <v>994</v>
      </c>
      <c r="B1096" s="11">
        <v>1</v>
      </c>
      <c r="C1096">
        <f t="shared" si="17"/>
        <v>1.01</v>
      </c>
    </row>
    <row r="1097" spans="1:3">
      <c r="A1097" s="12" t="s">
        <v>7205</v>
      </c>
      <c r="B1097" s="13">
        <v>16</v>
      </c>
    </row>
    <row r="1098" spans="1:3">
      <c r="A1098" s="10" t="s">
        <v>851</v>
      </c>
      <c r="B1098" s="11">
        <v>12</v>
      </c>
      <c r="C1098">
        <f t="shared" si="17"/>
        <v>0.75062499999999999</v>
      </c>
    </row>
    <row r="1099" spans="1:3">
      <c r="A1099" s="10" t="s">
        <v>821</v>
      </c>
      <c r="B1099" s="11">
        <v>4</v>
      </c>
      <c r="C1099">
        <f>(0.01+B1099)/B1097</f>
        <v>0.25062499999999999</v>
      </c>
    </row>
    <row r="1100" spans="1:3">
      <c r="A1100" s="12" t="s">
        <v>3400</v>
      </c>
      <c r="B1100" s="13">
        <v>3</v>
      </c>
    </row>
    <row r="1101" spans="1:3">
      <c r="A1101" s="10" t="s">
        <v>757</v>
      </c>
      <c r="B1101" s="11">
        <v>3</v>
      </c>
      <c r="C1101">
        <f t="shared" si="17"/>
        <v>1.0033333333333332</v>
      </c>
    </row>
    <row r="1102" spans="1:3">
      <c r="A1102" s="12" t="s">
        <v>5455</v>
      </c>
      <c r="B1102" s="13">
        <v>1</v>
      </c>
    </row>
    <row r="1103" spans="1:3">
      <c r="A1103" s="10" t="s">
        <v>994</v>
      </c>
      <c r="B1103" s="11">
        <v>1</v>
      </c>
      <c r="C1103">
        <f t="shared" si="17"/>
        <v>1.01</v>
      </c>
    </row>
    <row r="1104" spans="1:3">
      <c r="A1104" s="12" t="s">
        <v>3570</v>
      </c>
      <c r="B1104" s="13">
        <v>7</v>
      </c>
    </row>
    <row r="1105" spans="1:3">
      <c r="A1105" s="10" t="s">
        <v>806</v>
      </c>
      <c r="B1105" s="11">
        <v>3</v>
      </c>
      <c r="C1105">
        <f t="shared" si="17"/>
        <v>0.43</v>
      </c>
    </row>
    <row r="1106" spans="1:3">
      <c r="A1106" s="10" t="s">
        <v>738</v>
      </c>
      <c r="B1106" s="11">
        <v>4</v>
      </c>
      <c r="C1106">
        <f>(0.01+B1106)/B1104</f>
        <v>0.57285714285714284</v>
      </c>
    </row>
    <row r="1107" spans="1:3">
      <c r="A1107" s="12" t="s">
        <v>3445</v>
      </c>
      <c r="B1107" s="13">
        <v>10</v>
      </c>
    </row>
    <row r="1108" spans="1:3">
      <c r="A1108" s="10" t="s">
        <v>744</v>
      </c>
      <c r="B1108" s="11">
        <v>3</v>
      </c>
      <c r="C1108">
        <f t="shared" si="17"/>
        <v>0.30099999999999999</v>
      </c>
    </row>
    <row r="1109" spans="1:3">
      <c r="A1109" s="10" t="s">
        <v>738</v>
      </c>
      <c r="B1109" s="11">
        <v>4</v>
      </c>
      <c r="C1109">
        <f>(0.01+B1109)/B1107</f>
        <v>0.40099999999999997</v>
      </c>
    </row>
    <row r="1110" spans="1:3">
      <c r="A1110" s="10" t="s">
        <v>757</v>
      </c>
      <c r="B1110" s="11">
        <v>3</v>
      </c>
      <c r="C1110">
        <f>(0.01+B1110)/B1107</f>
        <v>0.30099999999999999</v>
      </c>
    </row>
    <row r="1111" spans="1:3">
      <c r="A1111" s="12" t="s">
        <v>8703</v>
      </c>
      <c r="B1111" s="13">
        <v>3</v>
      </c>
    </row>
    <row r="1112" spans="1:3">
      <c r="A1112" s="10" t="s">
        <v>806</v>
      </c>
      <c r="B1112" s="11">
        <v>3</v>
      </c>
      <c r="C1112">
        <f t="shared" si="17"/>
        <v>1.0033333333333332</v>
      </c>
    </row>
    <row r="1113" spans="1:3">
      <c r="A1113" s="12" t="s">
        <v>7319</v>
      </c>
      <c r="B1113" s="13">
        <v>4</v>
      </c>
    </row>
    <row r="1114" spans="1:3">
      <c r="A1114" s="10" t="s">
        <v>830</v>
      </c>
      <c r="B1114" s="11">
        <v>4</v>
      </c>
      <c r="C1114">
        <f t="shared" si="17"/>
        <v>1.0024999999999999</v>
      </c>
    </row>
    <row r="1115" spans="1:3">
      <c r="A1115" s="12" t="s">
        <v>1631</v>
      </c>
      <c r="B1115" s="13">
        <v>3</v>
      </c>
    </row>
    <row r="1116" spans="1:3">
      <c r="A1116" s="10" t="s">
        <v>757</v>
      </c>
      <c r="B1116" s="11">
        <v>3</v>
      </c>
      <c r="C1116">
        <f t="shared" si="17"/>
        <v>1.0033333333333332</v>
      </c>
    </row>
    <row r="1117" spans="1:3">
      <c r="A1117" s="12" t="s">
        <v>1018</v>
      </c>
      <c r="B1117" s="13">
        <v>4</v>
      </c>
    </row>
    <row r="1118" spans="1:3">
      <c r="A1118" s="10" t="s">
        <v>766</v>
      </c>
      <c r="B1118" s="11">
        <v>4</v>
      </c>
      <c r="C1118">
        <f t="shared" si="17"/>
        <v>1.0024999999999999</v>
      </c>
    </row>
    <row r="1119" spans="1:3">
      <c r="A1119" s="12" t="s">
        <v>2099</v>
      </c>
      <c r="B1119" s="13">
        <v>8</v>
      </c>
    </row>
    <row r="1120" spans="1:3">
      <c r="A1120" s="10" t="s">
        <v>851</v>
      </c>
      <c r="B1120" s="11">
        <v>8</v>
      </c>
      <c r="C1120">
        <f t="shared" si="17"/>
        <v>1.00125</v>
      </c>
    </row>
    <row r="1121" spans="1:3">
      <c r="A1121" s="12" t="s">
        <v>2940</v>
      </c>
      <c r="B1121" s="13">
        <v>17</v>
      </c>
    </row>
    <row r="1122" spans="1:3">
      <c r="A1122" s="10" t="s">
        <v>1761</v>
      </c>
      <c r="B1122" s="11">
        <v>4</v>
      </c>
      <c r="C1122">
        <f t="shared" si="17"/>
        <v>0.23588235294117646</v>
      </c>
    </row>
    <row r="1123" spans="1:3">
      <c r="A1123" s="10" t="s">
        <v>738</v>
      </c>
      <c r="B1123" s="11">
        <v>12</v>
      </c>
      <c r="C1123">
        <f>(0.01+B1123)/B1121</f>
        <v>0.70647058823529407</v>
      </c>
    </row>
    <row r="1124" spans="1:3">
      <c r="A1124" s="10" t="s">
        <v>848</v>
      </c>
      <c r="B1124" s="11">
        <v>1</v>
      </c>
      <c r="C1124">
        <f>(0.01+B1124)/B1121</f>
        <v>5.9411764705882351E-2</v>
      </c>
    </row>
    <row r="1125" spans="1:3">
      <c r="A1125" s="12" t="s">
        <v>5848</v>
      </c>
      <c r="B1125" s="13">
        <v>2</v>
      </c>
    </row>
    <row r="1126" spans="1:3">
      <c r="A1126" s="10" t="s">
        <v>738</v>
      </c>
      <c r="B1126" s="11">
        <v>2</v>
      </c>
      <c r="C1126">
        <f t="shared" si="17"/>
        <v>1.0049999999999999</v>
      </c>
    </row>
    <row r="1127" spans="1:3">
      <c r="A1127" s="12" t="s">
        <v>4588</v>
      </c>
      <c r="B1127" s="13">
        <v>6</v>
      </c>
    </row>
    <row r="1128" spans="1:3">
      <c r="A1128" s="10" t="s">
        <v>851</v>
      </c>
      <c r="B1128" s="11">
        <v>6</v>
      </c>
      <c r="C1128">
        <f t="shared" si="17"/>
        <v>1.0016666666666667</v>
      </c>
    </row>
    <row r="1129" spans="1:3">
      <c r="A1129" s="12" t="s">
        <v>4931</v>
      </c>
      <c r="B1129" s="13">
        <v>10</v>
      </c>
    </row>
    <row r="1130" spans="1:3">
      <c r="A1130" s="10" t="s">
        <v>1336</v>
      </c>
      <c r="B1130" s="11">
        <v>10</v>
      </c>
      <c r="C1130">
        <f t="shared" si="17"/>
        <v>1.0009999999999999</v>
      </c>
    </row>
    <row r="1131" spans="1:3">
      <c r="A1131" s="12" t="s">
        <v>9039</v>
      </c>
      <c r="B1131" s="13">
        <v>6</v>
      </c>
    </row>
    <row r="1132" spans="1:3">
      <c r="A1132" s="10" t="s">
        <v>851</v>
      </c>
      <c r="B1132" s="11">
        <v>6</v>
      </c>
      <c r="C1132">
        <f t="shared" si="17"/>
        <v>1.0016666666666667</v>
      </c>
    </row>
    <row r="1133" spans="1:3">
      <c r="A1133" s="12" t="s">
        <v>3458</v>
      </c>
      <c r="B1133" s="13">
        <v>2</v>
      </c>
    </row>
    <row r="1134" spans="1:3">
      <c r="A1134" s="10" t="s">
        <v>848</v>
      </c>
      <c r="B1134" s="11">
        <v>2</v>
      </c>
      <c r="C1134">
        <f t="shared" si="17"/>
        <v>1.0049999999999999</v>
      </c>
    </row>
    <row r="1135" spans="1:3">
      <c r="A1135" s="12" t="s">
        <v>8188</v>
      </c>
      <c r="B1135" s="13">
        <v>8</v>
      </c>
    </row>
    <row r="1136" spans="1:3">
      <c r="A1136" s="10" t="s">
        <v>851</v>
      </c>
      <c r="B1136" s="11">
        <v>8</v>
      </c>
      <c r="C1136">
        <f t="shared" si="17"/>
        <v>1.00125</v>
      </c>
    </row>
    <row r="1137" spans="1:3">
      <c r="A1137" s="12" t="s">
        <v>8792</v>
      </c>
      <c r="B1137" s="13">
        <v>2</v>
      </c>
    </row>
    <row r="1138" spans="1:3">
      <c r="A1138" s="10" t="s">
        <v>738</v>
      </c>
      <c r="B1138" s="11">
        <v>2</v>
      </c>
      <c r="C1138">
        <f t="shared" si="17"/>
        <v>1.0049999999999999</v>
      </c>
    </row>
    <row r="1139" spans="1:3">
      <c r="A1139" s="12" t="s">
        <v>5722</v>
      </c>
      <c r="B1139" s="13">
        <v>10</v>
      </c>
    </row>
    <row r="1140" spans="1:3">
      <c r="A1140" s="10" t="s">
        <v>738</v>
      </c>
      <c r="B1140" s="11">
        <v>2</v>
      </c>
      <c r="C1140">
        <f t="shared" si="17"/>
        <v>0.20099999999999998</v>
      </c>
    </row>
    <row r="1141" spans="1:3">
      <c r="A1141" s="10" t="s">
        <v>766</v>
      </c>
      <c r="B1141" s="11">
        <v>8</v>
      </c>
      <c r="C1141">
        <f>(0.01+B1141)/B1139</f>
        <v>0.80099999999999993</v>
      </c>
    </row>
    <row r="1142" spans="1:3">
      <c r="A1142" s="12" t="s">
        <v>8358</v>
      </c>
      <c r="B1142" s="13">
        <v>12</v>
      </c>
    </row>
    <row r="1143" spans="1:3">
      <c r="A1143" s="10" t="s">
        <v>2090</v>
      </c>
      <c r="B1143" s="11">
        <v>11</v>
      </c>
      <c r="C1143">
        <f t="shared" si="17"/>
        <v>0.91749999999999998</v>
      </c>
    </row>
    <row r="1144" spans="1:3">
      <c r="A1144" s="10" t="s">
        <v>994</v>
      </c>
      <c r="B1144" s="11">
        <v>1</v>
      </c>
      <c r="C1144">
        <f>(0.01+B1144)/B1142</f>
        <v>8.4166666666666667E-2</v>
      </c>
    </row>
    <row r="1145" spans="1:3">
      <c r="A1145" s="12" t="s">
        <v>6675</v>
      </c>
      <c r="B1145" s="13">
        <v>4</v>
      </c>
    </row>
    <row r="1146" spans="1:3">
      <c r="A1146" s="10" t="s">
        <v>835</v>
      </c>
      <c r="B1146" s="11">
        <v>1</v>
      </c>
      <c r="C1146">
        <f t="shared" si="17"/>
        <v>0.2525</v>
      </c>
    </row>
    <row r="1147" spans="1:3">
      <c r="A1147" s="10" t="s">
        <v>757</v>
      </c>
      <c r="B1147" s="11">
        <v>3</v>
      </c>
      <c r="C1147">
        <f>(0.01+B1147)/B1145</f>
        <v>0.75249999999999995</v>
      </c>
    </row>
    <row r="1148" spans="1:3">
      <c r="A1148" s="12" t="s">
        <v>3848</v>
      </c>
      <c r="B1148" s="13">
        <v>4</v>
      </c>
    </row>
    <row r="1149" spans="1:3">
      <c r="A1149" s="10" t="s">
        <v>766</v>
      </c>
      <c r="B1149" s="11">
        <v>4</v>
      </c>
      <c r="C1149">
        <f t="shared" si="17"/>
        <v>1.0024999999999999</v>
      </c>
    </row>
    <row r="1150" spans="1:3">
      <c r="A1150" s="12" t="s">
        <v>2717</v>
      </c>
      <c r="B1150" s="13">
        <v>3</v>
      </c>
    </row>
    <row r="1151" spans="1:3">
      <c r="A1151" s="10" t="s">
        <v>818</v>
      </c>
      <c r="B1151" s="11">
        <v>3</v>
      </c>
      <c r="C1151">
        <f t="shared" si="17"/>
        <v>1.0033333333333332</v>
      </c>
    </row>
    <row r="1152" spans="1:3">
      <c r="A1152" s="12" t="s">
        <v>1936</v>
      </c>
      <c r="B1152" s="13">
        <v>12</v>
      </c>
    </row>
    <row r="1153" spans="1:3">
      <c r="A1153" s="10" t="s">
        <v>789</v>
      </c>
      <c r="B1153" s="11">
        <v>12</v>
      </c>
      <c r="C1153">
        <f t="shared" ref="C1153:C1216" si="18">(0.01+B1153)/B1152</f>
        <v>1.0008333333333332</v>
      </c>
    </row>
    <row r="1154" spans="1:3">
      <c r="A1154" s="12" t="s">
        <v>5964</v>
      </c>
      <c r="B1154" s="13">
        <v>14</v>
      </c>
    </row>
    <row r="1155" spans="1:3">
      <c r="A1155" s="10" t="s">
        <v>851</v>
      </c>
      <c r="B1155" s="11">
        <v>14</v>
      </c>
      <c r="C1155">
        <f t="shared" si="18"/>
        <v>1.0007142857142857</v>
      </c>
    </row>
    <row r="1156" spans="1:3">
      <c r="A1156" s="12" t="s">
        <v>7139</v>
      </c>
      <c r="B1156" s="13">
        <v>1</v>
      </c>
    </row>
    <row r="1157" spans="1:3">
      <c r="A1157" s="10" t="s">
        <v>994</v>
      </c>
      <c r="B1157" s="11">
        <v>1</v>
      </c>
      <c r="C1157">
        <f t="shared" si="18"/>
        <v>1.01</v>
      </c>
    </row>
    <row r="1158" spans="1:3">
      <c r="A1158" s="12" t="s">
        <v>1985</v>
      </c>
      <c r="B1158" s="13">
        <v>1</v>
      </c>
    </row>
    <row r="1159" spans="1:3">
      <c r="A1159" s="10" t="s">
        <v>835</v>
      </c>
      <c r="B1159" s="11">
        <v>1</v>
      </c>
      <c r="C1159">
        <f t="shared" si="18"/>
        <v>1.01</v>
      </c>
    </row>
    <row r="1160" spans="1:3">
      <c r="A1160" s="12" t="s">
        <v>5740</v>
      </c>
      <c r="B1160" s="13">
        <v>3</v>
      </c>
    </row>
    <row r="1161" spans="1:3">
      <c r="A1161" s="10" t="s">
        <v>818</v>
      </c>
      <c r="B1161" s="11">
        <v>1</v>
      </c>
      <c r="C1161">
        <f t="shared" si="18"/>
        <v>0.33666666666666667</v>
      </c>
    </row>
    <row r="1162" spans="1:3">
      <c r="A1162" s="10" t="s">
        <v>932</v>
      </c>
      <c r="B1162" s="11">
        <v>2</v>
      </c>
      <c r="C1162">
        <f>(0.01+B1162)/B1160</f>
        <v>0.66999999999999993</v>
      </c>
    </row>
    <row r="1163" spans="1:3">
      <c r="A1163" s="12" t="s">
        <v>7384</v>
      </c>
      <c r="B1163" s="13">
        <v>14</v>
      </c>
    </row>
    <row r="1164" spans="1:3">
      <c r="A1164" s="10" t="s">
        <v>851</v>
      </c>
      <c r="B1164" s="11">
        <v>14</v>
      </c>
      <c r="C1164">
        <f t="shared" si="18"/>
        <v>1.0007142857142857</v>
      </c>
    </row>
    <row r="1165" spans="1:3">
      <c r="A1165" s="12" t="s">
        <v>8198</v>
      </c>
      <c r="B1165" s="13">
        <v>13</v>
      </c>
    </row>
    <row r="1166" spans="1:3">
      <c r="A1166" s="10" t="s">
        <v>828</v>
      </c>
      <c r="B1166" s="11">
        <v>4</v>
      </c>
      <c r="C1166">
        <f t="shared" si="18"/>
        <v>0.30846153846153845</v>
      </c>
    </row>
    <row r="1167" spans="1:3">
      <c r="A1167" s="10" t="s">
        <v>757</v>
      </c>
      <c r="B1167" s="11">
        <v>9</v>
      </c>
      <c r="C1167">
        <f>(0.01+B1167)/B1165</f>
        <v>0.69307692307692303</v>
      </c>
    </row>
    <row r="1168" spans="1:3">
      <c r="A1168" s="12" t="s">
        <v>4049</v>
      </c>
      <c r="B1168" s="13">
        <v>4</v>
      </c>
    </row>
    <row r="1169" spans="1:3">
      <c r="A1169" s="10" t="s">
        <v>738</v>
      </c>
      <c r="B1169" s="11">
        <v>4</v>
      </c>
      <c r="C1169">
        <f t="shared" si="18"/>
        <v>1.0024999999999999</v>
      </c>
    </row>
    <row r="1170" spans="1:3">
      <c r="A1170" s="12" t="s">
        <v>2060</v>
      </c>
      <c r="B1170" s="13">
        <v>11</v>
      </c>
    </row>
    <row r="1171" spans="1:3">
      <c r="A1171" s="10" t="s">
        <v>806</v>
      </c>
      <c r="B1171" s="11">
        <v>3</v>
      </c>
      <c r="C1171">
        <f t="shared" si="18"/>
        <v>0.27363636363636362</v>
      </c>
    </row>
    <row r="1172" spans="1:3">
      <c r="A1172" s="10" t="s">
        <v>738</v>
      </c>
      <c r="B1172" s="11">
        <v>4</v>
      </c>
      <c r="C1172">
        <f>(0.01+B1172)/B1170</f>
        <v>0.36454545454545451</v>
      </c>
    </row>
    <row r="1173" spans="1:3">
      <c r="A1173" s="10" t="s">
        <v>757</v>
      </c>
      <c r="B1173" s="11">
        <v>1</v>
      </c>
      <c r="C1173">
        <f>(0.01+B1173)/B1170</f>
        <v>9.1818181818181813E-2</v>
      </c>
    </row>
    <row r="1174" spans="1:3">
      <c r="A1174" s="10" t="s">
        <v>766</v>
      </c>
      <c r="B1174" s="11">
        <v>3</v>
      </c>
      <c r="C1174">
        <f>(0.01+B1174)/B1170</f>
        <v>0.27363636363636362</v>
      </c>
    </row>
    <row r="1175" spans="1:3">
      <c r="A1175" s="12" t="s">
        <v>5171</v>
      </c>
      <c r="B1175" s="13">
        <v>8</v>
      </c>
    </row>
    <row r="1176" spans="1:3">
      <c r="A1176" s="10" t="s">
        <v>741</v>
      </c>
      <c r="B1176" s="11">
        <v>4</v>
      </c>
      <c r="C1176">
        <f t="shared" si="18"/>
        <v>0.50124999999999997</v>
      </c>
    </row>
    <row r="1177" spans="1:3">
      <c r="A1177" s="10" t="s">
        <v>789</v>
      </c>
      <c r="B1177" s="11">
        <v>4</v>
      </c>
      <c r="C1177">
        <f>(0.01+B1177)/B1175</f>
        <v>0.50124999999999997</v>
      </c>
    </row>
    <row r="1178" spans="1:3">
      <c r="A1178" s="12" t="s">
        <v>2963</v>
      </c>
      <c r="B1178" s="13">
        <v>4</v>
      </c>
    </row>
    <row r="1179" spans="1:3">
      <c r="A1179" s="10" t="s">
        <v>789</v>
      </c>
      <c r="B1179" s="11">
        <v>4</v>
      </c>
      <c r="C1179">
        <f t="shared" si="18"/>
        <v>1.0024999999999999</v>
      </c>
    </row>
    <row r="1180" spans="1:3">
      <c r="A1180" s="12" t="s">
        <v>3493</v>
      </c>
      <c r="B1180" s="13">
        <v>4</v>
      </c>
    </row>
    <row r="1181" spans="1:3">
      <c r="A1181" s="10" t="s">
        <v>738</v>
      </c>
      <c r="B1181" s="11">
        <v>4</v>
      </c>
      <c r="C1181">
        <f t="shared" si="18"/>
        <v>1.0024999999999999</v>
      </c>
    </row>
    <row r="1182" spans="1:3">
      <c r="A1182" s="12" t="s">
        <v>7112</v>
      </c>
      <c r="B1182" s="13">
        <v>1</v>
      </c>
    </row>
    <row r="1183" spans="1:3">
      <c r="A1183" s="10" t="s">
        <v>835</v>
      </c>
      <c r="B1183" s="11">
        <v>1</v>
      </c>
      <c r="C1183">
        <f t="shared" si="18"/>
        <v>1.01</v>
      </c>
    </row>
    <row r="1184" spans="1:3">
      <c r="A1184" s="12" t="s">
        <v>8352</v>
      </c>
      <c r="B1184" s="13">
        <v>1</v>
      </c>
    </row>
    <row r="1185" spans="1:3">
      <c r="A1185" s="10" t="s">
        <v>738</v>
      </c>
      <c r="B1185" s="11">
        <v>1</v>
      </c>
      <c r="C1185">
        <f t="shared" si="18"/>
        <v>1.01</v>
      </c>
    </row>
    <row r="1186" spans="1:3">
      <c r="A1186" s="12" t="s">
        <v>5657</v>
      </c>
      <c r="B1186" s="13">
        <v>10</v>
      </c>
    </row>
    <row r="1187" spans="1:3">
      <c r="A1187" s="10" t="s">
        <v>1336</v>
      </c>
      <c r="B1187" s="11">
        <v>10</v>
      </c>
      <c r="C1187">
        <f t="shared" si="18"/>
        <v>1.0009999999999999</v>
      </c>
    </row>
    <row r="1188" spans="1:3">
      <c r="A1188" s="12" t="s">
        <v>1944</v>
      </c>
      <c r="B1188" s="13">
        <v>4</v>
      </c>
    </row>
    <row r="1189" spans="1:3">
      <c r="A1189" s="10" t="s">
        <v>789</v>
      </c>
      <c r="B1189" s="11">
        <v>4</v>
      </c>
      <c r="C1189">
        <f t="shared" si="18"/>
        <v>1.0024999999999999</v>
      </c>
    </row>
    <row r="1190" spans="1:3">
      <c r="A1190" s="12" t="s">
        <v>9169</v>
      </c>
      <c r="B1190" s="13">
        <v>12</v>
      </c>
    </row>
    <row r="1191" spans="1:3">
      <c r="A1191" s="10" t="s">
        <v>851</v>
      </c>
      <c r="B1191" s="11">
        <v>12</v>
      </c>
      <c r="C1191">
        <f t="shared" si="18"/>
        <v>1.0008333333333332</v>
      </c>
    </row>
    <row r="1192" spans="1:3">
      <c r="A1192" s="12" t="s">
        <v>4982</v>
      </c>
      <c r="B1192" s="13">
        <v>10</v>
      </c>
    </row>
    <row r="1193" spans="1:3">
      <c r="A1193" s="10" t="s">
        <v>1336</v>
      </c>
      <c r="B1193" s="11">
        <v>10</v>
      </c>
      <c r="C1193">
        <f t="shared" si="18"/>
        <v>1.0009999999999999</v>
      </c>
    </row>
    <row r="1194" spans="1:3">
      <c r="A1194" s="12" t="s">
        <v>4034</v>
      </c>
      <c r="B1194" s="13">
        <v>4</v>
      </c>
    </row>
    <row r="1195" spans="1:3">
      <c r="A1195" s="10" t="s">
        <v>738</v>
      </c>
      <c r="B1195" s="11">
        <v>4</v>
      </c>
      <c r="C1195">
        <f t="shared" si="18"/>
        <v>1.0024999999999999</v>
      </c>
    </row>
    <row r="1196" spans="1:3">
      <c r="A1196" s="12" t="s">
        <v>6843</v>
      </c>
      <c r="B1196" s="13">
        <v>6</v>
      </c>
    </row>
    <row r="1197" spans="1:3">
      <c r="A1197" s="10" t="s">
        <v>830</v>
      </c>
      <c r="B1197" s="11">
        <v>6</v>
      </c>
      <c r="C1197">
        <f t="shared" si="18"/>
        <v>1.0016666666666667</v>
      </c>
    </row>
    <row r="1198" spans="1:3">
      <c r="A1198" s="12" t="s">
        <v>3422</v>
      </c>
      <c r="B1198" s="13">
        <v>8</v>
      </c>
    </row>
    <row r="1199" spans="1:3">
      <c r="A1199" s="10" t="s">
        <v>874</v>
      </c>
      <c r="B1199" s="11">
        <v>8</v>
      </c>
      <c r="C1199">
        <f t="shared" si="18"/>
        <v>1.00125</v>
      </c>
    </row>
    <row r="1200" spans="1:3">
      <c r="A1200" s="12" t="s">
        <v>8641</v>
      </c>
      <c r="B1200" s="13">
        <v>6</v>
      </c>
    </row>
    <row r="1201" spans="1:3">
      <c r="A1201" s="10" t="s">
        <v>766</v>
      </c>
      <c r="B1201" s="11">
        <v>6</v>
      </c>
      <c r="C1201">
        <f t="shared" si="18"/>
        <v>1.0016666666666667</v>
      </c>
    </row>
    <row r="1202" spans="1:3">
      <c r="A1202" s="12" t="s">
        <v>8115</v>
      </c>
      <c r="B1202" s="13">
        <v>4</v>
      </c>
    </row>
    <row r="1203" spans="1:3">
      <c r="A1203" s="10" t="s">
        <v>789</v>
      </c>
      <c r="B1203" s="11">
        <v>4</v>
      </c>
      <c r="C1203">
        <f t="shared" si="18"/>
        <v>1.0024999999999999</v>
      </c>
    </row>
    <row r="1204" spans="1:3">
      <c r="A1204" s="12" t="s">
        <v>6607</v>
      </c>
      <c r="B1204" s="13">
        <v>1</v>
      </c>
    </row>
    <row r="1205" spans="1:3">
      <c r="A1205" s="10" t="s">
        <v>835</v>
      </c>
      <c r="B1205" s="11">
        <v>1</v>
      </c>
      <c r="C1205">
        <f t="shared" si="18"/>
        <v>1.01</v>
      </c>
    </row>
    <row r="1206" spans="1:3">
      <c r="A1206" s="12" t="s">
        <v>5541</v>
      </c>
      <c r="B1206" s="13">
        <v>2</v>
      </c>
    </row>
    <row r="1207" spans="1:3">
      <c r="A1207" s="10" t="s">
        <v>806</v>
      </c>
      <c r="B1207" s="11">
        <v>1</v>
      </c>
      <c r="C1207">
        <f t="shared" si="18"/>
        <v>0.505</v>
      </c>
    </row>
    <row r="1208" spans="1:3">
      <c r="A1208" s="10" t="s">
        <v>994</v>
      </c>
      <c r="B1208" s="11">
        <v>1</v>
      </c>
      <c r="C1208">
        <f>(0.01+B1208)/B1206</f>
        <v>0.505</v>
      </c>
    </row>
    <row r="1209" spans="1:3">
      <c r="A1209" s="12" t="s">
        <v>9210</v>
      </c>
      <c r="B1209" s="13">
        <v>6</v>
      </c>
    </row>
    <row r="1210" spans="1:3">
      <c r="A1210" s="10" t="s">
        <v>851</v>
      </c>
      <c r="B1210" s="11">
        <v>6</v>
      </c>
      <c r="C1210">
        <f t="shared" si="18"/>
        <v>1.0016666666666667</v>
      </c>
    </row>
    <row r="1211" spans="1:3">
      <c r="A1211" s="12" t="s">
        <v>7259</v>
      </c>
      <c r="B1211" s="13">
        <v>47</v>
      </c>
    </row>
    <row r="1212" spans="1:3">
      <c r="A1212" s="10" t="s">
        <v>851</v>
      </c>
      <c r="B1212" s="11">
        <v>15</v>
      </c>
      <c r="C1212">
        <f t="shared" si="18"/>
        <v>0.31936170212765957</v>
      </c>
    </row>
    <row r="1213" spans="1:3">
      <c r="A1213" s="10" t="s">
        <v>738</v>
      </c>
      <c r="B1213" s="11">
        <v>24</v>
      </c>
      <c r="C1213">
        <f>(0.01+B1213)/B1211</f>
        <v>0.51085106382978729</v>
      </c>
    </row>
    <row r="1214" spans="1:3">
      <c r="A1214" s="10" t="s">
        <v>1150</v>
      </c>
      <c r="B1214" s="11">
        <v>8</v>
      </c>
      <c r="C1214">
        <f>(0.01+B1214)/B1211</f>
        <v>0.17042553191489362</v>
      </c>
    </row>
    <row r="1215" spans="1:3">
      <c r="A1215" s="12" t="s">
        <v>7572</v>
      </c>
      <c r="B1215" s="13">
        <v>4</v>
      </c>
    </row>
    <row r="1216" spans="1:3">
      <c r="A1216" s="10" t="s">
        <v>738</v>
      </c>
      <c r="B1216" s="11">
        <v>4</v>
      </c>
      <c r="C1216">
        <f t="shared" si="18"/>
        <v>1.0024999999999999</v>
      </c>
    </row>
    <row r="1217" spans="1:3">
      <c r="A1217" s="12" t="s">
        <v>6327</v>
      </c>
      <c r="B1217" s="13">
        <v>3</v>
      </c>
    </row>
    <row r="1218" spans="1:3">
      <c r="A1218" s="10" t="s">
        <v>757</v>
      </c>
      <c r="B1218" s="11">
        <v>3</v>
      </c>
      <c r="C1218">
        <f t="shared" ref="C1218:C1280" si="19">(0.01+B1218)/B1217</f>
        <v>1.0033333333333332</v>
      </c>
    </row>
    <row r="1219" spans="1:3">
      <c r="A1219" s="12" t="s">
        <v>7296</v>
      </c>
      <c r="B1219" s="13">
        <v>1</v>
      </c>
    </row>
    <row r="1220" spans="1:3">
      <c r="A1220" s="10" t="s">
        <v>848</v>
      </c>
      <c r="B1220" s="11">
        <v>1</v>
      </c>
      <c r="C1220">
        <f t="shared" si="19"/>
        <v>1.01</v>
      </c>
    </row>
    <row r="1221" spans="1:3">
      <c r="A1221" s="12" t="s">
        <v>7404</v>
      </c>
      <c r="B1221" s="13">
        <v>7</v>
      </c>
    </row>
    <row r="1222" spans="1:3">
      <c r="A1222" s="10" t="s">
        <v>766</v>
      </c>
      <c r="B1222" s="11">
        <v>7</v>
      </c>
      <c r="C1222">
        <f t="shared" si="19"/>
        <v>1.0014285714285713</v>
      </c>
    </row>
    <row r="1223" spans="1:3">
      <c r="A1223" s="12" t="s">
        <v>7322</v>
      </c>
      <c r="B1223" s="13">
        <v>8</v>
      </c>
    </row>
    <row r="1224" spans="1:3">
      <c r="A1224" s="10" t="s">
        <v>741</v>
      </c>
      <c r="B1224" s="11">
        <v>1</v>
      </c>
      <c r="C1224">
        <f t="shared" si="19"/>
        <v>0.12625</v>
      </c>
    </row>
    <row r="1225" spans="1:3">
      <c r="A1225" s="10" t="s">
        <v>738</v>
      </c>
      <c r="B1225" s="11">
        <v>4</v>
      </c>
      <c r="C1225">
        <f>(0.01+B1225)/B1223</f>
        <v>0.50124999999999997</v>
      </c>
    </row>
    <row r="1226" spans="1:3">
      <c r="A1226" s="10" t="s">
        <v>874</v>
      </c>
      <c r="B1226" s="11">
        <v>3</v>
      </c>
      <c r="C1226">
        <f>(0.01+B1226)/B1223</f>
        <v>0.37624999999999997</v>
      </c>
    </row>
    <row r="1227" spans="1:3">
      <c r="A1227" s="12" t="s">
        <v>8387</v>
      </c>
      <c r="B1227" s="13">
        <v>12</v>
      </c>
    </row>
    <row r="1228" spans="1:3">
      <c r="A1228" s="10" t="s">
        <v>744</v>
      </c>
      <c r="B1228" s="11">
        <v>3</v>
      </c>
      <c r="C1228">
        <f t="shared" si="19"/>
        <v>0.2508333333333333</v>
      </c>
    </row>
    <row r="1229" spans="1:3">
      <c r="A1229" s="10" t="s">
        <v>821</v>
      </c>
      <c r="B1229" s="11">
        <v>7</v>
      </c>
      <c r="C1229">
        <f>(0.01+B1229)/B1227</f>
        <v>0.58416666666666661</v>
      </c>
    </row>
    <row r="1230" spans="1:3">
      <c r="A1230" s="10" t="s">
        <v>871</v>
      </c>
      <c r="B1230" s="11">
        <v>2</v>
      </c>
      <c r="C1230">
        <f>(0.01+B1230)/B1227</f>
        <v>0.16749999999999998</v>
      </c>
    </row>
    <row r="1231" spans="1:3">
      <c r="A1231" s="12" t="s">
        <v>2166</v>
      </c>
      <c r="B1231" s="13">
        <v>11</v>
      </c>
    </row>
    <row r="1232" spans="1:3">
      <c r="A1232" s="10" t="s">
        <v>828</v>
      </c>
      <c r="B1232" s="11">
        <v>4</v>
      </c>
      <c r="C1232">
        <f t="shared" si="19"/>
        <v>0.36454545454545451</v>
      </c>
    </row>
    <row r="1233" spans="1:3">
      <c r="A1233" s="10" t="s">
        <v>757</v>
      </c>
      <c r="B1233" s="11">
        <v>6</v>
      </c>
      <c r="C1233">
        <f>(0.01+B1233)/B1231</f>
        <v>0.54636363636363638</v>
      </c>
    </row>
    <row r="1234" spans="1:3">
      <c r="A1234" s="10" t="s">
        <v>2169</v>
      </c>
      <c r="B1234" s="11">
        <v>1</v>
      </c>
      <c r="C1234">
        <f>(0.01+B1234)/B1231</f>
        <v>9.1818181818181813E-2</v>
      </c>
    </row>
    <row r="1235" spans="1:3">
      <c r="A1235" s="12" t="s">
        <v>5851</v>
      </c>
      <c r="B1235" s="13">
        <v>2</v>
      </c>
    </row>
    <row r="1236" spans="1:3">
      <c r="A1236" s="10" t="s">
        <v>757</v>
      </c>
      <c r="B1236" s="11">
        <v>2</v>
      </c>
      <c r="C1236">
        <f t="shared" si="19"/>
        <v>1.0049999999999999</v>
      </c>
    </row>
    <row r="1237" spans="1:3">
      <c r="A1237" s="12" t="s">
        <v>971</v>
      </c>
      <c r="B1237" s="13">
        <v>2</v>
      </c>
    </row>
    <row r="1238" spans="1:3">
      <c r="A1238" s="10" t="s">
        <v>738</v>
      </c>
      <c r="B1238" s="11">
        <v>2</v>
      </c>
      <c r="C1238">
        <f t="shared" si="19"/>
        <v>1.0049999999999999</v>
      </c>
    </row>
    <row r="1239" spans="1:3">
      <c r="A1239" s="12" t="s">
        <v>9851</v>
      </c>
      <c r="B1239" s="13">
        <v>7</v>
      </c>
    </row>
    <row r="1240" spans="1:3">
      <c r="A1240" s="10" t="s">
        <v>806</v>
      </c>
      <c r="B1240" s="11">
        <v>6</v>
      </c>
      <c r="C1240">
        <f t="shared" si="19"/>
        <v>0.85857142857142854</v>
      </c>
    </row>
    <row r="1241" spans="1:3">
      <c r="A1241" s="10" t="s">
        <v>994</v>
      </c>
      <c r="B1241" s="11">
        <v>1</v>
      </c>
      <c r="C1241">
        <f>(0.01+B1241)/B1239</f>
        <v>0.14428571428571429</v>
      </c>
    </row>
    <row r="1242" spans="1:3">
      <c r="A1242" s="12" t="s">
        <v>8634</v>
      </c>
      <c r="B1242" s="13">
        <v>4</v>
      </c>
    </row>
    <row r="1243" spans="1:3">
      <c r="A1243" s="10" t="s">
        <v>789</v>
      </c>
      <c r="B1243" s="11">
        <v>4</v>
      </c>
      <c r="C1243">
        <f t="shared" si="19"/>
        <v>1.0024999999999999</v>
      </c>
    </row>
    <row r="1244" spans="1:3">
      <c r="A1244" s="12" t="s">
        <v>3236</v>
      </c>
      <c r="B1244" s="13">
        <v>6</v>
      </c>
    </row>
    <row r="1245" spans="1:3">
      <c r="A1245" s="10" t="s">
        <v>871</v>
      </c>
      <c r="B1245" s="11">
        <v>6</v>
      </c>
      <c r="C1245">
        <f t="shared" si="19"/>
        <v>1.0016666666666667</v>
      </c>
    </row>
    <row r="1246" spans="1:3">
      <c r="A1246" s="12" t="s">
        <v>6594</v>
      </c>
      <c r="B1246" s="13">
        <v>8</v>
      </c>
    </row>
    <row r="1247" spans="1:3">
      <c r="A1247" s="10" t="s">
        <v>835</v>
      </c>
      <c r="B1247" s="11">
        <v>1</v>
      </c>
      <c r="C1247">
        <f t="shared" si="19"/>
        <v>0.12625</v>
      </c>
    </row>
    <row r="1248" spans="1:3">
      <c r="A1248" s="10" t="s">
        <v>821</v>
      </c>
      <c r="B1248" s="11">
        <v>6</v>
      </c>
      <c r="C1248">
        <f>(0.01+B1248)/B1246</f>
        <v>0.75124999999999997</v>
      </c>
    </row>
    <row r="1249" spans="1:3">
      <c r="A1249" s="10" t="s">
        <v>881</v>
      </c>
      <c r="B1249" s="11">
        <v>1</v>
      </c>
      <c r="C1249">
        <f>(0.01+B1249)/B1246</f>
        <v>0.12625</v>
      </c>
    </row>
    <row r="1250" spans="1:3">
      <c r="A1250" s="12" t="s">
        <v>7316</v>
      </c>
      <c r="B1250" s="13">
        <v>2</v>
      </c>
    </row>
    <row r="1251" spans="1:3">
      <c r="A1251" s="10" t="s">
        <v>821</v>
      </c>
      <c r="B1251" s="11">
        <v>2</v>
      </c>
      <c r="C1251">
        <f t="shared" si="19"/>
        <v>1.0049999999999999</v>
      </c>
    </row>
    <row r="1252" spans="1:3">
      <c r="A1252" s="12" t="s">
        <v>2955</v>
      </c>
      <c r="B1252" s="13">
        <v>8</v>
      </c>
    </row>
    <row r="1253" spans="1:3">
      <c r="A1253" s="10" t="s">
        <v>828</v>
      </c>
      <c r="B1253" s="11">
        <v>4</v>
      </c>
      <c r="C1253">
        <f t="shared" si="19"/>
        <v>0.50124999999999997</v>
      </c>
    </row>
    <row r="1254" spans="1:3">
      <c r="A1254" s="10" t="s">
        <v>738</v>
      </c>
      <c r="B1254" s="11">
        <v>4</v>
      </c>
      <c r="C1254">
        <f>(0.01+B1254)/B1252</f>
        <v>0.50124999999999997</v>
      </c>
    </row>
    <row r="1255" spans="1:3">
      <c r="A1255" s="12" t="s">
        <v>6294</v>
      </c>
      <c r="B1255" s="13">
        <v>6</v>
      </c>
    </row>
    <row r="1256" spans="1:3">
      <c r="A1256" s="10" t="s">
        <v>752</v>
      </c>
      <c r="B1256" s="11">
        <v>6</v>
      </c>
      <c r="C1256">
        <f t="shared" si="19"/>
        <v>1.0016666666666667</v>
      </c>
    </row>
    <row r="1257" spans="1:3">
      <c r="A1257" s="12" t="s">
        <v>8341</v>
      </c>
      <c r="B1257" s="13">
        <v>6</v>
      </c>
    </row>
    <row r="1258" spans="1:3">
      <c r="A1258" s="10" t="s">
        <v>821</v>
      </c>
      <c r="B1258" s="11">
        <v>3</v>
      </c>
      <c r="C1258">
        <f t="shared" si="19"/>
        <v>0.50166666666666659</v>
      </c>
    </row>
    <row r="1259" spans="1:3">
      <c r="A1259" s="10" t="s">
        <v>940</v>
      </c>
      <c r="B1259" s="11">
        <v>3</v>
      </c>
      <c r="C1259">
        <f>(0.01+B1259)/B1257</f>
        <v>0.50166666666666659</v>
      </c>
    </row>
    <row r="1260" spans="1:3">
      <c r="A1260" s="12" t="s">
        <v>4602</v>
      </c>
      <c r="B1260" s="13">
        <v>3</v>
      </c>
    </row>
    <row r="1261" spans="1:3">
      <c r="A1261" s="10" t="s">
        <v>818</v>
      </c>
      <c r="B1261" s="11">
        <v>2</v>
      </c>
      <c r="C1261">
        <f t="shared" si="19"/>
        <v>0.66999999999999993</v>
      </c>
    </row>
    <row r="1262" spans="1:3">
      <c r="A1262" s="10" t="s">
        <v>932</v>
      </c>
      <c r="B1262" s="11">
        <v>1</v>
      </c>
      <c r="C1262">
        <f>(0.01+B1262)/B1260</f>
        <v>0.33666666666666667</v>
      </c>
    </row>
    <row r="1263" spans="1:3">
      <c r="A1263" s="12" t="s">
        <v>837</v>
      </c>
      <c r="B1263" s="13">
        <v>4</v>
      </c>
    </row>
    <row r="1264" spans="1:3">
      <c r="A1264" s="10" t="s">
        <v>738</v>
      </c>
      <c r="B1264" s="11">
        <v>4</v>
      </c>
      <c r="C1264">
        <f t="shared" si="19"/>
        <v>1.0024999999999999</v>
      </c>
    </row>
    <row r="1265" spans="1:3">
      <c r="A1265" s="12" t="s">
        <v>747</v>
      </c>
      <c r="B1265" s="13">
        <v>2</v>
      </c>
    </row>
    <row r="1266" spans="1:3">
      <c r="A1266" s="10" t="s">
        <v>738</v>
      </c>
      <c r="B1266" s="11">
        <v>2</v>
      </c>
      <c r="C1266">
        <f t="shared" si="19"/>
        <v>1.0049999999999999</v>
      </c>
    </row>
    <row r="1267" spans="1:3">
      <c r="A1267" s="12" t="s">
        <v>3948</v>
      </c>
      <c r="B1267" s="13">
        <v>5</v>
      </c>
    </row>
    <row r="1268" spans="1:3">
      <c r="A1268" s="10" t="s">
        <v>1336</v>
      </c>
      <c r="B1268" s="11">
        <v>5</v>
      </c>
      <c r="C1268">
        <f t="shared" si="19"/>
        <v>1.002</v>
      </c>
    </row>
    <row r="1269" spans="1:3">
      <c r="A1269" s="12" t="s">
        <v>6258</v>
      </c>
      <c r="B1269" s="13">
        <v>8</v>
      </c>
    </row>
    <row r="1270" spans="1:3">
      <c r="A1270" s="10" t="s">
        <v>881</v>
      </c>
      <c r="B1270" s="11">
        <v>8</v>
      </c>
      <c r="C1270">
        <f t="shared" si="19"/>
        <v>1.00125</v>
      </c>
    </row>
    <row r="1271" spans="1:3">
      <c r="A1271" s="12" t="s">
        <v>1640</v>
      </c>
      <c r="B1271" s="13">
        <v>3</v>
      </c>
    </row>
    <row r="1272" spans="1:3">
      <c r="A1272" s="10" t="s">
        <v>932</v>
      </c>
      <c r="B1272" s="11">
        <v>3</v>
      </c>
      <c r="C1272">
        <f t="shared" si="19"/>
        <v>1.0033333333333332</v>
      </c>
    </row>
    <row r="1273" spans="1:3">
      <c r="A1273" s="12" t="s">
        <v>2392</v>
      </c>
      <c r="B1273" s="13">
        <v>3</v>
      </c>
    </row>
    <row r="1274" spans="1:3">
      <c r="A1274" s="10" t="s">
        <v>757</v>
      </c>
      <c r="B1274" s="11">
        <v>3</v>
      </c>
      <c r="C1274">
        <f t="shared" si="19"/>
        <v>1.0033333333333332</v>
      </c>
    </row>
    <row r="1275" spans="1:3">
      <c r="A1275" s="12" t="s">
        <v>3956</v>
      </c>
      <c r="B1275" s="13">
        <v>1</v>
      </c>
    </row>
    <row r="1276" spans="1:3">
      <c r="A1276" s="10" t="s">
        <v>848</v>
      </c>
      <c r="B1276" s="11">
        <v>1</v>
      </c>
      <c r="C1276">
        <f t="shared" si="19"/>
        <v>1.01</v>
      </c>
    </row>
    <row r="1277" spans="1:3">
      <c r="A1277" s="12" t="s">
        <v>3196</v>
      </c>
      <c r="B1277" s="13">
        <v>5</v>
      </c>
    </row>
    <row r="1278" spans="1:3">
      <c r="A1278" s="10" t="s">
        <v>1336</v>
      </c>
      <c r="B1278" s="11">
        <v>5</v>
      </c>
      <c r="C1278">
        <f t="shared" si="19"/>
        <v>1.002</v>
      </c>
    </row>
    <row r="1279" spans="1:3">
      <c r="A1279" s="12" t="s">
        <v>9190</v>
      </c>
      <c r="B1279" s="13">
        <v>10</v>
      </c>
    </row>
    <row r="1280" spans="1:3">
      <c r="A1280" s="10" t="s">
        <v>738</v>
      </c>
      <c r="B1280" s="11">
        <v>4</v>
      </c>
      <c r="C1280">
        <f t="shared" si="19"/>
        <v>0.40099999999999997</v>
      </c>
    </row>
    <row r="1281" spans="1:3">
      <c r="A1281" s="10" t="s">
        <v>881</v>
      </c>
      <c r="B1281" s="11">
        <v>6</v>
      </c>
      <c r="C1281">
        <f>(0.01+B1281)/B1279</f>
        <v>0.60099999999999998</v>
      </c>
    </row>
    <row r="1282" spans="1:3">
      <c r="A1282" s="12" t="s">
        <v>6893</v>
      </c>
      <c r="B1282" s="13">
        <v>1</v>
      </c>
    </row>
    <row r="1283" spans="1:3">
      <c r="A1283" s="10" t="s">
        <v>994</v>
      </c>
      <c r="B1283" s="11">
        <v>1</v>
      </c>
      <c r="C1283">
        <f t="shared" ref="C1283:C1344" si="20">(0.01+B1283)/B1282</f>
        <v>1.01</v>
      </c>
    </row>
    <row r="1284" spans="1:3">
      <c r="A1284" s="12" t="s">
        <v>878</v>
      </c>
      <c r="B1284" s="13">
        <v>8</v>
      </c>
    </row>
    <row r="1285" spans="1:3">
      <c r="A1285" s="10" t="s">
        <v>881</v>
      </c>
      <c r="B1285" s="11">
        <v>8</v>
      </c>
      <c r="C1285">
        <f t="shared" si="20"/>
        <v>1.00125</v>
      </c>
    </row>
    <row r="1286" spans="1:3">
      <c r="A1286" s="12" t="s">
        <v>1395</v>
      </c>
      <c r="B1286" s="13">
        <v>3</v>
      </c>
    </row>
    <row r="1287" spans="1:3">
      <c r="A1287" s="10" t="s">
        <v>818</v>
      </c>
      <c r="B1287" s="11">
        <v>3</v>
      </c>
      <c r="C1287">
        <f t="shared" si="20"/>
        <v>1.0033333333333332</v>
      </c>
    </row>
    <row r="1288" spans="1:3">
      <c r="A1288" s="12" t="s">
        <v>8539</v>
      </c>
      <c r="B1288" s="13">
        <v>12</v>
      </c>
    </row>
    <row r="1289" spans="1:3">
      <c r="A1289" s="10" t="s">
        <v>851</v>
      </c>
      <c r="B1289" s="11">
        <v>12</v>
      </c>
      <c r="C1289">
        <f t="shared" si="20"/>
        <v>1.0008333333333332</v>
      </c>
    </row>
    <row r="1290" spans="1:3">
      <c r="A1290" s="12" t="s">
        <v>2799</v>
      </c>
      <c r="B1290" s="13">
        <v>8</v>
      </c>
    </row>
    <row r="1291" spans="1:3">
      <c r="A1291" s="10" t="s">
        <v>766</v>
      </c>
      <c r="B1291" s="11">
        <v>8</v>
      </c>
      <c r="C1291">
        <f t="shared" si="20"/>
        <v>1.00125</v>
      </c>
    </row>
    <row r="1292" spans="1:3">
      <c r="A1292" s="12" t="s">
        <v>5872</v>
      </c>
      <c r="B1292" s="13">
        <v>12</v>
      </c>
    </row>
    <row r="1293" spans="1:3">
      <c r="A1293" s="10" t="s">
        <v>806</v>
      </c>
      <c r="B1293" s="11">
        <v>12</v>
      </c>
      <c r="C1293">
        <f t="shared" si="20"/>
        <v>1.0008333333333332</v>
      </c>
    </row>
    <row r="1294" spans="1:3">
      <c r="A1294" s="12" t="s">
        <v>9310</v>
      </c>
      <c r="B1294" s="13">
        <v>2</v>
      </c>
    </row>
    <row r="1295" spans="1:3">
      <c r="A1295" s="10" t="s">
        <v>738</v>
      </c>
      <c r="B1295" s="11">
        <v>2</v>
      </c>
      <c r="C1295">
        <f t="shared" si="20"/>
        <v>1.0049999999999999</v>
      </c>
    </row>
    <row r="1296" spans="1:3">
      <c r="A1296" s="12" t="s">
        <v>6196</v>
      </c>
      <c r="B1296" s="13">
        <v>7</v>
      </c>
    </row>
    <row r="1297" spans="1:3">
      <c r="A1297" s="10" t="s">
        <v>757</v>
      </c>
      <c r="B1297" s="11">
        <v>7</v>
      </c>
      <c r="C1297">
        <f t="shared" si="20"/>
        <v>1.0014285714285713</v>
      </c>
    </row>
    <row r="1298" spans="1:3">
      <c r="A1298" s="12" t="s">
        <v>1967</v>
      </c>
      <c r="B1298" s="13">
        <v>8</v>
      </c>
    </row>
    <row r="1299" spans="1:3">
      <c r="A1299" s="10" t="s">
        <v>1761</v>
      </c>
      <c r="B1299" s="11">
        <v>4</v>
      </c>
      <c r="C1299">
        <f t="shared" si="20"/>
        <v>0.50124999999999997</v>
      </c>
    </row>
    <row r="1300" spans="1:3">
      <c r="A1300" s="10" t="s">
        <v>738</v>
      </c>
      <c r="B1300" s="11">
        <v>4</v>
      </c>
      <c r="C1300">
        <f>(0.01+B1300)/B1298</f>
        <v>0.50124999999999997</v>
      </c>
    </row>
    <row r="1301" spans="1:3">
      <c r="A1301" s="12" t="s">
        <v>2730</v>
      </c>
      <c r="B1301" s="13">
        <v>24</v>
      </c>
    </row>
    <row r="1302" spans="1:3">
      <c r="A1302" s="10" t="s">
        <v>757</v>
      </c>
      <c r="B1302" s="11">
        <v>24</v>
      </c>
      <c r="C1302">
        <f t="shared" si="20"/>
        <v>1.0004166666666667</v>
      </c>
    </row>
    <row r="1303" spans="1:3">
      <c r="A1303" s="12" t="s">
        <v>5991</v>
      </c>
      <c r="B1303" s="13">
        <v>1</v>
      </c>
    </row>
    <row r="1304" spans="1:3">
      <c r="A1304" s="10" t="s">
        <v>848</v>
      </c>
      <c r="B1304" s="11">
        <v>1</v>
      </c>
      <c r="C1304">
        <f t="shared" si="20"/>
        <v>1.01</v>
      </c>
    </row>
    <row r="1305" spans="1:3">
      <c r="A1305" s="12" t="s">
        <v>918</v>
      </c>
      <c r="B1305" s="13">
        <v>20</v>
      </c>
    </row>
    <row r="1306" spans="1:3">
      <c r="A1306" s="10" t="s">
        <v>738</v>
      </c>
      <c r="B1306" s="11">
        <v>16</v>
      </c>
      <c r="C1306">
        <f t="shared" si="20"/>
        <v>0.8005000000000001</v>
      </c>
    </row>
    <row r="1307" spans="1:3">
      <c r="A1307" s="10" t="s">
        <v>821</v>
      </c>
      <c r="B1307" s="11">
        <v>4</v>
      </c>
      <c r="C1307">
        <f>(0.01+B1307)/B1305</f>
        <v>0.20049999999999998</v>
      </c>
    </row>
    <row r="1308" spans="1:3">
      <c r="A1308" s="12" t="s">
        <v>8038</v>
      </c>
      <c r="B1308" s="13">
        <v>2</v>
      </c>
    </row>
    <row r="1309" spans="1:3">
      <c r="A1309" s="10" t="s">
        <v>738</v>
      </c>
      <c r="B1309" s="11">
        <v>2</v>
      </c>
      <c r="C1309">
        <f t="shared" si="20"/>
        <v>1.0049999999999999</v>
      </c>
    </row>
    <row r="1310" spans="1:3">
      <c r="A1310" s="12" t="s">
        <v>3387</v>
      </c>
      <c r="B1310" s="13">
        <v>6</v>
      </c>
    </row>
    <row r="1311" spans="1:3">
      <c r="A1311" s="10" t="s">
        <v>806</v>
      </c>
      <c r="B1311" s="11">
        <v>6</v>
      </c>
      <c r="C1311">
        <f t="shared" si="20"/>
        <v>1.0016666666666667</v>
      </c>
    </row>
    <row r="1312" spans="1:3">
      <c r="A1312" s="12" t="s">
        <v>7083</v>
      </c>
      <c r="B1312" s="13">
        <v>13</v>
      </c>
    </row>
    <row r="1313" spans="1:3">
      <c r="A1313" s="10" t="s">
        <v>738</v>
      </c>
      <c r="B1313" s="11">
        <v>4</v>
      </c>
      <c r="C1313">
        <f t="shared" si="20"/>
        <v>0.30846153846153845</v>
      </c>
    </row>
    <row r="1314" spans="1:3">
      <c r="A1314" s="10" t="s">
        <v>757</v>
      </c>
      <c r="B1314" s="11">
        <v>3</v>
      </c>
      <c r="C1314">
        <f>(0.01+B1314)/B1312</f>
        <v>0.23153846153846153</v>
      </c>
    </row>
    <row r="1315" spans="1:3">
      <c r="A1315" s="10" t="s">
        <v>881</v>
      </c>
      <c r="B1315" s="11">
        <v>6</v>
      </c>
      <c r="C1315">
        <f>(0.01+B1315)/B1312</f>
        <v>0.46230769230769231</v>
      </c>
    </row>
    <row r="1316" spans="1:3">
      <c r="A1316" s="12" t="s">
        <v>9175</v>
      </c>
      <c r="B1316" s="13">
        <v>13</v>
      </c>
    </row>
    <row r="1317" spans="1:3">
      <c r="A1317" s="10" t="s">
        <v>738</v>
      </c>
      <c r="B1317" s="11">
        <v>4</v>
      </c>
      <c r="C1317">
        <f t="shared" si="20"/>
        <v>0.30846153846153845</v>
      </c>
    </row>
    <row r="1318" spans="1:3">
      <c r="A1318" s="10" t="s">
        <v>818</v>
      </c>
      <c r="B1318" s="11">
        <v>4</v>
      </c>
      <c r="C1318">
        <f>(0.01+B1318)/B1316</f>
        <v>0.30846153846153845</v>
      </c>
    </row>
    <row r="1319" spans="1:3">
      <c r="A1319" s="10" t="s">
        <v>848</v>
      </c>
      <c r="B1319" s="11">
        <v>1</v>
      </c>
      <c r="C1319">
        <f>(0.01+B1319)/B1316</f>
        <v>7.7692307692307699E-2</v>
      </c>
    </row>
    <row r="1320" spans="1:3">
      <c r="A1320" s="10" t="s">
        <v>789</v>
      </c>
      <c r="B1320" s="11">
        <v>4</v>
      </c>
      <c r="C1320">
        <f>(0.01+B1320)/B1316</f>
        <v>0.30846153846153845</v>
      </c>
    </row>
    <row r="1321" spans="1:3">
      <c r="A1321" s="12" t="s">
        <v>3035</v>
      </c>
      <c r="B1321" s="13">
        <v>1</v>
      </c>
    </row>
    <row r="1322" spans="1:3">
      <c r="A1322" s="10" t="s">
        <v>994</v>
      </c>
      <c r="B1322" s="11">
        <v>1</v>
      </c>
      <c r="C1322">
        <f t="shared" si="20"/>
        <v>1.01</v>
      </c>
    </row>
    <row r="1323" spans="1:3">
      <c r="A1323" s="12" t="s">
        <v>5472</v>
      </c>
      <c r="B1323" s="13">
        <v>5</v>
      </c>
    </row>
    <row r="1324" spans="1:3">
      <c r="A1324" s="10" t="s">
        <v>5333</v>
      </c>
      <c r="B1324" s="11">
        <v>1</v>
      </c>
      <c r="C1324">
        <f t="shared" si="20"/>
        <v>0.20200000000000001</v>
      </c>
    </row>
    <row r="1325" spans="1:3">
      <c r="A1325" s="10" t="s">
        <v>757</v>
      </c>
      <c r="B1325" s="11">
        <v>3</v>
      </c>
      <c r="C1325">
        <f>(0.01+B1325)/B1323</f>
        <v>0.60199999999999998</v>
      </c>
    </row>
    <row r="1326" spans="1:3">
      <c r="A1326" s="10" t="s">
        <v>766</v>
      </c>
      <c r="B1326" s="11">
        <v>1</v>
      </c>
      <c r="C1326">
        <f>(0.01+B1326)/B1323</f>
        <v>0.20200000000000001</v>
      </c>
    </row>
    <row r="1327" spans="1:3">
      <c r="A1327" s="12" t="s">
        <v>5011</v>
      </c>
      <c r="B1327" s="13">
        <v>5</v>
      </c>
    </row>
    <row r="1328" spans="1:3">
      <c r="A1328" s="10" t="s">
        <v>1336</v>
      </c>
      <c r="B1328" s="11">
        <v>5</v>
      </c>
      <c r="C1328">
        <f t="shared" si="20"/>
        <v>1.002</v>
      </c>
    </row>
    <row r="1329" spans="1:3">
      <c r="A1329" s="12" t="s">
        <v>8127</v>
      </c>
      <c r="B1329" s="13">
        <v>2</v>
      </c>
    </row>
    <row r="1330" spans="1:3">
      <c r="A1330" s="10" t="s">
        <v>848</v>
      </c>
      <c r="B1330" s="11">
        <v>1</v>
      </c>
      <c r="C1330">
        <f t="shared" si="20"/>
        <v>0.505</v>
      </c>
    </row>
    <row r="1331" spans="1:3">
      <c r="A1331" s="10" t="s">
        <v>835</v>
      </c>
      <c r="B1331" s="11">
        <v>1</v>
      </c>
      <c r="C1331">
        <f>(0.01+B1331)/B1329</f>
        <v>0.505</v>
      </c>
    </row>
    <row r="1332" spans="1:3">
      <c r="A1332" s="12" t="s">
        <v>3300</v>
      </c>
      <c r="B1332" s="13">
        <v>4</v>
      </c>
    </row>
    <row r="1333" spans="1:3">
      <c r="A1333" s="10" t="s">
        <v>994</v>
      </c>
      <c r="B1333" s="11">
        <v>1</v>
      </c>
      <c r="C1333">
        <f t="shared" si="20"/>
        <v>0.2525</v>
      </c>
    </row>
    <row r="1334" spans="1:3">
      <c r="A1334" s="10" t="s">
        <v>881</v>
      </c>
      <c r="B1334" s="11">
        <v>3</v>
      </c>
      <c r="C1334">
        <f>(0.01+B1334)/B1332</f>
        <v>0.75249999999999995</v>
      </c>
    </row>
    <row r="1335" spans="1:3">
      <c r="A1335" s="12" t="s">
        <v>2414</v>
      </c>
      <c r="B1335" s="13">
        <v>3</v>
      </c>
    </row>
    <row r="1336" spans="1:3">
      <c r="A1336" s="10" t="s">
        <v>757</v>
      </c>
      <c r="B1336" s="11">
        <v>3</v>
      </c>
      <c r="C1336">
        <f t="shared" si="20"/>
        <v>1.0033333333333332</v>
      </c>
    </row>
    <row r="1337" spans="1:3">
      <c r="A1337" s="12" t="s">
        <v>2279</v>
      </c>
      <c r="B1337" s="13">
        <v>1</v>
      </c>
    </row>
    <row r="1338" spans="1:3">
      <c r="A1338" s="10" t="s">
        <v>994</v>
      </c>
      <c r="B1338" s="11">
        <v>1</v>
      </c>
      <c r="C1338">
        <f t="shared" si="20"/>
        <v>1.01</v>
      </c>
    </row>
    <row r="1339" spans="1:3">
      <c r="A1339" s="12" t="s">
        <v>1900</v>
      </c>
      <c r="B1339" s="13">
        <v>6</v>
      </c>
    </row>
    <row r="1340" spans="1:3">
      <c r="A1340" s="10" t="s">
        <v>818</v>
      </c>
      <c r="B1340" s="11">
        <v>1</v>
      </c>
      <c r="C1340">
        <f t="shared" si="20"/>
        <v>0.16833333333333333</v>
      </c>
    </row>
    <row r="1341" spans="1:3">
      <c r="A1341" s="10" t="s">
        <v>932</v>
      </c>
      <c r="B1341" s="11">
        <v>2</v>
      </c>
      <c r="C1341">
        <f>(0.01+B1341)/B1339</f>
        <v>0.33499999999999996</v>
      </c>
    </row>
    <row r="1342" spans="1:3">
      <c r="A1342" s="10" t="s">
        <v>752</v>
      </c>
      <c r="B1342" s="11">
        <v>3</v>
      </c>
      <c r="C1342">
        <f>(0.01+B1342)/B1339</f>
        <v>0.50166666666666659</v>
      </c>
    </row>
    <row r="1343" spans="1:3">
      <c r="A1343" s="12" t="s">
        <v>8638</v>
      </c>
      <c r="B1343" s="13">
        <v>3</v>
      </c>
    </row>
    <row r="1344" spans="1:3">
      <c r="A1344" s="10" t="s">
        <v>932</v>
      </c>
      <c r="B1344" s="11">
        <v>3</v>
      </c>
      <c r="C1344">
        <f t="shared" si="20"/>
        <v>1.0033333333333332</v>
      </c>
    </row>
    <row r="1345" spans="1:3">
      <c r="A1345" s="12" t="s">
        <v>8463</v>
      </c>
      <c r="B1345" s="13">
        <v>1</v>
      </c>
    </row>
    <row r="1346" spans="1:3">
      <c r="A1346" s="10" t="s">
        <v>835</v>
      </c>
      <c r="B1346" s="11">
        <v>1</v>
      </c>
      <c r="C1346">
        <f t="shared" ref="C1346:C1407" si="21">(0.01+B1346)/B1345</f>
        <v>1.01</v>
      </c>
    </row>
    <row r="1347" spans="1:3">
      <c r="A1347" s="12" t="s">
        <v>6632</v>
      </c>
      <c r="B1347" s="13">
        <v>4</v>
      </c>
    </row>
    <row r="1348" spans="1:3">
      <c r="A1348" s="10" t="s">
        <v>994</v>
      </c>
      <c r="B1348" s="11">
        <v>1</v>
      </c>
      <c r="C1348">
        <f t="shared" si="21"/>
        <v>0.2525</v>
      </c>
    </row>
    <row r="1349" spans="1:3">
      <c r="A1349" s="10" t="s">
        <v>757</v>
      </c>
      <c r="B1349" s="11">
        <v>3</v>
      </c>
      <c r="C1349">
        <f>(0.01+B1349)/B1347</f>
        <v>0.75249999999999995</v>
      </c>
    </row>
    <row r="1350" spans="1:3">
      <c r="A1350" s="12" t="s">
        <v>5559</v>
      </c>
      <c r="B1350" s="13">
        <v>8</v>
      </c>
    </row>
    <row r="1351" spans="1:3">
      <c r="A1351" s="10" t="s">
        <v>738</v>
      </c>
      <c r="B1351" s="11">
        <v>6</v>
      </c>
      <c r="C1351">
        <f t="shared" si="21"/>
        <v>0.75124999999999997</v>
      </c>
    </row>
    <row r="1352" spans="1:3">
      <c r="A1352" s="10" t="s">
        <v>757</v>
      </c>
      <c r="B1352" s="11">
        <v>2</v>
      </c>
      <c r="C1352">
        <f>(0.01+B1352)/B1350</f>
        <v>0.25124999999999997</v>
      </c>
    </row>
    <row r="1353" spans="1:3">
      <c r="A1353" s="12" t="s">
        <v>2074</v>
      </c>
      <c r="B1353" s="13">
        <v>6</v>
      </c>
    </row>
    <row r="1354" spans="1:3">
      <c r="A1354" s="10" t="s">
        <v>752</v>
      </c>
      <c r="B1354" s="11">
        <v>6</v>
      </c>
      <c r="C1354">
        <f t="shared" si="21"/>
        <v>1.0016666666666667</v>
      </c>
    </row>
    <row r="1355" spans="1:3">
      <c r="A1355" s="12" t="s">
        <v>5297</v>
      </c>
      <c r="B1355" s="13">
        <v>6</v>
      </c>
    </row>
    <row r="1356" spans="1:3">
      <c r="A1356" s="10" t="s">
        <v>851</v>
      </c>
      <c r="B1356" s="11">
        <v>6</v>
      </c>
      <c r="C1356">
        <f t="shared" si="21"/>
        <v>1.0016666666666667</v>
      </c>
    </row>
    <row r="1357" spans="1:3">
      <c r="A1357" s="12" t="s">
        <v>1541</v>
      </c>
      <c r="B1357" s="13">
        <v>13</v>
      </c>
    </row>
    <row r="1358" spans="1:3">
      <c r="A1358" s="10" t="s">
        <v>851</v>
      </c>
      <c r="B1358" s="11">
        <v>13</v>
      </c>
      <c r="C1358">
        <f t="shared" si="21"/>
        <v>1.0007692307692309</v>
      </c>
    </row>
    <row r="1359" spans="1:3">
      <c r="A1359" s="12" t="s">
        <v>6271</v>
      </c>
      <c r="B1359" s="13">
        <v>7</v>
      </c>
    </row>
    <row r="1360" spans="1:3">
      <c r="A1360" s="10" t="s">
        <v>766</v>
      </c>
      <c r="B1360" s="11">
        <v>7</v>
      </c>
      <c r="C1360">
        <f t="shared" si="21"/>
        <v>1.0014285714285713</v>
      </c>
    </row>
    <row r="1361" spans="1:3">
      <c r="A1361" s="12" t="s">
        <v>3048</v>
      </c>
      <c r="B1361" s="13">
        <v>1</v>
      </c>
    </row>
    <row r="1362" spans="1:3">
      <c r="A1362" s="10" t="s">
        <v>994</v>
      </c>
      <c r="B1362" s="11">
        <v>1</v>
      </c>
      <c r="C1362">
        <f t="shared" si="21"/>
        <v>1.01</v>
      </c>
    </row>
    <row r="1363" spans="1:3">
      <c r="A1363" s="12" t="s">
        <v>2369</v>
      </c>
      <c r="B1363" s="13">
        <v>3</v>
      </c>
    </row>
    <row r="1364" spans="1:3">
      <c r="A1364" s="10" t="s">
        <v>835</v>
      </c>
      <c r="B1364" s="11">
        <v>1</v>
      </c>
      <c r="C1364">
        <f t="shared" si="21"/>
        <v>0.33666666666666667</v>
      </c>
    </row>
    <row r="1365" spans="1:3">
      <c r="A1365" s="10" t="s">
        <v>757</v>
      </c>
      <c r="B1365" s="11">
        <v>2</v>
      </c>
      <c r="C1365">
        <f>(0.01+B1365)/B1363</f>
        <v>0.66999999999999993</v>
      </c>
    </row>
    <row r="1366" spans="1:3">
      <c r="A1366" s="12" t="s">
        <v>2425</v>
      </c>
      <c r="B1366" s="13">
        <v>4</v>
      </c>
    </row>
    <row r="1367" spans="1:3">
      <c r="A1367" s="10" t="s">
        <v>881</v>
      </c>
      <c r="B1367" s="11">
        <v>1</v>
      </c>
      <c r="C1367">
        <f t="shared" si="21"/>
        <v>0.2525</v>
      </c>
    </row>
    <row r="1368" spans="1:3">
      <c r="A1368" s="10" t="s">
        <v>874</v>
      </c>
      <c r="B1368" s="11">
        <v>3</v>
      </c>
      <c r="C1368">
        <f>(0.01+B1368)/B1366</f>
        <v>0.75249999999999995</v>
      </c>
    </row>
    <row r="1369" spans="1:3">
      <c r="A1369" s="12" t="s">
        <v>8795</v>
      </c>
      <c r="B1369" s="13">
        <v>3</v>
      </c>
    </row>
    <row r="1370" spans="1:3">
      <c r="A1370" s="10" t="s">
        <v>818</v>
      </c>
      <c r="B1370" s="11">
        <v>3</v>
      </c>
      <c r="C1370">
        <f t="shared" si="21"/>
        <v>1.0033333333333332</v>
      </c>
    </row>
    <row r="1371" spans="1:3">
      <c r="A1371" s="12" t="s">
        <v>1537</v>
      </c>
      <c r="B1371" s="13">
        <v>1</v>
      </c>
    </row>
    <row r="1372" spans="1:3">
      <c r="A1372" s="10" t="s">
        <v>835</v>
      </c>
      <c r="B1372" s="11">
        <v>1</v>
      </c>
      <c r="C1372">
        <f t="shared" si="21"/>
        <v>1.01</v>
      </c>
    </row>
    <row r="1373" spans="1:3">
      <c r="A1373" s="12" t="s">
        <v>8494</v>
      </c>
      <c r="B1373" s="13">
        <v>4</v>
      </c>
    </row>
    <row r="1374" spans="1:3">
      <c r="A1374" s="10" t="s">
        <v>738</v>
      </c>
      <c r="B1374" s="11">
        <v>4</v>
      </c>
      <c r="C1374">
        <f t="shared" si="21"/>
        <v>1.0024999999999999</v>
      </c>
    </row>
    <row r="1375" spans="1:3">
      <c r="A1375" s="12" t="s">
        <v>8316</v>
      </c>
      <c r="B1375" s="13">
        <v>31</v>
      </c>
    </row>
    <row r="1376" spans="1:3">
      <c r="A1376" s="10" t="s">
        <v>777</v>
      </c>
      <c r="B1376" s="11">
        <v>12</v>
      </c>
      <c r="C1376">
        <f t="shared" si="21"/>
        <v>0.38741935483870965</v>
      </c>
    </row>
    <row r="1377" spans="1:3">
      <c r="A1377" s="10" t="s">
        <v>744</v>
      </c>
      <c r="B1377" s="11">
        <v>12</v>
      </c>
      <c r="C1377">
        <f>(0.01+B1377)/B1375</f>
        <v>0.38741935483870965</v>
      </c>
    </row>
    <row r="1378" spans="1:3">
      <c r="A1378" s="10" t="s">
        <v>738</v>
      </c>
      <c r="B1378" s="11">
        <v>6</v>
      </c>
      <c r="C1378">
        <f>(0.01+B1378)/B1375</f>
        <v>0.19387096774193549</v>
      </c>
    </row>
    <row r="1379" spans="1:3">
      <c r="A1379" s="10" t="s">
        <v>994</v>
      </c>
      <c r="B1379" s="11">
        <v>1</v>
      </c>
      <c r="C1379">
        <f>(0.01+B1379)/B1375</f>
        <v>3.258064516129032E-2</v>
      </c>
    </row>
    <row r="1380" spans="1:3">
      <c r="A1380" s="12" t="s">
        <v>6991</v>
      </c>
      <c r="B1380" s="13">
        <v>8</v>
      </c>
    </row>
    <row r="1381" spans="1:3">
      <c r="A1381" s="10" t="s">
        <v>738</v>
      </c>
      <c r="B1381" s="11">
        <v>2</v>
      </c>
      <c r="C1381">
        <f t="shared" si="21"/>
        <v>0.25124999999999997</v>
      </c>
    </row>
    <row r="1382" spans="1:3">
      <c r="A1382" s="10" t="s">
        <v>752</v>
      </c>
      <c r="B1382" s="11">
        <v>2</v>
      </c>
      <c r="C1382">
        <f>(0.01+B1382)/B1380</f>
        <v>0.25124999999999997</v>
      </c>
    </row>
    <row r="1383" spans="1:3">
      <c r="A1383" s="10" t="s">
        <v>757</v>
      </c>
      <c r="B1383" s="11">
        <v>3</v>
      </c>
      <c r="C1383">
        <f>(0.01+B1383)/B1380</f>
        <v>0.37624999999999997</v>
      </c>
    </row>
    <row r="1384" spans="1:3">
      <c r="A1384" s="10" t="s">
        <v>906</v>
      </c>
      <c r="B1384" s="11">
        <v>1</v>
      </c>
      <c r="C1384">
        <f>(0.01+B1384)/B1380</f>
        <v>0.12625</v>
      </c>
    </row>
    <row r="1385" spans="1:3">
      <c r="A1385" s="12" t="s">
        <v>5614</v>
      </c>
      <c r="B1385" s="13">
        <v>4</v>
      </c>
    </row>
    <row r="1386" spans="1:3">
      <c r="A1386" s="10" t="s">
        <v>738</v>
      </c>
      <c r="B1386" s="11">
        <v>4</v>
      </c>
      <c r="C1386">
        <f t="shared" si="21"/>
        <v>1.0024999999999999</v>
      </c>
    </row>
    <row r="1387" spans="1:3">
      <c r="A1387" s="12" t="s">
        <v>6213</v>
      </c>
      <c r="B1387" s="13">
        <v>14</v>
      </c>
    </row>
    <row r="1388" spans="1:3">
      <c r="A1388" s="10" t="s">
        <v>851</v>
      </c>
      <c r="B1388" s="11">
        <v>14</v>
      </c>
      <c r="C1388">
        <f t="shared" si="21"/>
        <v>1.0007142857142857</v>
      </c>
    </row>
    <row r="1389" spans="1:3">
      <c r="A1389" s="12" t="s">
        <v>6920</v>
      </c>
      <c r="B1389" s="13">
        <v>4</v>
      </c>
    </row>
    <row r="1390" spans="1:3">
      <c r="A1390" s="10" t="s">
        <v>738</v>
      </c>
      <c r="B1390" s="11">
        <v>4</v>
      </c>
      <c r="C1390">
        <f t="shared" si="21"/>
        <v>1.0024999999999999</v>
      </c>
    </row>
    <row r="1391" spans="1:3">
      <c r="A1391" s="12" t="s">
        <v>3363</v>
      </c>
      <c r="B1391" s="13">
        <v>4</v>
      </c>
    </row>
    <row r="1392" spans="1:3">
      <c r="A1392" s="10" t="s">
        <v>994</v>
      </c>
      <c r="B1392" s="11">
        <v>2</v>
      </c>
      <c r="C1392">
        <f t="shared" si="21"/>
        <v>0.50249999999999995</v>
      </c>
    </row>
    <row r="1393" spans="1:3">
      <c r="A1393" s="10" t="s">
        <v>835</v>
      </c>
      <c r="B1393" s="11">
        <v>2</v>
      </c>
      <c r="C1393">
        <f>(0.01+B1393)/B1391</f>
        <v>0.50249999999999995</v>
      </c>
    </row>
    <row r="1394" spans="1:3">
      <c r="A1394" s="12" t="s">
        <v>1431</v>
      </c>
      <c r="B1394" s="13">
        <v>2</v>
      </c>
    </row>
    <row r="1395" spans="1:3">
      <c r="A1395" s="10" t="s">
        <v>738</v>
      </c>
      <c r="B1395" s="11">
        <v>2</v>
      </c>
      <c r="C1395">
        <f t="shared" si="21"/>
        <v>1.0049999999999999</v>
      </c>
    </row>
    <row r="1396" spans="1:3">
      <c r="A1396" s="12" t="s">
        <v>1290</v>
      </c>
      <c r="B1396" s="13">
        <v>2</v>
      </c>
    </row>
    <row r="1397" spans="1:3">
      <c r="A1397" s="10" t="s">
        <v>906</v>
      </c>
      <c r="B1397" s="11">
        <v>2</v>
      </c>
      <c r="C1397">
        <f t="shared" si="21"/>
        <v>1.0049999999999999</v>
      </c>
    </row>
    <row r="1398" spans="1:3">
      <c r="A1398" s="12" t="s">
        <v>9881</v>
      </c>
      <c r="B1398" s="13">
        <v>20</v>
      </c>
    </row>
    <row r="1399" spans="1:3">
      <c r="A1399" s="10" t="s">
        <v>1336</v>
      </c>
      <c r="B1399" s="11">
        <v>20</v>
      </c>
      <c r="C1399">
        <f t="shared" si="21"/>
        <v>1.0005000000000002</v>
      </c>
    </row>
    <row r="1400" spans="1:3">
      <c r="A1400" s="12" t="s">
        <v>9056</v>
      </c>
      <c r="B1400" s="13">
        <v>16</v>
      </c>
    </row>
    <row r="1401" spans="1:3">
      <c r="A1401" s="10" t="s">
        <v>789</v>
      </c>
      <c r="B1401" s="11">
        <v>16</v>
      </c>
      <c r="C1401">
        <f t="shared" si="21"/>
        <v>1.0006250000000001</v>
      </c>
    </row>
    <row r="1402" spans="1:3">
      <c r="A1402" s="12" t="s">
        <v>2012</v>
      </c>
      <c r="B1402" s="13">
        <v>1</v>
      </c>
    </row>
    <row r="1403" spans="1:3">
      <c r="A1403" s="10" t="s">
        <v>835</v>
      </c>
      <c r="B1403" s="11">
        <v>1</v>
      </c>
      <c r="C1403">
        <f t="shared" si="21"/>
        <v>1.01</v>
      </c>
    </row>
    <row r="1404" spans="1:3">
      <c r="A1404" s="12" t="s">
        <v>8573</v>
      </c>
      <c r="B1404" s="13">
        <v>4</v>
      </c>
    </row>
    <row r="1405" spans="1:3">
      <c r="A1405" s="10" t="s">
        <v>738</v>
      </c>
      <c r="B1405" s="11">
        <v>4</v>
      </c>
      <c r="C1405">
        <f t="shared" si="21"/>
        <v>1.0024999999999999</v>
      </c>
    </row>
    <row r="1406" spans="1:3">
      <c r="A1406" s="12" t="s">
        <v>9027</v>
      </c>
      <c r="B1406" s="13">
        <v>3</v>
      </c>
    </row>
    <row r="1407" spans="1:3">
      <c r="A1407" s="10" t="s">
        <v>757</v>
      </c>
      <c r="B1407" s="11">
        <v>3</v>
      </c>
      <c r="C1407">
        <f t="shared" si="21"/>
        <v>1.0033333333333332</v>
      </c>
    </row>
    <row r="1408" spans="1:3">
      <c r="A1408" s="12" t="s">
        <v>5030</v>
      </c>
      <c r="B1408" s="13">
        <v>6</v>
      </c>
    </row>
    <row r="1409" spans="1:3">
      <c r="A1409" s="10" t="s">
        <v>818</v>
      </c>
      <c r="B1409" s="11">
        <v>3</v>
      </c>
      <c r="C1409">
        <f t="shared" ref="C1409:C1470" si="22">(0.01+B1409)/B1408</f>
        <v>0.50166666666666659</v>
      </c>
    </row>
    <row r="1410" spans="1:3">
      <c r="A1410" s="10" t="s">
        <v>932</v>
      </c>
      <c r="B1410" s="11">
        <v>3</v>
      </c>
      <c r="C1410">
        <f>(0.01+B1410)/B1408</f>
        <v>0.50166666666666659</v>
      </c>
    </row>
    <row r="1411" spans="1:3">
      <c r="A1411" s="12" t="s">
        <v>7717</v>
      </c>
      <c r="B1411" s="13">
        <v>1</v>
      </c>
    </row>
    <row r="1412" spans="1:3">
      <c r="A1412" s="10" t="s">
        <v>994</v>
      </c>
      <c r="B1412" s="11">
        <v>1</v>
      </c>
      <c r="C1412">
        <f t="shared" si="22"/>
        <v>1.01</v>
      </c>
    </row>
    <row r="1413" spans="1:3">
      <c r="A1413" s="12" t="s">
        <v>5756</v>
      </c>
      <c r="B1413" s="13">
        <v>6</v>
      </c>
    </row>
    <row r="1414" spans="1:3">
      <c r="A1414" s="10" t="s">
        <v>851</v>
      </c>
      <c r="B1414" s="11">
        <v>6</v>
      </c>
      <c r="C1414">
        <f t="shared" si="22"/>
        <v>1.0016666666666667</v>
      </c>
    </row>
    <row r="1415" spans="1:3">
      <c r="A1415" s="12" t="s">
        <v>8472</v>
      </c>
      <c r="B1415" s="13">
        <v>6</v>
      </c>
    </row>
    <row r="1416" spans="1:3">
      <c r="A1416" s="10" t="s">
        <v>851</v>
      </c>
      <c r="B1416" s="11">
        <v>6</v>
      </c>
      <c r="C1416">
        <f t="shared" si="22"/>
        <v>1.0016666666666667</v>
      </c>
    </row>
    <row r="1417" spans="1:3">
      <c r="A1417" s="12" t="s">
        <v>1434</v>
      </c>
      <c r="B1417" s="13">
        <v>2</v>
      </c>
    </row>
    <row r="1418" spans="1:3">
      <c r="A1418" s="10" t="s">
        <v>738</v>
      </c>
      <c r="B1418" s="11">
        <v>2</v>
      </c>
      <c r="C1418">
        <f t="shared" si="22"/>
        <v>1.0049999999999999</v>
      </c>
    </row>
    <row r="1419" spans="1:3">
      <c r="A1419" s="12" t="s">
        <v>760</v>
      </c>
      <c r="B1419" s="13">
        <v>3</v>
      </c>
    </row>
    <row r="1420" spans="1:3">
      <c r="A1420" s="10" t="s">
        <v>757</v>
      </c>
      <c r="B1420" s="11">
        <v>3</v>
      </c>
      <c r="C1420">
        <f t="shared" si="22"/>
        <v>1.0033333333333332</v>
      </c>
    </row>
    <row r="1421" spans="1:3">
      <c r="A1421" s="12" t="s">
        <v>8736</v>
      </c>
      <c r="B1421" s="13">
        <v>1</v>
      </c>
    </row>
    <row r="1422" spans="1:3">
      <c r="A1422" s="10" t="s">
        <v>848</v>
      </c>
      <c r="B1422" s="11">
        <v>1</v>
      </c>
      <c r="C1422">
        <f t="shared" si="22"/>
        <v>1.01</v>
      </c>
    </row>
    <row r="1423" spans="1:3">
      <c r="A1423" s="12" t="s">
        <v>2339</v>
      </c>
      <c r="B1423" s="13">
        <v>7</v>
      </c>
    </row>
    <row r="1424" spans="1:3">
      <c r="A1424" s="10" t="s">
        <v>2343</v>
      </c>
      <c r="B1424" s="11">
        <v>1</v>
      </c>
      <c r="C1424">
        <f t="shared" si="22"/>
        <v>0.14428571428571429</v>
      </c>
    </row>
    <row r="1425" spans="1:3">
      <c r="A1425" s="10" t="s">
        <v>757</v>
      </c>
      <c r="B1425" s="11">
        <v>6</v>
      </c>
      <c r="C1425">
        <f>(0.01+B1425)/B1423</f>
        <v>0.85857142857142854</v>
      </c>
    </row>
    <row r="1426" spans="1:3">
      <c r="A1426" s="12" t="s">
        <v>1622</v>
      </c>
      <c r="B1426" s="13">
        <v>12</v>
      </c>
    </row>
    <row r="1427" spans="1:3">
      <c r="A1427" s="10" t="s">
        <v>738</v>
      </c>
      <c r="B1427" s="11">
        <v>12</v>
      </c>
      <c r="C1427">
        <f t="shared" si="22"/>
        <v>1.0008333333333332</v>
      </c>
    </row>
    <row r="1428" spans="1:3">
      <c r="A1428" s="12" t="s">
        <v>4155</v>
      </c>
      <c r="B1428" s="13">
        <v>30</v>
      </c>
    </row>
    <row r="1429" spans="1:3">
      <c r="A1429" s="10" t="s">
        <v>752</v>
      </c>
      <c r="B1429" s="11">
        <v>18</v>
      </c>
      <c r="C1429">
        <f t="shared" si="22"/>
        <v>0.60033333333333339</v>
      </c>
    </row>
    <row r="1430" spans="1:3">
      <c r="A1430" s="10" t="s">
        <v>789</v>
      </c>
      <c r="B1430" s="11">
        <v>6</v>
      </c>
      <c r="C1430">
        <f>(0.01+B1430)/B1428</f>
        <v>0.20033333333333334</v>
      </c>
    </row>
    <row r="1431" spans="1:3">
      <c r="A1431" s="10" t="s">
        <v>871</v>
      </c>
      <c r="B1431" s="11">
        <v>6</v>
      </c>
      <c r="C1431">
        <f>(0.01+B1431)/B1428</f>
        <v>0.20033333333333334</v>
      </c>
    </row>
    <row r="1432" spans="1:3">
      <c r="A1432" s="12" t="s">
        <v>7787</v>
      </c>
      <c r="B1432" s="13">
        <v>3</v>
      </c>
    </row>
    <row r="1433" spans="1:3">
      <c r="A1433" s="10" t="s">
        <v>757</v>
      </c>
      <c r="B1433" s="11">
        <v>3</v>
      </c>
      <c r="C1433">
        <f t="shared" si="22"/>
        <v>1.0033333333333332</v>
      </c>
    </row>
    <row r="1434" spans="1:3">
      <c r="A1434" s="12" t="s">
        <v>3414</v>
      </c>
      <c r="B1434" s="13">
        <v>7</v>
      </c>
    </row>
    <row r="1435" spans="1:3">
      <c r="A1435" s="10" t="s">
        <v>806</v>
      </c>
      <c r="B1435" s="11">
        <v>6</v>
      </c>
      <c r="C1435">
        <f t="shared" si="22"/>
        <v>0.85857142857142854</v>
      </c>
    </row>
    <row r="1436" spans="1:3">
      <c r="A1436" s="10" t="s">
        <v>835</v>
      </c>
      <c r="B1436" s="11">
        <v>1</v>
      </c>
      <c r="C1436">
        <f>(0.01+B1436)/B1434</f>
        <v>0.14428571428571429</v>
      </c>
    </row>
    <row r="1437" spans="1:3">
      <c r="A1437" s="12" t="s">
        <v>9887</v>
      </c>
      <c r="B1437" s="13">
        <v>26</v>
      </c>
    </row>
    <row r="1438" spans="1:3">
      <c r="A1438" s="10" t="s">
        <v>738</v>
      </c>
      <c r="B1438" s="11">
        <v>6</v>
      </c>
      <c r="C1438">
        <f t="shared" si="22"/>
        <v>0.23115384615384615</v>
      </c>
    </row>
    <row r="1439" spans="1:3">
      <c r="A1439" s="10" t="s">
        <v>1336</v>
      </c>
      <c r="B1439" s="11">
        <v>20</v>
      </c>
      <c r="C1439">
        <f>(0.01+B1439)/B1437</f>
        <v>0.7696153846153847</v>
      </c>
    </row>
    <row r="1440" spans="1:3">
      <c r="A1440" s="12" t="s">
        <v>5978</v>
      </c>
      <c r="B1440" s="13">
        <v>1</v>
      </c>
    </row>
    <row r="1441" spans="1:3">
      <c r="A1441" s="10" t="s">
        <v>848</v>
      </c>
      <c r="B1441" s="11">
        <v>1</v>
      </c>
      <c r="C1441">
        <f t="shared" si="22"/>
        <v>1.01</v>
      </c>
    </row>
    <row r="1442" spans="1:3">
      <c r="A1442" s="12" t="s">
        <v>7470</v>
      </c>
      <c r="B1442" s="13">
        <v>9</v>
      </c>
    </row>
    <row r="1443" spans="1:3">
      <c r="A1443" s="10" t="s">
        <v>738</v>
      </c>
      <c r="B1443" s="11">
        <v>8</v>
      </c>
      <c r="C1443">
        <f t="shared" si="22"/>
        <v>0.89</v>
      </c>
    </row>
    <row r="1444" spans="1:3">
      <c r="A1444" s="10" t="s">
        <v>757</v>
      </c>
      <c r="B1444" s="11">
        <v>1</v>
      </c>
      <c r="C1444">
        <f>(0.01+B1444)/B1442</f>
        <v>0.11222222222222222</v>
      </c>
    </row>
    <row r="1445" spans="1:3">
      <c r="A1445" s="12" t="s">
        <v>1567</v>
      </c>
      <c r="B1445" s="13">
        <v>6</v>
      </c>
    </row>
    <row r="1446" spans="1:3">
      <c r="A1446" s="10" t="s">
        <v>818</v>
      </c>
      <c r="B1446" s="11">
        <v>2</v>
      </c>
      <c r="C1446">
        <f t="shared" si="22"/>
        <v>0.33499999999999996</v>
      </c>
    </row>
    <row r="1447" spans="1:3">
      <c r="A1447" s="10" t="s">
        <v>932</v>
      </c>
      <c r="B1447" s="11">
        <v>1</v>
      </c>
      <c r="C1447">
        <f>(0.01+B1447)/B1445</f>
        <v>0.16833333333333333</v>
      </c>
    </row>
    <row r="1448" spans="1:3">
      <c r="A1448" s="10" t="s">
        <v>874</v>
      </c>
      <c r="B1448" s="11">
        <v>3</v>
      </c>
      <c r="C1448">
        <f>(0.01+B1448)/B1445</f>
        <v>0.50166666666666659</v>
      </c>
    </row>
    <row r="1449" spans="1:3">
      <c r="A1449" s="12" t="s">
        <v>3313</v>
      </c>
      <c r="B1449" s="13">
        <v>4</v>
      </c>
    </row>
    <row r="1450" spans="1:3">
      <c r="A1450" s="10" t="s">
        <v>766</v>
      </c>
      <c r="B1450" s="11">
        <v>4</v>
      </c>
      <c r="C1450">
        <f t="shared" si="22"/>
        <v>1.0024999999999999</v>
      </c>
    </row>
    <row r="1451" spans="1:3">
      <c r="A1451" s="12" t="s">
        <v>6709</v>
      </c>
      <c r="B1451" s="13">
        <v>1</v>
      </c>
    </row>
    <row r="1452" spans="1:3">
      <c r="A1452" s="10" t="s">
        <v>848</v>
      </c>
      <c r="B1452" s="11">
        <v>1</v>
      </c>
      <c r="C1452">
        <f t="shared" si="22"/>
        <v>1.01</v>
      </c>
    </row>
    <row r="1453" spans="1:3">
      <c r="A1453" s="12" t="s">
        <v>3158</v>
      </c>
      <c r="B1453" s="13">
        <v>25</v>
      </c>
    </row>
    <row r="1454" spans="1:3">
      <c r="A1454" s="10" t="s">
        <v>777</v>
      </c>
      <c r="B1454" s="11">
        <v>3</v>
      </c>
      <c r="C1454">
        <f t="shared" si="22"/>
        <v>0.12039999999999999</v>
      </c>
    </row>
    <row r="1455" spans="1:3">
      <c r="A1455" s="10" t="s">
        <v>744</v>
      </c>
      <c r="B1455" s="11">
        <v>4</v>
      </c>
      <c r="C1455">
        <f>(0.01+B1455)/B1453</f>
        <v>0.16039999999999999</v>
      </c>
    </row>
    <row r="1456" spans="1:3">
      <c r="A1456" s="10" t="s">
        <v>738</v>
      </c>
      <c r="B1456" s="11">
        <v>4</v>
      </c>
      <c r="C1456">
        <f>(0.01+B1456)/B1453</f>
        <v>0.16039999999999999</v>
      </c>
    </row>
    <row r="1457" spans="1:3">
      <c r="A1457" s="10" t="s">
        <v>881</v>
      </c>
      <c r="B1457" s="11">
        <v>8</v>
      </c>
      <c r="C1457">
        <f>(0.01+B1457)/B1453</f>
        <v>0.32040000000000002</v>
      </c>
    </row>
    <row r="1458" spans="1:3">
      <c r="A1458" s="10" t="s">
        <v>906</v>
      </c>
      <c r="B1458" s="11">
        <v>6</v>
      </c>
      <c r="C1458">
        <f>(0.01+B1458)/B1453</f>
        <v>0.2404</v>
      </c>
    </row>
    <row r="1459" spans="1:3">
      <c r="A1459" s="12" t="s">
        <v>4974</v>
      </c>
      <c r="B1459" s="13">
        <v>14</v>
      </c>
    </row>
    <row r="1460" spans="1:3">
      <c r="A1460" s="10" t="s">
        <v>851</v>
      </c>
      <c r="B1460" s="11">
        <v>14</v>
      </c>
      <c r="C1460">
        <f t="shared" si="22"/>
        <v>1.0007142857142857</v>
      </c>
    </row>
    <row r="1461" spans="1:3">
      <c r="A1461" s="12" t="s">
        <v>5074</v>
      </c>
      <c r="B1461" s="13">
        <v>12</v>
      </c>
    </row>
    <row r="1462" spans="1:3">
      <c r="A1462" s="10" t="s">
        <v>744</v>
      </c>
      <c r="B1462" s="11">
        <v>3</v>
      </c>
      <c r="C1462">
        <f t="shared" si="22"/>
        <v>0.2508333333333333</v>
      </c>
    </row>
    <row r="1463" spans="1:3">
      <c r="A1463" s="10" t="s">
        <v>752</v>
      </c>
      <c r="B1463" s="11">
        <v>3</v>
      </c>
      <c r="C1463">
        <f>(0.01+B1463)/B1461</f>
        <v>0.2508333333333333</v>
      </c>
    </row>
    <row r="1464" spans="1:3">
      <c r="A1464" s="10" t="s">
        <v>881</v>
      </c>
      <c r="B1464" s="11">
        <v>6</v>
      </c>
      <c r="C1464">
        <f>(0.01+B1464)/B1461</f>
        <v>0.50083333333333335</v>
      </c>
    </row>
    <row r="1465" spans="1:3">
      <c r="A1465" s="12" t="s">
        <v>7658</v>
      </c>
      <c r="B1465" s="13">
        <v>1</v>
      </c>
    </row>
    <row r="1466" spans="1:3">
      <c r="A1466" s="10" t="s">
        <v>835</v>
      </c>
      <c r="B1466" s="11">
        <v>1</v>
      </c>
      <c r="C1466">
        <f t="shared" si="22"/>
        <v>1.01</v>
      </c>
    </row>
    <row r="1467" spans="1:3">
      <c r="A1467" s="12" t="s">
        <v>5880</v>
      </c>
      <c r="B1467" s="13">
        <v>20</v>
      </c>
    </row>
    <row r="1468" spans="1:3">
      <c r="A1468" s="10" t="s">
        <v>881</v>
      </c>
      <c r="B1468" s="11">
        <v>20</v>
      </c>
      <c r="C1468">
        <f t="shared" si="22"/>
        <v>1.0005000000000002</v>
      </c>
    </row>
    <row r="1469" spans="1:3">
      <c r="A1469" s="12" t="s">
        <v>6527</v>
      </c>
      <c r="B1469" s="13">
        <v>11</v>
      </c>
    </row>
    <row r="1470" spans="1:3">
      <c r="A1470" s="10" t="s">
        <v>2509</v>
      </c>
      <c r="B1470" s="11">
        <v>4</v>
      </c>
      <c r="C1470">
        <f t="shared" si="22"/>
        <v>0.36454545454545451</v>
      </c>
    </row>
    <row r="1471" spans="1:3">
      <c r="A1471" s="10" t="s">
        <v>881</v>
      </c>
      <c r="B1471" s="11">
        <v>3</v>
      </c>
      <c r="C1471">
        <f>(0.01+B1471)/B1469</f>
        <v>0.27363636363636362</v>
      </c>
    </row>
    <row r="1472" spans="1:3">
      <c r="A1472" s="10" t="s">
        <v>981</v>
      </c>
      <c r="B1472" s="11">
        <v>4</v>
      </c>
      <c r="C1472">
        <f>(0.01+B1472)/B1469</f>
        <v>0.36454545454545451</v>
      </c>
    </row>
    <row r="1473" spans="1:3">
      <c r="A1473" s="12" t="s">
        <v>5784</v>
      </c>
      <c r="B1473" s="13">
        <v>3</v>
      </c>
    </row>
    <row r="1474" spans="1:3">
      <c r="A1474" s="10" t="s">
        <v>851</v>
      </c>
      <c r="B1474" s="11">
        <v>2</v>
      </c>
      <c r="C1474">
        <f t="shared" ref="C1474:C1536" si="23">(0.01+B1474)/B1473</f>
        <v>0.66999999999999993</v>
      </c>
    </row>
    <row r="1475" spans="1:3">
      <c r="A1475" s="10" t="s">
        <v>835</v>
      </c>
      <c r="B1475" s="11">
        <v>1</v>
      </c>
      <c r="C1475">
        <f>(0.01+B1475)/B1473</f>
        <v>0.33666666666666667</v>
      </c>
    </row>
    <row r="1476" spans="1:3">
      <c r="A1476" s="12" t="s">
        <v>2087</v>
      </c>
      <c r="B1476" s="13">
        <v>6</v>
      </c>
    </row>
    <row r="1477" spans="1:3">
      <c r="A1477" s="10" t="s">
        <v>2090</v>
      </c>
      <c r="B1477" s="11">
        <v>6</v>
      </c>
      <c r="C1477">
        <f t="shared" si="23"/>
        <v>1.0016666666666667</v>
      </c>
    </row>
    <row r="1478" spans="1:3">
      <c r="A1478" s="12" t="s">
        <v>2500</v>
      </c>
      <c r="B1478" s="13">
        <v>44</v>
      </c>
    </row>
    <row r="1479" spans="1:3">
      <c r="A1479" s="10" t="s">
        <v>851</v>
      </c>
      <c r="B1479" s="11">
        <v>16</v>
      </c>
      <c r="C1479">
        <f t="shared" si="23"/>
        <v>0.36386363636363639</v>
      </c>
    </row>
    <row r="1480" spans="1:3">
      <c r="A1480" s="10" t="s">
        <v>2509</v>
      </c>
      <c r="B1480" s="11">
        <v>1</v>
      </c>
      <c r="C1480">
        <f>(0.01+B1480)/B1478</f>
        <v>2.2954545454545453E-2</v>
      </c>
    </row>
    <row r="1481" spans="1:3">
      <c r="A1481" s="10" t="s">
        <v>741</v>
      </c>
      <c r="B1481" s="11">
        <v>8</v>
      </c>
      <c r="C1481">
        <f>(0.01+B1481)/B1478</f>
        <v>0.18204545454545454</v>
      </c>
    </row>
    <row r="1482" spans="1:3">
      <c r="A1482" s="10" t="s">
        <v>738</v>
      </c>
      <c r="B1482" s="11">
        <v>4</v>
      </c>
      <c r="C1482">
        <f>(0.01+B1482)/B1478</f>
        <v>9.1136363636363626E-2</v>
      </c>
    </row>
    <row r="1483" spans="1:3">
      <c r="A1483" s="10" t="s">
        <v>818</v>
      </c>
      <c r="B1483" s="11">
        <v>1</v>
      </c>
      <c r="C1483">
        <f>(0.01+B1483)/B1478</f>
        <v>2.2954545454545453E-2</v>
      </c>
    </row>
    <row r="1484" spans="1:3">
      <c r="A1484" s="10" t="s">
        <v>932</v>
      </c>
      <c r="B1484" s="11">
        <v>2</v>
      </c>
      <c r="C1484">
        <f>(0.01+B1484)/B1478</f>
        <v>4.5681818181818178E-2</v>
      </c>
    </row>
    <row r="1485" spans="1:3">
      <c r="A1485" s="10" t="s">
        <v>994</v>
      </c>
      <c r="B1485" s="11">
        <v>1</v>
      </c>
      <c r="C1485">
        <f>(0.01+B1485)/B1478</f>
        <v>2.2954545454545453E-2</v>
      </c>
    </row>
    <row r="1486" spans="1:3">
      <c r="A1486" s="10" t="s">
        <v>2169</v>
      </c>
      <c r="B1486" s="11">
        <v>1</v>
      </c>
      <c r="C1486">
        <f>(0.01+B1486)/B1478</f>
        <v>2.2954545454545453E-2</v>
      </c>
    </row>
    <row r="1487" spans="1:3">
      <c r="A1487" s="10" t="s">
        <v>1336</v>
      </c>
      <c r="B1487" s="11">
        <v>10</v>
      </c>
      <c r="C1487">
        <f>(0.01+B1487)/B1478</f>
        <v>0.22750000000000001</v>
      </c>
    </row>
    <row r="1488" spans="1:3">
      <c r="A1488" s="12" t="s">
        <v>5504</v>
      </c>
      <c r="B1488" s="13">
        <v>3</v>
      </c>
    </row>
    <row r="1489" spans="1:3">
      <c r="A1489" s="10" t="s">
        <v>818</v>
      </c>
      <c r="B1489" s="11">
        <v>3</v>
      </c>
      <c r="C1489">
        <f t="shared" si="23"/>
        <v>1.0033333333333332</v>
      </c>
    </row>
    <row r="1490" spans="1:3">
      <c r="A1490" s="12" t="s">
        <v>7166</v>
      </c>
      <c r="B1490" s="13">
        <v>4</v>
      </c>
    </row>
    <row r="1491" spans="1:3">
      <c r="A1491" s="10" t="s">
        <v>738</v>
      </c>
      <c r="B1491" s="11">
        <v>4</v>
      </c>
      <c r="C1491">
        <f t="shared" si="23"/>
        <v>1.0024999999999999</v>
      </c>
    </row>
    <row r="1492" spans="1:3">
      <c r="A1492" s="12" t="s">
        <v>2032</v>
      </c>
      <c r="B1492" s="13">
        <v>3</v>
      </c>
    </row>
    <row r="1493" spans="1:3">
      <c r="A1493" s="10" t="s">
        <v>818</v>
      </c>
      <c r="B1493" s="11">
        <v>3</v>
      </c>
      <c r="C1493">
        <f t="shared" si="23"/>
        <v>1.0033333333333332</v>
      </c>
    </row>
    <row r="1494" spans="1:3">
      <c r="A1494" s="12" t="s">
        <v>1733</v>
      </c>
      <c r="B1494" s="13">
        <v>2</v>
      </c>
    </row>
    <row r="1495" spans="1:3">
      <c r="A1495" s="10" t="s">
        <v>738</v>
      </c>
      <c r="B1495" s="11">
        <v>2</v>
      </c>
      <c r="C1495">
        <f t="shared" si="23"/>
        <v>1.0049999999999999</v>
      </c>
    </row>
    <row r="1496" spans="1:3">
      <c r="A1496" s="12" t="s">
        <v>6803</v>
      </c>
      <c r="B1496" s="13">
        <v>1</v>
      </c>
    </row>
    <row r="1497" spans="1:3">
      <c r="A1497" s="10" t="s">
        <v>994</v>
      </c>
      <c r="B1497" s="11">
        <v>1</v>
      </c>
      <c r="C1497">
        <f t="shared" si="23"/>
        <v>1.01</v>
      </c>
    </row>
    <row r="1498" spans="1:3">
      <c r="A1498" s="12" t="s">
        <v>3257</v>
      </c>
      <c r="B1498" s="13">
        <v>14</v>
      </c>
    </row>
    <row r="1499" spans="1:3">
      <c r="A1499" s="10" t="s">
        <v>766</v>
      </c>
      <c r="B1499" s="11">
        <v>14</v>
      </c>
      <c r="C1499">
        <f t="shared" si="23"/>
        <v>1.0007142857142857</v>
      </c>
    </row>
    <row r="1500" spans="1:3">
      <c r="A1500" s="12" t="s">
        <v>8457</v>
      </c>
      <c r="B1500" s="13">
        <v>1</v>
      </c>
    </row>
    <row r="1501" spans="1:3">
      <c r="A1501" s="10" t="s">
        <v>835</v>
      </c>
      <c r="B1501" s="11">
        <v>1</v>
      </c>
      <c r="C1501">
        <f t="shared" si="23"/>
        <v>1.01</v>
      </c>
    </row>
    <row r="1502" spans="1:3">
      <c r="A1502" s="12" t="s">
        <v>8631</v>
      </c>
      <c r="B1502" s="13">
        <v>6</v>
      </c>
    </row>
    <row r="1503" spans="1:3">
      <c r="A1503" s="10" t="s">
        <v>851</v>
      </c>
      <c r="B1503" s="11">
        <v>6</v>
      </c>
      <c r="C1503">
        <f t="shared" si="23"/>
        <v>1.0016666666666667</v>
      </c>
    </row>
    <row r="1504" spans="1:3">
      <c r="A1504" s="12" t="s">
        <v>3229</v>
      </c>
      <c r="B1504" s="13">
        <v>1</v>
      </c>
    </row>
    <row r="1505" spans="1:3">
      <c r="A1505" s="10" t="s">
        <v>848</v>
      </c>
      <c r="B1505" s="11">
        <v>1</v>
      </c>
      <c r="C1505">
        <f t="shared" si="23"/>
        <v>1.01</v>
      </c>
    </row>
    <row r="1506" spans="1:3">
      <c r="A1506" s="12" t="s">
        <v>2036</v>
      </c>
      <c r="B1506" s="13">
        <v>1</v>
      </c>
    </row>
    <row r="1507" spans="1:3">
      <c r="A1507" s="10" t="s">
        <v>848</v>
      </c>
      <c r="B1507" s="11">
        <v>1</v>
      </c>
      <c r="C1507">
        <f t="shared" si="23"/>
        <v>1.01</v>
      </c>
    </row>
    <row r="1508" spans="1:3">
      <c r="A1508" s="12" t="s">
        <v>4608</v>
      </c>
      <c r="B1508" s="13">
        <v>4</v>
      </c>
    </row>
    <row r="1509" spans="1:3">
      <c r="A1509" s="10" t="s">
        <v>738</v>
      </c>
      <c r="B1509" s="11">
        <v>4</v>
      </c>
      <c r="C1509">
        <f t="shared" si="23"/>
        <v>1.0024999999999999</v>
      </c>
    </row>
    <row r="1510" spans="1:3">
      <c r="A1510" s="12" t="s">
        <v>2550</v>
      </c>
      <c r="B1510" s="13">
        <v>2</v>
      </c>
    </row>
    <row r="1511" spans="1:3">
      <c r="A1511" s="10" t="s">
        <v>738</v>
      </c>
      <c r="B1511" s="11">
        <v>2</v>
      </c>
      <c r="C1511">
        <f t="shared" si="23"/>
        <v>1.0049999999999999</v>
      </c>
    </row>
    <row r="1512" spans="1:3">
      <c r="A1512" s="12" t="s">
        <v>5930</v>
      </c>
      <c r="B1512" s="13">
        <v>20</v>
      </c>
    </row>
    <row r="1513" spans="1:3">
      <c r="A1513" s="10" t="s">
        <v>830</v>
      </c>
      <c r="B1513" s="11">
        <v>4</v>
      </c>
      <c r="C1513">
        <f t="shared" si="23"/>
        <v>0.20049999999999998</v>
      </c>
    </row>
    <row r="1514" spans="1:3">
      <c r="A1514" s="10" t="s">
        <v>777</v>
      </c>
      <c r="B1514" s="11">
        <v>9</v>
      </c>
      <c r="C1514">
        <f>(0.01+B1514)/B1512</f>
        <v>0.45050000000000001</v>
      </c>
    </row>
    <row r="1515" spans="1:3">
      <c r="A1515" s="10" t="s">
        <v>994</v>
      </c>
      <c r="B1515" s="11">
        <v>1</v>
      </c>
      <c r="C1515">
        <f>(0.01+B1515)/B1512</f>
        <v>5.0500000000000003E-2</v>
      </c>
    </row>
    <row r="1516" spans="1:3">
      <c r="A1516" s="10" t="s">
        <v>757</v>
      </c>
      <c r="B1516" s="11">
        <v>6</v>
      </c>
      <c r="C1516">
        <f>(0.01+B1516)/B1512</f>
        <v>0.30049999999999999</v>
      </c>
    </row>
    <row r="1517" spans="1:3">
      <c r="A1517" s="12" t="s">
        <v>1186</v>
      </c>
      <c r="B1517" s="13">
        <v>3</v>
      </c>
    </row>
    <row r="1518" spans="1:3">
      <c r="A1518" s="10" t="s">
        <v>757</v>
      </c>
      <c r="B1518" s="11">
        <v>3</v>
      </c>
      <c r="C1518">
        <f t="shared" si="23"/>
        <v>1.0033333333333332</v>
      </c>
    </row>
    <row r="1519" spans="1:3">
      <c r="A1519" s="12" t="s">
        <v>6916</v>
      </c>
      <c r="B1519" s="13">
        <v>1</v>
      </c>
    </row>
    <row r="1520" spans="1:3">
      <c r="A1520" s="10" t="s">
        <v>835</v>
      </c>
      <c r="B1520" s="11">
        <v>1</v>
      </c>
      <c r="C1520">
        <f t="shared" si="23"/>
        <v>1.01</v>
      </c>
    </row>
    <row r="1521" spans="1:3">
      <c r="A1521" s="12" t="s">
        <v>5014</v>
      </c>
      <c r="B1521" s="13">
        <v>2</v>
      </c>
    </row>
    <row r="1522" spans="1:3">
      <c r="A1522" s="10" t="s">
        <v>757</v>
      </c>
      <c r="B1522" s="11">
        <v>2</v>
      </c>
      <c r="C1522">
        <f t="shared" si="23"/>
        <v>1.0049999999999999</v>
      </c>
    </row>
    <row r="1523" spans="1:3">
      <c r="A1523" s="12" t="s">
        <v>3611</v>
      </c>
      <c r="B1523" s="13">
        <v>2</v>
      </c>
    </row>
    <row r="1524" spans="1:3">
      <c r="A1524" s="10" t="s">
        <v>874</v>
      </c>
      <c r="B1524" s="11">
        <v>2</v>
      </c>
      <c r="C1524">
        <f t="shared" si="23"/>
        <v>1.0049999999999999</v>
      </c>
    </row>
    <row r="1525" spans="1:3">
      <c r="A1525" s="12" t="s">
        <v>6317</v>
      </c>
      <c r="B1525" s="13">
        <v>4</v>
      </c>
    </row>
    <row r="1526" spans="1:3">
      <c r="A1526" s="10" t="s">
        <v>777</v>
      </c>
      <c r="B1526" s="11">
        <v>1</v>
      </c>
      <c r="C1526">
        <f t="shared" si="23"/>
        <v>0.2525</v>
      </c>
    </row>
    <row r="1527" spans="1:3">
      <c r="A1527" s="10" t="s">
        <v>744</v>
      </c>
      <c r="B1527" s="11">
        <v>1</v>
      </c>
      <c r="C1527">
        <f>(0.01+B1527)/B1525</f>
        <v>0.2525</v>
      </c>
    </row>
    <row r="1528" spans="1:3">
      <c r="A1528" s="10" t="s">
        <v>757</v>
      </c>
      <c r="B1528" s="11">
        <v>2</v>
      </c>
      <c r="C1528">
        <f>(0.01+B1528)/B1525</f>
        <v>0.50249999999999995</v>
      </c>
    </row>
    <row r="1529" spans="1:3">
      <c r="A1529" s="12" t="s">
        <v>1747</v>
      </c>
      <c r="B1529" s="13">
        <v>6</v>
      </c>
    </row>
    <row r="1530" spans="1:3">
      <c r="A1530" s="10" t="s">
        <v>906</v>
      </c>
      <c r="B1530" s="11">
        <v>6</v>
      </c>
      <c r="C1530">
        <f t="shared" si="23"/>
        <v>1.0016666666666667</v>
      </c>
    </row>
    <row r="1531" spans="1:3">
      <c r="A1531" s="12" t="s">
        <v>3672</v>
      </c>
      <c r="B1531" s="13">
        <v>9</v>
      </c>
    </row>
    <row r="1532" spans="1:3">
      <c r="A1532" s="10" t="s">
        <v>848</v>
      </c>
      <c r="B1532" s="11">
        <v>1</v>
      </c>
      <c r="C1532">
        <f t="shared" si="23"/>
        <v>0.11222222222222222</v>
      </c>
    </row>
    <row r="1533" spans="1:3">
      <c r="A1533" s="10" t="s">
        <v>821</v>
      </c>
      <c r="B1533" s="11">
        <v>4</v>
      </c>
      <c r="C1533">
        <f>(0.01+B1533)/B1531</f>
        <v>0.44555555555555554</v>
      </c>
    </row>
    <row r="1534" spans="1:3">
      <c r="A1534" s="10" t="s">
        <v>874</v>
      </c>
      <c r="B1534" s="11">
        <v>4</v>
      </c>
      <c r="C1534">
        <f>(0.01+B1534)/B1531</f>
        <v>0.44555555555555554</v>
      </c>
    </row>
    <row r="1535" spans="1:3">
      <c r="A1535" s="12" t="s">
        <v>5055</v>
      </c>
      <c r="B1535" s="13">
        <v>24</v>
      </c>
    </row>
    <row r="1536" spans="1:3">
      <c r="A1536" s="10" t="s">
        <v>881</v>
      </c>
      <c r="B1536" s="11">
        <v>24</v>
      </c>
      <c r="C1536">
        <f t="shared" si="23"/>
        <v>1.0004166666666667</v>
      </c>
    </row>
    <row r="1537" spans="1:3">
      <c r="A1537" s="12" t="s">
        <v>2003</v>
      </c>
      <c r="B1537" s="13">
        <v>9</v>
      </c>
    </row>
    <row r="1538" spans="1:3">
      <c r="A1538" s="10" t="s">
        <v>828</v>
      </c>
      <c r="B1538" s="11">
        <v>8</v>
      </c>
      <c r="C1538">
        <f t="shared" ref="C1538:C1598" si="24">(0.01+B1538)/B1537</f>
        <v>0.89</v>
      </c>
    </row>
    <row r="1539" spans="1:3">
      <c r="A1539" s="10" t="s">
        <v>771</v>
      </c>
      <c r="B1539" s="11">
        <v>1</v>
      </c>
      <c r="C1539">
        <f>(0.01+B1539)/B1537</f>
        <v>0.11222222222222222</v>
      </c>
    </row>
    <row r="1540" spans="1:3">
      <c r="A1540" s="12" t="s">
        <v>6656</v>
      </c>
      <c r="B1540" s="13">
        <v>12</v>
      </c>
    </row>
    <row r="1541" spans="1:3">
      <c r="A1541" s="10" t="s">
        <v>1761</v>
      </c>
      <c r="B1541" s="11">
        <v>4</v>
      </c>
      <c r="C1541">
        <f t="shared" si="24"/>
        <v>0.33416666666666667</v>
      </c>
    </row>
    <row r="1542" spans="1:3">
      <c r="A1542" s="10" t="s">
        <v>757</v>
      </c>
      <c r="B1542" s="11">
        <v>8</v>
      </c>
      <c r="C1542">
        <f>(0.01+B1542)/B1540</f>
        <v>0.66749999999999998</v>
      </c>
    </row>
    <row r="1543" spans="1:3">
      <c r="A1543" s="12" t="s">
        <v>4152</v>
      </c>
      <c r="B1543" s="13">
        <v>6</v>
      </c>
    </row>
    <row r="1544" spans="1:3">
      <c r="A1544" s="10" t="s">
        <v>766</v>
      </c>
      <c r="B1544" s="11">
        <v>6</v>
      </c>
      <c r="C1544">
        <f t="shared" si="24"/>
        <v>1.0016666666666667</v>
      </c>
    </row>
    <row r="1545" spans="1:3">
      <c r="A1545" s="12" t="s">
        <v>1587</v>
      </c>
      <c r="B1545" s="13">
        <v>4</v>
      </c>
    </row>
    <row r="1546" spans="1:3">
      <c r="A1546" s="10" t="s">
        <v>789</v>
      </c>
      <c r="B1546" s="11">
        <v>4</v>
      </c>
      <c r="C1546">
        <f t="shared" si="24"/>
        <v>1.0024999999999999</v>
      </c>
    </row>
    <row r="1547" spans="1:3">
      <c r="A1547" s="12" t="s">
        <v>1751</v>
      </c>
      <c r="B1547" s="13">
        <v>4</v>
      </c>
    </row>
    <row r="1548" spans="1:3">
      <c r="A1548" s="10" t="s">
        <v>789</v>
      </c>
      <c r="B1548" s="11">
        <v>4</v>
      </c>
      <c r="C1548">
        <f t="shared" si="24"/>
        <v>1.0024999999999999</v>
      </c>
    </row>
    <row r="1549" spans="1:3">
      <c r="A1549" s="12" t="s">
        <v>7338</v>
      </c>
      <c r="B1549" s="13">
        <v>2</v>
      </c>
    </row>
    <row r="1550" spans="1:3">
      <c r="A1550" s="10" t="s">
        <v>835</v>
      </c>
      <c r="B1550" s="11">
        <v>1</v>
      </c>
      <c r="C1550">
        <f t="shared" si="24"/>
        <v>0.505</v>
      </c>
    </row>
    <row r="1551" spans="1:3">
      <c r="A1551" s="10" t="s">
        <v>906</v>
      </c>
      <c r="B1551" s="11">
        <v>1</v>
      </c>
      <c r="C1551">
        <f>(0.01+B1551)/B1549</f>
        <v>0.505</v>
      </c>
    </row>
    <row r="1552" spans="1:3">
      <c r="A1552" s="12" t="s">
        <v>3717</v>
      </c>
      <c r="B1552" s="13">
        <v>2</v>
      </c>
    </row>
    <row r="1553" spans="1:3">
      <c r="A1553" s="10" t="s">
        <v>738</v>
      </c>
      <c r="B1553" s="11">
        <v>2</v>
      </c>
      <c r="C1553">
        <f t="shared" si="24"/>
        <v>1.0049999999999999</v>
      </c>
    </row>
    <row r="1554" spans="1:3">
      <c r="A1554" s="12" t="s">
        <v>7246</v>
      </c>
      <c r="B1554" s="13">
        <v>6</v>
      </c>
    </row>
    <row r="1555" spans="1:3">
      <c r="A1555" s="10" t="s">
        <v>881</v>
      </c>
      <c r="B1555" s="11">
        <v>6</v>
      </c>
      <c r="C1555">
        <f t="shared" si="24"/>
        <v>1.0016666666666667</v>
      </c>
    </row>
    <row r="1556" spans="1:3">
      <c r="A1556" s="12" t="s">
        <v>976</v>
      </c>
      <c r="B1556" s="13">
        <v>15</v>
      </c>
    </row>
    <row r="1557" spans="1:3">
      <c r="A1557" s="10" t="s">
        <v>818</v>
      </c>
      <c r="B1557" s="11">
        <v>3</v>
      </c>
      <c r="C1557">
        <f t="shared" si="24"/>
        <v>0.20066666666666666</v>
      </c>
    </row>
    <row r="1558" spans="1:3">
      <c r="A1558" s="10" t="s">
        <v>766</v>
      </c>
      <c r="B1558" s="11">
        <v>12</v>
      </c>
      <c r="C1558">
        <f>(0.01+B1558)/B1556</f>
        <v>0.80066666666666664</v>
      </c>
    </row>
    <row r="1559" spans="1:3">
      <c r="A1559" s="12" t="s">
        <v>5582</v>
      </c>
      <c r="B1559" s="13">
        <v>14</v>
      </c>
    </row>
    <row r="1560" spans="1:3">
      <c r="A1560" s="10" t="s">
        <v>1761</v>
      </c>
      <c r="B1560" s="11">
        <v>6</v>
      </c>
      <c r="C1560">
        <f t="shared" si="24"/>
        <v>0.42928571428571427</v>
      </c>
    </row>
    <row r="1561" spans="1:3">
      <c r="A1561" s="10" t="s">
        <v>5308</v>
      </c>
      <c r="B1561" s="11">
        <v>4</v>
      </c>
      <c r="C1561">
        <f>(0.01+B1561)/B1559</f>
        <v>0.28642857142857142</v>
      </c>
    </row>
    <row r="1562" spans="1:3">
      <c r="A1562" s="10" t="s">
        <v>738</v>
      </c>
      <c r="B1562" s="11">
        <v>4</v>
      </c>
      <c r="C1562">
        <f>(0.01+B1562)/B1559</f>
        <v>0.28642857142857142</v>
      </c>
    </row>
    <row r="1563" spans="1:3">
      <c r="A1563" s="12" t="s">
        <v>1798</v>
      </c>
      <c r="B1563" s="13">
        <v>3</v>
      </c>
    </row>
    <row r="1564" spans="1:3">
      <c r="A1564" s="10" t="s">
        <v>818</v>
      </c>
      <c r="B1564" s="11">
        <v>3</v>
      </c>
      <c r="C1564">
        <f t="shared" si="24"/>
        <v>1.0033333333333332</v>
      </c>
    </row>
    <row r="1565" spans="1:3">
      <c r="A1565" s="12" t="s">
        <v>4711</v>
      </c>
      <c r="B1565" s="13">
        <v>7</v>
      </c>
    </row>
    <row r="1566" spans="1:3">
      <c r="A1566" s="10" t="s">
        <v>851</v>
      </c>
      <c r="B1566" s="11">
        <v>6</v>
      </c>
      <c r="C1566">
        <f t="shared" si="24"/>
        <v>0.85857142857142854</v>
      </c>
    </row>
    <row r="1567" spans="1:3">
      <c r="A1567" s="10" t="s">
        <v>835</v>
      </c>
      <c r="B1567" s="11">
        <v>1</v>
      </c>
      <c r="C1567">
        <f>(0.01+B1567)/B1565</f>
        <v>0.14428571428571429</v>
      </c>
    </row>
    <row r="1568" spans="1:3">
      <c r="A1568" s="12" t="s">
        <v>2632</v>
      </c>
      <c r="B1568" s="13">
        <v>84</v>
      </c>
    </row>
    <row r="1569" spans="1:3">
      <c r="A1569" s="10" t="s">
        <v>806</v>
      </c>
      <c r="B1569" s="11">
        <v>9</v>
      </c>
      <c r="C1569">
        <f t="shared" si="24"/>
        <v>0.10726190476190475</v>
      </c>
    </row>
    <row r="1570" spans="1:3">
      <c r="A1570" s="10" t="s">
        <v>738</v>
      </c>
      <c r="B1570" s="11">
        <v>22</v>
      </c>
      <c r="C1570">
        <f>(0.01+B1570)/B1568</f>
        <v>0.26202380952380955</v>
      </c>
    </row>
    <row r="1571" spans="1:3">
      <c r="A1571" s="10" t="s">
        <v>818</v>
      </c>
      <c r="B1571" s="11">
        <v>24</v>
      </c>
      <c r="C1571">
        <f>(0.01+B1571)/B1568</f>
        <v>0.28583333333333333</v>
      </c>
    </row>
    <row r="1572" spans="1:3">
      <c r="A1572" s="10" t="s">
        <v>932</v>
      </c>
      <c r="B1572" s="11">
        <v>12</v>
      </c>
      <c r="C1572">
        <f>(0.01+B1572)/B1568</f>
        <v>0.14297619047619048</v>
      </c>
    </row>
    <row r="1573" spans="1:3">
      <c r="A1573" s="10" t="s">
        <v>789</v>
      </c>
      <c r="B1573" s="11">
        <v>11</v>
      </c>
      <c r="C1573">
        <f>(0.01+B1573)/B1568</f>
        <v>0.13107142857142856</v>
      </c>
    </row>
    <row r="1574" spans="1:3">
      <c r="A1574" s="10" t="s">
        <v>766</v>
      </c>
      <c r="B1574" s="11">
        <v>6</v>
      </c>
      <c r="C1574">
        <f>(0.01+B1574)/B1568</f>
        <v>7.154761904761904E-2</v>
      </c>
    </row>
    <row r="1575" spans="1:3">
      <c r="A1575" s="12" t="s">
        <v>2453</v>
      </c>
      <c r="B1575" s="13">
        <v>12</v>
      </c>
    </row>
    <row r="1576" spans="1:3">
      <c r="A1576" s="10" t="s">
        <v>881</v>
      </c>
      <c r="B1576" s="11">
        <v>12</v>
      </c>
      <c r="C1576">
        <f t="shared" si="24"/>
        <v>1.0008333333333332</v>
      </c>
    </row>
    <row r="1577" spans="1:3">
      <c r="A1577" s="12" t="s">
        <v>2491</v>
      </c>
      <c r="B1577" s="13">
        <v>6</v>
      </c>
    </row>
    <row r="1578" spans="1:3">
      <c r="A1578" s="10" t="s">
        <v>818</v>
      </c>
      <c r="B1578" s="11">
        <v>4</v>
      </c>
      <c r="C1578">
        <f t="shared" si="24"/>
        <v>0.66833333333333333</v>
      </c>
    </row>
    <row r="1579" spans="1:3">
      <c r="A1579" s="10" t="s">
        <v>932</v>
      </c>
      <c r="B1579" s="11">
        <v>2</v>
      </c>
      <c r="C1579">
        <f>(0.01+B1579)/B1577</f>
        <v>0.33499999999999996</v>
      </c>
    </row>
    <row r="1580" spans="1:3">
      <c r="A1580" s="12" t="s">
        <v>6619</v>
      </c>
      <c r="B1580" s="13">
        <v>1</v>
      </c>
    </row>
    <row r="1581" spans="1:3">
      <c r="A1581" s="10" t="s">
        <v>835</v>
      </c>
      <c r="B1581" s="11">
        <v>1</v>
      </c>
      <c r="C1581">
        <f t="shared" si="24"/>
        <v>1.01</v>
      </c>
    </row>
    <row r="1582" spans="1:3">
      <c r="A1582" s="12" t="s">
        <v>9675</v>
      </c>
      <c r="B1582" s="13">
        <v>7</v>
      </c>
    </row>
    <row r="1583" spans="1:3">
      <c r="A1583" s="10" t="s">
        <v>757</v>
      </c>
      <c r="B1583" s="11">
        <v>7</v>
      </c>
      <c r="C1583">
        <f t="shared" si="24"/>
        <v>1.0014285714285713</v>
      </c>
    </row>
    <row r="1584" spans="1:3">
      <c r="A1584" s="12" t="s">
        <v>8097</v>
      </c>
      <c r="B1584" s="13">
        <v>7</v>
      </c>
    </row>
    <row r="1585" spans="1:3">
      <c r="A1585" s="10" t="s">
        <v>806</v>
      </c>
      <c r="B1585" s="11">
        <v>3</v>
      </c>
      <c r="C1585">
        <f t="shared" si="24"/>
        <v>0.43</v>
      </c>
    </row>
    <row r="1586" spans="1:3">
      <c r="A1586" s="10" t="s">
        <v>738</v>
      </c>
      <c r="B1586" s="11">
        <v>4</v>
      </c>
      <c r="C1586">
        <f>(0.01+B1586)/B1584</f>
        <v>0.57285714285714284</v>
      </c>
    </row>
    <row r="1587" spans="1:3">
      <c r="A1587" s="12" t="s">
        <v>3021</v>
      </c>
      <c r="B1587" s="13">
        <v>21</v>
      </c>
    </row>
    <row r="1588" spans="1:3">
      <c r="A1588" s="10" t="s">
        <v>851</v>
      </c>
      <c r="B1588" s="11">
        <v>14</v>
      </c>
      <c r="C1588">
        <f t="shared" si="24"/>
        <v>0.66714285714285715</v>
      </c>
    </row>
    <row r="1589" spans="1:3">
      <c r="A1589" s="10" t="s">
        <v>994</v>
      </c>
      <c r="B1589" s="11">
        <v>1</v>
      </c>
      <c r="C1589">
        <f>(0.01+B1589)/B1587</f>
        <v>4.8095238095238094E-2</v>
      </c>
    </row>
    <row r="1590" spans="1:3">
      <c r="A1590" s="10" t="s">
        <v>757</v>
      </c>
      <c r="B1590" s="11">
        <v>3</v>
      </c>
      <c r="C1590">
        <f>(0.01+B1590)/B1587</f>
        <v>0.14333333333333331</v>
      </c>
    </row>
    <row r="1591" spans="1:3">
      <c r="A1591" s="10" t="s">
        <v>881</v>
      </c>
      <c r="B1591" s="11">
        <v>3</v>
      </c>
      <c r="C1591">
        <f>(0.01+B1591)/B1587</f>
        <v>0.14333333333333331</v>
      </c>
    </row>
    <row r="1592" spans="1:3">
      <c r="A1592" s="12" t="s">
        <v>7639</v>
      </c>
      <c r="B1592" s="13">
        <v>5</v>
      </c>
    </row>
    <row r="1593" spans="1:3">
      <c r="A1593" s="10" t="s">
        <v>757</v>
      </c>
      <c r="B1593" s="11">
        <v>3</v>
      </c>
      <c r="C1593">
        <f t="shared" si="24"/>
        <v>0.60199999999999998</v>
      </c>
    </row>
    <row r="1594" spans="1:3">
      <c r="A1594" s="10" t="s">
        <v>766</v>
      </c>
      <c r="B1594" s="11">
        <v>2</v>
      </c>
      <c r="C1594">
        <f>(0.01+B1594)/B1592</f>
        <v>0.40199999999999997</v>
      </c>
    </row>
    <row r="1595" spans="1:3">
      <c r="A1595" s="12" t="s">
        <v>5281</v>
      </c>
      <c r="B1595" s="13">
        <v>6</v>
      </c>
    </row>
    <row r="1596" spans="1:3">
      <c r="A1596" s="10" t="s">
        <v>851</v>
      </c>
      <c r="B1596" s="11">
        <v>6</v>
      </c>
      <c r="C1596">
        <f t="shared" si="24"/>
        <v>1.0016666666666667</v>
      </c>
    </row>
    <row r="1597" spans="1:3">
      <c r="A1597" s="12" t="s">
        <v>9307</v>
      </c>
      <c r="B1597" s="13">
        <v>6</v>
      </c>
    </row>
    <row r="1598" spans="1:3">
      <c r="A1598" s="10" t="s">
        <v>818</v>
      </c>
      <c r="B1598" s="11">
        <v>4</v>
      </c>
      <c r="C1598">
        <f t="shared" si="24"/>
        <v>0.66833333333333333</v>
      </c>
    </row>
    <row r="1599" spans="1:3">
      <c r="A1599" s="10" t="s">
        <v>932</v>
      </c>
      <c r="B1599" s="11">
        <v>2</v>
      </c>
      <c r="C1599">
        <f>(0.01+B1599)/B1597</f>
        <v>0.33499999999999996</v>
      </c>
    </row>
    <row r="1600" spans="1:3">
      <c r="A1600" s="12" t="s">
        <v>9066</v>
      </c>
      <c r="B1600" s="13">
        <v>2</v>
      </c>
    </row>
    <row r="1601" spans="1:3">
      <c r="A1601" s="10" t="s">
        <v>906</v>
      </c>
      <c r="B1601" s="11">
        <v>2</v>
      </c>
      <c r="C1601">
        <f t="shared" ref="C1601:C1661" si="25">(0.01+B1601)/B1600</f>
        <v>1.0049999999999999</v>
      </c>
    </row>
    <row r="1602" spans="1:3">
      <c r="A1602" s="12" t="s">
        <v>1253</v>
      </c>
      <c r="B1602" s="13">
        <v>10</v>
      </c>
    </row>
    <row r="1603" spans="1:3">
      <c r="A1603" s="10" t="s">
        <v>738</v>
      </c>
      <c r="B1603" s="11">
        <v>10</v>
      </c>
      <c r="C1603">
        <f t="shared" si="25"/>
        <v>1.0009999999999999</v>
      </c>
    </row>
    <row r="1604" spans="1:3">
      <c r="A1604" s="12" t="s">
        <v>2753</v>
      </c>
      <c r="B1604" s="13">
        <v>6</v>
      </c>
    </row>
    <row r="1605" spans="1:3">
      <c r="A1605" s="10" t="s">
        <v>738</v>
      </c>
      <c r="B1605" s="11">
        <v>3</v>
      </c>
      <c r="C1605">
        <f t="shared" si="25"/>
        <v>0.50166666666666659</v>
      </c>
    </row>
    <row r="1606" spans="1:3">
      <c r="A1606" s="10" t="s">
        <v>752</v>
      </c>
      <c r="B1606" s="11">
        <v>3</v>
      </c>
      <c r="C1606">
        <f>(0.01+B1606)/B1604</f>
        <v>0.50166666666666659</v>
      </c>
    </row>
    <row r="1607" spans="1:3">
      <c r="A1607" s="12" t="s">
        <v>4648</v>
      </c>
      <c r="B1607" s="13">
        <v>6</v>
      </c>
    </row>
    <row r="1608" spans="1:3">
      <c r="A1608" s="10" t="s">
        <v>851</v>
      </c>
      <c r="B1608" s="11">
        <v>6</v>
      </c>
      <c r="C1608">
        <f t="shared" si="25"/>
        <v>1.0016666666666667</v>
      </c>
    </row>
    <row r="1609" spans="1:3">
      <c r="A1609" s="12" t="s">
        <v>9046</v>
      </c>
      <c r="B1609" s="13">
        <v>6</v>
      </c>
    </row>
    <row r="1610" spans="1:3">
      <c r="A1610" s="10" t="s">
        <v>851</v>
      </c>
      <c r="B1610" s="11">
        <v>6</v>
      </c>
      <c r="C1610">
        <f t="shared" si="25"/>
        <v>1.0016666666666667</v>
      </c>
    </row>
    <row r="1611" spans="1:3">
      <c r="A1611" s="12" t="s">
        <v>2661</v>
      </c>
      <c r="B1611" s="13">
        <v>4</v>
      </c>
    </row>
    <row r="1612" spans="1:3">
      <c r="A1612" s="10" t="s">
        <v>738</v>
      </c>
      <c r="B1612" s="11">
        <v>4</v>
      </c>
      <c r="C1612">
        <f t="shared" si="25"/>
        <v>1.0024999999999999</v>
      </c>
    </row>
    <row r="1613" spans="1:3">
      <c r="A1613" s="12" t="s">
        <v>7448</v>
      </c>
      <c r="B1613" s="13">
        <v>9</v>
      </c>
    </row>
    <row r="1614" spans="1:3">
      <c r="A1614" s="10" t="s">
        <v>874</v>
      </c>
      <c r="B1614" s="11">
        <v>3</v>
      </c>
      <c r="C1614">
        <f t="shared" si="25"/>
        <v>0.33444444444444443</v>
      </c>
    </row>
    <row r="1615" spans="1:3">
      <c r="A1615" s="10" t="s">
        <v>766</v>
      </c>
      <c r="B1615" s="11">
        <v>6</v>
      </c>
      <c r="C1615">
        <f>(0.01+B1615)/B1613</f>
        <v>0.6677777777777778</v>
      </c>
    </row>
    <row r="1616" spans="1:3">
      <c r="A1616" s="12" t="s">
        <v>2347</v>
      </c>
      <c r="B1616" s="13">
        <v>7</v>
      </c>
    </row>
    <row r="1617" spans="1:3">
      <c r="A1617" s="10" t="s">
        <v>777</v>
      </c>
      <c r="B1617" s="11">
        <v>3</v>
      </c>
      <c r="C1617">
        <f t="shared" si="25"/>
        <v>0.43</v>
      </c>
    </row>
    <row r="1618" spans="1:3">
      <c r="A1618" s="10" t="s">
        <v>738</v>
      </c>
      <c r="B1618" s="11">
        <v>4</v>
      </c>
      <c r="C1618">
        <f>(0.01+B1618)/B1616</f>
        <v>0.57285714285714284</v>
      </c>
    </row>
    <row r="1619" spans="1:3">
      <c r="A1619" s="12" t="s">
        <v>3466</v>
      </c>
      <c r="B1619" s="13">
        <v>2</v>
      </c>
    </row>
    <row r="1620" spans="1:3">
      <c r="A1620" s="10" t="s">
        <v>906</v>
      </c>
      <c r="B1620" s="11">
        <v>2</v>
      </c>
      <c r="C1620">
        <f t="shared" si="25"/>
        <v>1.0049999999999999</v>
      </c>
    </row>
    <row r="1621" spans="1:3">
      <c r="A1621" s="12" t="s">
        <v>3523</v>
      </c>
      <c r="B1621" s="13">
        <v>3</v>
      </c>
    </row>
    <row r="1622" spans="1:3">
      <c r="A1622" s="10" t="s">
        <v>757</v>
      </c>
      <c r="B1622" s="11">
        <v>3</v>
      </c>
      <c r="C1622">
        <f t="shared" si="25"/>
        <v>1.0033333333333332</v>
      </c>
    </row>
    <row r="1623" spans="1:3">
      <c r="A1623" s="12" t="s">
        <v>8743</v>
      </c>
      <c r="B1623" s="13">
        <v>1</v>
      </c>
    </row>
    <row r="1624" spans="1:3">
      <c r="A1624" s="10" t="s">
        <v>848</v>
      </c>
      <c r="B1624" s="11">
        <v>1</v>
      </c>
      <c r="C1624">
        <f t="shared" si="25"/>
        <v>1.01</v>
      </c>
    </row>
    <row r="1625" spans="1:3">
      <c r="A1625" s="12" t="s">
        <v>7443</v>
      </c>
      <c r="B1625" s="13">
        <v>3</v>
      </c>
    </row>
    <row r="1626" spans="1:3">
      <c r="A1626" s="10" t="s">
        <v>741</v>
      </c>
      <c r="B1626" s="11">
        <v>2</v>
      </c>
      <c r="C1626">
        <f t="shared" si="25"/>
        <v>0.66999999999999993</v>
      </c>
    </row>
    <row r="1627" spans="1:3">
      <c r="A1627" s="10" t="s">
        <v>835</v>
      </c>
      <c r="B1627" s="11">
        <v>1</v>
      </c>
      <c r="C1627">
        <f>(0.01+B1627)/B1625</f>
        <v>0.33666666666666667</v>
      </c>
    </row>
    <row r="1628" spans="1:3">
      <c r="A1628" s="12" t="s">
        <v>8140</v>
      </c>
      <c r="B1628" s="13">
        <v>6</v>
      </c>
    </row>
    <row r="1629" spans="1:3">
      <c r="A1629" s="10" t="s">
        <v>851</v>
      </c>
      <c r="B1629" s="11">
        <v>6</v>
      </c>
      <c r="C1629">
        <f t="shared" si="25"/>
        <v>1.0016666666666667</v>
      </c>
    </row>
    <row r="1630" spans="1:3">
      <c r="A1630" s="12" t="s">
        <v>6384</v>
      </c>
      <c r="B1630" s="13">
        <v>4</v>
      </c>
    </row>
    <row r="1631" spans="1:3">
      <c r="A1631" s="10" t="s">
        <v>789</v>
      </c>
      <c r="B1631" s="11">
        <v>4</v>
      </c>
      <c r="C1631">
        <f t="shared" si="25"/>
        <v>1.0024999999999999</v>
      </c>
    </row>
    <row r="1632" spans="1:3">
      <c r="A1632" s="12" t="s">
        <v>4087</v>
      </c>
      <c r="B1632" s="13">
        <v>2</v>
      </c>
    </row>
    <row r="1633" spans="1:3">
      <c r="A1633" s="10" t="s">
        <v>738</v>
      </c>
      <c r="B1633" s="11">
        <v>2</v>
      </c>
      <c r="C1633">
        <f t="shared" si="25"/>
        <v>1.0049999999999999</v>
      </c>
    </row>
    <row r="1634" spans="1:3">
      <c r="A1634" s="12" t="s">
        <v>3131</v>
      </c>
      <c r="B1634" s="13">
        <v>3</v>
      </c>
    </row>
    <row r="1635" spans="1:3">
      <c r="A1635" s="10" t="s">
        <v>744</v>
      </c>
      <c r="B1635" s="11">
        <v>3</v>
      </c>
      <c r="C1635">
        <f t="shared" si="25"/>
        <v>1.0033333333333332</v>
      </c>
    </row>
    <row r="1636" spans="1:3">
      <c r="A1636" s="12" t="s">
        <v>6178</v>
      </c>
      <c r="B1636" s="13">
        <v>4</v>
      </c>
    </row>
    <row r="1637" spans="1:3">
      <c r="A1637" s="10" t="s">
        <v>1761</v>
      </c>
      <c r="B1637" s="11">
        <v>2</v>
      </c>
      <c r="C1637">
        <f t="shared" si="25"/>
        <v>0.50249999999999995</v>
      </c>
    </row>
    <row r="1638" spans="1:3">
      <c r="A1638" s="10" t="s">
        <v>848</v>
      </c>
      <c r="B1638" s="11">
        <v>2</v>
      </c>
      <c r="C1638">
        <f>(0.01+B1638)/B1636</f>
        <v>0.50249999999999995</v>
      </c>
    </row>
    <row r="1639" spans="1:3">
      <c r="A1639" s="12" t="s">
        <v>3734</v>
      </c>
      <c r="B1639" s="13">
        <v>2</v>
      </c>
    </row>
    <row r="1640" spans="1:3">
      <c r="A1640" s="10" t="s">
        <v>874</v>
      </c>
      <c r="B1640" s="11">
        <v>2</v>
      </c>
      <c r="C1640">
        <f t="shared" si="25"/>
        <v>1.0049999999999999</v>
      </c>
    </row>
    <row r="1641" spans="1:3">
      <c r="A1641" s="12" t="s">
        <v>1597</v>
      </c>
      <c r="B1641" s="13">
        <v>6</v>
      </c>
    </row>
    <row r="1642" spans="1:3">
      <c r="A1642" s="10" t="s">
        <v>777</v>
      </c>
      <c r="B1642" s="11">
        <v>2</v>
      </c>
      <c r="C1642">
        <f t="shared" si="25"/>
        <v>0.33499999999999996</v>
      </c>
    </row>
    <row r="1643" spans="1:3">
      <c r="A1643" s="10" t="s">
        <v>744</v>
      </c>
      <c r="B1643" s="11">
        <v>4</v>
      </c>
      <c r="C1643">
        <f>(0.01+B1643)/B1641</f>
        <v>0.66833333333333333</v>
      </c>
    </row>
    <row r="1644" spans="1:3">
      <c r="A1644" s="12" t="s">
        <v>7968</v>
      </c>
      <c r="B1644" s="13">
        <v>6</v>
      </c>
    </row>
    <row r="1645" spans="1:3">
      <c r="A1645" s="10" t="s">
        <v>851</v>
      </c>
      <c r="B1645" s="11">
        <v>6</v>
      </c>
      <c r="C1645">
        <f t="shared" si="25"/>
        <v>1.0016666666666667</v>
      </c>
    </row>
    <row r="1646" spans="1:3">
      <c r="A1646" s="12" t="s">
        <v>5273</v>
      </c>
      <c r="B1646" s="13">
        <v>3</v>
      </c>
    </row>
    <row r="1647" spans="1:3">
      <c r="A1647" s="10" t="s">
        <v>752</v>
      </c>
      <c r="B1647" s="11">
        <v>3</v>
      </c>
      <c r="C1647">
        <f t="shared" si="25"/>
        <v>1.0033333333333332</v>
      </c>
    </row>
    <row r="1648" spans="1:3">
      <c r="A1648" s="12" t="s">
        <v>7401</v>
      </c>
      <c r="B1648" s="13">
        <v>5</v>
      </c>
    </row>
    <row r="1649" spans="1:3">
      <c r="A1649" s="10" t="s">
        <v>738</v>
      </c>
      <c r="B1649" s="11">
        <v>2</v>
      </c>
      <c r="C1649">
        <f t="shared" si="25"/>
        <v>0.40199999999999997</v>
      </c>
    </row>
    <row r="1650" spans="1:3">
      <c r="A1650" s="10" t="s">
        <v>881</v>
      </c>
      <c r="B1650" s="11">
        <v>2</v>
      </c>
      <c r="C1650">
        <f>(0.01+B1650)/B1648</f>
        <v>0.40199999999999997</v>
      </c>
    </row>
    <row r="1651" spans="1:3">
      <c r="A1651" s="10" t="s">
        <v>871</v>
      </c>
      <c r="B1651" s="11">
        <v>1</v>
      </c>
      <c r="C1651">
        <f>(0.01+B1651)/B1648</f>
        <v>0.20200000000000001</v>
      </c>
    </row>
    <row r="1652" spans="1:3">
      <c r="A1652" s="12" t="s">
        <v>7589</v>
      </c>
      <c r="B1652" s="13">
        <v>16</v>
      </c>
    </row>
    <row r="1653" spans="1:3">
      <c r="A1653" s="10" t="s">
        <v>851</v>
      </c>
      <c r="B1653" s="11">
        <v>6</v>
      </c>
      <c r="C1653">
        <f t="shared" si="25"/>
        <v>0.37562499999999999</v>
      </c>
    </row>
    <row r="1654" spans="1:3">
      <c r="A1654" s="10" t="s">
        <v>738</v>
      </c>
      <c r="B1654" s="11">
        <v>4</v>
      </c>
      <c r="C1654">
        <f>(0.01+B1654)/B1652</f>
        <v>0.25062499999999999</v>
      </c>
    </row>
    <row r="1655" spans="1:3">
      <c r="A1655" s="10" t="s">
        <v>757</v>
      </c>
      <c r="B1655" s="11">
        <v>6</v>
      </c>
      <c r="C1655">
        <f>(0.01+B1655)/B1652</f>
        <v>0.37562499999999999</v>
      </c>
    </row>
    <row r="1656" spans="1:3">
      <c r="A1656" s="12" t="s">
        <v>9271</v>
      </c>
      <c r="B1656" s="13">
        <v>6</v>
      </c>
    </row>
    <row r="1657" spans="1:3">
      <c r="A1657" s="10" t="s">
        <v>851</v>
      </c>
      <c r="B1657" s="11">
        <v>6</v>
      </c>
      <c r="C1657">
        <f t="shared" si="25"/>
        <v>1.0016666666666667</v>
      </c>
    </row>
    <row r="1658" spans="1:3">
      <c r="A1658" s="12" t="s">
        <v>7029</v>
      </c>
      <c r="B1658" s="13">
        <v>6</v>
      </c>
    </row>
    <row r="1659" spans="1:3">
      <c r="A1659" s="10" t="s">
        <v>818</v>
      </c>
      <c r="B1659" s="11">
        <v>6</v>
      </c>
      <c r="C1659">
        <f t="shared" si="25"/>
        <v>1.0016666666666667</v>
      </c>
    </row>
    <row r="1660" spans="1:3">
      <c r="A1660" s="12" t="s">
        <v>5357</v>
      </c>
      <c r="B1660" s="13">
        <v>13</v>
      </c>
    </row>
    <row r="1661" spans="1:3">
      <c r="A1661" s="10" t="s">
        <v>1471</v>
      </c>
      <c r="B1661" s="11">
        <v>1</v>
      </c>
      <c r="C1661">
        <f t="shared" si="25"/>
        <v>7.7692307692307699E-2</v>
      </c>
    </row>
    <row r="1662" spans="1:3">
      <c r="A1662" s="10" t="s">
        <v>818</v>
      </c>
      <c r="B1662" s="11">
        <v>6</v>
      </c>
      <c r="C1662">
        <f>(0.01+B1662)/B1660</f>
        <v>0.46230769230769231</v>
      </c>
    </row>
    <row r="1663" spans="1:3">
      <c r="A1663" s="10" t="s">
        <v>932</v>
      </c>
      <c r="B1663" s="11">
        <v>6</v>
      </c>
      <c r="C1663">
        <f>(0.01+B1663)/B1660</f>
        <v>0.46230769230769231</v>
      </c>
    </row>
    <row r="1664" spans="1:3">
      <c r="A1664" s="12" t="s">
        <v>6535</v>
      </c>
      <c r="B1664" s="13">
        <v>22</v>
      </c>
    </row>
    <row r="1665" spans="1:3">
      <c r="A1665" s="10" t="s">
        <v>806</v>
      </c>
      <c r="B1665" s="11">
        <v>6</v>
      </c>
      <c r="C1665">
        <f t="shared" ref="C1665:C1728" si="26">(0.01+B1665)/B1664</f>
        <v>0.27318181818181819</v>
      </c>
    </row>
    <row r="1666" spans="1:3">
      <c r="A1666" s="10" t="s">
        <v>738</v>
      </c>
      <c r="B1666" s="11">
        <v>4</v>
      </c>
      <c r="C1666">
        <f>(0.01+B1666)/B1664</f>
        <v>0.18227272727272725</v>
      </c>
    </row>
    <row r="1667" spans="1:3">
      <c r="A1667" s="10" t="s">
        <v>752</v>
      </c>
      <c r="B1667" s="11">
        <v>12</v>
      </c>
      <c r="C1667">
        <f>(0.01+B1667)/B1664</f>
        <v>0.5459090909090909</v>
      </c>
    </row>
    <row r="1668" spans="1:3">
      <c r="A1668" s="12" t="s">
        <v>4441</v>
      </c>
      <c r="B1668" s="13">
        <v>2</v>
      </c>
    </row>
    <row r="1669" spans="1:3">
      <c r="A1669" s="10" t="s">
        <v>738</v>
      </c>
      <c r="B1669" s="11">
        <v>2</v>
      </c>
      <c r="C1669">
        <f t="shared" si="26"/>
        <v>1.0049999999999999</v>
      </c>
    </row>
    <row r="1670" spans="1:3">
      <c r="A1670" s="12" t="s">
        <v>2104</v>
      </c>
      <c r="B1670" s="13">
        <v>1</v>
      </c>
    </row>
    <row r="1671" spans="1:3">
      <c r="A1671" s="10" t="s">
        <v>848</v>
      </c>
      <c r="B1671" s="11">
        <v>1</v>
      </c>
      <c r="C1671">
        <f t="shared" si="26"/>
        <v>1.01</v>
      </c>
    </row>
    <row r="1672" spans="1:3">
      <c r="A1672" s="12" t="s">
        <v>9238</v>
      </c>
      <c r="B1672" s="13">
        <v>1</v>
      </c>
    </row>
    <row r="1673" spans="1:3">
      <c r="A1673" s="10" t="s">
        <v>835</v>
      </c>
      <c r="B1673" s="11">
        <v>1</v>
      </c>
      <c r="C1673">
        <f t="shared" si="26"/>
        <v>1.01</v>
      </c>
    </row>
    <row r="1674" spans="1:3">
      <c r="A1674" s="12" t="s">
        <v>5126</v>
      </c>
      <c r="B1674" s="13">
        <v>3</v>
      </c>
    </row>
    <row r="1675" spans="1:3">
      <c r="A1675" s="10" t="s">
        <v>818</v>
      </c>
      <c r="B1675" s="11">
        <v>2</v>
      </c>
      <c r="C1675">
        <f t="shared" si="26"/>
        <v>0.66999999999999993</v>
      </c>
    </row>
    <row r="1676" spans="1:3">
      <c r="A1676" s="10" t="s">
        <v>932</v>
      </c>
      <c r="B1676" s="11">
        <v>1</v>
      </c>
      <c r="C1676">
        <f>(0.01+B1676)/B1674</f>
        <v>0.33666666666666667</v>
      </c>
    </row>
    <row r="1677" spans="1:3">
      <c r="A1677" s="12" t="s">
        <v>4921</v>
      </c>
      <c r="B1677" s="13">
        <v>1</v>
      </c>
    </row>
    <row r="1678" spans="1:3">
      <c r="A1678" s="10" t="s">
        <v>994</v>
      </c>
      <c r="B1678" s="11">
        <v>1</v>
      </c>
      <c r="C1678">
        <f t="shared" si="26"/>
        <v>1.01</v>
      </c>
    </row>
    <row r="1679" spans="1:3">
      <c r="A1679" s="12" t="s">
        <v>6466</v>
      </c>
      <c r="B1679" s="13">
        <v>5</v>
      </c>
    </row>
    <row r="1680" spans="1:3">
      <c r="A1680" s="10" t="s">
        <v>828</v>
      </c>
      <c r="B1680" s="11">
        <v>5</v>
      </c>
      <c r="C1680">
        <f t="shared" si="26"/>
        <v>1.002</v>
      </c>
    </row>
    <row r="1681" spans="1:3">
      <c r="A1681" s="12" t="s">
        <v>2830</v>
      </c>
      <c r="B1681" s="13">
        <v>8</v>
      </c>
    </row>
    <row r="1682" spans="1:3">
      <c r="A1682" s="10" t="s">
        <v>738</v>
      </c>
      <c r="B1682" s="11">
        <v>8</v>
      </c>
      <c r="C1682">
        <f t="shared" si="26"/>
        <v>1.00125</v>
      </c>
    </row>
    <row r="1683" spans="1:3">
      <c r="A1683" s="12" t="s">
        <v>7364</v>
      </c>
      <c r="B1683" s="13">
        <v>10</v>
      </c>
    </row>
    <row r="1684" spans="1:3">
      <c r="A1684" s="10" t="s">
        <v>774</v>
      </c>
      <c r="B1684" s="11">
        <v>3</v>
      </c>
      <c r="C1684">
        <f t="shared" si="26"/>
        <v>0.30099999999999999</v>
      </c>
    </row>
    <row r="1685" spans="1:3">
      <c r="A1685" s="10" t="s">
        <v>777</v>
      </c>
      <c r="B1685" s="11">
        <v>3</v>
      </c>
      <c r="C1685">
        <f>(0.01+B1685)/B1683</f>
        <v>0.30099999999999999</v>
      </c>
    </row>
    <row r="1686" spans="1:3">
      <c r="A1686" s="10" t="s">
        <v>789</v>
      </c>
      <c r="B1686" s="11">
        <v>4</v>
      </c>
      <c r="C1686">
        <f>(0.01+B1686)/B1683</f>
        <v>0.40099999999999997</v>
      </c>
    </row>
    <row r="1687" spans="1:3">
      <c r="A1687" s="12" t="s">
        <v>6967</v>
      </c>
      <c r="B1687" s="13">
        <v>28</v>
      </c>
    </row>
    <row r="1688" spans="1:3">
      <c r="A1688" s="10" t="s">
        <v>6969</v>
      </c>
      <c r="B1688" s="11">
        <v>7</v>
      </c>
      <c r="C1688">
        <f t="shared" si="26"/>
        <v>0.25035714285714283</v>
      </c>
    </row>
    <row r="1689" spans="1:3">
      <c r="A1689" s="10" t="s">
        <v>818</v>
      </c>
      <c r="B1689" s="11">
        <v>15</v>
      </c>
      <c r="C1689">
        <f>(0.01+B1689)/B1687</f>
        <v>0.53607142857142853</v>
      </c>
    </row>
    <row r="1690" spans="1:3">
      <c r="A1690" s="10" t="s">
        <v>871</v>
      </c>
      <c r="B1690" s="11">
        <v>6</v>
      </c>
      <c r="C1690">
        <f>(0.01+B1690)/B1687</f>
        <v>0.21464285714285714</v>
      </c>
    </row>
    <row r="1691" spans="1:3">
      <c r="A1691" s="12" t="s">
        <v>7975</v>
      </c>
      <c r="B1691" s="13">
        <v>16</v>
      </c>
    </row>
    <row r="1692" spans="1:3">
      <c r="A1692" s="10" t="s">
        <v>881</v>
      </c>
      <c r="B1692" s="11">
        <v>16</v>
      </c>
      <c r="C1692">
        <f t="shared" si="26"/>
        <v>1.0006250000000001</v>
      </c>
    </row>
    <row r="1693" spans="1:3">
      <c r="A1693" s="12" t="s">
        <v>6351</v>
      </c>
      <c r="B1693" s="13">
        <v>6</v>
      </c>
    </row>
    <row r="1694" spans="1:3">
      <c r="A1694" s="10" t="s">
        <v>851</v>
      </c>
      <c r="B1694" s="11">
        <v>6</v>
      </c>
      <c r="C1694">
        <f t="shared" si="26"/>
        <v>1.0016666666666667</v>
      </c>
    </row>
    <row r="1695" spans="1:3">
      <c r="A1695" s="12" t="s">
        <v>9905</v>
      </c>
      <c r="B1695" s="13">
        <v>20</v>
      </c>
    </row>
    <row r="1696" spans="1:3">
      <c r="A1696" s="10" t="s">
        <v>738</v>
      </c>
      <c r="B1696" s="11">
        <v>4</v>
      </c>
      <c r="C1696">
        <f t="shared" si="26"/>
        <v>0.20049999999999998</v>
      </c>
    </row>
    <row r="1697" spans="1:3">
      <c r="A1697" s="10" t="s">
        <v>782</v>
      </c>
      <c r="B1697" s="11">
        <v>3</v>
      </c>
      <c r="C1697">
        <f>(0.01+B1697)/B1695</f>
        <v>0.15049999999999999</v>
      </c>
    </row>
    <row r="1698" spans="1:3">
      <c r="A1698" s="10" t="s">
        <v>789</v>
      </c>
      <c r="B1698" s="11">
        <v>4</v>
      </c>
      <c r="C1698">
        <f>(0.01+B1698)/B1695</f>
        <v>0.20049999999999998</v>
      </c>
    </row>
    <row r="1699" spans="1:3">
      <c r="A1699" s="10" t="s">
        <v>906</v>
      </c>
      <c r="B1699" s="11">
        <v>9</v>
      </c>
      <c r="C1699">
        <f>(0.01+B1699)/B1695</f>
        <v>0.45050000000000001</v>
      </c>
    </row>
    <row r="1700" spans="1:3">
      <c r="A1700" s="12" t="s">
        <v>8524</v>
      </c>
      <c r="B1700" s="13">
        <v>6</v>
      </c>
    </row>
    <row r="1701" spans="1:3">
      <c r="A1701" s="10" t="s">
        <v>851</v>
      </c>
      <c r="B1701" s="11">
        <v>6</v>
      </c>
      <c r="C1701">
        <f t="shared" si="26"/>
        <v>1.0016666666666667</v>
      </c>
    </row>
    <row r="1702" spans="1:3">
      <c r="A1702" s="12" t="s">
        <v>7351</v>
      </c>
      <c r="B1702" s="13">
        <v>7</v>
      </c>
    </row>
    <row r="1703" spans="1:3">
      <c r="A1703" s="10" t="s">
        <v>741</v>
      </c>
      <c r="B1703" s="11">
        <v>3</v>
      </c>
      <c r="C1703">
        <f t="shared" si="26"/>
        <v>0.43</v>
      </c>
    </row>
    <row r="1704" spans="1:3">
      <c r="A1704" s="10" t="s">
        <v>744</v>
      </c>
      <c r="B1704" s="11">
        <v>3</v>
      </c>
      <c r="C1704">
        <f>(0.01+B1704)/B1702</f>
        <v>0.43</v>
      </c>
    </row>
    <row r="1705" spans="1:3">
      <c r="A1705" s="10" t="s">
        <v>757</v>
      </c>
      <c r="B1705" s="11">
        <v>1</v>
      </c>
      <c r="C1705">
        <f>(0.01+B1705)/B1702</f>
        <v>0.14428571428571429</v>
      </c>
    </row>
    <row r="1706" spans="1:3">
      <c r="A1706" s="12" t="s">
        <v>1123</v>
      </c>
      <c r="B1706" s="13">
        <v>4</v>
      </c>
    </row>
    <row r="1707" spans="1:3">
      <c r="A1707" s="10" t="s">
        <v>738</v>
      </c>
      <c r="B1707" s="11">
        <v>4</v>
      </c>
      <c r="C1707">
        <f t="shared" si="26"/>
        <v>1.0024999999999999</v>
      </c>
    </row>
    <row r="1708" spans="1:3">
      <c r="A1708" s="12" t="s">
        <v>1665</v>
      </c>
      <c r="B1708" s="13">
        <v>5</v>
      </c>
    </row>
    <row r="1709" spans="1:3">
      <c r="A1709" s="10" t="s">
        <v>744</v>
      </c>
      <c r="B1709" s="11">
        <v>1</v>
      </c>
      <c r="C1709">
        <f t="shared" si="26"/>
        <v>0.20200000000000001</v>
      </c>
    </row>
    <row r="1710" spans="1:3">
      <c r="A1710" s="10" t="s">
        <v>835</v>
      </c>
      <c r="B1710" s="11">
        <v>1</v>
      </c>
      <c r="C1710">
        <f>(0.01+B1710)/B1708</f>
        <v>0.20200000000000001</v>
      </c>
    </row>
    <row r="1711" spans="1:3">
      <c r="A1711" s="10" t="s">
        <v>757</v>
      </c>
      <c r="B1711" s="11">
        <v>3</v>
      </c>
      <c r="C1711">
        <f>(0.01+B1711)/B1708</f>
        <v>0.60199999999999998</v>
      </c>
    </row>
    <row r="1712" spans="1:3">
      <c r="A1712" s="12" t="s">
        <v>9379</v>
      </c>
      <c r="B1712" s="13">
        <v>6</v>
      </c>
    </row>
    <row r="1713" spans="1:3">
      <c r="A1713" s="10" t="s">
        <v>766</v>
      </c>
      <c r="B1713" s="11">
        <v>6</v>
      </c>
      <c r="C1713">
        <f t="shared" si="26"/>
        <v>1.0016666666666667</v>
      </c>
    </row>
    <row r="1714" spans="1:3">
      <c r="A1714" s="12" t="s">
        <v>8750</v>
      </c>
      <c r="B1714" s="13">
        <v>8</v>
      </c>
    </row>
    <row r="1715" spans="1:3">
      <c r="A1715" s="10" t="s">
        <v>848</v>
      </c>
      <c r="B1715" s="11">
        <v>1</v>
      </c>
      <c r="C1715">
        <f t="shared" si="26"/>
        <v>0.12625</v>
      </c>
    </row>
    <row r="1716" spans="1:3">
      <c r="A1716" s="10" t="s">
        <v>757</v>
      </c>
      <c r="B1716" s="11">
        <v>3</v>
      </c>
      <c r="C1716">
        <f>(0.01+B1716)/B1714</f>
        <v>0.37624999999999997</v>
      </c>
    </row>
    <row r="1717" spans="1:3">
      <c r="A1717" s="10" t="s">
        <v>906</v>
      </c>
      <c r="B1717" s="11">
        <v>4</v>
      </c>
      <c r="C1717">
        <f>(0.01+B1717)/B1714</f>
        <v>0.50124999999999997</v>
      </c>
    </row>
    <row r="1718" spans="1:3">
      <c r="A1718" s="12" t="s">
        <v>5245</v>
      </c>
      <c r="B1718" s="13">
        <v>5</v>
      </c>
    </row>
    <row r="1719" spans="1:3">
      <c r="A1719" s="10" t="s">
        <v>757</v>
      </c>
      <c r="B1719" s="11">
        <v>5</v>
      </c>
      <c r="C1719">
        <f t="shared" si="26"/>
        <v>1.002</v>
      </c>
    </row>
    <row r="1720" spans="1:3">
      <c r="A1720" s="12" t="s">
        <v>4482</v>
      </c>
      <c r="B1720" s="13">
        <v>2</v>
      </c>
    </row>
    <row r="1721" spans="1:3">
      <c r="A1721" s="10" t="s">
        <v>738</v>
      </c>
      <c r="B1721" s="11">
        <v>2</v>
      </c>
      <c r="C1721">
        <f t="shared" si="26"/>
        <v>1.0049999999999999</v>
      </c>
    </row>
    <row r="1722" spans="1:3">
      <c r="A1722" s="12" t="s">
        <v>963</v>
      </c>
      <c r="B1722" s="13">
        <v>3</v>
      </c>
    </row>
    <row r="1723" spans="1:3">
      <c r="A1723" s="10" t="s">
        <v>848</v>
      </c>
      <c r="B1723" s="11">
        <v>3</v>
      </c>
      <c r="C1723">
        <f t="shared" si="26"/>
        <v>1.0033333333333332</v>
      </c>
    </row>
    <row r="1724" spans="1:3">
      <c r="A1724" s="12" t="s">
        <v>8112</v>
      </c>
      <c r="B1724" s="13">
        <v>3</v>
      </c>
    </row>
    <row r="1725" spans="1:3">
      <c r="A1725" s="10" t="s">
        <v>848</v>
      </c>
      <c r="B1725" s="11">
        <v>1</v>
      </c>
      <c r="C1725">
        <f t="shared" si="26"/>
        <v>0.33666666666666667</v>
      </c>
    </row>
    <row r="1726" spans="1:3">
      <c r="A1726" s="10" t="s">
        <v>766</v>
      </c>
      <c r="B1726" s="11">
        <v>2</v>
      </c>
      <c r="C1726">
        <f>(0.01+B1726)/B1724</f>
        <v>0.66999999999999993</v>
      </c>
    </row>
    <row r="1727" spans="1:3">
      <c r="A1727" s="12" t="s">
        <v>2869</v>
      </c>
      <c r="B1727" s="13">
        <v>14</v>
      </c>
    </row>
    <row r="1728" spans="1:3">
      <c r="A1728" s="10" t="s">
        <v>741</v>
      </c>
      <c r="B1728" s="11">
        <v>6</v>
      </c>
      <c r="C1728">
        <f t="shared" si="26"/>
        <v>0.42928571428571427</v>
      </c>
    </row>
    <row r="1729" spans="1:3">
      <c r="A1729" s="10" t="s">
        <v>738</v>
      </c>
      <c r="B1729" s="11">
        <v>8</v>
      </c>
      <c r="C1729">
        <f>(0.01+B1729)/B1727</f>
        <v>0.57214285714285718</v>
      </c>
    </row>
    <row r="1730" spans="1:3">
      <c r="A1730" s="12" t="s">
        <v>6404</v>
      </c>
      <c r="B1730" s="13">
        <v>7</v>
      </c>
    </row>
    <row r="1731" spans="1:3">
      <c r="A1731" s="10" t="s">
        <v>757</v>
      </c>
      <c r="B1731" s="11">
        <v>7</v>
      </c>
      <c r="C1731">
        <f t="shared" ref="C1731:C1790" si="27">(0.01+B1731)/B1730</f>
        <v>1.0014285714285713</v>
      </c>
    </row>
    <row r="1732" spans="1:3">
      <c r="A1732" s="12" t="s">
        <v>1173</v>
      </c>
      <c r="B1732" s="13">
        <v>4</v>
      </c>
    </row>
    <row r="1733" spans="1:3">
      <c r="A1733" s="10" t="s">
        <v>766</v>
      </c>
      <c r="B1733" s="11">
        <v>4</v>
      </c>
      <c r="C1733">
        <f t="shared" si="27"/>
        <v>1.0024999999999999</v>
      </c>
    </row>
    <row r="1734" spans="1:3">
      <c r="A1734" s="12" t="s">
        <v>3394</v>
      </c>
      <c r="B1734" s="13">
        <v>4</v>
      </c>
    </row>
    <row r="1735" spans="1:3">
      <c r="A1735" s="10" t="s">
        <v>789</v>
      </c>
      <c r="B1735" s="11">
        <v>4</v>
      </c>
      <c r="C1735">
        <f t="shared" si="27"/>
        <v>1.0024999999999999</v>
      </c>
    </row>
    <row r="1736" spans="1:3">
      <c r="A1736" s="12" t="s">
        <v>2925</v>
      </c>
      <c r="B1736" s="13">
        <v>4</v>
      </c>
    </row>
    <row r="1737" spans="1:3">
      <c r="A1737" s="10" t="s">
        <v>881</v>
      </c>
      <c r="B1737" s="11">
        <v>4</v>
      </c>
      <c r="C1737">
        <f t="shared" si="27"/>
        <v>1.0024999999999999</v>
      </c>
    </row>
    <row r="1738" spans="1:3">
      <c r="A1738" s="12" t="s">
        <v>3072</v>
      </c>
      <c r="B1738" s="13">
        <v>18</v>
      </c>
    </row>
    <row r="1739" spans="1:3">
      <c r="A1739" s="10" t="s">
        <v>744</v>
      </c>
      <c r="B1739" s="11">
        <v>8</v>
      </c>
      <c r="C1739">
        <f t="shared" si="27"/>
        <v>0.44500000000000001</v>
      </c>
    </row>
    <row r="1740" spans="1:3">
      <c r="A1740" s="10" t="s">
        <v>757</v>
      </c>
      <c r="B1740" s="11">
        <v>7</v>
      </c>
      <c r="C1740">
        <f>(0.01+B1740)/B1738</f>
        <v>0.38944444444444443</v>
      </c>
    </row>
    <row r="1741" spans="1:3">
      <c r="A1741" s="10" t="s">
        <v>874</v>
      </c>
      <c r="B1741" s="11">
        <v>3</v>
      </c>
      <c r="C1741">
        <f>(0.01+B1741)/B1738</f>
        <v>0.16722222222222222</v>
      </c>
    </row>
    <row r="1742" spans="1:3">
      <c r="A1742" s="12" t="s">
        <v>9752</v>
      </c>
      <c r="B1742" s="13">
        <v>12</v>
      </c>
    </row>
    <row r="1743" spans="1:3">
      <c r="A1743" s="10" t="s">
        <v>1761</v>
      </c>
      <c r="B1743" s="11">
        <v>3</v>
      </c>
      <c r="C1743">
        <f t="shared" si="27"/>
        <v>0.2508333333333333</v>
      </c>
    </row>
    <row r="1744" spans="1:3">
      <c r="A1744" s="10" t="s">
        <v>818</v>
      </c>
      <c r="B1744" s="11">
        <v>1</v>
      </c>
      <c r="C1744">
        <f>(0.01+B1744)/B1742</f>
        <v>8.4166666666666667E-2</v>
      </c>
    </row>
    <row r="1745" spans="1:3">
      <c r="A1745" s="10" t="s">
        <v>932</v>
      </c>
      <c r="B1745" s="11">
        <v>2</v>
      </c>
      <c r="C1745">
        <f>(0.01+B1745)/B1742</f>
        <v>0.16749999999999998</v>
      </c>
    </row>
    <row r="1746" spans="1:3">
      <c r="A1746" s="10" t="s">
        <v>757</v>
      </c>
      <c r="B1746" s="11">
        <v>3</v>
      </c>
      <c r="C1746">
        <f>(0.01+B1746)/B1742</f>
        <v>0.2508333333333333</v>
      </c>
    </row>
    <row r="1747" spans="1:3">
      <c r="A1747" s="10" t="s">
        <v>981</v>
      </c>
      <c r="B1747" s="11">
        <v>3</v>
      </c>
      <c r="C1747">
        <f>(0.01+B1747)/B1742</f>
        <v>0.2508333333333333</v>
      </c>
    </row>
    <row r="1748" spans="1:3">
      <c r="A1748" s="12" t="s">
        <v>5955</v>
      </c>
      <c r="B1748" s="13">
        <v>1</v>
      </c>
    </row>
    <row r="1749" spans="1:3">
      <c r="A1749" s="10" t="s">
        <v>994</v>
      </c>
      <c r="B1749" s="11">
        <v>1</v>
      </c>
      <c r="C1749">
        <f t="shared" si="27"/>
        <v>1.01</v>
      </c>
    </row>
    <row r="1750" spans="1:3">
      <c r="A1750" s="12" t="s">
        <v>6036</v>
      </c>
      <c r="B1750" s="13">
        <v>1</v>
      </c>
    </row>
    <row r="1751" spans="1:3">
      <c r="A1751" s="10" t="s">
        <v>835</v>
      </c>
      <c r="B1751" s="11">
        <v>1</v>
      </c>
      <c r="C1751">
        <f t="shared" si="27"/>
        <v>1.01</v>
      </c>
    </row>
    <row r="1752" spans="1:3">
      <c r="A1752" s="12" t="s">
        <v>6861</v>
      </c>
      <c r="B1752" s="13">
        <v>1</v>
      </c>
    </row>
    <row r="1753" spans="1:3">
      <c r="A1753" s="10" t="s">
        <v>835</v>
      </c>
      <c r="B1753" s="11">
        <v>1</v>
      </c>
      <c r="C1753">
        <f t="shared" si="27"/>
        <v>1.01</v>
      </c>
    </row>
    <row r="1754" spans="1:3">
      <c r="A1754" s="12" t="s">
        <v>8730</v>
      </c>
      <c r="B1754" s="13">
        <v>3</v>
      </c>
    </row>
    <row r="1755" spans="1:3">
      <c r="A1755" s="10" t="s">
        <v>744</v>
      </c>
      <c r="B1755" s="11">
        <v>3</v>
      </c>
      <c r="C1755">
        <f t="shared" si="27"/>
        <v>1.0033333333333332</v>
      </c>
    </row>
    <row r="1756" spans="1:3">
      <c r="A1756" s="12" t="s">
        <v>8363</v>
      </c>
      <c r="B1756" s="13">
        <v>6</v>
      </c>
    </row>
    <row r="1757" spans="1:3">
      <c r="A1757" s="10" t="s">
        <v>851</v>
      </c>
      <c r="B1757" s="11">
        <v>6</v>
      </c>
      <c r="C1757">
        <f t="shared" si="27"/>
        <v>1.0016666666666667</v>
      </c>
    </row>
    <row r="1758" spans="1:3">
      <c r="A1758" s="12" t="s">
        <v>9891</v>
      </c>
      <c r="B1758" s="13">
        <v>18</v>
      </c>
    </row>
    <row r="1759" spans="1:3">
      <c r="A1759" s="10" t="s">
        <v>738</v>
      </c>
      <c r="B1759" s="11">
        <v>12</v>
      </c>
      <c r="C1759">
        <f t="shared" si="27"/>
        <v>0.66722222222222216</v>
      </c>
    </row>
    <row r="1760" spans="1:3">
      <c r="A1760" s="10" t="s">
        <v>818</v>
      </c>
      <c r="B1760" s="11">
        <v>5</v>
      </c>
      <c r="C1760">
        <f>(0.01+B1760)/B1758</f>
        <v>0.27833333333333332</v>
      </c>
    </row>
    <row r="1761" spans="1:3">
      <c r="A1761" s="10" t="s">
        <v>932</v>
      </c>
      <c r="B1761" s="11">
        <v>1</v>
      </c>
      <c r="C1761">
        <f>(0.01+B1761)/B1758</f>
        <v>5.6111111111111112E-2</v>
      </c>
    </row>
    <row r="1762" spans="1:3">
      <c r="A1762" s="12" t="s">
        <v>9784</v>
      </c>
      <c r="B1762" s="13">
        <v>2</v>
      </c>
    </row>
    <row r="1763" spans="1:3">
      <c r="A1763" s="10" t="s">
        <v>738</v>
      </c>
      <c r="B1763" s="11">
        <v>2</v>
      </c>
      <c r="C1763">
        <f t="shared" si="27"/>
        <v>1.0049999999999999</v>
      </c>
    </row>
    <row r="1764" spans="1:3">
      <c r="A1764" s="12" t="s">
        <v>5236</v>
      </c>
      <c r="B1764" s="13">
        <v>3</v>
      </c>
    </row>
    <row r="1765" spans="1:3">
      <c r="A1765" s="10" t="s">
        <v>874</v>
      </c>
      <c r="B1765" s="11">
        <v>3</v>
      </c>
      <c r="C1765">
        <f t="shared" si="27"/>
        <v>1.0033333333333332</v>
      </c>
    </row>
    <row r="1766" spans="1:3">
      <c r="A1766" s="12" t="s">
        <v>891</v>
      </c>
      <c r="B1766" s="13">
        <v>4</v>
      </c>
    </row>
    <row r="1767" spans="1:3">
      <c r="A1767" s="10" t="s">
        <v>874</v>
      </c>
      <c r="B1767" s="11">
        <v>4</v>
      </c>
      <c r="C1767">
        <f t="shared" si="27"/>
        <v>1.0024999999999999</v>
      </c>
    </row>
    <row r="1768" spans="1:3">
      <c r="A1768" s="12" t="s">
        <v>9207</v>
      </c>
      <c r="B1768" s="13">
        <v>6</v>
      </c>
    </row>
    <row r="1769" spans="1:3">
      <c r="A1769" s="10" t="s">
        <v>757</v>
      </c>
      <c r="B1769" s="11">
        <v>6</v>
      </c>
      <c r="C1769">
        <f t="shared" si="27"/>
        <v>1.0016666666666667</v>
      </c>
    </row>
    <row r="1770" spans="1:3">
      <c r="A1770" s="12" t="s">
        <v>6343</v>
      </c>
      <c r="B1770" s="13">
        <v>6</v>
      </c>
    </row>
    <row r="1771" spans="1:3">
      <c r="A1771" s="10" t="s">
        <v>821</v>
      </c>
      <c r="B1771" s="11">
        <v>6</v>
      </c>
      <c r="C1771">
        <f t="shared" si="27"/>
        <v>1.0016666666666667</v>
      </c>
    </row>
    <row r="1772" spans="1:3">
      <c r="A1772" s="12" t="s">
        <v>7330</v>
      </c>
      <c r="B1772" s="13">
        <v>4</v>
      </c>
    </row>
    <row r="1773" spans="1:3">
      <c r="A1773" s="10" t="s">
        <v>821</v>
      </c>
      <c r="B1773" s="11">
        <v>3</v>
      </c>
      <c r="C1773">
        <f t="shared" si="27"/>
        <v>0.75249999999999995</v>
      </c>
    </row>
    <row r="1774" spans="1:3">
      <c r="A1774" s="10" t="s">
        <v>2169</v>
      </c>
      <c r="B1774" s="11">
        <v>1</v>
      </c>
      <c r="C1774">
        <f>(0.01+B1774)/B1772</f>
        <v>0.2525</v>
      </c>
    </row>
    <row r="1775" spans="1:3">
      <c r="A1775" s="12" t="s">
        <v>5207</v>
      </c>
      <c r="B1775" s="13">
        <v>1</v>
      </c>
    </row>
    <row r="1776" spans="1:3">
      <c r="A1776" s="10" t="s">
        <v>835</v>
      </c>
      <c r="B1776" s="11">
        <v>1</v>
      </c>
      <c r="C1776">
        <f t="shared" si="27"/>
        <v>1.01</v>
      </c>
    </row>
    <row r="1777" spans="1:3">
      <c r="A1777" s="12" t="s">
        <v>7620</v>
      </c>
      <c r="B1777" s="13">
        <v>7</v>
      </c>
    </row>
    <row r="1778" spans="1:3">
      <c r="A1778" s="10" t="s">
        <v>738</v>
      </c>
      <c r="B1778" s="11">
        <v>4</v>
      </c>
      <c r="C1778">
        <f t="shared" si="27"/>
        <v>0.57285714285714284</v>
      </c>
    </row>
    <row r="1779" spans="1:3">
      <c r="A1779" s="10" t="s">
        <v>757</v>
      </c>
      <c r="B1779" s="11">
        <v>3</v>
      </c>
      <c r="C1779">
        <f>(0.01+B1779)/B1777</f>
        <v>0.43</v>
      </c>
    </row>
    <row r="1780" spans="1:3">
      <c r="A1780" s="12" t="s">
        <v>6614</v>
      </c>
      <c r="B1780" s="13">
        <v>6</v>
      </c>
    </row>
    <row r="1781" spans="1:3">
      <c r="A1781" s="10" t="s">
        <v>851</v>
      </c>
      <c r="B1781" s="11">
        <v>6</v>
      </c>
      <c r="C1781">
        <f t="shared" si="27"/>
        <v>1.0016666666666667</v>
      </c>
    </row>
    <row r="1782" spans="1:3">
      <c r="A1782" s="12" t="s">
        <v>6503</v>
      </c>
      <c r="B1782" s="13">
        <v>4</v>
      </c>
    </row>
    <row r="1783" spans="1:3">
      <c r="A1783" s="10" t="s">
        <v>789</v>
      </c>
      <c r="B1783" s="11">
        <v>4</v>
      </c>
      <c r="C1783">
        <f t="shared" si="27"/>
        <v>1.0024999999999999</v>
      </c>
    </row>
    <row r="1784" spans="1:3">
      <c r="A1784" s="12" t="s">
        <v>7849</v>
      </c>
      <c r="B1784" s="13">
        <v>19</v>
      </c>
    </row>
    <row r="1785" spans="1:3">
      <c r="A1785" s="10" t="s">
        <v>1812</v>
      </c>
      <c r="B1785" s="11">
        <v>4</v>
      </c>
      <c r="C1785">
        <f t="shared" si="27"/>
        <v>0.21105263157894735</v>
      </c>
    </row>
    <row r="1786" spans="1:3">
      <c r="A1786" s="10" t="s">
        <v>752</v>
      </c>
      <c r="B1786" s="11">
        <v>6</v>
      </c>
      <c r="C1786">
        <f>(0.01+B1786)/B1784</f>
        <v>0.31631578947368422</v>
      </c>
    </row>
    <row r="1787" spans="1:3">
      <c r="A1787" s="10" t="s">
        <v>757</v>
      </c>
      <c r="B1787" s="11">
        <v>3</v>
      </c>
      <c r="C1787">
        <f>(0.01+B1787)/B1784</f>
        <v>0.15842105263157893</v>
      </c>
    </row>
    <row r="1788" spans="1:3">
      <c r="A1788" s="10" t="s">
        <v>821</v>
      </c>
      <c r="B1788" s="11">
        <v>6</v>
      </c>
      <c r="C1788">
        <f>(0.01+B1788)/B1784</f>
        <v>0.31631578947368422</v>
      </c>
    </row>
    <row r="1789" spans="1:3">
      <c r="A1789" s="12" t="s">
        <v>2111</v>
      </c>
      <c r="B1789" s="13">
        <v>10</v>
      </c>
    </row>
    <row r="1790" spans="1:3">
      <c r="A1790" s="10" t="s">
        <v>752</v>
      </c>
      <c r="B1790" s="11">
        <v>6</v>
      </c>
      <c r="C1790">
        <f t="shared" si="27"/>
        <v>0.60099999999999998</v>
      </c>
    </row>
    <row r="1791" spans="1:3">
      <c r="A1791" s="10" t="s">
        <v>881</v>
      </c>
      <c r="B1791" s="11">
        <v>4</v>
      </c>
      <c r="C1791">
        <f>(0.01+B1791)/B1789</f>
        <v>0.40099999999999997</v>
      </c>
    </row>
    <row r="1792" spans="1:3">
      <c r="A1792" s="12" t="s">
        <v>8461</v>
      </c>
      <c r="B1792" s="13">
        <v>3</v>
      </c>
      <c r="C1792">
        <f>(0.01+B1792)/B1789</f>
        <v>0.30099999999999999</v>
      </c>
    </row>
    <row r="1793" spans="1:3">
      <c r="A1793" s="10" t="s">
        <v>806</v>
      </c>
      <c r="B1793" s="11">
        <v>3</v>
      </c>
      <c r="C1793">
        <f>(0.01+B1793)/B1789</f>
        <v>0.30099999999999999</v>
      </c>
    </row>
    <row r="1794" spans="1:3">
      <c r="A1794" s="12" t="s">
        <v>1438</v>
      </c>
      <c r="B1794" s="13">
        <v>27</v>
      </c>
    </row>
    <row r="1795" spans="1:3">
      <c r="A1795" s="10" t="s">
        <v>851</v>
      </c>
      <c r="B1795" s="11">
        <v>24</v>
      </c>
      <c r="C1795">
        <f t="shared" ref="C1795:C1852" si="28">(0.01+B1795)/B1794</f>
        <v>0.8892592592592593</v>
      </c>
    </row>
    <row r="1796" spans="1:3">
      <c r="A1796" s="10" t="s">
        <v>994</v>
      </c>
      <c r="B1796" s="11">
        <v>3</v>
      </c>
      <c r="C1796">
        <f>(0.01+B1796)/B1794</f>
        <v>0.11148148148148147</v>
      </c>
    </row>
    <row r="1797" spans="1:3">
      <c r="A1797" s="12" t="s">
        <v>3592</v>
      </c>
      <c r="B1797" s="13">
        <v>3</v>
      </c>
    </row>
    <row r="1798" spans="1:3">
      <c r="A1798" s="10" t="s">
        <v>757</v>
      </c>
      <c r="B1798" s="11">
        <v>3</v>
      </c>
      <c r="C1798">
        <f t="shared" si="28"/>
        <v>1.0033333333333332</v>
      </c>
    </row>
    <row r="1799" spans="1:3">
      <c r="A1799" s="12" t="s">
        <v>7156</v>
      </c>
      <c r="B1799" s="13">
        <v>3</v>
      </c>
    </row>
    <row r="1800" spans="1:3">
      <c r="A1800" s="10" t="s">
        <v>738</v>
      </c>
      <c r="B1800" s="11">
        <v>3</v>
      </c>
      <c r="C1800">
        <f t="shared" si="28"/>
        <v>1.0033333333333332</v>
      </c>
    </row>
    <row r="1801" spans="1:3">
      <c r="A1801" s="12" t="s">
        <v>6687</v>
      </c>
      <c r="B1801" s="13">
        <v>3</v>
      </c>
    </row>
    <row r="1802" spans="1:3">
      <c r="A1802" s="10" t="s">
        <v>881</v>
      </c>
      <c r="B1802" s="11">
        <v>3</v>
      </c>
      <c r="C1802">
        <f t="shared" si="28"/>
        <v>1.0033333333333332</v>
      </c>
    </row>
    <row r="1803" spans="1:3">
      <c r="A1803" s="12" t="s">
        <v>1379</v>
      </c>
      <c r="B1803" s="13">
        <v>2</v>
      </c>
    </row>
    <row r="1804" spans="1:3">
      <c r="A1804" s="10" t="s">
        <v>757</v>
      </c>
      <c r="B1804" s="11">
        <v>2</v>
      </c>
      <c r="C1804">
        <f t="shared" si="28"/>
        <v>1.0049999999999999</v>
      </c>
    </row>
    <row r="1805" spans="1:3">
      <c r="A1805" s="12" t="s">
        <v>1923</v>
      </c>
      <c r="B1805" s="13">
        <v>12</v>
      </c>
    </row>
    <row r="1806" spans="1:3">
      <c r="A1806" s="10" t="s">
        <v>881</v>
      </c>
      <c r="B1806" s="11">
        <v>12</v>
      </c>
      <c r="C1806">
        <f t="shared" si="28"/>
        <v>1.0008333333333332</v>
      </c>
    </row>
    <row r="1807" spans="1:3">
      <c r="A1807" s="12" t="s">
        <v>3271</v>
      </c>
      <c r="B1807" s="13">
        <v>4</v>
      </c>
    </row>
    <row r="1808" spans="1:3">
      <c r="A1808" s="10" t="s">
        <v>830</v>
      </c>
      <c r="B1808" s="11">
        <v>2</v>
      </c>
      <c r="C1808">
        <f t="shared" si="28"/>
        <v>0.50249999999999995</v>
      </c>
    </row>
    <row r="1809" spans="1:3">
      <c r="A1809" s="10" t="s">
        <v>738</v>
      </c>
      <c r="B1809" s="11">
        <v>2</v>
      </c>
      <c r="C1809">
        <f>(0.01+B1809)/B1807</f>
        <v>0.50249999999999995</v>
      </c>
    </row>
    <row r="1810" spans="1:3">
      <c r="A1810" s="12" t="s">
        <v>9261</v>
      </c>
      <c r="B1810" s="13">
        <v>14</v>
      </c>
    </row>
    <row r="1811" spans="1:3">
      <c r="A1811" s="10" t="s">
        <v>851</v>
      </c>
      <c r="B1811" s="11">
        <v>6</v>
      </c>
      <c r="C1811">
        <f t="shared" si="28"/>
        <v>0.42928571428571427</v>
      </c>
    </row>
    <row r="1812" spans="1:3">
      <c r="A1812" s="10" t="s">
        <v>738</v>
      </c>
      <c r="B1812" s="11">
        <v>4</v>
      </c>
      <c r="C1812">
        <f>(0.01+B1812)/B1810</f>
        <v>0.28642857142857142</v>
      </c>
    </row>
    <row r="1813" spans="1:3">
      <c r="A1813" s="10" t="s">
        <v>818</v>
      </c>
      <c r="B1813" s="11">
        <v>3</v>
      </c>
      <c r="C1813">
        <f>(0.01+B1813)/B1810</f>
        <v>0.215</v>
      </c>
    </row>
    <row r="1814" spans="1:3">
      <c r="A1814" s="10" t="s">
        <v>835</v>
      </c>
      <c r="B1814" s="11">
        <v>1</v>
      </c>
      <c r="C1814">
        <f>(0.01+B1814)/B1810</f>
        <v>7.2142857142857147E-2</v>
      </c>
    </row>
    <row r="1815" spans="1:3">
      <c r="A1815" s="12" t="s">
        <v>3134</v>
      </c>
      <c r="B1815" s="13">
        <v>4</v>
      </c>
    </row>
    <row r="1816" spans="1:3">
      <c r="A1816" s="10" t="s">
        <v>738</v>
      </c>
      <c r="B1816" s="11">
        <v>4</v>
      </c>
      <c r="C1816">
        <f t="shared" si="28"/>
        <v>1.0024999999999999</v>
      </c>
    </row>
    <row r="1817" spans="1:3">
      <c r="A1817" s="12" t="s">
        <v>7007</v>
      </c>
      <c r="B1817" s="13">
        <v>8</v>
      </c>
    </row>
    <row r="1818" spans="1:3">
      <c r="A1818" s="10" t="s">
        <v>738</v>
      </c>
      <c r="B1818" s="11">
        <v>4</v>
      </c>
      <c r="C1818">
        <f t="shared" si="28"/>
        <v>0.50124999999999997</v>
      </c>
    </row>
    <row r="1819" spans="1:3">
      <c r="A1819" s="10" t="s">
        <v>757</v>
      </c>
      <c r="B1819" s="11">
        <v>1</v>
      </c>
      <c r="C1819">
        <f>(0.01+B1819)/B1817</f>
        <v>0.12625</v>
      </c>
    </row>
    <row r="1820" spans="1:3">
      <c r="A1820" s="10" t="s">
        <v>874</v>
      </c>
      <c r="B1820" s="11">
        <v>3</v>
      </c>
      <c r="C1820">
        <f>(0.01+B1820)/B1817</f>
        <v>0.37624999999999997</v>
      </c>
    </row>
    <row r="1821" spans="1:3">
      <c r="A1821" s="12" t="s">
        <v>5211</v>
      </c>
      <c r="B1821" s="13">
        <v>26</v>
      </c>
    </row>
    <row r="1822" spans="1:3">
      <c r="A1822" s="10" t="s">
        <v>1812</v>
      </c>
      <c r="B1822" s="11">
        <v>1</v>
      </c>
      <c r="C1822">
        <f t="shared" si="28"/>
        <v>3.884615384615385E-2</v>
      </c>
    </row>
    <row r="1823" spans="1:3">
      <c r="A1823" s="10" t="s">
        <v>830</v>
      </c>
      <c r="B1823" s="11">
        <v>2</v>
      </c>
      <c r="C1823">
        <f>(0.01+B1823)/B1821</f>
        <v>7.7307692307692299E-2</v>
      </c>
    </row>
    <row r="1824" spans="1:3">
      <c r="A1824" s="10" t="s">
        <v>771</v>
      </c>
      <c r="B1824" s="11">
        <v>1</v>
      </c>
      <c r="C1824">
        <f>(0.01+B1824)/B1821</f>
        <v>3.884615384615385E-2</v>
      </c>
    </row>
    <row r="1825" spans="1:3">
      <c r="A1825" s="10" t="s">
        <v>741</v>
      </c>
      <c r="B1825" s="11">
        <v>2</v>
      </c>
      <c r="C1825">
        <f>(0.01+B1825)/B1821</f>
        <v>7.7307692307692299E-2</v>
      </c>
    </row>
    <row r="1826" spans="1:3">
      <c r="A1826" s="10" t="s">
        <v>738</v>
      </c>
      <c r="B1826" s="11">
        <v>5</v>
      </c>
      <c r="C1826">
        <f>(0.01+B1826)/B1821</f>
        <v>0.19269230769230769</v>
      </c>
    </row>
    <row r="1827" spans="1:3">
      <c r="A1827" s="10" t="s">
        <v>853</v>
      </c>
      <c r="B1827" s="11">
        <v>1</v>
      </c>
      <c r="C1827">
        <f>(0.01+B1827)/B1821</f>
        <v>3.884615384615385E-2</v>
      </c>
    </row>
    <row r="1828" spans="1:3">
      <c r="A1828" s="10" t="s">
        <v>932</v>
      </c>
      <c r="B1828" s="11">
        <v>4</v>
      </c>
      <c r="C1828">
        <f>(0.01+B1828)/B1821</f>
        <v>0.15423076923076923</v>
      </c>
    </row>
    <row r="1829" spans="1:3">
      <c r="A1829" s="10" t="s">
        <v>821</v>
      </c>
      <c r="B1829" s="11">
        <v>4</v>
      </c>
      <c r="C1829">
        <f>(0.01+B1829)/B1821</f>
        <v>0.15423076923076923</v>
      </c>
    </row>
    <row r="1830" spans="1:3">
      <c r="A1830" s="10" t="s">
        <v>881</v>
      </c>
      <c r="B1830" s="11">
        <v>6</v>
      </c>
      <c r="C1830">
        <f>(0.01+B1830)/B1821</f>
        <v>0.23115384615384615</v>
      </c>
    </row>
    <row r="1831" spans="1:3">
      <c r="A1831" s="12" t="s">
        <v>7117</v>
      </c>
      <c r="B1831" s="13">
        <v>12</v>
      </c>
    </row>
    <row r="1832" spans="1:3">
      <c r="A1832" s="10" t="s">
        <v>881</v>
      </c>
      <c r="B1832" s="11">
        <v>12</v>
      </c>
      <c r="C1832">
        <f t="shared" si="28"/>
        <v>1.0008333333333332</v>
      </c>
    </row>
    <row r="1833" spans="1:3">
      <c r="A1833" s="12" t="s">
        <v>7800</v>
      </c>
      <c r="B1833" s="13">
        <v>28</v>
      </c>
    </row>
    <row r="1834" spans="1:3">
      <c r="A1834" s="10" t="s">
        <v>741</v>
      </c>
      <c r="B1834" s="11">
        <v>3</v>
      </c>
      <c r="C1834">
        <f t="shared" si="28"/>
        <v>0.1075</v>
      </c>
    </row>
    <row r="1835" spans="1:3">
      <c r="A1835" s="10" t="s">
        <v>932</v>
      </c>
      <c r="B1835" s="11">
        <v>12</v>
      </c>
      <c r="C1835">
        <f>(0.01+B1835)/B1833</f>
        <v>0.42892857142857144</v>
      </c>
    </row>
    <row r="1836" spans="1:3">
      <c r="A1836" s="10" t="s">
        <v>994</v>
      </c>
      <c r="B1836" s="11">
        <v>1</v>
      </c>
      <c r="C1836">
        <f>(0.01+B1836)/B1833</f>
        <v>3.6071428571428574E-2</v>
      </c>
    </row>
    <row r="1837" spans="1:3">
      <c r="A1837" s="10" t="s">
        <v>821</v>
      </c>
      <c r="B1837" s="11">
        <v>9</v>
      </c>
      <c r="C1837">
        <f>(0.01+B1837)/B1833</f>
        <v>0.32178571428571429</v>
      </c>
    </row>
    <row r="1838" spans="1:3">
      <c r="A1838" s="10" t="s">
        <v>940</v>
      </c>
      <c r="B1838" s="11">
        <v>3</v>
      </c>
      <c r="C1838">
        <f>(0.01+B1838)/B1833</f>
        <v>0.1075</v>
      </c>
    </row>
    <row r="1839" spans="1:3">
      <c r="A1839" s="12" t="s">
        <v>5203</v>
      </c>
      <c r="B1839" s="13">
        <v>18</v>
      </c>
    </row>
    <row r="1840" spans="1:3">
      <c r="A1840" s="10" t="s">
        <v>1471</v>
      </c>
      <c r="B1840" s="11">
        <v>2</v>
      </c>
      <c r="C1840">
        <f t="shared" si="28"/>
        <v>0.11166666666666665</v>
      </c>
    </row>
    <row r="1841" spans="1:3">
      <c r="A1841" s="10" t="s">
        <v>752</v>
      </c>
      <c r="B1841" s="11">
        <v>6</v>
      </c>
      <c r="C1841">
        <f>(0.01+B1841)/B1839</f>
        <v>0.3338888888888889</v>
      </c>
    </row>
    <row r="1842" spans="1:3">
      <c r="A1842" s="10" t="s">
        <v>789</v>
      </c>
      <c r="B1842" s="11">
        <v>10</v>
      </c>
      <c r="C1842">
        <f>(0.01+B1842)/B1839</f>
        <v>0.55611111111111111</v>
      </c>
    </row>
    <row r="1843" spans="1:3">
      <c r="A1843" s="12" t="s">
        <v>815</v>
      </c>
      <c r="B1843" s="13">
        <v>3</v>
      </c>
    </row>
    <row r="1844" spans="1:3">
      <c r="A1844" s="10" t="s">
        <v>821</v>
      </c>
      <c r="B1844" s="11">
        <v>3</v>
      </c>
      <c r="C1844">
        <f t="shared" si="28"/>
        <v>1.0033333333333332</v>
      </c>
    </row>
    <row r="1845" spans="1:3">
      <c r="A1845" s="12" t="s">
        <v>3829</v>
      </c>
      <c r="B1845" s="13">
        <v>4</v>
      </c>
    </row>
    <row r="1846" spans="1:3">
      <c r="A1846" s="10" t="s">
        <v>789</v>
      </c>
      <c r="B1846" s="11">
        <v>4</v>
      </c>
      <c r="C1846">
        <f t="shared" si="28"/>
        <v>1.0024999999999999</v>
      </c>
    </row>
    <row r="1847" spans="1:3">
      <c r="A1847" s="12" t="s">
        <v>5619</v>
      </c>
      <c r="B1847" s="13">
        <v>2</v>
      </c>
    </row>
    <row r="1848" spans="1:3">
      <c r="A1848" s="10" t="s">
        <v>906</v>
      </c>
      <c r="B1848" s="11">
        <v>2</v>
      </c>
      <c r="C1848">
        <f t="shared" si="28"/>
        <v>1.0049999999999999</v>
      </c>
    </row>
    <row r="1849" spans="1:3">
      <c r="A1849" s="12" t="s">
        <v>4131</v>
      </c>
      <c r="B1849" s="13">
        <v>1</v>
      </c>
    </row>
    <row r="1850" spans="1:3">
      <c r="A1850" s="10" t="s">
        <v>848</v>
      </c>
      <c r="B1850" s="11">
        <v>1</v>
      </c>
      <c r="C1850">
        <f t="shared" si="28"/>
        <v>1.01</v>
      </c>
    </row>
    <row r="1851" spans="1:3">
      <c r="A1851" s="12" t="s">
        <v>9825</v>
      </c>
      <c r="B1851" s="13">
        <v>12</v>
      </c>
    </row>
    <row r="1852" spans="1:3">
      <c r="A1852" s="10" t="s">
        <v>851</v>
      </c>
      <c r="B1852" s="11">
        <v>4</v>
      </c>
      <c r="C1852">
        <f t="shared" si="28"/>
        <v>0.33416666666666667</v>
      </c>
    </row>
    <row r="1853" spans="1:3">
      <c r="A1853" s="10" t="s">
        <v>806</v>
      </c>
      <c r="B1853" s="11">
        <v>3</v>
      </c>
      <c r="C1853">
        <f>(0.01+B1853)/B1851</f>
        <v>0.2508333333333333</v>
      </c>
    </row>
    <row r="1854" spans="1:3">
      <c r="A1854" s="10" t="s">
        <v>1761</v>
      </c>
      <c r="B1854" s="11">
        <v>2</v>
      </c>
      <c r="C1854">
        <f>(0.01+B1854)/B1851</f>
        <v>0.16749999999999998</v>
      </c>
    </row>
    <row r="1855" spans="1:3">
      <c r="A1855" s="10" t="s">
        <v>741</v>
      </c>
      <c r="B1855" s="11">
        <v>2</v>
      </c>
      <c r="C1855">
        <f>(0.01+B1855)/B1851</f>
        <v>0.16749999999999998</v>
      </c>
    </row>
    <row r="1856" spans="1:3">
      <c r="A1856" s="10" t="s">
        <v>757</v>
      </c>
      <c r="B1856" s="11">
        <v>1</v>
      </c>
      <c r="C1856">
        <f>(0.01+B1856)/B1851</f>
        <v>8.4166666666666667E-2</v>
      </c>
    </row>
    <row r="1857" spans="1:3">
      <c r="A1857" s="12" t="s">
        <v>8414</v>
      </c>
      <c r="B1857" s="13">
        <v>3</v>
      </c>
    </row>
    <row r="1858" spans="1:3">
      <c r="A1858" s="10" t="s">
        <v>757</v>
      </c>
      <c r="B1858" s="11">
        <v>3</v>
      </c>
      <c r="C1858">
        <f t="shared" ref="C1858:C1899" si="29">(0.01+B1858)/B1857</f>
        <v>1.0033333333333332</v>
      </c>
    </row>
    <row r="1859" spans="1:3">
      <c r="A1859" s="12" t="s">
        <v>8419</v>
      </c>
      <c r="B1859" s="13">
        <v>4</v>
      </c>
    </row>
    <row r="1860" spans="1:3">
      <c r="A1860" s="10" t="s">
        <v>789</v>
      </c>
      <c r="B1860" s="11">
        <v>4</v>
      </c>
      <c r="C1860">
        <f t="shared" si="29"/>
        <v>1.0024999999999999</v>
      </c>
    </row>
    <row r="1861" spans="1:3">
      <c r="A1861" s="12" t="s">
        <v>3880</v>
      </c>
      <c r="B1861" s="13">
        <v>14</v>
      </c>
    </row>
    <row r="1862" spans="1:3">
      <c r="A1862" s="10" t="s">
        <v>851</v>
      </c>
      <c r="B1862" s="11">
        <v>14</v>
      </c>
      <c r="C1862">
        <f t="shared" si="29"/>
        <v>1.0007142857142857</v>
      </c>
    </row>
    <row r="1863" spans="1:3">
      <c r="A1863" s="12" t="s">
        <v>2542</v>
      </c>
      <c r="B1863" s="13">
        <v>4</v>
      </c>
    </row>
    <row r="1864" spans="1:3">
      <c r="A1864" s="10" t="s">
        <v>881</v>
      </c>
      <c r="B1864" s="11">
        <v>4</v>
      </c>
      <c r="C1864">
        <f t="shared" si="29"/>
        <v>1.0024999999999999</v>
      </c>
    </row>
    <row r="1865" spans="1:3">
      <c r="A1865" s="12" t="s">
        <v>1000</v>
      </c>
      <c r="B1865" s="13">
        <v>9</v>
      </c>
    </row>
    <row r="1866" spans="1:3">
      <c r="A1866" s="10" t="s">
        <v>757</v>
      </c>
      <c r="B1866" s="11">
        <v>1</v>
      </c>
      <c r="C1866">
        <f t="shared" si="29"/>
        <v>0.11222222222222222</v>
      </c>
    </row>
    <row r="1867" spans="1:3">
      <c r="A1867" s="10" t="s">
        <v>789</v>
      </c>
      <c r="B1867" s="11">
        <v>8</v>
      </c>
      <c r="C1867">
        <f>(0.01+B1867)/B1865</f>
        <v>0.89</v>
      </c>
    </row>
    <row r="1868" spans="1:3">
      <c r="A1868" s="12" t="s">
        <v>7100</v>
      </c>
      <c r="B1868" s="13">
        <v>6</v>
      </c>
    </row>
    <row r="1869" spans="1:3">
      <c r="A1869" s="10" t="s">
        <v>851</v>
      </c>
      <c r="B1869" s="11">
        <v>6</v>
      </c>
      <c r="C1869">
        <f t="shared" si="29"/>
        <v>1.0016666666666667</v>
      </c>
    </row>
    <row r="1870" spans="1:3">
      <c r="A1870" s="12" t="s">
        <v>8008</v>
      </c>
      <c r="B1870" s="13">
        <v>4</v>
      </c>
    </row>
    <row r="1871" spans="1:3">
      <c r="A1871" s="10" t="s">
        <v>766</v>
      </c>
      <c r="B1871" s="11">
        <v>4</v>
      </c>
      <c r="C1871">
        <f t="shared" si="29"/>
        <v>1.0024999999999999</v>
      </c>
    </row>
    <row r="1872" spans="1:3">
      <c r="A1872" s="12" t="s">
        <v>9665</v>
      </c>
      <c r="B1872" s="13">
        <v>2</v>
      </c>
    </row>
    <row r="1873" spans="1:3">
      <c r="A1873" s="10" t="s">
        <v>848</v>
      </c>
      <c r="B1873" s="11">
        <v>2</v>
      </c>
      <c r="C1873">
        <f t="shared" si="29"/>
        <v>1.0049999999999999</v>
      </c>
    </row>
    <row r="1874" spans="1:3">
      <c r="A1874" s="12" t="s">
        <v>8806</v>
      </c>
      <c r="B1874" s="13">
        <v>10</v>
      </c>
    </row>
    <row r="1875" spans="1:3">
      <c r="A1875" s="10" t="s">
        <v>1336</v>
      </c>
      <c r="B1875" s="11">
        <v>10</v>
      </c>
      <c r="C1875">
        <f t="shared" si="29"/>
        <v>1.0009999999999999</v>
      </c>
    </row>
    <row r="1876" spans="1:3">
      <c r="A1876" s="12" t="s">
        <v>3793</v>
      </c>
      <c r="B1876" s="13">
        <v>2</v>
      </c>
    </row>
    <row r="1877" spans="1:3">
      <c r="A1877" s="10" t="s">
        <v>738</v>
      </c>
      <c r="B1877" s="11">
        <v>2</v>
      </c>
      <c r="C1877">
        <f t="shared" si="29"/>
        <v>1.0049999999999999</v>
      </c>
    </row>
    <row r="1878" spans="1:3">
      <c r="A1878" s="12" t="s">
        <v>1250</v>
      </c>
      <c r="B1878" s="13">
        <v>2</v>
      </c>
    </row>
    <row r="1879" spans="1:3">
      <c r="A1879" s="10" t="s">
        <v>738</v>
      </c>
      <c r="B1879" s="11">
        <v>2</v>
      </c>
      <c r="C1879">
        <f t="shared" si="29"/>
        <v>1.0049999999999999</v>
      </c>
    </row>
    <row r="1880" spans="1:3">
      <c r="A1880" s="12" t="s">
        <v>5764</v>
      </c>
      <c r="B1880" s="13">
        <v>18</v>
      </c>
    </row>
    <row r="1881" spans="1:3">
      <c r="A1881" s="10" t="s">
        <v>738</v>
      </c>
      <c r="B1881" s="11">
        <v>4</v>
      </c>
      <c r="C1881">
        <f t="shared" si="29"/>
        <v>0.22277777777777777</v>
      </c>
    </row>
    <row r="1882" spans="1:3">
      <c r="A1882" s="10" t="s">
        <v>835</v>
      </c>
      <c r="B1882" s="11">
        <v>1</v>
      </c>
      <c r="C1882">
        <f>(0.01+B1882)/B1880</f>
        <v>5.6111111111111112E-2</v>
      </c>
    </row>
    <row r="1883" spans="1:3">
      <c r="A1883" s="10" t="s">
        <v>757</v>
      </c>
      <c r="B1883" s="11">
        <v>3</v>
      </c>
      <c r="C1883">
        <f>(0.01+B1883)/B1880</f>
        <v>0.16722222222222222</v>
      </c>
    </row>
    <row r="1884" spans="1:3">
      <c r="A1884" s="10" t="s">
        <v>1336</v>
      </c>
      <c r="B1884" s="11">
        <v>10</v>
      </c>
      <c r="C1884">
        <f>(0.01+B1884)/B1880</f>
        <v>0.55611111111111111</v>
      </c>
    </row>
    <row r="1885" spans="1:3">
      <c r="A1885" s="12" t="s">
        <v>6355</v>
      </c>
      <c r="B1885" s="13">
        <v>7</v>
      </c>
    </row>
    <row r="1886" spans="1:3">
      <c r="A1886" s="10" t="s">
        <v>757</v>
      </c>
      <c r="B1886" s="11">
        <v>7</v>
      </c>
      <c r="C1886">
        <f t="shared" si="29"/>
        <v>1.0014285714285713</v>
      </c>
    </row>
    <row r="1887" spans="1:3">
      <c r="A1887" s="12" t="s">
        <v>7390</v>
      </c>
      <c r="B1887" s="13">
        <v>8</v>
      </c>
    </row>
    <row r="1888" spans="1:3">
      <c r="A1888" s="10" t="s">
        <v>851</v>
      </c>
      <c r="B1888" s="11">
        <v>8</v>
      </c>
      <c r="C1888">
        <f t="shared" si="29"/>
        <v>1.00125</v>
      </c>
    </row>
    <row r="1889" spans="1:3">
      <c r="A1889" s="12" t="s">
        <v>7368</v>
      </c>
      <c r="B1889" s="13">
        <v>4</v>
      </c>
    </row>
    <row r="1890" spans="1:3">
      <c r="A1890" s="10" t="s">
        <v>881</v>
      </c>
      <c r="B1890" s="11">
        <v>4</v>
      </c>
      <c r="C1890">
        <f t="shared" si="29"/>
        <v>1.0024999999999999</v>
      </c>
    </row>
    <row r="1891" spans="1:3">
      <c r="A1891" s="12" t="s">
        <v>7821</v>
      </c>
      <c r="B1891" s="13">
        <v>3</v>
      </c>
    </row>
    <row r="1892" spans="1:3">
      <c r="A1892" s="10" t="s">
        <v>806</v>
      </c>
      <c r="B1892" s="11">
        <v>3</v>
      </c>
      <c r="C1892">
        <f t="shared" si="29"/>
        <v>1.0033333333333332</v>
      </c>
    </row>
    <row r="1893" spans="1:3">
      <c r="A1893" s="12" t="s">
        <v>4097</v>
      </c>
      <c r="B1893" s="13">
        <v>7</v>
      </c>
    </row>
    <row r="1894" spans="1:3">
      <c r="A1894" s="10" t="s">
        <v>851</v>
      </c>
      <c r="B1894" s="11">
        <v>1</v>
      </c>
      <c r="C1894">
        <f t="shared" si="29"/>
        <v>0.14428571428571429</v>
      </c>
    </row>
    <row r="1895" spans="1:3">
      <c r="A1895" s="10" t="s">
        <v>738</v>
      </c>
      <c r="B1895" s="11">
        <v>6</v>
      </c>
      <c r="C1895">
        <f>(0.01+B1895)/B1893</f>
        <v>0.85857142857142854</v>
      </c>
    </row>
    <row r="1896" spans="1:3">
      <c r="A1896" s="12" t="s">
        <v>8660</v>
      </c>
      <c r="B1896" s="13">
        <v>6</v>
      </c>
    </row>
    <row r="1897" spans="1:3">
      <c r="A1897" s="10" t="s">
        <v>851</v>
      </c>
      <c r="B1897" s="11">
        <v>6</v>
      </c>
      <c r="C1897">
        <f t="shared" si="29"/>
        <v>1.0016666666666667</v>
      </c>
    </row>
    <row r="1898" spans="1:3">
      <c r="A1898" s="12" t="s">
        <v>2381</v>
      </c>
      <c r="B1898" s="13">
        <v>14</v>
      </c>
    </row>
    <row r="1899" spans="1:3">
      <c r="A1899" s="10" t="s">
        <v>744</v>
      </c>
      <c r="B1899" s="11">
        <v>6</v>
      </c>
      <c r="C1899">
        <f t="shared" si="29"/>
        <v>0.42928571428571427</v>
      </c>
    </row>
    <row r="1900" spans="1:3">
      <c r="A1900" s="10" t="s">
        <v>757</v>
      </c>
      <c r="B1900" s="11">
        <v>6</v>
      </c>
      <c r="C1900">
        <f>(0.01+B1900)/B1898</f>
        <v>0.42928571428571427</v>
      </c>
    </row>
    <row r="1901" spans="1:3">
      <c r="A1901" s="10" t="s">
        <v>766</v>
      </c>
      <c r="B1901" s="11">
        <v>2</v>
      </c>
      <c r="C1901">
        <f>(0.01+B1901)/B1898</f>
        <v>0.14357142857142854</v>
      </c>
    </row>
    <row r="1902" spans="1:3">
      <c r="A1902" s="14" t="s">
        <v>9943</v>
      </c>
      <c r="B1902" s="15">
        <v>5574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6"/>
  <sheetViews>
    <sheetView workbookViewId="0">
      <selection activeCell="I2" sqref="I2:I46"/>
    </sheetView>
  </sheetViews>
  <sheetFormatPr defaultRowHeight="16.2"/>
  <cols>
    <col min="1" max="1" width="38.77734375" bestFit="1" customWidth="1"/>
    <col min="2" max="2" width="6" bestFit="1" customWidth="1"/>
    <col min="3" max="3" width="8.21875" bestFit="1" customWidth="1"/>
    <col min="6" max="6" width="23.21875" bestFit="1" customWidth="1"/>
    <col min="7" max="7" width="4.5546875" bestFit="1" customWidth="1"/>
    <col min="9" max="9" width="38.77734375" bestFit="1" customWidth="1"/>
    <col min="10" max="10" width="4.88671875" bestFit="1" customWidth="1"/>
    <col min="11" max="11" width="8.21875" bestFit="1" customWidth="1"/>
  </cols>
  <sheetData>
    <row r="1" spans="1:13">
      <c r="C1" t="s">
        <v>9948</v>
      </c>
      <c r="K1" t="s">
        <v>9951</v>
      </c>
      <c r="L1" t="s">
        <v>9952</v>
      </c>
      <c r="M1" s="16" t="s">
        <v>9953</v>
      </c>
    </row>
    <row r="2" spans="1:13">
      <c r="A2" s="12" t="s">
        <v>1471</v>
      </c>
      <c r="B2" s="13">
        <v>9</v>
      </c>
      <c r="C2">
        <f>COUNTIF(A3:A8,"103*")</f>
        <v>6</v>
      </c>
      <c r="F2" t="s">
        <v>9949</v>
      </c>
      <c r="G2">
        <v>954</v>
      </c>
      <c r="I2" s="12" t="s">
        <v>1471</v>
      </c>
      <c r="J2" s="13">
        <v>9</v>
      </c>
      <c r="K2">
        <v>6</v>
      </c>
      <c r="L2">
        <f>LOG(954/K2)</f>
        <v>2.2013971243204513</v>
      </c>
      <c r="M2">
        <f>($L$48-L2)/$L$48</f>
        <v>0.26116416064596487</v>
      </c>
    </row>
    <row r="3" spans="1:13">
      <c r="A3" s="10" t="s">
        <v>6358</v>
      </c>
      <c r="B3" s="11">
        <v>2</v>
      </c>
      <c r="F3" t="s">
        <v>9950</v>
      </c>
      <c r="I3" s="12" t="s">
        <v>851</v>
      </c>
      <c r="J3" s="13">
        <v>764</v>
      </c>
      <c r="K3">
        <v>96</v>
      </c>
      <c r="L3">
        <f t="shared" ref="L3:L46" si="0">LOG(954/K3)</f>
        <v>0.99727714166452675</v>
      </c>
      <c r="M3">
        <f t="shared" ref="M3:M46" si="1">($L$48-L3)/$L$48</f>
        <v>0.66529251542574186</v>
      </c>
    </row>
    <row r="4" spans="1:13">
      <c r="A4" s="10" t="s">
        <v>5205</v>
      </c>
      <c r="B4" s="11">
        <v>2</v>
      </c>
      <c r="I4" s="12" t="s">
        <v>6969</v>
      </c>
      <c r="J4" s="13">
        <v>7</v>
      </c>
      <c r="K4">
        <v>1</v>
      </c>
      <c r="L4">
        <f t="shared" si="0"/>
        <v>2.9795483747040952</v>
      </c>
      <c r="M4">
        <f t="shared" si="1"/>
        <v>0</v>
      </c>
    </row>
    <row r="5" spans="1:13">
      <c r="A5" s="10" t="s">
        <v>5437</v>
      </c>
      <c r="B5" s="11">
        <v>1</v>
      </c>
      <c r="I5" s="12" t="s">
        <v>2343</v>
      </c>
      <c r="J5" s="13">
        <v>1</v>
      </c>
      <c r="K5">
        <v>1</v>
      </c>
      <c r="L5">
        <f t="shared" si="0"/>
        <v>2.9795483747040952</v>
      </c>
      <c r="M5">
        <f t="shared" si="1"/>
        <v>0</v>
      </c>
    </row>
    <row r="6" spans="1:13">
      <c r="A6" s="10" t="s">
        <v>5355</v>
      </c>
      <c r="B6" s="11">
        <v>1</v>
      </c>
      <c r="I6" s="12" t="s">
        <v>1812</v>
      </c>
      <c r="J6" s="13">
        <v>15</v>
      </c>
      <c r="K6">
        <v>5</v>
      </c>
      <c r="L6">
        <f t="shared" si="0"/>
        <v>2.2805783703680764</v>
      </c>
      <c r="M6">
        <f t="shared" si="1"/>
        <v>0.23458924522594296</v>
      </c>
    </row>
    <row r="7" spans="1:13">
      <c r="A7" s="10" t="s">
        <v>2187</v>
      </c>
      <c r="B7" s="11">
        <v>1</v>
      </c>
      <c r="I7" s="12" t="s">
        <v>830</v>
      </c>
      <c r="J7" s="13">
        <v>50</v>
      </c>
      <c r="K7">
        <v>13</v>
      </c>
      <c r="L7">
        <f t="shared" si="0"/>
        <v>1.8656050223972585</v>
      </c>
      <c r="M7">
        <f t="shared" si="1"/>
        <v>0.37386315381352542</v>
      </c>
    </row>
    <row r="8" spans="1:13">
      <c r="A8" s="10" t="s">
        <v>1469</v>
      </c>
      <c r="B8" s="11">
        <v>2</v>
      </c>
      <c r="I8" s="12" t="s">
        <v>1315</v>
      </c>
      <c r="J8" s="13">
        <v>1</v>
      </c>
      <c r="K8">
        <v>1</v>
      </c>
      <c r="L8">
        <f t="shared" si="0"/>
        <v>2.9795483747040952</v>
      </c>
      <c r="M8">
        <f t="shared" si="1"/>
        <v>0</v>
      </c>
    </row>
    <row r="9" spans="1:13">
      <c r="A9" s="12" t="s">
        <v>851</v>
      </c>
      <c r="B9" s="13">
        <v>764</v>
      </c>
      <c r="C9">
        <f>COUNTIF(A10:A105,"103*")</f>
        <v>96</v>
      </c>
      <c r="I9" s="12" t="s">
        <v>774</v>
      </c>
      <c r="J9" s="13">
        <v>36</v>
      </c>
      <c r="K9">
        <v>11</v>
      </c>
      <c r="L9">
        <f t="shared" si="0"/>
        <v>1.93815568954587</v>
      </c>
      <c r="M9">
        <f t="shared" si="1"/>
        <v>0.34951360212825811</v>
      </c>
    </row>
    <row r="10" spans="1:13">
      <c r="A10" s="10" t="s">
        <v>2504</v>
      </c>
      <c r="B10" s="11">
        <v>6</v>
      </c>
      <c r="I10" s="12" t="s">
        <v>777</v>
      </c>
      <c r="J10" s="13">
        <v>69</v>
      </c>
      <c r="K10">
        <v>20</v>
      </c>
      <c r="L10">
        <f t="shared" si="0"/>
        <v>1.6785183790401139</v>
      </c>
      <c r="M10">
        <f t="shared" si="1"/>
        <v>0.43665342261583157</v>
      </c>
    </row>
    <row r="11" spans="1:13">
      <c r="A11" s="10" t="s">
        <v>7858</v>
      </c>
      <c r="B11" s="11">
        <v>4</v>
      </c>
      <c r="I11" s="12" t="s">
        <v>5333</v>
      </c>
      <c r="J11" s="13">
        <v>1</v>
      </c>
      <c r="K11">
        <v>1</v>
      </c>
      <c r="L11">
        <f t="shared" si="0"/>
        <v>2.9795483747040952</v>
      </c>
      <c r="M11">
        <f t="shared" si="1"/>
        <v>0</v>
      </c>
    </row>
    <row r="12" spans="1:13">
      <c r="A12" s="10" t="s">
        <v>7191</v>
      </c>
      <c r="B12" s="11">
        <v>13</v>
      </c>
      <c r="I12" s="12" t="s">
        <v>806</v>
      </c>
      <c r="J12" s="13">
        <v>153</v>
      </c>
      <c r="K12">
        <v>26</v>
      </c>
      <c r="L12">
        <f t="shared" si="0"/>
        <v>1.5645750267332772</v>
      </c>
      <c r="M12">
        <f t="shared" si="1"/>
        <v>0.47489524250846971</v>
      </c>
    </row>
    <row r="13" spans="1:13">
      <c r="A13" s="10" t="s">
        <v>7192</v>
      </c>
      <c r="B13" s="11">
        <v>13</v>
      </c>
      <c r="I13" s="12" t="s">
        <v>4656</v>
      </c>
      <c r="J13" s="13">
        <v>1</v>
      </c>
      <c r="K13">
        <v>1</v>
      </c>
      <c r="L13">
        <f t="shared" si="0"/>
        <v>2.9795483747040952</v>
      </c>
      <c r="M13">
        <f t="shared" si="1"/>
        <v>0</v>
      </c>
    </row>
    <row r="14" spans="1:13">
      <c r="A14" s="10" t="s">
        <v>2675</v>
      </c>
      <c r="B14" s="11">
        <v>6</v>
      </c>
      <c r="I14" s="12" t="s">
        <v>2509</v>
      </c>
      <c r="J14" s="13">
        <v>15</v>
      </c>
      <c r="K14">
        <v>5</v>
      </c>
      <c r="L14">
        <f t="shared" si="0"/>
        <v>2.2805783703680764</v>
      </c>
      <c r="M14">
        <f t="shared" si="1"/>
        <v>0.23458924522594296</v>
      </c>
    </row>
    <row r="15" spans="1:13">
      <c r="A15" s="10" t="s">
        <v>8190</v>
      </c>
      <c r="B15" s="11">
        <v>8</v>
      </c>
      <c r="I15" s="12" t="s">
        <v>1761</v>
      </c>
      <c r="J15" s="13">
        <v>59</v>
      </c>
      <c r="K15">
        <v>21</v>
      </c>
      <c r="L15">
        <f t="shared" si="0"/>
        <v>1.6573290799701759</v>
      </c>
      <c r="M15">
        <f t="shared" si="1"/>
        <v>0.44376500343453279</v>
      </c>
    </row>
    <row r="16" spans="1:13">
      <c r="A16" s="10" t="s">
        <v>6539</v>
      </c>
      <c r="B16" s="11">
        <v>6</v>
      </c>
      <c r="I16" s="12" t="s">
        <v>2988</v>
      </c>
      <c r="J16" s="13">
        <v>6</v>
      </c>
      <c r="K16">
        <v>2</v>
      </c>
      <c r="L16">
        <f t="shared" si="0"/>
        <v>2.6785183790401139</v>
      </c>
      <c r="M16">
        <f t="shared" si="1"/>
        <v>0.10103208869494429</v>
      </c>
    </row>
    <row r="17" spans="1:13">
      <c r="A17" s="10" t="s">
        <v>2357</v>
      </c>
      <c r="B17" s="11">
        <v>10</v>
      </c>
      <c r="I17" s="12" t="s">
        <v>5308</v>
      </c>
      <c r="J17" s="13">
        <v>14</v>
      </c>
      <c r="K17">
        <v>2</v>
      </c>
      <c r="L17">
        <f t="shared" si="0"/>
        <v>2.6785183790401139</v>
      </c>
      <c r="M17">
        <f t="shared" si="1"/>
        <v>0.10103208869494429</v>
      </c>
    </row>
    <row r="18" spans="1:13">
      <c r="A18" s="10" t="s">
        <v>8537</v>
      </c>
      <c r="B18" s="11">
        <v>12</v>
      </c>
      <c r="I18" s="12" t="s">
        <v>828</v>
      </c>
      <c r="J18" s="13">
        <v>145</v>
      </c>
      <c r="K18">
        <v>14</v>
      </c>
      <c r="L18">
        <f t="shared" si="0"/>
        <v>1.833420339025857</v>
      </c>
      <c r="M18">
        <f t="shared" si="1"/>
        <v>0.38466502017845655</v>
      </c>
    </row>
    <row r="19" spans="1:13">
      <c r="A19" s="10" t="s">
        <v>9269</v>
      </c>
      <c r="B19" s="11">
        <v>6</v>
      </c>
      <c r="I19" s="12" t="s">
        <v>771</v>
      </c>
      <c r="J19" s="13">
        <v>14</v>
      </c>
      <c r="K19">
        <v>3</v>
      </c>
      <c r="L19">
        <f t="shared" si="0"/>
        <v>2.5024271199844326</v>
      </c>
      <c r="M19">
        <f t="shared" si="1"/>
        <v>0.16013207195102058</v>
      </c>
    </row>
    <row r="20" spans="1:13">
      <c r="A20" s="10" t="s">
        <v>7966</v>
      </c>
      <c r="B20" s="11">
        <v>6</v>
      </c>
      <c r="I20" s="12" t="s">
        <v>741</v>
      </c>
      <c r="J20" s="13">
        <v>73</v>
      </c>
      <c r="K20">
        <v>31</v>
      </c>
      <c r="L20">
        <f t="shared" si="0"/>
        <v>1.4881866808698225</v>
      </c>
      <c r="M20">
        <f t="shared" si="1"/>
        <v>0.50053280104317244</v>
      </c>
    </row>
    <row r="21" spans="1:13">
      <c r="A21" s="10" t="s">
        <v>2919</v>
      </c>
      <c r="B21" s="11">
        <v>6</v>
      </c>
      <c r="I21" s="12" t="s">
        <v>744</v>
      </c>
      <c r="J21" s="13">
        <v>86</v>
      </c>
      <c r="K21">
        <v>24</v>
      </c>
      <c r="L21">
        <f t="shared" si="0"/>
        <v>1.599337132992489</v>
      </c>
      <c r="M21">
        <f t="shared" si="1"/>
        <v>0.46322833803585339</v>
      </c>
    </row>
    <row r="22" spans="1:13">
      <c r="A22" s="10" t="s">
        <v>4712</v>
      </c>
      <c r="B22" s="11">
        <v>6</v>
      </c>
      <c r="I22" s="12" t="s">
        <v>942</v>
      </c>
      <c r="J22" s="13">
        <v>14</v>
      </c>
      <c r="K22">
        <v>3</v>
      </c>
      <c r="L22">
        <f t="shared" si="0"/>
        <v>2.5024271199844326</v>
      </c>
      <c r="M22">
        <f t="shared" si="1"/>
        <v>0.16013207195102058</v>
      </c>
    </row>
    <row r="23" spans="1:13">
      <c r="A23" s="10" t="s">
        <v>8361</v>
      </c>
      <c r="B23" s="11">
        <v>6</v>
      </c>
      <c r="I23" s="12" t="s">
        <v>738</v>
      </c>
      <c r="J23" s="13">
        <v>894</v>
      </c>
      <c r="K23">
        <v>202</v>
      </c>
      <c r="L23">
        <f t="shared" si="0"/>
        <v>0.67419700525747128</v>
      </c>
      <c r="M23">
        <f t="shared" si="1"/>
        <v>0.77372510177002007</v>
      </c>
    </row>
    <row r="24" spans="1:13">
      <c r="A24" s="10" t="s">
        <v>4486</v>
      </c>
      <c r="B24" s="11">
        <v>6</v>
      </c>
      <c r="I24" s="12" t="s">
        <v>853</v>
      </c>
      <c r="J24" s="13">
        <v>1</v>
      </c>
      <c r="K24">
        <v>1</v>
      </c>
      <c r="L24">
        <f t="shared" si="0"/>
        <v>2.9795483747040952</v>
      </c>
      <c r="M24">
        <f t="shared" si="1"/>
        <v>0</v>
      </c>
    </row>
    <row r="25" spans="1:13">
      <c r="A25" s="10" t="s">
        <v>4589</v>
      </c>
      <c r="B25" s="11">
        <v>6</v>
      </c>
      <c r="I25" s="12" t="s">
        <v>818</v>
      </c>
      <c r="J25" s="13">
        <v>317</v>
      </c>
      <c r="K25">
        <v>74</v>
      </c>
      <c r="L25">
        <f t="shared" si="0"/>
        <v>1.1103166549731189</v>
      </c>
      <c r="M25">
        <f t="shared" si="1"/>
        <v>0.62735404318334431</v>
      </c>
    </row>
    <row r="26" spans="1:13">
      <c r="A26" s="10" t="s">
        <v>6612</v>
      </c>
      <c r="B26" s="11">
        <v>6</v>
      </c>
      <c r="I26" s="12" t="s">
        <v>932</v>
      </c>
      <c r="J26" s="13">
        <v>137</v>
      </c>
      <c r="K26">
        <v>40</v>
      </c>
      <c r="L26">
        <f t="shared" si="0"/>
        <v>1.3774883833761327</v>
      </c>
      <c r="M26">
        <f t="shared" si="1"/>
        <v>0.5376855113107758</v>
      </c>
    </row>
    <row r="27" spans="1:13">
      <c r="A27" s="10" t="s">
        <v>1297</v>
      </c>
      <c r="B27" s="11">
        <v>6</v>
      </c>
      <c r="I27" s="12" t="s">
        <v>752</v>
      </c>
      <c r="J27" s="13">
        <v>252</v>
      </c>
      <c r="K27">
        <v>39</v>
      </c>
      <c r="L27">
        <f t="shared" si="0"/>
        <v>1.3884837676775958</v>
      </c>
      <c r="M27">
        <f t="shared" si="1"/>
        <v>0.53399522576454594</v>
      </c>
    </row>
    <row r="28" spans="1:13">
      <c r="A28" s="10" t="s">
        <v>3878</v>
      </c>
      <c r="B28" s="11">
        <v>6</v>
      </c>
      <c r="I28" s="12" t="s">
        <v>2090</v>
      </c>
      <c r="J28" s="13">
        <v>18</v>
      </c>
      <c r="K28">
        <v>3</v>
      </c>
      <c r="L28">
        <f t="shared" si="0"/>
        <v>2.5024271199844326</v>
      </c>
      <c r="M28">
        <f t="shared" si="1"/>
        <v>0.16013207195102058</v>
      </c>
    </row>
    <row r="29" spans="1:13">
      <c r="A29" s="10" t="s">
        <v>4005</v>
      </c>
      <c r="B29" s="11">
        <v>6</v>
      </c>
      <c r="I29" s="12" t="s">
        <v>994</v>
      </c>
      <c r="J29" s="13">
        <v>43</v>
      </c>
      <c r="K29">
        <v>40</v>
      </c>
      <c r="L29">
        <f t="shared" si="0"/>
        <v>1.3774883833761327</v>
      </c>
      <c r="M29">
        <f t="shared" si="1"/>
        <v>0.5376855113107758</v>
      </c>
    </row>
    <row r="30" spans="1:13">
      <c r="A30" s="10" t="s">
        <v>2630</v>
      </c>
      <c r="B30" s="11">
        <v>6</v>
      </c>
      <c r="I30" s="12" t="s">
        <v>848</v>
      </c>
      <c r="J30" s="13">
        <v>65</v>
      </c>
      <c r="K30">
        <v>64</v>
      </c>
      <c r="L30">
        <f t="shared" si="0"/>
        <v>1.1733684007202079</v>
      </c>
      <c r="M30">
        <f t="shared" si="1"/>
        <v>0.60619253216966573</v>
      </c>
    </row>
    <row r="31" spans="1:13">
      <c r="A31" s="10" t="s">
        <v>9259</v>
      </c>
      <c r="B31" s="11">
        <v>6</v>
      </c>
      <c r="I31" s="12" t="s">
        <v>835</v>
      </c>
      <c r="J31" s="13">
        <v>75</v>
      </c>
      <c r="K31">
        <v>75</v>
      </c>
      <c r="L31">
        <f t="shared" si="0"/>
        <v>1.1044871113123951</v>
      </c>
      <c r="M31">
        <f t="shared" si="1"/>
        <v>0.6293105624029065</v>
      </c>
    </row>
    <row r="32" spans="1:13">
      <c r="A32" s="10" t="s">
        <v>5972</v>
      </c>
      <c r="B32" s="11">
        <v>6</v>
      </c>
      <c r="I32" s="12" t="s">
        <v>782</v>
      </c>
      <c r="J32" s="13">
        <v>8</v>
      </c>
      <c r="K32">
        <v>2</v>
      </c>
      <c r="L32">
        <f t="shared" si="0"/>
        <v>2.6785183790401139</v>
      </c>
      <c r="M32">
        <f t="shared" si="1"/>
        <v>0.10103208869494429</v>
      </c>
    </row>
    <row r="33" spans="1:13">
      <c r="A33" s="10" t="s">
        <v>8658</v>
      </c>
      <c r="B33" s="11">
        <v>6</v>
      </c>
      <c r="I33" s="12" t="s">
        <v>1150</v>
      </c>
      <c r="J33" s="13">
        <v>8</v>
      </c>
      <c r="K33">
        <v>1</v>
      </c>
      <c r="L33">
        <f t="shared" si="0"/>
        <v>2.9795483747040952</v>
      </c>
      <c r="M33">
        <f t="shared" si="1"/>
        <v>0</v>
      </c>
    </row>
    <row r="34" spans="1:13">
      <c r="A34" s="10" t="s">
        <v>8798</v>
      </c>
      <c r="B34" s="11">
        <v>6</v>
      </c>
      <c r="I34" s="12" t="s">
        <v>757</v>
      </c>
      <c r="J34" s="13">
        <v>484</v>
      </c>
      <c r="K34">
        <v>126</v>
      </c>
      <c r="L34">
        <f t="shared" si="0"/>
        <v>0.87917782958653223</v>
      </c>
      <c r="M34">
        <f t="shared" si="1"/>
        <v>0.70492916408049755</v>
      </c>
    </row>
    <row r="35" spans="1:13">
      <c r="A35" s="10" t="s">
        <v>8690</v>
      </c>
      <c r="B35" s="11">
        <v>6</v>
      </c>
      <c r="I35" s="12" t="s">
        <v>821</v>
      </c>
      <c r="J35" s="13">
        <v>115</v>
      </c>
      <c r="K35">
        <v>30</v>
      </c>
      <c r="L35">
        <f t="shared" si="0"/>
        <v>1.5024271199844328</v>
      </c>
      <c r="M35">
        <f t="shared" si="1"/>
        <v>0.49575340587190775</v>
      </c>
    </row>
    <row r="36" spans="1:13">
      <c r="A36" s="10" t="s">
        <v>8470</v>
      </c>
      <c r="B36" s="11">
        <v>6</v>
      </c>
      <c r="I36" s="12" t="s">
        <v>881</v>
      </c>
      <c r="J36" s="13">
        <v>312</v>
      </c>
      <c r="K36">
        <v>60</v>
      </c>
      <c r="L36">
        <f t="shared" si="0"/>
        <v>1.2013971243204515</v>
      </c>
      <c r="M36">
        <f t="shared" si="1"/>
        <v>0.59678549456685204</v>
      </c>
    </row>
    <row r="37" spans="1:13">
      <c r="A37" s="10" t="s">
        <v>7207</v>
      </c>
      <c r="B37" s="11">
        <v>6</v>
      </c>
      <c r="I37" s="12" t="s">
        <v>874</v>
      </c>
      <c r="J37" s="13">
        <v>142</v>
      </c>
      <c r="K37">
        <v>38</v>
      </c>
      <c r="L37">
        <f t="shared" si="0"/>
        <v>1.3997647780872851</v>
      </c>
      <c r="M37">
        <f t="shared" si="1"/>
        <v>0.53020907800287065</v>
      </c>
    </row>
    <row r="38" spans="1:13">
      <c r="A38" s="10" t="s">
        <v>9208</v>
      </c>
      <c r="B38" s="11">
        <v>6</v>
      </c>
      <c r="I38" s="12" t="s">
        <v>789</v>
      </c>
      <c r="J38" s="13">
        <v>412</v>
      </c>
      <c r="K38">
        <v>73</v>
      </c>
      <c r="L38">
        <f t="shared" si="0"/>
        <v>1.1162255145836393</v>
      </c>
      <c r="M38">
        <f t="shared" si="1"/>
        <v>0.62537090383891025</v>
      </c>
    </row>
    <row r="39" spans="1:13">
      <c r="A39" s="10" t="s">
        <v>8550</v>
      </c>
      <c r="B39" s="11">
        <v>6</v>
      </c>
      <c r="I39" s="12" t="s">
        <v>871</v>
      </c>
      <c r="J39" s="13">
        <v>37</v>
      </c>
      <c r="K39">
        <v>8</v>
      </c>
      <c r="L39">
        <f t="shared" si="0"/>
        <v>2.0764583877121514</v>
      </c>
      <c r="M39">
        <f t="shared" si="1"/>
        <v>0.30309626608483287</v>
      </c>
    </row>
    <row r="40" spans="1:13">
      <c r="A40" s="10" t="s">
        <v>8307</v>
      </c>
      <c r="B40" s="11">
        <v>6</v>
      </c>
      <c r="I40" s="12" t="s">
        <v>1140</v>
      </c>
      <c r="J40" s="13">
        <v>2</v>
      </c>
      <c r="K40">
        <v>1</v>
      </c>
      <c r="L40">
        <f t="shared" si="0"/>
        <v>2.9795483747040952</v>
      </c>
      <c r="M40">
        <f t="shared" si="1"/>
        <v>0</v>
      </c>
    </row>
    <row r="41" spans="1:13">
      <c r="A41" s="10" t="s">
        <v>7208</v>
      </c>
      <c r="B41" s="11">
        <v>6</v>
      </c>
      <c r="I41" s="12" t="s">
        <v>981</v>
      </c>
      <c r="J41" s="13">
        <v>11</v>
      </c>
      <c r="K41">
        <v>3</v>
      </c>
      <c r="L41">
        <f t="shared" si="0"/>
        <v>2.5024271199844326</v>
      </c>
      <c r="M41">
        <f t="shared" si="1"/>
        <v>0.16013207195102058</v>
      </c>
    </row>
    <row r="42" spans="1:13">
      <c r="A42" s="10" t="s">
        <v>2506</v>
      </c>
      <c r="B42" s="11">
        <v>10</v>
      </c>
      <c r="I42" s="12" t="s">
        <v>766</v>
      </c>
      <c r="J42" s="13">
        <v>244</v>
      </c>
      <c r="K42">
        <v>54</v>
      </c>
      <c r="L42">
        <f t="shared" si="0"/>
        <v>1.2471546148811266</v>
      </c>
      <c r="M42">
        <f t="shared" si="1"/>
        <v>0.58142830454800587</v>
      </c>
    </row>
    <row r="43" spans="1:13">
      <c r="A43" s="10" t="s">
        <v>5785</v>
      </c>
      <c r="B43" s="11">
        <v>2</v>
      </c>
      <c r="I43" s="12" t="s">
        <v>906</v>
      </c>
      <c r="J43" s="13">
        <v>118</v>
      </c>
      <c r="K43">
        <v>30</v>
      </c>
      <c r="L43">
        <f t="shared" si="0"/>
        <v>1.5024271199844328</v>
      </c>
      <c r="M43">
        <f t="shared" si="1"/>
        <v>0.49575340587190775</v>
      </c>
    </row>
    <row r="44" spans="1:13">
      <c r="A44" s="10" t="s">
        <v>7261</v>
      </c>
      <c r="B44" s="11">
        <v>15</v>
      </c>
      <c r="I44" s="12" t="s">
        <v>940</v>
      </c>
      <c r="J44" s="13">
        <v>14</v>
      </c>
      <c r="K44">
        <v>5</v>
      </c>
      <c r="L44">
        <f t="shared" si="0"/>
        <v>2.2805783703680764</v>
      </c>
      <c r="M44">
        <f t="shared" si="1"/>
        <v>0.23458924522594296</v>
      </c>
    </row>
    <row r="45" spans="1:13">
      <c r="A45" s="10" t="s">
        <v>3024</v>
      </c>
      <c r="B45" s="11">
        <v>1</v>
      </c>
      <c r="I45" s="12" t="s">
        <v>2169</v>
      </c>
      <c r="J45" s="13">
        <v>6</v>
      </c>
      <c r="K45">
        <v>5</v>
      </c>
      <c r="L45">
        <f t="shared" si="0"/>
        <v>2.2805783703680764</v>
      </c>
      <c r="M45">
        <f t="shared" si="1"/>
        <v>0.23458924522594296</v>
      </c>
    </row>
    <row r="46" spans="1:13">
      <c r="A46" s="10" t="s">
        <v>3025</v>
      </c>
      <c r="B46" s="11">
        <v>13</v>
      </c>
      <c r="I46" s="12" t="s">
        <v>1336</v>
      </c>
      <c r="J46" s="13">
        <v>321</v>
      </c>
      <c r="K46">
        <v>32</v>
      </c>
      <c r="L46">
        <f t="shared" si="0"/>
        <v>1.4743983963841891</v>
      </c>
      <c r="M46">
        <f t="shared" si="1"/>
        <v>0.50516044347472133</v>
      </c>
    </row>
    <row r="47" spans="1:13">
      <c r="A47" s="10" t="s">
        <v>5942</v>
      </c>
      <c r="B47" s="11">
        <v>14</v>
      </c>
    </row>
    <row r="48" spans="1:13">
      <c r="A48" s="10" t="s">
        <v>6546</v>
      </c>
      <c r="B48" s="11">
        <v>2</v>
      </c>
      <c r="K48" t="s">
        <v>9955</v>
      </c>
      <c r="L48">
        <f>MAX(L2:L47)</f>
        <v>2.9795483747040952</v>
      </c>
    </row>
    <row r="49" spans="1:12">
      <c r="A49" s="10" t="s">
        <v>5279</v>
      </c>
      <c r="B49" s="11">
        <v>6</v>
      </c>
      <c r="L49" t="s">
        <v>9957</v>
      </c>
    </row>
    <row r="50" spans="1:12">
      <c r="A50" s="10" t="s">
        <v>7145</v>
      </c>
      <c r="B50" s="11">
        <v>12</v>
      </c>
    </row>
    <row r="51" spans="1:12">
      <c r="A51" s="10" t="s">
        <v>5570</v>
      </c>
      <c r="B51" s="11">
        <v>6</v>
      </c>
    </row>
    <row r="52" spans="1:12">
      <c r="A52" s="10" t="s">
        <v>8522</v>
      </c>
      <c r="B52" s="11">
        <v>6</v>
      </c>
    </row>
    <row r="53" spans="1:12">
      <c r="A53" s="10" t="s">
        <v>6349</v>
      </c>
      <c r="B53" s="11">
        <v>6</v>
      </c>
    </row>
    <row r="54" spans="1:12">
      <c r="A54" s="10" t="s">
        <v>7105</v>
      </c>
      <c r="B54" s="11">
        <v>6</v>
      </c>
    </row>
    <row r="55" spans="1:12">
      <c r="A55" s="10" t="s">
        <v>6450</v>
      </c>
      <c r="B55" s="11">
        <v>6</v>
      </c>
    </row>
    <row r="56" spans="1:12">
      <c r="A56" s="10" t="s">
        <v>6113</v>
      </c>
      <c r="B56" s="11">
        <v>6</v>
      </c>
    </row>
    <row r="57" spans="1:12">
      <c r="A57" s="10" t="s">
        <v>6903</v>
      </c>
      <c r="B57" s="11">
        <v>6</v>
      </c>
    </row>
    <row r="58" spans="1:12">
      <c r="A58" s="10" t="s">
        <v>6098</v>
      </c>
      <c r="B58" s="11">
        <v>12</v>
      </c>
    </row>
    <row r="59" spans="1:12">
      <c r="A59" s="10" t="s">
        <v>7922</v>
      </c>
      <c r="B59" s="11">
        <v>6</v>
      </c>
    </row>
    <row r="60" spans="1:12">
      <c r="A60" s="10" t="s">
        <v>5965</v>
      </c>
      <c r="B60" s="11">
        <v>14</v>
      </c>
    </row>
    <row r="61" spans="1:12">
      <c r="A61" s="10" t="s">
        <v>6215</v>
      </c>
      <c r="B61" s="11">
        <v>14</v>
      </c>
    </row>
    <row r="62" spans="1:12">
      <c r="A62" s="10" t="s">
        <v>6358</v>
      </c>
      <c r="B62" s="11">
        <v>4</v>
      </c>
    </row>
    <row r="63" spans="1:12">
      <c r="A63" s="10" t="s">
        <v>1721</v>
      </c>
      <c r="B63" s="11">
        <v>14</v>
      </c>
    </row>
    <row r="64" spans="1:12">
      <c r="A64" s="10" t="s">
        <v>3332</v>
      </c>
      <c r="B64" s="11">
        <v>14</v>
      </c>
    </row>
    <row r="65" spans="1:2">
      <c r="A65" s="10" t="s">
        <v>3883</v>
      </c>
      <c r="B65" s="11">
        <v>14</v>
      </c>
    </row>
    <row r="66" spans="1:2">
      <c r="A66" s="10" t="s">
        <v>9216</v>
      </c>
      <c r="B66" s="11">
        <v>6</v>
      </c>
    </row>
    <row r="67" spans="1:2">
      <c r="A67" s="10" t="s">
        <v>1076</v>
      </c>
      <c r="B67" s="11">
        <v>6</v>
      </c>
    </row>
    <row r="68" spans="1:2">
      <c r="A68" s="10" t="s">
        <v>5295</v>
      </c>
      <c r="B68" s="11">
        <v>6</v>
      </c>
    </row>
    <row r="69" spans="1:2">
      <c r="A69" s="10" t="s">
        <v>8138</v>
      </c>
      <c r="B69" s="11">
        <v>6</v>
      </c>
    </row>
    <row r="70" spans="1:2">
      <c r="A70" s="10" t="s">
        <v>7101</v>
      </c>
      <c r="B70" s="11">
        <v>6</v>
      </c>
    </row>
    <row r="71" spans="1:2">
      <c r="A71" s="10" t="s">
        <v>7587</v>
      </c>
      <c r="B71" s="11">
        <v>6</v>
      </c>
    </row>
    <row r="72" spans="1:2">
      <c r="A72" s="10" t="s">
        <v>4047</v>
      </c>
      <c r="B72" s="11">
        <v>6</v>
      </c>
    </row>
    <row r="73" spans="1:2">
      <c r="A73" s="10" t="s">
        <v>3590</v>
      </c>
      <c r="B73" s="11">
        <v>12</v>
      </c>
    </row>
    <row r="74" spans="1:2">
      <c r="A74" s="10" t="s">
        <v>1447</v>
      </c>
      <c r="B74" s="11">
        <v>24</v>
      </c>
    </row>
    <row r="75" spans="1:2">
      <c r="A75" s="10" t="s">
        <v>4020</v>
      </c>
      <c r="B75" s="11">
        <v>6</v>
      </c>
    </row>
    <row r="76" spans="1:2">
      <c r="A76" s="10" t="s">
        <v>4649</v>
      </c>
      <c r="B76" s="11">
        <v>6</v>
      </c>
    </row>
    <row r="77" spans="1:2">
      <c r="A77" s="10" t="s">
        <v>8629</v>
      </c>
      <c r="B77" s="11">
        <v>6</v>
      </c>
    </row>
    <row r="78" spans="1:2">
      <c r="A78" s="10" t="s">
        <v>9167</v>
      </c>
      <c r="B78" s="11">
        <v>12</v>
      </c>
    </row>
    <row r="79" spans="1:2">
      <c r="A79" s="10" t="s">
        <v>4446</v>
      </c>
      <c r="B79" s="11">
        <v>6</v>
      </c>
    </row>
    <row r="80" spans="1:2">
      <c r="A80" s="10" t="s">
        <v>9037</v>
      </c>
      <c r="B80" s="11">
        <v>6</v>
      </c>
    </row>
    <row r="81" spans="1:2">
      <c r="A81" s="10" t="s">
        <v>9289</v>
      </c>
      <c r="B81" s="11">
        <v>6</v>
      </c>
    </row>
    <row r="82" spans="1:2">
      <c r="A82" s="10" t="s">
        <v>7861</v>
      </c>
      <c r="B82" s="11">
        <v>6</v>
      </c>
    </row>
    <row r="83" spans="1:2">
      <c r="A83" s="10" t="s">
        <v>9044</v>
      </c>
      <c r="B83" s="11">
        <v>6</v>
      </c>
    </row>
    <row r="84" spans="1:2">
      <c r="A84" s="10" t="s">
        <v>5754</v>
      </c>
      <c r="B84" s="11">
        <v>6</v>
      </c>
    </row>
    <row r="85" spans="1:2">
      <c r="A85" s="10" t="s">
        <v>6852</v>
      </c>
      <c r="B85" s="11">
        <v>6</v>
      </c>
    </row>
    <row r="86" spans="1:2">
      <c r="A86" s="10" t="s">
        <v>9780</v>
      </c>
      <c r="B86" s="11">
        <v>14</v>
      </c>
    </row>
    <row r="87" spans="1:2">
      <c r="A87" s="10" t="s">
        <v>2101</v>
      </c>
      <c r="B87" s="11">
        <v>8</v>
      </c>
    </row>
    <row r="88" spans="1:2">
      <c r="A88" s="10" t="s">
        <v>9823</v>
      </c>
      <c r="B88" s="11">
        <v>4</v>
      </c>
    </row>
    <row r="89" spans="1:2">
      <c r="A89" s="10" t="s">
        <v>7392</v>
      </c>
      <c r="B89" s="11">
        <v>8</v>
      </c>
    </row>
    <row r="90" spans="1:2">
      <c r="A90" s="10" t="s">
        <v>5812</v>
      </c>
      <c r="B90" s="11">
        <v>8</v>
      </c>
    </row>
    <row r="91" spans="1:2">
      <c r="A91" s="10" t="s">
        <v>4631</v>
      </c>
      <c r="B91" s="11">
        <v>1</v>
      </c>
    </row>
    <row r="92" spans="1:2">
      <c r="A92" s="10" t="s">
        <v>4654</v>
      </c>
      <c r="B92" s="11">
        <v>8</v>
      </c>
    </row>
    <row r="93" spans="1:2">
      <c r="A93" s="10" t="s">
        <v>8102</v>
      </c>
      <c r="B93" s="11">
        <v>8</v>
      </c>
    </row>
    <row r="94" spans="1:2">
      <c r="A94" s="10" t="s">
        <v>6207</v>
      </c>
      <c r="B94" s="11">
        <v>8</v>
      </c>
    </row>
    <row r="95" spans="1:2">
      <c r="A95" s="10" t="s">
        <v>6783</v>
      </c>
      <c r="B95" s="11">
        <v>14</v>
      </c>
    </row>
    <row r="96" spans="1:2">
      <c r="A96" s="10" t="s">
        <v>4975</v>
      </c>
      <c r="B96" s="11">
        <v>14</v>
      </c>
    </row>
    <row r="97" spans="1:3">
      <c r="A97" s="10" t="s">
        <v>1424</v>
      </c>
      <c r="B97" s="11">
        <v>8</v>
      </c>
    </row>
    <row r="98" spans="1:3">
      <c r="A98" s="10" t="s">
        <v>5594</v>
      </c>
      <c r="B98" s="11">
        <v>14</v>
      </c>
    </row>
    <row r="99" spans="1:3">
      <c r="A99" s="10" t="s">
        <v>7382</v>
      </c>
      <c r="B99" s="11">
        <v>14</v>
      </c>
    </row>
    <row r="100" spans="1:3">
      <c r="A100" s="10" t="s">
        <v>3056</v>
      </c>
      <c r="B100" s="11">
        <v>8</v>
      </c>
    </row>
    <row r="101" spans="1:3">
      <c r="A101" s="10" t="s">
        <v>5353</v>
      </c>
      <c r="B101" s="11">
        <v>8</v>
      </c>
    </row>
    <row r="102" spans="1:3">
      <c r="A102" s="10" t="s">
        <v>1698</v>
      </c>
      <c r="B102" s="11">
        <v>8</v>
      </c>
    </row>
    <row r="103" spans="1:3">
      <c r="A103" s="10" t="s">
        <v>2136</v>
      </c>
      <c r="B103" s="11">
        <v>8</v>
      </c>
    </row>
    <row r="104" spans="1:3">
      <c r="A104" s="10" t="s">
        <v>5658</v>
      </c>
      <c r="B104" s="11">
        <v>13</v>
      </c>
    </row>
    <row r="105" spans="1:3">
      <c r="A105" s="10" t="s">
        <v>1542</v>
      </c>
      <c r="B105" s="11">
        <v>13</v>
      </c>
    </row>
    <row r="106" spans="1:3">
      <c r="A106" s="12" t="s">
        <v>6969</v>
      </c>
      <c r="B106" s="13">
        <v>7</v>
      </c>
      <c r="C106">
        <v>1</v>
      </c>
    </row>
    <row r="107" spans="1:3">
      <c r="A107" s="10" t="s">
        <v>6965</v>
      </c>
      <c r="B107" s="11">
        <v>7</v>
      </c>
    </row>
    <row r="108" spans="1:3">
      <c r="A108" s="12" t="s">
        <v>2343</v>
      </c>
      <c r="B108" s="13">
        <v>1</v>
      </c>
      <c r="C108">
        <v>1</v>
      </c>
    </row>
    <row r="109" spans="1:3">
      <c r="A109" s="10" t="s">
        <v>2341</v>
      </c>
      <c r="B109" s="11">
        <v>1</v>
      </c>
    </row>
    <row r="110" spans="1:3">
      <c r="A110" s="12" t="s">
        <v>1812</v>
      </c>
      <c r="B110" s="13">
        <v>15</v>
      </c>
      <c r="C110">
        <v>5</v>
      </c>
    </row>
    <row r="111" spans="1:3">
      <c r="A111" s="10" t="s">
        <v>5213</v>
      </c>
      <c r="B111" s="11">
        <v>1</v>
      </c>
    </row>
    <row r="112" spans="1:3">
      <c r="A112" s="10" t="s">
        <v>9821</v>
      </c>
      <c r="B112" s="11">
        <v>2</v>
      </c>
    </row>
    <row r="113" spans="1:3">
      <c r="A113" s="10" t="s">
        <v>7847</v>
      </c>
      <c r="B113" s="11">
        <v>4</v>
      </c>
    </row>
    <row r="114" spans="1:3">
      <c r="A114" s="10" t="s">
        <v>1810</v>
      </c>
      <c r="B114" s="11">
        <v>4</v>
      </c>
    </row>
    <row r="115" spans="1:3">
      <c r="A115" s="10" t="s">
        <v>2669</v>
      </c>
      <c r="B115" s="11">
        <v>4</v>
      </c>
    </row>
    <row r="116" spans="1:3">
      <c r="A116" s="12" t="s">
        <v>830</v>
      </c>
      <c r="B116" s="13">
        <v>50</v>
      </c>
      <c r="C116">
        <f>COUNTIF(A117:A129,"103*")</f>
        <v>13</v>
      </c>
    </row>
    <row r="117" spans="1:3">
      <c r="A117" s="10" t="s">
        <v>9848</v>
      </c>
      <c r="B117" s="11">
        <v>4</v>
      </c>
    </row>
    <row r="118" spans="1:3">
      <c r="A118" s="10" t="s">
        <v>5155</v>
      </c>
      <c r="B118" s="11">
        <v>2</v>
      </c>
    </row>
    <row r="119" spans="1:3">
      <c r="A119" s="10" t="s">
        <v>2527</v>
      </c>
      <c r="B119" s="11">
        <v>2</v>
      </c>
    </row>
    <row r="120" spans="1:3">
      <c r="A120" s="10" t="s">
        <v>8723</v>
      </c>
      <c r="B120" s="11">
        <v>2</v>
      </c>
    </row>
    <row r="121" spans="1:3">
      <c r="A121" s="10" t="s">
        <v>5156</v>
      </c>
      <c r="B121" s="11">
        <v>4</v>
      </c>
    </row>
    <row r="122" spans="1:3">
      <c r="A122" s="10" t="s">
        <v>5157</v>
      </c>
      <c r="B122" s="11">
        <v>4</v>
      </c>
    </row>
    <row r="123" spans="1:3">
      <c r="A123" s="10" t="s">
        <v>5152</v>
      </c>
      <c r="B123" s="11">
        <v>10</v>
      </c>
    </row>
    <row r="124" spans="1:3">
      <c r="A124" s="10" t="s">
        <v>3091</v>
      </c>
      <c r="B124" s="11">
        <v>4</v>
      </c>
    </row>
    <row r="125" spans="1:3">
      <c r="A125" s="10" t="s">
        <v>7317</v>
      </c>
      <c r="B125" s="11">
        <v>4</v>
      </c>
    </row>
    <row r="126" spans="1:3">
      <c r="A126" s="10" t="s">
        <v>6844</v>
      </c>
      <c r="B126" s="11">
        <v>6</v>
      </c>
    </row>
    <row r="127" spans="1:3">
      <c r="A127" s="10" t="s">
        <v>3276</v>
      </c>
      <c r="B127" s="11">
        <v>2</v>
      </c>
    </row>
    <row r="128" spans="1:3">
      <c r="A128" s="10" t="s">
        <v>5934</v>
      </c>
      <c r="B128" s="11">
        <v>4</v>
      </c>
    </row>
    <row r="129" spans="1:3">
      <c r="A129" s="10" t="s">
        <v>5215</v>
      </c>
      <c r="B129" s="11">
        <v>2</v>
      </c>
    </row>
    <row r="130" spans="1:3">
      <c r="A130" s="12" t="s">
        <v>1315</v>
      </c>
      <c r="B130" s="13">
        <v>1</v>
      </c>
      <c r="C130">
        <v>1</v>
      </c>
    </row>
    <row r="131" spans="1:3">
      <c r="A131" s="10" t="s">
        <v>1313</v>
      </c>
      <c r="B131" s="11">
        <v>1</v>
      </c>
    </row>
    <row r="132" spans="1:3">
      <c r="A132" s="12" t="s">
        <v>774</v>
      </c>
      <c r="B132" s="13">
        <v>36</v>
      </c>
      <c r="C132">
        <f>COUNTIF(A133:A143,"103*")</f>
        <v>11</v>
      </c>
    </row>
    <row r="133" spans="1:3">
      <c r="A133" s="10" t="s">
        <v>3294</v>
      </c>
      <c r="B133" s="11">
        <v>4</v>
      </c>
    </row>
    <row r="134" spans="1:3">
      <c r="A134" s="10" t="s">
        <v>2740</v>
      </c>
      <c r="B134" s="11">
        <v>3</v>
      </c>
    </row>
    <row r="135" spans="1:3">
      <c r="A135" s="10" t="s">
        <v>1048</v>
      </c>
      <c r="B135" s="11">
        <v>1</v>
      </c>
    </row>
    <row r="136" spans="1:3">
      <c r="A136" s="10" t="s">
        <v>6010</v>
      </c>
      <c r="B136" s="11">
        <v>3</v>
      </c>
    </row>
    <row r="137" spans="1:3">
      <c r="A137" s="10" t="s">
        <v>2680</v>
      </c>
      <c r="B137" s="11">
        <v>3</v>
      </c>
    </row>
    <row r="138" spans="1:3">
      <c r="A138" s="10" t="s">
        <v>2465</v>
      </c>
      <c r="B138" s="11">
        <v>3</v>
      </c>
    </row>
    <row r="139" spans="1:3">
      <c r="A139" s="10" t="s">
        <v>1049</v>
      </c>
      <c r="B139" s="11">
        <v>1</v>
      </c>
    </row>
    <row r="140" spans="1:3">
      <c r="A140" s="10" t="s">
        <v>6643</v>
      </c>
      <c r="B140" s="11">
        <v>3</v>
      </c>
    </row>
    <row r="141" spans="1:3">
      <c r="A141" s="10" t="s">
        <v>7365</v>
      </c>
      <c r="B141" s="11">
        <v>3</v>
      </c>
    </row>
    <row r="142" spans="1:3">
      <c r="A142" s="10" t="s">
        <v>8778</v>
      </c>
      <c r="B142" s="11">
        <v>6</v>
      </c>
    </row>
    <row r="143" spans="1:3">
      <c r="A143" s="10" t="s">
        <v>5358</v>
      </c>
      <c r="B143" s="11">
        <v>6</v>
      </c>
    </row>
    <row r="144" spans="1:3">
      <c r="A144" s="12" t="s">
        <v>777</v>
      </c>
      <c r="B144" s="13">
        <v>69</v>
      </c>
      <c r="C144">
        <f>COUNTIF(A145:A164,"103*")</f>
        <v>20</v>
      </c>
    </row>
    <row r="145" spans="1:2">
      <c r="A145" s="10" t="s">
        <v>9875</v>
      </c>
      <c r="B145" s="11">
        <v>4</v>
      </c>
    </row>
    <row r="146" spans="1:2">
      <c r="A146" s="10" t="s">
        <v>6315</v>
      </c>
      <c r="B146" s="11">
        <v>1</v>
      </c>
    </row>
    <row r="147" spans="1:2">
      <c r="A147" s="10" t="s">
        <v>3162</v>
      </c>
      <c r="B147" s="11">
        <v>1</v>
      </c>
    </row>
    <row r="148" spans="1:2">
      <c r="A148" s="10" t="s">
        <v>6047</v>
      </c>
      <c r="B148" s="11">
        <v>1</v>
      </c>
    </row>
    <row r="149" spans="1:2">
      <c r="A149" s="10" t="s">
        <v>3782</v>
      </c>
      <c r="B149" s="11">
        <v>3</v>
      </c>
    </row>
    <row r="150" spans="1:2">
      <c r="A150" s="10" t="s">
        <v>5445</v>
      </c>
      <c r="B150" s="11">
        <v>3</v>
      </c>
    </row>
    <row r="151" spans="1:2">
      <c r="A151" s="10" t="s">
        <v>937</v>
      </c>
      <c r="B151" s="11">
        <v>4</v>
      </c>
    </row>
    <row r="152" spans="1:2">
      <c r="A152" s="10" t="s">
        <v>1600</v>
      </c>
      <c r="B152" s="11">
        <v>2</v>
      </c>
    </row>
    <row r="153" spans="1:2">
      <c r="A153" s="10" t="s">
        <v>6697</v>
      </c>
      <c r="B153" s="11">
        <v>3</v>
      </c>
    </row>
    <row r="154" spans="1:2">
      <c r="A154" s="10" t="s">
        <v>7168</v>
      </c>
      <c r="B154" s="11">
        <v>3</v>
      </c>
    </row>
    <row r="155" spans="1:2">
      <c r="A155" s="10" t="s">
        <v>2350</v>
      </c>
      <c r="B155" s="11">
        <v>3</v>
      </c>
    </row>
    <row r="156" spans="1:2">
      <c r="A156" s="10" t="s">
        <v>2465</v>
      </c>
      <c r="B156" s="11">
        <v>3</v>
      </c>
    </row>
    <row r="157" spans="1:2">
      <c r="A157" s="10" t="s">
        <v>3165</v>
      </c>
      <c r="B157" s="11">
        <v>2</v>
      </c>
    </row>
    <row r="158" spans="1:2">
      <c r="A158" s="10" t="s">
        <v>2458</v>
      </c>
      <c r="B158" s="11">
        <v>3</v>
      </c>
    </row>
    <row r="159" spans="1:2">
      <c r="A159" s="10" t="s">
        <v>8317</v>
      </c>
      <c r="B159" s="11">
        <v>12</v>
      </c>
    </row>
    <row r="160" spans="1:2">
      <c r="A160" s="10" t="s">
        <v>3006</v>
      </c>
      <c r="B160" s="11">
        <v>3</v>
      </c>
    </row>
    <row r="161" spans="1:3">
      <c r="A161" s="10" t="s">
        <v>7254</v>
      </c>
      <c r="B161" s="11">
        <v>3</v>
      </c>
    </row>
    <row r="162" spans="1:3">
      <c r="A162" s="10" t="s">
        <v>5933</v>
      </c>
      <c r="B162" s="11">
        <v>9</v>
      </c>
    </row>
    <row r="163" spans="1:3">
      <c r="A163" s="10" t="s">
        <v>7365</v>
      </c>
      <c r="B163" s="11">
        <v>3</v>
      </c>
    </row>
    <row r="164" spans="1:3">
      <c r="A164" s="10" t="s">
        <v>7458</v>
      </c>
      <c r="B164" s="11">
        <v>3</v>
      </c>
    </row>
    <row r="165" spans="1:3">
      <c r="A165" s="12" t="s">
        <v>5333</v>
      </c>
      <c r="B165" s="13">
        <v>1</v>
      </c>
      <c r="C165">
        <v>1</v>
      </c>
    </row>
    <row r="166" spans="1:3">
      <c r="A166" s="10" t="s">
        <v>5473</v>
      </c>
      <c r="B166" s="11">
        <v>1</v>
      </c>
    </row>
    <row r="167" spans="1:3">
      <c r="A167" s="12" t="s">
        <v>806</v>
      </c>
      <c r="B167" s="13">
        <v>153</v>
      </c>
      <c r="C167">
        <f>COUNTIF(A168:A193,"103*")</f>
        <v>26</v>
      </c>
    </row>
    <row r="168" spans="1:3">
      <c r="A168" s="10" t="s">
        <v>2634</v>
      </c>
      <c r="B168" s="11">
        <v>3</v>
      </c>
    </row>
    <row r="169" spans="1:3">
      <c r="A169" s="10" t="s">
        <v>9735</v>
      </c>
      <c r="B169" s="11">
        <v>62</v>
      </c>
    </row>
    <row r="170" spans="1:3">
      <c r="A170" s="10" t="s">
        <v>8092</v>
      </c>
      <c r="B170" s="11">
        <v>3</v>
      </c>
    </row>
    <row r="171" spans="1:3">
      <c r="A171" s="10" t="s">
        <v>7819</v>
      </c>
      <c r="B171" s="11">
        <v>3</v>
      </c>
    </row>
    <row r="172" spans="1:3">
      <c r="A172" s="10" t="s">
        <v>3954</v>
      </c>
      <c r="B172" s="11">
        <v>3</v>
      </c>
    </row>
    <row r="173" spans="1:3">
      <c r="A173" s="10" t="s">
        <v>7653</v>
      </c>
      <c r="B173" s="11">
        <v>3</v>
      </c>
    </row>
    <row r="174" spans="1:3">
      <c r="A174" s="10" t="s">
        <v>3416</v>
      </c>
      <c r="B174" s="11">
        <v>6</v>
      </c>
    </row>
    <row r="175" spans="1:3">
      <c r="A175" s="10" t="s">
        <v>7167</v>
      </c>
      <c r="B175" s="11">
        <v>3</v>
      </c>
    </row>
    <row r="176" spans="1:3">
      <c r="A176" s="10" t="s">
        <v>8459</v>
      </c>
      <c r="B176" s="11">
        <v>3</v>
      </c>
    </row>
    <row r="177" spans="1:2">
      <c r="A177" s="10" t="s">
        <v>8098</v>
      </c>
      <c r="B177" s="11">
        <v>3</v>
      </c>
    </row>
    <row r="178" spans="1:2">
      <c r="A178" s="10" t="s">
        <v>7086</v>
      </c>
      <c r="B178" s="11">
        <v>6</v>
      </c>
    </row>
    <row r="179" spans="1:2">
      <c r="A179" s="10" t="s">
        <v>5875</v>
      </c>
      <c r="B179" s="11">
        <v>6</v>
      </c>
    </row>
    <row r="180" spans="1:2">
      <c r="A180" s="10" t="s">
        <v>6533</v>
      </c>
      <c r="B180" s="11">
        <v>3</v>
      </c>
    </row>
    <row r="181" spans="1:2">
      <c r="A181" s="10" t="s">
        <v>6869</v>
      </c>
      <c r="B181" s="11">
        <v>3</v>
      </c>
    </row>
    <row r="182" spans="1:2">
      <c r="A182" s="10" t="s">
        <v>6870</v>
      </c>
      <c r="B182" s="11">
        <v>3</v>
      </c>
    </row>
    <row r="183" spans="1:2">
      <c r="A183" s="10" t="s">
        <v>5916</v>
      </c>
      <c r="B183" s="11">
        <v>3</v>
      </c>
    </row>
    <row r="184" spans="1:2">
      <c r="A184" s="10" t="s">
        <v>5876</v>
      </c>
      <c r="B184" s="11">
        <v>6</v>
      </c>
    </row>
    <row r="185" spans="1:2">
      <c r="A185" s="10" t="s">
        <v>9823</v>
      </c>
      <c r="B185" s="11">
        <v>3</v>
      </c>
    </row>
    <row r="186" spans="1:2">
      <c r="A186" s="10" t="s">
        <v>2062</v>
      </c>
      <c r="B186" s="11">
        <v>3</v>
      </c>
    </row>
    <row r="187" spans="1:2">
      <c r="A187" s="10" t="s">
        <v>9725</v>
      </c>
      <c r="B187" s="11">
        <v>3</v>
      </c>
    </row>
    <row r="188" spans="1:2">
      <c r="A188" s="10" t="s">
        <v>3389</v>
      </c>
      <c r="B188" s="11">
        <v>6</v>
      </c>
    </row>
    <row r="189" spans="1:2">
      <c r="A189" s="10" t="s">
        <v>2637</v>
      </c>
      <c r="B189" s="11">
        <v>6</v>
      </c>
    </row>
    <row r="190" spans="1:2">
      <c r="A190" s="10" t="s">
        <v>6536</v>
      </c>
      <c r="B190" s="11">
        <v>3</v>
      </c>
    </row>
    <row r="191" spans="1:2">
      <c r="A191" s="10" t="s">
        <v>5860</v>
      </c>
      <c r="B191" s="11">
        <v>3</v>
      </c>
    </row>
    <row r="192" spans="1:2">
      <c r="A192" s="10" t="s">
        <v>8834</v>
      </c>
      <c r="B192" s="11">
        <v>3</v>
      </c>
    </row>
    <row r="193" spans="1:3">
      <c r="A193" s="10" t="s">
        <v>5542</v>
      </c>
      <c r="B193" s="11">
        <v>1</v>
      </c>
    </row>
    <row r="194" spans="1:3">
      <c r="A194" s="12" t="s">
        <v>4656</v>
      </c>
      <c r="B194" s="13">
        <v>1</v>
      </c>
      <c r="C194">
        <v>1</v>
      </c>
    </row>
    <row r="195" spans="1:3">
      <c r="A195" s="10" t="s">
        <v>4654</v>
      </c>
      <c r="B195" s="11">
        <v>1</v>
      </c>
    </row>
    <row r="196" spans="1:3">
      <c r="A196" s="12" t="s">
        <v>2509</v>
      </c>
      <c r="B196" s="13">
        <v>15</v>
      </c>
      <c r="C196">
        <f>COUNTIF(A197:A201,"103*")</f>
        <v>5</v>
      </c>
    </row>
    <row r="197" spans="1:3">
      <c r="A197" s="10" t="s">
        <v>5566</v>
      </c>
      <c r="B197" s="11">
        <v>4</v>
      </c>
    </row>
    <row r="198" spans="1:3">
      <c r="A198" s="10" t="s">
        <v>6525</v>
      </c>
      <c r="B198" s="11">
        <v>4</v>
      </c>
    </row>
    <row r="199" spans="1:3">
      <c r="A199" s="10" t="s">
        <v>6358</v>
      </c>
      <c r="B199" s="11">
        <v>3</v>
      </c>
    </row>
    <row r="200" spans="1:3">
      <c r="A200" s="10" t="s">
        <v>3434</v>
      </c>
      <c r="B200" s="11">
        <v>3</v>
      </c>
    </row>
    <row r="201" spans="1:3">
      <c r="A201" s="10" t="s">
        <v>2507</v>
      </c>
      <c r="B201" s="11">
        <v>1</v>
      </c>
    </row>
    <row r="202" spans="1:3">
      <c r="A202" s="12" t="s">
        <v>1761</v>
      </c>
      <c r="B202" s="13">
        <v>59</v>
      </c>
      <c r="C202">
        <f>COUNTIF(A203:A223,"103*")</f>
        <v>21</v>
      </c>
    </row>
    <row r="203" spans="1:3">
      <c r="A203" s="10" t="s">
        <v>2622</v>
      </c>
      <c r="B203" s="11">
        <v>3</v>
      </c>
    </row>
    <row r="204" spans="1:3">
      <c r="A204" s="10" t="s">
        <v>1968</v>
      </c>
      <c r="B204" s="11">
        <v>2</v>
      </c>
    </row>
    <row r="205" spans="1:3">
      <c r="A205" s="10" t="s">
        <v>8184</v>
      </c>
      <c r="B205" s="11">
        <v>3</v>
      </c>
    </row>
    <row r="206" spans="1:3">
      <c r="A206" s="10" t="s">
        <v>2740</v>
      </c>
      <c r="B206" s="11">
        <v>2</v>
      </c>
    </row>
    <row r="207" spans="1:3">
      <c r="A207" s="10" t="s">
        <v>1759</v>
      </c>
      <c r="B207" s="11">
        <v>2</v>
      </c>
    </row>
    <row r="208" spans="1:3">
      <c r="A208" s="10" t="s">
        <v>6180</v>
      </c>
      <c r="B208" s="11">
        <v>2</v>
      </c>
    </row>
    <row r="209" spans="1:3">
      <c r="A209" s="10" t="s">
        <v>3553</v>
      </c>
      <c r="B209" s="11">
        <v>4</v>
      </c>
    </row>
    <row r="210" spans="1:3">
      <c r="A210" s="10" t="s">
        <v>2623</v>
      </c>
      <c r="B210" s="11">
        <v>4</v>
      </c>
    </row>
    <row r="211" spans="1:3">
      <c r="A211" s="10" t="s">
        <v>2942</v>
      </c>
      <c r="B211" s="11">
        <v>4</v>
      </c>
    </row>
    <row r="212" spans="1:3">
      <c r="A212" s="10" t="s">
        <v>3215</v>
      </c>
      <c r="B212" s="11">
        <v>2</v>
      </c>
    </row>
    <row r="213" spans="1:3">
      <c r="A213" s="10" t="s">
        <v>2187</v>
      </c>
      <c r="B213" s="11">
        <v>2</v>
      </c>
    </row>
    <row r="214" spans="1:3">
      <c r="A214" s="10" t="s">
        <v>6904</v>
      </c>
      <c r="B214" s="11">
        <v>2</v>
      </c>
    </row>
    <row r="215" spans="1:3">
      <c r="A215" s="10" t="s">
        <v>1969</v>
      </c>
      <c r="B215" s="11">
        <v>2</v>
      </c>
    </row>
    <row r="216" spans="1:3">
      <c r="A216" s="10" t="s">
        <v>9823</v>
      </c>
      <c r="B216" s="11">
        <v>2</v>
      </c>
    </row>
    <row r="217" spans="1:3">
      <c r="A217" s="10" t="s">
        <v>5584</v>
      </c>
      <c r="B217" s="11">
        <v>6</v>
      </c>
    </row>
    <row r="218" spans="1:3">
      <c r="A218" s="10" t="s">
        <v>6654</v>
      </c>
      <c r="B218" s="11">
        <v>4</v>
      </c>
    </row>
    <row r="219" spans="1:3">
      <c r="A219" s="10" t="s">
        <v>9696</v>
      </c>
      <c r="B219" s="11">
        <v>2</v>
      </c>
    </row>
    <row r="220" spans="1:3">
      <c r="A220" s="10" t="s">
        <v>2458</v>
      </c>
      <c r="B220" s="11">
        <v>2</v>
      </c>
    </row>
    <row r="221" spans="1:3">
      <c r="A221" s="10" t="s">
        <v>7019</v>
      </c>
      <c r="B221" s="11">
        <v>2</v>
      </c>
    </row>
    <row r="222" spans="1:3">
      <c r="A222" s="10" t="s">
        <v>2624</v>
      </c>
      <c r="B222" s="11">
        <v>4</v>
      </c>
    </row>
    <row r="223" spans="1:3">
      <c r="A223" s="10" t="s">
        <v>9754</v>
      </c>
      <c r="B223" s="11">
        <v>3</v>
      </c>
    </row>
    <row r="224" spans="1:3">
      <c r="A224" s="12" t="s">
        <v>2988</v>
      </c>
      <c r="B224" s="13">
        <v>6</v>
      </c>
      <c r="C224">
        <v>2</v>
      </c>
    </row>
    <row r="225" spans="1:3">
      <c r="A225" s="10" t="s">
        <v>2986</v>
      </c>
      <c r="B225" s="11">
        <v>4</v>
      </c>
    </row>
    <row r="226" spans="1:3">
      <c r="A226" s="10" t="s">
        <v>5547</v>
      </c>
      <c r="B226" s="11">
        <v>2</v>
      </c>
    </row>
    <row r="227" spans="1:3">
      <c r="A227" s="12" t="s">
        <v>5308</v>
      </c>
      <c r="B227" s="13">
        <v>14</v>
      </c>
      <c r="C227">
        <v>2</v>
      </c>
    </row>
    <row r="228" spans="1:3">
      <c r="A228" s="10" t="s">
        <v>5584</v>
      </c>
      <c r="B228" s="11">
        <v>4</v>
      </c>
    </row>
    <row r="229" spans="1:3">
      <c r="A229" s="10" t="s">
        <v>9801</v>
      </c>
      <c r="B229" s="11">
        <v>10</v>
      </c>
    </row>
    <row r="230" spans="1:3">
      <c r="A230" s="12" t="s">
        <v>828</v>
      </c>
      <c r="B230" s="13">
        <v>145</v>
      </c>
      <c r="C230">
        <f>COUNTIF(A231:A244,"103*")</f>
        <v>14</v>
      </c>
    </row>
    <row r="231" spans="1:3">
      <c r="A231" s="10" t="s">
        <v>7598</v>
      </c>
      <c r="B231" s="11">
        <v>4</v>
      </c>
    </row>
    <row r="232" spans="1:3">
      <c r="A232" s="10" t="s">
        <v>1197</v>
      </c>
      <c r="B232" s="11">
        <v>36</v>
      </c>
    </row>
    <row r="233" spans="1:3">
      <c r="A233" s="10" t="s">
        <v>2771</v>
      </c>
      <c r="B233" s="11">
        <v>4</v>
      </c>
    </row>
    <row r="234" spans="1:3">
      <c r="A234" s="10" t="s">
        <v>6646</v>
      </c>
      <c r="B234" s="11">
        <v>8</v>
      </c>
    </row>
    <row r="235" spans="1:3">
      <c r="A235" s="10" t="s">
        <v>8196</v>
      </c>
      <c r="B235" s="11">
        <v>4</v>
      </c>
    </row>
    <row r="236" spans="1:3">
      <c r="A236" s="10" t="s">
        <v>5437</v>
      </c>
      <c r="B236" s="11">
        <v>4</v>
      </c>
    </row>
    <row r="237" spans="1:3">
      <c r="A237" s="10" t="s">
        <v>2005</v>
      </c>
      <c r="B237" s="11">
        <v>8</v>
      </c>
    </row>
    <row r="238" spans="1:3">
      <c r="A238" s="10" t="s">
        <v>2772</v>
      </c>
      <c r="B238" s="11">
        <v>12</v>
      </c>
    </row>
    <row r="239" spans="1:3">
      <c r="A239" s="10" t="s">
        <v>5335</v>
      </c>
      <c r="B239" s="11">
        <v>24</v>
      </c>
    </row>
    <row r="240" spans="1:3">
      <c r="A240" s="10" t="s">
        <v>2171</v>
      </c>
      <c r="B240" s="11">
        <v>4</v>
      </c>
    </row>
    <row r="241" spans="1:3">
      <c r="A241" s="10" t="s">
        <v>2957</v>
      </c>
      <c r="B241" s="11">
        <v>4</v>
      </c>
    </row>
    <row r="242" spans="1:3">
      <c r="A242" s="10" t="s">
        <v>6464</v>
      </c>
      <c r="B242" s="11">
        <v>5</v>
      </c>
    </row>
    <row r="243" spans="1:3">
      <c r="A243" s="10" t="s">
        <v>2773</v>
      </c>
      <c r="B243" s="11">
        <v>24</v>
      </c>
    </row>
    <row r="244" spans="1:3">
      <c r="A244" s="10" t="s">
        <v>6649</v>
      </c>
      <c r="B244" s="11">
        <v>4</v>
      </c>
    </row>
    <row r="245" spans="1:3">
      <c r="A245" s="12" t="s">
        <v>771</v>
      </c>
      <c r="B245" s="13">
        <v>14</v>
      </c>
      <c r="C245">
        <v>3</v>
      </c>
    </row>
    <row r="246" spans="1:3">
      <c r="A246" s="10" t="s">
        <v>2004</v>
      </c>
      <c r="B246" s="11">
        <v>1</v>
      </c>
    </row>
    <row r="247" spans="1:3">
      <c r="A247" s="10" t="s">
        <v>9820</v>
      </c>
      <c r="B247" s="11">
        <v>12</v>
      </c>
    </row>
    <row r="248" spans="1:3">
      <c r="A248" s="10" t="s">
        <v>5215</v>
      </c>
      <c r="B248" s="11">
        <v>1</v>
      </c>
    </row>
    <row r="249" spans="1:3">
      <c r="A249" s="12" t="s">
        <v>741</v>
      </c>
      <c r="B249" s="13">
        <v>73</v>
      </c>
      <c r="C249">
        <f>COUNTIF(A250:A280,"103*")</f>
        <v>31</v>
      </c>
    </row>
    <row r="250" spans="1:3">
      <c r="A250" s="10" t="s">
        <v>8627</v>
      </c>
      <c r="B250" s="11">
        <v>2</v>
      </c>
    </row>
    <row r="251" spans="1:3">
      <c r="A251" s="10" t="s">
        <v>7441</v>
      </c>
      <c r="B251" s="11">
        <v>2</v>
      </c>
    </row>
    <row r="252" spans="1:3">
      <c r="A252" s="10" t="s">
        <v>7349</v>
      </c>
      <c r="B252" s="11">
        <v>1</v>
      </c>
    </row>
    <row r="253" spans="1:3">
      <c r="A253" s="10" t="s">
        <v>7352</v>
      </c>
      <c r="B253" s="11">
        <v>2</v>
      </c>
    </row>
    <row r="254" spans="1:3">
      <c r="A254" s="10" t="s">
        <v>7242</v>
      </c>
      <c r="B254" s="11">
        <v>2</v>
      </c>
    </row>
    <row r="255" spans="1:3">
      <c r="A255" s="10" t="s">
        <v>916</v>
      </c>
      <c r="B255" s="11">
        <v>2</v>
      </c>
    </row>
    <row r="256" spans="1:3">
      <c r="A256" s="10" t="s">
        <v>7135</v>
      </c>
      <c r="B256" s="11">
        <v>1</v>
      </c>
    </row>
    <row r="257" spans="1:2">
      <c r="A257" s="10" t="s">
        <v>5213</v>
      </c>
      <c r="B257" s="11">
        <v>2</v>
      </c>
    </row>
    <row r="258" spans="1:2">
      <c r="A258" s="10" t="s">
        <v>7708</v>
      </c>
      <c r="B258" s="11">
        <v>1</v>
      </c>
    </row>
    <row r="259" spans="1:2">
      <c r="A259" s="10" t="s">
        <v>869</v>
      </c>
      <c r="B259" s="11">
        <v>1</v>
      </c>
    </row>
    <row r="260" spans="1:2">
      <c r="A260" s="10" t="s">
        <v>6460</v>
      </c>
      <c r="B260" s="11">
        <v>3</v>
      </c>
    </row>
    <row r="261" spans="1:2">
      <c r="A261" s="10" t="s">
        <v>6221</v>
      </c>
      <c r="B261" s="11">
        <v>1</v>
      </c>
    </row>
    <row r="262" spans="1:2">
      <c r="A262" s="10" t="s">
        <v>7323</v>
      </c>
      <c r="B262" s="11">
        <v>1</v>
      </c>
    </row>
    <row r="263" spans="1:2">
      <c r="A263" s="10" t="s">
        <v>5172</v>
      </c>
      <c r="B263" s="11">
        <v>4</v>
      </c>
    </row>
    <row r="264" spans="1:2">
      <c r="A264" s="10" t="s">
        <v>5437</v>
      </c>
      <c r="B264" s="11">
        <v>3</v>
      </c>
    </row>
    <row r="265" spans="1:2">
      <c r="A265" s="10" t="s">
        <v>9714</v>
      </c>
      <c r="B265" s="11">
        <v>1</v>
      </c>
    </row>
    <row r="266" spans="1:2">
      <c r="A266" s="10" t="s">
        <v>7803</v>
      </c>
      <c r="B266" s="11">
        <v>3</v>
      </c>
    </row>
    <row r="267" spans="1:2">
      <c r="A267" s="10" t="s">
        <v>2187</v>
      </c>
      <c r="B267" s="11">
        <v>3</v>
      </c>
    </row>
    <row r="268" spans="1:2">
      <c r="A268" s="10" t="s">
        <v>6754</v>
      </c>
      <c r="B268" s="11">
        <v>3</v>
      </c>
    </row>
    <row r="269" spans="1:2">
      <c r="A269" s="10" t="s">
        <v>3147</v>
      </c>
      <c r="B269" s="11">
        <v>6</v>
      </c>
    </row>
    <row r="270" spans="1:2">
      <c r="A270" s="10" t="s">
        <v>4171</v>
      </c>
      <c r="B270" s="11">
        <v>1</v>
      </c>
    </row>
    <row r="271" spans="1:2">
      <c r="A271" s="10" t="s">
        <v>9823</v>
      </c>
      <c r="B271" s="11">
        <v>2</v>
      </c>
    </row>
    <row r="272" spans="1:2">
      <c r="A272" s="10" t="s">
        <v>6008</v>
      </c>
      <c r="B272" s="11">
        <v>3</v>
      </c>
    </row>
    <row r="273" spans="1:3">
      <c r="A273" s="10" t="s">
        <v>8102</v>
      </c>
      <c r="B273" s="11">
        <v>1</v>
      </c>
    </row>
    <row r="274" spans="1:3">
      <c r="A274" s="10" t="s">
        <v>2507</v>
      </c>
      <c r="B274" s="11">
        <v>2</v>
      </c>
    </row>
    <row r="275" spans="1:3">
      <c r="A275" s="10" t="s">
        <v>6585</v>
      </c>
      <c r="B275" s="11">
        <v>1</v>
      </c>
    </row>
    <row r="276" spans="1:3">
      <c r="A276" s="10" t="s">
        <v>3630</v>
      </c>
      <c r="B276" s="11">
        <v>1</v>
      </c>
    </row>
    <row r="277" spans="1:3">
      <c r="A277" s="10" t="s">
        <v>7237</v>
      </c>
      <c r="B277" s="11">
        <v>3</v>
      </c>
    </row>
    <row r="278" spans="1:3">
      <c r="A278" s="10" t="s">
        <v>6698</v>
      </c>
      <c r="B278" s="11">
        <v>3</v>
      </c>
    </row>
    <row r="279" spans="1:3">
      <c r="A279" s="10" t="s">
        <v>2870</v>
      </c>
      <c r="B279" s="11">
        <v>6</v>
      </c>
    </row>
    <row r="280" spans="1:3">
      <c r="A280" s="10" t="s">
        <v>2511</v>
      </c>
      <c r="B280" s="11">
        <v>6</v>
      </c>
    </row>
    <row r="281" spans="1:3">
      <c r="A281" s="12" t="s">
        <v>744</v>
      </c>
      <c r="B281" s="13">
        <v>86</v>
      </c>
      <c r="C281">
        <f>COUNTIF(A282:A305,"103*")</f>
        <v>24</v>
      </c>
    </row>
    <row r="282" spans="1:3">
      <c r="A282" s="10" t="s">
        <v>6315</v>
      </c>
      <c r="B282" s="11">
        <v>1</v>
      </c>
    </row>
    <row r="283" spans="1:3">
      <c r="A283" s="10" t="s">
        <v>3075</v>
      </c>
      <c r="B283" s="11">
        <v>4</v>
      </c>
    </row>
    <row r="284" spans="1:3">
      <c r="A284" s="10" t="s">
        <v>3076</v>
      </c>
      <c r="B284" s="11">
        <v>4</v>
      </c>
    </row>
    <row r="285" spans="1:3">
      <c r="A285" s="10" t="s">
        <v>3162</v>
      </c>
      <c r="B285" s="11">
        <v>1</v>
      </c>
    </row>
    <row r="286" spans="1:3">
      <c r="A286" s="10" t="s">
        <v>6047</v>
      </c>
      <c r="B286" s="11">
        <v>2</v>
      </c>
    </row>
    <row r="287" spans="1:3">
      <c r="A287" s="10" t="s">
        <v>7914</v>
      </c>
      <c r="B287" s="11">
        <v>3</v>
      </c>
    </row>
    <row r="288" spans="1:3">
      <c r="A288" s="10" t="s">
        <v>7349</v>
      </c>
      <c r="B288" s="11">
        <v>3</v>
      </c>
    </row>
    <row r="289" spans="1:2">
      <c r="A289" s="10" t="s">
        <v>6220</v>
      </c>
      <c r="B289" s="11">
        <v>3</v>
      </c>
    </row>
    <row r="290" spans="1:2">
      <c r="A290" s="10" t="s">
        <v>8728</v>
      </c>
      <c r="B290" s="11">
        <v>3</v>
      </c>
    </row>
    <row r="291" spans="1:2">
      <c r="A291" s="10" t="s">
        <v>3420</v>
      </c>
      <c r="B291" s="11">
        <v>3</v>
      </c>
    </row>
    <row r="292" spans="1:2">
      <c r="A292" s="10" t="s">
        <v>8385</v>
      </c>
      <c r="B292" s="11">
        <v>3</v>
      </c>
    </row>
    <row r="293" spans="1:2">
      <c r="A293" s="10" t="s">
        <v>5952</v>
      </c>
      <c r="B293" s="11">
        <v>6</v>
      </c>
    </row>
    <row r="294" spans="1:2">
      <c r="A294" s="10" t="s">
        <v>937</v>
      </c>
      <c r="B294" s="11">
        <v>4</v>
      </c>
    </row>
    <row r="295" spans="1:2">
      <c r="A295" s="10" t="s">
        <v>1600</v>
      </c>
      <c r="B295" s="11">
        <v>4</v>
      </c>
    </row>
    <row r="296" spans="1:2">
      <c r="A296" s="10" t="s">
        <v>5118</v>
      </c>
      <c r="B296" s="11">
        <v>3</v>
      </c>
    </row>
    <row r="297" spans="1:2">
      <c r="A297" s="10" t="s">
        <v>3447</v>
      </c>
      <c r="B297" s="11">
        <v>3</v>
      </c>
    </row>
    <row r="298" spans="1:2">
      <c r="A298" s="10" t="s">
        <v>1668</v>
      </c>
      <c r="B298" s="11">
        <v>1</v>
      </c>
    </row>
    <row r="299" spans="1:2">
      <c r="A299" s="10" t="s">
        <v>3165</v>
      </c>
      <c r="B299" s="11">
        <v>3</v>
      </c>
    </row>
    <row r="300" spans="1:2">
      <c r="A300" s="10" t="s">
        <v>5081</v>
      </c>
      <c r="B300" s="11">
        <v>3</v>
      </c>
    </row>
    <row r="301" spans="1:2">
      <c r="A301" s="10" t="s">
        <v>8317</v>
      </c>
      <c r="B301" s="11">
        <v>12</v>
      </c>
    </row>
    <row r="302" spans="1:2">
      <c r="A302" s="10" t="s">
        <v>9185</v>
      </c>
      <c r="B302" s="11">
        <v>1</v>
      </c>
    </row>
    <row r="303" spans="1:2">
      <c r="A303" s="10" t="s">
        <v>3132</v>
      </c>
      <c r="B303" s="11">
        <v>3</v>
      </c>
    </row>
    <row r="304" spans="1:2">
      <c r="A304" s="10" t="s">
        <v>1419</v>
      </c>
      <c r="B304" s="11">
        <v>7</v>
      </c>
    </row>
    <row r="305" spans="1:3">
      <c r="A305" s="10" t="s">
        <v>2387</v>
      </c>
      <c r="B305" s="11">
        <v>6</v>
      </c>
    </row>
    <row r="306" spans="1:3">
      <c r="A306" s="12" t="s">
        <v>942</v>
      </c>
      <c r="B306" s="13">
        <v>14</v>
      </c>
      <c r="C306">
        <v>3</v>
      </c>
    </row>
    <row r="307" spans="1:3">
      <c r="A307" s="10" t="s">
        <v>6866</v>
      </c>
      <c r="B307" s="11">
        <v>2</v>
      </c>
    </row>
    <row r="308" spans="1:3">
      <c r="A308" s="10" t="s">
        <v>7708</v>
      </c>
      <c r="B308" s="11">
        <v>10</v>
      </c>
    </row>
    <row r="309" spans="1:3">
      <c r="A309" s="10" t="s">
        <v>6869</v>
      </c>
      <c r="B309" s="11">
        <v>2</v>
      </c>
    </row>
    <row r="310" spans="1:3">
      <c r="A310" s="12" t="s">
        <v>738</v>
      </c>
      <c r="B310" s="13">
        <v>894</v>
      </c>
      <c r="C310">
        <f>COUNTIF(A311:A512,"103*")</f>
        <v>202</v>
      </c>
    </row>
    <row r="311" spans="1:3">
      <c r="A311" s="10" t="s">
        <v>6992</v>
      </c>
      <c r="B311" s="11">
        <v>2</v>
      </c>
    </row>
    <row r="312" spans="1:3">
      <c r="A312" s="10" t="s">
        <v>922</v>
      </c>
      <c r="B312" s="11">
        <v>4</v>
      </c>
    </row>
    <row r="313" spans="1:3">
      <c r="A313" s="10" t="s">
        <v>1221</v>
      </c>
      <c r="B313" s="11">
        <v>3</v>
      </c>
    </row>
    <row r="314" spans="1:3">
      <c r="A314" s="10" t="s">
        <v>3718</v>
      </c>
      <c r="B314" s="11">
        <v>2</v>
      </c>
    </row>
    <row r="315" spans="1:3">
      <c r="A315" s="10" t="s">
        <v>748</v>
      </c>
      <c r="B315" s="11">
        <v>2</v>
      </c>
    </row>
    <row r="316" spans="1:3">
      <c r="A316" s="10" t="s">
        <v>4024</v>
      </c>
      <c r="B316" s="11">
        <v>6</v>
      </c>
    </row>
    <row r="317" spans="1:3">
      <c r="A317" s="10" t="s">
        <v>1027</v>
      </c>
      <c r="B317" s="11">
        <v>4</v>
      </c>
    </row>
    <row r="318" spans="1:3">
      <c r="A318" s="10" t="s">
        <v>1255</v>
      </c>
      <c r="B318" s="11">
        <v>6</v>
      </c>
    </row>
    <row r="319" spans="1:3">
      <c r="A319" s="10" t="s">
        <v>7549</v>
      </c>
      <c r="B319" s="11">
        <v>2</v>
      </c>
    </row>
    <row r="320" spans="1:3">
      <c r="A320" s="10" t="s">
        <v>5846</v>
      </c>
      <c r="B320" s="11">
        <v>2</v>
      </c>
    </row>
    <row r="321" spans="1:2">
      <c r="A321" s="10" t="s">
        <v>8813</v>
      </c>
      <c r="B321" s="11">
        <v>2</v>
      </c>
    </row>
    <row r="322" spans="1:2">
      <c r="A322" s="10" t="s">
        <v>9254</v>
      </c>
      <c r="B322" s="11">
        <v>2</v>
      </c>
    </row>
    <row r="323" spans="1:2">
      <c r="A323" s="10" t="s">
        <v>9179</v>
      </c>
      <c r="B323" s="11">
        <v>4</v>
      </c>
    </row>
    <row r="324" spans="1:2">
      <c r="A324" s="10" t="s">
        <v>3747</v>
      </c>
      <c r="B324" s="11">
        <v>2</v>
      </c>
    </row>
    <row r="325" spans="1:2">
      <c r="A325" s="10" t="s">
        <v>3527</v>
      </c>
      <c r="B325" s="11">
        <v>2</v>
      </c>
    </row>
    <row r="326" spans="1:2">
      <c r="A326" s="10" t="s">
        <v>4620</v>
      </c>
      <c r="B326" s="11">
        <v>2</v>
      </c>
    </row>
    <row r="327" spans="1:2">
      <c r="A327" s="10" t="s">
        <v>8790</v>
      </c>
      <c r="B327" s="11">
        <v>2</v>
      </c>
    </row>
    <row r="328" spans="1:2">
      <c r="A328" s="10" t="s">
        <v>4041</v>
      </c>
      <c r="B328" s="11">
        <v>2</v>
      </c>
    </row>
    <row r="329" spans="1:2">
      <c r="A329" s="10" t="s">
        <v>8036</v>
      </c>
      <c r="B329" s="11">
        <v>2</v>
      </c>
    </row>
    <row r="330" spans="1:2">
      <c r="A330" s="10" t="s">
        <v>8223</v>
      </c>
      <c r="B330" s="11">
        <v>4</v>
      </c>
    </row>
    <row r="331" spans="1:2">
      <c r="A331" s="10" t="s">
        <v>8784</v>
      </c>
      <c r="B331" s="11">
        <v>2</v>
      </c>
    </row>
    <row r="332" spans="1:2">
      <c r="A332" s="10" t="s">
        <v>8571</v>
      </c>
      <c r="B332" s="11">
        <v>4</v>
      </c>
    </row>
    <row r="333" spans="1:2">
      <c r="A333" s="10" t="s">
        <v>2635</v>
      </c>
      <c r="B333" s="11">
        <v>9</v>
      </c>
    </row>
    <row r="334" spans="1:2">
      <c r="A334" s="10" t="s">
        <v>5560</v>
      </c>
      <c r="B334" s="11">
        <v>2</v>
      </c>
    </row>
    <row r="335" spans="1:2">
      <c r="A335" s="10" t="s">
        <v>5176</v>
      </c>
      <c r="B335" s="11">
        <v>6</v>
      </c>
    </row>
    <row r="336" spans="1:2">
      <c r="A336" s="10" t="s">
        <v>8347</v>
      </c>
      <c r="B336" s="11">
        <v>2</v>
      </c>
    </row>
    <row r="337" spans="1:2">
      <c r="A337" s="10" t="s">
        <v>9308</v>
      </c>
      <c r="B337" s="11">
        <v>2</v>
      </c>
    </row>
    <row r="338" spans="1:2">
      <c r="A338" s="10" t="s">
        <v>9213</v>
      </c>
      <c r="B338" s="11">
        <v>2</v>
      </c>
    </row>
    <row r="339" spans="1:2">
      <c r="A339" s="10" t="s">
        <v>7399</v>
      </c>
      <c r="B339" s="11">
        <v>2</v>
      </c>
    </row>
    <row r="340" spans="1:2">
      <c r="A340" s="10" t="s">
        <v>8241</v>
      </c>
      <c r="B340" s="11">
        <v>2</v>
      </c>
    </row>
    <row r="341" spans="1:2">
      <c r="A341" s="10" t="s">
        <v>4630</v>
      </c>
      <c r="B341" s="11">
        <v>2</v>
      </c>
    </row>
    <row r="342" spans="1:2">
      <c r="A342" s="10" t="s">
        <v>2636</v>
      </c>
      <c r="B342" s="11">
        <v>9</v>
      </c>
    </row>
    <row r="343" spans="1:2">
      <c r="A343" s="10" t="s">
        <v>3162</v>
      </c>
      <c r="B343" s="11">
        <v>2</v>
      </c>
    </row>
    <row r="344" spans="1:2">
      <c r="A344" s="10" t="s">
        <v>8444</v>
      </c>
      <c r="B344" s="11">
        <v>8</v>
      </c>
    </row>
    <row r="345" spans="1:2">
      <c r="A345" s="10" t="s">
        <v>1281</v>
      </c>
      <c r="B345" s="11">
        <v>6</v>
      </c>
    </row>
    <row r="346" spans="1:2">
      <c r="A346" s="10" t="s">
        <v>4609</v>
      </c>
      <c r="B346" s="11">
        <v>4</v>
      </c>
    </row>
    <row r="347" spans="1:2">
      <c r="A347" s="10" t="s">
        <v>4613</v>
      </c>
      <c r="B347" s="11">
        <v>2</v>
      </c>
    </row>
    <row r="348" spans="1:2">
      <c r="A348" s="10" t="s">
        <v>3494</v>
      </c>
      <c r="B348" s="11">
        <v>4</v>
      </c>
    </row>
    <row r="349" spans="1:2">
      <c r="A349" s="10" t="s">
        <v>1435</v>
      </c>
      <c r="B349" s="11">
        <v>2</v>
      </c>
    </row>
    <row r="350" spans="1:2">
      <c r="A350" s="10" t="s">
        <v>1432</v>
      </c>
      <c r="B350" s="11">
        <v>2</v>
      </c>
    </row>
    <row r="351" spans="1:2">
      <c r="A351" s="10" t="s">
        <v>973</v>
      </c>
      <c r="B351" s="11">
        <v>2</v>
      </c>
    </row>
    <row r="352" spans="1:2">
      <c r="A352" s="10" t="s">
        <v>4621</v>
      </c>
      <c r="B352" s="11">
        <v>2</v>
      </c>
    </row>
    <row r="353" spans="1:2">
      <c r="A353" s="10" t="s">
        <v>1488</v>
      </c>
      <c r="B353" s="11">
        <v>2</v>
      </c>
    </row>
    <row r="354" spans="1:2">
      <c r="A354" s="10" t="s">
        <v>2288</v>
      </c>
      <c r="B354" s="11">
        <v>2</v>
      </c>
    </row>
    <row r="355" spans="1:2">
      <c r="A355" s="10" t="s">
        <v>1256</v>
      </c>
      <c r="B355" s="11">
        <v>4</v>
      </c>
    </row>
    <row r="356" spans="1:2">
      <c r="A356" s="10" t="s">
        <v>3015</v>
      </c>
      <c r="B356" s="11">
        <v>20</v>
      </c>
    </row>
    <row r="357" spans="1:2">
      <c r="A357" s="10" t="s">
        <v>7671</v>
      </c>
      <c r="B357" s="11">
        <v>2</v>
      </c>
    </row>
    <row r="358" spans="1:2">
      <c r="A358" s="10" t="s">
        <v>5720</v>
      </c>
      <c r="B358" s="11">
        <v>2</v>
      </c>
    </row>
    <row r="359" spans="1:2">
      <c r="A359" s="10" t="s">
        <v>5283</v>
      </c>
      <c r="B359" s="11">
        <v>4</v>
      </c>
    </row>
    <row r="360" spans="1:2">
      <c r="A360" s="10" t="s">
        <v>3860</v>
      </c>
      <c r="B360" s="11">
        <v>2</v>
      </c>
    </row>
    <row r="361" spans="1:2">
      <c r="A361" s="10" t="s">
        <v>8350</v>
      </c>
      <c r="B361" s="11">
        <v>1</v>
      </c>
    </row>
    <row r="362" spans="1:2">
      <c r="A362" s="10" t="s">
        <v>2754</v>
      </c>
      <c r="B362" s="11">
        <v>3</v>
      </c>
    </row>
    <row r="363" spans="1:2">
      <c r="A363" s="10" t="s">
        <v>5669</v>
      </c>
      <c r="B363" s="11">
        <v>6</v>
      </c>
    </row>
    <row r="364" spans="1:2">
      <c r="A364" s="10" t="s">
        <v>9262</v>
      </c>
      <c r="B364" s="11">
        <v>4</v>
      </c>
    </row>
    <row r="365" spans="1:2">
      <c r="A365" s="10" t="s">
        <v>7764</v>
      </c>
      <c r="B365" s="11">
        <v>4</v>
      </c>
    </row>
    <row r="366" spans="1:2">
      <c r="A366" s="10" t="s">
        <v>7261</v>
      </c>
      <c r="B366" s="11">
        <v>24</v>
      </c>
    </row>
    <row r="367" spans="1:2">
      <c r="A367" s="10" t="s">
        <v>2217</v>
      </c>
      <c r="B367" s="11">
        <v>4</v>
      </c>
    </row>
    <row r="368" spans="1:2">
      <c r="A368" s="10" t="s">
        <v>4035</v>
      </c>
      <c r="B368" s="11">
        <v>4</v>
      </c>
    </row>
    <row r="369" spans="1:2">
      <c r="A369" s="10" t="s">
        <v>8678</v>
      </c>
      <c r="B369" s="11">
        <v>4</v>
      </c>
    </row>
    <row r="370" spans="1:2">
      <c r="A370" s="10" t="s">
        <v>5457</v>
      </c>
      <c r="B370" s="11">
        <v>4</v>
      </c>
    </row>
    <row r="371" spans="1:2">
      <c r="A371" s="10" t="s">
        <v>3904</v>
      </c>
      <c r="B371" s="11">
        <v>8</v>
      </c>
    </row>
    <row r="372" spans="1:2">
      <c r="A372" s="10" t="s">
        <v>5616</v>
      </c>
      <c r="B372" s="11">
        <v>4</v>
      </c>
    </row>
    <row r="373" spans="1:2">
      <c r="A373" s="10" t="s">
        <v>4994</v>
      </c>
      <c r="B373" s="11">
        <v>12</v>
      </c>
    </row>
    <row r="374" spans="1:2">
      <c r="A374" s="10" t="s">
        <v>7135</v>
      </c>
      <c r="B374" s="11">
        <v>8</v>
      </c>
    </row>
    <row r="375" spans="1:2">
      <c r="A375" s="10" t="s">
        <v>7136</v>
      </c>
      <c r="B375" s="11">
        <v>4</v>
      </c>
    </row>
    <row r="376" spans="1:2">
      <c r="A376" s="10" t="s">
        <v>3744</v>
      </c>
      <c r="B376" s="11">
        <v>4</v>
      </c>
    </row>
    <row r="377" spans="1:2">
      <c r="A377" s="10" t="s">
        <v>4017</v>
      </c>
      <c r="B377" s="11">
        <v>4</v>
      </c>
    </row>
    <row r="378" spans="1:2">
      <c r="A378" s="10" t="s">
        <v>8095</v>
      </c>
      <c r="B378" s="11">
        <v>4</v>
      </c>
    </row>
    <row r="379" spans="1:2">
      <c r="A379" s="10" t="s">
        <v>1344</v>
      </c>
      <c r="B379" s="11">
        <v>8</v>
      </c>
    </row>
    <row r="380" spans="1:2">
      <c r="A380" s="10" t="s">
        <v>4563</v>
      </c>
      <c r="B380" s="11">
        <v>4</v>
      </c>
    </row>
    <row r="381" spans="1:2">
      <c r="A381" s="10" t="s">
        <v>923</v>
      </c>
      <c r="B381" s="11">
        <v>12</v>
      </c>
    </row>
    <row r="382" spans="1:2">
      <c r="A382" s="10" t="s">
        <v>2551</v>
      </c>
      <c r="B382" s="11">
        <v>2</v>
      </c>
    </row>
    <row r="383" spans="1:2">
      <c r="A383" s="10" t="s">
        <v>5561</v>
      </c>
      <c r="B383" s="11">
        <v>4</v>
      </c>
    </row>
    <row r="384" spans="1:2">
      <c r="A384" s="10" t="s">
        <v>4442</v>
      </c>
      <c r="B384" s="11">
        <v>2</v>
      </c>
    </row>
    <row r="385" spans="1:2">
      <c r="A385" s="10" t="s">
        <v>3163</v>
      </c>
      <c r="B385" s="11">
        <v>2</v>
      </c>
    </row>
    <row r="386" spans="1:2">
      <c r="A386" s="10" t="s">
        <v>7823</v>
      </c>
      <c r="B386" s="11">
        <v>2</v>
      </c>
    </row>
    <row r="387" spans="1:2">
      <c r="A387" s="10" t="s">
        <v>7531</v>
      </c>
      <c r="B387" s="11">
        <v>2</v>
      </c>
    </row>
    <row r="388" spans="1:2">
      <c r="A388" s="10" t="s">
        <v>7926</v>
      </c>
      <c r="B388" s="11">
        <v>2</v>
      </c>
    </row>
    <row r="389" spans="1:2">
      <c r="A389" s="10" t="s">
        <v>8333</v>
      </c>
      <c r="B389" s="11">
        <v>2</v>
      </c>
    </row>
    <row r="390" spans="1:2">
      <c r="A390" s="10" t="s">
        <v>4622</v>
      </c>
      <c r="B390" s="11">
        <v>2</v>
      </c>
    </row>
    <row r="391" spans="1:2">
      <c r="A391" s="10" t="s">
        <v>4623</v>
      </c>
      <c r="B391" s="11">
        <v>2</v>
      </c>
    </row>
    <row r="392" spans="1:2">
      <c r="A392" s="10" t="s">
        <v>4483</v>
      </c>
      <c r="B392" s="11">
        <v>2</v>
      </c>
    </row>
    <row r="393" spans="1:2">
      <c r="A393" s="10" t="s">
        <v>1734</v>
      </c>
      <c r="B393" s="11">
        <v>2</v>
      </c>
    </row>
    <row r="394" spans="1:2">
      <c r="A394" s="10" t="s">
        <v>1657</v>
      </c>
      <c r="B394" s="11">
        <v>4</v>
      </c>
    </row>
    <row r="395" spans="1:2">
      <c r="A395" s="10" t="s">
        <v>9888</v>
      </c>
      <c r="B395" s="11">
        <v>6</v>
      </c>
    </row>
    <row r="396" spans="1:2">
      <c r="A396" s="10" t="s">
        <v>2662</v>
      </c>
      <c r="B396" s="11">
        <v>4</v>
      </c>
    </row>
    <row r="397" spans="1:2">
      <c r="A397" s="10" t="s">
        <v>1842</v>
      </c>
      <c r="B397" s="11">
        <v>4</v>
      </c>
    </row>
    <row r="398" spans="1:2">
      <c r="A398" s="10" t="s">
        <v>9889</v>
      </c>
      <c r="B398" s="11">
        <v>12</v>
      </c>
    </row>
    <row r="399" spans="1:2">
      <c r="A399" s="10" t="s">
        <v>4089</v>
      </c>
      <c r="B399" s="11">
        <v>2</v>
      </c>
    </row>
    <row r="400" spans="1:2">
      <c r="A400" s="10" t="s">
        <v>1502</v>
      </c>
      <c r="B400" s="11">
        <v>2</v>
      </c>
    </row>
    <row r="401" spans="1:2">
      <c r="A401" s="10" t="s">
        <v>7570</v>
      </c>
      <c r="B401" s="11">
        <v>4</v>
      </c>
    </row>
    <row r="402" spans="1:2">
      <c r="A402" s="10" t="s">
        <v>2703</v>
      </c>
      <c r="B402" s="11">
        <v>4</v>
      </c>
    </row>
    <row r="403" spans="1:2">
      <c r="A403" s="10" t="s">
        <v>5213</v>
      </c>
      <c r="B403" s="11">
        <v>1</v>
      </c>
    </row>
    <row r="404" spans="1:2">
      <c r="A404" s="10" t="s">
        <v>1658</v>
      </c>
      <c r="B404" s="11">
        <v>4</v>
      </c>
    </row>
    <row r="405" spans="1:2">
      <c r="A405" s="10" t="s">
        <v>4564</v>
      </c>
      <c r="B405" s="11">
        <v>4</v>
      </c>
    </row>
    <row r="406" spans="1:2">
      <c r="A406" s="10" t="s">
        <v>9821</v>
      </c>
      <c r="B406" s="11">
        <v>4</v>
      </c>
    </row>
    <row r="407" spans="1:2">
      <c r="A407" s="10" t="s">
        <v>5325</v>
      </c>
      <c r="B407" s="11">
        <v>4</v>
      </c>
    </row>
    <row r="408" spans="1:2">
      <c r="A408" s="10" t="s">
        <v>7085</v>
      </c>
      <c r="B408" s="11">
        <v>4</v>
      </c>
    </row>
    <row r="409" spans="1:2">
      <c r="A409" s="10" t="s">
        <v>8495</v>
      </c>
      <c r="B409" s="11">
        <v>4</v>
      </c>
    </row>
    <row r="410" spans="1:2">
      <c r="A410" s="10" t="s">
        <v>9785</v>
      </c>
      <c r="B410" s="11">
        <v>2</v>
      </c>
    </row>
    <row r="411" spans="1:2">
      <c r="A411" s="10" t="s">
        <v>8473</v>
      </c>
      <c r="B411" s="11">
        <v>4</v>
      </c>
    </row>
    <row r="412" spans="1:2">
      <c r="A412" s="10" t="s">
        <v>1997</v>
      </c>
      <c r="B412" s="11">
        <v>4</v>
      </c>
    </row>
    <row r="413" spans="1:2">
      <c r="A413" s="10" t="s">
        <v>7768</v>
      </c>
      <c r="B413" s="11">
        <v>4</v>
      </c>
    </row>
    <row r="414" spans="1:2">
      <c r="A414" s="10" t="s">
        <v>1313</v>
      </c>
      <c r="B414" s="11">
        <v>4</v>
      </c>
    </row>
    <row r="415" spans="1:2">
      <c r="A415" s="10" t="s">
        <v>1191</v>
      </c>
      <c r="B415" s="11">
        <v>4</v>
      </c>
    </row>
    <row r="416" spans="1:2">
      <c r="A416" s="10" t="s">
        <v>1192</v>
      </c>
      <c r="B416" s="11">
        <v>8</v>
      </c>
    </row>
    <row r="417" spans="1:2">
      <c r="A417" s="10" t="s">
        <v>1998</v>
      </c>
      <c r="B417" s="11">
        <v>8</v>
      </c>
    </row>
    <row r="418" spans="1:2">
      <c r="A418" s="10" t="s">
        <v>2832</v>
      </c>
      <c r="B418" s="11">
        <v>8</v>
      </c>
    </row>
    <row r="419" spans="1:2">
      <c r="A419" s="10" t="s">
        <v>4051</v>
      </c>
      <c r="B419" s="11">
        <v>4</v>
      </c>
    </row>
    <row r="420" spans="1:2">
      <c r="A420" s="10" t="s">
        <v>7621</v>
      </c>
      <c r="B420" s="11">
        <v>4</v>
      </c>
    </row>
    <row r="421" spans="1:2">
      <c r="A421" s="10" t="s">
        <v>6252</v>
      </c>
      <c r="B421" s="11">
        <v>8</v>
      </c>
    </row>
    <row r="422" spans="1:2">
      <c r="A422" s="10" t="s">
        <v>869</v>
      </c>
      <c r="B422" s="11">
        <v>4</v>
      </c>
    </row>
    <row r="423" spans="1:2">
      <c r="A423" s="10" t="s">
        <v>3284</v>
      </c>
      <c r="B423" s="11">
        <v>4</v>
      </c>
    </row>
    <row r="424" spans="1:2">
      <c r="A424" s="10" t="s">
        <v>9034</v>
      </c>
      <c r="B424" s="11">
        <v>2</v>
      </c>
    </row>
    <row r="425" spans="1:2">
      <c r="A425" s="10" t="s">
        <v>5383</v>
      </c>
      <c r="B425" s="11">
        <v>4</v>
      </c>
    </row>
    <row r="426" spans="1:2">
      <c r="A426" s="10" t="s">
        <v>2970</v>
      </c>
      <c r="B426" s="11">
        <v>8</v>
      </c>
    </row>
    <row r="427" spans="1:2">
      <c r="A427" s="10" t="s">
        <v>1883</v>
      </c>
      <c r="B427" s="11">
        <v>4</v>
      </c>
    </row>
    <row r="428" spans="1:2">
      <c r="A428" s="10" t="s">
        <v>5916</v>
      </c>
      <c r="B428" s="11">
        <v>4</v>
      </c>
    </row>
    <row r="429" spans="1:2">
      <c r="A429" s="10" t="s">
        <v>1418</v>
      </c>
      <c r="B429" s="11">
        <v>4</v>
      </c>
    </row>
    <row r="430" spans="1:2">
      <c r="A430" s="10" t="s">
        <v>6955</v>
      </c>
      <c r="B430" s="11">
        <v>4</v>
      </c>
    </row>
    <row r="431" spans="1:2">
      <c r="A431" s="10" t="s">
        <v>6096</v>
      </c>
      <c r="B431" s="11">
        <v>4</v>
      </c>
    </row>
    <row r="432" spans="1:2">
      <c r="A432" s="10" t="s">
        <v>5303</v>
      </c>
      <c r="B432" s="11">
        <v>4</v>
      </c>
    </row>
    <row r="433" spans="1:2">
      <c r="A433" s="10" t="s">
        <v>4568</v>
      </c>
      <c r="B433" s="11">
        <v>2</v>
      </c>
    </row>
    <row r="434" spans="1:2">
      <c r="A434" s="10" t="s">
        <v>1518</v>
      </c>
      <c r="B434" s="11">
        <v>4</v>
      </c>
    </row>
    <row r="435" spans="1:2">
      <c r="A435" s="10" t="s">
        <v>4565</v>
      </c>
      <c r="B435" s="11">
        <v>4</v>
      </c>
    </row>
    <row r="436" spans="1:2">
      <c r="A436" s="10" t="s">
        <v>7553</v>
      </c>
      <c r="B436" s="11">
        <v>4</v>
      </c>
    </row>
    <row r="437" spans="1:2">
      <c r="A437" s="10" t="s">
        <v>6221</v>
      </c>
      <c r="B437" s="11">
        <v>8</v>
      </c>
    </row>
    <row r="438" spans="1:2">
      <c r="A438" s="10" t="s">
        <v>5998</v>
      </c>
      <c r="B438" s="11">
        <v>4</v>
      </c>
    </row>
    <row r="439" spans="1:2">
      <c r="A439" s="10" t="s">
        <v>6560</v>
      </c>
      <c r="B439" s="11">
        <v>12</v>
      </c>
    </row>
    <row r="440" spans="1:2">
      <c r="A440" s="10" t="s">
        <v>7323</v>
      </c>
      <c r="B440" s="11">
        <v>4</v>
      </c>
    </row>
    <row r="441" spans="1:2">
      <c r="A441" s="10" t="s">
        <v>7324</v>
      </c>
      <c r="B441" s="11">
        <v>4</v>
      </c>
    </row>
    <row r="442" spans="1:2">
      <c r="A442" s="10" t="s">
        <v>2289</v>
      </c>
      <c r="B442" s="11">
        <v>4</v>
      </c>
    </row>
    <row r="443" spans="1:2">
      <c r="A443" s="10" t="s">
        <v>7168</v>
      </c>
      <c r="B443" s="11">
        <v>12</v>
      </c>
    </row>
    <row r="444" spans="1:2">
      <c r="A444" s="10" t="s">
        <v>6793</v>
      </c>
      <c r="B444" s="11">
        <v>4</v>
      </c>
    </row>
    <row r="445" spans="1:2">
      <c r="A445" s="10" t="s">
        <v>1810</v>
      </c>
      <c r="B445" s="11">
        <v>4</v>
      </c>
    </row>
    <row r="446" spans="1:2">
      <c r="A446" s="10" t="s">
        <v>9176</v>
      </c>
      <c r="B446" s="11">
        <v>4</v>
      </c>
    </row>
    <row r="447" spans="1:2">
      <c r="A447" s="10" t="s">
        <v>2349</v>
      </c>
      <c r="B447" s="11">
        <v>4</v>
      </c>
    </row>
    <row r="448" spans="1:2">
      <c r="A448" s="10" t="s">
        <v>9907</v>
      </c>
      <c r="B448" s="11">
        <v>4</v>
      </c>
    </row>
    <row r="449" spans="1:2">
      <c r="A449" s="10" t="s">
        <v>2942</v>
      </c>
      <c r="B449" s="11">
        <v>4</v>
      </c>
    </row>
    <row r="450" spans="1:2">
      <c r="A450" s="10" t="s">
        <v>5521</v>
      </c>
      <c r="B450" s="11">
        <v>8</v>
      </c>
    </row>
    <row r="451" spans="1:2">
      <c r="A451" s="10" t="s">
        <v>9715</v>
      </c>
      <c r="B451" s="11">
        <v>4</v>
      </c>
    </row>
    <row r="452" spans="1:2">
      <c r="A452" s="10" t="s">
        <v>3448</v>
      </c>
      <c r="B452" s="11">
        <v>4</v>
      </c>
    </row>
    <row r="453" spans="1:2">
      <c r="A453" s="10" t="s">
        <v>1969</v>
      </c>
      <c r="B453" s="11">
        <v>4</v>
      </c>
    </row>
    <row r="454" spans="1:2">
      <c r="A454" s="10" t="s">
        <v>9191</v>
      </c>
      <c r="B454" s="11">
        <v>4</v>
      </c>
    </row>
    <row r="455" spans="1:2">
      <c r="A455" s="10" t="s">
        <v>7291</v>
      </c>
      <c r="B455" s="11">
        <v>8</v>
      </c>
    </row>
    <row r="456" spans="1:2">
      <c r="A456" s="10" t="s">
        <v>7474</v>
      </c>
      <c r="B456" s="11">
        <v>4</v>
      </c>
    </row>
    <row r="457" spans="1:2">
      <c r="A457" s="10" t="s">
        <v>7475</v>
      </c>
      <c r="B457" s="11">
        <v>4</v>
      </c>
    </row>
    <row r="458" spans="1:2">
      <c r="A458" s="10" t="s">
        <v>2537</v>
      </c>
      <c r="B458" s="11">
        <v>20</v>
      </c>
    </row>
    <row r="459" spans="1:2">
      <c r="A459" s="10" t="s">
        <v>1623</v>
      </c>
      <c r="B459" s="11">
        <v>12</v>
      </c>
    </row>
    <row r="460" spans="1:2">
      <c r="A460" s="10" t="s">
        <v>3016</v>
      </c>
      <c r="B460" s="11">
        <v>12</v>
      </c>
    </row>
    <row r="461" spans="1:2">
      <c r="A461" s="10" t="s">
        <v>2772</v>
      </c>
      <c r="B461" s="11">
        <v>4</v>
      </c>
    </row>
    <row r="462" spans="1:2">
      <c r="A462" s="10" t="s">
        <v>7590</v>
      </c>
      <c r="B462" s="11">
        <v>4</v>
      </c>
    </row>
    <row r="463" spans="1:2">
      <c r="A463" s="10" t="s">
        <v>9798</v>
      </c>
      <c r="B463" s="11">
        <v>4</v>
      </c>
    </row>
    <row r="464" spans="1:2">
      <c r="A464" s="10" t="s">
        <v>2040</v>
      </c>
      <c r="B464" s="11">
        <v>2</v>
      </c>
    </row>
    <row r="465" spans="1:2">
      <c r="A465" s="10" t="s">
        <v>839</v>
      </c>
      <c r="B465" s="11">
        <v>4</v>
      </c>
    </row>
    <row r="466" spans="1:2">
      <c r="A466" s="10" t="s">
        <v>5584</v>
      </c>
      <c r="B466" s="11">
        <v>4</v>
      </c>
    </row>
    <row r="467" spans="1:2">
      <c r="A467" s="10" t="s">
        <v>6918</v>
      </c>
      <c r="B467" s="11">
        <v>4</v>
      </c>
    </row>
    <row r="468" spans="1:2">
      <c r="A468" s="10" t="s">
        <v>3434</v>
      </c>
      <c r="B468" s="11">
        <v>4</v>
      </c>
    </row>
    <row r="469" spans="1:2">
      <c r="A469" s="10" t="s">
        <v>2062</v>
      </c>
      <c r="B469" s="11">
        <v>4</v>
      </c>
    </row>
    <row r="470" spans="1:2">
      <c r="A470" s="10" t="s">
        <v>4631</v>
      </c>
      <c r="B470" s="11">
        <v>4</v>
      </c>
    </row>
    <row r="471" spans="1:2">
      <c r="A471" s="10" t="s">
        <v>9725</v>
      </c>
      <c r="B471" s="11">
        <v>4</v>
      </c>
    </row>
    <row r="472" spans="1:2">
      <c r="A472" s="10" t="s">
        <v>8621</v>
      </c>
      <c r="B472" s="11">
        <v>4</v>
      </c>
    </row>
    <row r="473" spans="1:2">
      <c r="A473" s="10" t="s">
        <v>3794</v>
      </c>
      <c r="B473" s="11">
        <v>2</v>
      </c>
    </row>
    <row r="474" spans="1:2">
      <c r="A474" s="10" t="s">
        <v>3513</v>
      </c>
      <c r="B474" s="11">
        <v>4</v>
      </c>
    </row>
    <row r="475" spans="1:2">
      <c r="A475" s="10" t="s">
        <v>9801</v>
      </c>
      <c r="B475" s="11">
        <v>8</v>
      </c>
    </row>
    <row r="476" spans="1:2">
      <c r="A476" s="10" t="s">
        <v>8102</v>
      </c>
      <c r="B476" s="11">
        <v>4</v>
      </c>
    </row>
    <row r="477" spans="1:2">
      <c r="A477" s="10" t="s">
        <v>4175</v>
      </c>
      <c r="B477" s="11">
        <v>4</v>
      </c>
    </row>
    <row r="478" spans="1:2">
      <c r="A478" s="10" t="s">
        <v>7273</v>
      </c>
      <c r="B478" s="11">
        <v>2</v>
      </c>
    </row>
    <row r="479" spans="1:2">
      <c r="A479" s="10" t="s">
        <v>5765</v>
      </c>
      <c r="B479" s="11">
        <v>4</v>
      </c>
    </row>
    <row r="480" spans="1:2">
      <c r="A480" s="10" t="s">
        <v>7494</v>
      </c>
      <c r="B480" s="11">
        <v>4</v>
      </c>
    </row>
    <row r="481" spans="1:2">
      <c r="A481" s="10" t="s">
        <v>5169</v>
      </c>
      <c r="B481" s="11">
        <v>4</v>
      </c>
    </row>
    <row r="482" spans="1:2">
      <c r="A482" s="10" t="s">
        <v>8317</v>
      </c>
      <c r="B482" s="11">
        <v>6</v>
      </c>
    </row>
    <row r="483" spans="1:2">
      <c r="A483" s="10" t="s">
        <v>2957</v>
      </c>
      <c r="B483" s="11">
        <v>4</v>
      </c>
    </row>
    <row r="484" spans="1:2">
      <c r="A484" s="10" t="s">
        <v>2507</v>
      </c>
      <c r="B484" s="11">
        <v>4</v>
      </c>
    </row>
    <row r="485" spans="1:2">
      <c r="A485" s="10" t="s">
        <v>3345</v>
      </c>
      <c r="B485" s="11">
        <v>4</v>
      </c>
    </row>
    <row r="486" spans="1:2">
      <c r="A486" s="10" t="s">
        <v>3006</v>
      </c>
      <c r="B486" s="11">
        <v>8</v>
      </c>
    </row>
    <row r="487" spans="1:2">
      <c r="A487" s="10" t="s">
        <v>7177</v>
      </c>
      <c r="B487" s="11">
        <v>4</v>
      </c>
    </row>
    <row r="488" spans="1:2">
      <c r="A488" s="10" t="s">
        <v>8227</v>
      </c>
      <c r="B488" s="11">
        <v>12</v>
      </c>
    </row>
    <row r="489" spans="1:2">
      <c r="A489" s="10" t="s">
        <v>6368</v>
      </c>
      <c r="B489" s="11">
        <v>4</v>
      </c>
    </row>
    <row r="490" spans="1:2">
      <c r="A490" s="10" t="s">
        <v>2637</v>
      </c>
      <c r="B490" s="11">
        <v>4</v>
      </c>
    </row>
    <row r="491" spans="1:2">
      <c r="A491" s="10" t="s">
        <v>1127</v>
      </c>
      <c r="B491" s="11">
        <v>4</v>
      </c>
    </row>
    <row r="492" spans="1:2">
      <c r="A492" s="10" t="s">
        <v>2201</v>
      </c>
      <c r="B492" s="11">
        <v>4</v>
      </c>
    </row>
    <row r="493" spans="1:2">
      <c r="A493" s="10" t="s">
        <v>2487</v>
      </c>
      <c r="B493" s="11">
        <v>4</v>
      </c>
    </row>
    <row r="494" spans="1:2">
      <c r="A494" s="10" t="s">
        <v>6536</v>
      </c>
      <c r="B494" s="11">
        <v>4</v>
      </c>
    </row>
    <row r="495" spans="1:2">
      <c r="A495" s="10" t="s">
        <v>1251</v>
      </c>
      <c r="B495" s="11">
        <v>2</v>
      </c>
    </row>
    <row r="496" spans="1:2">
      <c r="A496" s="10" t="s">
        <v>3630</v>
      </c>
      <c r="B496" s="11">
        <v>2</v>
      </c>
    </row>
    <row r="497" spans="1:2">
      <c r="A497" s="10" t="s">
        <v>2827</v>
      </c>
      <c r="B497" s="11">
        <v>4</v>
      </c>
    </row>
    <row r="498" spans="1:2">
      <c r="A498" s="10" t="s">
        <v>2617</v>
      </c>
      <c r="B498" s="11">
        <v>8</v>
      </c>
    </row>
    <row r="499" spans="1:2">
      <c r="A499" s="10" t="s">
        <v>6077</v>
      </c>
      <c r="B499" s="11">
        <v>2</v>
      </c>
    </row>
    <row r="500" spans="1:2">
      <c r="A500" s="10" t="s">
        <v>3276</v>
      </c>
      <c r="B500" s="11">
        <v>2</v>
      </c>
    </row>
    <row r="501" spans="1:2">
      <c r="A501" s="10" t="s">
        <v>7439</v>
      </c>
      <c r="B501" s="11">
        <v>4</v>
      </c>
    </row>
    <row r="502" spans="1:2">
      <c r="A502" s="10" t="s">
        <v>2943</v>
      </c>
      <c r="B502" s="11">
        <v>8</v>
      </c>
    </row>
    <row r="503" spans="1:2">
      <c r="A503" s="10" t="s">
        <v>4042</v>
      </c>
      <c r="B503" s="11">
        <v>2</v>
      </c>
    </row>
    <row r="504" spans="1:2">
      <c r="A504" s="10" t="s">
        <v>1514</v>
      </c>
      <c r="B504" s="11">
        <v>4</v>
      </c>
    </row>
    <row r="505" spans="1:2">
      <c r="A505" s="10" t="s">
        <v>3135</v>
      </c>
      <c r="B505" s="11">
        <v>4</v>
      </c>
    </row>
    <row r="506" spans="1:2">
      <c r="A506" s="10" t="s">
        <v>7718</v>
      </c>
      <c r="B506" s="11">
        <v>4</v>
      </c>
    </row>
    <row r="507" spans="1:2">
      <c r="A507" s="10" t="s">
        <v>7005</v>
      </c>
      <c r="B507" s="11">
        <v>4</v>
      </c>
    </row>
    <row r="508" spans="1:2">
      <c r="A508" s="10" t="s">
        <v>6787</v>
      </c>
      <c r="B508" s="11">
        <v>4</v>
      </c>
    </row>
    <row r="509" spans="1:2">
      <c r="A509" s="10" t="s">
        <v>2870</v>
      </c>
      <c r="B509" s="11">
        <v>8</v>
      </c>
    </row>
    <row r="510" spans="1:2">
      <c r="A510" s="10" t="s">
        <v>5214</v>
      </c>
      <c r="B510" s="11">
        <v>4</v>
      </c>
    </row>
    <row r="511" spans="1:2">
      <c r="A511" s="10" t="s">
        <v>3125</v>
      </c>
      <c r="B511" s="11">
        <v>3</v>
      </c>
    </row>
    <row r="512" spans="1:2">
      <c r="A512" s="10" t="s">
        <v>7154</v>
      </c>
      <c r="B512" s="11">
        <v>3</v>
      </c>
    </row>
    <row r="513" spans="1:3">
      <c r="A513" s="12" t="s">
        <v>853</v>
      </c>
      <c r="B513" s="13">
        <v>1</v>
      </c>
      <c r="C513">
        <v>1</v>
      </c>
    </row>
    <row r="514" spans="1:3">
      <c r="A514" s="10" t="s">
        <v>5215</v>
      </c>
      <c r="B514" s="11">
        <v>1</v>
      </c>
    </row>
    <row r="515" spans="1:3">
      <c r="A515" s="12" t="s">
        <v>818</v>
      </c>
      <c r="B515" s="13">
        <v>317</v>
      </c>
      <c r="C515">
        <f>COUNTIF(A516:A589,"103*")</f>
        <v>74</v>
      </c>
    </row>
    <row r="516" spans="1:3">
      <c r="A516" s="10" t="s">
        <v>6965</v>
      </c>
      <c r="B516" s="11">
        <v>6</v>
      </c>
    </row>
    <row r="517" spans="1:3">
      <c r="A517" s="10" t="s">
        <v>2505</v>
      </c>
      <c r="B517" s="11">
        <v>1</v>
      </c>
    </row>
    <row r="518" spans="1:3">
      <c r="A518" s="10" t="s">
        <v>2634</v>
      </c>
      <c r="B518" s="11">
        <v>3</v>
      </c>
    </row>
    <row r="519" spans="1:3">
      <c r="A519" s="10" t="s">
        <v>1712</v>
      </c>
      <c r="B519" s="11">
        <v>3</v>
      </c>
    </row>
    <row r="520" spans="1:3">
      <c r="A520" s="10" t="s">
        <v>5502</v>
      </c>
      <c r="B520" s="11">
        <v>3</v>
      </c>
    </row>
    <row r="521" spans="1:3">
      <c r="A521" s="10" t="s">
        <v>995</v>
      </c>
      <c r="B521" s="11">
        <v>6</v>
      </c>
    </row>
    <row r="522" spans="1:3">
      <c r="A522" s="10" t="s">
        <v>8548</v>
      </c>
      <c r="B522" s="11">
        <v>4</v>
      </c>
    </row>
    <row r="523" spans="1:3">
      <c r="A523" s="10" t="s">
        <v>6432</v>
      </c>
      <c r="B523" s="11">
        <v>48</v>
      </c>
    </row>
    <row r="524" spans="1:3">
      <c r="A524" s="10" t="s">
        <v>6433</v>
      </c>
      <c r="B524" s="11">
        <v>12</v>
      </c>
    </row>
    <row r="525" spans="1:3">
      <c r="A525" s="10" t="s">
        <v>1071</v>
      </c>
      <c r="B525" s="11">
        <v>6</v>
      </c>
    </row>
    <row r="526" spans="1:3">
      <c r="A526" s="10" t="s">
        <v>6065</v>
      </c>
      <c r="B526" s="11">
        <v>2</v>
      </c>
    </row>
    <row r="527" spans="1:3">
      <c r="A527" s="10" t="s">
        <v>5032</v>
      </c>
      <c r="B527" s="11">
        <v>3</v>
      </c>
    </row>
    <row r="528" spans="1:3">
      <c r="A528" s="10" t="s">
        <v>8531</v>
      </c>
      <c r="B528" s="11">
        <v>2</v>
      </c>
    </row>
    <row r="529" spans="1:2">
      <c r="A529" s="10" t="s">
        <v>5240</v>
      </c>
      <c r="B529" s="11">
        <v>2</v>
      </c>
    </row>
    <row r="530" spans="1:2">
      <c r="A530" s="10" t="s">
        <v>7600</v>
      </c>
      <c r="B530" s="11">
        <v>4</v>
      </c>
    </row>
    <row r="531" spans="1:2">
      <c r="A531" s="10" t="s">
        <v>2635</v>
      </c>
      <c r="B531" s="11">
        <v>9</v>
      </c>
    </row>
    <row r="532" spans="1:2">
      <c r="A532" s="10" t="s">
        <v>2636</v>
      </c>
      <c r="B532" s="11">
        <v>6</v>
      </c>
    </row>
    <row r="533" spans="1:2">
      <c r="A533" s="10" t="s">
        <v>6055</v>
      </c>
      <c r="B533" s="11">
        <v>6</v>
      </c>
    </row>
    <row r="534" spans="1:2">
      <c r="A534" s="10" t="s">
        <v>1697</v>
      </c>
      <c r="B534" s="11">
        <v>6</v>
      </c>
    </row>
    <row r="535" spans="1:2">
      <c r="A535" s="10" t="s">
        <v>3609</v>
      </c>
      <c r="B535" s="11">
        <v>6</v>
      </c>
    </row>
    <row r="536" spans="1:2">
      <c r="A536" s="10" t="s">
        <v>1799</v>
      </c>
      <c r="B536" s="11">
        <v>3</v>
      </c>
    </row>
    <row r="537" spans="1:2">
      <c r="A537" s="10" t="s">
        <v>2718</v>
      </c>
      <c r="B537" s="11">
        <v>3</v>
      </c>
    </row>
    <row r="538" spans="1:2">
      <c r="A538" s="10" t="s">
        <v>1397</v>
      </c>
      <c r="B538" s="11">
        <v>3</v>
      </c>
    </row>
    <row r="539" spans="1:2">
      <c r="A539" s="10" t="s">
        <v>8793</v>
      </c>
      <c r="B539" s="11">
        <v>3</v>
      </c>
    </row>
    <row r="540" spans="1:2">
      <c r="A540" s="10" t="s">
        <v>1951</v>
      </c>
      <c r="B540" s="11">
        <v>1</v>
      </c>
    </row>
    <row r="541" spans="1:2">
      <c r="A541" s="10" t="s">
        <v>3537</v>
      </c>
      <c r="B541" s="11">
        <v>1</v>
      </c>
    </row>
    <row r="542" spans="1:2">
      <c r="A542" s="10" t="s">
        <v>4123</v>
      </c>
      <c r="B542" s="11">
        <v>3</v>
      </c>
    </row>
    <row r="543" spans="1:2">
      <c r="A543" s="10" t="s">
        <v>3113</v>
      </c>
      <c r="B543" s="11">
        <v>3</v>
      </c>
    </row>
    <row r="544" spans="1:2">
      <c r="A544" s="10" t="s">
        <v>3810</v>
      </c>
      <c r="B544" s="11">
        <v>3</v>
      </c>
    </row>
    <row r="545" spans="1:2">
      <c r="A545" s="10" t="s">
        <v>4603</v>
      </c>
      <c r="B545" s="11">
        <v>2</v>
      </c>
    </row>
    <row r="546" spans="1:2">
      <c r="A546" s="10" t="s">
        <v>9305</v>
      </c>
      <c r="B546" s="11">
        <v>4</v>
      </c>
    </row>
    <row r="547" spans="1:2">
      <c r="A547" s="10" t="s">
        <v>8033</v>
      </c>
      <c r="B547" s="11">
        <v>3</v>
      </c>
    </row>
    <row r="548" spans="1:2">
      <c r="A548" s="10" t="s">
        <v>9263</v>
      </c>
      <c r="B548" s="11">
        <v>3</v>
      </c>
    </row>
    <row r="549" spans="1:2">
      <c r="A549" s="10" t="s">
        <v>1903</v>
      </c>
      <c r="B549" s="11">
        <v>1</v>
      </c>
    </row>
    <row r="550" spans="1:2">
      <c r="A550" s="10" t="s">
        <v>6866</v>
      </c>
      <c r="B550" s="11">
        <v>3</v>
      </c>
    </row>
    <row r="551" spans="1:2">
      <c r="A551" s="10" t="s">
        <v>1048</v>
      </c>
      <c r="B551" s="11">
        <v>3</v>
      </c>
    </row>
    <row r="552" spans="1:2">
      <c r="A552" s="10" t="s">
        <v>3284</v>
      </c>
      <c r="B552" s="11">
        <v>3</v>
      </c>
    </row>
    <row r="553" spans="1:2">
      <c r="A553" s="10" t="s">
        <v>8225</v>
      </c>
      <c r="B553" s="11">
        <v>6</v>
      </c>
    </row>
    <row r="554" spans="1:2">
      <c r="A554" s="10" t="s">
        <v>5383</v>
      </c>
      <c r="B554" s="11">
        <v>2</v>
      </c>
    </row>
    <row r="555" spans="1:2">
      <c r="A555" s="10" t="s">
        <v>9173</v>
      </c>
      <c r="B555" s="11">
        <v>4</v>
      </c>
    </row>
    <row r="556" spans="1:2">
      <c r="A556" s="10" t="s">
        <v>5916</v>
      </c>
      <c r="B556" s="11">
        <v>3</v>
      </c>
    </row>
    <row r="557" spans="1:2">
      <c r="A557" s="10" t="s">
        <v>1569</v>
      </c>
      <c r="B557" s="11">
        <v>2</v>
      </c>
    </row>
    <row r="558" spans="1:2">
      <c r="A558" s="10" t="s">
        <v>1556</v>
      </c>
      <c r="B558" s="11">
        <v>3</v>
      </c>
    </row>
    <row r="559" spans="1:2">
      <c r="A559" s="10" t="s">
        <v>5741</v>
      </c>
      <c r="B559" s="11">
        <v>1</v>
      </c>
    </row>
    <row r="560" spans="1:2">
      <c r="A560" s="10" t="s">
        <v>2658</v>
      </c>
      <c r="B560" s="11">
        <v>3</v>
      </c>
    </row>
    <row r="561" spans="1:2">
      <c r="A561" s="10" t="s">
        <v>1713</v>
      </c>
      <c r="B561" s="11">
        <v>3</v>
      </c>
    </row>
    <row r="562" spans="1:2">
      <c r="A562" s="10" t="s">
        <v>5355</v>
      </c>
      <c r="B562" s="11">
        <v>6</v>
      </c>
    </row>
    <row r="563" spans="1:2">
      <c r="A563" s="10" t="s">
        <v>5424</v>
      </c>
      <c r="B563" s="11">
        <v>2</v>
      </c>
    </row>
    <row r="564" spans="1:2">
      <c r="A564" s="10" t="s">
        <v>4171</v>
      </c>
      <c r="B564" s="11">
        <v>3</v>
      </c>
    </row>
    <row r="565" spans="1:2">
      <c r="A565" s="10" t="s">
        <v>6949</v>
      </c>
      <c r="B565" s="11">
        <v>6</v>
      </c>
    </row>
    <row r="566" spans="1:2">
      <c r="A566" s="10" t="s">
        <v>4172</v>
      </c>
      <c r="B566" s="11">
        <v>1</v>
      </c>
    </row>
    <row r="567" spans="1:2">
      <c r="A567" s="10" t="s">
        <v>7031</v>
      </c>
      <c r="B567" s="11">
        <v>6</v>
      </c>
    </row>
    <row r="568" spans="1:2">
      <c r="A568" s="10" t="s">
        <v>9696</v>
      </c>
      <c r="B568" s="11">
        <v>3</v>
      </c>
    </row>
    <row r="569" spans="1:2">
      <c r="A569" s="10" t="s">
        <v>6056</v>
      </c>
      <c r="B569" s="11">
        <v>9</v>
      </c>
    </row>
    <row r="570" spans="1:2">
      <c r="A570" s="10" t="s">
        <v>6367</v>
      </c>
      <c r="B570" s="11">
        <v>3</v>
      </c>
    </row>
    <row r="571" spans="1:2">
      <c r="A571" s="10" t="s">
        <v>6971</v>
      </c>
      <c r="B571" s="11">
        <v>3</v>
      </c>
    </row>
    <row r="572" spans="1:2">
      <c r="A572" s="10" t="s">
        <v>6972</v>
      </c>
      <c r="B572" s="11">
        <v>6</v>
      </c>
    </row>
    <row r="573" spans="1:2">
      <c r="A573" s="10" t="s">
        <v>6872</v>
      </c>
      <c r="B573" s="11">
        <v>3</v>
      </c>
    </row>
    <row r="574" spans="1:2">
      <c r="A574" s="10" t="s">
        <v>2494</v>
      </c>
      <c r="B574" s="11">
        <v>4</v>
      </c>
    </row>
    <row r="575" spans="1:2">
      <c r="A575" s="10" t="s">
        <v>2637</v>
      </c>
      <c r="B575" s="11">
        <v>6</v>
      </c>
    </row>
    <row r="576" spans="1:2">
      <c r="A576" s="10" t="s">
        <v>2487</v>
      </c>
      <c r="B576" s="11">
        <v>3</v>
      </c>
    </row>
    <row r="577" spans="1:3">
      <c r="A577" s="10" t="s">
        <v>6643</v>
      </c>
      <c r="B577" s="11">
        <v>2</v>
      </c>
    </row>
    <row r="578" spans="1:3">
      <c r="A578" s="10" t="s">
        <v>3630</v>
      </c>
      <c r="B578" s="11">
        <v>3</v>
      </c>
    </row>
    <row r="579" spans="1:3">
      <c r="A579" s="10" t="s">
        <v>9892</v>
      </c>
      <c r="B579" s="11">
        <v>5</v>
      </c>
    </row>
    <row r="580" spans="1:3">
      <c r="A580" s="10" t="s">
        <v>985</v>
      </c>
      <c r="B580" s="11">
        <v>3</v>
      </c>
    </row>
    <row r="581" spans="1:3">
      <c r="A581" s="10" t="s">
        <v>4042</v>
      </c>
      <c r="B581" s="11">
        <v>3</v>
      </c>
    </row>
    <row r="582" spans="1:3">
      <c r="A582" s="10" t="s">
        <v>2815</v>
      </c>
      <c r="B582" s="11">
        <v>2</v>
      </c>
    </row>
    <row r="583" spans="1:3">
      <c r="A583" s="10" t="s">
        <v>6822</v>
      </c>
      <c r="B583" s="11">
        <v>2</v>
      </c>
    </row>
    <row r="584" spans="1:3">
      <c r="A584" s="10" t="s">
        <v>1419</v>
      </c>
      <c r="B584" s="11">
        <v>3</v>
      </c>
    </row>
    <row r="585" spans="1:3">
      <c r="A585" s="10" t="s">
        <v>2033</v>
      </c>
      <c r="B585" s="11">
        <v>3</v>
      </c>
    </row>
    <row r="586" spans="1:3">
      <c r="A586" s="10" t="s">
        <v>9754</v>
      </c>
      <c r="B586" s="11">
        <v>1</v>
      </c>
    </row>
    <row r="587" spans="1:3">
      <c r="A587" s="10" t="s">
        <v>5129</v>
      </c>
      <c r="B587" s="11">
        <v>2</v>
      </c>
    </row>
    <row r="588" spans="1:3">
      <c r="A588" s="10" t="s">
        <v>1714</v>
      </c>
      <c r="B588" s="11">
        <v>12</v>
      </c>
    </row>
    <row r="589" spans="1:3">
      <c r="A589" s="10" t="s">
        <v>7419</v>
      </c>
      <c r="B589" s="11">
        <v>2</v>
      </c>
    </row>
    <row r="590" spans="1:3">
      <c r="A590" s="12" t="s">
        <v>932</v>
      </c>
      <c r="B590" s="13">
        <v>137</v>
      </c>
      <c r="C590">
        <f>COUNTIF(A591:A630,"103*")</f>
        <v>40</v>
      </c>
    </row>
    <row r="591" spans="1:3">
      <c r="A591" s="10" t="s">
        <v>2505</v>
      </c>
      <c r="B591" s="11">
        <v>2</v>
      </c>
    </row>
    <row r="592" spans="1:3">
      <c r="A592" s="10" t="s">
        <v>2634</v>
      </c>
      <c r="B592" s="11">
        <v>3</v>
      </c>
    </row>
    <row r="593" spans="1:2">
      <c r="A593" s="10" t="s">
        <v>1712</v>
      </c>
      <c r="B593" s="11">
        <v>3</v>
      </c>
    </row>
    <row r="594" spans="1:2">
      <c r="A594" s="10" t="s">
        <v>2679</v>
      </c>
      <c r="B594" s="11">
        <v>3</v>
      </c>
    </row>
    <row r="595" spans="1:2">
      <c r="A595" s="10" t="s">
        <v>5032</v>
      </c>
      <c r="B595" s="11">
        <v>3</v>
      </c>
    </row>
    <row r="596" spans="1:2">
      <c r="A596" s="10" t="s">
        <v>8531</v>
      </c>
      <c r="B596" s="11">
        <v>1</v>
      </c>
    </row>
    <row r="597" spans="1:2">
      <c r="A597" s="10" t="s">
        <v>2636</v>
      </c>
      <c r="B597" s="11">
        <v>3</v>
      </c>
    </row>
    <row r="598" spans="1:2">
      <c r="A598" s="10" t="s">
        <v>6055</v>
      </c>
      <c r="B598" s="11">
        <v>6</v>
      </c>
    </row>
    <row r="599" spans="1:2">
      <c r="A599" s="10" t="s">
        <v>5246</v>
      </c>
      <c r="B599" s="11">
        <v>2</v>
      </c>
    </row>
    <row r="600" spans="1:2">
      <c r="A600" s="10" t="s">
        <v>8636</v>
      </c>
      <c r="B600" s="11">
        <v>3</v>
      </c>
    </row>
    <row r="601" spans="1:2">
      <c r="A601" s="10" t="s">
        <v>1951</v>
      </c>
      <c r="B601" s="11">
        <v>2</v>
      </c>
    </row>
    <row r="602" spans="1:2">
      <c r="A602" s="10" t="s">
        <v>3537</v>
      </c>
      <c r="B602" s="11">
        <v>2</v>
      </c>
    </row>
    <row r="603" spans="1:2">
      <c r="A603" s="10" t="s">
        <v>4603</v>
      </c>
      <c r="B603" s="11">
        <v>1</v>
      </c>
    </row>
    <row r="604" spans="1:2">
      <c r="A604" s="10" t="s">
        <v>5213</v>
      </c>
      <c r="B604" s="11">
        <v>1</v>
      </c>
    </row>
    <row r="605" spans="1:2">
      <c r="A605" s="10" t="s">
        <v>9305</v>
      </c>
      <c r="B605" s="11">
        <v>2</v>
      </c>
    </row>
    <row r="606" spans="1:2">
      <c r="A606" s="10" t="s">
        <v>1903</v>
      </c>
      <c r="B606" s="11">
        <v>2</v>
      </c>
    </row>
    <row r="607" spans="1:2">
      <c r="A607" s="10" t="s">
        <v>7768</v>
      </c>
      <c r="B607" s="11">
        <v>3</v>
      </c>
    </row>
    <row r="608" spans="1:2">
      <c r="A608" s="10" t="s">
        <v>5383</v>
      </c>
      <c r="B608" s="11">
        <v>1</v>
      </c>
    </row>
    <row r="609" spans="1:2">
      <c r="A609" s="10" t="s">
        <v>1569</v>
      </c>
      <c r="B609" s="11">
        <v>1</v>
      </c>
    </row>
    <row r="610" spans="1:2">
      <c r="A610" s="10" t="s">
        <v>8557</v>
      </c>
      <c r="B610" s="11">
        <v>24</v>
      </c>
    </row>
    <row r="611" spans="1:2">
      <c r="A611" s="10" t="s">
        <v>5741</v>
      </c>
      <c r="B611" s="11">
        <v>2</v>
      </c>
    </row>
    <row r="612" spans="1:2">
      <c r="A612" s="10" t="s">
        <v>1713</v>
      </c>
      <c r="B612" s="11">
        <v>3</v>
      </c>
    </row>
    <row r="613" spans="1:2">
      <c r="A613" s="10" t="s">
        <v>7803</v>
      </c>
      <c r="B613" s="11">
        <v>12</v>
      </c>
    </row>
    <row r="614" spans="1:2">
      <c r="A614" s="10" t="s">
        <v>5355</v>
      </c>
      <c r="B614" s="11">
        <v>6</v>
      </c>
    </row>
    <row r="615" spans="1:2">
      <c r="A615" s="10" t="s">
        <v>5424</v>
      </c>
      <c r="B615" s="11">
        <v>2</v>
      </c>
    </row>
    <row r="616" spans="1:2">
      <c r="A616" s="10" t="s">
        <v>4172</v>
      </c>
      <c r="B616" s="11">
        <v>2</v>
      </c>
    </row>
    <row r="617" spans="1:2">
      <c r="A617" s="10" t="s">
        <v>7989</v>
      </c>
      <c r="B617" s="11">
        <v>6</v>
      </c>
    </row>
    <row r="618" spans="1:2">
      <c r="A618" s="10" t="s">
        <v>6056</v>
      </c>
      <c r="B618" s="11">
        <v>9</v>
      </c>
    </row>
    <row r="619" spans="1:2">
      <c r="A619" s="10" t="s">
        <v>6872</v>
      </c>
      <c r="B619" s="11">
        <v>3</v>
      </c>
    </row>
    <row r="620" spans="1:2">
      <c r="A620" s="10" t="s">
        <v>2494</v>
      </c>
      <c r="B620" s="11">
        <v>2</v>
      </c>
    </row>
    <row r="621" spans="1:2">
      <c r="A621" s="10" t="s">
        <v>2637</v>
      </c>
      <c r="B621" s="11">
        <v>6</v>
      </c>
    </row>
    <row r="622" spans="1:2">
      <c r="A622" s="10" t="s">
        <v>2487</v>
      </c>
      <c r="B622" s="11">
        <v>3</v>
      </c>
    </row>
    <row r="623" spans="1:2">
      <c r="A623" s="10" t="s">
        <v>6643</v>
      </c>
      <c r="B623" s="11">
        <v>1</v>
      </c>
    </row>
    <row r="624" spans="1:2">
      <c r="A624" s="10" t="s">
        <v>9892</v>
      </c>
      <c r="B624" s="11">
        <v>1</v>
      </c>
    </row>
    <row r="625" spans="1:3">
      <c r="A625" s="10" t="s">
        <v>1641</v>
      </c>
      <c r="B625" s="11">
        <v>3</v>
      </c>
    </row>
    <row r="626" spans="1:3">
      <c r="A626" s="10" t="s">
        <v>2815</v>
      </c>
      <c r="B626" s="11">
        <v>1</v>
      </c>
    </row>
    <row r="627" spans="1:3">
      <c r="A627" s="10" t="s">
        <v>6822</v>
      </c>
      <c r="B627" s="11">
        <v>1</v>
      </c>
    </row>
    <row r="628" spans="1:3">
      <c r="A628" s="10" t="s">
        <v>9754</v>
      </c>
      <c r="B628" s="11">
        <v>2</v>
      </c>
    </row>
    <row r="629" spans="1:3">
      <c r="A629" s="10" t="s">
        <v>5215</v>
      </c>
      <c r="B629" s="11">
        <v>3</v>
      </c>
    </row>
    <row r="630" spans="1:3">
      <c r="A630" s="10" t="s">
        <v>5129</v>
      </c>
      <c r="B630" s="11">
        <v>1</v>
      </c>
    </row>
    <row r="631" spans="1:3">
      <c r="A631" s="12" t="s">
        <v>752</v>
      </c>
      <c r="B631" s="13">
        <v>252</v>
      </c>
      <c r="C631">
        <f>COUNTIF(A632:A670,"103*")</f>
        <v>39</v>
      </c>
    </row>
    <row r="632" spans="1:3">
      <c r="A632" s="10" t="s">
        <v>6992</v>
      </c>
      <c r="B632" s="11">
        <v>2</v>
      </c>
    </row>
    <row r="633" spans="1:3">
      <c r="A633" s="10" t="s">
        <v>5204</v>
      </c>
      <c r="B633" s="11">
        <v>6</v>
      </c>
    </row>
    <row r="634" spans="1:3">
      <c r="A634" s="10" t="s">
        <v>5046</v>
      </c>
      <c r="B634" s="11">
        <v>3</v>
      </c>
    </row>
    <row r="635" spans="1:3">
      <c r="A635" s="10" t="s">
        <v>5271</v>
      </c>
      <c r="B635" s="11">
        <v>3</v>
      </c>
    </row>
    <row r="636" spans="1:3">
      <c r="A636" s="10" t="s">
        <v>4156</v>
      </c>
      <c r="B636" s="11">
        <v>6</v>
      </c>
    </row>
    <row r="637" spans="1:3">
      <c r="A637" s="10" t="s">
        <v>1894</v>
      </c>
      <c r="B637" s="11">
        <v>3</v>
      </c>
    </row>
    <row r="638" spans="1:3">
      <c r="A638" s="10" t="s">
        <v>8618</v>
      </c>
      <c r="B638" s="11">
        <v>3</v>
      </c>
    </row>
    <row r="639" spans="1:3">
      <c r="A639" s="10" t="s">
        <v>6296</v>
      </c>
      <c r="B639" s="11">
        <v>6</v>
      </c>
    </row>
    <row r="640" spans="1:3">
      <c r="A640" s="10" t="s">
        <v>2075</v>
      </c>
      <c r="B640" s="11">
        <v>6</v>
      </c>
    </row>
    <row r="641" spans="1:2">
      <c r="A641" s="10" t="s">
        <v>4959</v>
      </c>
      <c r="B641" s="11">
        <v>6</v>
      </c>
    </row>
    <row r="642" spans="1:2">
      <c r="A642" s="10" t="s">
        <v>2754</v>
      </c>
      <c r="B642" s="11">
        <v>3</v>
      </c>
    </row>
    <row r="643" spans="1:2">
      <c r="A643" s="10" t="s">
        <v>6484</v>
      </c>
      <c r="B643" s="11">
        <v>3</v>
      </c>
    </row>
    <row r="644" spans="1:2">
      <c r="A644" s="10" t="s">
        <v>4952</v>
      </c>
      <c r="B644" s="11">
        <v>12</v>
      </c>
    </row>
    <row r="645" spans="1:2">
      <c r="A645" s="10" t="s">
        <v>1903</v>
      </c>
      <c r="B645" s="11">
        <v>3</v>
      </c>
    </row>
    <row r="646" spans="1:2">
      <c r="A646" s="10" t="s">
        <v>937</v>
      </c>
      <c r="B646" s="11">
        <v>4</v>
      </c>
    </row>
    <row r="647" spans="1:2">
      <c r="A647" s="10" t="s">
        <v>3905</v>
      </c>
      <c r="B647" s="11">
        <v>6</v>
      </c>
    </row>
    <row r="648" spans="1:2">
      <c r="A648" s="10" t="s">
        <v>3406</v>
      </c>
      <c r="B648" s="11">
        <v>6</v>
      </c>
    </row>
    <row r="649" spans="1:2">
      <c r="A649" s="10" t="s">
        <v>8225</v>
      </c>
      <c r="B649" s="11">
        <v>12</v>
      </c>
    </row>
    <row r="650" spans="1:2">
      <c r="A650" s="10" t="s">
        <v>2658</v>
      </c>
      <c r="B650" s="11">
        <v>12</v>
      </c>
    </row>
    <row r="651" spans="1:2">
      <c r="A651" s="10" t="s">
        <v>5047</v>
      </c>
      <c r="B651" s="11">
        <v>12</v>
      </c>
    </row>
    <row r="652" spans="1:2">
      <c r="A652" s="10" t="s">
        <v>2259</v>
      </c>
      <c r="B652" s="11">
        <v>6</v>
      </c>
    </row>
    <row r="653" spans="1:2">
      <c r="A653" s="10" t="s">
        <v>4157</v>
      </c>
      <c r="B653" s="11">
        <v>12</v>
      </c>
    </row>
    <row r="654" spans="1:2">
      <c r="A654" s="10" t="s">
        <v>9659</v>
      </c>
      <c r="B654" s="11">
        <v>6</v>
      </c>
    </row>
    <row r="655" spans="1:2">
      <c r="A655" s="10" t="s">
        <v>7850</v>
      </c>
      <c r="B655" s="11">
        <v>6</v>
      </c>
    </row>
    <row r="656" spans="1:2">
      <c r="A656" s="10" t="s">
        <v>8745</v>
      </c>
      <c r="B656" s="11">
        <v>6</v>
      </c>
    </row>
    <row r="657" spans="1:3">
      <c r="A657" s="10" t="s">
        <v>4167</v>
      </c>
      <c r="B657" s="11">
        <v>18</v>
      </c>
    </row>
    <row r="658" spans="1:3">
      <c r="A658" s="10" t="s">
        <v>3407</v>
      </c>
      <c r="B658" s="11">
        <v>6</v>
      </c>
    </row>
    <row r="659" spans="1:3">
      <c r="A659" s="10" t="s">
        <v>7841</v>
      </c>
      <c r="B659" s="11">
        <v>6</v>
      </c>
    </row>
    <row r="660" spans="1:3">
      <c r="A660" s="10" t="s">
        <v>9714</v>
      </c>
      <c r="B660" s="11">
        <v>6</v>
      </c>
    </row>
    <row r="661" spans="1:3">
      <c r="A661" s="10" t="s">
        <v>3483</v>
      </c>
      <c r="B661" s="11">
        <v>3</v>
      </c>
    </row>
    <row r="662" spans="1:3">
      <c r="A662" s="10" t="s">
        <v>5897</v>
      </c>
      <c r="B662" s="11">
        <v>6</v>
      </c>
    </row>
    <row r="663" spans="1:3">
      <c r="A663" s="10" t="s">
        <v>5335</v>
      </c>
      <c r="B663" s="11">
        <v>3</v>
      </c>
    </row>
    <row r="664" spans="1:3">
      <c r="A664" s="10" t="s">
        <v>3435</v>
      </c>
      <c r="B664" s="11">
        <v>3</v>
      </c>
    </row>
    <row r="665" spans="1:3">
      <c r="A665" s="10" t="s">
        <v>5081</v>
      </c>
      <c r="B665" s="11">
        <v>3</v>
      </c>
    </row>
    <row r="666" spans="1:3">
      <c r="A666" s="10" t="s">
        <v>4168</v>
      </c>
      <c r="B666" s="11">
        <v>12</v>
      </c>
    </row>
    <row r="667" spans="1:3">
      <c r="A667" s="10" t="s">
        <v>6536</v>
      </c>
      <c r="B667" s="11">
        <v>12</v>
      </c>
    </row>
    <row r="668" spans="1:3">
      <c r="A668" s="10" t="s">
        <v>4953</v>
      </c>
      <c r="B668" s="11">
        <v>12</v>
      </c>
    </row>
    <row r="669" spans="1:3">
      <c r="A669" s="10" t="s">
        <v>7237</v>
      </c>
      <c r="B669" s="11">
        <v>3</v>
      </c>
    </row>
    <row r="670" spans="1:3">
      <c r="A670" s="10" t="s">
        <v>2113</v>
      </c>
      <c r="B670" s="11">
        <v>6</v>
      </c>
    </row>
    <row r="671" spans="1:3">
      <c r="A671" s="12" t="s">
        <v>2090</v>
      </c>
      <c r="B671" s="13">
        <v>18</v>
      </c>
      <c r="C671">
        <v>3</v>
      </c>
    </row>
    <row r="672" spans="1:3">
      <c r="A672" s="10" t="s">
        <v>2088</v>
      </c>
      <c r="B672" s="11">
        <v>6</v>
      </c>
    </row>
    <row r="673" spans="1:3">
      <c r="A673" s="10" t="s">
        <v>5805</v>
      </c>
      <c r="B673" s="11">
        <v>1</v>
      </c>
    </row>
    <row r="674" spans="1:3">
      <c r="A674" s="10" t="s">
        <v>8356</v>
      </c>
      <c r="B674" s="11">
        <v>11</v>
      </c>
    </row>
    <row r="675" spans="1:3">
      <c r="A675" s="12" t="s">
        <v>994</v>
      </c>
      <c r="B675" s="13">
        <v>43</v>
      </c>
      <c r="C675">
        <f>COUNTIF(A676:A715,"103*")</f>
        <v>40</v>
      </c>
    </row>
    <row r="676" spans="1:3">
      <c r="A676" s="10" t="s">
        <v>3367</v>
      </c>
      <c r="B676" s="11">
        <v>1</v>
      </c>
    </row>
    <row r="677" spans="1:3">
      <c r="A677" s="10" t="s">
        <v>1445</v>
      </c>
      <c r="B677" s="11">
        <v>1</v>
      </c>
    </row>
    <row r="678" spans="1:3">
      <c r="A678" s="10" t="s">
        <v>7715</v>
      </c>
      <c r="B678" s="11">
        <v>1</v>
      </c>
    </row>
    <row r="679" spans="1:3">
      <c r="A679" s="10" t="s">
        <v>1564</v>
      </c>
      <c r="B679" s="11">
        <v>1</v>
      </c>
    </row>
    <row r="680" spans="1:3">
      <c r="A680" s="10" t="s">
        <v>7802</v>
      </c>
      <c r="B680" s="11">
        <v>1</v>
      </c>
    </row>
    <row r="681" spans="1:3">
      <c r="A681" s="10" t="s">
        <v>6432</v>
      </c>
      <c r="B681" s="11">
        <v>2</v>
      </c>
    </row>
    <row r="682" spans="1:3">
      <c r="A682" s="10" t="s">
        <v>6433</v>
      </c>
      <c r="B682" s="11">
        <v>1</v>
      </c>
    </row>
    <row r="683" spans="1:3">
      <c r="A683" s="10" t="s">
        <v>3302</v>
      </c>
      <c r="B683" s="11">
        <v>1</v>
      </c>
    </row>
    <row r="684" spans="1:3">
      <c r="A684" s="10" t="s">
        <v>3443</v>
      </c>
      <c r="B684" s="11">
        <v>1</v>
      </c>
    </row>
    <row r="685" spans="1:3">
      <c r="A685" s="10" t="s">
        <v>8733</v>
      </c>
      <c r="B685" s="11">
        <v>1</v>
      </c>
    </row>
    <row r="686" spans="1:3">
      <c r="A686" s="10" t="s">
        <v>9852</v>
      </c>
      <c r="B686" s="11">
        <v>1</v>
      </c>
    </row>
    <row r="687" spans="1:3">
      <c r="A687" s="10" t="s">
        <v>5453</v>
      </c>
      <c r="B687" s="11">
        <v>1</v>
      </c>
    </row>
    <row r="688" spans="1:3">
      <c r="A688" s="10" t="s">
        <v>3038</v>
      </c>
      <c r="B688" s="11">
        <v>1</v>
      </c>
    </row>
    <row r="689" spans="1:2">
      <c r="A689" s="10" t="s">
        <v>1446</v>
      </c>
      <c r="B689" s="11">
        <v>1</v>
      </c>
    </row>
    <row r="690" spans="1:2">
      <c r="A690" s="10" t="s">
        <v>8356</v>
      </c>
      <c r="B690" s="11">
        <v>1</v>
      </c>
    </row>
    <row r="691" spans="1:2">
      <c r="A691" s="10" t="s">
        <v>9821</v>
      </c>
      <c r="B691" s="11">
        <v>1</v>
      </c>
    </row>
    <row r="692" spans="1:2">
      <c r="A692" s="10" t="s">
        <v>9898</v>
      </c>
      <c r="B692" s="11">
        <v>1</v>
      </c>
    </row>
    <row r="693" spans="1:2">
      <c r="A693" s="10" t="s">
        <v>3024</v>
      </c>
      <c r="B693" s="11">
        <v>1</v>
      </c>
    </row>
    <row r="694" spans="1:2">
      <c r="A694" s="10" t="s">
        <v>3369</v>
      </c>
      <c r="B694" s="11">
        <v>1</v>
      </c>
    </row>
    <row r="695" spans="1:2">
      <c r="A695" s="10" t="s">
        <v>6894</v>
      </c>
      <c r="B695" s="11">
        <v>1</v>
      </c>
    </row>
    <row r="696" spans="1:2">
      <c r="A696" s="10" t="s">
        <v>2657</v>
      </c>
      <c r="B696" s="11">
        <v>1</v>
      </c>
    </row>
    <row r="697" spans="1:2">
      <c r="A697" s="10" t="s">
        <v>6801</v>
      </c>
      <c r="B697" s="11">
        <v>1</v>
      </c>
    </row>
    <row r="698" spans="1:2">
      <c r="A698" s="10" t="s">
        <v>5953</v>
      </c>
      <c r="B698" s="11">
        <v>1</v>
      </c>
    </row>
    <row r="699" spans="1:2">
      <c r="A699" s="10" t="s">
        <v>2281</v>
      </c>
      <c r="B699" s="11">
        <v>1</v>
      </c>
    </row>
    <row r="700" spans="1:2">
      <c r="A700" s="10" t="s">
        <v>6162</v>
      </c>
      <c r="B700" s="11">
        <v>2</v>
      </c>
    </row>
    <row r="701" spans="1:2">
      <c r="A701" s="10" t="s">
        <v>6163</v>
      </c>
      <c r="B701" s="11">
        <v>2</v>
      </c>
    </row>
    <row r="702" spans="1:2">
      <c r="A702" s="10" t="s">
        <v>4923</v>
      </c>
      <c r="B702" s="11">
        <v>1</v>
      </c>
    </row>
    <row r="703" spans="1:2">
      <c r="A703" s="10" t="s">
        <v>6754</v>
      </c>
      <c r="B703" s="11">
        <v>1</v>
      </c>
    </row>
    <row r="704" spans="1:2">
      <c r="A704" s="10" t="s">
        <v>5547</v>
      </c>
      <c r="B704" s="11">
        <v>1</v>
      </c>
    </row>
    <row r="705" spans="1:3">
      <c r="A705" s="10" t="s">
        <v>2819</v>
      </c>
      <c r="B705" s="11">
        <v>1</v>
      </c>
    </row>
    <row r="706" spans="1:3">
      <c r="A706" s="10" t="s">
        <v>6634</v>
      </c>
      <c r="B706" s="11">
        <v>1</v>
      </c>
    </row>
    <row r="707" spans="1:3">
      <c r="A707" s="10" t="s">
        <v>3050</v>
      </c>
      <c r="B707" s="11">
        <v>1</v>
      </c>
    </row>
    <row r="708" spans="1:3">
      <c r="A708" s="10" t="s">
        <v>8317</v>
      </c>
      <c r="B708" s="11">
        <v>1</v>
      </c>
    </row>
    <row r="709" spans="1:3">
      <c r="A709" s="10" t="s">
        <v>2507</v>
      </c>
      <c r="B709" s="11">
        <v>1</v>
      </c>
    </row>
    <row r="710" spans="1:3">
      <c r="A710" s="10" t="s">
        <v>6771</v>
      </c>
      <c r="B710" s="11">
        <v>1</v>
      </c>
    </row>
    <row r="711" spans="1:3">
      <c r="A711" s="10" t="s">
        <v>5933</v>
      </c>
      <c r="B711" s="11">
        <v>1</v>
      </c>
    </row>
    <row r="712" spans="1:3">
      <c r="A712" s="10" t="s">
        <v>7137</v>
      </c>
      <c r="B712" s="11">
        <v>1</v>
      </c>
    </row>
    <row r="713" spans="1:3">
      <c r="A713" s="10" t="s">
        <v>1448</v>
      </c>
      <c r="B713" s="11">
        <v>1</v>
      </c>
    </row>
    <row r="714" spans="1:3">
      <c r="A714" s="10" t="s">
        <v>8693</v>
      </c>
      <c r="B714" s="11">
        <v>1</v>
      </c>
    </row>
    <row r="715" spans="1:3">
      <c r="A715" s="10" t="s">
        <v>5542</v>
      </c>
      <c r="B715" s="11">
        <v>1</v>
      </c>
    </row>
    <row r="716" spans="1:3">
      <c r="A716" s="12" t="s">
        <v>848</v>
      </c>
      <c r="B716" s="13">
        <v>65</v>
      </c>
      <c r="C716">
        <f>COUNTIF(A717:A780,"103*")</f>
        <v>64</v>
      </c>
    </row>
    <row r="717" spans="1:3">
      <c r="A717" s="10" t="s">
        <v>846</v>
      </c>
      <c r="B717" s="11">
        <v>1</v>
      </c>
    </row>
    <row r="718" spans="1:3">
      <c r="A718" s="10" t="s">
        <v>7919</v>
      </c>
      <c r="B718" s="11">
        <v>1</v>
      </c>
    </row>
    <row r="719" spans="1:3">
      <c r="A719" s="10" t="s">
        <v>8734</v>
      </c>
      <c r="B719" s="11">
        <v>1</v>
      </c>
    </row>
    <row r="720" spans="1:3">
      <c r="A720" s="10" t="s">
        <v>8125</v>
      </c>
      <c r="B720" s="11">
        <v>1</v>
      </c>
    </row>
    <row r="721" spans="1:2">
      <c r="A721" s="10" t="s">
        <v>8110</v>
      </c>
      <c r="B721" s="11">
        <v>1</v>
      </c>
    </row>
    <row r="722" spans="1:2">
      <c r="A722" s="10" t="s">
        <v>965</v>
      </c>
      <c r="B722" s="11">
        <v>1</v>
      </c>
    </row>
    <row r="723" spans="1:2">
      <c r="A723" s="10" t="s">
        <v>7659</v>
      </c>
      <c r="B723" s="11">
        <v>1</v>
      </c>
    </row>
    <row r="724" spans="1:2">
      <c r="A724" s="10" t="s">
        <v>6707</v>
      </c>
      <c r="B724" s="11">
        <v>1</v>
      </c>
    </row>
    <row r="725" spans="1:2">
      <c r="A725" s="10" t="s">
        <v>6821</v>
      </c>
      <c r="B725" s="11">
        <v>1</v>
      </c>
    </row>
    <row r="726" spans="1:2">
      <c r="A726" s="10" t="s">
        <v>1321</v>
      </c>
      <c r="B726" s="11">
        <v>1</v>
      </c>
    </row>
    <row r="727" spans="1:2">
      <c r="A727" s="10" t="s">
        <v>1359</v>
      </c>
      <c r="B727" s="11">
        <v>1</v>
      </c>
    </row>
    <row r="728" spans="1:2">
      <c r="A728" s="10" t="s">
        <v>2037</v>
      </c>
      <c r="B728" s="11">
        <v>1</v>
      </c>
    </row>
    <row r="729" spans="1:2">
      <c r="A729" s="10" t="s">
        <v>3677</v>
      </c>
      <c r="B729" s="11">
        <v>1</v>
      </c>
    </row>
    <row r="730" spans="1:2">
      <c r="A730" s="10" t="s">
        <v>3497</v>
      </c>
      <c r="B730" s="11">
        <v>1</v>
      </c>
    </row>
    <row r="731" spans="1:2">
      <c r="A731" s="10" t="s">
        <v>3552</v>
      </c>
      <c r="B731" s="11">
        <v>1</v>
      </c>
    </row>
    <row r="732" spans="1:2">
      <c r="A732" s="10" t="s">
        <v>3759</v>
      </c>
      <c r="B732" s="11">
        <v>1</v>
      </c>
    </row>
    <row r="733" spans="1:2">
      <c r="A733" s="10" t="s">
        <v>2579</v>
      </c>
      <c r="B733" s="11">
        <v>1</v>
      </c>
    </row>
    <row r="734" spans="1:2">
      <c r="A734" s="10" t="s">
        <v>5491</v>
      </c>
      <c r="B734" s="11">
        <v>1</v>
      </c>
    </row>
    <row r="735" spans="1:2">
      <c r="A735" s="10" t="s">
        <v>5629</v>
      </c>
      <c r="B735" s="11">
        <v>1</v>
      </c>
    </row>
    <row r="736" spans="1:2">
      <c r="A736" s="10" t="s">
        <v>5490</v>
      </c>
      <c r="B736" s="11">
        <v>1</v>
      </c>
    </row>
    <row r="737" spans="1:2">
      <c r="A737" s="10" t="s">
        <v>5691</v>
      </c>
      <c r="B737" s="11">
        <v>1</v>
      </c>
    </row>
    <row r="738" spans="1:2">
      <c r="A738" s="10" t="s">
        <v>3459</v>
      </c>
      <c r="B738" s="11">
        <v>2</v>
      </c>
    </row>
    <row r="739" spans="1:2">
      <c r="A739" s="10" t="s">
        <v>2106</v>
      </c>
      <c r="B739" s="11">
        <v>1</v>
      </c>
    </row>
    <row r="740" spans="1:2">
      <c r="A740" s="10" t="s">
        <v>6922</v>
      </c>
      <c r="B740" s="11">
        <v>1</v>
      </c>
    </row>
    <row r="741" spans="1:2">
      <c r="A741" s="10" t="s">
        <v>6179</v>
      </c>
      <c r="B741" s="11">
        <v>1</v>
      </c>
    </row>
    <row r="742" spans="1:2">
      <c r="A742" s="10" t="s">
        <v>3673</v>
      </c>
      <c r="B742" s="11">
        <v>1</v>
      </c>
    </row>
    <row r="743" spans="1:2">
      <c r="A743" s="10" t="s">
        <v>5808</v>
      </c>
      <c r="B743" s="11">
        <v>1</v>
      </c>
    </row>
    <row r="744" spans="1:2">
      <c r="A744" s="10" t="s">
        <v>5863</v>
      </c>
      <c r="B744" s="11">
        <v>1</v>
      </c>
    </row>
    <row r="745" spans="1:2">
      <c r="A745" s="10" t="s">
        <v>4638</v>
      </c>
      <c r="B745" s="11">
        <v>1</v>
      </c>
    </row>
    <row r="746" spans="1:2">
      <c r="A746" s="10" t="s">
        <v>5976</v>
      </c>
      <c r="B746" s="11">
        <v>1</v>
      </c>
    </row>
    <row r="747" spans="1:2">
      <c r="A747" s="10" t="s">
        <v>5989</v>
      </c>
      <c r="B747" s="11">
        <v>1</v>
      </c>
    </row>
    <row r="748" spans="1:2">
      <c r="A748" s="10" t="s">
        <v>2941</v>
      </c>
      <c r="B748" s="11">
        <v>1</v>
      </c>
    </row>
    <row r="749" spans="1:2">
      <c r="A749" s="10" t="s">
        <v>2085</v>
      </c>
      <c r="B749" s="11">
        <v>1</v>
      </c>
    </row>
    <row r="750" spans="1:2">
      <c r="A750" s="10" t="s">
        <v>5811</v>
      </c>
      <c r="B750" s="11">
        <v>1</v>
      </c>
    </row>
    <row r="751" spans="1:2">
      <c r="A751" s="10" t="s">
        <v>1047</v>
      </c>
      <c r="B751" s="11">
        <v>1</v>
      </c>
    </row>
    <row r="752" spans="1:2">
      <c r="A752" s="10" t="s">
        <v>6568</v>
      </c>
      <c r="B752" s="11">
        <v>1</v>
      </c>
    </row>
    <row r="753" spans="1:2">
      <c r="A753" s="10" t="s">
        <v>8511</v>
      </c>
      <c r="B753" s="11">
        <v>1</v>
      </c>
    </row>
    <row r="754" spans="1:2">
      <c r="A754" s="10" t="s">
        <v>3957</v>
      </c>
      <c r="B754" s="11">
        <v>1</v>
      </c>
    </row>
    <row r="755" spans="1:2">
      <c r="A755" s="10" t="s">
        <v>7217</v>
      </c>
      <c r="B755" s="11">
        <v>1</v>
      </c>
    </row>
    <row r="756" spans="1:2">
      <c r="A756" s="10" t="s">
        <v>4132</v>
      </c>
      <c r="B756" s="11">
        <v>1</v>
      </c>
    </row>
    <row r="757" spans="1:2">
      <c r="A757" s="10" t="s">
        <v>7297</v>
      </c>
      <c r="B757" s="11">
        <v>1</v>
      </c>
    </row>
    <row r="758" spans="1:2">
      <c r="A758" s="10" t="s">
        <v>9666</v>
      </c>
      <c r="B758" s="11">
        <v>1</v>
      </c>
    </row>
    <row r="759" spans="1:2">
      <c r="A759" s="10" t="s">
        <v>8751</v>
      </c>
      <c r="B759" s="11">
        <v>1</v>
      </c>
    </row>
    <row r="760" spans="1:2">
      <c r="A760" s="10" t="s">
        <v>6866</v>
      </c>
      <c r="B760" s="11">
        <v>1</v>
      </c>
    </row>
    <row r="761" spans="1:2">
      <c r="A761" s="10" t="s">
        <v>6869</v>
      </c>
      <c r="B761" s="11">
        <v>1</v>
      </c>
    </row>
    <row r="762" spans="1:2">
      <c r="A762" s="10" t="s">
        <v>6180</v>
      </c>
      <c r="B762" s="11">
        <v>1</v>
      </c>
    </row>
    <row r="763" spans="1:2">
      <c r="A763" s="10" t="s">
        <v>7227</v>
      </c>
      <c r="B763" s="11">
        <v>1</v>
      </c>
    </row>
    <row r="764" spans="1:2">
      <c r="A764" s="10" t="s">
        <v>9176</v>
      </c>
      <c r="B764" s="11">
        <v>1</v>
      </c>
    </row>
    <row r="765" spans="1:2">
      <c r="A765" s="10" t="s">
        <v>6417</v>
      </c>
      <c r="B765" s="11">
        <v>1</v>
      </c>
    </row>
    <row r="766" spans="1:2">
      <c r="A766" s="10" t="s">
        <v>3483</v>
      </c>
      <c r="B766" s="11">
        <v>1</v>
      </c>
    </row>
    <row r="767" spans="1:2">
      <c r="A767" s="10" t="s">
        <v>4171</v>
      </c>
      <c r="B767" s="11">
        <v>1</v>
      </c>
    </row>
    <row r="768" spans="1:2">
      <c r="A768" s="10" t="s">
        <v>6008</v>
      </c>
      <c r="B768" s="11">
        <v>1</v>
      </c>
    </row>
    <row r="769" spans="1:3">
      <c r="A769" s="10" t="s">
        <v>2590</v>
      </c>
      <c r="B769" s="11">
        <v>1</v>
      </c>
    </row>
    <row r="770" spans="1:3">
      <c r="A770" s="10" t="s">
        <v>3230</v>
      </c>
      <c r="B770" s="11">
        <v>1</v>
      </c>
    </row>
    <row r="771" spans="1:3">
      <c r="A771" s="10" t="s">
        <v>2572</v>
      </c>
      <c r="B771" s="11">
        <v>1</v>
      </c>
    </row>
    <row r="772" spans="1:3">
      <c r="A772" s="10" t="s">
        <v>966</v>
      </c>
      <c r="B772" s="11">
        <v>1</v>
      </c>
    </row>
    <row r="773" spans="1:3">
      <c r="A773" s="10" t="s">
        <v>6822</v>
      </c>
      <c r="B773" s="11">
        <v>1</v>
      </c>
    </row>
    <row r="774" spans="1:3">
      <c r="A774" s="10" t="s">
        <v>8741</v>
      </c>
      <c r="B774" s="11">
        <v>1</v>
      </c>
    </row>
    <row r="775" spans="1:3">
      <c r="A775" s="10" t="s">
        <v>3787</v>
      </c>
      <c r="B775" s="11">
        <v>1</v>
      </c>
    </row>
    <row r="776" spans="1:3">
      <c r="A776" s="10" t="s">
        <v>967</v>
      </c>
      <c r="B776" s="11">
        <v>1</v>
      </c>
    </row>
    <row r="777" spans="1:3">
      <c r="A777" s="10" t="s">
        <v>2591</v>
      </c>
      <c r="B777" s="11">
        <v>1</v>
      </c>
    </row>
    <row r="778" spans="1:3">
      <c r="A778" s="10" t="s">
        <v>2298</v>
      </c>
      <c r="B778" s="11">
        <v>1</v>
      </c>
    </row>
    <row r="779" spans="1:3">
      <c r="A779" s="10" t="s">
        <v>9667</v>
      </c>
      <c r="B779" s="11">
        <v>1</v>
      </c>
    </row>
    <row r="780" spans="1:3">
      <c r="A780" s="10" t="s">
        <v>1050</v>
      </c>
      <c r="B780" s="11">
        <v>1</v>
      </c>
    </row>
    <row r="781" spans="1:3">
      <c r="A781" s="12" t="s">
        <v>835</v>
      </c>
      <c r="B781" s="13">
        <v>75</v>
      </c>
      <c r="C781">
        <f>COUNTIF(A782:A856,"103*")</f>
        <v>75</v>
      </c>
    </row>
    <row r="782" spans="1:3">
      <c r="A782" s="10" t="s">
        <v>1555</v>
      </c>
      <c r="B782" s="11">
        <v>1</v>
      </c>
    </row>
    <row r="783" spans="1:3">
      <c r="A783" s="10" t="s">
        <v>1547</v>
      </c>
      <c r="B783" s="11">
        <v>1</v>
      </c>
    </row>
    <row r="784" spans="1:3">
      <c r="A784" s="10" t="s">
        <v>7113</v>
      </c>
      <c r="B784" s="11">
        <v>1</v>
      </c>
    </row>
    <row r="785" spans="1:2">
      <c r="A785" s="10" t="s">
        <v>3368</v>
      </c>
      <c r="B785" s="11">
        <v>1</v>
      </c>
    </row>
    <row r="786" spans="1:2">
      <c r="A786" s="10" t="s">
        <v>1539</v>
      </c>
      <c r="B786" s="11">
        <v>1</v>
      </c>
    </row>
    <row r="787" spans="1:2">
      <c r="A787" s="10" t="s">
        <v>8624</v>
      </c>
      <c r="B787" s="11">
        <v>1</v>
      </c>
    </row>
    <row r="788" spans="1:2">
      <c r="A788" s="10" t="s">
        <v>5637</v>
      </c>
      <c r="B788" s="11">
        <v>1</v>
      </c>
    </row>
    <row r="789" spans="1:2">
      <c r="A789" s="10" t="s">
        <v>7656</v>
      </c>
      <c r="B789" s="11">
        <v>1</v>
      </c>
    </row>
    <row r="790" spans="1:2">
      <c r="A790" s="10" t="s">
        <v>8117</v>
      </c>
      <c r="B790" s="11">
        <v>1</v>
      </c>
    </row>
    <row r="791" spans="1:2">
      <c r="A791" s="10" t="s">
        <v>6696</v>
      </c>
      <c r="B791" s="11">
        <v>1</v>
      </c>
    </row>
    <row r="792" spans="1:2">
      <c r="A792" s="10" t="s">
        <v>6862</v>
      </c>
      <c r="B792" s="11">
        <v>1</v>
      </c>
    </row>
    <row r="793" spans="1:2">
      <c r="A793" s="10" t="s">
        <v>1307</v>
      </c>
      <c r="B793" s="11">
        <v>1</v>
      </c>
    </row>
    <row r="794" spans="1:2">
      <c r="A794" s="10" t="s">
        <v>1075</v>
      </c>
      <c r="B794" s="11">
        <v>1</v>
      </c>
    </row>
    <row r="795" spans="1:2">
      <c r="A795" s="10" t="s">
        <v>9817</v>
      </c>
      <c r="B795" s="11">
        <v>1</v>
      </c>
    </row>
    <row r="796" spans="1:2">
      <c r="A796" s="10" t="s">
        <v>6034</v>
      </c>
      <c r="B796" s="11">
        <v>1</v>
      </c>
    </row>
    <row r="797" spans="1:2">
      <c r="A797" s="10" t="s">
        <v>1964</v>
      </c>
      <c r="B797" s="11">
        <v>1</v>
      </c>
    </row>
    <row r="798" spans="1:2">
      <c r="A798" s="10" t="s">
        <v>1793</v>
      </c>
      <c r="B798" s="11">
        <v>1</v>
      </c>
    </row>
    <row r="799" spans="1:2">
      <c r="A799" s="10" t="s">
        <v>5208</v>
      </c>
      <c r="B799" s="11">
        <v>1</v>
      </c>
    </row>
    <row r="800" spans="1:2">
      <c r="A800" s="10" t="s">
        <v>8455</v>
      </c>
      <c r="B800" s="11">
        <v>1</v>
      </c>
    </row>
    <row r="801" spans="1:2">
      <c r="A801" s="10" t="s">
        <v>9810</v>
      </c>
      <c r="B801" s="11">
        <v>1</v>
      </c>
    </row>
    <row r="802" spans="1:2">
      <c r="A802" s="10" t="s">
        <v>7441</v>
      </c>
      <c r="B802" s="11">
        <v>1</v>
      </c>
    </row>
    <row r="803" spans="1:2">
      <c r="A803" s="10" t="s">
        <v>6057</v>
      </c>
      <c r="B803" s="11">
        <v>1</v>
      </c>
    </row>
    <row r="804" spans="1:2">
      <c r="A804" s="10" t="s">
        <v>1823</v>
      </c>
      <c r="B804" s="11">
        <v>1</v>
      </c>
    </row>
    <row r="805" spans="1:2">
      <c r="A805" s="10" t="s">
        <v>5785</v>
      </c>
      <c r="B805" s="11">
        <v>1</v>
      </c>
    </row>
    <row r="806" spans="1:2">
      <c r="A806" s="10" t="s">
        <v>1417</v>
      </c>
      <c r="B806" s="11">
        <v>1</v>
      </c>
    </row>
    <row r="807" spans="1:2">
      <c r="A807" s="10" t="s">
        <v>1548</v>
      </c>
      <c r="B807" s="11">
        <v>1</v>
      </c>
    </row>
    <row r="808" spans="1:2">
      <c r="A808" s="10" t="s">
        <v>9263</v>
      </c>
      <c r="B808" s="11">
        <v>1</v>
      </c>
    </row>
    <row r="809" spans="1:2">
      <c r="A809" s="10" t="s">
        <v>3370</v>
      </c>
      <c r="B809" s="11">
        <v>1</v>
      </c>
    </row>
    <row r="810" spans="1:2">
      <c r="A810" s="10" t="s">
        <v>6546</v>
      </c>
      <c r="B810" s="11">
        <v>1</v>
      </c>
    </row>
    <row r="811" spans="1:2">
      <c r="A811" s="10" t="s">
        <v>7768</v>
      </c>
      <c r="B811" s="11">
        <v>1</v>
      </c>
    </row>
    <row r="812" spans="1:2">
      <c r="A812" s="10" t="s">
        <v>6268</v>
      </c>
      <c r="B812" s="11">
        <v>1</v>
      </c>
    </row>
    <row r="813" spans="1:2">
      <c r="A813" s="10" t="s">
        <v>6620</v>
      </c>
      <c r="B813" s="11">
        <v>1</v>
      </c>
    </row>
    <row r="814" spans="1:2">
      <c r="A814" s="10" t="s">
        <v>857</v>
      </c>
      <c r="B814" s="11">
        <v>1</v>
      </c>
    </row>
    <row r="815" spans="1:2">
      <c r="A815" s="10" t="s">
        <v>6737</v>
      </c>
      <c r="B815" s="11">
        <v>1</v>
      </c>
    </row>
    <row r="816" spans="1:2">
      <c r="A816" s="10" t="s">
        <v>1759</v>
      </c>
      <c r="B816" s="11">
        <v>1</v>
      </c>
    </row>
    <row r="817" spans="1:2">
      <c r="A817" s="10" t="s">
        <v>4674</v>
      </c>
      <c r="B817" s="11">
        <v>1</v>
      </c>
    </row>
    <row r="818" spans="1:2">
      <c r="A818" s="10" t="s">
        <v>5118</v>
      </c>
      <c r="B818" s="11">
        <v>1</v>
      </c>
    </row>
    <row r="819" spans="1:2">
      <c r="A819" s="10" t="s">
        <v>1528</v>
      </c>
      <c r="B819" s="11">
        <v>1</v>
      </c>
    </row>
    <row r="820" spans="1:2">
      <c r="A820" s="10" t="s">
        <v>6697</v>
      </c>
      <c r="B820" s="11">
        <v>1</v>
      </c>
    </row>
    <row r="821" spans="1:2">
      <c r="A821" s="10" t="s">
        <v>6955</v>
      </c>
      <c r="B821" s="11">
        <v>1</v>
      </c>
    </row>
    <row r="822" spans="1:2">
      <c r="A822" s="10" t="s">
        <v>6595</v>
      </c>
      <c r="B822" s="11">
        <v>1</v>
      </c>
    </row>
    <row r="823" spans="1:2">
      <c r="A823" s="10" t="s">
        <v>5889</v>
      </c>
      <c r="B823" s="11">
        <v>1</v>
      </c>
    </row>
    <row r="824" spans="1:2">
      <c r="A824" s="10" t="s">
        <v>8128</v>
      </c>
      <c r="B824" s="11">
        <v>1</v>
      </c>
    </row>
    <row r="825" spans="1:2">
      <c r="A825" s="10" t="s">
        <v>3678</v>
      </c>
      <c r="B825" s="11">
        <v>1</v>
      </c>
    </row>
    <row r="826" spans="1:2">
      <c r="A826" s="10" t="s">
        <v>8724</v>
      </c>
      <c r="B826" s="11">
        <v>1</v>
      </c>
    </row>
    <row r="827" spans="1:2">
      <c r="A827" s="10" t="s">
        <v>1986</v>
      </c>
      <c r="B827" s="11">
        <v>1</v>
      </c>
    </row>
    <row r="828" spans="1:2">
      <c r="A828" s="10" t="s">
        <v>1556</v>
      </c>
      <c r="B828" s="11">
        <v>1</v>
      </c>
    </row>
    <row r="829" spans="1:2">
      <c r="A829" s="10" t="s">
        <v>7457</v>
      </c>
      <c r="B829" s="11">
        <v>1</v>
      </c>
    </row>
    <row r="830" spans="1:2">
      <c r="A830" s="10" t="s">
        <v>6673</v>
      </c>
      <c r="B830" s="11">
        <v>1</v>
      </c>
    </row>
    <row r="831" spans="1:2">
      <c r="A831" s="10" t="s">
        <v>8464</v>
      </c>
      <c r="B831" s="11">
        <v>1</v>
      </c>
    </row>
    <row r="832" spans="1:2">
      <c r="A832" s="10" t="s">
        <v>1668</v>
      </c>
      <c r="B832" s="11">
        <v>1</v>
      </c>
    </row>
    <row r="833" spans="1:2">
      <c r="A833" s="10" t="s">
        <v>2765</v>
      </c>
      <c r="B833" s="11">
        <v>1</v>
      </c>
    </row>
    <row r="834" spans="1:2">
      <c r="A834" s="10" t="s">
        <v>2445</v>
      </c>
      <c r="B834" s="11">
        <v>1</v>
      </c>
    </row>
    <row r="835" spans="1:2">
      <c r="A835" s="10" t="s">
        <v>6884</v>
      </c>
      <c r="B835" s="11">
        <v>1</v>
      </c>
    </row>
    <row r="836" spans="1:2">
      <c r="A836" s="10" t="s">
        <v>3191</v>
      </c>
      <c r="B836" s="11">
        <v>1</v>
      </c>
    </row>
    <row r="837" spans="1:2">
      <c r="A837" s="10" t="s">
        <v>8621</v>
      </c>
      <c r="B837" s="11">
        <v>1</v>
      </c>
    </row>
    <row r="838" spans="1:2">
      <c r="A838" s="10" t="s">
        <v>4720</v>
      </c>
      <c r="B838" s="11">
        <v>1</v>
      </c>
    </row>
    <row r="839" spans="1:2">
      <c r="A839" s="10" t="s">
        <v>9236</v>
      </c>
      <c r="B839" s="11">
        <v>1</v>
      </c>
    </row>
    <row r="840" spans="1:2">
      <c r="A840" s="10" t="s">
        <v>5765</v>
      </c>
      <c r="B840" s="11">
        <v>1</v>
      </c>
    </row>
    <row r="841" spans="1:2">
      <c r="A841" s="10" t="s">
        <v>4713</v>
      </c>
      <c r="B841" s="11">
        <v>1</v>
      </c>
    </row>
    <row r="842" spans="1:2">
      <c r="A842" s="10" t="s">
        <v>2014</v>
      </c>
      <c r="B842" s="11">
        <v>1</v>
      </c>
    </row>
    <row r="843" spans="1:2">
      <c r="A843" s="10" t="s">
        <v>5449</v>
      </c>
      <c r="B843" s="11">
        <v>1</v>
      </c>
    </row>
    <row r="844" spans="1:2">
      <c r="A844" s="10" t="s">
        <v>6914</v>
      </c>
      <c r="B844" s="11">
        <v>1</v>
      </c>
    </row>
    <row r="845" spans="1:2">
      <c r="A845" s="10" t="s">
        <v>6150</v>
      </c>
      <c r="B845" s="11">
        <v>1</v>
      </c>
    </row>
    <row r="846" spans="1:2">
      <c r="A846" s="10" t="s">
        <v>6608</v>
      </c>
      <c r="B846" s="11">
        <v>1</v>
      </c>
    </row>
    <row r="847" spans="1:2">
      <c r="A847" s="10" t="s">
        <v>2815</v>
      </c>
      <c r="B847" s="11">
        <v>1</v>
      </c>
    </row>
    <row r="848" spans="1:2">
      <c r="A848" s="10" t="s">
        <v>7237</v>
      </c>
      <c r="B848" s="11">
        <v>1</v>
      </c>
    </row>
    <row r="849" spans="1:3">
      <c r="A849" s="10" t="s">
        <v>2374</v>
      </c>
      <c r="B849" s="11">
        <v>1</v>
      </c>
    </row>
    <row r="850" spans="1:3">
      <c r="A850" s="10" t="s">
        <v>6122</v>
      </c>
      <c r="B850" s="11">
        <v>1</v>
      </c>
    </row>
    <row r="851" spans="1:3">
      <c r="A851" s="10" t="s">
        <v>1549</v>
      </c>
      <c r="B851" s="11">
        <v>1</v>
      </c>
    </row>
    <row r="852" spans="1:3">
      <c r="A852" s="10" t="s">
        <v>3417</v>
      </c>
      <c r="B852" s="11">
        <v>1</v>
      </c>
    </row>
    <row r="853" spans="1:3">
      <c r="A853" s="10" t="s">
        <v>8725</v>
      </c>
      <c r="B853" s="11">
        <v>1</v>
      </c>
    </row>
    <row r="854" spans="1:3">
      <c r="A854" s="10" t="s">
        <v>7336</v>
      </c>
      <c r="B854" s="11">
        <v>1</v>
      </c>
    </row>
    <row r="855" spans="1:3">
      <c r="A855" s="10" t="s">
        <v>6871</v>
      </c>
      <c r="B855" s="11">
        <v>1</v>
      </c>
    </row>
    <row r="856" spans="1:3">
      <c r="A856" s="10" t="s">
        <v>5638</v>
      </c>
      <c r="B856" s="11">
        <v>1</v>
      </c>
    </row>
    <row r="857" spans="1:3">
      <c r="A857" s="12" t="s">
        <v>782</v>
      </c>
      <c r="B857" s="13">
        <v>8</v>
      </c>
      <c r="C857">
        <v>2</v>
      </c>
    </row>
    <row r="858" spans="1:3">
      <c r="A858" s="10" t="s">
        <v>9908</v>
      </c>
      <c r="B858" s="11">
        <v>3</v>
      </c>
    </row>
    <row r="859" spans="1:3">
      <c r="A859" s="10" t="s">
        <v>8476</v>
      </c>
      <c r="B859" s="11">
        <v>5</v>
      </c>
    </row>
    <row r="860" spans="1:3">
      <c r="A860" s="12" t="s">
        <v>1150</v>
      </c>
      <c r="B860" s="13">
        <v>8</v>
      </c>
      <c r="C860">
        <v>1</v>
      </c>
    </row>
    <row r="861" spans="1:3">
      <c r="A861" s="10" t="s">
        <v>7261</v>
      </c>
      <c r="B861" s="11">
        <v>8</v>
      </c>
    </row>
    <row r="862" spans="1:3">
      <c r="A862" s="12" t="s">
        <v>757</v>
      </c>
      <c r="B862" s="13">
        <v>484</v>
      </c>
      <c r="C862">
        <f>COUNTIF(A863:A988,"103*")</f>
        <v>126</v>
      </c>
    </row>
    <row r="863" spans="1:3">
      <c r="A863" s="10" t="s">
        <v>5195</v>
      </c>
      <c r="B863" s="11">
        <v>3</v>
      </c>
    </row>
    <row r="864" spans="1:3">
      <c r="A864" s="10" t="s">
        <v>5815</v>
      </c>
      <c r="B864" s="11">
        <v>3</v>
      </c>
    </row>
    <row r="865" spans="1:2">
      <c r="A865" s="10" t="s">
        <v>5243</v>
      </c>
      <c r="B865" s="11">
        <v>2</v>
      </c>
    </row>
    <row r="866" spans="1:2">
      <c r="A866" s="10" t="s">
        <v>5849</v>
      </c>
      <c r="B866" s="11">
        <v>2</v>
      </c>
    </row>
    <row r="867" spans="1:2">
      <c r="A867" s="10" t="s">
        <v>6186</v>
      </c>
      <c r="B867" s="11">
        <v>2</v>
      </c>
    </row>
    <row r="868" spans="1:2">
      <c r="A868" s="10" t="s">
        <v>4067</v>
      </c>
      <c r="B868" s="11">
        <v>2</v>
      </c>
    </row>
    <row r="869" spans="1:2">
      <c r="A869" s="10" t="s">
        <v>2373</v>
      </c>
      <c r="B869" s="11">
        <v>2</v>
      </c>
    </row>
    <row r="870" spans="1:2">
      <c r="A870" s="10" t="s">
        <v>1380</v>
      </c>
      <c r="B870" s="11">
        <v>2</v>
      </c>
    </row>
    <row r="871" spans="1:2">
      <c r="A871" s="10" t="s">
        <v>2724</v>
      </c>
      <c r="B871" s="11">
        <v>2</v>
      </c>
    </row>
    <row r="872" spans="1:2">
      <c r="A872" s="10" t="s">
        <v>5557</v>
      </c>
      <c r="B872" s="11">
        <v>2</v>
      </c>
    </row>
    <row r="873" spans="1:2">
      <c r="A873" s="10" t="s">
        <v>5015</v>
      </c>
      <c r="B873" s="11">
        <v>2</v>
      </c>
    </row>
    <row r="874" spans="1:2">
      <c r="A874" s="10" t="s">
        <v>2437</v>
      </c>
      <c r="B874" s="11">
        <v>2</v>
      </c>
    </row>
    <row r="875" spans="1:2">
      <c r="A875" s="10" t="s">
        <v>5463</v>
      </c>
      <c r="B875" s="11">
        <v>2</v>
      </c>
    </row>
    <row r="876" spans="1:2">
      <c r="A876" s="10" t="s">
        <v>1595</v>
      </c>
      <c r="B876" s="11">
        <v>2</v>
      </c>
    </row>
    <row r="877" spans="1:2">
      <c r="A877" s="10" t="s">
        <v>6315</v>
      </c>
      <c r="B877" s="11">
        <v>2</v>
      </c>
    </row>
    <row r="878" spans="1:2">
      <c r="A878" s="10" t="s">
        <v>6993</v>
      </c>
      <c r="B878" s="11">
        <v>3</v>
      </c>
    </row>
    <row r="879" spans="1:2">
      <c r="A879" s="10" t="s">
        <v>2323</v>
      </c>
      <c r="B879" s="11">
        <v>3</v>
      </c>
    </row>
    <row r="880" spans="1:2">
      <c r="A880" s="10" t="s">
        <v>1047</v>
      </c>
      <c r="B880" s="11">
        <v>3</v>
      </c>
    </row>
    <row r="881" spans="1:2">
      <c r="A881" s="10" t="s">
        <v>3075</v>
      </c>
      <c r="B881" s="11">
        <v>4</v>
      </c>
    </row>
    <row r="882" spans="1:2">
      <c r="A882" s="10" t="s">
        <v>3076</v>
      </c>
      <c r="B882" s="11">
        <v>3</v>
      </c>
    </row>
    <row r="883" spans="1:2">
      <c r="A883" s="10" t="s">
        <v>2055</v>
      </c>
      <c r="B883" s="11">
        <v>3</v>
      </c>
    </row>
    <row r="884" spans="1:2">
      <c r="A884" s="10" t="s">
        <v>5857</v>
      </c>
      <c r="B884" s="11">
        <v>6</v>
      </c>
    </row>
    <row r="885" spans="1:2">
      <c r="A885" s="10" t="s">
        <v>3066</v>
      </c>
      <c r="B885" s="11">
        <v>3</v>
      </c>
    </row>
    <row r="886" spans="1:2">
      <c r="A886" s="10" t="s">
        <v>7352</v>
      </c>
      <c r="B886" s="11">
        <v>1</v>
      </c>
    </row>
    <row r="887" spans="1:2">
      <c r="A887" s="10" t="s">
        <v>7242</v>
      </c>
      <c r="B887" s="11">
        <v>3</v>
      </c>
    </row>
    <row r="888" spans="1:2">
      <c r="A888" s="10" t="s">
        <v>5196</v>
      </c>
      <c r="B888" s="11">
        <v>6</v>
      </c>
    </row>
    <row r="889" spans="1:2">
      <c r="A889" s="10" t="s">
        <v>2170</v>
      </c>
      <c r="B889" s="11">
        <v>3</v>
      </c>
    </row>
    <row r="890" spans="1:2">
      <c r="A890" s="10" t="s">
        <v>761</v>
      </c>
      <c r="B890" s="11">
        <v>3</v>
      </c>
    </row>
    <row r="891" spans="1:2">
      <c r="A891" s="10" t="s">
        <v>1477</v>
      </c>
      <c r="B891" s="11">
        <v>3</v>
      </c>
    </row>
    <row r="892" spans="1:2">
      <c r="A892" s="10" t="s">
        <v>9025</v>
      </c>
      <c r="B892" s="11">
        <v>3</v>
      </c>
    </row>
    <row r="893" spans="1:2">
      <c r="A893" s="10" t="s">
        <v>5818</v>
      </c>
      <c r="B893" s="11">
        <v>3</v>
      </c>
    </row>
    <row r="894" spans="1:2">
      <c r="A894" s="10" t="s">
        <v>6912</v>
      </c>
      <c r="B894" s="11">
        <v>3</v>
      </c>
    </row>
    <row r="895" spans="1:2">
      <c r="A895" s="10" t="s">
        <v>8707</v>
      </c>
      <c r="B895" s="11">
        <v>3</v>
      </c>
    </row>
    <row r="896" spans="1:2">
      <c r="A896" s="10" t="s">
        <v>7926</v>
      </c>
      <c r="B896" s="11">
        <v>1</v>
      </c>
    </row>
    <row r="897" spans="1:2">
      <c r="A897" s="10" t="s">
        <v>8748</v>
      </c>
      <c r="B897" s="11">
        <v>3</v>
      </c>
    </row>
    <row r="898" spans="1:2">
      <c r="A898" s="10" t="s">
        <v>7785</v>
      </c>
      <c r="B898" s="11">
        <v>3</v>
      </c>
    </row>
    <row r="899" spans="1:2">
      <c r="A899" s="10" t="s">
        <v>7956</v>
      </c>
      <c r="B899" s="11">
        <v>3</v>
      </c>
    </row>
    <row r="900" spans="1:2">
      <c r="A900" s="10" t="s">
        <v>3593</v>
      </c>
      <c r="B900" s="11">
        <v>3</v>
      </c>
    </row>
    <row r="901" spans="1:2">
      <c r="A901" s="10" t="s">
        <v>8009</v>
      </c>
      <c r="B901" s="11">
        <v>7</v>
      </c>
    </row>
    <row r="902" spans="1:2">
      <c r="A902" s="10" t="s">
        <v>3646</v>
      </c>
      <c r="B902" s="11">
        <v>3</v>
      </c>
    </row>
    <row r="903" spans="1:2">
      <c r="A903" s="10" t="s">
        <v>3023</v>
      </c>
      <c r="B903" s="11">
        <v>3</v>
      </c>
    </row>
    <row r="904" spans="1:2">
      <c r="A904" s="10" t="s">
        <v>3524</v>
      </c>
      <c r="B904" s="11">
        <v>3</v>
      </c>
    </row>
    <row r="905" spans="1:2">
      <c r="A905" s="10" t="s">
        <v>8412</v>
      </c>
      <c r="B905" s="11">
        <v>3</v>
      </c>
    </row>
    <row r="906" spans="1:2">
      <c r="A906" s="10" t="s">
        <v>7085</v>
      </c>
      <c r="B906" s="11">
        <v>3</v>
      </c>
    </row>
    <row r="907" spans="1:2">
      <c r="A907" s="10" t="s">
        <v>1997</v>
      </c>
      <c r="B907" s="11">
        <v>3</v>
      </c>
    </row>
    <row r="908" spans="1:2">
      <c r="A908" s="10" t="s">
        <v>9182</v>
      </c>
      <c r="B908" s="11">
        <v>3</v>
      </c>
    </row>
    <row r="909" spans="1:2">
      <c r="A909" s="10" t="s">
        <v>5843</v>
      </c>
      <c r="B909" s="11">
        <v>3</v>
      </c>
    </row>
    <row r="910" spans="1:2">
      <c r="A910" s="10" t="s">
        <v>7621</v>
      </c>
      <c r="B910" s="11">
        <v>3</v>
      </c>
    </row>
    <row r="911" spans="1:2">
      <c r="A911" s="10" t="s">
        <v>3284</v>
      </c>
      <c r="B911" s="11">
        <v>3</v>
      </c>
    </row>
    <row r="912" spans="1:2">
      <c r="A912" s="10" t="s">
        <v>7815</v>
      </c>
      <c r="B912" s="11">
        <v>3</v>
      </c>
    </row>
    <row r="913" spans="1:2">
      <c r="A913" s="10" t="s">
        <v>3833</v>
      </c>
      <c r="B913" s="11">
        <v>3</v>
      </c>
    </row>
    <row r="914" spans="1:2">
      <c r="A914" s="10" t="s">
        <v>2732</v>
      </c>
      <c r="B914" s="11">
        <v>24</v>
      </c>
    </row>
    <row r="915" spans="1:2">
      <c r="A915" s="10" t="s">
        <v>5247</v>
      </c>
      <c r="B915" s="11">
        <v>3</v>
      </c>
    </row>
    <row r="916" spans="1:2">
      <c r="A916" s="10" t="s">
        <v>5302</v>
      </c>
      <c r="B916" s="11">
        <v>6</v>
      </c>
    </row>
    <row r="917" spans="1:2">
      <c r="A917" s="10" t="s">
        <v>1418</v>
      </c>
      <c r="B917" s="11">
        <v>3</v>
      </c>
    </row>
    <row r="918" spans="1:2">
      <c r="A918" s="10" t="s">
        <v>4068</v>
      </c>
      <c r="B918" s="11">
        <v>7</v>
      </c>
    </row>
    <row r="919" spans="1:2">
      <c r="A919" s="10" t="s">
        <v>7553</v>
      </c>
      <c r="B919" s="11">
        <v>3</v>
      </c>
    </row>
    <row r="920" spans="1:2">
      <c r="A920" s="10" t="s">
        <v>5889</v>
      </c>
      <c r="B920" s="11">
        <v>3</v>
      </c>
    </row>
    <row r="921" spans="1:2">
      <c r="A921" s="10" t="s">
        <v>9205</v>
      </c>
      <c r="B921" s="11">
        <v>6</v>
      </c>
    </row>
    <row r="922" spans="1:2">
      <c r="A922" s="10" t="s">
        <v>2623</v>
      </c>
      <c r="B922" s="11">
        <v>6</v>
      </c>
    </row>
    <row r="923" spans="1:2">
      <c r="A923" s="10" t="s">
        <v>6560</v>
      </c>
      <c r="B923" s="11">
        <v>3</v>
      </c>
    </row>
    <row r="924" spans="1:2">
      <c r="A924" s="10" t="s">
        <v>7847</v>
      </c>
      <c r="B924" s="11">
        <v>3</v>
      </c>
    </row>
    <row r="925" spans="1:2">
      <c r="A925" s="10" t="s">
        <v>8196</v>
      </c>
      <c r="B925" s="11">
        <v>9</v>
      </c>
    </row>
    <row r="926" spans="1:2">
      <c r="A926" s="10" t="s">
        <v>7157</v>
      </c>
      <c r="B926" s="11">
        <v>3</v>
      </c>
    </row>
    <row r="927" spans="1:2">
      <c r="A927" s="10" t="s">
        <v>7168</v>
      </c>
      <c r="B927" s="11">
        <v>12</v>
      </c>
    </row>
    <row r="928" spans="1:2">
      <c r="A928" s="10" t="s">
        <v>1810</v>
      </c>
      <c r="B928" s="11">
        <v>1</v>
      </c>
    </row>
    <row r="929" spans="1:2">
      <c r="A929" s="10" t="s">
        <v>1637</v>
      </c>
      <c r="B929" s="11">
        <v>3</v>
      </c>
    </row>
    <row r="930" spans="1:2">
      <c r="A930" s="10" t="s">
        <v>7641</v>
      </c>
      <c r="B930" s="11">
        <v>3</v>
      </c>
    </row>
    <row r="931" spans="1:2">
      <c r="A931" s="10" t="s">
        <v>2341</v>
      </c>
      <c r="B931" s="11">
        <v>6</v>
      </c>
    </row>
    <row r="932" spans="1:2">
      <c r="A932" s="10" t="s">
        <v>2806</v>
      </c>
      <c r="B932" s="11">
        <v>3</v>
      </c>
    </row>
    <row r="933" spans="1:2">
      <c r="A933" s="10" t="s">
        <v>3447</v>
      </c>
      <c r="B933" s="11">
        <v>3</v>
      </c>
    </row>
    <row r="934" spans="1:2">
      <c r="A934" s="10" t="s">
        <v>3215</v>
      </c>
      <c r="B934" s="11">
        <v>12</v>
      </c>
    </row>
    <row r="935" spans="1:2">
      <c r="A935" s="10" t="s">
        <v>6673</v>
      </c>
      <c r="B935" s="11">
        <v>3</v>
      </c>
    </row>
    <row r="936" spans="1:2">
      <c r="A936" s="10" t="s">
        <v>3045</v>
      </c>
      <c r="B936" s="11">
        <v>3</v>
      </c>
    </row>
    <row r="937" spans="1:2">
      <c r="A937" s="10" t="s">
        <v>6664</v>
      </c>
      <c r="B937" s="11">
        <v>3</v>
      </c>
    </row>
    <row r="938" spans="1:2">
      <c r="A938" s="10" t="s">
        <v>794</v>
      </c>
      <c r="B938" s="11">
        <v>7</v>
      </c>
    </row>
    <row r="939" spans="1:2">
      <c r="A939" s="10" t="s">
        <v>6325</v>
      </c>
      <c r="B939" s="11">
        <v>3</v>
      </c>
    </row>
    <row r="940" spans="1:2">
      <c r="A940" s="10" t="s">
        <v>7587</v>
      </c>
      <c r="B940" s="11">
        <v>6</v>
      </c>
    </row>
    <row r="941" spans="1:2">
      <c r="A941" s="10" t="s">
        <v>1668</v>
      </c>
      <c r="B941" s="11">
        <v>3</v>
      </c>
    </row>
    <row r="942" spans="1:2">
      <c r="A942" s="10" t="s">
        <v>1187</v>
      </c>
      <c r="B942" s="11">
        <v>3</v>
      </c>
    </row>
    <row r="943" spans="1:2">
      <c r="A943" s="10" t="s">
        <v>7425</v>
      </c>
      <c r="B943" s="11">
        <v>7</v>
      </c>
    </row>
    <row r="944" spans="1:2">
      <c r="A944" s="10" t="s">
        <v>1632</v>
      </c>
      <c r="B944" s="11">
        <v>3</v>
      </c>
    </row>
    <row r="945" spans="1:2">
      <c r="A945" s="10" t="s">
        <v>3092</v>
      </c>
      <c r="B945" s="11">
        <v>7</v>
      </c>
    </row>
    <row r="946" spans="1:2">
      <c r="A946" s="10" t="s">
        <v>9677</v>
      </c>
      <c r="B946" s="11">
        <v>7</v>
      </c>
    </row>
    <row r="947" spans="1:2">
      <c r="A947" s="10" t="s">
        <v>6904</v>
      </c>
      <c r="B947" s="11">
        <v>6</v>
      </c>
    </row>
    <row r="948" spans="1:2">
      <c r="A948" s="10" t="s">
        <v>5424</v>
      </c>
      <c r="B948" s="11">
        <v>3</v>
      </c>
    </row>
    <row r="949" spans="1:2">
      <c r="A949" s="10" t="s">
        <v>2416</v>
      </c>
      <c r="B949" s="11">
        <v>3</v>
      </c>
    </row>
    <row r="950" spans="1:2">
      <c r="A950" s="10" t="s">
        <v>7475</v>
      </c>
      <c r="B950" s="11">
        <v>1</v>
      </c>
    </row>
    <row r="951" spans="1:2">
      <c r="A951" s="10" t="s">
        <v>8410</v>
      </c>
      <c r="B951" s="11">
        <v>3</v>
      </c>
    </row>
    <row r="952" spans="1:2">
      <c r="A952" s="10" t="s">
        <v>9823</v>
      </c>
      <c r="B952" s="11">
        <v>1</v>
      </c>
    </row>
    <row r="953" spans="1:2">
      <c r="A953" s="10" t="s">
        <v>2040</v>
      </c>
      <c r="B953" s="11">
        <v>3</v>
      </c>
    </row>
    <row r="954" spans="1:2">
      <c r="A954" s="10" t="s">
        <v>6634</v>
      </c>
      <c r="B954" s="11">
        <v>3</v>
      </c>
    </row>
    <row r="955" spans="1:2">
      <c r="A955" s="10" t="s">
        <v>3191</v>
      </c>
      <c r="B955" s="11">
        <v>3</v>
      </c>
    </row>
    <row r="956" spans="1:2">
      <c r="A956" s="10" t="s">
        <v>3434</v>
      </c>
      <c r="B956" s="11">
        <v>3</v>
      </c>
    </row>
    <row r="957" spans="1:2">
      <c r="A957" s="10" t="s">
        <v>2062</v>
      </c>
      <c r="B957" s="11">
        <v>1</v>
      </c>
    </row>
    <row r="958" spans="1:2">
      <c r="A958" s="10" t="s">
        <v>6654</v>
      </c>
      <c r="B958" s="11">
        <v>8</v>
      </c>
    </row>
    <row r="959" spans="1:2">
      <c r="A959" s="10" t="s">
        <v>6356</v>
      </c>
      <c r="B959" s="11">
        <v>7</v>
      </c>
    </row>
    <row r="960" spans="1:2">
      <c r="A960" s="10" t="s">
        <v>3513</v>
      </c>
      <c r="B960" s="11">
        <v>1</v>
      </c>
    </row>
    <row r="961" spans="1:2">
      <c r="A961" s="10" t="s">
        <v>2171</v>
      </c>
      <c r="B961" s="11">
        <v>3</v>
      </c>
    </row>
    <row r="962" spans="1:2">
      <c r="A962" s="10" t="s">
        <v>5765</v>
      </c>
      <c r="B962" s="11">
        <v>3</v>
      </c>
    </row>
    <row r="963" spans="1:2">
      <c r="A963" s="10" t="s">
        <v>5169</v>
      </c>
      <c r="B963" s="11">
        <v>12</v>
      </c>
    </row>
    <row r="964" spans="1:2">
      <c r="A964" s="10" t="s">
        <v>7369</v>
      </c>
      <c r="B964" s="11">
        <v>6</v>
      </c>
    </row>
    <row r="965" spans="1:2">
      <c r="A965" s="10" t="s">
        <v>6367</v>
      </c>
      <c r="B965" s="11">
        <v>6</v>
      </c>
    </row>
    <row r="966" spans="1:2">
      <c r="A966" s="10" t="s">
        <v>3401</v>
      </c>
      <c r="B966" s="11">
        <v>3</v>
      </c>
    </row>
    <row r="967" spans="1:2">
      <c r="A967" s="10" t="s">
        <v>1049</v>
      </c>
      <c r="B967" s="11">
        <v>3</v>
      </c>
    </row>
    <row r="968" spans="1:2">
      <c r="A968" s="10" t="s">
        <v>6585</v>
      </c>
      <c r="B968" s="11">
        <v>3</v>
      </c>
    </row>
    <row r="969" spans="1:2">
      <c r="A969" s="10" t="s">
        <v>3006</v>
      </c>
      <c r="B969" s="11">
        <v>1</v>
      </c>
    </row>
    <row r="970" spans="1:2">
      <c r="A970" s="10" t="s">
        <v>7019</v>
      </c>
      <c r="B970" s="11">
        <v>1</v>
      </c>
    </row>
    <row r="971" spans="1:2">
      <c r="A971" s="10" t="s">
        <v>6405</v>
      </c>
      <c r="B971" s="11">
        <v>7</v>
      </c>
    </row>
    <row r="972" spans="1:2">
      <c r="A972" s="10" t="s">
        <v>7372</v>
      </c>
      <c r="B972" s="11">
        <v>6</v>
      </c>
    </row>
    <row r="973" spans="1:2">
      <c r="A973" s="10" t="s">
        <v>1005</v>
      </c>
      <c r="B973" s="11">
        <v>1</v>
      </c>
    </row>
    <row r="974" spans="1:2">
      <c r="A974" s="10" t="s">
        <v>5933</v>
      </c>
      <c r="B974" s="11">
        <v>6</v>
      </c>
    </row>
    <row r="975" spans="1:2">
      <c r="A975" s="10" t="s">
        <v>6222</v>
      </c>
      <c r="B975" s="11">
        <v>6</v>
      </c>
    </row>
    <row r="976" spans="1:2">
      <c r="A976" s="10" t="s">
        <v>2438</v>
      </c>
      <c r="B976" s="11">
        <v>7</v>
      </c>
    </row>
    <row r="977" spans="1:3">
      <c r="A977" s="10" t="s">
        <v>3845</v>
      </c>
      <c r="B977" s="11">
        <v>3</v>
      </c>
    </row>
    <row r="978" spans="1:3">
      <c r="A978" s="10" t="s">
        <v>7005</v>
      </c>
      <c r="B978" s="11">
        <v>1</v>
      </c>
    </row>
    <row r="979" spans="1:3">
      <c r="A979" s="10" t="s">
        <v>5860</v>
      </c>
      <c r="B979" s="11">
        <v>1</v>
      </c>
    </row>
    <row r="980" spans="1:3">
      <c r="A980" s="10" t="s">
        <v>6787</v>
      </c>
      <c r="B980" s="11">
        <v>1</v>
      </c>
    </row>
    <row r="981" spans="1:3">
      <c r="A981" s="10" t="s">
        <v>5473</v>
      </c>
      <c r="B981" s="11">
        <v>3</v>
      </c>
    </row>
    <row r="982" spans="1:3">
      <c r="A982" s="10" t="s">
        <v>6197</v>
      </c>
      <c r="B982" s="11">
        <v>7</v>
      </c>
    </row>
    <row r="983" spans="1:3">
      <c r="A983" s="10" t="s">
        <v>8778</v>
      </c>
      <c r="B983" s="11">
        <v>3</v>
      </c>
    </row>
    <row r="984" spans="1:3">
      <c r="A984" s="10" t="s">
        <v>2394</v>
      </c>
      <c r="B984" s="11">
        <v>3</v>
      </c>
    </row>
    <row r="985" spans="1:3">
      <c r="A985" s="10" t="s">
        <v>9754</v>
      </c>
      <c r="B985" s="11">
        <v>3</v>
      </c>
    </row>
    <row r="986" spans="1:3">
      <c r="A986" s="10" t="s">
        <v>2387</v>
      </c>
      <c r="B986" s="11">
        <v>6</v>
      </c>
    </row>
    <row r="987" spans="1:3">
      <c r="A987" s="10" t="s">
        <v>2197</v>
      </c>
      <c r="B987" s="11">
        <v>3</v>
      </c>
    </row>
    <row r="988" spans="1:3">
      <c r="A988" s="10" t="s">
        <v>2710</v>
      </c>
      <c r="B988" s="11">
        <v>6</v>
      </c>
    </row>
    <row r="989" spans="1:3">
      <c r="A989" s="12" t="s">
        <v>821</v>
      </c>
      <c r="B989" s="13">
        <v>115</v>
      </c>
      <c r="C989">
        <f>COUNTIF(A990:A1019,"103*")</f>
        <v>30</v>
      </c>
    </row>
    <row r="990" spans="1:3">
      <c r="A990" s="10" t="s">
        <v>7331</v>
      </c>
      <c r="B990" s="11">
        <v>3</v>
      </c>
    </row>
    <row r="991" spans="1:3">
      <c r="A991" s="10" t="s">
        <v>922</v>
      </c>
      <c r="B991" s="11">
        <v>4</v>
      </c>
    </row>
    <row r="992" spans="1:3">
      <c r="A992" s="10" t="s">
        <v>3344</v>
      </c>
      <c r="B992" s="11">
        <v>3</v>
      </c>
    </row>
    <row r="993" spans="1:2">
      <c r="A993" s="10" t="s">
        <v>7802</v>
      </c>
      <c r="B993" s="11">
        <v>3</v>
      </c>
    </row>
    <row r="994" spans="1:2">
      <c r="A994" s="10" t="s">
        <v>9805</v>
      </c>
      <c r="B994" s="11">
        <v>4</v>
      </c>
    </row>
    <row r="995" spans="1:2">
      <c r="A995" s="10" t="s">
        <v>3673</v>
      </c>
      <c r="B995" s="11">
        <v>4</v>
      </c>
    </row>
    <row r="996" spans="1:2">
      <c r="A996" s="10" t="s">
        <v>3961</v>
      </c>
      <c r="B996" s="11">
        <v>4</v>
      </c>
    </row>
    <row r="997" spans="1:2">
      <c r="A997" s="10" t="s">
        <v>2679</v>
      </c>
      <c r="B997" s="11">
        <v>3</v>
      </c>
    </row>
    <row r="998" spans="1:2">
      <c r="A998" s="10" t="s">
        <v>5620</v>
      </c>
      <c r="B998" s="11">
        <v>2</v>
      </c>
    </row>
    <row r="999" spans="1:2">
      <c r="A999" s="10" t="s">
        <v>6190</v>
      </c>
      <c r="B999" s="11">
        <v>4</v>
      </c>
    </row>
    <row r="1000" spans="1:2">
      <c r="A1000" s="10" t="s">
        <v>6044</v>
      </c>
      <c r="B1000" s="11">
        <v>4</v>
      </c>
    </row>
    <row r="1001" spans="1:2">
      <c r="A1001" s="10" t="s">
        <v>7208</v>
      </c>
      <c r="B1001" s="11">
        <v>4</v>
      </c>
    </row>
    <row r="1002" spans="1:2">
      <c r="A1002" s="10" t="s">
        <v>5088</v>
      </c>
      <c r="B1002" s="11">
        <v>2</v>
      </c>
    </row>
    <row r="1003" spans="1:2">
      <c r="A1003" s="10" t="s">
        <v>8339</v>
      </c>
      <c r="B1003" s="11">
        <v>3</v>
      </c>
    </row>
    <row r="1004" spans="1:2">
      <c r="A1004" s="10" t="s">
        <v>5212</v>
      </c>
      <c r="B1004" s="11">
        <v>1</v>
      </c>
    </row>
    <row r="1005" spans="1:2">
      <c r="A1005" s="10" t="s">
        <v>8388</v>
      </c>
      <c r="B1005" s="11">
        <v>4</v>
      </c>
    </row>
    <row r="1006" spans="1:2">
      <c r="A1006" s="10" t="s">
        <v>8389</v>
      </c>
      <c r="B1006" s="11">
        <v>3</v>
      </c>
    </row>
    <row r="1007" spans="1:2">
      <c r="A1007" s="10" t="s">
        <v>7847</v>
      </c>
      <c r="B1007" s="11">
        <v>6</v>
      </c>
    </row>
    <row r="1008" spans="1:2">
      <c r="A1008" s="10" t="s">
        <v>6596</v>
      </c>
      <c r="B1008" s="11">
        <v>6</v>
      </c>
    </row>
    <row r="1009" spans="1:3">
      <c r="A1009" s="10" t="s">
        <v>7864</v>
      </c>
      <c r="B1009" s="11">
        <v>6</v>
      </c>
    </row>
    <row r="1010" spans="1:3">
      <c r="A1010" s="10" t="s">
        <v>6341</v>
      </c>
      <c r="B1010" s="11">
        <v>6</v>
      </c>
    </row>
    <row r="1011" spans="1:3">
      <c r="A1011" s="10" t="s">
        <v>6793</v>
      </c>
      <c r="B1011" s="11">
        <v>6</v>
      </c>
    </row>
    <row r="1012" spans="1:3">
      <c r="A1012" s="10" t="s">
        <v>7227</v>
      </c>
      <c r="B1012" s="11">
        <v>3</v>
      </c>
    </row>
    <row r="1013" spans="1:3">
      <c r="A1013" s="10" t="s">
        <v>7803</v>
      </c>
      <c r="B1013" s="11">
        <v>6</v>
      </c>
    </row>
    <row r="1014" spans="1:3">
      <c r="A1014" s="10" t="s">
        <v>1273</v>
      </c>
      <c r="B1014" s="11">
        <v>4</v>
      </c>
    </row>
    <row r="1015" spans="1:3">
      <c r="A1015" s="10" t="s">
        <v>6008</v>
      </c>
      <c r="B1015" s="11">
        <v>2</v>
      </c>
    </row>
    <row r="1016" spans="1:3">
      <c r="A1016" s="10" t="s">
        <v>3067</v>
      </c>
      <c r="B1016" s="11">
        <v>3</v>
      </c>
    </row>
    <row r="1017" spans="1:3">
      <c r="A1017" s="10" t="s">
        <v>819</v>
      </c>
      <c r="B1017" s="11">
        <v>3</v>
      </c>
    </row>
    <row r="1018" spans="1:3">
      <c r="A1018" s="10" t="s">
        <v>5214</v>
      </c>
      <c r="B1018" s="11">
        <v>3</v>
      </c>
    </row>
    <row r="1019" spans="1:3">
      <c r="A1019" s="10" t="s">
        <v>8725</v>
      </c>
      <c r="B1019" s="11">
        <v>6</v>
      </c>
    </row>
    <row r="1020" spans="1:3">
      <c r="A1020" s="12" t="s">
        <v>881</v>
      </c>
      <c r="B1020" s="13">
        <v>312</v>
      </c>
      <c r="C1020">
        <f>COUNTIF(A1021:A1080,"103*")</f>
        <v>60</v>
      </c>
    </row>
    <row r="1021" spans="1:3">
      <c r="A1021" s="10" t="s">
        <v>8530</v>
      </c>
      <c r="B1021" s="11">
        <v>3</v>
      </c>
    </row>
    <row r="1022" spans="1:3">
      <c r="A1022" s="10" t="s">
        <v>6821</v>
      </c>
      <c r="B1022" s="11">
        <v>2</v>
      </c>
    </row>
    <row r="1023" spans="1:3">
      <c r="A1023" s="10" t="s">
        <v>9871</v>
      </c>
      <c r="B1023" s="11">
        <v>13</v>
      </c>
    </row>
    <row r="1024" spans="1:3">
      <c r="A1024" s="10" t="s">
        <v>9843</v>
      </c>
      <c r="B1024" s="11">
        <v>4</v>
      </c>
    </row>
    <row r="1025" spans="1:2">
      <c r="A1025" s="10" t="s">
        <v>5366</v>
      </c>
      <c r="B1025" s="11">
        <v>4</v>
      </c>
    </row>
    <row r="1026" spans="1:2">
      <c r="A1026" s="10" t="s">
        <v>6260</v>
      </c>
      <c r="B1026" s="11">
        <v>8</v>
      </c>
    </row>
    <row r="1027" spans="1:2">
      <c r="A1027" s="10" t="s">
        <v>8238</v>
      </c>
      <c r="B1027" s="11">
        <v>4</v>
      </c>
    </row>
    <row r="1028" spans="1:2">
      <c r="A1028" s="10" t="s">
        <v>4041</v>
      </c>
      <c r="B1028" s="11">
        <v>2</v>
      </c>
    </row>
    <row r="1029" spans="1:2">
      <c r="A1029" s="10" t="s">
        <v>7399</v>
      </c>
      <c r="B1029" s="11">
        <v>2</v>
      </c>
    </row>
    <row r="1030" spans="1:2">
      <c r="A1030" s="10" t="s">
        <v>3162</v>
      </c>
      <c r="B1030" s="11">
        <v>2</v>
      </c>
    </row>
    <row r="1031" spans="1:2">
      <c r="A1031" s="10" t="s">
        <v>7633</v>
      </c>
      <c r="B1031" s="11">
        <v>4</v>
      </c>
    </row>
    <row r="1032" spans="1:2">
      <c r="A1032" s="10" t="s">
        <v>7973</v>
      </c>
      <c r="B1032" s="11">
        <v>4</v>
      </c>
    </row>
    <row r="1033" spans="1:2">
      <c r="A1033" s="10" t="s">
        <v>9844</v>
      </c>
      <c r="B1033" s="11">
        <v>4</v>
      </c>
    </row>
    <row r="1034" spans="1:2">
      <c r="A1034" s="10" t="s">
        <v>1161</v>
      </c>
      <c r="B1034" s="11">
        <v>10</v>
      </c>
    </row>
    <row r="1035" spans="1:2">
      <c r="A1035" s="10" t="s">
        <v>5080</v>
      </c>
      <c r="B1035" s="11">
        <v>3</v>
      </c>
    </row>
    <row r="1036" spans="1:2">
      <c r="A1036" s="10" t="s">
        <v>6539</v>
      </c>
      <c r="B1036" s="11">
        <v>3</v>
      </c>
    </row>
    <row r="1037" spans="1:2">
      <c r="A1037" s="10" t="s">
        <v>5857</v>
      </c>
      <c r="B1037" s="11">
        <v>3</v>
      </c>
    </row>
    <row r="1038" spans="1:2">
      <c r="A1038" s="10" t="s">
        <v>3302</v>
      </c>
      <c r="B1038" s="11">
        <v>3</v>
      </c>
    </row>
    <row r="1039" spans="1:2">
      <c r="A1039" s="10" t="s">
        <v>1343</v>
      </c>
      <c r="B1039" s="11">
        <v>6</v>
      </c>
    </row>
    <row r="1040" spans="1:2">
      <c r="A1040" s="10" t="s">
        <v>5212</v>
      </c>
      <c r="B1040" s="11">
        <v>2</v>
      </c>
    </row>
    <row r="1041" spans="1:2">
      <c r="A1041" s="10" t="s">
        <v>2232</v>
      </c>
      <c r="B1041" s="11">
        <v>3</v>
      </c>
    </row>
    <row r="1042" spans="1:2">
      <c r="A1042" s="10" t="s">
        <v>3022</v>
      </c>
      <c r="B1042" s="11">
        <v>3</v>
      </c>
    </row>
    <row r="1043" spans="1:2">
      <c r="A1043" s="10" t="s">
        <v>7042</v>
      </c>
      <c r="B1043" s="11">
        <v>2</v>
      </c>
    </row>
    <row r="1044" spans="1:2">
      <c r="A1044" s="10" t="s">
        <v>6688</v>
      </c>
      <c r="B1044" s="11">
        <v>3</v>
      </c>
    </row>
    <row r="1045" spans="1:2">
      <c r="A1045" s="10" t="s">
        <v>7115</v>
      </c>
      <c r="B1045" s="11">
        <v>12</v>
      </c>
    </row>
    <row r="1046" spans="1:2">
      <c r="A1046" s="10" t="s">
        <v>6595</v>
      </c>
      <c r="B1046" s="11">
        <v>1</v>
      </c>
    </row>
    <row r="1047" spans="1:2">
      <c r="A1047" s="10" t="s">
        <v>6560</v>
      </c>
      <c r="B1047" s="11">
        <v>3</v>
      </c>
    </row>
    <row r="1048" spans="1:2">
      <c r="A1048" s="10" t="s">
        <v>6793</v>
      </c>
      <c r="B1048" s="11">
        <v>3</v>
      </c>
    </row>
    <row r="1049" spans="1:2">
      <c r="A1049" s="10" t="s">
        <v>2426</v>
      </c>
      <c r="B1049" s="11">
        <v>1</v>
      </c>
    </row>
    <row r="1050" spans="1:2">
      <c r="A1050" s="10" t="s">
        <v>9188</v>
      </c>
      <c r="B1050" s="11">
        <v>6</v>
      </c>
    </row>
    <row r="1051" spans="1:2">
      <c r="A1051" s="10" t="s">
        <v>7087</v>
      </c>
      <c r="B1051" s="11">
        <v>6</v>
      </c>
    </row>
    <row r="1052" spans="1:2">
      <c r="A1052" s="10" t="s">
        <v>2259</v>
      </c>
      <c r="B1052" s="11">
        <v>6</v>
      </c>
    </row>
    <row r="1053" spans="1:2">
      <c r="A1053" s="10" t="s">
        <v>5516</v>
      </c>
      <c r="B1053" s="11">
        <v>6</v>
      </c>
    </row>
    <row r="1054" spans="1:2">
      <c r="A1054" s="10" t="s">
        <v>7247</v>
      </c>
      <c r="B1054" s="11">
        <v>6</v>
      </c>
    </row>
    <row r="1055" spans="1:2">
      <c r="A1055" s="10" t="s">
        <v>7668</v>
      </c>
      <c r="B1055" s="11">
        <v>6</v>
      </c>
    </row>
    <row r="1056" spans="1:2">
      <c r="A1056" s="10" t="s">
        <v>2455</v>
      </c>
      <c r="B1056" s="11">
        <v>12</v>
      </c>
    </row>
    <row r="1057" spans="1:2">
      <c r="A1057" s="10" t="s">
        <v>3164</v>
      </c>
      <c r="B1057" s="11">
        <v>6</v>
      </c>
    </row>
    <row r="1058" spans="1:2">
      <c r="A1058" s="10" t="s">
        <v>7976</v>
      </c>
      <c r="B1058" s="11">
        <v>6</v>
      </c>
    </row>
    <row r="1059" spans="1:2">
      <c r="A1059" s="10" t="s">
        <v>7977</v>
      </c>
      <c r="B1059" s="11">
        <v>6</v>
      </c>
    </row>
    <row r="1060" spans="1:2">
      <c r="A1060" s="10" t="s">
        <v>2233</v>
      </c>
      <c r="B1060" s="11">
        <v>12</v>
      </c>
    </row>
    <row r="1061" spans="1:2">
      <c r="A1061" s="10" t="s">
        <v>6528</v>
      </c>
      <c r="B1061" s="11">
        <v>3</v>
      </c>
    </row>
    <row r="1062" spans="1:2">
      <c r="A1062" s="10" t="s">
        <v>5081</v>
      </c>
      <c r="B1062" s="11">
        <v>3</v>
      </c>
    </row>
    <row r="1063" spans="1:2">
      <c r="A1063" s="10" t="s">
        <v>5057</v>
      </c>
      <c r="B1063" s="11">
        <v>12</v>
      </c>
    </row>
    <row r="1064" spans="1:2">
      <c r="A1064" s="10" t="s">
        <v>2992</v>
      </c>
      <c r="B1064" s="11">
        <v>3</v>
      </c>
    </row>
    <row r="1065" spans="1:2">
      <c r="A1065" s="10" t="s">
        <v>5878</v>
      </c>
      <c r="B1065" s="11">
        <v>8</v>
      </c>
    </row>
    <row r="1066" spans="1:2">
      <c r="A1066" s="10" t="s">
        <v>5881</v>
      </c>
      <c r="B1066" s="11">
        <v>4</v>
      </c>
    </row>
    <row r="1067" spans="1:2">
      <c r="A1067" s="10" t="s">
        <v>5058</v>
      </c>
      <c r="B1067" s="11">
        <v>12</v>
      </c>
    </row>
    <row r="1068" spans="1:2">
      <c r="A1068" s="10" t="s">
        <v>6787</v>
      </c>
      <c r="B1068" s="11">
        <v>4</v>
      </c>
    </row>
    <row r="1069" spans="1:2">
      <c r="A1069" s="10" t="s">
        <v>1926</v>
      </c>
      <c r="B1069" s="11">
        <v>12</v>
      </c>
    </row>
    <row r="1070" spans="1:2">
      <c r="A1070" s="10" t="s">
        <v>879</v>
      </c>
      <c r="B1070" s="11">
        <v>8</v>
      </c>
    </row>
    <row r="1071" spans="1:2">
      <c r="A1071" s="10" t="s">
        <v>5882</v>
      </c>
      <c r="B1071" s="11">
        <v>8</v>
      </c>
    </row>
    <row r="1072" spans="1:2">
      <c r="A1072" s="10" t="s">
        <v>1419</v>
      </c>
      <c r="B1072" s="11">
        <v>4</v>
      </c>
    </row>
    <row r="1073" spans="1:3">
      <c r="A1073" s="10" t="s">
        <v>5214</v>
      </c>
      <c r="B1073" s="11">
        <v>4</v>
      </c>
    </row>
    <row r="1074" spans="1:3">
      <c r="A1074" s="10" t="s">
        <v>2543</v>
      </c>
      <c r="B1074" s="11">
        <v>4</v>
      </c>
    </row>
    <row r="1075" spans="1:3">
      <c r="A1075" s="10" t="s">
        <v>8725</v>
      </c>
      <c r="B1075" s="11">
        <v>8</v>
      </c>
    </row>
    <row r="1076" spans="1:3">
      <c r="A1076" s="10" t="s">
        <v>1689</v>
      </c>
      <c r="B1076" s="11">
        <v>4</v>
      </c>
    </row>
    <row r="1077" spans="1:3">
      <c r="A1077" s="10" t="s">
        <v>3002</v>
      </c>
      <c r="B1077" s="11">
        <v>4</v>
      </c>
    </row>
    <row r="1078" spans="1:3">
      <c r="A1078" s="10" t="s">
        <v>7366</v>
      </c>
      <c r="B1078" s="11">
        <v>4</v>
      </c>
    </row>
    <row r="1079" spans="1:3">
      <c r="A1079" s="10" t="s">
        <v>2926</v>
      </c>
      <c r="B1079" s="11">
        <v>4</v>
      </c>
    </row>
    <row r="1080" spans="1:3">
      <c r="A1080" s="10" t="s">
        <v>2113</v>
      </c>
      <c r="B1080" s="11">
        <v>4</v>
      </c>
    </row>
    <row r="1081" spans="1:3">
      <c r="A1081" s="12" t="s">
        <v>874</v>
      </c>
      <c r="B1081" s="13">
        <v>142</v>
      </c>
      <c r="C1081">
        <f>COUNTIF(A1082:A1119,"103*")</f>
        <v>38</v>
      </c>
    </row>
    <row r="1082" spans="1:3">
      <c r="A1082" s="10" t="s">
        <v>5805</v>
      </c>
      <c r="B1082" s="11">
        <v>2</v>
      </c>
    </row>
    <row r="1083" spans="1:3">
      <c r="A1083" s="10" t="s">
        <v>8755</v>
      </c>
      <c r="B1083" s="11">
        <v>2</v>
      </c>
    </row>
    <row r="1084" spans="1:3">
      <c r="A1084" s="10" t="s">
        <v>1120</v>
      </c>
      <c r="B1084" s="11">
        <v>2</v>
      </c>
    </row>
    <row r="1085" spans="1:3">
      <c r="A1085" s="10" t="s">
        <v>8515</v>
      </c>
      <c r="B1085" s="11">
        <v>2</v>
      </c>
    </row>
    <row r="1086" spans="1:3">
      <c r="A1086" s="10" t="s">
        <v>2362</v>
      </c>
      <c r="B1086" s="11">
        <v>2</v>
      </c>
    </row>
    <row r="1087" spans="1:3">
      <c r="A1087" s="10" t="s">
        <v>7191</v>
      </c>
      <c r="B1087" s="11">
        <v>2</v>
      </c>
    </row>
    <row r="1088" spans="1:3">
      <c r="A1088" s="10" t="s">
        <v>2302</v>
      </c>
      <c r="B1088" s="11">
        <v>4</v>
      </c>
    </row>
    <row r="1089" spans="1:2">
      <c r="A1089" s="10" t="s">
        <v>8420</v>
      </c>
      <c r="B1089" s="11">
        <v>2</v>
      </c>
    </row>
    <row r="1090" spans="1:2">
      <c r="A1090" s="10" t="s">
        <v>892</v>
      </c>
      <c r="B1090" s="11">
        <v>4</v>
      </c>
    </row>
    <row r="1091" spans="1:2">
      <c r="A1091" s="10" t="s">
        <v>3612</v>
      </c>
      <c r="B1091" s="11">
        <v>2</v>
      </c>
    </row>
    <row r="1092" spans="1:2">
      <c r="A1092" s="10" t="s">
        <v>5988</v>
      </c>
      <c r="B1092" s="11">
        <v>2</v>
      </c>
    </row>
    <row r="1093" spans="1:2">
      <c r="A1093" s="10" t="s">
        <v>3674</v>
      </c>
      <c r="B1093" s="11">
        <v>4</v>
      </c>
    </row>
    <row r="1094" spans="1:2">
      <c r="A1094" s="10" t="s">
        <v>1269</v>
      </c>
      <c r="B1094" s="11">
        <v>3</v>
      </c>
    </row>
    <row r="1095" spans="1:2">
      <c r="A1095" s="10" t="s">
        <v>5818</v>
      </c>
      <c r="B1095" s="11">
        <v>3</v>
      </c>
    </row>
    <row r="1096" spans="1:2">
      <c r="A1096" s="10" t="s">
        <v>3735</v>
      </c>
      <c r="B1096" s="11">
        <v>2</v>
      </c>
    </row>
    <row r="1097" spans="1:2">
      <c r="A1097" s="10" t="s">
        <v>2703</v>
      </c>
      <c r="B1097" s="11">
        <v>12</v>
      </c>
    </row>
    <row r="1098" spans="1:2">
      <c r="A1098" s="10" t="s">
        <v>7708</v>
      </c>
      <c r="B1098" s="11">
        <v>3</v>
      </c>
    </row>
    <row r="1099" spans="1:2">
      <c r="A1099" s="10" t="s">
        <v>9652</v>
      </c>
      <c r="B1099" s="11">
        <v>4</v>
      </c>
    </row>
    <row r="1100" spans="1:2">
      <c r="A1100" s="10" t="s">
        <v>887</v>
      </c>
      <c r="B1100" s="11">
        <v>6</v>
      </c>
    </row>
    <row r="1101" spans="1:2">
      <c r="A1101" s="10" t="s">
        <v>869</v>
      </c>
      <c r="B1101" s="11">
        <v>3</v>
      </c>
    </row>
    <row r="1102" spans="1:2">
      <c r="A1102" s="10" t="s">
        <v>4068</v>
      </c>
      <c r="B1102" s="11">
        <v>3</v>
      </c>
    </row>
    <row r="1103" spans="1:2">
      <c r="A1103" s="10" t="s">
        <v>1862</v>
      </c>
      <c r="B1103" s="11">
        <v>3</v>
      </c>
    </row>
    <row r="1104" spans="1:2">
      <c r="A1104" s="10" t="s">
        <v>1569</v>
      </c>
      <c r="B1104" s="11">
        <v>3</v>
      </c>
    </row>
    <row r="1105" spans="1:3">
      <c r="A1105" s="10" t="s">
        <v>6560</v>
      </c>
      <c r="B1105" s="11">
        <v>3</v>
      </c>
    </row>
    <row r="1106" spans="1:3">
      <c r="A1106" s="10" t="s">
        <v>7323</v>
      </c>
      <c r="B1106" s="11">
        <v>3</v>
      </c>
    </row>
    <row r="1107" spans="1:3">
      <c r="A1107" s="10" t="s">
        <v>7446</v>
      </c>
      <c r="B1107" s="11">
        <v>3</v>
      </c>
    </row>
    <row r="1108" spans="1:3">
      <c r="A1108" s="10" t="s">
        <v>7168</v>
      </c>
      <c r="B1108" s="11">
        <v>9</v>
      </c>
    </row>
    <row r="1109" spans="1:3">
      <c r="A1109" s="10" t="s">
        <v>2426</v>
      </c>
      <c r="B1109" s="11">
        <v>3</v>
      </c>
    </row>
    <row r="1110" spans="1:3">
      <c r="A1110" s="10" t="s">
        <v>2772</v>
      </c>
      <c r="B1110" s="11">
        <v>6</v>
      </c>
    </row>
    <row r="1111" spans="1:3">
      <c r="A1111" s="10" t="s">
        <v>7175</v>
      </c>
      <c r="B1111" s="11">
        <v>6</v>
      </c>
    </row>
    <row r="1112" spans="1:3">
      <c r="A1112" s="10" t="s">
        <v>3513</v>
      </c>
      <c r="B1112" s="11">
        <v>3</v>
      </c>
    </row>
    <row r="1113" spans="1:3">
      <c r="A1113" s="10" t="s">
        <v>5234</v>
      </c>
      <c r="B1113" s="11">
        <v>3</v>
      </c>
    </row>
    <row r="1114" spans="1:3">
      <c r="A1114" s="10" t="s">
        <v>3067</v>
      </c>
      <c r="B1114" s="11">
        <v>3</v>
      </c>
    </row>
    <row r="1115" spans="1:3">
      <c r="A1115" s="10" t="s">
        <v>3077</v>
      </c>
      <c r="B1115" s="11">
        <v>3</v>
      </c>
    </row>
    <row r="1116" spans="1:3">
      <c r="A1116" s="10" t="s">
        <v>2669</v>
      </c>
      <c r="B1116" s="11">
        <v>3</v>
      </c>
    </row>
    <row r="1117" spans="1:3">
      <c r="A1117" s="10" t="s">
        <v>7005</v>
      </c>
      <c r="B1117" s="11">
        <v>3</v>
      </c>
    </row>
    <row r="1118" spans="1:3">
      <c r="A1118" s="10" t="s">
        <v>3423</v>
      </c>
      <c r="B1118" s="11">
        <v>8</v>
      </c>
    </row>
    <row r="1119" spans="1:3">
      <c r="A1119" s="10" t="s">
        <v>5361</v>
      </c>
      <c r="B1119" s="11">
        <v>8</v>
      </c>
    </row>
    <row r="1120" spans="1:3">
      <c r="A1120" s="12" t="s">
        <v>789</v>
      </c>
      <c r="B1120" s="13">
        <v>412</v>
      </c>
      <c r="C1120">
        <f>COUNTIF(A1121:A1193,"103*")</f>
        <v>73</v>
      </c>
    </row>
    <row r="1121" spans="1:2">
      <c r="A1121" s="10" t="s">
        <v>801</v>
      </c>
      <c r="B1121" s="11">
        <v>3</v>
      </c>
    </row>
    <row r="1122" spans="1:2">
      <c r="A1122" s="10" t="s">
        <v>2634</v>
      </c>
      <c r="B1122" s="11">
        <v>3</v>
      </c>
    </row>
    <row r="1123" spans="1:2">
      <c r="A1123" s="10" t="s">
        <v>1765</v>
      </c>
      <c r="B1123" s="11">
        <v>4</v>
      </c>
    </row>
    <row r="1124" spans="1:2">
      <c r="A1124" s="10" t="s">
        <v>3478</v>
      </c>
      <c r="B1124" s="11">
        <v>4</v>
      </c>
    </row>
    <row r="1125" spans="1:2">
      <c r="A1125" s="10" t="s">
        <v>2246</v>
      </c>
      <c r="B1125" s="11">
        <v>30</v>
      </c>
    </row>
    <row r="1126" spans="1:2">
      <c r="A1126" s="10" t="s">
        <v>2526</v>
      </c>
      <c r="B1126" s="11">
        <v>4</v>
      </c>
    </row>
    <row r="1127" spans="1:2">
      <c r="A1127" s="10" t="s">
        <v>2914</v>
      </c>
      <c r="B1127" s="11">
        <v>8</v>
      </c>
    </row>
    <row r="1128" spans="1:2">
      <c r="A1128" s="10" t="s">
        <v>5585</v>
      </c>
      <c r="B1128" s="11">
        <v>4</v>
      </c>
    </row>
    <row r="1129" spans="1:2">
      <c r="A1129" s="10" t="s">
        <v>5421</v>
      </c>
      <c r="B1129" s="11">
        <v>4</v>
      </c>
    </row>
    <row r="1130" spans="1:2">
      <c r="A1130" s="10" t="s">
        <v>8632</v>
      </c>
      <c r="B1130" s="11">
        <v>4</v>
      </c>
    </row>
    <row r="1131" spans="1:2">
      <c r="A1131" s="10" t="s">
        <v>1588</v>
      </c>
      <c r="B1131" s="11">
        <v>4</v>
      </c>
    </row>
    <row r="1132" spans="1:2">
      <c r="A1132" s="10" t="s">
        <v>1752</v>
      </c>
      <c r="B1132" s="11">
        <v>4</v>
      </c>
    </row>
    <row r="1133" spans="1:2">
      <c r="A1133" s="10" t="s">
        <v>6501</v>
      </c>
      <c r="B1133" s="11">
        <v>4</v>
      </c>
    </row>
    <row r="1134" spans="1:2">
      <c r="A1134" s="10" t="s">
        <v>6382</v>
      </c>
      <c r="B1134" s="11">
        <v>4</v>
      </c>
    </row>
    <row r="1135" spans="1:2">
      <c r="A1135" s="10" t="s">
        <v>8022</v>
      </c>
      <c r="B1135" s="11">
        <v>4</v>
      </c>
    </row>
    <row r="1136" spans="1:2">
      <c r="A1136" s="10" t="s">
        <v>8058</v>
      </c>
      <c r="B1136" s="11">
        <v>4</v>
      </c>
    </row>
    <row r="1137" spans="1:2">
      <c r="A1137" s="10" t="s">
        <v>8417</v>
      </c>
      <c r="B1137" s="11">
        <v>4</v>
      </c>
    </row>
    <row r="1138" spans="1:2">
      <c r="A1138" s="10" t="s">
        <v>3596</v>
      </c>
      <c r="B1138" s="11">
        <v>4</v>
      </c>
    </row>
    <row r="1139" spans="1:2">
      <c r="A1139" s="10" t="s">
        <v>3830</v>
      </c>
      <c r="B1139" s="11">
        <v>4</v>
      </c>
    </row>
    <row r="1140" spans="1:2">
      <c r="A1140" s="10" t="s">
        <v>2964</v>
      </c>
      <c r="B1140" s="11">
        <v>4</v>
      </c>
    </row>
    <row r="1141" spans="1:2">
      <c r="A1141" s="10" t="s">
        <v>2604</v>
      </c>
      <c r="B1141" s="11">
        <v>4</v>
      </c>
    </row>
    <row r="1142" spans="1:2">
      <c r="A1142" s="10" t="s">
        <v>1937</v>
      </c>
      <c r="B1142" s="11">
        <v>12</v>
      </c>
    </row>
    <row r="1143" spans="1:2">
      <c r="A1143" s="10" t="s">
        <v>5204</v>
      </c>
      <c r="B1143" s="11">
        <v>6</v>
      </c>
    </row>
    <row r="1144" spans="1:2">
      <c r="A1144" s="10" t="s">
        <v>7559</v>
      </c>
      <c r="B1144" s="11">
        <v>3</v>
      </c>
    </row>
    <row r="1145" spans="1:2">
      <c r="A1145" s="10" t="s">
        <v>8511</v>
      </c>
      <c r="B1145" s="11">
        <v>3</v>
      </c>
    </row>
    <row r="1146" spans="1:2">
      <c r="A1146" s="10" t="s">
        <v>1831</v>
      </c>
      <c r="B1146" s="11">
        <v>3</v>
      </c>
    </row>
    <row r="1147" spans="1:2">
      <c r="A1147" s="10" t="s">
        <v>3860</v>
      </c>
      <c r="B1147" s="11">
        <v>3</v>
      </c>
    </row>
    <row r="1148" spans="1:2">
      <c r="A1148" s="10" t="s">
        <v>4156</v>
      </c>
      <c r="B1148" s="11">
        <v>6</v>
      </c>
    </row>
    <row r="1149" spans="1:2">
      <c r="A1149" s="10" t="s">
        <v>3243</v>
      </c>
      <c r="B1149" s="11">
        <v>3</v>
      </c>
    </row>
    <row r="1150" spans="1:2">
      <c r="A1150" s="10" t="s">
        <v>9041</v>
      </c>
      <c r="B1150" s="11">
        <v>3</v>
      </c>
    </row>
    <row r="1151" spans="1:2">
      <c r="A1151" s="10" t="s">
        <v>8045</v>
      </c>
      <c r="B1151" s="11">
        <v>3</v>
      </c>
    </row>
    <row r="1152" spans="1:2">
      <c r="A1152" s="10" t="s">
        <v>4428</v>
      </c>
      <c r="B1152" s="11">
        <v>3</v>
      </c>
    </row>
    <row r="1153" spans="1:2">
      <c r="A1153" s="10" t="s">
        <v>864</v>
      </c>
      <c r="B1153" s="11">
        <v>4</v>
      </c>
    </row>
    <row r="1154" spans="1:2">
      <c r="A1154" s="10" t="s">
        <v>9903</v>
      </c>
      <c r="B1154" s="11">
        <v>4</v>
      </c>
    </row>
    <row r="1155" spans="1:2">
      <c r="A1155" s="10" t="s">
        <v>2258</v>
      </c>
      <c r="B1155" s="11">
        <v>4</v>
      </c>
    </row>
    <row r="1156" spans="1:2">
      <c r="A1156" s="10" t="s">
        <v>8514</v>
      </c>
      <c r="B1156" s="11">
        <v>16</v>
      </c>
    </row>
    <row r="1157" spans="1:2">
      <c r="A1157" s="10" t="s">
        <v>3553</v>
      </c>
      <c r="B1157" s="11">
        <v>4</v>
      </c>
    </row>
    <row r="1158" spans="1:2">
      <c r="A1158" s="10" t="s">
        <v>2623</v>
      </c>
      <c r="B1158" s="11">
        <v>4</v>
      </c>
    </row>
    <row r="1159" spans="1:2">
      <c r="A1159" s="10" t="s">
        <v>6748</v>
      </c>
      <c r="B1159" s="11">
        <v>8</v>
      </c>
    </row>
    <row r="1160" spans="1:2">
      <c r="A1160" s="10" t="s">
        <v>7168</v>
      </c>
      <c r="B1160" s="11">
        <v>12</v>
      </c>
    </row>
    <row r="1161" spans="1:2">
      <c r="A1161" s="10" t="s">
        <v>1946</v>
      </c>
      <c r="B1161" s="11">
        <v>4</v>
      </c>
    </row>
    <row r="1162" spans="1:2">
      <c r="A1162" s="10" t="s">
        <v>5172</v>
      </c>
      <c r="B1162" s="11">
        <v>4</v>
      </c>
    </row>
    <row r="1163" spans="1:2">
      <c r="A1163" s="10" t="s">
        <v>9176</v>
      </c>
      <c r="B1163" s="11">
        <v>4</v>
      </c>
    </row>
    <row r="1164" spans="1:2">
      <c r="A1164" s="10" t="s">
        <v>5205</v>
      </c>
      <c r="B1164" s="11">
        <v>4</v>
      </c>
    </row>
    <row r="1165" spans="1:2">
      <c r="A1165" s="10" t="s">
        <v>8113</v>
      </c>
      <c r="B1165" s="11">
        <v>4</v>
      </c>
    </row>
    <row r="1166" spans="1:2">
      <c r="A1166" s="10" t="s">
        <v>5424</v>
      </c>
      <c r="B1166" s="11">
        <v>4</v>
      </c>
    </row>
    <row r="1167" spans="1:2">
      <c r="A1167" s="10" t="s">
        <v>2680</v>
      </c>
      <c r="B1167" s="11">
        <v>4</v>
      </c>
    </row>
    <row r="1168" spans="1:2">
      <c r="A1168" s="10" t="s">
        <v>3016</v>
      </c>
      <c r="B1168" s="11">
        <v>8</v>
      </c>
    </row>
    <row r="1169" spans="1:2">
      <c r="A1169" s="10" t="s">
        <v>2465</v>
      </c>
      <c r="B1169" s="11">
        <v>4</v>
      </c>
    </row>
    <row r="1170" spans="1:2">
      <c r="A1170" s="10" t="s">
        <v>9054</v>
      </c>
      <c r="B1170" s="11">
        <v>4</v>
      </c>
    </row>
    <row r="1171" spans="1:2">
      <c r="A1171" s="10" t="s">
        <v>9057</v>
      </c>
      <c r="B1171" s="11">
        <v>12</v>
      </c>
    </row>
    <row r="1172" spans="1:2">
      <c r="A1172" s="10" t="s">
        <v>8609</v>
      </c>
      <c r="B1172" s="11">
        <v>4</v>
      </c>
    </row>
    <row r="1173" spans="1:2">
      <c r="A1173" s="10" t="s">
        <v>3434</v>
      </c>
      <c r="B1173" s="11">
        <v>4</v>
      </c>
    </row>
    <row r="1174" spans="1:2">
      <c r="A1174" s="10" t="s">
        <v>2855</v>
      </c>
      <c r="B1174" s="11">
        <v>4</v>
      </c>
    </row>
    <row r="1175" spans="1:2">
      <c r="A1175" s="10" t="s">
        <v>9696</v>
      </c>
      <c r="B1175" s="11">
        <v>4</v>
      </c>
    </row>
    <row r="1176" spans="1:2">
      <c r="A1176" s="10" t="s">
        <v>8046</v>
      </c>
      <c r="B1176" s="11">
        <v>8</v>
      </c>
    </row>
    <row r="1177" spans="1:2">
      <c r="A1177" s="10" t="s">
        <v>3395</v>
      </c>
      <c r="B1177" s="11">
        <v>4</v>
      </c>
    </row>
    <row r="1178" spans="1:2">
      <c r="A1178" s="10" t="s">
        <v>8227</v>
      </c>
      <c r="B1178" s="11">
        <v>4</v>
      </c>
    </row>
    <row r="1179" spans="1:2">
      <c r="A1179" s="10" t="s">
        <v>2637</v>
      </c>
      <c r="B1179" s="11">
        <v>8</v>
      </c>
    </row>
    <row r="1180" spans="1:2">
      <c r="A1180" s="10" t="s">
        <v>1005</v>
      </c>
      <c r="B1180" s="11">
        <v>8</v>
      </c>
    </row>
    <row r="1181" spans="1:2">
      <c r="A1181" s="10" t="s">
        <v>2669</v>
      </c>
      <c r="B1181" s="11">
        <v>4</v>
      </c>
    </row>
    <row r="1182" spans="1:2">
      <c r="A1182" s="10" t="s">
        <v>7562</v>
      </c>
      <c r="B1182" s="11">
        <v>4</v>
      </c>
    </row>
    <row r="1183" spans="1:2">
      <c r="A1183" s="10" t="s">
        <v>4953</v>
      </c>
      <c r="B1183" s="11">
        <v>12</v>
      </c>
    </row>
    <row r="1184" spans="1:2">
      <c r="A1184" s="10" t="s">
        <v>8831</v>
      </c>
      <c r="B1184" s="11">
        <v>12</v>
      </c>
    </row>
    <row r="1185" spans="1:3">
      <c r="A1185" s="10" t="s">
        <v>4085</v>
      </c>
      <c r="B1185" s="11">
        <v>4</v>
      </c>
    </row>
    <row r="1186" spans="1:3">
      <c r="A1186" s="10" t="s">
        <v>6077</v>
      </c>
      <c r="B1186" s="11">
        <v>2</v>
      </c>
    </row>
    <row r="1187" spans="1:3">
      <c r="A1187" s="10" t="s">
        <v>7365</v>
      </c>
      <c r="B1187" s="11">
        <v>4</v>
      </c>
    </row>
    <row r="1188" spans="1:3">
      <c r="A1188" s="10" t="s">
        <v>791</v>
      </c>
      <c r="B1188" s="11">
        <v>4</v>
      </c>
    </row>
    <row r="1189" spans="1:3">
      <c r="A1189" s="10" t="s">
        <v>1514</v>
      </c>
      <c r="B1189" s="11">
        <v>4</v>
      </c>
    </row>
    <row r="1190" spans="1:3">
      <c r="A1190" s="10" t="s">
        <v>5860</v>
      </c>
      <c r="B1190" s="11">
        <v>4</v>
      </c>
    </row>
    <row r="1191" spans="1:3">
      <c r="A1191" s="10" t="s">
        <v>2247</v>
      </c>
      <c r="B1191" s="11">
        <v>30</v>
      </c>
    </row>
    <row r="1192" spans="1:3">
      <c r="A1192" s="10" t="s">
        <v>8778</v>
      </c>
      <c r="B1192" s="11">
        <v>4</v>
      </c>
    </row>
    <row r="1193" spans="1:3">
      <c r="A1193" s="10" t="s">
        <v>3244</v>
      </c>
      <c r="B1193" s="11">
        <v>4</v>
      </c>
    </row>
    <row r="1194" spans="1:3">
      <c r="A1194" s="12" t="s">
        <v>871</v>
      </c>
      <c r="B1194" s="13">
        <v>37</v>
      </c>
      <c r="C1194">
        <f>COUNTIF(A1195:A1202,"103*")</f>
        <v>8</v>
      </c>
    </row>
    <row r="1195" spans="1:3">
      <c r="A1195" s="10" t="s">
        <v>7399</v>
      </c>
      <c r="B1195" s="11">
        <v>1</v>
      </c>
    </row>
    <row r="1196" spans="1:3">
      <c r="A1196" s="10" t="s">
        <v>6970</v>
      </c>
      <c r="B1196" s="11">
        <v>6</v>
      </c>
    </row>
    <row r="1197" spans="1:3">
      <c r="A1197" s="10" t="s">
        <v>869</v>
      </c>
      <c r="B1197" s="11">
        <v>3</v>
      </c>
    </row>
    <row r="1198" spans="1:3">
      <c r="A1198" s="10" t="s">
        <v>8389</v>
      </c>
      <c r="B1198" s="11">
        <v>2</v>
      </c>
    </row>
    <row r="1199" spans="1:3">
      <c r="A1199" s="10" t="s">
        <v>4157</v>
      </c>
      <c r="B1199" s="11">
        <v>6</v>
      </c>
    </row>
    <row r="1200" spans="1:3">
      <c r="A1200" s="10" t="s">
        <v>1469</v>
      </c>
      <c r="B1200" s="11">
        <v>1</v>
      </c>
    </row>
    <row r="1201" spans="1:3">
      <c r="A1201" s="10" t="s">
        <v>3237</v>
      </c>
      <c r="B1201" s="11">
        <v>6</v>
      </c>
    </row>
    <row r="1202" spans="1:3">
      <c r="A1202" s="10" t="s">
        <v>3216</v>
      </c>
      <c r="B1202" s="11">
        <v>12</v>
      </c>
    </row>
    <row r="1203" spans="1:3">
      <c r="A1203" s="12" t="s">
        <v>1140</v>
      </c>
      <c r="B1203" s="13">
        <v>2</v>
      </c>
      <c r="C1203">
        <v>1</v>
      </c>
    </row>
    <row r="1204" spans="1:3">
      <c r="A1204" s="10" t="s">
        <v>1555</v>
      </c>
      <c r="B1204" s="11">
        <v>2</v>
      </c>
    </row>
    <row r="1205" spans="1:3">
      <c r="A1205" s="12" t="s">
        <v>981</v>
      </c>
      <c r="B1205" s="13">
        <v>11</v>
      </c>
      <c r="C1205">
        <v>3</v>
      </c>
    </row>
    <row r="1206" spans="1:3">
      <c r="A1206" s="10" t="s">
        <v>6017</v>
      </c>
      <c r="B1206" s="11">
        <v>4</v>
      </c>
    </row>
    <row r="1207" spans="1:3">
      <c r="A1207" s="10" t="s">
        <v>6525</v>
      </c>
      <c r="B1207" s="11">
        <v>4</v>
      </c>
    </row>
    <row r="1208" spans="1:3">
      <c r="A1208" s="10" t="s">
        <v>9754</v>
      </c>
      <c r="B1208" s="11">
        <v>3</v>
      </c>
    </row>
    <row r="1209" spans="1:3">
      <c r="A1209" s="12" t="s">
        <v>766</v>
      </c>
      <c r="B1209" s="13">
        <v>244</v>
      </c>
      <c r="C1209">
        <f>COUNTIF(A1210:A1263,"103*")</f>
        <v>54</v>
      </c>
    </row>
    <row r="1210" spans="1:3">
      <c r="A1210" s="10" t="s">
        <v>5527</v>
      </c>
      <c r="B1210" s="11">
        <v>13</v>
      </c>
    </row>
    <row r="1211" spans="1:3">
      <c r="A1211" s="10" t="s">
        <v>5563</v>
      </c>
      <c r="B1211" s="11">
        <v>4</v>
      </c>
    </row>
    <row r="1212" spans="1:3">
      <c r="A1212" s="10" t="s">
        <v>1021</v>
      </c>
      <c r="B1212" s="11">
        <v>4</v>
      </c>
    </row>
    <row r="1213" spans="1:3">
      <c r="A1213" s="10" t="s">
        <v>3314</v>
      </c>
      <c r="B1213" s="11">
        <v>4</v>
      </c>
    </row>
    <row r="1214" spans="1:3">
      <c r="A1214" s="10" t="s">
        <v>7647</v>
      </c>
      <c r="B1214" s="11">
        <v>4</v>
      </c>
    </row>
    <row r="1215" spans="1:3">
      <c r="A1215" s="10" t="s">
        <v>7598</v>
      </c>
      <c r="B1215" s="11">
        <v>4</v>
      </c>
    </row>
    <row r="1216" spans="1:3">
      <c r="A1216" s="10" t="s">
        <v>8110</v>
      </c>
      <c r="B1216" s="11">
        <v>2</v>
      </c>
    </row>
    <row r="1217" spans="1:2">
      <c r="A1217" s="10" t="s">
        <v>8006</v>
      </c>
      <c r="B1217" s="11">
        <v>4</v>
      </c>
    </row>
    <row r="1218" spans="1:2">
      <c r="A1218" s="10" t="s">
        <v>2801</v>
      </c>
      <c r="B1218" s="11">
        <v>8</v>
      </c>
    </row>
    <row r="1219" spans="1:2">
      <c r="A1219" s="10" t="s">
        <v>3849</v>
      </c>
      <c r="B1219" s="11">
        <v>4</v>
      </c>
    </row>
    <row r="1220" spans="1:2">
      <c r="A1220" s="10" t="s">
        <v>5634</v>
      </c>
      <c r="B1220" s="11">
        <v>4</v>
      </c>
    </row>
    <row r="1221" spans="1:2">
      <c r="A1221" s="10" t="s">
        <v>3344</v>
      </c>
      <c r="B1221" s="11">
        <v>3</v>
      </c>
    </row>
    <row r="1222" spans="1:2">
      <c r="A1222" s="10" t="s">
        <v>4126</v>
      </c>
      <c r="B1222" s="11">
        <v>4</v>
      </c>
    </row>
    <row r="1223" spans="1:2">
      <c r="A1223" s="10" t="s">
        <v>2634</v>
      </c>
      <c r="B1223" s="11">
        <v>3</v>
      </c>
    </row>
    <row r="1224" spans="1:2">
      <c r="A1224" s="10" t="s">
        <v>4968</v>
      </c>
      <c r="B1224" s="11">
        <v>12</v>
      </c>
    </row>
    <row r="1225" spans="1:2">
      <c r="A1225" s="10" t="s">
        <v>8639</v>
      </c>
      <c r="B1225" s="11">
        <v>6</v>
      </c>
    </row>
    <row r="1226" spans="1:2">
      <c r="A1226" s="10" t="s">
        <v>5714</v>
      </c>
      <c r="B1226" s="11">
        <v>3</v>
      </c>
    </row>
    <row r="1227" spans="1:2">
      <c r="A1227" s="10" t="s">
        <v>4067</v>
      </c>
      <c r="B1227" s="11">
        <v>3</v>
      </c>
    </row>
    <row r="1228" spans="1:2">
      <c r="A1228" s="10" t="s">
        <v>961</v>
      </c>
      <c r="B1228" s="11">
        <v>3</v>
      </c>
    </row>
    <row r="1229" spans="1:2">
      <c r="A1229" s="10" t="s">
        <v>6048</v>
      </c>
      <c r="B1229" s="11">
        <v>3</v>
      </c>
    </row>
    <row r="1230" spans="1:2">
      <c r="A1230" s="10" t="s">
        <v>7702</v>
      </c>
      <c r="B1230" s="11">
        <v>3</v>
      </c>
    </row>
    <row r="1231" spans="1:2">
      <c r="A1231" s="10" t="s">
        <v>6517</v>
      </c>
      <c r="B1231" s="11">
        <v>3</v>
      </c>
    </row>
    <row r="1232" spans="1:2">
      <c r="A1232" s="10" t="s">
        <v>5723</v>
      </c>
      <c r="B1232" s="11">
        <v>2</v>
      </c>
    </row>
    <row r="1233" spans="1:2">
      <c r="A1233" s="10" t="s">
        <v>5322</v>
      </c>
      <c r="B1233" s="11">
        <v>4</v>
      </c>
    </row>
    <row r="1234" spans="1:2">
      <c r="A1234" s="10" t="s">
        <v>5724</v>
      </c>
      <c r="B1234" s="11">
        <v>6</v>
      </c>
    </row>
    <row r="1235" spans="1:2">
      <c r="A1235" s="10" t="s">
        <v>3258</v>
      </c>
      <c r="B1235" s="11">
        <v>6</v>
      </c>
    </row>
    <row r="1236" spans="1:2">
      <c r="A1236" s="10" t="s">
        <v>4153</v>
      </c>
      <c r="B1236" s="11">
        <v>6</v>
      </c>
    </row>
    <row r="1237" spans="1:2">
      <c r="A1237" s="10" t="s">
        <v>7446</v>
      </c>
      <c r="B1237" s="11">
        <v>6</v>
      </c>
    </row>
    <row r="1238" spans="1:2">
      <c r="A1238" s="10" t="s">
        <v>764</v>
      </c>
      <c r="B1238" s="11">
        <v>6</v>
      </c>
    </row>
    <row r="1239" spans="1:2">
      <c r="A1239" s="10" t="s">
        <v>8810</v>
      </c>
      <c r="B1239" s="11">
        <v>6</v>
      </c>
    </row>
    <row r="1240" spans="1:2">
      <c r="A1240" s="10" t="s">
        <v>9377</v>
      </c>
      <c r="B1240" s="11">
        <v>6</v>
      </c>
    </row>
    <row r="1241" spans="1:2">
      <c r="A1241" s="10" t="s">
        <v>7641</v>
      </c>
      <c r="B1241" s="11">
        <v>2</v>
      </c>
    </row>
    <row r="1242" spans="1:2">
      <c r="A1242" s="10" t="s">
        <v>7722</v>
      </c>
      <c r="B1242" s="11">
        <v>3</v>
      </c>
    </row>
    <row r="1243" spans="1:2">
      <c r="A1243" s="10" t="s">
        <v>2580</v>
      </c>
      <c r="B1243" s="11">
        <v>7</v>
      </c>
    </row>
    <row r="1244" spans="1:2">
      <c r="A1244" s="10" t="s">
        <v>7402</v>
      </c>
      <c r="B1244" s="11">
        <v>7</v>
      </c>
    </row>
    <row r="1245" spans="1:2">
      <c r="A1245" s="10" t="s">
        <v>5424</v>
      </c>
      <c r="B1245" s="11">
        <v>6</v>
      </c>
    </row>
    <row r="1246" spans="1:2">
      <c r="A1246" s="10" t="s">
        <v>1345</v>
      </c>
      <c r="B1246" s="11">
        <v>12</v>
      </c>
    </row>
    <row r="1247" spans="1:2">
      <c r="A1247" s="10" t="s">
        <v>7291</v>
      </c>
      <c r="B1247" s="11">
        <v>1</v>
      </c>
    </row>
    <row r="1248" spans="1:2">
      <c r="A1248" s="10" t="s">
        <v>2062</v>
      </c>
      <c r="B1248" s="11">
        <v>3</v>
      </c>
    </row>
    <row r="1249" spans="1:3">
      <c r="A1249" s="10" t="s">
        <v>6056</v>
      </c>
      <c r="B1249" s="11">
        <v>2</v>
      </c>
    </row>
    <row r="1250" spans="1:3">
      <c r="A1250" s="10" t="s">
        <v>6367</v>
      </c>
      <c r="B1250" s="11">
        <v>1</v>
      </c>
    </row>
    <row r="1251" spans="1:3">
      <c r="A1251" s="10" t="s">
        <v>2637</v>
      </c>
      <c r="B1251" s="11">
        <v>3</v>
      </c>
    </row>
    <row r="1252" spans="1:3">
      <c r="A1252" s="10" t="s">
        <v>985</v>
      </c>
      <c r="B1252" s="11">
        <v>12</v>
      </c>
    </row>
    <row r="1253" spans="1:3">
      <c r="A1253" s="10" t="s">
        <v>6272</v>
      </c>
      <c r="B1253" s="11">
        <v>7</v>
      </c>
    </row>
    <row r="1254" spans="1:3">
      <c r="A1254" s="10" t="s">
        <v>5860</v>
      </c>
      <c r="B1254" s="11">
        <v>1</v>
      </c>
    </row>
    <row r="1255" spans="1:3">
      <c r="A1255" s="10" t="s">
        <v>1469</v>
      </c>
      <c r="B1255" s="11">
        <v>2</v>
      </c>
    </row>
    <row r="1256" spans="1:3">
      <c r="A1256" s="10" t="s">
        <v>5473</v>
      </c>
      <c r="B1256" s="11">
        <v>1</v>
      </c>
    </row>
    <row r="1257" spans="1:3">
      <c r="A1257" s="10" t="s">
        <v>6698</v>
      </c>
      <c r="B1257" s="11">
        <v>4</v>
      </c>
    </row>
    <row r="1258" spans="1:3">
      <c r="A1258" s="10" t="s">
        <v>3259</v>
      </c>
      <c r="B1258" s="11">
        <v>8</v>
      </c>
    </row>
    <row r="1259" spans="1:3">
      <c r="A1259" s="10" t="s">
        <v>5323</v>
      </c>
      <c r="B1259" s="11">
        <v>4</v>
      </c>
    </row>
    <row r="1260" spans="1:3">
      <c r="A1260" s="10" t="s">
        <v>1174</v>
      </c>
      <c r="B1260" s="11">
        <v>4</v>
      </c>
    </row>
    <row r="1261" spans="1:3">
      <c r="A1261" s="10" t="s">
        <v>3125</v>
      </c>
      <c r="B1261" s="11">
        <v>1</v>
      </c>
    </row>
    <row r="1262" spans="1:3">
      <c r="A1262" s="10" t="s">
        <v>2387</v>
      </c>
      <c r="B1262" s="11">
        <v>2</v>
      </c>
    </row>
    <row r="1263" spans="1:3">
      <c r="A1263" s="10" t="s">
        <v>7419</v>
      </c>
      <c r="B1263" s="11">
        <v>2</v>
      </c>
    </row>
    <row r="1264" spans="1:3">
      <c r="A1264" s="12" t="s">
        <v>906</v>
      </c>
      <c r="B1264" s="13">
        <v>118</v>
      </c>
      <c r="C1264">
        <v>30</v>
      </c>
    </row>
    <row r="1265" spans="1:2">
      <c r="A1265" s="10" t="s">
        <v>1711</v>
      </c>
      <c r="B1265" s="11">
        <v>6</v>
      </c>
    </row>
    <row r="1266" spans="1:2">
      <c r="A1266" s="10" t="s">
        <v>5617</v>
      </c>
      <c r="B1266" s="11">
        <v>2</v>
      </c>
    </row>
    <row r="1267" spans="1:2">
      <c r="A1267" s="10" t="s">
        <v>4928</v>
      </c>
      <c r="B1267" s="11">
        <v>3</v>
      </c>
    </row>
    <row r="1268" spans="1:2">
      <c r="A1268" s="10" t="s">
        <v>8074</v>
      </c>
      <c r="B1268" s="11">
        <v>3</v>
      </c>
    </row>
    <row r="1269" spans="1:2">
      <c r="A1269" s="10" t="s">
        <v>6993</v>
      </c>
      <c r="B1269" s="11">
        <v>1</v>
      </c>
    </row>
    <row r="1270" spans="1:2">
      <c r="A1270" s="10" t="s">
        <v>3162</v>
      </c>
      <c r="B1270" s="11">
        <v>3</v>
      </c>
    </row>
    <row r="1271" spans="1:2">
      <c r="A1271" s="10" t="s">
        <v>1291</v>
      </c>
      <c r="B1271" s="11">
        <v>2</v>
      </c>
    </row>
    <row r="1272" spans="1:2">
      <c r="A1272" s="10" t="s">
        <v>2330</v>
      </c>
      <c r="B1272" s="11">
        <v>4</v>
      </c>
    </row>
    <row r="1273" spans="1:2">
      <c r="A1273" s="10" t="s">
        <v>9795</v>
      </c>
      <c r="B1273" s="11">
        <v>2</v>
      </c>
    </row>
    <row r="1274" spans="1:2">
      <c r="A1274" s="10" t="s">
        <v>7444</v>
      </c>
      <c r="B1274" s="11">
        <v>2</v>
      </c>
    </row>
    <row r="1275" spans="1:2">
      <c r="A1275" s="10" t="s">
        <v>3924</v>
      </c>
      <c r="B1275" s="11">
        <v>2</v>
      </c>
    </row>
    <row r="1276" spans="1:2">
      <c r="A1276" s="10" t="s">
        <v>5625</v>
      </c>
      <c r="B1276" s="11">
        <v>2</v>
      </c>
    </row>
    <row r="1277" spans="1:2">
      <c r="A1277" s="10" t="s">
        <v>3470</v>
      </c>
      <c r="B1277" s="11">
        <v>2</v>
      </c>
    </row>
    <row r="1278" spans="1:2">
      <c r="A1278" s="10" t="s">
        <v>3903</v>
      </c>
      <c r="B1278" s="11">
        <v>4</v>
      </c>
    </row>
    <row r="1279" spans="1:2">
      <c r="A1279" s="10" t="s">
        <v>4139</v>
      </c>
      <c r="B1279" s="11">
        <v>2</v>
      </c>
    </row>
    <row r="1280" spans="1:2">
      <c r="A1280" s="10" t="s">
        <v>3751</v>
      </c>
      <c r="B1280" s="11">
        <v>2</v>
      </c>
    </row>
    <row r="1281" spans="1:3">
      <c r="A1281" s="10" t="s">
        <v>8224</v>
      </c>
      <c r="B1281" s="11">
        <v>12</v>
      </c>
    </row>
    <row r="1282" spans="1:3">
      <c r="A1282" s="10" t="s">
        <v>5669</v>
      </c>
      <c r="B1282" s="11">
        <v>6</v>
      </c>
    </row>
    <row r="1283" spans="1:3">
      <c r="A1283" s="10" t="s">
        <v>9906</v>
      </c>
      <c r="B1283" s="11">
        <v>3</v>
      </c>
    </row>
    <row r="1284" spans="1:3">
      <c r="A1284" s="10" t="s">
        <v>1748</v>
      </c>
      <c r="B1284" s="11">
        <v>6</v>
      </c>
    </row>
    <row r="1285" spans="1:3">
      <c r="A1285" s="10" t="s">
        <v>2289</v>
      </c>
      <c r="B1285" s="11">
        <v>1</v>
      </c>
    </row>
    <row r="1286" spans="1:3">
      <c r="A1286" s="10" t="s">
        <v>2121</v>
      </c>
      <c r="B1286" s="11">
        <v>4</v>
      </c>
    </row>
    <row r="1287" spans="1:3">
      <c r="A1287" s="10" t="s">
        <v>8226</v>
      </c>
      <c r="B1287" s="11">
        <v>12</v>
      </c>
    </row>
    <row r="1288" spans="1:3">
      <c r="A1288" s="10" t="s">
        <v>7272</v>
      </c>
      <c r="B1288" s="11">
        <v>12</v>
      </c>
    </row>
    <row r="1289" spans="1:3">
      <c r="A1289" s="10" t="s">
        <v>3165</v>
      </c>
      <c r="B1289" s="11">
        <v>3</v>
      </c>
    </row>
    <row r="1290" spans="1:3">
      <c r="A1290" s="10" t="s">
        <v>2572</v>
      </c>
      <c r="B1290" s="11">
        <v>3</v>
      </c>
    </row>
    <row r="1291" spans="1:3">
      <c r="A1291" s="10" t="s">
        <v>3345</v>
      </c>
      <c r="B1291" s="11">
        <v>3</v>
      </c>
    </row>
    <row r="1292" spans="1:3">
      <c r="A1292" s="10" t="s">
        <v>9909</v>
      </c>
      <c r="B1292" s="11">
        <v>6</v>
      </c>
    </row>
    <row r="1293" spans="1:3">
      <c r="A1293" s="10" t="s">
        <v>8752</v>
      </c>
      <c r="B1293" s="11">
        <v>4</v>
      </c>
    </row>
    <row r="1294" spans="1:3">
      <c r="A1294" s="10" t="s">
        <v>7336</v>
      </c>
      <c r="B1294" s="11">
        <v>1</v>
      </c>
    </row>
    <row r="1295" spans="1:3">
      <c r="A1295" s="12" t="s">
        <v>940</v>
      </c>
      <c r="B1295" s="13">
        <v>14</v>
      </c>
      <c r="C1295">
        <v>5</v>
      </c>
    </row>
    <row r="1296" spans="1:3">
      <c r="A1296" s="10" t="s">
        <v>7802</v>
      </c>
      <c r="B1296" s="11">
        <v>3</v>
      </c>
    </row>
    <row r="1297" spans="1:3">
      <c r="A1297" s="10" t="s">
        <v>4428</v>
      </c>
      <c r="B1297" s="11">
        <v>1</v>
      </c>
    </row>
    <row r="1298" spans="1:3">
      <c r="A1298" s="10" t="s">
        <v>3067</v>
      </c>
      <c r="B1298" s="11">
        <v>6</v>
      </c>
    </row>
    <row r="1299" spans="1:3">
      <c r="A1299" s="10" t="s">
        <v>8342</v>
      </c>
      <c r="B1299" s="11">
        <v>3</v>
      </c>
    </row>
    <row r="1300" spans="1:3">
      <c r="A1300" s="10" t="s">
        <v>9185</v>
      </c>
      <c r="B1300" s="11">
        <v>1</v>
      </c>
    </row>
    <row r="1301" spans="1:3">
      <c r="A1301" s="12" t="s">
        <v>2169</v>
      </c>
      <c r="B1301" s="13">
        <v>6</v>
      </c>
      <c r="C1301">
        <v>5</v>
      </c>
    </row>
    <row r="1302" spans="1:3">
      <c r="A1302" s="10" t="s">
        <v>2622</v>
      </c>
      <c r="B1302" s="11">
        <v>2</v>
      </c>
    </row>
    <row r="1303" spans="1:3">
      <c r="A1303" s="10" t="s">
        <v>7328</v>
      </c>
      <c r="B1303" s="11">
        <v>1</v>
      </c>
    </row>
    <row r="1304" spans="1:3">
      <c r="A1304" s="10" t="s">
        <v>2505</v>
      </c>
      <c r="B1304" s="11">
        <v>1</v>
      </c>
    </row>
    <row r="1305" spans="1:3">
      <c r="A1305" s="10" t="s">
        <v>2167</v>
      </c>
      <c r="B1305" s="11">
        <v>1</v>
      </c>
    </row>
    <row r="1306" spans="1:3">
      <c r="A1306" s="10" t="s">
        <v>6220</v>
      </c>
      <c r="B1306" s="11">
        <v>1</v>
      </c>
    </row>
    <row r="1307" spans="1:3">
      <c r="A1307" s="12" t="s">
        <v>4234</v>
      </c>
      <c r="B1307" s="13">
        <v>1</v>
      </c>
      <c r="C1307">
        <v>1</v>
      </c>
    </row>
    <row r="1308" spans="1:3">
      <c r="A1308" s="10" t="s">
        <v>6461</v>
      </c>
      <c r="B1308" s="11">
        <v>1</v>
      </c>
    </row>
    <row r="1309" spans="1:3">
      <c r="A1309" s="12" t="s">
        <v>5253</v>
      </c>
      <c r="B1309" s="13">
        <v>3</v>
      </c>
      <c r="C1309">
        <v>1</v>
      </c>
    </row>
    <row r="1310" spans="1:3">
      <c r="A1310" s="10">
        <v>1030410001</v>
      </c>
      <c r="B1310" s="11">
        <v>3</v>
      </c>
    </row>
    <row r="1311" spans="1:3">
      <c r="A1311" s="12" t="s">
        <v>5238</v>
      </c>
      <c r="B1311" s="13">
        <v>1</v>
      </c>
      <c r="C1311">
        <v>1</v>
      </c>
    </row>
    <row r="1312" spans="1:3">
      <c r="A1312" s="10" t="s">
        <v>6822</v>
      </c>
      <c r="B1312" s="11">
        <v>1</v>
      </c>
    </row>
    <row r="1313" spans="1:3">
      <c r="A1313" s="12" t="s">
        <v>1336</v>
      </c>
      <c r="B1313" s="13">
        <v>321</v>
      </c>
      <c r="C1313">
        <f>COUNTIF(A1314:A1345,"103*")</f>
        <v>32</v>
      </c>
    </row>
    <row r="1314" spans="1:3">
      <c r="A1314" s="10" t="s">
        <v>3151</v>
      </c>
      <c r="B1314" s="11">
        <v>50</v>
      </c>
    </row>
    <row r="1315" spans="1:3">
      <c r="A1315" s="10" t="s">
        <v>3065</v>
      </c>
      <c r="B1315" s="11">
        <v>2</v>
      </c>
    </row>
    <row r="1316" spans="1:3">
      <c r="A1316" s="10" t="s">
        <v>4067</v>
      </c>
      <c r="B1316" s="11">
        <v>2</v>
      </c>
    </row>
    <row r="1317" spans="1:3">
      <c r="A1317" s="10" t="s">
        <v>9879</v>
      </c>
      <c r="B1317" s="11">
        <v>5</v>
      </c>
    </row>
    <row r="1318" spans="1:3">
      <c r="A1318" s="10" t="s">
        <v>9736</v>
      </c>
      <c r="B1318" s="11">
        <v>25</v>
      </c>
    </row>
    <row r="1319" spans="1:3">
      <c r="A1319" s="10" t="s">
        <v>9882</v>
      </c>
      <c r="B1319" s="11">
        <v>15</v>
      </c>
    </row>
    <row r="1320" spans="1:3">
      <c r="A1320" s="10" t="s">
        <v>3750</v>
      </c>
      <c r="B1320" s="11">
        <v>2</v>
      </c>
    </row>
    <row r="1321" spans="1:3">
      <c r="A1321" s="10" t="s">
        <v>2498</v>
      </c>
      <c r="B1321" s="11">
        <v>5</v>
      </c>
    </row>
    <row r="1322" spans="1:3">
      <c r="A1322" s="10" t="s">
        <v>4932</v>
      </c>
      <c r="B1322" s="11">
        <v>10</v>
      </c>
    </row>
    <row r="1323" spans="1:3">
      <c r="A1323" s="10" t="s">
        <v>9885</v>
      </c>
      <c r="B1323" s="11">
        <v>20</v>
      </c>
    </row>
    <row r="1324" spans="1:3">
      <c r="A1324" s="10" t="s">
        <v>7042</v>
      </c>
      <c r="B1324" s="11">
        <v>2</v>
      </c>
    </row>
    <row r="1325" spans="1:3">
      <c r="A1325" s="10" t="s">
        <v>8225</v>
      </c>
      <c r="B1325" s="11">
        <v>20</v>
      </c>
    </row>
    <row r="1326" spans="1:3">
      <c r="A1326" s="10" t="s">
        <v>4984</v>
      </c>
      <c r="B1326" s="11">
        <v>10</v>
      </c>
    </row>
    <row r="1327" spans="1:3">
      <c r="A1327" s="10" t="s">
        <v>7527</v>
      </c>
      <c r="B1327" s="11">
        <v>20</v>
      </c>
    </row>
    <row r="1328" spans="1:3">
      <c r="A1328" s="10" t="s">
        <v>5910</v>
      </c>
      <c r="B1328" s="11">
        <v>5</v>
      </c>
    </row>
    <row r="1329" spans="1:2">
      <c r="A1329" s="10" t="s">
        <v>8226</v>
      </c>
      <c r="B1329" s="11">
        <v>16</v>
      </c>
    </row>
    <row r="1330" spans="1:2">
      <c r="A1330" s="10" t="s">
        <v>5424</v>
      </c>
      <c r="B1330" s="11">
        <v>2</v>
      </c>
    </row>
    <row r="1331" spans="1:2">
      <c r="A1331" s="10" t="s">
        <v>3199</v>
      </c>
      <c r="B1331" s="11">
        <v>5</v>
      </c>
    </row>
    <row r="1332" spans="1:2">
      <c r="A1332" s="10" t="s">
        <v>3950</v>
      </c>
      <c r="B1332" s="11">
        <v>5</v>
      </c>
    </row>
    <row r="1333" spans="1:2">
      <c r="A1333" s="10" t="s">
        <v>5012</v>
      </c>
      <c r="B1333" s="11">
        <v>5</v>
      </c>
    </row>
    <row r="1334" spans="1:2">
      <c r="A1334" s="10" t="s">
        <v>8102</v>
      </c>
      <c r="B1334" s="11">
        <v>5</v>
      </c>
    </row>
    <row r="1335" spans="1:2">
      <c r="A1335" s="10" t="s">
        <v>3408</v>
      </c>
      <c r="B1335" s="11">
        <v>5</v>
      </c>
    </row>
    <row r="1336" spans="1:2">
      <c r="A1336" s="10" t="s">
        <v>6367</v>
      </c>
      <c r="B1336" s="11">
        <v>5</v>
      </c>
    </row>
    <row r="1337" spans="1:2">
      <c r="A1337" s="10" t="s">
        <v>8227</v>
      </c>
      <c r="B1337" s="11">
        <v>10</v>
      </c>
    </row>
    <row r="1338" spans="1:2">
      <c r="A1338" s="10" t="s">
        <v>6368</v>
      </c>
      <c r="B1338" s="11">
        <v>5</v>
      </c>
    </row>
    <row r="1339" spans="1:2">
      <c r="A1339" s="10" t="s">
        <v>4960</v>
      </c>
      <c r="B1339" s="11">
        <v>10</v>
      </c>
    </row>
    <row r="1340" spans="1:2">
      <c r="A1340" s="10" t="s">
        <v>8804</v>
      </c>
      <c r="B1340" s="11">
        <v>10</v>
      </c>
    </row>
    <row r="1341" spans="1:2">
      <c r="A1341" s="10" t="s">
        <v>2681</v>
      </c>
      <c r="B1341" s="11">
        <v>5</v>
      </c>
    </row>
    <row r="1342" spans="1:2">
      <c r="A1342" s="10" t="s">
        <v>5354</v>
      </c>
      <c r="B1342" s="11">
        <v>10</v>
      </c>
    </row>
    <row r="1343" spans="1:2">
      <c r="A1343" s="10" t="s">
        <v>5655</v>
      </c>
      <c r="B1343" s="11">
        <v>10</v>
      </c>
    </row>
    <row r="1344" spans="1:2">
      <c r="A1344" s="10" t="s">
        <v>3185</v>
      </c>
      <c r="B1344" s="11">
        <v>10</v>
      </c>
    </row>
    <row r="1345" spans="1:2">
      <c r="A1345" s="10" t="s">
        <v>2510</v>
      </c>
      <c r="B1345" s="11">
        <v>10</v>
      </c>
    </row>
    <row r="1346" spans="1:2">
      <c r="A1346" s="14" t="s">
        <v>9943</v>
      </c>
      <c r="B1346" s="15">
        <v>5574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5"/>
  <sheetViews>
    <sheetView workbookViewId="0">
      <selection activeCell="H116" sqref="H116"/>
    </sheetView>
  </sheetViews>
  <sheetFormatPr defaultRowHeight="16.2"/>
  <cols>
    <col min="1" max="1" width="38.77734375" bestFit="1" customWidth="1"/>
    <col min="2" max="2" width="6" bestFit="1" customWidth="1"/>
    <col min="8" max="8" width="38.77734375" bestFit="1" customWidth="1"/>
    <col min="9" max="9" width="4.88671875" bestFit="1" customWidth="1"/>
    <col min="10" max="10" width="8.21875" bestFit="1" customWidth="1"/>
  </cols>
  <sheetData>
    <row r="1" spans="1:12">
      <c r="C1" s="16" t="s">
        <v>9946</v>
      </c>
      <c r="D1" s="6" t="s">
        <v>9960</v>
      </c>
      <c r="F1" s="17" t="s">
        <v>9961</v>
      </c>
      <c r="J1" t="s">
        <v>9947</v>
      </c>
      <c r="K1" t="s">
        <v>9958</v>
      </c>
      <c r="L1" s="16" t="s">
        <v>9959</v>
      </c>
    </row>
    <row r="2" spans="1:12">
      <c r="A2" s="12" t="s">
        <v>7843</v>
      </c>
      <c r="B2" s="13">
        <v>6</v>
      </c>
      <c r="H2" s="12" t="s">
        <v>1471</v>
      </c>
      <c r="I2" s="13">
        <v>9</v>
      </c>
      <c r="J2">
        <v>6</v>
      </c>
      <c r="K2">
        <v>2.2013971243204513</v>
      </c>
      <c r="L2">
        <v>0.26116416064596487</v>
      </c>
    </row>
    <row r="3" spans="1:12">
      <c r="A3" s="10" t="s">
        <v>752</v>
      </c>
      <c r="B3" s="11">
        <v>6</v>
      </c>
      <c r="C3">
        <f>(0.01+B3)/B2</f>
        <v>1.0016666666666667</v>
      </c>
      <c r="D3">
        <f>IF(ISNA(VLOOKUP(A3,$H$2:$L$46,5,0)),"",VLOOKUP(A3,$H$2:$L$46,5,FALSE))</f>
        <v>0.53399522576454594</v>
      </c>
      <c r="F3">
        <f>IFERROR(C3*D3,"")</f>
        <v>0.53488521780748688</v>
      </c>
      <c r="H3" s="12" t="s">
        <v>851</v>
      </c>
      <c r="I3" s="13">
        <v>764</v>
      </c>
      <c r="J3">
        <v>96</v>
      </c>
      <c r="K3">
        <v>0.99727714166452675</v>
      </c>
      <c r="L3">
        <v>0.66529251542574186</v>
      </c>
    </row>
    <row r="4" spans="1:12">
      <c r="A4" s="12" t="s">
        <v>6219</v>
      </c>
      <c r="B4" s="13">
        <v>19</v>
      </c>
      <c r="D4" t="str">
        <f t="shared" ref="D4:D67" si="0">IF(ISNA(VLOOKUP(A4,$H$2:$L$46,5,0)),"",VLOOKUP(A4,$H$2:$L$46,5,FALSE))</f>
        <v/>
      </c>
      <c r="F4" t="str">
        <f t="shared" ref="F4:F67" si="1">IFERROR(C4*D4,"")</f>
        <v/>
      </c>
      <c r="H4" s="12" t="s">
        <v>6969</v>
      </c>
      <c r="I4" s="13">
        <v>7</v>
      </c>
      <c r="J4">
        <v>1</v>
      </c>
      <c r="K4">
        <v>2.9795483747040952</v>
      </c>
      <c r="L4">
        <v>0</v>
      </c>
    </row>
    <row r="5" spans="1:12">
      <c r="A5" s="10" t="s">
        <v>741</v>
      </c>
      <c r="B5" s="11">
        <v>1</v>
      </c>
      <c r="C5">
        <f t="shared" ref="C5:C65" si="2">(0.01+B5)/B4</f>
        <v>5.3157894736842105E-2</v>
      </c>
      <c r="D5">
        <f t="shared" si="0"/>
        <v>0.50053280104317244</v>
      </c>
      <c r="F5">
        <f t="shared" si="1"/>
        <v>2.6607269950189694E-2</v>
      </c>
      <c r="H5" s="12" t="s">
        <v>2343</v>
      </c>
      <c r="I5" s="13">
        <v>1</v>
      </c>
      <c r="J5">
        <v>1</v>
      </c>
      <c r="K5">
        <v>2.9795483747040952</v>
      </c>
      <c r="L5">
        <v>0</v>
      </c>
    </row>
    <row r="6" spans="1:12" ht="15.6" customHeight="1">
      <c r="A6" s="10" t="s">
        <v>744</v>
      </c>
      <c r="B6" s="11">
        <v>3</v>
      </c>
      <c r="C6">
        <f>(0.01+B6)/B4</f>
        <v>0.15842105263157893</v>
      </c>
      <c r="D6">
        <f t="shared" si="0"/>
        <v>0.46322833803585339</v>
      </c>
      <c r="F6">
        <f t="shared" si="1"/>
        <v>7.3385120920416769E-2</v>
      </c>
      <c r="H6" s="12" t="s">
        <v>1812</v>
      </c>
      <c r="I6" s="13">
        <v>15</v>
      </c>
      <c r="J6">
        <v>5</v>
      </c>
      <c r="K6">
        <v>2.2805783703680764</v>
      </c>
      <c r="L6">
        <v>0.23458924522594296</v>
      </c>
    </row>
    <row r="7" spans="1:12">
      <c r="A7" s="10" t="s">
        <v>738</v>
      </c>
      <c r="B7" s="11">
        <v>8</v>
      </c>
      <c r="C7">
        <f>(0.01+B7)/B4</f>
        <v>0.42157894736842105</v>
      </c>
      <c r="D7">
        <f t="shared" si="0"/>
        <v>0.77372510177002007</v>
      </c>
      <c r="F7">
        <f t="shared" si="1"/>
        <v>0.32618621395672953</v>
      </c>
      <c r="H7" s="12" t="s">
        <v>830</v>
      </c>
      <c r="I7" s="13">
        <v>50</v>
      </c>
      <c r="J7">
        <v>13</v>
      </c>
      <c r="K7">
        <v>1.8656050223972585</v>
      </c>
      <c r="L7">
        <v>0.37386315381352542</v>
      </c>
    </row>
    <row r="8" spans="1:12">
      <c r="A8" s="10" t="s">
        <v>757</v>
      </c>
      <c r="B8" s="11">
        <v>6</v>
      </c>
      <c r="C8">
        <f>(0.01+B8)/B4</f>
        <v>0.31631578947368422</v>
      </c>
      <c r="D8">
        <f t="shared" si="0"/>
        <v>0.70492916408049755</v>
      </c>
      <c r="F8">
        <f t="shared" si="1"/>
        <v>0.22298022505914686</v>
      </c>
      <c r="H8" s="12" t="s">
        <v>1315</v>
      </c>
      <c r="I8" s="13">
        <v>1</v>
      </c>
      <c r="J8">
        <v>1</v>
      </c>
      <c r="K8">
        <v>2.9795483747040952</v>
      </c>
      <c r="L8">
        <v>0</v>
      </c>
    </row>
    <row r="9" spans="1:12">
      <c r="A9" s="10" t="s">
        <v>2169</v>
      </c>
      <c r="B9" s="11">
        <v>1</v>
      </c>
      <c r="C9">
        <f>(0.01+B9)/B4</f>
        <v>5.3157894736842105E-2</v>
      </c>
      <c r="D9">
        <f t="shared" si="0"/>
        <v>0.23458924522594296</v>
      </c>
      <c r="F9">
        <f t="shared" si="1"/>
        <v>1.2470270404115915E-2</v>
      </c>
      <c r="H9" s="12" t="s">
        <v>774</v>
      </c>
      <c r="I9" s="13">
        <v>36</v>
      </c>
      <c r="J9">
        <v>11</v>
      </c>
      <c r="K9">
        <v>1.93815568954587</v>
      </c>
      <c r="L9">
        <v>0.34951360212825811</v>
      </c>
    </row>
    <row r="10" spans="1:12">
      <c r="A10" s="12" t="s">
        <v>6007</v>
      </c>
      <c r="B10" s="13">
        <v>6</v>
      </c>
      <c r="D10" t="str">
        <f t="shared" si="0"/>
        <v/>
      </c>
      <c r="F10" t="str">
        <f t="shared" si="1"/>
        <v/>
      </c>
      <c r="H10" s="12" t="s">
        <v>777</v>
      </c>
      <c r="I10" s="13">
        <v>69</v>
      </c>
      <c r="J10">
        <v>20</v>
      </c>
      <c r="K10">
        <v>1.6785183790401139</v>
      </c>
      <c r="L10">
        <v>0.43665342261583157</v>
      </c>
    </row>
    <row r="11" spans="1:12">
      <c r="A11" s="10" t="s">
        <v>741</v>
      </c>
      <c r="B11" s="11">
        <v>3</v>
      </c>
      <c r="C11">
        <f t="shared" si="2"/>
        <v>0.50166666666666659</v>
      </c>
      <c r="D11">
        <f t="shared" si="0"/>
        <v>0.50053280104317244</v>
      </c>
      <c r="F11">
        <f t="shared" si="1"/>
        <v>0.25110062185665816</v>
      </c>
      <c r="H11" s="12" t="s">
        <v>5333</v>
      </c>
      <c r="I11" s="13">
        <v>1</v>
      </c>
      <c r="J11">
        <v>1</v>
      </c>
      <c r="K11">
        <v>2.9795483747040952</v>
      </c>
      <c r="L11">
        <v>0</v>
      </c>
    </row>
    <row r="12" spans="1:12">
      <c r="A12" s="10" t="s">
        <v>848</v>
      </c>
      <c r="B12" s="11">
        <v>1</v>
      </c>
      <c r="C12">
        <f>(0.01+B12)/B10</f>
        <v>0.16833333333333333</v>
      </c>
      <c r="D12">
        <f t="shared" si="0"/>
        <v>0.60619253216966573</v>
      </c>
      <c r="F12">
        <f t="shared" si="1"/>
        <v>0.10204240958189373</v>
      </c>
      <c r="H12" s="12" t="s">
        <v>806</v>
      </c>
      <c r="I12" s="13">
        <v>153</v>
      </c>
      <c r="J12">
        <v>26</v>
      </c>
      <c r="K12">
        <v>1.5645750267332772</v>
      </c>
      <c r="L12">
        <v>0.47489524250846971</v>
      </c>
    </row>
    <row r="13" spans="1:12">
      <c r="A13" s="10" t="s">
        <v>821</v>
      </c>
      <c r="B13" s="11">
        <v>2</v>
      </c>
      <c r="C13">
        <f>(0.01+B13)/B10</f>
        <v>0.33499999999999996</v>
      </c>
      <c r="D13">
        <f t="shared" si="0"/>
        <v>0.49575340587190775</v>
      </c>
      <c r="F13">
        <f t="shared" si="1"/>
        <v>0.16607739096708907</v>
      </c>
      <c r="H13" s="12" t="s">
        <v>4656</v>
      </c>
      <c r="I13" s="13">
        <v>1</v>
      </c>
      <c r="J13">
        <v>1</v>
      </c>
      <c r="K13">
        <v>2.9795483747040952</v>
      </c>
      <c r="L13">
        <v>0</v>
      </c>
    </row>
    <row r="14" spans="1:12">
      <c r="A14" s="12" t="s">
        <v>2666</v>
      </c>
      <c r="B14" s="13">
        <v>11</v>
      </c>
      <c r="D14" t="str">
        <f t="shared" si="0"/>
        <v/>
      </c>
      <c r="F14" t="str">
        <f t="shared" si="1"/>
        <v/>
      </c>
      <c r="H14" s="12" t="s">
        <v>2509</v>
      </c>
      <c r="I14" s="13">
        <v>15</v>
      </c>
      <c r="J14">
        <v>5</v>
      </c>
      <c r="K14">
        <v>2.2805783703680764</v>
      </c>
      <c r="L14">
        <v>0.23458924522594296</v>
      </c>
    </row>
    <row r="15" spans="1:12">
      <c r="A15" s="10" t="s">
        <v>1812</v>
      </c>
      <c r="B15" s="11">
        <v>4</v>
      </c>
      <c r="C15">
        <f t="shared" si="2"/>
        <v>0.36454545454545451</v>
      </c>
      <c r="D15">
        <f t="shared" si="0"/>
        <v>0.23458924522594296</v>
      </c>
      <c r="F15">
        <f t="shared" si="1"/>
        <v>8.551844303236647E-2</v>
      </c>
      <c r="H15" s="12" t="s">
        <v>1761</v>
      </c>
      <c r="I15" s="13">
        <v>59</v>
      </c>
      <c r="J15">
        <v>21</v>
      </c>
      <c r="K15">
        <v>1.6573290799701759</v>
      </c>
      <c r="L15">
        <v>0.44376500343453279</v>
      </c>
    </row>
    <row r="16" spans="1:12">
      <c r="A16" s="10" t="s">
        <v>874</v>
      </c>
      <c r="B16" s="11">
        <v>3</v>
      </c>
      <c r="C16">
        <f>(0.01+B16)/B14</f>
        <v>0.27363636363636362</v>
      </c>
      <c r="D16">
        <f t="shared" si="0"/>
        <v>0.53020907800287065</v>
      </c>
      <c r="F16">
        <f t="shared" si="1"/>
        <v>0.14508448407169461</v>
      </c>
      <c r="H16" s="12" t="s">
        <v>2988</v>
      </c>
      <c r="I16" s="13">
        <v>6</v>
      </c>
      <c r="J16">
        <v>2</v>
      </c>
      <c r="K16">
        <v>2.6785183790401139</v>
      </c>
      <c r="L16">
        <v>0.10103208869494429</v>
      </c>
    </row>
    <row r="17" spans="1:12">
      <c r="A17" s="10" t="s">
        <v>789</v>
      </c>
      <c r="B17" s="11">
        <v>4</v>
      </c>
      <c r="C17">
        <f>(0.01+B17)/B14</f>
        <v>0.36454545454545451</v>
      </c>
      <c r="D17">
        <f t="shared" si="0"/>
        <v>0.62537090383891025</v>
      </c>
      <c r="F17">
        <f t="shared" si="1"/>
        <v>0.22797612039945725</v>
      </c>
      <c r="H17" s="12" t="s">
        <v>5308</v>
      </c>
      <c r="I17" s="13">
        <v>14</v>
      </c>
      <c r="J17">
        <v>2</v>
      </c>
      <c r="K17">
        <v>2.6785183790401139</v>
      </c>
      <c r="L17">
        <v>0.10103208869494429</v>
      </c>
    </row>
    <row r="18" spans="1:12">
      <c r="A18" s="12" t="s">
        <v>8335</v>
      </c>
      <c r="B18" s="13">
        <v>2</v>
      </c>
      <c r="D18" t="str">
        <f t="shared" si="0"/>
        <v/>
      </c>
      <c r="F18" t="str">
        <f t="shared" si="1"/>
        <v/>
      </c>
      <c r="H18" s="12" t="s">
        <v>828</v>
      </c>
      <c r="I18" s="13">
        <v>145</v>
      </c>
      <c r="J18">
        <v>14</v>
      </c>
      <c r="K18">
        <v>1.833420339025857</v>
      </c>
      <c r="L18">
        <v>0.38466502017845655</v>
      </c>
    </row>
    <row r="19" spans="1:12">
      <c r="A19" s="10" t="s">
        <v>738</v>
      </c>
      <c r="B19" s="11">
        <v>2</v>
      </c>
      <c r="C19">
        <f t="shared" si="2"/>
        <v>1.0049999999999999</v>
      </c>
      <c r="D19">
        <f t="shared" si="0"/>
        <v>0.77372510177002007</v>
      </c>
      <c r="F19">
        <f t="shared" si="1"/>
        <v>0.77759372727887011</v>
      </c>
      <c r="H19" s="12" t="s">
        <v>771</v>
      </c>
      <c r="I19" s="13">
        <v>14</v>
      </c>
      <c r="J19">
        <v>3</v>
      </c>
      <c r="K19">
        <v>2.5024271199844326</v>
      </c>
      <c r="L19">
        <v>0.16013207195102058</v>
      </c>
    </row>
    <row r="20" spans="1:12">
      <c r="A20" s="12" t="s">
        <v>2216</v>
      </c>
      <c r="B20" s="13">
        <v>4</v>
      </c>
      <c r="D20" t="str">
        <f t="shared" si="0"/>
        <v/>
      </c>
      <c r="F20" t="str">
        <f t="shared" si="1"/>
        <v/>
      </c>
      <c r="H20" s="12" t="s">
        <v>741</v>
      </c>
      <c r="I20" s="13">
        <v>73</v>
      </c>
      <c r="J20">
        <v>31</v>
      </c>
      <c r="K20">
        <v>1.4881866808698225</v>
      </c>
      <c r="L20">
        <v>0.50053280104317244</v>
      </c>
    </row>
    <row r="21" spans="1:12">
      <c r="A21" s="10" t="s">
        <v>738</v>
      </c>
      <c r="B21" s="11">
        <v>4</v>
      </c>
      <c r="C21">
        <f t="shared" si="2"/>
        <v>1.0024999999999999</v>
      </c>
      <c r="D21">
        <f t="shared" si="0"/>
        <v>0.77372510177002007</v>
      </c>
      <c r="F21">
        <f t="shared" si="1"/>
        <v>0.77565941452444509</v>
      </c>
      <c r="H21" s="12" t="s">
        <v>744</v>
      </c>
      <c r="I21" s="13">
        <v>86</v>
      </c>
      <c r="J21">
        <v>24</v>
      </c>
      <c r="K21">
        <v>1.599337132992489</v>
      </c>
      <c r="L21">
        <v>0.46322833803585339</v>
      </c>
    </row>
    <row r="22" spans="1:12">
      <c r="A22" s="12" t="s">
        <v>8422</v>
      </c>
      <c r="B22" s="13">
        <v>2</v>
      </c>
      <c r="D22" t="str">
        <f t="shared" si="0"/>
        <v/>
      </c>
      <c r="F22" t="str">
        <f t="shared" si="1"/>
        <v/>
      </c>
      <c r="H22" s="12" t="s">
        <v>942</v>
      </c>
      <c r="I22" s="13">
        <v>14</v>
      </c>
      <c r="J22">
        <v>3</v>
      </c>
      <c r="K22">
        <v>2.5024271199844326</v>
      </c>
      <c r="L22">
        <v>0.16013207195102058</v>
      </c>
    </row>
    <row r="23" spans="1:12">
      <c r="A23" s="10" t="s">
        <v>874</v>
      </c>
      <c r="B23" s="11">
        <v>2</v>
      </c>
      <c r="C23">
        <f t="shared" si="2"/>
        <v>1.0049999999999999</v>
      </c>
      <c r="D23">
        <f t="shared" si="0"/>
        <v>0.53020907800287065</v>
      </c>
      <c r="F23">
        <f t="shared" si="1"/>
        <v>0.53286012339288491</v>
      </c>
      <c r="H23" s="12" t="s">
        <v>738</v>
      </c>
      <c r="I23" s="13">
        <v>894</v>
      </c>
      <c r="J23">
        <v>202</v>
      </c>
      <c r="K23">
        <v>0.67419700525747128</v>
      </c>
      <c r="L23">
        <v>0.77372510177002007</v>
      </c>
    </row>
    <row r="24" spans="1:12">
      <c r="A24" s="12" t="s">
        <v>3293</v>
      </c>
      <c r="B24" s="13">
        <v>4</v>
      </c>
      <c r="D24" t="str">
        <f t="shared" si="0"/>
        <v/>
      </c>
      <c r="F24" t="str">
        <f t="shared" si="1"/>
        <v/>
      </c>
      <c r="H24" s="12" t="s">
        <v>853</v>
      </c>
      <c r="I24" s="13">
        <v>1</v>
      </c>
      <c r="J24">
        <v>1</v>
      </c>
      <c r="K24">
        <v>2.9795483747040952</v>
      </c>
      <c r="L24">
        <v>0</v>
      </c>
    </row>
    <row r="25" spans="1:12">
      <c r="A25" s="10" t="s">
        <v>774</v>
      </c>
      <c r="B25" s="11">
        <v>4</v>
      </c>
      <c r="C25">
        <f t="shared" si="2"/>
        <v>1.0024999999999999</v>
      </c>
      <c r="D25">
        <f t="shared" si="0"/>
        <v>0.34951360212825811</v>
      </c>
      <c r="F25">
        <f t="shared" si="1"/>
        <v>0.35038738613357873</v>
      </c>
      <c r="H25" s="12" t="s">
        <v>818</v>
      </c>
      <c r="I25" s="13">
        <v>317</v>
      </c>
      <c r="J25">
        <v>74</v>
      </c>
      <c r="K25">
        <v>1.1103166549731189</v>
      </c>
      <c r="L25">
        <v>0.62735404318334431</v>
      </c>
    </row>
    <row r="26" spans="1:12">
      <c r="A26" s="12" t="s">
        <v>3832</v>
      </c>
      <c r="B26" s="13">
        <v>3</v>
      </c>
      <c r="D26" t="str">
        <f t="shared" si="0"/>
        <v/>
      </c>
      <c r="F26" t="str">
        <f t="shared" si="1"/>
        <v/>
      </c>
      <c r="H26" s="12" t="s">
        <v>932</v>
      </c>
      <c r="I26" s="13">
        <v>137</v>
      </c>
      <c r="J26">
        <v>40</v>
      </c>
      <c r="K26">
        <v>1.3774883833761327</v>
      </c>
      <c r="L26">
        <v>0.5376855113107758</v>
      </c>
    </row>
    <row r="27" spans="1:12">
      <c r="A27" s="10" t="s">
        <v>757</v>
      </c>
      <c r="B27" s="11">
        <v>3</v>
      </c>
      <c r="C27">
        <f t="shared" si="2"/>
        <v>1.0033333333333332</v>
      </c>
      <c r="D27">
        <f t="shared" si="0"/>
        <v>0.70492916408049755</v>
      </c>
      <c r="F27">
        <f t="shared" si="1"/>
        <v>0.70727892796076575</v>
      </c>
      <c r="H27" s="12" t="s">
        <v>752</v>
      </c>
      <c r="I27" s="13">
        <v>252</v>
      </c>
      <c r="J27">
        <v>39</v>
      </c>
      <c r="K27">
        <v>1.3884837676775958</v>
      </c>
      <c r="L27">
        <v>0.53399522576454594</v>
      </c>
    </row>
    <row r="28" spans="1:12">
      <c r="A28" s="12" t="s">
        <v>786</v>
      </c>
      <c r="B28" s="13">
        <v>4</v>
      </c>
      <c r="D28" t="str">
        <f t="shared" si="0"/>
        <v/>
      </c>
      <c r="F28" t="str">
        <f t="shared" si="1"/>
        <v/>
      </c>
      <c r="H28" s="12" t="s">
        <v>2090</v>
      </c>
      <c r="I28" s="13">
        <v>18</v>
      </c>
      <c r="J28">
        <v>3</v>
      </c>
      <c r="K28">
        <v>2.5024271199844326</v>
      </c>
      <c r="L28">
        <v>0.16013207195102058</v>
      </c>
    </row>
    <row r="29" spans="1:12">
      <c r="A29" s="10" t="s">
        <v>789</v>
      </c>
      <c r="B29" s="11">
        <v>4</v>
      </c>
      <c r="C29">
        <f t="shared" si="2"/>
        <v>1.0024999999999999</v>
      </c>
      <c r="D29">
        <f t="shared" si="0"/>
        <v>0.62537090383891025</v>
      </c>
      <c r="F29">
        <f t="shared" si="1"/>
        <v>0.62693433109850749</v>
      </c>
      <c r="H29" s="12" t="s">
        <v>994</v>
      </c>
      <c r="I29" s="13">
        <v>43</v>
      </c>
      <c r="J29">
        <v>40</v>
      </c>
      <c r="K29">
        <v>1.3774883833761327</v>
      </c>
      <c r="L29">
        <v>0.5376855113107758</v>
      </c>
    </row>
    <row r="30" spans="1:12">
      <c r="A30" s="12" t="s">
        <v>7437</v>
      </c>
      <c r="B30" s="13">
        <v>4</v>
      </c>
      <c r="D30" t="str">
        <f t="shared" si="0"/>
        <v/>
      </c>
      <c r="F30" t="str">
        <f t="shared" si="1"/>
        <v/>
      </c>
      <c r="H30" s="12" t="s">
        <v>848</v>
      </c>
      <c r="I30" s="13">
        <v>65</v>
      </c>
      <c r="J30">
        <v>64</v>
      </c>
      <c r="K30">
        <v>1.1733684007202079</v>
      </c>
      <c r="L30">
        <v>0.60619253216966573</v>
      </c>
    </row>
    <row r="31" spans="1:12">
      <c r="A31" s="10" t="s">
        <v>738</v>
      </c>
      <c r="B31" s="11">
        <v>4</v>
      </c>
      <c r="C31">
        <f t="shared" si="2"/>
        <v>1.0024999999999999</v>
      </c>
      <c r="D31">
        <f t="shared" si="0"/>
        <v>0.77372510177002007</v>
      </c>
      <c r="F31">
        <f t="shared" si="1"/>
        <v>0.77565941452444509</v>
      </c>
      <c r="H31" s="12" t="s">
        <v>835</v>
      </c>
      <c r="I31" s="13">
        <v>75</v>
      </c>
      <c r="J31">
        <v>75</v>
      </c>
      <c r="K31">
        <v>1.1044871113123951</v>
      </c>
      <c r="L31">
        <v>0.6293105624029065</v>
      </c>
    </row>
    <row r="32" spans="1:12">
      <c r="A32" s="12" t="s">
        <v>1195</v>
      </c>
      <c r="B32" s="13">
        <v>36</v>
      </c>
      <c r="D32" t="str">
        <f t="shared" si="0"/>
        <v/>
      </c>
      <c r="F32" t="str">
        <f t="shared" si="1"/>
        <v/>
      </c>
      <c r="H32" s="12" t="s">
        <v>782</v>
      </c>
      <c r="I32" s="13">
        <v>8</v>
      </c>
      <c r="J32">
        <v>2</v>
      </c>
      <c r="K32">
        <v>2.6785183790401139</v>
      </c>
      <c r="L32">
        <v>0.10103208869494429</v>
      </c>
    </row>
    <row r="33" spans="1:12">
      <c r="A33" s="10" t="s">
        <v>828</v>
      </c>
      <c r="B33" s="11">
        <v>36</v>
      </c>
      <c r="C33">
        <f t="shared" si="2"/>
        <v>1.0002777777777778</v>
      </c>
      <c r="D33">
        <f t="shared" si="0"/>
        <v>0.38466502017845655</v>
      </c>
      <c r="F33">
        <f t="shared" si="1"/>
        <v>0.38477187157295056</v>
      </c>
      <c r="H33" s="12" t="s">
        <v>1150</v>
      </c>
      <c r="I33" s="13">
        <v>8</v>
      </c>
      <c r="J33">
        <v>1</v>
      </c>
      <c r="K33">
        <v>2.9795483747040952</v>
      </c>
      <c r="L33">
        <v>0</v>
      </c>
    </row>
    <row r="34" spans="1:12">
      <c r="A34" s="12" t="s">
        <v>9181</v>
      </c>
      <c r="B34" s="13">
        <v>4</v>
      </c>
      <c r="D34" t="str">
        <f t="shared" si="0"/>
        <v/>
      </c>
      <c r="F34" t="str">
        <f t="shared" si="1"/>
        <v/>
      </c>
      <c r="H34" s="12" t="s">
        <v>757</v>
      </c>
      <c r="I34" s="13">
        <v>484</v>
      </c>
      <c r="J34">
        <v>126</v>
      </c>
      <c r="K34">
        <v>0.87917782958653223</v>
      </c>
      <c r="L34">
        <v>0.70492916408049755</v>
      </c>
    </row>
    <row r="35" spans="1:12">
      <c r="A35" s="10" t="s">
        <v>738</v>
      </c>
      <c r="B35" s="11">
        <v>4</v>
      </c>
      <c r="C35">
        <f t="shared" si="2"/>
        <v>1.0024999999999999</v>
      </c>
      <c r="D35">
        <f t="shared" si="0"/>
        <v>0.77372510177002007</v>
      </c>
      <c r="F35">
        <f t="shared" si="1"/>
        <v>0.77565941452444509</v>
      </c>
      <c r="H35" s="12" t="s">
        <v>821</v>
      </c>
      <c r="I35" s="13">
        <v>115</v>
      </c>
      <c r="J35">
        <v>30</v>
      </c>
      <c r="K35">
        <v>1.5024271199844328</v>
      </c>
      <c r="L35">
        <v>0.49575340587190775</v>
      </c>
    </row>
    <row r="36" spans="1:12">
      <c r="A36" s="12" t="s">
        <v>3781</v>
      </c>
      <c r="B36" s="13">
        <v>3</v>
      </c>
      <c r="D36" t="str">
        <f t="shared" si="0"/>
        <v/>
      </c>
      <c r="F36" t="str">
        <f t="shared" si="1"/>
        <v/>
      </c>
      <c r="H36" s="12" t="s">
        <v>881</v>
      </c>
      <c r="I36" s="13">
        <v>312</v>
      </c>
      <c r="J36">
        <v>60</v>
      </c>
      <c r="K36">
        <v>1.2013971243204515</v>
      </c>
      <c r="L36">
        <v>0.59678549456685204</v>
      </c>
    </row>
    <row r="37" spans="1:12">
      <c r="A37" s="10" t="s">
        <v>777</v>
      </c>
      <c r="B37" s="11">
        <v>3</v>
      </c>
      <c r="C37">
        <f t="shared" si="2"/>
        <v>1.0033333333333332</v>
      </c>
      <c r="D37">
        <f t="shared" si="0"/>
        <v>0.43665342261583157</v>
      </c>
      <c r="F37">
        <f t="shared" si="1"/>
        <v>0.43810893402455092</v>
      </c>
      <c r="H37" s="12" t="s">
        <v>874</v>
      </c>
      <c r="I37" s="13">
        <v>142</v>
      </c>
      <c r="J37">
        <v>38</v>
      </c>
      <c r="K37">
        <v>1.3997647780872851</v>
      </c>
      <c r="L37">
        <v>0.53020907800287065</v>
      </c>
    </row>
    <row r="38" spans="1:12">
      <c r="A38" s="12" t="s">
        <v>7928</v>
      </c>
      <c r="B38" s="13">
        <v>3</v>
      </c>
      <c r="D38" t="str">
        <f t="shared" si="0"/>
        <v/>
      </c>
      <c r="F38" t="str">
        <f t="shared" si="1"/>
        <v/>
      </c>
      <c r="H38" s="12" t="s">
        <v>789</v>
      </c>
      <c r="I38" s="13">
        <v>412</v>
      </c>
      <c r="J38">
        <v>73</v>
      </c>
      <c r="K38">
        <v>1.1162255145836393</v>
      </c>
      <c r="L38">
        <v>0.62537090383891025</v>
      </c>
    </row>
    <row r="39" spans="1:12">
      <c r="A39" s="10" t="s">
        <v>738</v>
      </c>
      <c r="B39" s="11">
        <v>2</v>
      </c>
      <c r="C39">
        <f t="shared" si="2"/>
        <v>0.66999999999999993</v>
      </c>
      <c r="D39">
        <f t="shared" si="0"/>
        <v>0.77372510177002007</v>
      </c>
      <c r="F39">
        <f t="shared" si="1"/>
        <v>0.5183958181859134</v>
      </c>
      <c r="H39" s="12" t="s">
        <v>871</v>
      </c>
      <c r="I39" s="13">
        <v>37</v>
      </c>
      <c r="J39">
        <v>8</v>
      </c>
      <c r="K39">
        <v>2.0764583877121514</v>
      </c>
      <c r="L39">
        <v>0.30309626608483287</v>
      </c>
    </row>
    <row r="40" spans="1:12">
      <c r="A40" s="10" t="s">
        <v>757</v>
      </c>
      <c r="B40" s="11">
        <v>1</v>
      </c>
      <c r="C40">
        <f>(0.01+B40)/B38</f>
        <v>0.33666666666666667</v>
      </c>
      <c r="D40">
        <f t="shared" si="0"/>
        <v>0.70492916408049755</v>
      </c>
      <c r="F40">
        <f t="shared" si="1"/>
        <v>0.23732615190710085</v>
      </c>
      <c r="H40" s="12" t="s">
        <v>1140</v>
      </c>
      <c r="I40" s="13">
        <v>2</v>
      </c>
      <c r="J40">
        <v>1</v>
      </c>
      <c r="K40">
        <v>2.9795483747040952</v>
      </c>
      <c r="L40">
        <v>0</v>
      </c>
    </row>
    <row r="41" spans="1:12">
      <c r="A41" s="12" t="s">
        <v>5667</v>
      </c>
      <c r="B41" s="13">
        <v>12</v>
      </c>
      <c r="D41" t="str">
        <f t="shared" si="0"/>
        <v/>
      </c>
      <c r="F41" t="str">
        <f t="shared" si="1"/>
        <v/>
      </c>
      <c r="H41" s="12" t="s">
        <v>981</v>
      </c>
      <c r="I41" s="13">
        <v>11</v>
      </c>
      <c r="J41">
        <v>3</v>
      </c>
      <c r="K41">
        <v>2.5024271199844326</v>
      </c>
      <c r="L41">
        <v>0.16013207195102058</v>
      </c>
    </row>
    <row r="42" spans="1:12">
      <c r="A42" s="10" t="s">
        <v>738</v>
      </c>
      <c r="B42" s="11">
        <v>6</v>
      </c>
      <c r="C42">
        <f t="shared" si="2"/>
        <v>0.50083333333333335</v>
      </c>
      <c r="D42">
        <f t="shared" si="0"/>
        <v>0.77372510177002007</v>
      </c>
      <c r="F42">
        <f t="shared" si="1"/>
        <v>0.38750732180315173</v>
      </c>
      <c r="H42" s="12" t="s">
        <v>766</v>
      </c>
      <c r="I42" s="13">
        <v>244</v>
      </c>
      <c r="J42">
        <v>54</v>
      </c>
      <c r="K42">
        <v>1.2471546148811266</v>
      </c>
      <c r="L42">
        <v>0.58142830454800587</v>
      </c>
    </row>
    <row r="43" spans="1:12">
      <c r="A43" s="10" t="s">
        <v>906</v>
      </c>
      <c r="B43" s="11">
        <v>6</v>
      </c>
      <c r="C43">
        <f>(0.01+B43)/B41</f>
        <v>0.50083333333333335</v>
      </c>
      <c r="D43">
        <f t="shared" si="0"/>
        <v>0.49575340587190775</v>
      </c>
      <c r="F43">
        <f t="shared" si="1"/>
        <v>0.24828983077418049</v>
      </c>
      <c r="H43" s="12" t="s">
        <v>906</v>
      </c>
      <c r="I43" s="13">
        <v>118</v>
      </c>
      <c r="J43">
        <v>30</v>
      </c>
      <c r="K43">
        <v>1.5024271199844328</v>
      </c>
      <c r="L43">
        <v>0.49575340587190775</v>
      </c>
    </row>
    <row r="44" spans="1:12">
      <c r="A44" s="12" t="s">
        <v>5636</v>
      </c>
      <c r="B44" s="13">
        <v>6</v>
      </c>
      <c r="D44" t="str">
        <f t="shared" si="0"/>
        <v/>
      </c>
      <c r="F44" t="str">
        <f t="shared" si="1"/>
        <v/>
      </c>
      <c r="H44" s="12" t="s">
        <v>940</v>
      </c>
      <c r="I44" s="13">
        <v>14</v>
      </c>
      <c r="J44">
        <v>5</v>
      </c>
      <c r="K44">
        <v>2.2805783703680764</v>
      </c>
      <c r="L44">
        <v>0.23458924522594296</v>
      </c>
    </row>
    <row r="45" spans="1:12">
      <c r="A45" s="10" t="s">
        <v>835</v>
      </c>
      <c r="B45" s="11">
        <v>2</v>
      </c>
      <c r="C45">
        <f t="shared" si="2"/>
        <v>0.33499999999999996</v>
      </c>
      <c r="D45">
        <f t="shared" si="0"/>
        <v>0.6293105624029065</v>
      </c>
      <c r="F45">
        <f t="shared" si="1"/>
        <v>0.21081903840497365</v>
      </c>
      <c r="H45" s="12" t="s">
        <v>2169</v>
      </c>
      <c r="I45" s="13">
        <v>6</v>
      </c>
      <c r="J45">
        <v>5</v>
      </c>
      <c r="K45">
        <v>2.2805783703680764</v>
      </c>
      <c r="L45">
        <v>0.23458924522594296</v>
      </c>
    </row>
    <row r="46" spans="1:12">
      <c r="A46" s="10" t="s">
        <v>766</v>
      </c>
      <c r="B46" s="11">
        <v>4</v>
      </c>
      <c r="C46">
        <f>(0.01+B46)/B44</f>
        <v>0.66833333333333333</v>
      </c>
      <c r="D46">
        <f t="shared" si="0"/>
        <v>0.58142830454800587</v>
      </c>
      <c r="F46">
        <f t="shared" si="1"/>
        <v>0.38858791687291727</v>
      </c>
      <c r="H46" s="12" t="s">
        <v>1336</v>
      </c>
      <c r="I46" s="13">
        <v>321</v>
      </c>
      <c r="J46">
        <v>32</v>
      </c>
      <c r="K46">
        <v>1.4743983963841891</v>
      </c>
      <c r="L46">
        <v>0.50516044347472133</v>
      </c>
    </row>
    <row r="47" spans="1:12">
      <c r="A47" s="12" t="s">
        <v>7456</v>
      </c>
      <c r="B47" s="13">
        <v>4</v>
      </c>
      <c r="D47" t="str">
        <f t="shared" si="0"/>
        <v/>
      </c>
      <c r="F47" t="str">
        <f t="shared" si="1"/>
        <v/>
      </c>
    </row>
    <row r="48" spans="1:12">
      <c r="A48" s="10" t="s">
        <v>777</v>
      </c>
      <c r="B48" s="11">
        <v>3</v>
      </c>
      <c r="C48">
        <f t="shared" si="2"/>
        <v>0.75249999999999995</v>
      </c>
      <c r="D48">
        <f t="shared" si="0"/>
        <v>0.43665342261583157</v>
      </c>
      <c r="F48">
        <f t="shared" si="1"/>
        <v>0.32858170051841323</v>
      </c>
      <c r="J48" t="s">
        <v>9954</v>
      </c>
      <c r="K48">
        <v>2.9795483747040952</v>
      </c>
    </row>
    <row r="49" spans="1:11">
      <c r="A49" s="10" t="s">
        <v>835</v>
      </c>
      <c r="B49" s="11">
        <v>1</v>
      </c>
      <c r="C49">
        <f>(0.01+B49)/B47</f>
        <v>0.2525</v>
      </c>
      <c r="D49">
        <f t="shared" si="0"/>
        <v>0.6293105624029065</v>
      </c>
      <c r="F49">
        <f t="shared" si="1"/>
        <v>0.15890091700673389</v>
      </c>
      <c r="K49" t="s">
        <v>9956</v>
      </c>
    </row>
    <row r="50" spans="1:11">
      <c r="A50" s="12" t="s">
        <v>6124</v>
      </c>
      <c r="B50" s="13">
        <v>1</v>
      </c>
      <c r="D50" t="str">
        <f t="shared" si="0"/>
        <v/>
      </c>
      <c r="F50" t="str">
        <f t="shared" si="1"/>
        <v/>
      </c>
    </row>
    <row r="51" spans="1:11">
      <c r="A51" s="10" t="s">
        <v>835</v>
      </c>
      <c r="B51" s="11">
        <v>1</v>
      </c>
      <c r="C51">
        <f t="shared" si="2"/>
        <v>1.01</v>
      </c>
      <c r="D51">
        <f t="shared" si="0"/>
        <v>0.6293105624029065</v>
      </c>
      <c r="F51">
        <f t="shared" si="1"/>
        <v>0.63560366802693558</v>
      </c>
    </row>
    <row r="52" spans="1:11">
      <c r="A52" s="12" t="s">
        <v>935</v>
      </c>
      <c r="B52" s="13">
        <v>12</v>
      </c>
      <c r="D52" t="str">
        <f t="shared" si="0"/>
        <v/>
      </c>
      <c r="F52" t="str">
        <f t="shared" si="1"/>
        <v/>
      </c>
    </row>
    <row r="53" spans="1:11">
      <c r="A53" s="10" t="s">
        <v>777</v>
      </c>
      <c r="B53" s="11">
        <v>4</v>
      </c>
      <c r="C53">
        <f t="shared" si="2"/>
        <v>0.33416666666666667</v>
      </c>
      <c r="D53">
        <f t="shared" si="0"/>
        <v>0.43665342261583157</v>
      </c>
      <c r="F53">
        <f t="shared" si="1"/>
        <v>0.14591501872412371</v>
      </c>
    </row>
    <row r="54" spans="1:11">
      <c r="A54" s="10" t="s">
        <v>744</v>
      </c>
      <c r="B54" s="11">
        <v>4</v>
      </c>
      <c r="C54">
        <f>(0.01+B54)/B52</f>
        <v>0.33416666666666667</v>
      </c>
      <c r="D54">
        <f t="shared" si="0"/>
        <v>0.46322833803585339</v>
      </c>
      <c r="F54">
        <f t="shared" si="1"/>
        <v>0.15479546962698101</v>
      </c>
    </row>
    <row r="55" spans="1:11">
      <c r="A55" s="10" t="s">
        <v>752</v>
      </c>
      <c r="B55" s="11">
        <v>4</v>
      </c>
      <c r="C55">
        <f>(0.01+B55)/B52</f>
        <v>0.33416666666666667</v>
      </c>
      <c r="D55">
        <f t="shared" si="0"/>
        <v>0.53399522576454594</v>
      </c>
      <c r="F55">
        <f t="shared" si="1"/>
        <v>0.17844340460965244</v>
      </c>
    </row>
    <row r="56" spans="1:11">
      <c r="A56" s="12" t="s">
        <v>4966</v>
      </c>
      <c r="B56" s="13">
        <v>12</v>
      </c>
      <c r="D56" t="str">
        <f t="shared" si="0"/>
        <v/>
      </c>
      <c r="F56" t="str">
        <f t="shared" si="1"/>
        <v/>
      </c>
    </row>
    <row r="57" spans="1:11">
      <c r="A57" s="10" t="s">
        <v>766</v>
      </c>
      <c r="B57" s="11">
        <v>12</v>
      </c>
      <c r="C57">
        <f t="shared" si="2"/>
        <v>1.0008333333333332</v>
      </c>
      <c r="D57">
        <f t="shared" si="0"/>
        <v>0.58142830454800587</v>
      </c>
      <c r="F57">
        <f t="shared" si="1"/>
        <v>0.58191282813512912</v>
      </c>
    </row>
    <row r="58" spans="1:11">
      <c r="A58" s="12" t="s">
        <v>8620</v>
      </c>
      <c r="B58" s="13">
        <v>8</v>
      </c>
      <c r="D58" t="str">
        <f t="shared" si="0"/>
        <v/>
      </c>
      <c r="F58" t="str">
        <f t="shared" si="1"/>
        <v/>
      </c>
    </row>
    <row r="59" spans="1:11">
      <c r="A59" s="10" t="s">
        <v>738</v>
      </c>
      <c r="B59" s="11">
        <v>4</v>
      </c>
      <c r="C59">
        <f t="shared" si="2"/>
        <v>0.50124999999999997</v>
      </c>
      <c r="D59">
        <f t="shared" si="0"/>
        <v>0.77372510177002007</v>
      </c>
      <c r="F59">
        <f t="shared" si="1"/>
        <v>0.38782970726222254</v>
      </c>
    </row>
    <row r="60" spans="1:11">
      <c r="A60" s="10" t="s">
        <v>752</v>
      </c>
      <c r="B60" s="11">
        <v>3</v>
      </c>
      <c r="C60">
        <f>(0.01+B60)/B58</f>
        <v>0.37624999999999997</v>
      </c>
      <c r="D60">
        <f t="shared" si="0"/>
        <v>0.53399522576454594</v>
      </c>
      <c r="F60">
        <f t="shared" si="1"/>
        <v>0.2009157036939104</v>
      </c>
    </row>
    <row r="61" spans="1:11">
      <c r="A61" s="10" t="s">
        <v>835</v>
      </c>
      <c r="B61" s="11">
        <v>1</v>
      </c>
      <c r="C61">
        <f>(0.01+B61)/B58</f>
        <v>0.12625</v>
      </c>
      <c r="D61">
        <f t="shared" si="0"/>
        <v>0.6293105624029065</v>
      </c>
      <c r="F61">
        <f t="shared" si="1"/>
        <v>7.9450458503366947E-2</v>
      </c>
    </row>
    <row r="62" spans="1:11">
      <c r="A62" s="12" t="s">
        <v>5520</v>
      </c>
      <c r="B62" s="13">
        <v>8</v>
      </c>
      <c r="D62" t="str">
        <f t="shared" si="0"/>
        <v/>
      </c>
      <c r="F62" t="str">
        <f t="shared" si="1"/>
        <v/>
      </c>
    </row>
    <row r="63" spans="1:11">
      <c r="A63" s="10" t="s">
        <v>738</v>
      </c>
      <c r="B63" s="11">
        <v>8</v>
      </c>
      <c r="C63">
        <f t="shared" si="2"/>
        <v>1.00125</v>
      </c>
      <c r="D63">
        <f t="shared" si="0"/>
        <v>0.77372510177002007</v>
      </c>
      <c r="F63">
        <f t="shared" si="1"/>
        <v>0.77469225814723253</v>
      </c>
    </row>
    <row r="64" spans="1:11">
      <c r="A64" s="12" t="s">
        <v>1694</v>
      </c>
      <c r="B64" s="13">
        <v>14</v>
      </c>
      <c r="D64" t="str">
        <f t="shared" si="0"/>
        <v/>
      </c>
      <c r="F64" t="str">
        <f t="shared" si="1"/>
        <v/>
      </c>
    </row>
    <row r="65" spans="1:6">
      <c r="A65" s="10" t="s">
        <v>851</v>
      </c>
      <c r="B65" s="11">
        <v>8</v>
      </c>
      <c r="C65">
        <f t="shared" si="2"/>
        <v>0.57214285714285718</v>
      </c>
      <c r="D65">
        <f t="shared" si="0"/>
        <v>0.66529251542574186</v>
      </c>
      <c r="F65">
        <f t="shared" si="1"/>
        <v>0.38064236061144235</v>
      </c>
    </row>
    <row r="66" spans="1:6">
      <c r="A66" s="10" t="s">
        <v>818</v>
      </c>
      <c r="B66" s="11">
        <v>6</v>
      </c>
      <c r="C66">
        <f>(0.01+B66)/B64</f>
        <v>0.42928571428571427</v>
      </c>
      <c r="D66">
        <f t="shared" si="0"/>
        <v>0.62735404318334431</v>
      </c>
      <c r="F66">
        <f t="shared" si="1"/>
        <v>0.2693141285379928</v>
      </c>
    </row>
    <row r="67" spans="1:6">
      <c r="A67" s="12" t="s">
        <v>5524</v>
      </c>
      <c r="B67" s="13">
        <v>13</v>
      </c>
      <c r="D67" t="str">
        <f t="shared" si="0"/>
        <v/>
      </c>
      <c r="F67" t="str">
        <f t="shared" si="1"/>
        <v/>
      </c>
    </row>
    <row r="68" spans="1:6">
      <c r="A68" s="10" t="s">
        <v>766</v>
      </c>
      <c r="B68" s="11">
        <v>13</v>
      </c>
      <c r="C68">
        <f t="shared" ref="C68:C131" si="3">(0.01+B68)/B67</f>
        <v>1.0007692307692309</v>
      </c>
      <c r="D68">
        <f t="shared" ref="D68:D131" si="4">IF(ISNA(VLOOKUP(A68,$H$2:$L$46,5,0)),"",VLOOKUP(A68,$H$2:$L$46,5,FALSE))</f>
        <v>0.58142830454800587</v>
      </c>
      <c r="F68">
        <f t="shared" ref="F68:F131" si="5">IFERROR(C68*D68,"")</f>
        <v>0.58187555708996597</v>
      </c>
    </row>
    <row r="69" spans="1:6">
      <c r="A69" s="12" t="s">
        <v>2496</v>
      </c>
      <c r="B69" s="13">
        <v>5</v>
      </c>
      <c r="D69" t="str">
        <f t="shared" si="4"/>
        <v/>
      </c>
      <c r="F69" t="str">
        <f t="shared" si="5"/>
        <v/>
      </c>
    </row>
    <row r="70" spans="1:6">
      <c r="A70" s="10" t="s">
        <v>1336</v>
      </c>
      <c r="B70" s="11">
        <v>5</v>
      </c>
      <c r="C70">
        <f t="shared" si="3"/>
        <v>1.002</v>
      </c>
      <c r="D70">
        <f t="shared" si="4"/>
        <v>0.50516044347472133</v>
      </c>
      <c r="F70">
        <f t="shared" si="5"/>
        <v>0.50617076436167074</v>
      </c>
    </row>
    <row r="71" spans="1:6">
      <c r="A71" s="12" t="s">
        <v>2651</v>
      </c>
      <c r="B71" s="13">
        <v>16</v>
      </c>
      <c r="D71" t="str">
        <f t="shared" si="4"/>
        <v/>
      </c>
      <c r="F71" t="str">
        <f t="shared" si="5"/>
        <v/>
      </c>
    </row>
    <row r="72" spans="1:6">
      <c r="A72" s="10" t="s">
        <v>818</v>
      </c>
      <c r="B72" s="11">
        <v>3</v>
      </c>
      <c r="C72">
        <f t="shared" si="3"/>
        <v>0.18812499999999999</v>
      </c>
      <c r="D72">
        <f t="shared" si="4"/>
        <v>0.62735404318334431</v>
      </c>
      <c r="F72">
        <f t="shared" si="5"/>
        <v>0.11802097937386664</v>
      </c>
    </row>
    <row r="73" spans="1:6">
      <c r="A73" s="10" t="s">
        <v>752</v>
      </c>
      <c r="B73" s="11">
        <v>12</v>
      </c>
      <c r="C73">
        <f>(0.01+B73)/B71</f>
        <v>0.75062499999999999</v>
      </c>
      <c r="D73">
        <f t="shared" si="4"/>
        <v>0.53399522576454594</v>
      </c>
      <c r="F73">
        <f t="shared" si="5"/>
        <v>0.40083016633951229</v>
      </c>
    </row>
    <row r="74" spans="1:6">
      <c r="A74" s="10" t="s">
        <v>994</v>
      </c>
      <c r="B74" s="11">
        <v>1</v>
      </c>
      <c r="C74">
        <f>(0.01+B74)/B71</f>
        <v>6.3125000000000001E-2</v>
      </c>
      <c r="D74">
        <f t="shared" si="4"/>
        <v>0.5376855113107758</v>
      </c>
      <c r="F74">
        <f t="shared" si="5"/>
        <v>3.3941397901492726E-2</v>
      </c>
    </row>
    <row r="75" spans="1:6">
      <c r="A75" s="12" t="s">
        <v>6773</v>
      </c>
      <c r="B75" s="13">
        <v>1</v>
      </c>
      <c r="D75" t="str">
        <f t="shared" si="4"/>
        <v/>
      </c>
      <c r="F75" t="str">
        <f t="shared" si="5"/>
        <v/>
      </c>
    </row>
    <row r="76" spans="1:6">
      <c r="A76" s="10" t="s">
        <v>994</v>
      </c>
      <c r="B76" s="11">
        <v>1</v>
      </c>
      <c r="C76">
        <f t="shared" si="3"/>
        <v>1.01</v>
      </c>
      <c r="D76">
        <f t="shared" si="4"/>
        <v>0.5376855113107758</v>
      </c>
      <c r="F76">
        <f t="shared" si="5"/>
        <v>0.54306236642388361</v>
      </c>
    </row>
    <row r="77" spans="1:6">
      <c r="A77" s="12" t="s">
        <v>2244</v>
      </c>
      <c r="B77" s="13">
        <v>60</v>
      </c>
      <c r="D77" t="str">
        <f t="shared" si="4"/>
        <v/>
      </c>
      <c r="F77" t="str">
        <f t="shared" si="5"/>
        <v/>
      </c>
    </row>
    <row r="78" spans="1:6">
      <c r="A78" s="10" t="s">
        <v>789</v>
      </c>
      <c r="B78" s="11">
        <v>60</v>
      </c>
      <c r="C78">
        <f t="shared" si="3"/>
        <v>1.0001666666666666</v>
      </c>
      <c r="D78">
        <f t="shared" si="4"/>
        <v>0.62537090383891025</v>
      </c>
      <c r="F78">
        <f t="shared" si="5"/>
        <v>0.62547513232288343</v>
      </c>
    </row>
    <row r="79" spans="1:6">
      <c r="A79" s="12" t="s">
        <v>7188</v>
      </c>
      <c r="B79" s="13">
        <v>28</v>
      </c>
      <c r="D79" t="str">
        <f t="shared" si="4"/>
        <v/>
      </c>
      <c r="F79" t="str">
        <f t="shared" si="5"/>
        <v/>
      </c>
    </row>
    <row r="80" spans="1:6">
      <c r="A80" s="10" t="s">
        <v>851</v>
      </c>
      <c r="B80" s="11">
        <v>26</v>
      </c>
      <c r="C80">
        <f t="shared" si="3"/>
        <v>0.92892857142857144</v>
      </c>
      <c r="D80">
        <f t="shared" si="4"/>
        <v>0.66529251542574186</v>
      </c>
      <c r="F80">
        <f t="shared" si="5"/>
        <v>0.61800922593655516</v>
      </c>
    </row>
    <row r="81" spans="1:6">
      <c r="A81" s="10" t="s">
        <v>874</v>
      </c>
      <c r="B81" s="11">
        <v>2</v>
      </c>
      <c r="C81">
        <f>(0.01+B81)/B79</f>
        <v>7.1785714285714272E-2</v>
      </c>
      <c r="D81">
        <f t="shared" si="4"/>
        <v>0.53020907800287065</v>
      </c>
      <c r="F81">
        <f t="shared" si="5"/>
        <v>3.8061437385206065E-2</v>
      </c>
    </row>
    <row r="82" spans="1:6">
      <c r="A82" s="12" t="s">
        <v>3953</v>
      </c>
      <c r="B82" s="13">
        <v>3</v>
      </c>
      <c r="D82" t="str">
        <f t="shared" si="4"/>
        <v/>
      </c>
      <c r="F82" t="str">
        <f t="shared" si="5"/>
        <v/>
      </c>
    </row>
    <row r="83" spans="1:6">
      <c r="A83" s="10" t="s">
        <v>806</v>
      </c>
      <c r="B83" s="11">
        <v>3</v>
      </c>
      <c r="C83">
        <f t="shared" si="3"/>
        <v>1.0033333333333332</v>
      </c>
      <c r="D83">
        <f t="shared" si="4"/>
        <v>0.47489524250846971</v>
      </c>
      <c r="F83">
        <f t="shared" si="5"/>
        <v>0.47647822665016454</v>
      </c>
    </row>
    <row r="84" spans="1:6">
      <c r="A84" s="12" t="s">
        <v>4567</v>
      </c>
      <c r="B84" s="13">
        <v>2</v>
      </c>
      <c r="D84" t="str">
        <f t="shared" si="4"/>
        <v/>
      </c>
      <c r="F84" t="str">
        <f t="shared" si="5"/>
        <v/>
      </c>
    </row>
    <row r="85" spans="1:6">
      <c r="A85" s="10" t="s">
        <v>738</v>
      </c>
      <c r="B85" s="11">
        <v>2</v>
      </c>
      <c r="C85">
        <f t="shared" si="3"/>
        <v>1.0049999999999999</v>
      </c>
      <c r="D85">
        <f t="shared" si="4"/>
        <v>0.77372510177002007</v>
      </c>
      <c r="F85">
        <f t="shared" si="5"/>
        <v>0.77759372727887011</v>
      </c>
    </row>
    <row r="86" spans="1:6">
      <c r="A86" s="12" t="s">
        <v>7235</v>
      </c>
      <c r="B86" s="13">
        <v>7</v>
      </c>
      <c r="D86" t="str">
        <f t="shared" si="4"/>
        <v/>
      </c>
      <c r="F86" t="str">
        <f t="shared" si="5"/>
        <v/>
      </c>
    </row>
    <row r="87" spans="1:6">
      <c r="A87" s="10" t="s">
        <v>741</v>
      </c>
      <c r="B87" s="11">
        <v>3</v>
      </c>
      <c r="C87">
        <f t="shared" si="3"/>
        <v>0.43</v>
      </c>
      <c r="D87">
        <f t="shared" si="4"/>
        <v>0.50053280104317244</v>
      </c>
      <c r="F87">
        <f t="shared" si="5"/>
        <v>0.21522910444856413</v>
      </c>
    </row>
    <row r="88" spans="1:6">
      <c r="A88" s="10" t="s">
        <v>752</v>
      </c>
      <c r="B88" s="11">
        <v>3</v>
      </c>
      <c r="C88">
        <f>(0.01+B88)/B86</f>
        <v>0.43</v>
      </c>
      <c r="D88">
        <f t="shared" si="4"/>
        <v>0.53399522576454594</v>
      </c>
      <c r="F88">
        <f t="shared" si="5"/>
        <v>0.22961794707875474</v>
      </c>
    </row>
    <row r="89" spans="1:6">
      <c r="A89" s="10" t="s">
        <v>835</v>
      </c>
      <c r="B89" s="11">
        <v>1</v>
      </c>
      <c r="C89">
        <f>(0.01+B89)/B86</f>
        <v>0.14428571428571429</v>
      </c>
      <c r="D89">
        <f t="shared" si="4"/>
        <v>0.6293105624029065</v>
      </c>
      <c r="F89">
        <f t="shared" si="5"/>
        <v>9.0800524003847943E-2</v>
      </c>
    </row>
    <row r="90" spans="1:6">
      <c r="A90" s="12" t="s">
        <v>7921</v>
      </c>
      <c r="B90" s="13">
        <v>7</v>
      </c>
      <c r="D90" t="str">
        <f t="shared" si="4"/>
        <v/>
      </c>
      <c r="F90" t="str">
        <f t="shared" si="5"/>
        <v/>
      </c>
    </row>
    <row r="91" spans="1:6">
      <c r="A91" s="10" t="s">
        <v>851</v>
      </c>
      <c r="B91" s="11">
        <v>6</v>
      </c>
      <c r="C91">
        <f t="shared" si="3"/>
        <v>0.85857142857142854</v>
      </c>
      <c r="D91">
        <f t="shared" si="4"/>
        <v>0.66529251542574186</v>
      </c>
      <c r="F91">
        <f t="shared" si="5"/>
        <v>0.57120114538695832</v>
      </c>
    </row>
    <row r="92" spans="1:6">
      <c r="A92" s="10" t="s">
        <v>848</v>
      </c>
      <c r="B92" s="11">
        <v>1</v>
      </c>
      <c r="C92">
        <f>(0.01+B92)/B90</f>
        <v>0.14428571428571429</v>
      </c>
      <c r="D92">
        <f t="shared" si="4"/>
        <v>0.60619253216966573</v>
      </c>
      <c r="F92">
        <f t="shared" si="5"/>
        <v>8.7464922498766057E-2</v>
      </c>
    </row>
    <row r="93" spans="1:6">
      <c r="A93" s="12" t="s">
        <v>2570</v>
      </c>
      <c r="B93" s="13">
        <v>4</v>
      </c>
      <c r="D93" t="str">
        <f t="shared" si="4"/>
        <v/>
      </c>
      <c r="F93" t="str">
        <f t="shared" si="5"/>
        <v/>
      </c>
    </row>
    <row r="94" spans="1:6">
      <c r="A94" s="10" t="s">
        <v>848</v>
      </c>
      <c r="B94" s="11">
        <v>1</v>
      </c>
      <c r="C94">
        <f t="shared" si="3"/>
        <v>0.2525</v>
      </c>
      <c r="D94">
        <f t="shared" si="4"/>
        <v>0.60619253216966573</v>
      </c>
      <c r="F94">
        <f t="shared" si="5"/>
        <v>0.15306361437284061</v>
      </c>
    </row>
    <row r="95" spans="1:6">
      <c r="A95" s="10" t="s">
        <v>906</v>
      </c>
      <c r="B95" s="11">
        <v>3</v>
      </c>
      <c r="C95">
        <f>(0.01+B95)/B93</f>
        <v>0.75249999999999995</v>
      </c>
      <c r="D95">
        <f t="shared" si="4"/>
        <v>0.49575340587190775</v>
      </c>
      <c r="F95">
        <f t="shared" si="5"/>
        <v>0.37305443791861054</v>
      </c>
    </row>
    <row r="96" spans="1:6">
      <c r="A96" s="12" t="s">
        <v>9187</v>
      </c>
      <c r="B96" s="13">
        <v>2</v>
      </c>
      <c r="D96" t="str">
        <f t="shared" si="4"/>
        <v/>
      </c>
      <c r="F96" t="str">
        <f t="shared" si="5"/>
        <v/>
      </c>
    </row>
    <row r="97" spans="1:6">
      <c r="A97" s="10" t="s">
        <v>744</v>
      </c>
      <c r="B97" s="11">
        <v>1</v>
      </c>
      <c r="C97">
        <f t="shared" si="3"/>
        <v>0.505</v>
      </c>
      <c r="D97">
        <f t="shared" si="4"/>
        <v>0.46322833803585339</v>
      </c>
      <c r="F97">
        <f t="shared" si="5"/>
        <v>0.23393031070810597</v>
      </c>
    </row>
    <row r="98" spans="1:6">
      <c r="A98" s="10" t="s">
        <v>940</v>
      </c>
      <c r="B98" s="11">
        <v>1</v>
      </c>
      <c r="C98">
        <f>(0.01+B98)/B96</f>
        <v>0.505</v>
      </c>
      <c r="D98">
        <f t="shared" si="4"/>
        <v>0.23458924522594296</v>
      </c>
      <c r="F98">
        <f t="shared" si="5"/>
        <v>0.1184675688391012</v>
      </c>
    </row>
    <row r="99" spans="1:6">
      <c r="A99" s="12" t="s">
        <v>7720</v>
      </c>
      <c r="B99" s="13">
        <v>4</v>
      </c>
      <c r="D99" t="str">
        <f t="shared" si="4"/>
        <v/>
      </c>
      <c r="F99" t="str">
        <f t="shared" si="5"/>
        <v/>
      </c>
    </row>
    <row r="100" spans="1:6">
      <c r="A100" s="10" t="s">
        <v>738</v>
      </c>
      <c r="B100" s="11">
        <v>4</v>
      </c>
      <c r="C100">
        <f t="shared" si="3"/>
        <v>1.0024999999999999</v>
      </c>
      <c r="D100">
        <f t="shared" si="4"/>
        <v>0.77372510177002007</v>
      </c>
      <c r="F100">
        <f t="shared" si="5"/>
        <v>0.77565941452444509</v>
      </c>
    </row>
    <row r="101" spans="1:6">
      <c r="A101" s="12" t="s">
        <v>3112</v>
      </c>
      <c r="B101" s="13">
        <v>3</v>
      </c>
      <c r="D101" t="str">
        <f t="shared" si="4"/>
        <v/>
      </c>
      <c r="F101" t="str">
        <f t="shared" si="5"/>
        <v/>
      </c>
    </row>
    <row r="102" spans="1:6">
      <c r="A102" s="10" t="s">
        <v>818</v>
      </c>
      <c r="B102" s="11">
        <v>3</v>
      </c>
      <c r="C102">
        <f t="shared" si="3"/>
        <v>1.0033333333333332</v>
      </c>
      <c r="D102">
        <f t="shared" si="4"/>
        <v>0.62735404318334431</v>
      </c>
      <c r="F102">
        <f t="shared" si="5"/>
        <v>0.62944522332728869</v>
      </c>
    </row>
    <row r="103" spans="1:6">
      <c r="A103" s="12" t="s">
        <v>3211</v>
      </c>
      <c r="B103" s="13">
        <v>26</v>
      </c>
      <c r="D103" t="str">
        <f t="shared" si="4"/>
        <v/>
      </c>
      <c r="F103" t="str">
        <f t="shared" si="5"/>
        <v/>
      </c>
    </row>
    <row r="104" spans="1:6">
      <c r="A104" s="10" t="s">
        <v>1761</v>
      </c>
      <c r="B104" s="11">
        <v>2</v>
      </c>
      <c r="C104">
        <f t="shared" si="3"/>
        <v>7.7307692307692299E-2</v>
      </c>
      <c r="D104">
        <f t="shared" si="4"/>
        <v>0.44376500343453279</v>
      </c>
      <c r="F104">
        <f t="shared" si="5"/>
        <v>3.4306448342438879E-2</v>
      </c>
    </row>
    <row r="105" spans="1:6">
      <c r="A105" s="10" t="s">
        <v>757</v>
      </c>
      <c r="B105" s="11">
        <v>12</v>
      </c>
      <c r="C105">
        <f>(0.01+B105)/B103</f>
        <v>0.46192307692307694</v>
      </c>
      <c r="D105">
        <f t="shared" si="4"/>
        <v>0.70492916408049755</v>
      </c>
      <c r="F105">
        <f t="shared" si="5"/>
        <v>0.325623048484876</v>
      </c>
    </row>
    <row r="106" spans="1:6">
      <c r="A106" s="10" t="s">
        <v>871</v>
      </c>
      <c r="B106" s="11">
        <v>12</v>
      </c>
      <c r="C106">
        <f>(0.01+B106)/B103</f>
        <v>0.46192307692307694</v>
      </c>
      <c r="D106">
        <f t="shared" si="4"/>
        <v>0.30309626608483287</v>
      </c>
      <c r="F106">
        <f t="shared" si="5"/>
        <v>0.14000715983380166</v>
      </c>
    </row>
    <row r="107" spans="1:6">
      <c r="A107" s="12" t="s">
        <v>1719</v>
      </c>
      <c r="B107" s="13">
        <v>14</v>
      </c>
      <c r="D107" t="str">
        <f t="shared" si="4"/>
        <v/>
      </c>
      <c r="F107" t="str">
        <f t="shared" si="5"/>
        <v/>
      </c>
    </row>
    <row r="108" spans="1:6">
      <c r="A108" s="10" t="s">
        <v>851</v>
      </c>
      <c r="B108" s="11">
        <v>14</v>
      </c>
      <c r="C108">
        <f t="shared" si="3"/>
        <v>1.0007142857142857</v>
      </c>
      <c r="D108">
        <f t="shared" si="4"/>
        <v>0.66529251542574186</v>
      </c>
      <c r="F108">
        <f t="shared" si="5"/>
        <v>0.6657677243653316</v>
      </c>
    </row>
    <row r="109" spans="1:6">
      <c r="A109" s="12" t="s">
        <v>1561</v>
      </c>
      <c r="B109" s="13">
        <v>1</v>
      </c>
      <c r="D109" t="str">
        <f t="shared" si="4"/>
        <v/>
      </c>
      <c r="F109" t="str">
        <f t="shared" si="5"/>
        <v/>
      </c>
    </row>
    <row r="110" spans="1:6">
      <c r="A110" s="10" t="s">
        <v>994</v>
      </c>
      <c r="B110" s="11">
        <v>1</v>
      </c>
      <c r="C110">
        <f t="shared" si="3"/>
        <v>1.01</v>
      </c>
      <c r="D110">
        <f t="shared" si="4"/>
        <v>0.5376855113107758</v>
      </c>
      <c r="F110">
        <f t="shared" si="5"/>
        <v>0.54306236642388361</v>
      </c>
    </row>
    <row r="111" spans="1:6">
      <c r="A111" s="12" t="s">
        <v>4174</v>
      </c>
      <c r="B111" s="13">
        <v>4</v>
      </c>
      <c r="D111" t="str">
        <f t="shared" si="4"/>
        <v/>
      </c>
      <c r="F111" t="str">
        <f t="shared" si="5"/>
        <v/>
      </c>
    </row>
    <row r="112" spans="1:6">
      <c r="A112" s="10" t="s">
        <v>738</v>
      </c>
      <c r="B112" s="11">
        <v>4</v>
      </c>
      <c r="C112">
        <f t="shared" si="3"/>
        <v>1.0024999999999999</v>
      </c>
      <c r="D112">
        <f t="shared" si="4"/>
        <v>0.77372510177002007</v>
      </c>
      <c r="F112">
        <f t="shared" si="5"/>
        <v>0.77565941452444509</v>
      </c>
    </row>
    <row r="113" spans="1:6">
      <c r="A113" s="12" t="s">
        <v>9877</v>
      </c>
      <c r="B113" s="13">
        <v>4</v>
      </c>
      <c r="D113" t="str">
        <f t="shared" si="4"/>
        <v/>
      </c>
      <c r="F113" t="str">
        <f t="shared" si="5"/>
        <v/>
      </c>
    </row>
    <row r="114" spans="1:6">
      <c r="A114" s="10" t="s">
        <v>777</v>
      </c>
      <c r="B114" s="11">
        <v>4</v>
      </c>
      <c r="C114">
        <f t="shared" si="3"/>
        <v>1.0024999999999999</v>
      </c>
      <c r="D114">
        <f t="shared" si="4"/>
        <v>0.43665342261583157</v>
      </c>
      <c r="F114">
        <f t="shared" si="5"/>
        <v>0.43774505617237114</v>
      </c>
    </row>
    <row r="115" spans="1:6">
      <c r="A115" s="12" t="s">
        <v>5859</v>
      </c>
      <c r="B115" s="13">
        <v>18</v>
      </c>
      <c r="D115" t="str">
        <f t="shared" si="4"/>
        <v/>
      </c>
      <c r="F115" t="str">
        <f t="shared" si="5"/>
        <v/>
      </c>
    </row>
    <row r="116" spans="1:6">
      <c r="A116" s="10" t="s">
        <v>806</v>
      </c>
      <c r="B116" s="11">
        <v>3</v>
      </c>
      <c r="C116">
        <f t="shared" si="3"/>
        <v>0.16722222222222222</v>
      </c>
      <c r="D116">
        <f t="shared" si="4"/>
        <v>0.47489524250846971</v>
      </c>
      <c r="F116">
        <f t="shared" si="5"/>
        <v>7.9413037775027437E-2</v>
      </c>
    </row>
    <row r="117" spans="1:6">
      <c r="A117" s="10" t="s">
        <v>757</v>
      </c>
      <c r="B117" s="11">
        <v>7</v>
      </c>
      <c r="C117">
        <f>(0.01+B117)/B115</f>
        <v>0.38944444444444443</v>
      </c>
      <c r="D117">
        <f t="shared" si="4"/>
        <v>0.70492916408049755</v>
      </c>
      <c r="F117">
        <f t="shared" si="5"/>
        <v>0.27453074667801597</v>
      </c>
    </row>
    <row r="118" spans="1:6">
      <c r="A118" s="10" t="s">
        <v>881</v>
      </c>
      <c r="B118" s="11">
        <v>3</v>
      </c>
      <c r="C118">
        <f>(0.01+B118)/B115</f>
        <v>0.16722222222222222</v>
      </c>
      <c r="D118">
        <f t="shared" si="4"/>
        <v>0.59678549456685204</v>
      </c>
      <c r="F118">
        <f t="shared" si="5"/>
        <v>9.9795796591456917E-2</v>
      </c>
    </row>
    <row r="119" spans="1:6">
      <c r="A119" s="10" t="s">
        <v>789</v>
      </c>
      <c r="B119" s="11">
        <v>4</v>
      </c>
      <c r="C119">
        <f>(0.01+B119)/B115</f>
        <v>0.22277777777777777</v>
      </c>
      <c r="D119">
        <f t="shared" si="4"/>
        <v>0.62537090383891025</v>
      </c>
      <c r="F119">
        <f t="shared" si="5"/>
        <v>0.13931874024411278</v>
      </c>
    </row>
    <row r="120" spans="1:6">
      <c r="A120" s="10" t="s">
        <v>766</v>
      </c>
      <c r="B120" s="11">
        <v>1</v>
      </c>
      <c r="C120">
        <f>(0.01+B120)/B115</f>
        <v>5.6111111111111112E-2</v>
      </c>
      <c r="D120">
        <f t="shared" si="4"/>
        <v>0.58142830454800587</v>
      </c>
      <c r="F120">
        <f t="shared" si="5"/>
        <v>3.2624588199638108E-2</v>
      </c>
    </row>
    <row r="121" spans="1:6">
      <c r="A121" s="12" t="s">
        <v>2738</v>
      </c>
      <c r="B121" s="13">
        <v>5</v>
      </c>
      <c r="D121" t="str">
        <f t="shared" si="4"/>
        <v/>
      </c>
      <c r="F121" t="str">
        <f t="shared" si="5"/>
        <v/>
      </c>
    </row>
    <row r="122" spans="1:6">
      <c r="A122" s="10" t="s">
        <v>774</v>
      </c>
      <c r="B122" s="11">
        <v>3</v>
      </c>
      <c r="C122">
        <f t="shared" si="3"/>
        <v>0.60199999999999998</v>
      </c>
      <c r="D122">
        <f t="shared" si="4"/>
        <v>0.34951360212825811</v>
      </c>
      <c r="F122">
        <f t="shared" si="5"/>
        <v>0.21040718848121137</v>
      </c>
    </row>
    <row r="123" spans="1:6">
      <c r="A123" s="10" t="s">
        <v>1761</v>
      </c>
      <c r="B123" s="11">
        <v>2</v>
      </c>
      <c r="C123">
        <f>(0.01+B123)/B121</f>
        <v>0.40199999999999997</v>
      </c>
      <c r="D123">
        <f t="shared" si="4"/>
        <v>0.44376500343453279</v>
      </c>
      <c r="F123">
        <f t="shared" si="5"/>
        <v>0.17839353138068217</v>
      </c>
    </row>
    <row r="124" spans="1:6">
      <c r="A124" s="12" t="s">
        <v>7492</v>
      </c>
      <c r="B124" s="13">
        <v>4</v>
      </c>
      <c r="D124" t="str">
        <f t="shared" si="4"/>
        <v/>
      </c>
      <c r="F124" t="str">
        <f t="shared" si="5"/>
        <v/>
      </c>
    </row>
    <row r="125" spans="1:6">
      <c r="A125" s="10" t="s">
        <v>738</v>
      </c>
      <c r="B125" s="11">
        <v>4</v>
      </c>
      <c r="C125">
        <f t="shared" si="3"/>
        <v>1.0024999999999999</v>
      </c>
      <c r="D125">
        <f t="shared" si="4"/>
        <v>0.77372510177002007</v>
      </c>
      <c r="F125">
        <f t="shared" si="5"/>
        <v>0.77565941452444509</v>
      </c>
    </row>
    <row r="126" spans="1:6">
      <c r="A126" s="12" t="s">
        <v>5596</v>
      </c>
      <c r="B126" s="13">
        <v>14</v>
      </c>
      <c r="D126" t="str">
        <f t="shared" si="4"/>
        <v/>
      </c>
      <c r="F126" t="str">
        <f t="shared" si="5"/>
        <v/>
      </c>
    </row>
    <row r="127" spans="1:6">
      <c r="A127" s="10" t="s">
        <v>851</v>
      </c>
      <c r="B127" s="11">
        <v>14</v>
      </c>
      <c r="C127">
        <f t="shared" si="3"/>
        <v>1.0007142857142857</v>
      </c>
      <c r="D127">
        <f t="shared" si="4"/>
        <v>0.66529251542574186</v>
      </c>
      <c r="F127">
        <f t="shared" si="5"/>
        <v>0.6657677243653316</v>
      </c>
    </row>
    <row r="128" spans="1:6">
      <c r="A128" s="12" t="s">
        <v>8024</v>
      </c>
      <c r="B128" s="13">
        <v>4</v>
      </c>
      <c r="D128" t="str">
        <f t="shared" si="4"/>
        <v/>
      </c>
      <c r="F128" t="str">
        <f t="shared" si="5"/>
        <v/>
      </c>
    </row>
    <row r="129" spans="1:6">
      <c r="A129" s="10" t="s">
        <v>789</v>
      </c>
      <c r="B129" s="11">
        <v>4</v>
      </c>
      <c r="C129">
        <f t="shared" si="3"/>
        <v>1.0024999999999999</v>
      </c>
      <c r="D129">
        <f t="shared" si="4"/>
        <v>0.62537090383891025</v>
      </c>
      <c r="F129">
        <f t="shared" si="5"/>
        <v>0.62693433109850749</v>
      </c>
    </row>
    <row r="130" spans="1:6">
      <c r="A130" s="12" t="s">
        <v>6254</v>
      </c>
      <c r="B130" s="13">
        <v>8</v>
      </c>
      <c r="D130" t="str">
        <f t="shared" si="4"/>
        <v/>
      </c>
      <c r="F130" t="str">
        <f t="shared" si="5"/>
        <v/>
      </c>
    </row>
    <row r="131" spans="1:6">
      <c r="A131" s="10" t="s">
        <v>738</v>
      </c>
      <c r="B131" s="11">
        <v>8</v>
      </c>
      <c r="C131">
        <f t="shared" si="3"/>
        <v>1.00125</v>
      </c>
      <c r="D131">
        <f t="shared" si="4"/>
        <v>0.77372510177002007</v>
      </c>
      <c r="F131">
        <f t="shared" si="5"/>
        <v>0.77469225814723253</v>
      </c>
    </row>
    <row r="132" spans="1:6">
      <c r="A132" s="12" t="s">
        <v>2256</v>
      </c>
      <c r="B132" s="13">
        <v>16</v>
      </c>
      <c r="D132" t="str">
        <f t="shared" ref="D132:D195" si="6">IF(ISNA(VLOOKUP(A132,$H$2:$L$46,5,0)),"",VLOOKUP(A132,$H$2:$L$46,5,FALSE))</f>
        <v/>
      </c>
      <c r="F132" t="str">
        <f t="shared" ref="F132:F195" si="7">IFERROR(C132*D132,"")</f>
        <v/>
      </c>
    </row>
    <row r="133" spans="1:6">
      <c r="A133" s="10" t="s">
        <v>752</v>
      </c>
      <c r="B133" s="11">
        <v>6</v>
      </c>
      <c r="C133">
        <f t="shared" ref="C133:C192" si="8">(0.01+B133)/B132</f>
        <v>0.37562499999999999</v>
      </c>
      <c r="D133">
        <f t="shared" si="6"/>
        <v>0.53399522576454594</v>
      </c>
      <c r="F133">
        <f t="shared" si="7"/>
        <v>0.20058195667780757</v>
      </c>
    </row>
    <row r="134" spans="1:6">
      <c r="A134" s="10" t="s">
        <v>881</v>
      </c>
      <c r="B134" s="11">
        <v>6</v>
      </c>
      <c r="C134">
        <f>(0.01+B134)/B132</f>
        <v>0.37562499999999999</v>
      </c>
      <c r="D134">
        <f t="shared" si="6"/>
        <v>0.59678549456685204</v>
      </c>
      <c r="F134">
        <f t="shared" si="7"/>
        <v>0.2241675513966738</v>
      </c>
    </row>
    <row r="135" spans="1:6">
      <c r="A135" s="10" t="s">
        <v>789</v>
      </c>
      <c r="B135" s="11">
        <v>4</v>
      </c>
      <c r="C135">
        <f>(0.01+B135)/B132</f>
        <v>0.25062499999999999</v>
      </c>
      <c r="D135">
        <f t="shared" si="6"/>
        <v>0.62537090383891025</v>
      </c>
      <c r="F135">
        <f t="shared" si="7"/>
        <v>0.15673358277462687</v>
      </c>
    </row>
    <row r="136" spans="1:6">
      <c r="A136" s="12" t="s">
        <v>1684</v>
      </c>
      <c r="B136" s="13">
        <v>4</v>
      </c>
      <c r="D136" t="str">
        <f t="shared" si="6"/>
        <v/>
      </c>
      <c r="F136" t="str">
        <f t="shared" si="7"/>
        <v/>
      </c>
    </row>
    <row r="137" spans="1:6">
      <c r="A137" s="10" t="s">
        <v>881</v>
      </c>
      <c r="B137" s="11">
        <v>4</v>
      </c>
      <c r="C137">
        <f t="shared" si="8"/>
        <v>1.0024999999999999</v>
      </c>
      <c r="D137">
        <f t="shared" si="6"/>
        <v>0.59678549456685204</v>
      </c>
      <c r="F137">
        <f t="shared" si="7"/>
        <v>0.59827745830326917</v>
      </c>
    </row>
    <row r="138" spans="1:6">
      <c r="A138" s="12" t="s">
        <v>3183</v>
      </c>
      <c r="B138" s="13">
        <v>10</v>
      </c>
      <c r="D138" t="str">
        <f t="shared" si="6"/>
        <v/>
      </c>
      <c r="F138" t="str">
        <f t="shared" si="7"/>
        <v/>
      </c>
    </row>
    <row r="139" spans="1:6">
      <c r="A139" s="10" t="s">
        <v>1336</v>
      </c>
      <c r="B139" s="11">
        <v>10</v>
      </c>
      <c r="C139">
        <f t="shared" si="8"/>
        <v>1.0009999999999999</v>
      </c>
      <c r="D139">
        <f t="shared" si="6"/>
        <v>0.50516044347472133</v>
      </c>
      <c r="F139">
        <f t="shared" si="7"/>
        <v>0.50566560391819604</v>
      </c>
    </row>
    <row r="140" spans="1:6">
      <c r="A140" s="12" t="s">
        <v>1296</v>
      </c>
      <c r="B140" s="13">
        <v>6</v>
      </c>
      <c r="D140" t="str">
        <f t="shared" si="6"/>
        <v/>
      </c>
      <c r="F140" t="str">
        <f t="shared" si="7"/>
        <v/>
      </c>
    </row>
    <row r="141" spans="1:6">
      <c r="A141" s="10" t="s">
        <v>851</v>
      </c>
      <c r="B141" s="11">
        <v>6</v>
      </c>
      <c r="C141">
        <f t="shared" si="8"/>
        <v>1.0016666666666667</v>
      </c>
      <c r="D141">
        <f t="shared" si="6"/>
        <v>0.66529251542574186</v>
      </c>
      <c r="F141">
        <f t="shared" si="7"/>
        <v>0.66640133628478482</v>
      </c>
    </row>
    <row r="142" spans="1:6">
      <c r="A142" s="12" t="s">
        <v>6046</v>
      </c>
      <c r="B142" s="13">
        <v>7</v>
      </c>
      <c r="D142" t="str">
        <f t="shared" si="6"/>
        <v/>
      </c>
      <c r="F142" t="str">
        <f t="shared" si="7"/>
        <v/>
      </c>
    </row>
    <row r="143" spans="1:6">
      <c r="A143" s="10" t="s">
        <v>777</v>
      </c>
      <c r="B143" s="11">
        <v>1</v>
      </c>
      <c r="C143">
        <f t="shared" si="8"/>
        <v>0.14428571428571429</v>
      </c>
      <c r="D143">
        <f t="shared" si="6"/>
        <v>0.43665342261583157</v>
      </c>
      <c r="F143">
        <f t="shared" si="7"/>
        <v>6.3002850977427124E-2</v>
      </c>
    </row>
    <row r="144" spans="1:6">
      <c r="A144" s="10" t="s">
        <v>744</v>
      </c>
      <c r="B144" s="11">
        <v>2</v>
      </c>
      <c r="C144">
        <f>(0.01+B144)/B142</f>
        <v>0.28714285714285709</v>
      </c>
      <c r="D144">
        <f t="shared" si="6"/>
        <v>0.46322833803585339</v>
      </c>
      <c r="F144">
        <f t="shared" si="7"/>
        <v>0.13301270849315217</v>
      </c>
    </row>
    <row r="145" spans="1:6">
      <c r="A145" s="10" t="s">
        <v>821</v>
      </c>
      <c r="B145" s="11">
        <v>4</v>
      </c>
      <c r="C145">
        <f>(0.01+B145)/B142</f>
        <v>0.57285714285714284</v>
      </c>
      <c r="D145">
        <f t="shared" si="6"/>
        <v>0.49575340587190775</v>
      </c>
      <c r="F145">
        <f t="shared" si="7"/>
        <v>0.28399587964947859</v>
      </c>
    </row>
    <row r="146" spans="1:6">
      <c r="A146" s="12" t="s">
        <v>2457</v>
      </c>
      <c r="B146" s="13">
        <v>5</v>
      </c>
      <c r="D146" t="str">
        <f t="shared" si="6"/>
        <v/>
      </c>
      <c r="F146" t="str">
        <f t="shared" si="7"/>
        <v/>
      </c>
    </row>
    <row r="147" spans="1:6">
      <c r="A147" s="10" t="s">
        <v>777</v>
      </c>
      <c r="B147" s="11">
        <v>3</v>
      </c>
      <c r="C147">
        <f t="shared" si="8"/>
        <v>0.60199999999999998</v>
      </c>
      <c r="D147">
        <f t="shared" si="6"/>
        <v>0.43665342261583157</v>
      </c>
      <c r="F147">
        <f t="shared" si="7"/>
        <v>0.26286536041473058</v>
      </c>
    </row>
    <row r="148" spans="1:6">
      <c r="A148" s="10" t="s">
        <v>1761</v>
      </c>
      <c r="B148" s="11">
        <v>2</v>
      </c>
      <c r="C148">
        <f>(0.01+B148)/B146</f>
        <v>0.40199999999999997</v>
      </c>
      <c r="D148">
        <f t="shared" si="6"/>
        <v>0.44376500343453279</v>
      </c>
      <c r="F148">
        <f t="shared" si="7"/>
        <v>0.17839353138068217</v>
      </c>
    </row>
    <row r="149" spans="1:6">
      <c r="A149" s="12" t="s">
        <v>8060</v>
      </c>
      <c r="B149" s="13">
        <v>4</v>
      </c>
      <c r="D149" t="str">
        <f t="shared" si="6"/>
        <v/>
      </c>
      <c r="F149" t="str">
        <f t="shared" si="7"/>
        <v/>
      </c>
    </row>
    <row r="150" spans="1:6">
      <c r="A150" s="10" t="s">
        <v>789</v>
      </c>
      <c r="B150" s="11">
        <v>4</v>
      </c>
      <c r="C150">
        <f t="shared" si="8"/>
        <v>1.0024999999999999</v>
      </c>
      <c r="D150">
        <f t="shared" si="6"/>
        <v>0.62537090383891025</v>
      </c>
      <c r="F150">
        <f t="shared" si="7"/>
        <v>0.62693433109850749</v>
      </c>
    </row>
    <row r="151" spans="1:6">
      <c r="A151" s="12" t="s">
        <v>6456</v>
      </c>
      <c r="B151" s="13">
        <v>3</v>
      </c>
      <c r="D151" t="str">
        <f t="shared" si="6"/>
        <v/>
      </c>
      <c r="F151" t="str">
        <f t="shared" si="7"/>
        <v/>
      </c>
    </row>
    <row r="152" spans="1:6">
      <c r="A152" s="10" t="s">
        <v>741</v>
      </c>
      <c r="B152" s="11">
        <v>3</v>
      </c>
      <c r="C152">
        <f t="shared" si="8"/>
        <v>1.0033333333333332</v>
      </c>
      <c r="D152">
        <f t="shared" si="6"/>
        <v>0.50053280104317244</v>
      </c>
      <c r="F152">
        <f t="shared" si="7"/>
        <v>0.50220124371331631</v>
      </c>
    </row>
    <row r="153" spans="1:6">
      <c r="A153" s="12" t="s">
        <v>1861</v>
      </c>
      <c r="B153" s="13">
        <v>3</v>
      </c>
      <c r="D153" t="str">
        <f t="shared" si="6"/>
        <v/>
      </c>
      <c r="F153" t="str">
        <f t="shared" si="7"/>
        <v/>
      </c>
    </row>
    <row r="154" spans="1:6">
      <c r="A154" s="10" t="s">
        <v>874</v>
      </c>
      <c r="B154" s="11">
        <v>3</v>
      </c>
      <c r="C154">
        <f t="shared" si="8"/>
        <v>1.0033333333333332</v>
      </c>
      <c r="D154">
        <f t="shared" si="6"/>
        <v>0.53020907800287065</v>
      </c>
      <c r="F154">
        <f t="shared" si="7"/>
        <v>0.53197644159621349</v>
      </c>
    </row>
    <row r="155" spans="1:6">
      <c r="A155" s="12" t="s">
        <v>1271</v>
      </c>
      <c r="B155" s="13">
        <v>4</v>
      </c>
      <c r="D155" t="str">
        <f t="shared" si="6"/>
        <v/>
      </c>
      <c r="F155" t="str">
        <f t="shared" si="7"/>
        <v/>
      </c>
    </row>
    <row r="156" spans="1:6">
      <c r="A156" s="10" t="s">
        <v>821</v>
      </c>
      <c r="B156" s="11">
        <v>4</v>
      </c>
      <c r="C156">
        <f t="shared" si="8"/>
        <v>1.0024999999999999</v>
      </c>
      <c r="D156">
        <f t="shared" si="6"/>
        <v>0.49575340587190775</v>
      </c>
      <c r="F156">
        <f t="shared" si="7"/>
        <v>0.49699278938658747</v>
      </c>
    </row>
    <row r="157" spans="1:6">
      <c r="A157" s="12" t="s">
        <v>6452</v>
      </c>
      <c r="B157" s="13">
        <v>6</v>
      </c>
      <c r="D157" t="str">
        <f t="shared" si="6"/>
        <v/>
      </c>
      <c r="F157" t="str">
        <f t="shared" si="7"/>
        <v/>
      </c>
    </row>
    <row r="158" spans="1:6">
      <c r="A158" s="10" t="s">
        <v>851</v>
      </c>
      <c r="B158" s="11">
        <v>6</v>
      </c>
      <c r="C158">
        <f t="shared" si="8"/>
        <v>1.0016666666666667</v>
      </c>
      <c r="D158">
        <f t="shared" si="6"/>
        <v>0.66529251542574186</v>
      </c>
      <c r="F158">
        <f t="shared" si="7"/>
        <v>0.66640133628478482</v>
      </c>
    </row>
    <row r="159" spans="1:6">
      <c r="A159" s="12" t="s">
        <v>7635</v>
      </c>
      <c r="B159" s="13">
        <v>4</v>
      </c>
      <c r="D159" t="str">
        <f t="shared" si="6"/>
        <v/>
      </c>
      <c r="F159" t="str">
        <f t="shared" si="7"/>
        <v/>
      </c>
    </row>
    <row r="160" spans="1:6">
      <c r="A160" s="10" t="s">
        <v>881</v>
      </c>
      <c r="B160" s="11">
        <v>4</v>
      </c>
      <c r="C160">
        <f t="shared" si="8"/>
        <v>1.0024999999999999</v>
      </c>
      <c r="D160">
        <f t="shared" si="6"/>
        <v>0.59678549456685204</v>
      </c>
      <c r="F160">
        <f t="shared" si="7"/>
        <v>0.59827745830326917</v>
      </c>
    </row>
    <row r="161" spans="1:6">
      <c r="A161" s="12" t="s">
        <v>6868</v>
      </c>
      <c r="B161" s="13">
        <v>16</v>
      </c>
      <c r="D161" t="str">
        <f t="shared" si="6"/>
        <v/>
      </c>
      <c r="F161" t="str">
        <f t="shared" si="7"/>
        <v/>
      </c>
    </row>
    <row r="162" spans="1:6">
      <c r="A162" s="10" t="s">
        <v>806</v>
      </c>
      <c r="B162" s="11">
        <v>6</v>
      </c>
      <c r="C162">
        <f t="shared" si="8"/>
        <v>0.37562499999999999</v>
      </c>
      <c r="D162">
        <f t="shared" si="6"/>
        <v>0.47489524250846971</v>
      </c>
      <c r="F162">
        <f t="shared" si="7"/>
        <v>0.17838252546724392</v>
      </c>
    </row>
    <row r="163" spans="1:6">
      <c r="A163" s="10" t="s">
        <v>942</v>
      </c>
      <c r="B163" s="11">
        <v>4</v>
      </c>
      <c r="C163">
        <f>(0.01+B163)/B161</f>
        <v>0.25062499999999999</v>
      </c>
      <c r="D163">
        <f t="shared" si="6"/>
        <v>0.16013207195102058</v>
      </c>
      <c r="F163">
        <f t="shared" si="7"/>
        <v>4.0133100532724529E-2</v>
      </c>
    </row>
    <row r="164" spans="1:6">
      <c r="A164" s="10" t="s">
        <v>818</v>
      </c>
      <c r="B164" s="11">
        <v>3</v>
      </c>
      <c r="C164">
        <f>(0.01+B164)/B161</f>
        <v>0.18812499999999999</v>
      </c>
      <c r="D164">
        <f t="shared" si="6"/>
        <v>0.62735404318334431</v>
      </c>
      <c r="F164">
        <f t="shared" si="7"/>
        <v>0.11802097937386664</v>
      </c>
    </row>
    <row r="165" spans="1:6">
      <c r="A165" s="10" t="s">
        <v>848</v>
      </c>
      <c r="B165" s="11">
        <v>2</v>
      </c>
      <c r="C165">
        <f>(0.01+B165)/B161</f>
        <v>0.12562499999999999</v>
      </c>
      <c r="D165">
        <f t="shared" si="6"/>
        <v>0.60619253216966573</v>
      </c>
      <c r="F165">
        <f t="shared" si="7"/>
        <v>7.6152936853814246E-2</v>
      </c>
    </row>
    <row r="166" spans="1:6">
      <c r="A166" s="10" t="s">
        <v>835</v>
      </c>
      <c r="B166" s="11">
        <v>1</v>
      </c>
      <c r="C166">
        <f>(0.01+B166)/B161</f>
        <v>6.3125000000000001E-2</v>
      </c>
      <c r="D166">
        <f t="shared" si="6"/>
        <v>0.6293105624029065</v>
      </c>
      <c r="F166">
        <f t="shared" si="7"/>
        <v>3.9725229251683473E-2</v>
      </c>
    </row>
    <row r="167" spans="1:6">
      <c r="A167" s="12" t="s">
        <v>2200</v>
      </c>
      <c r="B167" s="13">
        <v>4</v>
      </c>
      <c r="D167" t="str">
        <f t="shared" si="6"/>
        <v/>
      </c>
      <c r="F167" t="str">
        <f t="shared" si="7"/>
        <v/>
      </c>
    </row>
    <row r="168" spans="1:6">
      <c r="A168" s="10" t="s">
        <v>738</v>
      </c>
      <c r="B168" s="11">
        <v>4</v>
      </c>
      <c r="C168">
        <f t="shared" si="8"/>
        <v>1.0024999999999999</v>
      </c>
      <c r="D168">
        <f t="shared" si="6"/>
        <v>0.77372510177002007</v>
      </c>
      <c r="F168">
        <f t="shared" si="7"/>
        <v>0.77565941452444509</v>
      </c>
    </row>
    <row r="169" spans="1:6">
      <c r="A169" s="12" t="s">
        <v>1358</v>
      </c>
      <c r="B169" s="13">
        <v>1</v>
      </c>
      <c r="D169" t="str">
        <f t="shared" si="6"/>
        <v/>
      </c>
      <c r="F169" t="str">
        <f t="shared" si="7"/>
        <v/>
      </c>
    </row>
    <row r="170" spans="1:6">
      <c r="A170" s="10" t="s">
        <v>848</v>
      </c>
      <c r="B170" s="11">
        <v>1</v>
      </c>
      <c r="C170">
        <f t="shared" si="8"/>
        <v>1.01</v>
      </c>
      <c r="D170">
        <f t="shared" si="6"/>
        <v>0.60619253216966573</v>
      </c>
      <c r="F170">
        <f t="shared" si="7"/>
        <v>0.61225445749136242</v>
      </c>
    </row>
    <row r="171" spans="1:6">
      <c r="A171" s="12" t="s">
        <v>3859</v>
      </c>
      <c r="B171" s="13">
        <v>5</v>
      </c>
      <c r="D171" t="str">
        <f t="shared" si="6"/>
        <v/>
      </c>
      <c r="F171" t="str">
        <f t="shared" si="7"/>
        <v/>
      </c>
    </row>
    <row r="172" spans="1:6">
      <c r="A172" s="10" t="s">
        <v>738</v>
      </c>
      <c r="B172" s="11">
        <v>2</v>
      </c>
      <c r="C172">
        <f t="shared" si="8"/>
        <v>0.40199999999999997</v>
      </c>
      <c r="D172">
        <f t="shared" si="6"/>
        <v>0.77372510177002007</v>
      </c>
      <c r="F172">
        <f t="shared" si="7"/>
        <v>0.31103749091154803</v>
      </c>
    </row>
    <row r="173" spans="1:6">
      <c r="A173" s="10" t="s">
        <v>789</v>
      </c>
      <c r="B173" s="11">
        <v>3</v>
      </c>
      <c r="C173">
        <f>(0.01+B173)/B171</f>
        <v>0.60199999999999998</v>
      </c>
      <c r="D173">
        <f t="shared" si="6"/>
        <v>0.62537090383891025</v>
      </c>
      <c r="F173">
        <f t="shared" si="7"/>
        <v>0.37647328411102399</v>
      </c>
    </row>
    <row r="174" spans="1:6">
      <c r="A174" s="12" t="s">
        <v>8786</v>
      </c>
      <c r="B174" s="13">
        <v>2</v>
      </c>
      <c r="D174" t="str">
        <f t="shared" si="6"/>
        <v/>
      </c>
      <c r="F174" t="str">
        <f t="shared" si="7"/>
        <v/>
      </c>
    </row>
    <row r="175" spans="1:6">
      <c r="A175" s="10" t="s">
        <v>738</v>
      </c>
      <c r="B175" s="11">
        <v>2</v>
      </c>
      <c r="C175">
        <f t="shared" si="8"/>
        <v>1.0049999999999999</v>
      </c>
      <c r="D175">
        <f t="shared" si="6"/>
        <v>0.77372510177002007</v>
      </c>
      <c r="F175">
        <f t="shared" si="7"/>
        <v>0.77759372727887011</v>
      </c>
    </row>
    <row r="176" spans="1:6">
      <c r="A176" s="12" t="s">
        <v>7724</v>
      </c>
      <c r="B176" s="13">
        <v>3</v>
      </c>
      <c r="D176" t="str">
        <f t="shared" si="6"/>
        <v/>
      </c>
      <c r="F176" t="str">
        <f t="shared" si="7"/>
        <v/>
      </c>
    </row>
    <row r="177" spans="1:6">
      <c r="A177" s="10" t="s">
        <v>766</v>
      </c>
      <c r="B177" s="11">
        <v>3</v>
      </c>
      <c r="C177">
        <f t="shared" si="8"/>
        <v>1.0033333333333332</v>
      </c>
      <c r="D177">
        <f t="shared" si="6"/>
        <v>0.58142830454800587</v>
      </c>
      <c r="F177">
        <f t="shared" si="7"/>
        <v>0.58336639889649911</v>
      </c>
    </row>
    <row r="178" spans="1:6">
      <c r="A178" s="12" t="s">
        <v>7958</v>
      </c>
      <c r="B178" s="13">
        <v>3</v>
      </c>
      <c r="D178" t="str">
        <f t="shared" si="6"/>
        <v/>
      </c>
      <c r="F178" t="str">
        <f t="shared" si="7"/>
        <v/>
      </c>
    </row>
    <row r="179" spans="1:6">
      <c r="A179" s="10" t="s">
        <v>757</v>
      </c>
      <c r="B179" s="11">
        <v>3</v>
      </c>
      <c r="C179">
        <f t="shared" si="8"/>
        <v>1.0033333333333332</v>
      </c>
      <c r="D179">
        <f t="shared" si="6"/>
        <v>0.70492916408049755</v>
      </c>
      <c r="F179">
        <f t="shared" si="7"/>
        <v>0.70727892796076575</v>
      </c>
    </row>
    <row r="180" spans="1:6">
      <c r="A180" s="12" t="s">
        <v>6791</v>
      </c>
      <c r="B180" s="13">
        <v>13</v>
      </c>
      <c r="D180" t="str">
        <f t="shared" si="6"/>
        <v/>
      </c>
      <c r="F180" t="str">
        <f t="shared" si="7"/>
        <v/>
      </c>
    </row>
    <row r="181" spans="1:6">
      <c r="A181" s="10" t="s">
        <v>738</v>
      </c>
      <c r="B181" s="11">
        <v>4</v>
      </c>
      <c r="C181">
        <f t="shared" si="8"/>
        <v>0.30846153846153845</v>
      </c>
      <c r="D181">
        <f t="shared" si="6"/>
        <v>0.77372510177002007</v>
      </c>
      <c r="F181">
        <f t="shared" si="7"/>
        <v>0.23866443523829081</v>
      </c>
    </row>
    <row r="182" spans="1:6">
      <c r="A182" s="10" t="s">
        <v>821</v>
      </c>
      <c r="B182" s="11">
        <v>6</v>
      </c>
      <c r="C182">
        <f>(0.01+B182)/B180</f>
        <v>0.46230769230769231</v>
      </c>
      <c r="D182">
        <f t="shared" si="6"/>
        <v>0.49575340587190775</v>
      </c>
      <c r="F182">
        <f t="shared" si="7"/>
        <v>0.22919061302232044</v>
      </c>
    </row>
    <row r="183" spans="1:6">
      <c r="A183" s="10" t="s">
        <v>881</v>
      </c>
      <c r="B183" s="11">
        <v>3</v>
      </c>
      <c r="C183">
        <f>(0.01+B183)/B180</f>
        <v>0.23153846153846153</v>
      </c>
      <c r="D183">
        <f t="shared" si="6"/>
        <v>0.59678549456685204</v>
      </c>
      <c r="F183">
        <f t="shared" si="7"/>
        <v>0.1381787952804788</v>
      </c>
    </row>
    <row r="184" spans="1:6">
      <c r="A184" s="12" t="s">
        <v>4427</v>
      </c>
      <c r="B184" s="13">
        <v>4</v>
      </c>
      <c r="D184" t="str">
        <f t="shared" si="6"/>
        <v/>
      </c>
      <c r="F184" t="str">
        <f t="shared" si="7"/>
        <v/>
      </c>
    </row>
    <row r="185" spans="1:6">
      <c r="A185" s="10" t="s">
        <v>789</v>
      </c>
      <c r="B185" s="11">
        <v>3</v>
      </c>
      <c r="C185">
        <f t="shared" si="8"/>
        <v>0.75249999999999995</v>
      </c>
      <c r="D185">
        <f t="shared" si="6"/>
        <v>0.62537090383891025</v>
      </c>
      <c r="F185">
        <f t="shared" si="7"/>
        <v>0.47059160513877996</v>
      </c>
    </row>
    <row r="186" spans="1:6">
      <c r="A186" s="10" t="s">
        <v>940</v>
      </c>
      <c r="B186" s="11">
        <v>1</v>
      </c>
      <c r="C186">
        <f>(0.01+B186)/B184</f>
        <v>0.2525</v>
      </c>
      <c r="D186">
        <f t="shared" si="6"/>
        <v>0.23458924522594296</v>
      </c>
      <c r="F186">
        <f t="shared" si="7"/>
        <v>5.92337844195506E-2</v>
      </c>
    </row>
    <row r="187" spans="1:6">
      <c r="A187" s="12" t="s">
        <v>5192</v>
      </c>
      <c r="B187" s="13">
        <v>9</v>
      </c>
      <c r="D187" t="str">
        <f t="shared" si="6"/>
        <v/>
      </c>
      <c r="F187" t="str">
        <f t="shared" si="7"/>
        <v/>
      </c>
    </row>
    <row r="188" spans="1:6">
      <c r="A188" s="10" t="s">
        <v>757</v>
      </c>
      <c r="B188" s="11">
        <v>9</v>
      </c>
      <c r="C188">
        <f t="shared" si="8"/>
        <v>1.0011111111111111</v>
      </c>
      <c r="D188">
        <f t="shared" si="6"/>
        <v>0.70492916408049755</v>
      </c>
      <c r="F188">
        <f t="shared" si="7"/>
        <v>0.70571241870725365</v>
      </c>
    </row>
    <row r="189" spans="1:6">
      <c r="A189" s="12" t="s">
        <v>1545</v>
      </c>
      <c r="B189" s="13">
        <v>3</v>
      </c>
      <c r="D189" t="str">
        <f t="shared" si="6"/>
        <v/>
      </c>
      <c r="F189" t="str">
        <f t="shared" si="7"/>
        <v/>
      </c>
    </row>
    <row r="190" spans="1:6">
      <c r="A190" s="10" t="s">
        <v>835</v>
      </c>
      <c r="B190" s="11">
        <v>3</v>
      </c>
      <c r="C190">
        <f t="shared" si="8"/>
        <v>1.0033333333333332</v>
      </c>
      <c r="D190">
        <f t="shared" si="6"/>
        <v>0.6293105624029065</v>
      </c>
      <c r="F190">
        <f t="shared" si="7"/>
        <v>0.63140826427758279</v>
      </c>
    </row>
    <row r="191" spans="1:6">
      <c r="A191" s="12" t="s">
        <v>7229</v>
      </c>
      <c r="B191" s="13">
        <v>4</v>
      </c>
      <c r="D191" t="str">
        <f t="shared" si="6"/>
        <v/>
      </c>
      <c r="F191" t="str">
        <f t="shared" si="7"/>
        <v/>
      </c>
    </row>
    <row r="192" spans="1:6">
      <c r="A192" s="10" t="s">
        <v>848</v>
      </c>
      <c r="B192" s="11">
        <v>1</v>
      </c>
      <c r="C192">
        <f t="shared" si="8"/>
        <v>0.2525</v>
      </c>
      <c r="D192">
        <f t="shared" si="6"/>
        <v>0.60619253216966573</v>
      </c>
      <c r="F192">
        <f t="shared" si="7"/>
        <v>0.15306361437284061</v>
      </c>
    </row>
    <row r="193" spans="1:6">
      <c r="A193" s="10" t="s">
        <v>821</v>
      </c>
      <c r="B193" s="11">
        <v>3</v>
      </c>
      <c r="C193">
        <f>(0.01+B193)/B191</f>
        <v>0.75249999999999995</v>
      </c>
      <c r="D193">
        <f t="shared" si="6"/>
        <v>0.49575340587190775</v>
      </c>
      <c r="F193">
        <f t="shared" si="7"/>
        <v>0.37305443791861054</v>
      </c>
    </row>
    <row r="194" spans="1:6">
      <c r="A194" s="12" t="s">
        <v>7707</v>
      </c>
      <c r="B194" s="13">
        <v>14</v>
      </c>
      <c r="D194" t="str">
        <f t="shared" si="6"/>
        <v/>
      </c>
      <c r="F194" t="str">
        <f t="shared" si="7"/>
        <v/>
      </c>
    </row>
    <row r="195" spans="1:6">
      <c r="A195" s="10" t="s">
        <v>741</v>
      </c>
      <c r="B195" s="11">
        <v>1</v>
      </c>
      <c r="C195">
        <f t="shared" ref="C195:C257" si="9">(0.01+B195)/B194</f>
        <v>7.2142857142857147E-2</v>
      </c>
      <c r="D195">
        <f t="shared" si="6"/>
        <v>0.50053280104317244</v>
      </c>
      <c r="F195">
        <f t="shared" si="7"/>
        <v>3.6109866360971729E-2</v>
      </c>
    </row>
    <row r="196" spans="1:6">
      <c r="A196" s="10" t="s">
        <v>942</v>
      </c>
      <c r="B196" s="11">
        <v>10</v>
      </c>
      <c r="C196">
        <f>(0.01+B196)/B194</f>
        <v>0.71499999999999997</v>
      </c>
      <c r="D196">
        <f t="shared" ref="D196:D259" si="10">IF(ISNA(VLOOKUP(A196,$H$2:$L$46,5,0)),"",VLOOKUP(A196,$H$2:$L$46,5,FALSE))</f>
        <v>0.16013207195102058</v>
      </c>
      <c r="F196">
        <f t="shared" ref="F196:F259" si="11">IFERROR(C196*D196,"")</f>
        <v>0.11449443144497971</v>
      </c>
    </row>
    <row r="197" spans="1:6">
      <c r="A197" s="10" t="s">
        <v>874</v>
      </c>
      <c r="B197" s="11">
        <v>3</v>
      </c>
      <c r="C197">
        <f>(0.01+B197)/B194</f>
        <v>0.215</v>
      </c>
      <c r="D197">
        <f t="shared" si="10"/>
        <v>0.53020907800287065</v>
      </c>
      <c r="F197">
        <f t="shared" si="11"/>
        <v>0.11399495177061719</v>
      </c>
    </row>
    <row r="198" spans="1:6">
      <c r="A198" s="12" t="s">
        <v>5987</v>
      </c>
      <c r="B198" s="13">
        <v>2</v>
      </c>
      <c r="D198" t="str">
        <f t="shared" si="10"/>
        <v/>
      </c>
      <c r="F198" t="str">
        <f t="shared" si="11"/>
        <v/>
      </c>
    </row>
    <row r="199" spans="1:6">
      <c r="A199" s="10" t="s">
        <v>874</v>
      </c>
      <c r="B199" s="11">
        <v>2</v>
      </c>
      <c r="C199">
        <f>(0.01+B199)/B198</f>
        <v>1.0049999999999999</v>
      </c>
      <c r="D199">
        <f t="shared" si="10"/>
        <v>0.53020907800287065</v>
      </c>
      <c r="F199">
        <f t="shared" si="11"/>
        <v>0.53286012339288491</v>
      </c>
    </row>
    <row r="200" spans="1:6">
      <c r="A200" s="12" t="s">
        <v>3062</v>
      </c>
      <c r="B200" s="13">
        <v>17</v>
      </c>
      <c r="D200" t="str">
        <f t="shared" si="10"/>
        <v/>
      </c>
      <c r="F200" t="str">
        <f t="shared" si="11"/>
        <v/>
      </c>
    </row>
    <row r="201" spans="1:6">
      <c r="A201" s="10" t="s">
        <v>757</v>
      </c>
      <c r="B201" s="11">
        <v>3</v>
      </c>
      <c r="C201">
        <f t="shared" si="9"/>
        <v>0.17705882352941174</v>
      </c>
      <c r="D201">
        <f t="shared" si="10"/>
        <v>0.70492916408049755</v>
      </c>
      <c r="F201">
        <f t="shared" si="11"/>
        <v>0.12481392846366456</v>
      </c>
    </row>
    <row r="202" spans="1:6">
      <c r="A202" s="10" t="s">
        <v>821</v>
      </c>
      <c r="B202" s="11">
        <v>3</v>
      </c>
      <c r="C202">
        <f>(0.01+B202)/B200</f>
        <v>0.17705882352941174</v>
      </c>
      <c r="D202">
        <f t="shared" si="10"/>
        <v>0.49575340587190775</v>
      </c>
      <c r="F202">
        <f t="shared" si="11"/>
        <v>8.7777514804378953E-2</v>
      </c>
    </row>
    <row r="203" spans="1:6">
      <c r="A203" s="10" t="s">
        <v>874</v>
      </c>
      <c r="B203" s="11">
        <v>3</v>
      </c>
      <c r="C203">
        <f>(0.01+B203)/B200</f>
        <v>0.17705882352941174</v>
      </c>
      <c r="D203">
        <f t="shared" si="10"/>
        <v>0.53020907800287065</v>
      </c>
      <c r="F203">
        <f t="shared" si="11"/>
        <v>9.3878195575802376E-2</v>
      </c>
    </row>
    <row r="204" spans="1:6">
      <c r="A204" s="10" t="s">
        <v>940</v>
      </c>
      <c r="B204" s="11">
        <v>6</v>
      </c>
      <c r="C204">
        <f>(0.01+B204)/B200</f>
        <v>0.35352941176470587</v>
      </c>
      <c r="D204">
        <f t="shared" si="10"/>
        <v>0.23458924522594296</v>
      </c>
      <c r="F204">
        <f t="shared" si="11"/>
        <v>8.2934197871053952E-2</v>
      </c>
    </row>
    <row r="205" spans="1:6">
      <c r="A205" s="10" t="s">
        <v>1336</v>
      </c>
      <c r="B205" s="11">
        <v>2</v>
      </c>
      <c r="C205">
        <f>(0.01+B205)/B200</f>
        <v>0.11823529411764705</v>
      </c>
      <c r="D205">
        <f t="shared" si="10"/>
        <v>0.50516044347472133</v>
      </c>
      <c r="F205">
        <f t="shared" si="11"/>
        <v>5.9727793610834697E-2</v>
      </c>
    </row>
    <row r="206" spans="1:6">
      <c r="A206" s="12" t="s">
        <v>3146</v>
      </c>
      <c r="B206" s="13">
        <v>6</v>
      </c>
      <c r="D206" t="str">
        <f t="shared" si="10"/>
        <v/>
      </c>
      <c r="F206" t="str">
        <f t="shared" si="11"/>
        <v/>
      </c>
    </row>
    <row r="207" spans="1:6">
      <c r="A207" s="10" t="s">
        <v>741</v>
      </c>
      <c r="B207" s="11">
        <v>6</v>
      </c>
      <c r="C207">
        <f t="shared" si="9"/>
        <v>1.0016666666666667</v>
      </c>
      <c r="D207">
        <f t="shared" si="10"/>
        <v>0.50053280104317244</v>
      </c>
      <c r="F207">
        <f t="shared" si="11"/>
        <v>0.50136702237824438</v>
      </c>
    </row>
    <row r="208" spans="1:6">
      <c r="A208" s="12" t="s">
        <v>6752</v>
      </c>
      <c r="B208" s="13">
        <v>4</v>
      </c>
      <c r="D208" t="str">
        <f t="shared" si="10"/>
        <v/>
      </c>
      <c r="F208" t="str">
        <f t="shared" si="11"/>
        <v/>
      </c>
    </row>
    <row r="209" spans="1:6">
      <c r="A209" s="10" t="s">
        <v>741</v>
      </c>
      <c r="B209" s="11">
        <v>3</v>
      </c>
      <c r="C209">
        <f t="shared" si="9"/>
        <v>0.75249999999999995</v>
      </c>
      <c r="D209">
        <f t="shared" si="10"/>
        <v>0.50053280104317244</v>
      </c>
      <c r="F209">
        <f t="shared" si="11"/>
        <v>0.37665093278498724</v>
      </c>
    </row>
    <row r="210" spans="1:6">
      <c r="A210" s="10" t="s">
        <v>994</v>
      </c>
      <c r="B210" s="11">
        <v>1</v>
      </c>
      <c r="C210">
        <f>(0.01+B210)/B208</f>
        <v>0.2525</v>
      </c>
      <c r="D210">
        <f t="shared" si="10"/>
        <v>0.5376855113107758</v>
      </c>
      <c r="F210">
        <f t="shared" si="11"/>
        <v>0.1357655916059709</v>
      </c>
    </row>
    <row r="211" spans="1:6">
      <c r="A211" s="12" t="s">
        <v>2119</v>
      </c>
      <c r="B211" s="13">
        <v>4</v>
      </c>
      <c r="D211" t="str">
        <f t="shared" si="10"/>
        <v/>
      </c>
      <c r="F211" t="str">
        <f t="shared" si="11"/>
        <v/>
      </c>
    </row>
    <row r="212" spans="1:6">
      <c r="A212" s="10" t="s">
        <v>906</v>
      </c>
      <c r="B212" s="11">
        <v>4</v>
      </c>
      <c r="C212">
        <f t="shared" si="9"/>
        <v>1.0024999999999999</v>
      </c>
      <c r="D212">
        <f t="shared" si="10"/>
        <v>0.49575340587190775</v>
      </c>
      <c r="F212">
        <f t="shared" si="11"/>
        <v>0.49699278938658747</v>
      </c>
    </row>
    <row r="213" spans="1:6">
      <c r="A213" s="12" t="s">
        <v>7398</v>
      </c>
      <c r="B213" s="13">
        <v>4</v>
      </c>
      <c r="D213" t="str">
        <f t="shared" si="10"/>
        <v/>
      </c>
      <c r="F213" t="str">
        <f t="shared" si="11"/>
        <v/>
      </c>
    </row>
    <row r="214" spans="1:6">
      <c r="A214" s="10" t="s">
        <v>818</v>
      </c>
      <c r="B214" s="11">
        <v>4</v>
      </c>
      <c r="C214">
        <f t="shared" si="9"/>
        <v>1.0024999999999999</v>
      </c>
      <c r="D214">
        <f t="shared" si="10"/>
        <v>0.62735404318334431</v>
      </c>
      <c r="F214">
        <f t="shared" si="11"/>
        <v>0.62892242829130263</v>
      </c>
    </row>
    <row r="215" spans="1:6">
      <c r="A215" s="12" t="s">
        <v>1882</v>
      </c>
      <c r="B215" s="13">
        <v>4</v>
      </c>
      <c r="D215" t="str">
        <f t="shared" si="10"/>
        <v/>
      </c>
      <c r="F215" t="str">
        <f t="shared" si="11"/>
        <v/>
      </c>
    </row>
    <row r="216" spans="1:6">
      <c r="A216" s="10" t="s">
        <v>738</v>
      </c>
      <c r="B216" s="11">
        <v>4</v>
      </c>
      <c r="C216">
        <f t="shared" si="9"/>
        <v>1.0024999999999999</v>
      </c>
      <c r="D216">
        <f t="shared" si="10"/>
        <v>0.77372510177002007</v>
      </c>
      <c r="F216">
        <f t="shared" si="11"/>
        <v>0.77565941452444509</v>
      </c>
    </row>
    <row r="217" spans="1:6">
      <c r="A217" s="12" t="s">
        <v>6192</v>
      </c>
      <c r="B217" s="13">
        <v>4</v>
      </c>
      <c r="D217" t="str">
        <f t="shared" si="10"/>
        <v/>
      </c>
      <c r="F217" t="str">
        <f t="shared" si="11"/>
        <v/>
      </c>
    </row>
    <row r="218" spans="1:6">
      <c r="A218" s="10" t="s">
        <v>821</v>
      </c>
      <c r="B218" s="11">
        <v>4</v>
      </c>
      <c r="C218">
        <f t="shared" si="9"/>
        <v>1.0024999999999999</v>
      </c>
      <c r="D218">
        <f t="shared" si="10"/>
        <v>0.49575340587190775</v>
      </c>
      <c r="F218">
        <f t="shared" si="11"/>
        <v>0.49699278938658747</v>
      </c>
    </row>
    <row r="219" spans="1:6">
      <c r="A219" s="12" t="s">
        <v>4562</v>
      </c>
      <c r="B219" s="13">
        <v>12</v>
      </c>
      <c r="D219" t="str">
        <f t="shared" si="10"/>
        <v/>
      </c>
      <c r="F219" t="str">
        <f t="shared" si="11"/>
        <v/>
      </c>
    </row>
    <row r="220" spans="1:6">
      <c r="A220" s="10" t="s">
        <v>738</v>
      </c>
      <c r="B220" s="11">
        <v>12</v>
      </c>
      <c r="C220">
        <f t="shared" si="9"/>
        <v>1.0008333333333332</v>
      </c>
      <c r="D220">
        <f t="shared" si="10"/>
        <v>0.77372510177002007</v>
      </c>
      <c r="F220">
        <f t="shared" si="11"/>
        <v>0.77436987268816171</v>
      </c>
    </row>
    <row r="221" spans="1:6">
      <c r="A221" s="12" t="s">
        <v>4066</v>
      </c>
      <c r="B221" s="13">
        <v>17</v>
      </c>
      <c r="D221" t="str">
        <f t="shared" si="10"/>
        <v/>
      </c>
      <c r="F221" t="str">
        <f t="shared" si="11"/>
        <v/>
      </c>
    </row>
    <row r="222" spans="1:6">
      <c r="A222" s="10" t="s">
        <v>757</v>
      </c>
      <c r="B222" s="11">
        <v>9</v>
      </c>
      <c r="C222">
        <f t="shared" si="9"/>
        <v>0.53</v>
      </c>
      <c r="D222">
        <f t="shared" si="10"/>
        <v>0.70492916408049755</v>
      </c>
      <c r="F222">
        <f t="shared" si="11"/>
        <v>0.37361245696266371</v>
      </c>
    </row>
    <row r="223" spans="1:6">
      <c r="A223" s="10" t="s">
        <v>874</v>
      </c>
      <c r="B223" s="11">
        <v>3</v>
      </c>
      <c r="C223">
        <f>(0.01+B223)/B221</f>
        <v>0.17705882352941174</v>
      </c>
      <c r="D223">
        <f t="shared" si="10"/>
        <v>0.53020907800287065</v>
      </c>
      <c r="F223">
        <f t="shared" si="11"/>
        <v>9.3878195575802376E-2</v>
      </c>
    </row>
    <row r="224" spans="1:6">
      <c r="A224" s="10" t="s">
        <v>766</v>
      </c>
      <c r="B224" s="11">
        <v>3</v>
      </c>
      <c r="C224">
        <f>(0.01+B224)/B221</f>
        <v>0.17705882352941174</v>
      </c>
      <c r="D224">
        <f t="shared" si="10"/>
        <v>0.58142830454800587</v>
      </c>
      <c r="F224">
        <f t="shared" si="11"/>
        <v>0.10294701156997044</v>
      </c>
    </row>
    <row r="225" spans="1:6">
      <c r="A225" s="10" t="s">
        <v>1336</v>
      </c>
      <c r="B225" s="11">
        <v>2</v>
      </c>
      <c r="C225">
        <f>(0.01+B225)/B221</f>
        <v>0.11823529411764705</v>
      </c>
      <c r="D225">
        <f t="shared" si="10"/>
        <v>0.50516044347472133</v>
      </c>
      <c r="F225">
        <f t="shared" si="11"/>
        <v>5.9727793610834697E-2</v>
      </c>
    </row>
    <row r="226" spans="1:6">
      <c r="A226" s="12" t="s">
        <v>4445</v>
      </c>
      <c r="B226" s="13">
        <v>6</v>
      </c>
      <c r="D226" t="str">
        <f t="shared" si="10"/>
        <v/>
      </c>
      <c r="F226" t="str">
        <f t="shared" si="11"/>
        <v/>
      </c>
    </row>
    <row r="227" spans="1:6">
      <c r="A227" s="10" t="s">
        <v>851</v>
      </c>
      <c r="B227" s="11">
        <v>6</v>
      </c>
      <c r="C227">
        <f t="shared" si="9"/>
        <v>1.0016666666666667</v>
      </c>
      <c r="D227">
        <f t="shared" si="10"/>
        <v>0.66529251542574186</v>
      </c>
      <c r="F227">
        <f t="shared" si="11"/>
        <v>0.66640133628478482</v>
      </c>
    </row>
    <row r="228" spans="1:6">
      <c r="A228" s="12" t="s">
        <v>8626</v>
      </c>
      <c r="B228" s="13">
        <v>3</v>
      </c>
      <c r="D228" t="str">
        <f t="shared" si="10"/>
        <v/>
      </c>
      <c r="F228" t="str">
        <f t="shared" si="11"/>
        <v/>
      </c>
    </row>
    <row r="229" spans="1:6">
      <c r="A229" s="10" t="s">
        <v>741</v>
      </c>
      <c r="B229" s="11">
        <v>2</v>
      </c>
      <c r="C229">
        <f t="shared" si="9"/>
        <v>0.66999999999999993</v>
      </c>
      <c r="D229">
        <f t="shared" si="10"/>
        <v>0.50053280104317244</v>
      </c>
      <c r="F229">
        <f t="shared" si="11"/>
        <v>0.3353569766989255</v>
      </c>
    </row>
    <row r="230" spans="1:6">
      <c r="A230" s="10" t="s">
        <v>835</v>
      </c>
      <c r="B230" s="11">
        <v>1</v>
      </c>
      <c r="C230">
        <f>(0.01+B230)/B228</f>
        <v>0.33666666666666667</v>
      </c>
      <c r="D230">
        <f t="shared" si="10"/>
        <v>0.6293105624029065</v>
      </c>
      <c r="F230">
        <f t="shared" si="11"/>
        <v>0.21186788934231185</v>
      </c>
    </row>
    <row r="231" spans="1:6">
      <c r="A231" s="12" t="s">
        <v>8035</v>
      </c>
      <c r="B231" s="13">
        <v>3</v>
      </c>
      <c r="D231" t="str">
        <f t="shared" si="10"/>
        <v/>
      </c>
      <c r="F231" t="str">
        <f t="shared" si="11"/>
        <v/>
      </c>
    </row>
    <row r="232" spans="1:6">
      <c r="A232" s="10" t="s">
        <v>818</v>
      </c>
      <c r="B232" s="11">
        <v>3</v>
      </c>
      <c r="C232">
        <f t="shared" si="9"/>
        <v>1.0033333333333332</v>
      </c>
      <c r="D232">
        <f t="shared" si="10"/>
        <v>0.62735404318334431</v>
      </c>
      <c r="F232">
        <f t="shared" si="11"/>
        <v>0.62944522332728869</v>
      </c>
    </row>
    <row r="233" spans="1:6">
      <c r="A233" s="12" t="s">
        <v>3877</v>
      </c>
      <c r="B233" s="13">
        <v>6</v>
      </c>
      <c r="D233" t="str">
        <f t="shared" si="10"/>
        <v/>
      </c>
      <c r="F233" t="str">
        <f t="shared" si="11"/>
        <v/>
      </c>
    </row>
    <row r="234" spans="1:6">
      <c r="A234" s="10" t="s">
        <v>851</v>
      </c>
      <c r="B234" s="11">
        <v>6</v>
      </c>
      <c r="C234">
        <f t="shared" si="9"/>
        <v>1.0016666666666667</v>
      </c>
      <c r="D234">
        <f t="shared" si="10"/>
        <v>0.66529251542574186</v>
      </c>
      <c r="F234">
        <f t="shared" si="11"/>
        <v>0.66640133628478482</v>
      </c>
    </row>
    <row r="235" spans="1:6">
      <c r="A235" s="12" t="s">
        <v>6486</v>
      </c>
      <c r="B235" s="13">
        <v>3</v>
      </c>
      <c r="D235" t="str">
        <f t="shared" si="10"/>
        <v/>
      </c>
      <c r="F235" t="str">
        <f t="shared" si="11"/>
        <v/>
      </c>
    </row>
    <row r="236" spans="1:6">
      <c r="A236" s="10" t="s">
        <v>752</v>
      </c>
      <c r="B236" s="11">
        <v>3</v>
      </c>
      <c r="C236">
        <f t="shared" si="9"/>
        <v>1.0033333333333332</v>
      </c>
      <c r="D236">
        <f t="shared" si="10"/>
        <v>0.53399522576454594</v>
      </c>
      <c r="F236">
        <f t="shared" si="11"/>
        <v>0.5357752098504277</v>
      </c>
    </row>
    <row r="237" spans="1:6">
      <c r="A237" s="12" t="s">
        <v>4619</v>
      </c>
      <c r="B237" s="13">
        <v>8</v>
      </c>
      <c r="D237" t="str">
        <f t="shared" si="10"/>
        <v/>
      </c>
      <c r="F237" t="str">
        <f t="shared" si="11"/>
        <v/>
      </c>
    </row>
    <row r="238" spans="1:6">
      <c r="A238" s="10" t="s">
        <v>738</v>
      </c>
      <c r="B238" s="11">
        <v>8</v>
      </c>
      <c r="C238">
        <f t="shared" si="9"/>
        <v>1.00125</v>
      </c>
      <c r="D238">
        <f t="shared" si="10"/>
        <v>0.77372510177002007</v>
      </c>
      <c r="F238">
        <f t="shared" si="11"/>
        <v>0.77469225814723253</v>
      </c>
    </row>
    <row r="239" spans="1:6">
      <c r="A239" s="12" t="s">
        <v>1893</v>
      </c>
      <c r="B239" s="13">
        <v>3</v>
      </c>
      <c r="D239" t="str">
        <f t="shared" si="10"/>
        <v/>
      </c>
      <c r="F239" t="str">
        <f t="shared" si="11"/>
        <v/>
      </c>
    </row>
    <row r="240" spans="1:6">
      <c r="A240" s="10" t="s">
        <v>752</v>
      </c>
      <c r="B240" s="11">
        <v>3</v>
      </c>
      <c r="C240">
        <f t="shared" si="9"/>
        <v>1.0033333333333332</v>
      </c>
      <c r="D240">
        <f t="shared" si="10"/>
        <v>0.53399522576454594</v>
      </c>
      <c r="F240">
        <f t="shared" si="11"/>
        <v>0.5357752098504277</v>
      </c>
    </row>
    <row r="241" spans="1:6">
      <c r="A241" s="12" t="s">
        <v>8221</v>
      </c>
      <c r="B241" s="13">
        <v>108</v>
      </c>
      <c r="D241" t="str">
        <f t="shared" si="10"/>
        <v/>
      </c>
      <c r="F241" t="str">
        <f t="shared" si="11"/>
        <v/>
      </c>
    </row>
    <row r="242" spans="1:6">
      <c r="A242" s="10" t="s">
        <v>738</v>
      </c>
      <c r="B242" s="11">
        <v>16</v>
      </c>
      <c r="C242">
        <f t="shared" si="9"/>
        <v>0.14824074074074076</v>
      </c>
      <c r="D242">
        <f t="shared" si="10"/>
        <v>0.77372510177002007</v>
      </c>
      <c r="F242">
        <f t="shared" si="11"/>
        <v>0.1146975822160928</v>
      </c>
    </row>
    <row r="243" spans="1:6">
      <c r="A243" s="10" t="s">
        <v>818</v>
      </c>
      <c r="B243" s="11">
        <v>6</v>
      </c>
      <c r="C243">
        <f>(0.01+B243)/B241</f>
        <v>5.5648148148148148E-2</v>
      </c>
      <c r="D243">
        <f t="shared" si="10"/>
        <v>0.62735404318334431</v>
      </c>
      <c r="F243">
        <f t="shared" si="11"/>
        <v>3.4911090736406476E-2</v>
      </c>
    </row>
    <row r="244" spans="1:6">
      <c r="A244" s="10" t="s">
        <v>752</v>
      </c>
      <c r="B244" s="11">
        <v>12</v>
      </c>
      <c r="C244">
        <f>(0.01+B244)/B241</f>
        <v>0.11120370370370371</v>
      </c>
      <c r="D244">
        <f t="shared" si="10"/>
        <v>0.53399522576454594</v>
      </c>
      <c r="F244">
        <f t="shared" si="11"/>
        <v>5.9382246865112932E-2</v>
      </c>
    </row>
    <row r="245" spans="1:6">
      <c r="A245" s="10" t="s">
        <v>789</v>
      </c>
      <c r="B245" s="11">
        <v>4</v>
      </c>
      <c r="C245">
        <f>(0.01+B245)/B241</f>
        <v>3.712962962962963E-2</v>
      </c>
      <c r="D245">
        <f t="shared" si="10"/>
        <v>0.62537090383891025</v>
      </c>
      <c r="F245">
        <f t="shared" si="11"/>
        <v>2.3219790040685466E-2</v>
      </c>
    </row>
    <row r="246" spans="1:6">
      <c r="A246" s="10" t="s">
        <v>906</v>
      </c>
      <c r="B246" s="11">
        <v>24</v>
      </c>
      <c r="C246">
        <f>(0.01+B246)/B241</f>
        <v>0.22231481481481483</v>
      </c>
      <c r="D246">
        <f t="shared" si="10"/>
        <v>0.49575340587190775</v>
      </c>
      <c r="F246">
        <f t="shared" si="11"/>
        <v>0.1102133266202269</v>
      </c>
    </row>
    <row r="247" spans="1:6">
      <c r="A247" s="10" t="s">
        <v>1336</v>
      </c>
      <c r="B247" s="11">
        <v>46</v>
      </c>
      <c r="C247">
        <f>(0.01+B247)/B241</f>
        <v>0.42601851851851852</v>
      </c>
      <c r="D247">
        <f t="shared" si="10"/>
        <v>0.50516044347472133</v>
      </c>
      <c r="F247">
        <f t="shared" si="11"/>
        <v>0.21520770374325859</v>
      </c>
    </row>
    <row r="248" spans="1:6">
      <c r="A248" s="12" t="s">
        <v>1517</v>
      </c>
      <c r="B248" s="13">
        <v>4</v>
      </c>
      <c r="D248" t="str">
        <f t="shared" si="10"/>
        <v/>
      </c>
      <c r="F248" t="str">
        <f t="shared" si="11"/>
        <v/>
      </c>
    </row>
    <row r="249" spans="1:6">
      <c r="A249" s="10" t="s">
        <v>738</v>
      </c>
      <c r="B249" s="11">
        <v>4</v>
      </c>
      <c r="C249">
        <f t="shared" si="9"/>
        <v>1.0024999999999999</v>
      </c>
      <c r="D249">
        <f t="shared" si="10"/>
        <v>0.77372510177002007</v>
      </c>
      <c r="F249">
        <f t="shared" si="11"/>
        <v>0.77565941452444509</v>
      </c>
    </row>
    <row r="250" spans="1:6">
      <c r="A250" s="12" t="s">
        <v>2361</v>
      </c>
      <c r="B250" s="13">
        <v>2</v>
      </c>
      <c r="D250" t="str">
        <f t="shared" si="10"/>
        <v/>
      </c>
      <c r="F250" t="str">
        <f t="shared" si="11"/>
        <v/>
      </c>
    </row>
    <row r="251" spans="1:6">
      <c r="A251" s="10" t="s">
        <v>874</v>
      </c>
      <c r="B251" s="11">
        <v>2</v>
      </c>
      <c r="C251">
        <f t="shared" si="9"/>
        <v>1.0049999999999999</v>
      </c>
      <c r="D251">
        <f t="shared" si="10"/>
        <v>0.53020907800287065</v>
      </c>
      <c r="F251">
        <f t="shared" si="11"/>
        <v>0.53286012339288491</v>
      </c>
    </row>
    <row r="252" spans="1:6">
      <c r="A252" s="12" t="s">
        <v>1527</v>
      </c>
      <c r="B252" s="13">
        <v>1</v>
      </c>
      <c r="D252" t="str">
        <f t="shared" si="10"/>
        <v/>
      </c>
      <c r="F252" t="str">
        <f t="shared" si="11"/>
        <v/>
      </c>
    </row>
    <row r="253" spans="1:6">
      <c r="A253" s="10" t="s">
        <v>835</v>
      </c>
      <c r="B253" s="11">
        <v>1</v>
      </c>
      <c r="C253">
        <f t="shared" si="9"/>
        <v>1.01</v>
      </c>
      <c r="D253">
        <f t="shared" si="10"/>
        <v>0.6293105624029065</v>
      </c>
      <c r="F253">
        <f t="shared" si="11"/>
        <v>0.63560366802693558</v>
      </c>
    </row>
    <row r="254" spans="1:6">
      <c r="A254" s="12" t="s">
        <v>5242</v>
      </c>
      <c r="B254" s="13">
        <v>2</v>
      </c>
      <c r="D254" t="str">
        <f t="shared" si="10"/>
        <v/>
      </c>
      <c r="F254" t="str">
        <f t="shared" si="11"/>
        <v/>
      </c>
    </row>
    <row r="255" spans="1:6">
      <c r="A255" s="10" t="s">
        <v>818</v>
      </c>
      <c r="B255" s="11">
        <v>2</v>
      </c>
      <c r="C255">
        <f t="shared" si="9"/>
        <v>1.0049999999999999</v>
      </c>
      <c r="D255">
        <f t="shared" si="10"/>
        <v>0.62735404318334431</v>
      </c>
      <c r="F255">
        <f t="shared" si="11"/>
        <v>0.63049081339926094</v>
      </c>
    </row>
    <row r="256" spans="1:6">
      <c r="A256" s="12" t="s">
        <v>5909</v>
      </c>
      <c r="B256" s="13">
        <v>5</v>
      </c>
      <c r="D256" t="str">
        <f t="shared" si="10"/>
        <v/>
      </c>
      <c r="F256" t="str">
        <f t="shared" si="11"/>
        <v/>
      </c>
    </row>
    <row r="257" spans="1:6">
      <c r="A257" s="10" t="s">
        <v>1336</v>
      </c>
      <c r="B257" s="11">
        <v>5</v>
      </c>
      <c r="C257">
        <f t="shared" si="9"/>
        <v>1.002</v>
      </c>
      <c r="D257">
        <f t="shared" si="10"/>
        <v>0.50516044347472133</v>
      </c>
      <c r="F257">
        <f t="shared" si="11"/>
        <v>0.50617076436167074</v>
      </c>
    </row>
    <row r="258" spans="1:6">
      <c r="A258" s="12" t="s">
        <v>2826</v>
      </c>
      <c r="B258" s="13">
        <v>4</v>
      </c>
      <c r="D258" t="str">
        <f t="shared" si="10"/>
        <v/>
      </c>
      <c r="F258" t="str">
        <f t="shared" si="11"/>
        <v/>
      </c>
    </row>
    <row r="259" spans="1:6">
      <c r="A259" s="10" t="s">
        <v>738</v>
      </c>
      <c r="B259" s="11">
        <v>4</v>
      </c>
      <c r="C259">
        <f t="shared" ref="C259:C321" si="12">(0.01+B259)/B258</f>
        <v>1.0024999999999999</v>
      </c>
      <c r="D259">
        <f t="shared" si="10"/>
        <v>0.77372510177002007</v>
      </c>
      <c r="F259">
        <f t="shared" si="11"/>
        <v>0.77565941452444509</v>
      </c>
    </row>
    <row r="260" spans="1:6">
      <c r="A260" s="12" t="s">
        <v>2196</v>
      </c>
      <c r="B260" s="13">
        <v>3</v>
      </c>
      <c r="D260" t="str">
        <f t="shared" ref="D260:D323" si="13">IF(ISNA(VLOOKUP(A260,$H$2:$L$46,5,0)),"",VLOOKUP(A260,$H$2:$L$46,5,FALSE))</f>
        <v/>
      </c>
      <c r="F260" t="str">
        <f t="shared" ref="F260:F323" si="14">IFERROR(C260*D260,"")</f>
        <v/>
      </c>
    </row>
    <row r="261" spans="1:6">
      <c r="A261" s="10" t="s">
        <v>757</v>
      </c>
      <c r="B261" s="11">
        <v>3</v>
      </c>
      <c r="C261">
        <f t="shared" si="12"/>
        <v>1.0033333333333332</v>
      </c>
      <c r="D261">
        <f t="shared" si="13"/>
        <v>0.70492916408049755</v>
      </c>
      <c r="F261">
        <f t="shared" si="14"/>
        <v>0.70727892796076575</v>
      </c>
    </row>
    <row r="262" spans="1:6">
      <c r="A262" s="12" t="s">
        <v>2677</v>
      </c>
      <c r="B262" s="13">
        <v>18</v>
      </c>
      <c r="D262" t="str">
        <f t="shared" si="13"/>
        <v/>
      </c>
      <c r="F262" t="str">
        <f t="shared" si="14"/>
        <v/>
      </c>
    </row>
    <row r="263" spans="1:6">
      <c r="A263" s="10" t="s">
        <v>774</v>
      </c>
      <c r="B263" s="11">
        <v>3</v>
      </c>
      <c r="C263">
        <f t="shared" si="12"/>
        <v>0.16722222222222222</v>
      </c>
      <c r="D263">
        <f t="shared" si="13"/>
        <v>0.34951360212825811</v>
      </c>
      <c r="F263">
        <f t="shared" si="14"/>
        <v>5.8446441244780933E-2</v>
      </c>
    </row>
    <row r="264" spans="1:6">
      <c r="A264" s="10" t="s">
        <v>932</v>
      </c>
      <c r="B264" s="11">
        <v>3</v>
      </c>
      <c r="C264">
        <f>(0.01+B264)/B262</f>
        <v>0.16722222222222222</v>
      </c>
      <c r="D264">
        <f t="shared" si="13"/>
        <v>0.5376855113107758</v>
      </c>
      <c r="F264">
        <f t="shared" si="14"/>
        <v>8.9912966058079732E-2</v>
      </c>
    </row>
    <row r="265" spans="1:6">
      <c r="A265" s="10" t="s">
        <v>821</v>
      </c>
      <c r="B265" s="11">
        <v>3</v>
      </c>
      <c r="C265">
        <f>(0.01+B265)/B262</f>
        <v>0.16722222222222222</v>
      </c>
      <c r="D265">
        <f t="shared" si="13"/>
        <v>0.49575340587190775</v>
      </c>
      <c r="F265">
        <f t="shared" si="14"/>
        <v>8.2900986204135677E-2</v>
      </c>
    </row>
    <row r="266" spans="1:6">
      <c r="A266" s="10" t="s">
        <v>789</v>
      </c>
      <c r="B266" s="11">
        <v>4</v>
      </c>
      <c r="C266">
        <f>(0.01+B266)/B262</f>
        <v>0.22277777777777777</v>
      </c>
      <c r="D266">
        <f t="shared" si="13"/>
        <v>0.62537090383891025</v>
      </c>
      <c r="F266">
        <f t="shared" si="14"/>
        <v>0.13931874024411278</v>
      </c>
    </row>
    <row r="267" spans="1:6">
      <c r="A267" s="10" t="s">
        <v>1336</v>
      </c>
      <c r="B267" s="11">
        <v>5</v>
      </c>
      <c r="C267">
        <f>(0.01+B267)/B262</f>
        <v>0.27833333333333332</v>
      </c>
      <c r="D267">
        <f t="shared" si="13"/>
        <v>0.50516044347472133</v>
      </c>
      <c r="F267">
        <f t="shared" si="14"/>
        <v>0.14060299010046409</v>
      </c>
    </row>
    <row r="268" spans="1:6">
      <c r="A268" s="12" t="s">
        <v>8094</v>
      </c>
      <c r="B268" s="13">
        <v>3</v>
      </c>
      <c r="D268" t="str">
        <f t="shared" si="13"/>
        <v/>
      </c>
      <c r="F268" t="str">
        <f t="shared" si="14"/>
        <v/>
      </c>
    </row>
    <row r="269" spans="1:6">
      <c r="A269" s="10" t="s">
        <v>806</v>
      </c>
      <c r="B269" s="11">
        <v>3</v>
      </c>
      <c r="C269">
        <f t="shared" si="12"/>
        <v>1.0033333333333332</v>
      </c>
      <c r="D269">
        <f t="shared" si="13"/>
        <v>0.47489524250846971</v>
      </c>
      <c r="F269">
        <f t="shared" si="14"/>
        <v>0.47647822665016454</v>
      </c>
    </row>
    <row r="270" spans="1:6">
      <c r="A270" s="12" t="s">
        <v>9807</v>
      </c>
      <c r="B270" s="13">
        <v>4</v>
      </c>
      <c r="D270" t="str">
        <f t="shared" si="13"/>
        <v/>
      </c>
      <c r="F270" t="str">
        <f t="shared" si="14"/>
        <v/>
      </c>
    </row>
    <row r="271" spans="1:6">
      <c r="A271" s="10" t="s">
        <v>821</v>
      </c>
      <c r="B271" s="11">
        <v>4</v>
      </c>
      <c r="C271">
        <f t="shared" si="12"/>
        <v>1.0024999999999999</v>
      </c>
      <c r="D271">
        <f t="shared" si="13"/>
        <v>0.49575340587190775</v>
      </c>
      <c r="F271">
        <f t="shared" si="14"/>
        <v>0.49699278938658747</v>
      </c>
    </row>
    <row r="272" spans="1:6">
      <c r="A272" s="12" t="s">
        <v>2285</v>
      </c>
      <c r="B272" s="13">
        <v>7</v>
      </c>
      <c r="D272" t="str">
        <f t="shared" si="13"/>
        <v/>
      </c>
      <c r="F272" t="str">
        <f t="shared" si="14"/>
        <v/>
      </c>
    </row>
    <row r="273" spans="1:6">
      <c r="A273" s="10" t="s">
        <v>738</v>
      </c>
      <c r="B273" s="11">
        <v>6</v>
      </c>
      <c r="C273">
        <f t="shared" si="12"/>
        <v>0.85857142857142854</v>
      </c>
      <c r="D273">
        <f t="shared" si="13"/>
        <v>0.77372510177002007</v>
      </c>
      <c r="F273">
        <f t="shared" si="14"/>
        <v>0.66429826594826002</v>
      </c>
    </row>
    <row r="274" spans="1:6">
      <c r="A274" s="10" t="s">
        <v>906</v>
      </c>
      <c r="B274" s="11">
        <v>1</v>
      </c>
      <c r="C274">
        <f>(0.01+B274)/B272</f>
        <v>0.14428571428571429</v>
      </c>
      <c r="D274">
        <f t="shared" si="13"/>
        <v>0.49575340587190775</v>
      </c>
      <c r="F274">
        <f t="shared" si="14"/>
        <v>7.1530134275803833E-2</v>
      </c>
    </row>
    <row r="275" spans="1:6">
      <c r="A275" s="12" t="s">
        <v>1476</v>
      </c>
      <c r="B275" s="13">
        <v>3</v>
      </c>
      <c r="D275" t="str">
        <f t="shared" si="13"/>
        <v/>
      </c>
      <c r="F275" t="str">
        <f t="shared" si="14"/>
        <v/>
      </c>
    </row>
    <row r="276" spans="1:6">
      <c r="A276" s="10" t="s">
        <v>757</v>
      </c>
      <c r="B276" s="11">
        <v>3</v>
      </c>
      <c r="C276">
        <f t="shared" si="12"/>
        <v>1.0033333333333332</v>
      </c>
      <c r="D276">
        <f t="shared" si="13"/>
        <v>0.70492916408049755</v>
      </c>
      <c r="F276">
        <f t="shared" si="14"/>
        <v>0.70727892796076575</v>
      </c>
    </row>
    <row r="277" spans="1:6">
      <c r="A277" s="12" t="s">
        <v>7673</v>
      </c>
      <c r="B277" s="13">
        <v>2</v>
      </c>
      <c r="D277" t="str">
        <f t="shared" si="13"/>
        <v/>
      </c>
      <c r="F277" t="str">
        <f t="shared" si="14"/>
        <v/>
      </c>
    </row>
    <row r="278" spans="1:6">
      <c r="A278" s="10" t="s">
        <v>738</v>
      </c>
      <c r="B278" s="11">
        <v>2</v>
      </c>
      <c r="C278">
        <f t="shared" si="12"/>
        <v>1.0049999999999999</v>
      </c>
      <c r="D278">
        <f t="shared" si="13"/>
        <v>0.77372510177002007</v>
      </c>
      <c r="F278">
        <f t="shared" si="14"/>
        <v>0.77759372727887011</v>
      </c>
    </row>
    <row r="279" spans="1:6">
      <c r="A279" s="12" t="s">
        <v>9819</v>
      </c>
      <c r="B279" s="13">
        <v>20</v>
      </c>
      <c r="D279" t="str">
        <f t="shared" si="13"/>
        <v/>
      </c>
      <c r="F279" t="str">
        <f t="shared" si="14"/>
        <v/>
      </c>
    </row>
    <row r="280" spans="1:6">
      <c r="A280" s="10" t="s">
        <v>1812</v>
      </c>
      <c r="B280" s="11">
        <v>2</v>
      </c>
      <c r="C280">
        <f t="shared" si="12"/>
        <v>0.10049999999999999</v>
      </c>
      <c r="D280">
        <f t="shared" si="13"/>
        <v>0.23458924522594296</v>
      </c>
      <c r="F280">
        <f t="shared" si="14"/>
        <v>2.3576219145207265E-2</v>
      </c>
    </row>
    <row r="281" spans="1:6">
      <c r="A281" s="10" t="s">
        <v>771</v>
      </c>
      <c r="B281" s="11">
        <v>12</v>
      </c>
      <c r="C281">
        <f>(0.01+B281)/B279</f>
        <v>0.60050000000000003</v>
      </c>
      <c r="D281">
        <f t="shared" si="13"/>
        <v>0.16013207195102058</v>
      </c>
      <c r="F281">
        <f t="shared" si="14"/>
        <v>9.615930920658787E-2</v>
      </c>
    </row>
    <row r="282" spans="1:6">
      <c r="A282" s="10" t="s">
        <v>738</v>
      </c>
      <c r="B282" s="11">
        <v>4</v>
      </c>
      <c r="C282">
        <f>(0.01+B282)/B279</f>
        <v>0.20049999999999998</v>
      </c>
      <c r="D282">
        <f t="shared" si="13"/>
        <v>0.77372510177002007</v>
      </c>
      <c r="F282">
        <f t="shared" si="14"/>
        <v>0.15513188290488902</v>
      </c>
    </row>
    <row r="283" spans="1:6">
      <c r="A283" s="10" t="s">
        <v>994</v>
      </c>
      <c r="B283" s="11">
        <v>1</v>
      </c>
      <c r="C283">
        <f>(0.01+B283)/B279</f>
        <v>5.0500000000000003E-2</v>
      </c>
      <c r="D283">
        <f t="shared" si="13"/>
        <v>0.5376855113107758</v>
      </c>
      <c r="F283">
        <f t="shared" si="14"/>
        <v>2.7153118321194179E-2</v>
      </c>
    </row>
    <row r="284" spans="1:6">
      <c r="A284" s="10" t="s">
        <v>835</v>
      </c>
      <c r="B284" s="11">
        <v>1</v>
      </c>
      <c r="C284">
        <f>(0.01+B284)/B279</f>
        <v>5.0500000000000003E-2</v>
      </c>
      <c r="D284">
        <f t="shared" si="13"/>
        <v>0.6293105624029065</v>
      </c>
      <c r="F284">
        <f t="shared" si="14"/>
        <v>3.1780183401346779E-2</v>
      </c>
    </row>
    <row r="285" spans="1:6">
      <c r="A285" s="12" t="s">
        <v>4170</v>
      </c>
      <c r="B285" s="13">
        <v>8</v>
      </c>
      <c r="D285" t="str">
        <f t="shared" si="13"/>
        <v/>
      </c>
      <c r="F285" t="str">
        <f t="shared" si="14"/>
        <v/>
      </c>
    </row>
    <row r="286" spans="1:6">
      <c r="A286" s="10" t="s">
        <v>741</v>
      </c>
      <c r="B286" s="11">
        <v>1</v>
      </c>
      <c r="C286">
        <f t="shared" si="12"/>
        <v>0.12625</v>
      </c>
      <c r="D286">
        <f t="shared" si="13"/>
        <v>0.50053280104317244</v>
      </c>
      <c r="F286">
        <f t="shared" si="14"/>
        <v>6.3192266131700522E-2</v>
      </c>
    </row>
    <row r="287" spans="1:6">
      <c r="A287" s="10" t="s">
        <v>818</v>
      </c>
      <c r="B287" s="11">
        <v>4</v>
      </c>
      <c r="C287">
        <f>(0.01+B287)/B285</f>
        <v>0.50124999999999997</v>
      </c>
      <c r="D287">
        <f t="shared" si="13"/>
        <v>0.62735404318334431</v>
      </c>
      <c r="F287">
        <f t="shared" si="14"/>
        <v>0.31446121414565131</v>
      </c>
    </row>
    <row r="288" spans="1:6">
      <c r="A288" s="10" t="s">
        <v>932</v>
      </c>
      <c r="B288" s="11">
        <v>2</v>
      </c>
      <c r="C288">
        <f>(0.01+B288)/B285</f>
        <v>0.25124999999999997</v>
      </c>
      <c r="D288">
        <f t="shared" si="13"/>
        <v>0.5376855113107758</v>
      </c>
      <c r="F288">
        <f t="shared" si="14"/>
        <v>0.13509348471683241</v>
      </c>
    </row>
    <row r="289" spans="1:6">
      <c r="A289" s="10" t="s">
        <v>848</v>
      </c>
      <c r="B289" s="11">
        <v>1</v>
      </c>
      <c r="C289">
        <f>(0.01+B289)/B285</f>
        <v>0.12625</v>
      </c>
      <c r="D289">
        <f t="shared" si="13"/>
        <v>0.60619253216966573</v>
      </c>
      <c r="F289">
        <f t="shared" si="14"/>
        <v>7.6531807186420303E-2</v>
      </c>
    </row>
    <row r="290" spans="1:6">
      <c r="A290" s="12" t="s">
        <v>5587</v>
      </c>
      <c r="B290" s="13">
        <v>4</v>
      </c>
      <c r="D290" t="str">
        <f t="shared" si="13"/>
        <v/>
      </c>
      <c r="F290" t="str">
        <f t="shared" si="14"/>
        <v/>
      </c>
    </row>
    <row r="291" spans="1:6">
      <c r="A291" s="10" t="s">
        <v>789</v>
      </c>
      <c r="B291" s="11">
        <v>4</v>
      </c>
      <c r="C291">
        <f t="shared" si="12"/>
        <v>1.0024999999999999</v>
      </c>
      <c r="D291">
        <f t="shared" si="13"/>
        <v>0.62537090383891025</v>
      </c>
      <c r="F291">
        <f t="shared" si="14"/>
        <v>0.62693433109850749</v>
      </c>
    </row>
    <row r="292" spans="1:6">
      <c r="A292" s="12" t="s">
        <v>2603</v>
      </c>
      <c r="B292" s="13">
        <v>4</v>
      </c>
      <c r="D292" t="str">
        <f t="shared" si="13"/>
        <v/>
      </c>
      <c r="F292" t="str">
        <f t="shared" si="14"/>
        <v/>
      </c>
    </row>
    <row r="293" spans="1:6">
      <c r="A293" s="10" t="s">
        <v>789</v>
      </c>
      <c r="B293" s="11">
        <v>4</v>
      </c>
      <c r="C293">
        <f t="shared" si="12"/>
        <v>1.0024999999999999</v>
      </c>
      <c r="D293">
        <f t="shared" si="13"/>
        <v>0.62537090383891025</v>
      </c>
      <c r="F293">
        <f t="shared" si="14"/>
        <v>0.62693433109850749</v>
      </c>
    </row>
    <row r="294" spans="1:6">
      <c r="A294" s="12" t="s">
        <v>8119</v>
      </c>
      <c r="B294" s="13">
        <v>1</v>
      </c>
      <c r="D294" t="str">
        <f t="shared" si="13"/>
        <v/>
      </c>
      <c r="F294" t="str">
        <f t="shared" si="14"/>
        <v/>
      </c>
    </row>
    <row r="295" spans="1:6">
      <c r="A295" s="10" t="s">
        <v>835</v>
      </c>
      <c r="B295" s="11">
        <v>1</v>
      </c>
      <c r="C295">
        <f t="shared" si="12"/>
        <v>1.01</v>
      </c>
      <c r="D295">
        <f t="shared" si="13"/>
        <v>0.6293105624029065</v>
      </c>
      <c r="F295">
        <f t="shared" si="14"/>
        <v>0.63560366802693558</v>
      </c>
    </row>
    <row r="296" spans="1:6">
      <c r="A296" s="12" t="s">
        <v>5974</v>
      </c>
      <c r="B296" s="13">
        <v>8</v>
      </c>
      <c r="D296" t="str">
        <f t="shared" si="13"/>
        <v/>
      </c>
      <c r="F296" t="str">
        <f t="shared" si="14"/>
        <v/>
      </c>
    </row>
    <row r="297" spans="1:6">
      <c r="A297" s="10" t="s">
        <v>851</v>
      </c>
      <c r="B297" s="11">
        <v>6</v>
      </c>
      <c r="C297">
        <f t="shared" si="12"/>
        <v>0.75124999999999997</v>
      </c>
      <c r="D297">
        <f t="shared" si="13"/>
        <v>0.66529251542574186</v>
      </c>
      <c r="F297">
        <f t="shared" si="14"/>
        <v>0.49980100221358853</v>
      </c>
    </row>
    <row r="298" spans="1:6">
      <c r="A298" s="10" t="s">
        <v>932</v>
      </c>
      <c r="B298" s="11">
        <v>2</v>
      </c>
      <c r="C298">
        <f>(0.01+B298)/B296</f>
        <v>0.25124999999999997</v>
      </c>
      <c r="D298">
        <f t="shared" si="13"/>
        <v>0.5376855113107758</v>
      </c>
      <c r="F298">
        <f t="shared" si="14"/>
        <v>0.13509348471683241</v>
      </c>
    </row>
    <row r="299" spans="1:6">
      <c r="A299" s="12" t="s">
        <v>6012</v>
      </c>
      <c r="B299" s="13">
        <v>3</v>
      </c>
      <c r="D299" t="str">
        <f t="shared" si="13"/>
        <v/>
      </c>
      <c r="F299" t="str">
        <f t="shared" si="14"/>
        <v/>
      </c>
    </row>
    <row r="300" spans="1:6">
      <c r="A300" s="10" t="s">
        <v>774</v>
      </c>
      <c r="B300" s="11">
        <v>3</v>
      </c>
      <c r="C300">
        <f t="shared" si="12"/>
        <v>1.0033333333333332</v>
      </c>
      <c r="D300">
        <f t="shared" si="13"/>
        <v>0.34951360212825811</v>
      </c>
      <c r="F300">
        <f t="shared" si="14"/>
        <v>0.3506786474686856</v>
      </c>
    </row>
    <row r="301" spans="1:6">
      <c r="A301" s="12" t="s">
        <v>3746</v>
      </c>
      <c r="B301" s="13">
        <v>2</v>
      </c>
      <c r="D301" t="str">
        <f t="shared" si="13"/>
        <v/>
      </c>
      <c r="F301" t="str">
        <f t="shared" si="14"/>
        <v/>
      </c>
    </row>
    <row r="302" spans="1:6">
      <c r="A302" s="10" t="s">
        <v>738</v>
      </c>
      <c r="B302" s="11">
        <v>2</v>
      </c>
      <c r="C302">
        <f t="shared" si="12"/>
        <v>1.0049999999999999</v>
      </c>
      <c r="D302">
        <f t="shared" si="13"/>
        <v>0.77372510177002007</v>
      </c>
      <c r="F302">
        <f t="shared" si="14"/>
        <v>0.77759372727887011</v>
      </c>
    </row>
    <row r="303" spans="1:6">
      <c r="A303" s="12" t="s">
        <v>3089</v>
      </c>
      <c r="B303" s="13">
        <v>11</v>
      </c>
      <c r="D303" t="str">
        <f t="shared" si="13"/>
        <v/>
      </c>
      <c r="F303" t="str">
        <f t="shared" si="14"/>
        <v/>
      </c>
    </row>
    <row r="304" spans="1:6">
      <c r="A304" s="10" t="s">
        <v>830</v>
      </c>
      <c r="B304" s="11">
        <v>4</v>
      </c>
      <c r="C304">
        <f t="shared" si="12"/>
        <v>0.36454545454545451</v>
      </c>
      <c r="D304">
        <f t="shared" si="13"/>
        <v>0.37386315381352542</v>
      </c>
      <c r="F304">
        <f t="shared" si="14"/>
        <v>0.1362901133447488</v>
      </c>
    </row>
    <row r="305" spans="1:6">
      <c r="A305" s="10" t="s">
        <v>757</v>
      </c>
      <c r="B305" s="11">
        <v>7</v>
      </c>
      <c r="C305">
        <f>(0.01+B305)/B303</f>
        <v>0.63727272727272721</v>
      </c>
      <c r="D305">
        <f t="shared" si="13"/>
        <v>0.70492916408049755</v>
      </c>
      <c r="F305">
        <f t="shared" si="14"/>
        <v>0.44923213092766251</v>
      </c>
    </row>
    <row r="306" spans="1:6">
      <c r="A306" s="12" t="s">
        <v>3960</v>
      </c>
      <c r="B306" s="13">
        <v>4</v>
      </c>
      <c r="D306" t="str">
        <f t="shared" si="13"/>
        <v/>
      </c>
      <c r="F306" t="str">
        <f t="shared" si="14"/>
        <v/>
      </c>
    </row>
    <row r="307" spans="1:6">
      <c r="A307" s="10" t="s">
        <v>821</v>
      </c>
      <c r="B307" s="11">
        <v>4</v>
      </c>
      <c r="C307">
        <f t="shared" si="12"/>
        <v>1.0024999999999999</v>
      </c>
      <c r="D307">
        <f t="shared" si="13"/>
        <v>0.49575340587190775</v>
      </c>
      <c r="F307">
        <f t="shared" si="14"/>
        <v>0.49699278938658747</v>
      </c>
    </row>
    <row r="308" spans="1:6">
      <c r="A308" s="12" t="s">
        <v>1044</v>
      </c>
      <c r="B308" s="13">
        <v>13</v>
      </c>
      <c r="D308" t="str">
        <f t="shared" si="13"/>
        <v/>
      </c>
      <c r="F308" t="str">
        <f t="shared" si="14"/>
        <v/>
      </c>
    </row>
    <row r="309" spans="1:6">
      <c r="A309" s="10" t="s">
        <v>774</v>
      </c>
      <c r="B309" s="11">
        <v>2</v>
      </c>
      <c r="C309">
        <f t="shared" si="12"/>
        <v>0.1546153846153846</v>
      </c>
      <c r="D309">
        <f t="shared" si="13"/>
        <v>0.34951360212825811</v>
      </c>
      <c r="F309">
        <f t="shared" si="14"/>
        <v>5.4040180021369129E-2</v>
      </c>
    </row>
    <row r="310" spans="1:6">
      <c r="A310" s="10" t="s">
        <v>818</v>
      </c>
      <c r="B310" s="11">
        <v>3</v>
      </c>
      <c r="C310">
        <f>(0.01+B310)/B308</f>
        <v>0.23153846153846153</v>
      </c>
      <c r="D310">
        <f t="shared" si="13"/>
        <v>0.62735404318334431</v>
      </c>
      <c r="F310">
        <f t="shared" si="14"/>
        <v>0.14525658999860511</v>
      </c>
    </row>
    <row r="311" spans="1:6">
      <c r="A311" s="10" t="s">
        <v>848</v>
      </c>
      <c r="B311" s="11">
        <v>2</v>
      </c>
      <c r="C311">
        <f>(0.01+B311)/B308</f>
        <v>0.1546153846153846</v>
      </c>
      <c r="D311">
        <f t="shared" si="13"/>
        <v>0.60619253216966573</v>
      </c>
      <c r="F311">
        <f t="shared" si="14"/>
        <v>9.3726691512386773E-2</v>
      </c>
    </row>
    <row r="312" spans="1:6">
      <c r="A312" s="10" t="s">
        <v>757</v>
      </c>
      <c r="B312" s="11">
        <v>6</v>
      </c>
      <c r="C312">
        <f>(0.01+B312)/B308</f>
        <v>0.46230769230769231</v>
      </c>
      <c r="D312">
        <f t="shared" si="13"/>
        <v>0.70492916408049755</v>
      </c>
      <c r="F312">
        <f t="shared" si="14"/>
        <v>0.32589417508644541</v>
      </c>
    </row>
    <row r="313" spans="1:6">
      <c r="A313" s="12" t="s">
        <v>8446</v>
      </c>
      <c r="B313" s="13">
        <v>8</v>
      </c>
      <c r="D313" t="str">
        <f t="shared" si="13"/>
        <v/>
      </c>
      <c r="F313" t="str">
        <f t="shared" si="14"/>
        <v/>
      </c>
    </row>
    <row r="314" spans="1:6">
      <c r="A314" s="10" t="s">
        <v>738</v>
      </c>
      <c r="B314" s="11">
        <v>8</v>
      </c>
      <c r="C314">
        <f t="shared" si="12"/>
        <v>1.00125</v>
      </c>
      <c r="D314">
        <f t="shared" si="13"/>
        <v>0.77372510177002007</v>
      </c>
      <c r="F314">
        <f t="shared" si="14"/>
        <v>0.77469225814723253</v>
      </c>
    </row>
    <row r="315" spans="1:6">
      <c r="A315" s="12" t="s">
        <v>2854</v>
      </c>
      <c r="B315" s="13">
        <v>4</v>
      </c>
      <c r="D315" t="str">
        <f t="shared" si="13"/>
        <v/>
      </c>
      <c r="F315" t="str">
        <f t="shared" si="14"/>
        <v/>
      </c>
    </row>
    <row r="316" spans="1:6">
      <c r="A316" s="10" t="s">
        <v>789</v>
      </c>
      <c r="B316" s="11">
        <v>4</v>
      </c>
      <c r="C316">
        <f t="shared" si="12"/>
        <v>1.0024999999999999</v>
      </c>
      <c r="D316">
        <f t="shared" si="13"/>
        <v>0.62537090383891025</v>
      </c>
      <c r="F316">
        <f t="shared" si="14"/>
        <v>0.62693433109850749</v>
      </c>
    </row>
    <row r="317" spans="1:6">
      <c r="A317" s="12" t="s">
        <v>7241</v>
      </c>
      <c r="B317" s="13">
        <v>5</v>
      </c>
      <c r="D317" t="str">
        <f t="shared" si="13"/>
        <v/>
      </c>
      <c r="F317" t="str">
        <f t="shared" si="14"/>
        <v/>
      </c>
    </row>
    <row r="318" spans="1:6">
      <c r="A318" s="10" t="s">
        <v>741</v>
      </c>
      <c r="B318" s="11">
        <v>2</v>
      </c>
      <c r="C318">
        <f t="shared" si="12"/>
        <v>0.40199999999999997</v>
      </c>
      <c r="D318">
        <f t="shared" si="13"/>
        <v>0.50053280104317244</v>
      </c>
      <c r="F318">
        <f t="shared" si="14"/>
        <v>0.20121418601935531</v>
      </c>
    </row>
    <row r="319" spans="1:6">
      <c r="A319" s="10" t="s">
        <v>757</v>
      </c>
      <c r="B319" s="11">
        <v>3</v>
      </c>
      <c r="C319">
        <f>(0.01+B319)/B317</f>
        <v>0.60199999999999998</v>
      </c>
      <c r="D319">
        <f t="shared" si="13"/>
        <v>0.70492916408049755</v>
      </c>
      <c r="F319">
        <f t="shared" si="14"/>
        <v>0.42436735677645954</v>
      </c>
    </row>
    <row r="320" spans="1:6">
      <c r="A320" s="12" t="s">
        <v>1636</v>
      </c>
      <c r="B320" s="13">
        <v>3</v>
      </c>
      <c r="D320" t="str">
        <f t="shared" si="13"/>
        <v/>
      </c>
      <c r="F320" t="str">
        <f t="shared" si="14"/>
        <v/>
      </c>
    </row>
    <row r="321" spans="1:6">
      <c r="A321" s="10" t="s">
        <v>757</v>
      </c>
      <c r="B321" s="11">
        <v>3</v>
      </c>
      <c r="C321">
        <f t="shared" si="12"/>
        <v>1.0033333333333332</v>
      </c>
      <c r="D321">
        <f t="shared" si="13"/>
        <v>0.70492916408049755</v>
      </c>
      <c r="F321">
        <f t="shared" si="14"/>
        <v>0.70727892796076575</v>
      </c>
    </row>
    <row r="322" spans="1:6">
      <c r="A322" s="12" t="s">
        <v>845</v>
      </c>
      <c r="B322" s="13">
        <v>1</v>
      </c>
      <c r="D322" t="str">
        <f t="shared" si="13"/>
        <v/>
      </c>
      <c r="F322" t="str">
        <f t="shared" si="14"/>
        <v/>
      </c>
    </row>
    <row r="323" spans="1:6">
      <c r="A323" s="10" t="s">
        <v>848</v>
      </c>
      <c r="B323" s="11">
        <v>1</v>
      </c>
      <c r="C323">
        <f t="shared" ref="C323:C385" si="15">(0.01+B323)/B322</f>
        <v>1.01</v>
      </c>
      <c r="D323">
        <f t="shared" si="13"/>
        <v>0.60619253216966573</v>
      </c>
      <c r="F323">
        <f t="shared" si="14"/>
        <v>0.61225445749136242</v>
      </c>
    </row>
    <row r="324" spans="1:6">
      <c r="A324" s="12" t="s">
        <v>9842</v>
      </c>
      <c r="B324" s="13">
        <v>8</v>
      </c>
      <c r="D324" t="str">
        <f t="shared" ref="D324:D387" si="16">IF(ISNA(VLOOKUP(A324,$H$2:$L$46,5,0)),"",VLOOKUP(A324,$H$2:$L$46,5,FALSE))</f>
        <v/>
      </c>
      <c r="F324" t="str">
        <f t="shared" ref="F324:F387" si="17">IFERROR(C324*D324,"")</f>
        <v/>
      </c>
    </row>
    <row r="325" spans="1:6">
      <c r="A325" s="10" t="s">
        <v>881</v>
      </c>
      <c r="B325" s="11">
        <v>8</v>
      </c>
      <c r="C325">
        <f t="shared" si="15"/>
        <v>1.00125</v>
      </c>
      <c r="D325">
        <f t="shared" si="16"/>
        <v>0.59678549456685204</v>
      </c>
      <c r="F325">
        <f t="shared" si="17"/>
        <v>0.59753147643506055</v>
      </c>
    </row>
    <row r="326" spans="1:6">
      <c r="A326" s="12" t="s">
        <v>3123</v>
      </c>
      <c r="B326" s="13">
        <v>4</v>
      </c>
      <c r="D326" t="str">
        <f t="shared" si="16"/>
        <v/>
      </c>
      <c r="F326" t="str">
        <f t="shared" si="17"/>
        <v/>
      </c>
    </row>
    <row r="327" spans="1:6">
      <c r="A327" s="10" t="s">
        <v>738</v>
      </c>
      <c r="B327" s="11">
        <v>3</v>
      </c>
      <c r="C327">
        <f t="shared" si="15"/>
        <v>0.75249999999999995</v>
      </c>
      <c r="D327">
        <f t="shared" si="16"/>
        <v>0.77372510177002007</v>
      </c>
      <c r="F327">
        <f t="shared" si="17"/>
        <v>0.58222813908194004</v>
      </c>
    </row>
    <row r="328" spans="1:6">
      <c r="A328" s="10" t="s">
        <v>766</v>
      </c>
      <c r="B328" s="11">
        <v>1</v>
      </c>
      <c r="C328">
        <f>(0.01+B328)/B326</f>
        <v>0.2525</v>
      </c>
      <c r="D328">
        <f t="shared" si="16"/>
        <v>0.58142830454800587</v>
      </c>
      <c r="F328">
        <f t="shared" si="17"/>
        <v>0.14681064689837148</v>
      </c>
    </row>
    <row r="329" spans="1:6">
      <c r="A329" s="12" t="s">
        <v>3923</v>
      </c>
      <c r="B329" s="13">
        <v>2</v>
      </c>
      <c r="D329" t="str">
        <f t="shared" si="16"/>
        <v/>
      </c>
      <c r="F329" t="str">
        <f t="shared" si="17"/>
        <v/>
      </c>
    </row>
    <row r="330" spans="1:6">
      <c r="A330" s="10" t="s">
        <v>906</v>
      </c>
      <c r="B330" s="11">
        <v>2</v>
      </c>
      <c r="C330">
        <f t="shared" si="15"/>
        <v>1.0049999999999999</v>
      </c>
      <c r="D330">
        <f t="shared" si="16"/>
        <v>0.49575340587190775</v>
      </c>
      <c r="F330">
        <f t="shared" si="17"/>
        <v>0.49823217290126726</v>
      </c>
    </row>
    <row r="331" spans="1:6">
      <c r="A331" s="12" t="s">
        <v>8163</v>
      </c>
      <c r="B331" s="13">
        <v>4</v>
      </c>
      <c r="D331" t="str">
        <f t="shared" si="16"/>
        <v/>
      </c>
      <c r="F331" t="str">
        <f t="shared" si="17"/>
        <v/>
      </c>
    </row>
    <row r="332" spans="1:6">
      <c r="A332" s="10" t="s">
        <v>738</v>
      </c>
      <c r="B332" s="11">
        <v>4</v>
      </c>
      <c r="C332">
        <f t="shared" si="15"/>
        <v>1.0024999999999999</v>
      </c>
      <c r="D332">
        <f t="shared" si="16"/>
        <v>0.77372510177002007</v>
      </c>
      <c r="F332">
        <f t="shared" si="17"/>
        <v>0.77565941452444509</v>
      </c>
    </row>
    <row r="333" spans="1:6">
      <c r="A333" s="12" t="s">
        <v>6265</v>
      </c>
      <c r="B333" s="13">
        <v>1</v>
      </c>
      <c r="D333" t="str">
        <f t="shared" si="16"/>
        <v/>
      </c>
      <c r="F333" t="str">
        <f t="shared" si="17"/>
        <v/>
      </c>
    </row>
    <row r="334" spans="1:6">
      <c r="A334" s="10" t="s">
        <v>835</v>
      </c>
      <c r="B334" s="11">
        <v>1</v>
      </c>
      <c r="C334">
        <f t="shared" si="15"/>
        <v>1.01</v>
      </c>
      <c r="D334">
        <f t="shared" si="16"/>
        <v>0.6293105624029065</v>
      </c>
      <c r="F334">
        <f t="shared" si="17"/>
        <v>0.63560366802693558</v>
      </c>
    </row>
    <row r="335" spans="1:6">
      <c r="A335" s="12" t="s">
        <v>1949</v>
      </c>
      <c r="B335" s="13">
        <v>3</v>
      </c>
      <c r="D335" t="str">
        <f t="shared" si="16"/>
        <v/>
      </c>
      <c r="F335" t="str">
        <f t="shared" si="17"/>
        <v/>
      </c>
    </row>
    <row r="336" spans="1:6">
      <c r="A336" s="10" t="s">
        <v>818</v>
      </c>
      <c r="B336" s="11">
        <v>1</v>
      </c>
      <c r="C336">
        <f t="shared" si="15"/>
        <v>0.33666666666666667</v>
      </c>
      <c r="D336">
        <f t="shared" si="16"/>
        <v>0.62735404318334431</v>
      </c>
      <c r="F336">
        <f t="shared" si="17"/>
        <v>0.2112091945383926</v>
      </c>
    </row>
    <row r="337" spans="1:6">
      <c r="A337" s="10" t="s">
        <v>932</v>
      </c>
      <c r="B337" s="11">
        <v>2</v>
      </c>
      <c r="C337">
        <f>(0.01+B337)/B335</f>
        <v>0.66999999999999993</v>
      </c>
      <c r="D337">
        <f t="shared" si="16"/>
        <v>0.5376855113107758</v>
      </c>
      <c r="F337">
        <f t="shared" si="17"/>
        <v>0.36024929257821975</v>
      </c>
    </row>
    <row r="338" spans="1:6">
      <c r="A338" s="12" t="s">
        <v>9695</v>
      </c>
      <c r="B338" s="13">
        <v>9</v>
      </c>
      <c r="D338" t="str">
        <f t="shared" si="16"/>
        <v/>
      </c>
      <c r="F338" t="str">
        <f t="shared" si="17"/>
        <v/>
      </c>
    </row>
    <row r="339" spans="1:6">
      <c r="A339" s="10" t="s">
        <v>1761</v>
      </c>
      <c r="B339" s="11">
        <v>2</v>
      </c>
      <c r="C339">
        <f t="shared" si="15"/>
        <v>0.2233333333333333</v>
      </c>
      <c r="D339">
        <f t="shared" si="16"/>
        <v>0.44376500343453279</v>
      </c>
      <c r="F339">
        <f t="shared" si="17"/>
        <v>9.9107517433712308E-2</v>
      </c>
    </row>
    <row r="340" spans="1:6">
      <c r="A340" s="10" t="s">
        <v>818</v>
      </c>
      <c r="B340" s="11">
        <v>3</v>
      </c>
      <c r="C340">
        <f>(0.01+B340)/B338</f>
        <v>0.33444444444444443</v>
      </c>
      <c r="D340">
        <f t="shared" si="16"/>
        <v>0.62735404318334431</v>
      </c>
      <c r="F340">
        <f t="shared" si="17"/>
        <v>0.20981507444242958</v>
      </c>
    </row>
    <row r="341" spans="1:6">
      <c r="A341" s="10" t="s">
        <v>789</v>
      </c>
      <c r="B341" s="11">
        <v>4</v>
      </c>
      <c r="C341">
        <f>(0.01+B341)/B338</f>
        <v>0.44555555555555554</v>
      </c>
      <c r="D341">
        <f t="shared" si="16"/>
        <v>0.62537090383891025</v>
      </c>
      <c r="F341">
        <f t="shared" si="17"/>
        <v>0.27863748048822556</v>
      </c>
    </row>
    <row r="342" spans="1:6">
      <c r="A342" s="12" t="s">
        <v>7666</v>
      </c>
      <c r="B342" s="13">
        <v>6</v>
      </c>
      <c r="D342" t="str">
        <f t="shared" si="16"/>
        <v/>
      </c>
      <c r="F342" t="str">
        <f t="shared" si="17"/>
        <v/>
      </c>
    </row>
    <row r="343" spans="1:6">
      <c r="A343" s="10" t="s">
        <v>881</v>
      </c>
      <c r="B343" s="11">
        <v>6</v>
      </c>
      <c r="C343">
        <f t="shared" si="15"/>
        <v>1.0016666666666667</v>
      </c>
      <c r="D343">
        <f t="shared" si="16"/>
        <v>0.59678549456685204</v>
      </c>
      <c r="F343">
        <f t="shared" si="17"/>
        <v>0.59778013705779687</v>
      </c>
    </row>
    <row r="344" spans="1:6">
      <c r="A344" s="12" t="s">
        <v>7421</v>
      </c>
      <c r="B344" s="13">
        <v>4</v>
      </c>
      <c r="D344" t="str">
        <f t="shared" si="16"/>
        <v/>
      </c>
      <c r="F344" t="str">
        <f t="shared" si="17"/>
        <v/>
      </c>
    </row>
    <row r="345" spans="1:6">
      <c r="A345" s="10" t="s">
        <v>818</v>
      </c>
      <c r="B345" s="11">
        <v>2</v>
      </c>
      <c r="C345">
        <f t="shared" si="15"/>
        <v>0.50249999999999995</v>
      </c>
      <c r="D345">
        <f t="shared" si="16"/>
        <v>0.62735404318334431</v>
      </c>
      <c r="F345">
        <f t="shared" si="17"/>
        <v>0.31524540669963047</v>
      </c>
    </row>
    <row r="346" spans="1:6">
      <c r="A346" s="10" t="s">
        <v>766</v>
      </c>
      <c r="B346" s="11">
        <v>2</v>
      </c>
      <c r="C346">
        <f>(0.01+B346)/B344</f>
        <v>0.50249999999999995</v>
      </c>
      <c r="D346">
        <f t="shared" si="16"/>
        <v>0.58142830454800587</v>
      </c>
      <c r="F346">
        <f t="shared" si="17"/>
        <v>0.29216772303537292</v>
      </c>
    </row>
    <row r="347" spans="1:6">
      <c r="A347" s="12" t="s">
        <v>2709</v>
      </c>
      <c r="B347" s="13">
        <v>6</v>
      </c>
      <c r="D347" t="str">
        <f t="shared" si="16"/>
        <v/>
      </c>
      <c r="F347" t="str">
        <f t="shared" si="17"/>
        <v/>
      </c>
    </row>
    <row r="348" spans="1:6">
      <c r="A348" s="10" t="s">
        <v>757</v>
      </c>
      <c r="B348" s="11">
        <v>6</v>
      </c>
      <c r="C348">
        <f t="shared" si="15"/>
        <v>1.0016666666666667</v>
      </c>
      <c r="D348">
        <f t="shared" si="16"/>
        <v>0.70492916408049755</v>
      </c>
      <c r="F348">
        <f t="shared" si="17"/>
        <v>0.7061040460206317</v>
      </c>
    </row>
    <row r="349" spans="1:6">
      <c r="A349" s="12" t="s">
        <v>1594</v>
      </c>
      <c r="B349" s="13">
        <v>2</v>
      </c>
      <c r="D349" t="str">
        <f t="shared" si="16"/>
        <v/>
      </c>
      <c r="F349" t="str">
        <f t="shared" si="17"/>
        <v/>
      </c>
    </row>
    <row r="350" spans="1:6">
      <c r="A350" s="10" t="s">
        <v>757</v>
      </c>
      <c r="B350" s="11">
        <v>2</v>
      </c>
      <c r="C350">
        <f t="shared" si="15"/>
        <v>1.0049999999999999</v>
      </c>
      <c r="D350">
        <f t="shared" si="16"/>
        <v>0.70492916408049755</v>
      </c>
      <c r="F350">
        <f t="shared" si="17"/>
        <v>0.70845380990090001</v>
      </c>
    </row>
    <row r="351" spans="1:6">
      <c r="A351" s="12" t="s">
        <v>5174</v>
      </c>
      <c r="B351" s="13">
        <v>6</v>
      </c>
      <c r="D351" t="str">
        <f t="shared" si="16"/>
        <v/>
      </c>
      <c r="F351" t="str">
        <f t="shared" si="17"/>
        <v/>
      </c>
    </row>
    <row r="352" spans="1:6">
      <c r="A352" s="10" t="s">
        <v>738</v>
      </c>
      <c r="B352" s="11">
        <v>6</v>
      </c>
      <c r="C352">
        <f t="shared" si="15"/>
        <v>1.0016666666666667</v>
      </c>
      <c r="D352">
        <f t="shared" si="16"/>
        <v>0.77372510177002007</v>
      </c>
      <c r="F352">
        <f t="shared" si="17"/>
        <v>0.77501464360630345</v>
      </c>
    </row>
    <row r="353" spans="1:6">
      <c r="A353" s="12" t="s">
        <v>7219</v>
      </c>
      <c r="B353" s="13">
        <v>1</v>
      </c>
      <c r="D353" t="str">
        <f t="shared" si="16"/>
        <v/>
      </c>
      <c r="F353" t="str">
        <f t="shared" si="17"/>
        <v/>
      </c>
    </row>
    <row r="354" spans="1:6">
      <c r="A354" s="10" t="s">
        <v>848</v>
      </c>
      <c r="B354" s="11">
        <v>1</v>
      </c>
      <c r="C354">
        <f t="shared" si="15"/>
        <v>1.01</v>
      </c>
      <c r="D354">
        <f t="shared" si="16"/>
        <v>0.60619253216966573</v>
      </c>
      <c r="F354">
        <f t="shared" si="17"/>
        <v>0.61225445749136242</v>
      </c>
    </row>
    <row r="355" spans="1:6">
      <c r="A355" s="12" t="s">
        <v>5660</v>
      </c>
      <c r="B355" s="13">
        <v>13</v>
      </c>
      <c r="D355" t="str">
        <f t="shared" si="16"/>
        <v/>
      </c>
      <c r="F355" t="str">
        <f t="shared" si="17"/>
        <v/>
      </c>
    </row>
    <row r="356" spans="1:6">
      <c r="A356" s="10" t="s">
        <v>851</v>
      </c>
      <c r="B356" s="11">
        <v>13</v>
      </c>
      <c r="C356">
        <f t="shared" si="15"/>
        <v>1.0007692307692309</v>
      </c>
      <c r="D356">
        <f t="shared" si="16"/>
        <v>0.66529251542574186</v>
      </c>
      <c r="F356">
        <f t="shared" si="17"/>
        <v>0.66580427889914628</v>
      </c>
    </row>
    <row r="357" spans="1:6">
      <c r="A357" s="12" t="s">
        <v>2297</v>
      </c>
      <c r="B357" s="13">
        <v>1</v>
      </c>
      <c r="D357" t="str">
        <f t="shared" si="16"/>
        <v/>
      </c>
      <c r="F357" t="str">
        <f t="shared" si="17"/>
        <v/>
      </c>
    </row>
    <row r="358" spans="1:6">
      <c r="A358" s="10" t="s">
        <v>848</v>
      </c>
      <c r="B358" s="11">
        <v>1</v>
      </c>
      <c r="C358">
        <f t="shared" si="15"/>
        <v>1.01</v>
      </c>
      <c r="D358">
        <f t="shared" si="16"/>
        <v>0.60619253216966573</v>
      </c>
      <c r="F358">
        <f t="shared" si="17"/>
        <v>0.61225445749136242</v>
      </c>
    </row>
    <row r="359" spans="1:6">
      <c r="A359" s="12" t="s">
        <v>9900</v>
      </c>
      <c r="B359" s="13">
        <v>1</v>
      </c>
      <c r="D359" t="str">
        <f t="shared" si="16"/>
        <v/>
      </c>
      <c r="F359" t="str">
        <f t="shared" si="17"/>
        <v/>
      </c>
    </row>
    <row r="360" spans="1:6">
      <c r="A360" s="10" t="s">
        <v>994</v>
      </c>
      <c r="B360" s="11">
        <v>1</v>
      </c>
      <c r="C360">
        <f t="shared" si="15"/>
        <v>1.01</v>
      </c>
      <c r="D360">
        <f t="shared" si="16"/>
        <v>0.5376855113107758</v>
      </c>
      <c r="F360">
        <f t="shared" si="17"/>
        <v>0.54306236642388361</v>
      </c>
    </row>
    <row r="361" spans="1:6">
      <c r="A361" s="12" t="s">
        <v>8337</v>
      </c>
      <c r="B361" s="13">
        <v>4</v>
      </c>
      <c r="D361" t="str">
        <f t="shared" si="16"/>
        <v/>
      </c>
      <c r="F361" t="str">
        <f t="shared" si="17"/>
        <v/>
      </c>
    </row>
    <row r="362" spans="1:6">
      <c r="A362" s="10" t="s">
        <v>2509</v>
      </c>
      <c r="B362" s="11">
        <v>4</v>
      </c>
      <c r="C362">
        <f t="shared" si="15"/>
        <v>1.0024999999999999</v>
      </c>
      <c r="D362">
        <f t="shared" si="16"/>
        <v>0.23458924522594296</v>
      </c>
      <c r="F362">
        <f t="shared" si="17"/>
        <v>0.2351757183390078</v>
      </c>
    </row>
    <row r="363" spans="1:6">
      <c r="A363" s="12" t="s">
        <v>7817</v>
      </c>
      <c r="B363" s="13">
        <v>3</v>
      </c>
      <c r="D363" t="str">
        <f t="shared" si="16"/>
        <v/>
      </c>
      <c r="F363" t="str">
        <f t="shared" si="17"/>
        <v/>
      </c>
    </row>
    <row r="364" spans="1:6">
      <c r="A364" s="10" t="s">
        <v>757</v>
      </c>
      <c r="B364" s="11">
        <v>3</v>
      </c>
      <c r="C364">
        <f t="shared" si="15"/>
        <v>1.0033333333333332</v>
      </c>
      <c r="D364">
        <f t="shared" si="16"/>
        <v>0.70492916408049755</v>
      </c>
      <c r="F364">
        <f t="shared" si="17"/>
        <v>0.70727892796076575</v>
      </c>
    </row>
    <row r="365" spans="1:6">
      <c r="A365" s="12" t="s">
        <v>7991</v>
      </c>
      <c r="B365" s="13">
        <v>6</v>
      </c>
      <c r="D365" t="str">
        <f t="shared" si="16"/>
        <v/>
      </c>
      <c r="F365" t="str">
        <f t="shared" si="17"/>
        <v/>
      </c>
    </row>
    <row r="366" spans="1:6">
      <c r="A366" s="10" t="s">
        <v>932</v>
      </c>
      <c r="B366" s="11">
        <v>6</v>
      </c>
      <c r="C366">
        <f t="shared" si="15"/>
        <v>1.0016666666666667</v>
      </c>
      <c r="D366">
        <f t="shared" si="16"/>
        <v>0.5376855113107758</v>
      </c>
      <c r="F366">
        <f t="shared" si="17"/>
        <v>0.53858165382962708</v>
      </c>
    </row>
    <row r="367" spans="1:6">
      <c r="A367" s="12" t="s">
        <v>3551</v>
      </c>
      <c r="B367" s="13">
        <v>9</v>
      </c>
      <c r="D367" t="str">
        <f t="shared" si="16"/>
        <v/>
      </c>
      <c r="F367" t="str">
        <f t="shared" si="17"/>
        <v/>
      </c>
    </row>
    <row r="368" spans="1:6">
      <c r="A368" s="10" t="s">
        <v>1761</v>
      </c>
      <c r="B368" s="11">
        <v>4</v>
      </c>
      <c r="C368">
        <f t="shared" si="15"/>
        <v>0.44555555555555554</v>
      </c>
      <c r="D368">
        <f t="shared" si="16"/>
        <v>0.44376500343453279</v>
      </c>
      <c r="F368">
        <f t="shared" si="17"/>
        <v>0.19772196264138628</v>
      </c>
    </row>
    <row r="369" spans="1:6">
      <c r="A369" s="10" t="s">
        <v>848</v>
      </c>
      <c r="B369" s="11">
        <v>1</v>
      </c>
      <c r="C369">
        <f>(0.01+B369)/B367</f>
        <v>0.11222222222222222</v>
      </c>
      <c r="D369">
        <f t="shared" si="16"/>
        <v>0.60619253216966573</v>
      </c>
      <c r="F369">
        <f t="shared" si="17"/>
        <v>6.8028273054595828E-2</v>
      </c>
    </row>
    <row r="370" spans="1:6">
      <c r="A370" s="10" t="s">
        <v>789</v>
      </c>
      <c r="B370" s="11">
        <v>4</v>
      </c>
      <c r="C370">
        <f>(0.01+B370)/B367</f>
        <v>0.44555555555555554</v>
      </c>
      <c r="D370">
        <f t="shared" si="16"/>
        <v>0.62537090383891025</v>
      </c>
      <c r="F370">
        <f t="shared" si="17"/>
        <v>0.27863748048822556</v>
      </c>
    </row>
    <row r="371" spans="1:6">
      <c r="A371" s="12" t="s">
        <v>2913</v>
      </c>
      <c r="B371" s="13">
        <v>8</v>
      </c>
      <c r="D371" t="str">
        <f t="shared" si="16"/>
        <v/>
      </c>
      <c r="F371" t="str">
        <f t="shared" si="17"/>
        <v/>
      </c>
    </row>
    <row r="372" spans="1:6">
      <c r="A372" s="10" t="s">
        <v>789</v>
      </c>
      <c r="B372" s="11">
        <v>8</v>
      </c>
      <c r="C372">
        <f t="shared" si="15"/>
        <v>1.00125</v>
      </c>
      <c r="D372">
        <f t="shared" si="16"/>
        <v>0.62537090383891025</v>
      </c>
      <c r="F372">
        <f t="shared" si="17"/>
        <v>0.62615261746870887</v>
      </c>
    </row>
    <row r="373" spans="1:6">
      <c r="A373" s="12" t="s">
        <v>9043</v>
      </c>
      <c r="B373" s="13">
        <v>3</v>
      </c>
      <c r="D373" t="str">
        <f t="shared" si="16"/>
        <v/>
      </c>
      <c r="F373" t="str">
        <f t="shared" si="17"/>
        <v/>
      </c>
    </row>
    <row r="374" spans="1:6">
      <c r="A374" s="10" t="s">
        <v>789</v>
      </c>
      <c r="B374" s="11">
        <v>3</v>
      </c>
      <c r="C374">
        <f t="shared" si="15"/>
        <v>1.0033333333333332</v>
      </c>
      <c r="D374">
        <f t="shared" si="16"/>
        <v>0.62537090383891025</v>
      </c>
      <c r="F374">
        <f t="shared" si="17"/>
        <v>0.62745547351837316</v>
      </c>
    </row>
    <row r="375" spans="1:6">
      <c r="A375" s="12" t="s">
        <v>5944</v>
      </c>
      <c r="B375" s="13">
        <v>14</v>
      </c>
      <c r="D375" t="str">
        <f t="shared" si="16"/>
        <v/>
      </c>
      <c r="F375" t="str">
        <f t="shared" si="17"/>
        <v/>
      </c>
    </row>
    <row r="376" spans="1:6">
      <c r="A376" s="10" t="s">
        <v>851</v>
      </c>
      <c r="B376" s="11">
        <v>14</v>
      </c>
      <c r="C376">
        <f t="shared" si="15"/>
        <v>1.0007142857142857</v>
      </c>
      <c r="D376">
        <f t="shared" si="16"/>
        <v>0.66529251542574186</v>
      </c>
      <c r="F376">
        <f t="shared" si="17"/>
        <v>0.6657677243653316</v>
      </c>
    </row>
    <row r="377" spans="1:6">
      <c r="A377" s="12" t="s">
        <v>1025</v>
      </c>
      <c r="B377" s="13">
        <v>4</v>
      </c>
      <c r="D377" t="str">
        <f t="shared" si="16"/>
        <v/>
      </c>
      <c r="F377" t="str">
        <f t="shared" si="17"/>
        <v/>
      </c>
    </row>
    <row r="378" spans="1:6">
      <c r="A378" s="10" t="s">
        <v>738</v>
      </c>
      <c r="B378" s="11">
        <v>4</v>
      </c>
      <c r="C378">
        <f t="shared" si="15"/>
        <v>1.0024999999999999</v>
      </c>
      <c r="D378">
        <f t="shared" si="16"/>
        <v>0.77372510177002007</v>
      </c>
      <c r="F378">
        <f t="shared" si="17"/>
        <v>0.77565941452444509</v>
      </c>
    </row>
    <row r="379" spans="1:6">
      <c r="A379" s="12" t="s">
        <v>8692</v>
      </c>
      <c r="B379" s="13">
        <v>7</v>
      </c>
      <c r="D379" t="str">
        <f t="shared" si="16"/>
        <v/>
      </c>
      <c r="F379" t="str">
        <f t="shared" si="17"/>
        <v/>
      </c>
    </row>
    <row r="380" spans="1:6">
      <c r="A380" s="10" t="s">
        <v>851</v>
      </c>
      <c r="B380" s="11">
        <v>6</v>
      </c>
      <c r="C380">
        <f t="shared" si="15"/>
        <v>0.85857142857142854</v>
      </c>
      <c r="D380">
        <f t="shared" si="16"/>
        <v>0.66529251542574186</v>
      </c>
      <c r="F380">
        <f t="shared" si="17"/>
        <v>0.57120114538695832</v>
      </c>
    </row>
    <row r="381" spans="1:6">
      <c r="A381" s="10" t="s">
        <v>994</v>
      </c>
      <c r="B381" s="11">
        <v>1</v>
      </c>
      <c r="C381">
        <f>(0.01+B381)/B379</f>
        <v>0.14428571428571429</v>
      </c>
      <c r="D381">
        <f t="shared" si="16"/>
        <v>0.5376855113107758</v>
      </c>
      <c r="F381">
        <f t="shared" si="17"/>
        <v>7.7580338060554796E-2</v>
      </c>
    </row>
    <row r="382" spans="1:6">
      <c r="A382" s="12" t="s">
        <v>8815</v>
      </c>
      <c r="B382" s="13">
        <v>2</v>
      </c>
      <c r="D382" t="str">
        <f t="shared" si="16"/>
        <v/>
      </c>
      <c r="F382" t="str">
        <f t="shared" si="17"/>
        <v/>
      </c>
    </row>
    <row r="383" spans="1:6">
      <c r="A383" s="10" t="s">
        <v>738</v>
      </c>
      <c r="B383" s="11">
        <v>2</v>
      </c>
      <c r="C383">
        <f t="shared" si="15"/>
        <v>1.0049999999999999</v>
      </c>
      <c r="D383">
        <f t="shared" si="16"/>
        <v>0.77372510177002007</v>
      </c>
      <c r="F383">
        <f t="shared" si="17"/>
        <v>0.77759372727887011</v>
      </c>
    </row>
    <row r="384" spans="1:6">
      <c r="A384" s="12" t="s">
        <v>1339</v>
      </c>
      <c r="B384" s="13">
        <v>26</v>
      </c>
      <c r="D384" t="str">
        <f t="shared" si="16"/>
        <v/>
      </c>
      <c r="F384" t="str">
        <f t="shared" si="17"/>
        <v/>
      </c>
    </row>
    <row r="385" spans="1:6">
      <c r="A385" s="10" t="s">
        <v>738</v>
      </c>
      <c r="B385" s="11">
        <v>8</v>
      </c>
      <c r="C385">
        <f t="shared" si="15"/>
        <v>0.30807692307692308</v>
      </c>
      <c r="D385">
        <f t="shared" si="16"/>
        <v>0.77372510177002007</v>
      </c>
      <c r="F385">
        <f t="shared" si="17"/>
        <v>0.23836684866068697</v>
      </c>
    </row>
    <row r="386" spans="1:6">
      <c r="A386" s="10" t="s">
        <v>881</v>
      </c>
      <c r="B386" s="11">
        <v>6</v>
      </c>
      <c r="C386">
        <f>(0.01+B386)/B384</f>
        <v>0.23115384615384615</v>
      </c>
      <c r="D386">
        <f t="shared" si="16"/>
        <v>0.59678549456685204</v>
      </c>
      <c r="F386">
        <f t="shared" si="17"/>
        <v>0.1379492623979531</v>
      </c>
    </row>
    <row r="387" spans="1:6">
      <c r="A387" s="10" t="s">
        <v>766</v>
      </c>
      <c r="B387" s="11">
        <v>12</v>
      </c>
      <c r="C387">
        <f>(0.01+B387)/B384</f>
        <v>0.46192307692307694</v>
      </c>
      <c r="D387">
        <f t="shared" si="16"/>
        <v>0.58142830454800587</v>
      </c>
      <c r="F387">
        <f t="shared" si="17"/>
        <v>0.26857515144698274</v>
      </c>
    </row>
    <row r="388" spans="1:6">
      <c r="A388" s="12" t="s">
        <v>1312</v>
      </c>
      <c r="B388" s="13">
        <v>5</v>
      </c>
      <c r="D388" t="str">
        <f t="shared" ref="D388:D451" si="18">IF(ISNA(VLOOKUP(A388,$H$2:$L$46,5,0)),"",VLOOKUP(A388,$H$2:$L$46,5,FALSE))</f>
        <v/>
      </c>
      <c r="F388" t="str">
        <f t="shared" ref="F388:F451" si="19">IFERROR(C388*D388,"")</f>
        <v/>
      </c>
    </row>
    <row r="389" spans="1:6">
      <c r="A389" s="10" t="s">
        <v>1315</v>
      </c>
      <c r="B389" s="11">
        <v>1</v>
      </c>
      <c r="C389">
        <f t="shared" ref="C389:C448" si="20">(0.01+B389)/B388</f>
        <v>0.20200000000000001</v>
      </c>
      <c r="D389">
        <f t="shared" si="18"/>
        <v>0</v>
      </c>
      <c r="F389">
        <f t="shared" si="19"/>
        <v>0</v>
      </c>
    </row>
    <row r="390" spans="1:6">
      <c r="A390" s="10" t="s">
        <v>738</v>
      </c>
      <c r="B390" s="11">
        <v>4</v>
      </c>
      <c r="C390">
        <f>(0.01+B390)/B388</f>
        <v>0.80199999999999994</v>
      </c>
      <c r="D390">
        <f t="shared" si="18"/>
        <v>0.77372510177002007</v>
      </c>
      <c r="F390">
        <f t="shared" si="19"/>
        <v>0.62052753161955609</v>
      </c>
    </row>
    <row r="391" spans="1:6">
      <c r="A391" s="12" t="s">
        <v>2817</v>
      </c>
      <c r="B391" s="13">
        <v>1</v>
      </c>
      <c r="D391" t="str">
        <f t="shared" si="18"/>
        <v/>
      </c>
      <c r="F391" t="str">
        <f t="shared" si="19"/>
        <v/>
      </c>
    </row>
    <row r="392" spans="1:6">
      <c r="A392" s="10" t="s">
        <v>994</v>
      </c>
      <c r="B392" s="11">
        <v>1</v>
      </c>
      <c r="C392">
        <f t="shared" si="20"/>
        <v>1.01</v>
      </c>
      <c r="D392">
        <f t="shared" si="18"/>
        <v>0.5376855113107758</v>
      </c>
      <c r="F392">
        <f t="shared" si="19"/>
        <v>0.54306236642388361</v>
      </c>
    </row>
    <row r="393" spans="1:6">
      <c r="A393" s="12" t="s">
        <v>9873</v>
      </c>
      <c r="B393" s="13">
        <v>13</v>
      </c>
      <c r="D393" t="str">
        <f t="shared" si="18"/>
        <v/>
      </c>
      <c r="F393" t="str">
        <f t="shared" si="19"/>
        <v/>
      </c>
    </row>
    <row r="394" spans="1:6">
      <c r="A394" s="10" t="s">
        <v>881</v>
      </c>
      <c r="B394" s="11">
        <v>13</v>
      </c>
      <c r="C394">
        <f t="shared" si="20"/>
        <v>1.0007692307692309</v>
      </c>
      <c r="D394">
        <f t="shared" si="18"/>
        <v>0.59678549456685204</v>
      </c>
      <c r="F394">
        <f t="shared" si="19"/>
        <v>0.59724456033190354</v>
      </c>
    </row>
    <row r="395" spans="1:6">
      <c r="A395" s="12" t="s">
        <v>3809</v>
      </c>
      <c r="B395" s="13">
        <v>3</v>
      </c>
      <c r="D395" t="str">
        <f t="shared" si="18"/>
        <v/>
      </c>
      <c r="F395" t="str">
        <f t="shared" si="19"/>
        <v/>
      </c>
    </row>
    <row r="396" spans="1:6">
      <c r="A396" s="10" t="s">
        <v>818</v>
      </c>
      <c r="B396" s="11">
        <v>3</v>
      </c>
      <c r="C396">
        <f t="shared" si="20"/>
        <v>1.0033333333333332</v>
      </c>
      <c r="D396">
        <f t="shared" si="18"/>
        <v>0.62735404318334431</v>
      </c>
      <c r="F396">
        <f t="shared" si="19"/>
        <v>0.62944522332728869</v>
      </c>
    </row>
    <row r="397" spans="1:6">
      <c r="A397" s="12" t="s">
        <v>8833</v>
      </c>
      <c r="B397" s="13">
        <v>15</v>
      </c>
      <c r="D397" t="str">
        <f t="shared" si="18"/>
        <v/>
      </c>
      <c r="F397" t="str">
        <f t="shared" si="19"/>
        <v/>
      </c>
    </row>
    <row r="398" spans="1:6">
      <c r="A398" s="10" t="s">
        <v>806</v>
      </c>
      <c r="B398" s="11">
        <v>3</v>
      </c>
      <c r="C398">
        <f t="shared" si="20"/>
        <v>0.20066666666666666</v>
      </c>
      <c r="D398">
        <f t="shared" si="18"/>
        <v>0.47489524250846971</v>
      </c>
      <c r="F398">
        <f t="shared" si="19"/>
        <v>9.5295645330032916E-2</v>
      </c>
    </row>
    <row r="399" spans="1:6">
      <c r="A399" s="10" t="s">
        <v>789</v>
      </c>
      <c r="B399" s="11">
        <v>12</v>
      </c>
      <c r="C399">
        <f>(0.01+B399)/B397</f>
        <v>0.80066666666666664</v>
      </c>
      <c r="D399">
        <f t="shared" si="18"/>
        <v>0.62537090383891025</v>
      </c>
      <c r="F399">
        <f t="shared" si="19"/>
        <v>0.50071363700702076</v>
      </c>
    </row>
    <row r="400" spans="1:6">
      <c r="A400" s="12" t="s">
        <v>6067</v>
      </c>
      <c r="B400" s="13">
        <v>2</v>
      </c>
      <c r="D400" t="str">
        <f t="shared" si="18"/>
        <v/>
      </c>
      <c r="F400" t="str">
        <f t="shared" si="19"/>
        <v/>
      </c>
    </row>
    <row r="401" spans="1:6">
      <c r="A401" s="10" t="s">
        <v>818</v>
      </c>
      <c r="B401" s="11">
        <v>2</v>
      </c>
      <c r="C401">
        <f t="shared" si="20"/>
        <v>1.0049999999999999</v>
      </c>
      <c r="D401">
        <f t="shared" si="18"/>
        <v>0.62735404318334431</v>
      </c>
      <c r="F401">
        <f t="shared" si="19"/>
        <v>0.63049081339926094</v>
      </c>
    </row>
    <row r="402" spans="1:6">
      <c r="A402" s="12" t="s">
        <v>2764</v>
      </c>
      <c r="B402" s="13">
        <v>1</v>
      </c>
      <c r="D402" t="str">
        <f t="shared" si="18"/>
        <v/>
      </c>
      <c r="F402" t="str">
        <f t="shared" si="19"/>
        <v/>
      </c>
    </row>
    <row r="403" spans="1:6">
      <c r="A403" s="10" t="s">
        <v>835</v>
      </c>
      <c r="B403" s="11">
        <v>1</v>
      </c>
      <c r="C403">
        <f t="shared" si="20"/>
        <v>1.01</v>
      </c>
      <c r="D403">
        <f t="shared" si="18"/>
        <v>0.6293105624029065</v>
      </c>
      <c r="F403">
        <f t="shared" si="19"/>
        <v>0.63560366802693558</v>
      </c>
    </row>
    <row r="404" spans="1:6">
      <c r="A404" s="12" t="s">
        <v>2525</v>
      </c>
      <c r="B404" s="13">
        <v>6</v>
      </c>
      <c r="D404" t="str">
        <f t="shared" si="18"/>
        <v/>
      </c>
      <c r="F404" t="str">
        <f t="shared" si="19"/>
        <v/>
      </c>
    </row>
    <row r="405" spans="1:6">
      <c r="A405" s="10" t="s">
        <v>830</v>
      </c>
      <c r="B405" s="11">
        <v>2</v>
      </c>
      <c r="C405">
        <f t="shared" si="20"/>
        <v>0.33499999999999996</v>
      </c>
      <c r="D405">
        <f t="shared" si="18"/>
        <v>0.37386315381352542</v>
      </c>
      <c r="F405">
        <f t="shared" si="19"/>
        <v>0.12524415652753101</v>
      </c>
    </row>
    <row r="406" spans="1:6">
      <c r="A406" s="10" t="s">
        <v>789</v>
      </c>
      <c r="B406" s="11">
        <v>4</v>
      </c>
      <c r="C406">
        <f>(0.01+B406)/B404</f>
        <v>0.66833333333333333</v>
      </c>
      <c r="D406">
        <f t="shared" si="18"/>
        <v>0.62537090383891025</v>
      </c>
      <c r="F406">
        <f t="shared" si="19"/>
        <v>0.41795622073233835</v>
      </c>
    </row>
    <row r="407" spans="1:6">
      <c r="A407" s="12" t="s">
        <v>9651</v>
      </c>
      <c r="B407" s="13">
        <v>4</v>
      </c>
      <c r="D407" t="str">
        <f t="shared" si="18"/>
        <v/>
      </c>
      <c r="F407" t="str">
        <f t="shared" si="19"/>
        <v/>
      </c>
    </row>
    <row r="408" spans="1:6">
      <c r="A408" s="10" t="s">
        <v>874</v>
      </c>
      <c r="B408" s="11">
        <v>4</v>
      </c>
      <c r="C408">
        <f t="shared" si="20"/>
        <v>1.0024999999999999</v>
      </c>
      <c r="D408">
        <f t="shared" si="18"/>
        <v>0.53020907800287065</v>
      </c>
      <c r="F408">
        <f t="shared" si="19"/>
        <v>0.53153460069787783</v>
      </c>
    </row>
    <row r="409" spans="1:6">
      <c r="A409" s="12" t="s">
        <v>5810</v>
      </c>
      <c r="B409" s="13">
        <v>10</v>
      </c>
      <c r="D409" t="str">
        <f t="shared" si="18"/>
        <v/>
      </c>
      <c r="F409" t="str">
        <f t="shared" si="19"/>
        <v/>
      </c>
    </row>
    <row r="410" spans="1:6">
      <c r="A410" s="10" t="s">
        <v>851</v>
      </c>
      <c r="B410" s="11">
        <v>8</v>
      </c>
      <c r="C410">
        <f t="shared" si="20"/>
        <v>0.80099999999999993</v>
      </c>
      <c r="D410">
        <f t="shared" si="18"/>
        <v>0.66529251542574186</v>
      </c>
      <c r="F410">
        <f t="shared" si="19"/>
        <v>0.53289930485601922</v>
      </c>
    </row>
    <row r="411" spans="1:6">
      <c r="A411" s="10" t="s">
        <v>848</v>
      </c>
      <c r="B411" s="11">
        <v>2</v>
      </c>
      <c r="C411">
        <f>(0.01+B411)/B409</f>
        <v>0.20099999999999998</v>
      </c>
      <c r="D411">
        <f t="shared" si="18"/>
        <v>0.60619253216966573</v>
      </c>
      <c r="F411">
        <f t="shared" si="19"/>
        <v>0.1218446989661028</v>
      </c>
    </row>
    <row r="412" spans="1:6">
      <c r="A412" s="12" t="s">
        <v>6059</v>
      </c>
      <c r="B412" s="13">
        <v>1</v>
      </c>
      <c r="D412" t="str">
        <f t="shared" si="18"/>
        <v/>
      </c>
      <c r="F412" t="str">
        <f t="shared" si="19"/>
        <v/>
      </c>
    </row>
    <row r="413" spans="1:6">
      <c r="A413" s="10" t="s">
        <v>835</v>
      </c>
      <c r="B413" s="11">
        <v>1</v>
      </c>
      <c r="C413">
        <f t="shared" si="20"/>
        <v>1.01</v>
      </c>
      <c r="D413">
        <f t="shared" si="18"/>
        <v>0.6293105624029065</v>
      </c>
      <c r="F413">
        <f t="shared" si="19"/>
        <v>0.63560366802693558</v>
      </c>
    </row>
    <row r="414" spans="1:6">
      <c r="A414" s="12" t="s">
        <v>8349</v>
      </c>
      <c r="B414" s="13">
        <v>2</v>
      </c>
      <c r="D414" t="str">
        <f t="shared" si="18"/>
        <v/>
      </c>
      <c r="F414" t="str">
        <f t="shared" si="19"/>
        <v/>
      </c>
    </row>
    <row r="415" spans="1:6">
      <c r="A415" s="10" t="s">
        <v>738</v>
      </c>
      <c r="B415" s="11">
        <v>2</v>
      </c>
      <c r="C415">
        <f t="shared" si="20"/>
        <v>1.0049999999999999</v>
      </c>
      <c r="D415">
        <f t="shared" si="18"/>
        <v>0.77372510177002007</v>
      </c>
      <c r="F415">
        <f t="shared" si="19"/>
        <v>0.77759372727887011</v>
      </c>
    </row>
    <row r="416" spans="1:6">
      <c r="A416" s="12" t="s">
        <v>3536</v>
      </c>
      <c r="B416" s="13">
        <v>3</v>
      </c>
      <c r="D416" t="str">
        <f t="shared" si="18"/>
        <v/>
      </c>
      <c r="F416" t="str">
        <f t="shared" si="19"/>
        <v/>
      </c>
    </row>
    <row r="417" spans="1:6">
      <c r="A417" s="10" t="s">
        <v>818</v>
      </c>
      <c r="B417" s="11">
        <v>1</v>
      </c>
      <c r="C417">
        <f t="shared" si="20"/>
        <v>0.33666666666666667</v>
      </c>
      <c r="D417">
        <f t="shared" si="18"/>
        <v>0.62735404318334431</v>
      </c>
      <c r="F417">
        <f t="shared" si="19"/>
        <v>0.2112091945383926</v>
      </c>
    </row>
    <row r="418" spans="1:6">
      <c r="A418" s="10" t="s">
        <v>932</v>
      </c>
      <c r="B418" s="11">
        <v>2</v>
      </c>
      <c r="C418">
        <f>(0.01+B418)/B416</f>
        <v>0.66999999999999993</v>
      </c>
      <c r="D418">
        <f t="shared" si="18"/>
        <v>0.5376855113107758</v>
      </c>
      <c r="F418">
        <f t="shared" si="19"/>
        <v>0.36024929257821975</v>
      </c>
    </row>
    <row r="419" spans="1:6">
      <c r="A419" s="12" t="s">
        <v>867</v>
      </c>
      <c r="B419" s="13">
        <v>11</v>
      </c>
      <c r="D419" t="str">
        <f t="shared" si="18"/>
        <v/>
      </c>
      <c r="F419" t="str">
        <f t="shared" si="19"/>
        <v/>
      </c>
    </row>
    <row r="420" spans="1:6">
      <c r="A420" s="10" t="s">
        <v>741</v>
      </c>
      <c r="B420" s="11">
        <v>1</v>
      </c>
      <c r="C420">
        <f t="shared" si="20"/>
        <v>9.1818181818181813E-2</v>
      </c>
      <c r="D420">
        <f t="shared" si="18"/>
        <v>0.50053280104317244</v>
      </c>
      <c r="F420">
        <f t="shared" si="19"/>
        <v>4.595801173214583E-2</v>
      </c>
    </row>
    <row r="421" spans="1:6">
      <c r="A421" s="10" t="s">
        <v>738</v>
      </c>
      <c r="B421" s="11">
        <v>4</v>
      </c>
      <c r="C421">
        <f>(0.01+B421)/B419</f>
        <v>0.36454545454545451</v>
      </c>
      <c r="D421">
        <f t="shared" si="18"/>
        <v>0.77372510177002007</v>
      </c>
      <c r="F421">
        <f t="shared" si="19"/>
        <v>0.28205796891798002</v>
      </c>
    </row>
    <row r="422" spans="1:6">
      <c r="A422" s="10" t="s">
        <v>874</v>
      </c>
      <c r="B422" s="11">
        <v>3</v>
      </c>
      <c r="C422">
        <f>(0.01+B422)/B419</f>
        <v>0.27363636363636362</v>
      </c>
      <c r="D422">
        <f t="shared" si="18"/>
        <v>0.53020907800287065</v>
      </c>
      <c r="F422">
        <f t="shared" si="19"/>
        <v>0.14508448407169461</v>
      </c>
    </row>
    <row r="423" spans="1:6">
      <c r="A423" s="10" t="s">
        <v>871</v>
      </c>
      <c r="B423" s="11">
        <v>3</v>
      </c>
      <c r="C423">
        <f>(0.01+B423)/B419</f>
        <v>0.27363636363636362</v>
      </c>
      <c r="D423">
        <f t="shared" si="18"/>
        <v>0.30309626608483287</v>
      </c>
      <c r="F423">
        <f t="shared" si="19"/>
        <v>8.293816008321335E-2</v>
      </c>
    </row>
    <row r="424" spans="1:6">
      <c r="A424" s="12" t="s">
        <v>3629</v>
      </c>
      <c r="B424" s="13">
        <v>6</v>
      </c>
      <c r="D424" t="str">
        <f t="shared" si="18"/>
        <v/>
      </c>
      <c r="F424" t="str">
        <f t="shared" si="19"/>
        <v/>
      </c>
    </row>
    <row r="425" spans="1:6">
      <c r="A425" s="10" t="s">
        <v>741</v>
      </c>
      <c r="B425" s="11">
        <v>1</v>
      </c>
      <c r="C425">
        <f t="shared" si="20"/>
        <v>0.16833333333333333</v>
      </c>
      <c r="D425">
        <f t="shared" si="18"/>
        <v>0.50053280104317244</v>
      </c>
      <c r="F425">
        <f t="shared" si="19"/>
        <v>8.4256354842267359E-2</v>
      </c>
    </row>
    <row r="426" spans="1:6">
      <c r="A426" s="10" t="s">
        <v>738</v>
      </c>
      <c r="B426" s="11">
        <v>2</v>
      </c>
      <c r="C426">
        <f>(0.01+B426)/B424</f>
        <v>0.33499999999999996</v>
      </c>
      <c r="D426">
        <f t="shared" si="18"/>
        <v>0.77372510177002007</v>
      </c>
      <c r="F426">
        <f t="shared" si="19"/>
        <v>0.2591979090929567</v>
      </c>
    </row>
    <row r="427" spans="1:6">
      <c r="A427" s="10" t="s">
        <v>818</v>
      </c>
      <c r="B427" s="11">
        <v>3</v>
      </c>
      <c r="C427">
        <f>(0.01+B427)/B424</f>
        <v>0.50166666666666659</v>
      </c>
      <c r="D427">
        <f t="shared" si="18"/>
        <v>0.62735404318334431</v>
      </c>
      <c r="F427">
        <f t="shared" si="19"/>
        <v>0.31472261166364435</v>
      </c>
    </row>
    <row r="428" spans="1:6">
      <c r="A428" s="12" t="s">
        <v>800</v>
      </c>
      <c r="B428" s="13">
        <v>3</v>
      </c>
      <c r="D428" t="str">
        <f t="shared" si="18"/>
        <v/>
      </c>
      <c r="F428" t="str">
        <f t="shared" si="19"/>
        <v/>
      </c>
    </row>
    <row r="429" spans="1:6">
      <c r="A429" s="10" t="s">
        <v>789</v>
      </c>
      <c r="B429" s="11">
        <v>3</v>
      </c>
      <c r="C429">
        <f t="shared" si="20"/>
        <v>1.0033333333333332</v>
      </c>
      <c r="D429">
        <f t="shared" si="18"/>
        <v>0.62537090383891025</v>
      </c>
      <c r="F429">
        <f t="shared" si="19"/>
        <v>0.62745547351837316</v>
      </c>
    </row>
    <row r="430" spans="1:6">
      <c r="A430" s="12" t="s">
        <v>4023</v>
      </c>
      <c r="B430" s="13">
        <v>6</v>
      </c>
      <c r="D430" t="str">
        <f t="shared" si="18"/>
        <v/>
      </c>
      <c r="F430" t="str">
        <f t="shared" si="19"/>
        <v/>
      </c>
    </row>
    <row r="431" spans="1:6">
      <c r="A431" s="10" t="s">
        <v>738</v>
      </c>
      <c r="B431" s="11">
        <v>6</v>
      </c>
      <c r="C431">
        <f t="shared" si="20"/>
        <v>1.0016666666666667</v>
      </c>
      <c r="D431">
        <f t="shared" si="18"/>
        <v>0.77372510177002007</v>
      </c>
      <c r="F431">
        <f t="shared" si="19"/>
        <v>0.77501464360630345</v>
      </c>
    </row>
    <row r="432" spans="1:6">
      <c r="A432" s="12" t="s">
        <v>8812</v>
      </c>
      <c r="B432" s="13">
        <v>6</v>
      </c>
      <c r="D432" t="str">
        <f t="shared" si="18"/>
        <v/>
      </c>
      <c r="F432" t="str">
        <f t="shared" si="19"/>
        <v/>
      </c>
    </row>
    <row r="433" spans="1:6">
      <c r="A433" s="10" t="s">
        <v>766</v>
      </c>
      <c r="B433" s="11">
        <v>6</v>
      </c>
      <c r="C433">
        <f t="shared" si="20"/>
        <v>1.0016666666666667</v>
      </c>
      <c r="D433">
        <f t="shared" si="18"/>
        <v>0.58142830454800587</v>
      </c>
      <c r="F433">
        <f t="shared" si="19"/>
        <v>0.5823973517222526</v>
      </c>
    </row>
    <row r="434" spans="1:6">
      <c r="A434" s="12" t="s">
        <v>3055</v>
      </c>
      <c r="B434" s="13">
        <v>8</v>
      </c>
      <c r="D434" t="str">
        <f t="shared" si="18"/>
        <v/>
      </c>
      <c r="F434" t="str">
        <f t="shared" si="19"/>
        <v/>
      </c>
    </row>
    <row r="435" spans="1:6">
      <c r="A435" s="10" t="s">
        <v>851</v>
      </c>
      <c r="B435" s="11">
        <v>8</v>
      </c>
      <c r="C435">
        <f t="shared" si="20"/>
        <v>1.00125</v>
      </c>
      <c r="D435">
        <f t="shared" si="18"/>
        <v>0.66529251542574186</v>
      </c>
      <c r="F435">
        <f t="shared" si="19"/>
        <v>0.66612413107002399</v>
      </c>
    </row>
    <row r="436" spans="1:6">
      <c r="A436" s="12" t="s">
        <v>5285</v>
      </c>
      <c r="B436" s="13">
        <v>4</v>
      </c>
      <c r="D436" t="str">
        <f t="shared" si="18"/>
        <v/>
      </c>
      <c r="F436" t="str">
        <f t="shared" si="19"/>
        <v/>
      </c>
    </row>
    <row r="437" spans="1:6">
      <c r="A437" s="10" t="s">
        <v>738</v>
      </c>
      <c r="B437" s="11">
        <v>4</v>
      </c>
      <c r="C437">
        <f t="shared" si="20"/>
        <v>1.0024999999999999</v>
      </c>
      <c r="D437">
        <f t="shared" si="18"/>
        <v>0.77372510177002007</v>
      </c>
      <c r="F437">
        <f t="shared" si="19"/>
        <v>0.77565941452444509</v>
      </c>
    </row>
    <row r="438" spans="1:6">
      <c r="A438" s="12" t="s">
        <v>3676</v>
      </c>
      <c r="B438" s="13">
        <v>2</v>
      </c>
      <c r="D438" t="str">
        <f t="shared" si="18"/>
        <v/>
      </c>
      <c r="F438" t="str">
        <f t="shared" si="19"/>
        <v/>
      </c>
    </row>
    <row r="439" spans="1:6">
      <c r="A439" s="10" t="s">
        <v>848</v>
      </c>
      <c r="B439" s="11">
        <v>1</v>
      </c>
      <c r="C439">
        <f t="shared" si="20"/>
        <v>0.505</v>
      </c>
      <c r="D439">
        <f t="shared" si="18"/>
        <v>0.60619253216966573</v>
      </c>
      <c r="F439">
        <f t="shared" si="19"/>
        <v>0.30612722874568121</v>
      </c>
    </row>
    <row r="440" spans="1:6">
      <c r="A440" s="10" t="s">
        <v>835</v>
      </c>
      <c r="B440" s="11">
        <v>1</v>
      </c>
      <c r="C440">
        <f>(0.01+B440)/B438</f>
        <v>0.505</v>
      </c>
      <c r="D440">
        <f t="shared" si="18"/>
        <v>0.6293105624029065</v>
      </c>
      <c r="F440">
        <f t="shared" si="19"/>
        <v>0.31780183401346779</v>
      </c>
    </row>
    <row r="441" spans="1:6">
      <c r="A441" s="12" t="s">
        <v>6519</v>
      </c>
      <c r="B441" s="13">
        <v>3</v>
      </c>
      <c r="D441" t="str">
        <f t="shared" si="18"/>
        <v/>
      </c>
      <c r="F441" t="str">
        <f t="shared" si="19"/>
        <v/>
      </c>
    </row>
    <row r="442" spans="1:6">
      <c r="A442" s="10" t="s">
        <v>766</v>
      </c>
      <c r="B442" s="11">
        <v>3</v>
      </c>
      <c r="C442">
        <f t="shared" si="20"/>
        <v>1.0033333333333332</v>
      </c>
      <c r="D442">
        <f t="shared" si="18"/>
        <v>0.58142830454800587</v>
      </c>
      <c r="F442">
        <f t="shared" si="19"/>
        <v>0.58336639889649911</v>
      </c>
    </row>
    <row r="443" spans="1:6">
      <c r="A443" s="12" t="s">
        <v>5451</v>
      </c>
      <c r="B443" s="13">
        <v>1</v>
      </c>
      <c r="D443" t="str">
        <f t="shared" si="18"/>
        <v/>
      </c>
      <c r="F443" t="str">
        <f t="shared" si="19"/>
        <v/>
      </c>
    </row>
    <row r="444" spans="1:6">
      <c r="A444" s="10" t="s">
        <v>835</v>
      </c>
      <c r="B444" s="11">
        <v>1</v>
      </c>
      <c r="C444">
        <f t="shared" si="20"/>
        <v>1.01</v>
      </c>
      <c r="D444">
        <f t="shared" si="18"/>
        <v>0.6293105624029065</v>
      </c>
      <c r="F444">
        <f t="shared" si="19"/>
        <v>0.63560366802693558</v>
      </c>
    </row>
    <row r="445" spans="1:6">
      <c r="A445" s="12" t="s">
        <v>8309</v>
      </c>
      <c r="B445" s="13">
        <v>6</v>
      </c>
      <c r="D445" t="str">
        <f t="shared" si="18"/>
        <v/>
      </c>
      <c r="F445" t="str">
        <f t="shared" si="19"/>
        <v/>
      </c>
    </row>
    <row r="446" spans="1:6">
      <c r="A446" s="10" t="s">
        <v>851</v>
      </c>
      <c r="B446" s="11">
        <v>6</v>
      </c>
      <c r="C446">
        <f t="shared" si="20"/>
        <v>1.0016666666666667</v>
      </c>
      <c r="D446">
        <f t="shared" si="18"/>
        <v>0.66529251542574186</v>
      </c>
      <c r="F446">
        <f t="shared" si="19"/>
        <v>0.66640133628478482</v>
      </c>
    </row>
    <row r="447" spans="1:6">
      <c r="A447" s="12" t="s">
        <v>8800</v>
      </c>
      <c r="B447" s="13">
        <v>6</v>
      </c>
      <c r="D447" t="str">
        <f t="shared" si="18"/>
        <v/>
      </c>
      <c r="F447" t="str">
        <f t="shared" si="19"/>
        <v/>
      </c>
    </row>
    <row r="448" spans="1:6">
      <c r="A448" s="10" t="s">
        <v>851</v>
      </c>
      <c r="B448" s="11">
        <v>6</v>
      </c>
      <c r="C448">
        <f t="shared" si="20"/>
        <v>1.0016666666666667</v>
      </c>
      <c r="D448">
        <f t="shared" si="18"/>
        <v>0.66529251542574186</v>
      </c>
      <c r="F448">
        <f t="shared" si="19"/>
        <v>0.66640133628478482</v>
      </c>
    </row>
    <row r="449" spans="1:6">
      <c r="A449" s="12" t="s">
        <v>5807</v>
      </c>
      <c r="B449" s="13">
        <v>3</v>
      </c>
      <c r="D449" t="str">
        <f t="shared" si="18"/>
        <v/>
      </c>
      <c r="F449" t="str">
        <f t="shared" si="19"/>
        <v/>
      </c>
    </row>
    <row r="450" spans="1:6">
      <c r="A450" s="10" t="s">
        <v>2090</v>
      </c>
      <c r="B450" s="11">
        <v>1</v>
      </c>
      <c r="C450">
        <f t="shared" ref="C450:C512" si="21">(0.01+B450)/B449</f>
        <v>0.33666666666666667</v>
      </c>
      <c r="D450">
        <f t="shared" si="18"/>
        <v>0.16013207195102058</v>
      </c>
      <c r="F450">
        <f t="shared" si="19"/>
        <v>5.3911130890176927E-2</v>
      </c>
    </row>
    <row r="451" spans="1:6">
      <c r="A451" s="10" t="s">
        <v>874</v>
      </c>
      <c r="B451" s="11">
        <v>2</v>
      </c>
      <c r="C451">
        <f>(0.01+B451)/B449</f>
        <v>0.66999999999999993</v>
      </c>
      <c r="D451">
        <f t="shared" si="18"/>
        <v>0.53020907800287065</v>
      </c>
      <c r="F451">
        <f t="shared" si="19"/>
        <v>0.35524008226192327</v>
      </c>
    </row>
    <row r="452" spans="1:6">
      <c r="A452" s="12" t="s">
        <v>7770</v>
      </c>
      <c r="B452" s="13">
        <v>8</v>
      </c>
      <c r="D452" t="str">
        <f t="shared" ref="D452:D515" si="22">IF(ISNA(VLOOKUP(A452,$H$2:$L$46,5,0)),"",VLOOKUP(A452,$H$2:$L$46,5,FALSE))</f>
        <v/>
      </c>
      <c r="F452" t="str">
        <f t="shared" ref="F452:F515" si="23">IFERROR(C452*D452,"")</f>
        <v/>
      </c>
    </row>
    <row r="453" spans="1:6">
      <c r="A453" s="10" t="s">
        <v>738</v>
      </c>
      <c r="B453" s="11">
        <v>4</v>
      </c>
      <c r="C453">
        <f t="shared" si="21"/>
        <v>0.50124999999999997</v>
      </c>
      <c r="D453">
        <f t="shared" si="22"/>
        <v>0.77372510177002007</v>
      </c>
      <c r="F453">
        <f t="shared" si="23"/>
        <v>0.38782970726222254</v>
      </c>
    </row>
    <row r="454" spans="1:6">
      <c r="A454" s="10" t="s">
        <v>932</v>
      </c>
      <c r="B454" s="11">
        <v>3</v>
      </c>
      <c r="C454">
        <f>(0.01+B454)/B452</f>
        <v>0.37624999999999997</v>
      </c>
      <c r="D454">
        <f t="shared" si="22"/>
        <v>0.5376855113107758</v>
      </c>
      <c r="F454">
        <f t="shared" si="23"/>
        <v>0.20230417363067937</v>
      </c>
    </row>
    <row r="455" spans="1:6">
      <c r="A455" s="10" t="s">
        <v>835</v>
      </c>
      <c r="B455" s="11">
        <v>1</v>
      </c>
      <c r="C455">
        <f>(0.01+B455)/B452</f>
        <v>0.12625</v>
      </c>
      <c r="D455">
        <f t="shared" si="22"/>
        <v>0.6293105624029065</v>
      </c>
      <c r="F455">
        <f t="shared" si="23"/>
        <v>7.9450458503366947E-2</v>
      </c>
    </row>
    <row r="456" spans="1:6">
      <c r="A456" s="12" t="s">
        <v>2674</v>
      </c>
      <c r="B456" s="13">
        <v>6</v>
      </c>
      <c r="D456" t="str">
        <f t="shared" si="22"/>
        <v/>
      </c>
      <c r="F456" t="str">
        <f t="shared" si="23"/>
        <v/>
      </c>
    </row>
    <row r="457" spans="1:6">
      <c r="A457" s="10" t="s">
        <v>851</v>
      </c>
      <c r="B457" s="11">
        <v>6</v>
      </c>
      <c r="C457">
        <f t="shared" si="21"/>
        <v>1.0016666666666667</v>
      </c>
      <c r="D457">
        <f t="shared" si="22"/>
        <v>0.66529251542574186</v>
      </c>
      <c r="F457">
        <f t="shared" si="23"/>
        <v>0.66640133628478482</v>
      </c>
    </row>
    <row r="458" spans="1:6">
      <c r="A458" s="12" t="s">
        <v>1279</v>
      </c>
      <c r="B458" s="13">
        <v>6</v>
      </c>
      <c r="D458" t="str">
        <f t="shared" si="22"/>
        <v/>
      </c>
      <c r="F458" t="str">
        <f t="shared" si="23"/>
        <v/>
      </c>
    </row>
    <row r="459" spans="1:6">
      <c r="A459" s="10" t="s">
        <v>738</v>
      </c>
      <c r="B459" s="11">
        <v>6</v>
      </c>
      <c r="C459">
        <f t="shared" si="21"/>
        <v>1.0016666666666667</v>
      </c>
      <c r="D459">
        <f t="shared" si="22"/>
        <v>0.77372510177002007</v>
      </c>
      <c r="F459">
        <f t="shared" si="23"/>
        <v>0.77501464360630345</v>
      </c>
    </row>
    <row r="460" spans="1:6">
      <c r="A460" s="12" t="s">
        <v>1840</v>
      </c>
      <c r="B460" s="13">
        <v>4</v>
      </c>
      <c r="D460" t="str">
        <f t="shared" si="22"/>
        <v/>
      </c>
      <c r="F460" t="str">
        <f t="shared" si="23"/>
        <v/>
      </c>
    </row>
    <row r="461" spans="1:6">
      <c r="A461" s="10" t="s">
        <v>738</v>
      </c>
      <c r="B461" s="11">
        <v>4</v>
      </c>
      <c r="C461">
        <f t="shared" si="21"/>
        <v>1.0024999999999999</v>
      </c>
      <c r="D461">
        <f t="shared" si="22"/>
        <v>0.77372510177002007</v>
      </c>
      <c r="F461">
        <f t="shared" si="23"/>
        <v>0.77565941452444509</v>
      </c>
    </row>
    <row r="462" spans="1:6">
      <c r="A462" s="12" t="s">
        <v>2701</v>
      </c>
      <c r="B462" s="13">
        <v>16</v>
      </c>
      <c r="D462" t="str">
        <f t="shared" si="22"/>
        <v/>
      </c>
      <c r="F462" t="str">
        <f t="shared" si="23"/>
        <v/>
      </c>
    </row>
    <row r="463" spans="1:6">
      <c r="A463" s="10" t="s">
        <v>738</v>
      </c>
      <c r="B463" s="11">
        <v>4</v>
      </c>
      <c r="C463">
        <f t="shared" si="21"/>
        <v>0.25062499999999999</v>
      </c>
      <c r="D463">
        <f t="shared" si="22"/>
        <v>0.77372510177002007</v>
      </c>
      <c r="F463">
        <f t="shared" si="23"/>
        <v>0.19391485363111127</v>
      </c>
    </row>
    <row r="464" spans="1:6">
      <c r="A464" s="10" t="s">
        <v>874</v>
      </c>
      <c r="B464" s="11">
        <v>12</v>
      </c>
      <c r="C464">
        <f>(0.01+B464)/B462</f>
        <v>0.75062499999999999</v>
      </c>
      <c r="D464">
        <f t="shared" si="22"/>
        <v>0.53020907800287065</v>
      </c>
      <c r="F464">
        <f t="shared" si="23"/>
        <v>0.39798818917590478</v>
      </c>
    </row>
    <row r="465" spans="1:6">
      <c r="A465" s="12" t="s">
        <v>9218</v>
      </c>
      <c r="B465" s="13">
        <v>6</v>
      </c>
      <c r="D465" t="str">
        <f t="shared" si="22"/>
        <v/>
      </c>
      <c r="F465" t="str">
        <f t="shared" si="23"/>
        <v/>
      </c>
    </row>
    <row r="466" spans="1:6">
      <c r="A466" s="10" t="s">
        <v>851</v>
      </c>
      <c r="B466" s="11">
        <v>6</v>
      </c>
      <c r="C466">
        <f t="shared" si="21"/>
        <v>1.0016666666666667</v>
      </c>
      <c r="D466">
        <f t="shared" si="22"/>
        <v>0.66529251542574186</v>
      </c>
      <c r="F466">
        <f t="shared" si="23"/>
        <v>0.66640133628478482</v>
      </c>
    </row>
    <row r="467" spans="1:6">
      <c r="A467" s="12" t="s">
        <v>7860</v>
      </c>
      <c r="B467" s="13">
        <v>10</v>
      </c>
      <c r="D467" t="str">
        <f t="shared" si="22"/>
        <v/>
      </c>
      <c r="F467" t="str">
        <f t="shared" si="23"/>
        <v/>
      </c>
    </row>
    <row r="468" spans="1:6">
      <c r="A468" s="10" t="s">
        <v>851</v>
      </c>
      <c r="B468" s="11">
        <v>10</v>
      </c>
      <c r="C468">
        <f t="shared" si="21"/>
        <v>1.0009999999999999</v>
      </c>
      <c r="D468">
        <f t="shared" si="22"/>
        <v>0.66529251542574186</v>
      </c>
      <c r="F468">
        <f t="shared" si="23"/>
        <v>0.66595780794116755</v>
      </c>
    </row>
    <row r="469" spans="1:6">
      <c r="A469" s="12" t="s">
        <v>3404</v>
      </c>
      <c r="B469" s="13">
        <v>17</v>
      </c>
      <c r="D469" t="str">
        <f t="shared" si="22"/>
        <v/>
      </c>
      <c r="F469" t="str">
        <f t="shared" si="23"/>
        <v/>
      </c>
    </row>
    <row r="470" spans="1:6">
      <c r="A470" s="10" t="s">
        <v>752</v>
      </c>
      <c r="B470" s="11">
        <v>12</v>
      </c>
      <c r="C470">
        <f t="shared" si="21"/>
        <v>0.70647058823529407</v>
      </c>
      <c r="D470">
        <f t="shared" si="22"/>
        <v>0.53399522576454594</v>
      </c>
      <c r="F470">
        <f t="shared" si="23"/>
        <v>0.37725192126071744</v>
      </c>
    </row>
    <row r="471" spans="1:6">
      <c r="A471" s="10" t="s">
        <v>1336</v>
      </c>
      <c r="B471" s="11">
        <v>5</v>
      </c>
      <c r="C471">
        <f>(0.01+B471)/B469</f>
        <v>0.29470588235294115</v>
      </c>
      <c r="D471">
        <f t="shared" si="22"/>
        <v>0.50516044347472133</v>
      </c>
      <c r="F471">
        <f t="shared" si="23"/>
        <v>0.1488737542240208</v>
      </c>
    </row>
    <row r="472" spans="1:6">
      <c r="A472" s="12" t="s">
        <v>5623</v>
      </c>
      <c r="B472" s="13">
        <v>2</v>
      </c>
      <c r="D472" t="str">
        <f t="shared" si="22"/>
        <v/>
      </c>
      <c r="F472" t="str">
        <f t="shared" si="23"/>
        <v/>
      </c>
    </row>
    <row r="473" spans="1:6">
      <c r="A473" s="10" t="s">
        <v>906</v>
      </c>
      <c r="B473" s="11">
        <v>2</v>
      </c>
      <c r="C473">
        <f t="shared" si="21"/>
        <v>1.0049999999999999</v>
      </c>
      <c r="D473">
        <f t="shared" si="22"/>
        <v>0.49575340587190775</v>
      </c>
      <c r="F473">
        <f t="shared" si="23"/>
        <v>0.49823217290126726</v>
      </c>
    </row>
    <row r="474" spans="1:6">
      <c r="A474" s="12" t="s">
        <v>3343</v>
      </c>
      <c r="B474" s="13">
        <v>13</v>
      </c>
      <c r="D474" t="str">
        <f t="shared" si="22"/>
        <v/>
      </c>
      <c r="F474" t="str">
        <f t="shared" si="23"/>
        <v/>
      </c>
    </row>
    <row r="475" spans="1:6">
      <c r="A475" s="10" t="s">
        <v>738</v>
      </c>
      <c r="B475" s="11">
        <v>4</v>
      </c>
      <c r="C475">
        <f t="shared" si="21"/>
        <v>0.30846153846153845</v>
      </c>
      <c r="D475">
        <f t="shared" si="22"/>
        <v>0.77372510177002007</v>
      </c>
      <c r="F475">
        <f t="shared" si="23"/>
        <v>0.23866443523829081</v>
      </c>
    </row>
    <row r="476" spans="1:6">
      <c r="A476" s="10" t="s">
        <v>821</v>
      </c>
      <c r="B476" s="11">
        <v>3</v>
      </c>
      <c r="C476">
        <f>(0.01+B476)/B474</f>
        <v>0.23153846153846153</v>
      </c>
      <c r="D476">
        <f t="shared" si="22"/>
        <v>0.49575340587190775</v>
      </c>
      <c r="F476">
        <f t="shared" si="23"/>
        <v>0.11478598089803402</v>
      </c>
    </row>
    <row r="477" spans="1:6">
      <c r="A477" s="10" t="s">
        <v>766</v>
      </c>
      <c r="B477" s="11">
        <v>3</v>
      </c>
      <c r="C477">
        <f>(0.01+B477)/B474</f>
        <v>0.23153846153846153</v>
      </c>
      <c r="D477">
        <f t="shared" si="22"/>
        <v>0.58142830454800587</v>
      </c>
      <c r="F477">
        <f t="shared" si="23"/>
        <v>0.13462301512996136</v>
      </c>
    </row>
    <row r="478" spans="1:6">
      <c r="A478" s="10" t="s">
        <v>906</v>
      </c>
      <c r="B478" s="11">
        <v>3</v>
      </c>
      <c r="C478">
        <f>(0.01+B478)/B474</f>
        <v>0.23153846153846153</v>
      </c>
      <c r="D478">
        <f t="shared" si="22"/>
        <v>0.49575340587190775</v>
      </c>
      <c r="F478">
        <f t="shared" si="23"/>
        <v>0.11478598089803402</v>
      </c>
    </row>
    <row r="479" spans="1:6">
      <c r="A479" s="12" t="s">
        <v>6018</v>
      </c>
      <c r="B479" s="13">
        <v>1</v>
      </c>
      <c r="D479" t="str">
        <f t="shared" si="22"/>
        <v/>
      </c>
      <c r="F479" t="str">
        <f t="shared" si="23"/>
        <v/>
      </c>
    </row>
    <row r="480" spans="1:6">
      <c r="A480" s="10" t="s">
        <v>835</v>
      </c>
      <c r="B480" s="11">
        <v>1</v>
      </c>
      <c r="C480">
        <f t="shared" si="21"/>
        <v>1.01</v>
      </c>
      <c r="D480">
        <f t="shared" si="22"/>
        <v>0.6293105624029065</v>
      </c>
      <c r="F480">
        <f t="shared" si="23"/>
        <v>0.63560366802693558</v>
      </c>
    </row>
    <row r="481" spans="1:6">
      <c r="A481" s="12" t="s">
        <v>6428</v>
      </c>
      <c r="B481" s="13">
        <v>63</v>
      </c>
      <c r="D481" t="str">
        <f t="shared" si="22"/>
        <v/>
      </c>
      <c r="F481" t="str">
        <f t="shared" si="23"/>
        <v/>
      </c>
    </row>
    <row r="482" spans="1:6">
      <c r="A482" s="10" t="s">
        <v>818</v>
      </c>
      <c r="B482" s="11">
        <v>60</v>
      </c>
      <c r="C482">
        <f t="shared" si="21"/>
        <v>0.95253968253968246</v>
      </c>
      <c r="D482">
        <f t="shared" si="22"/>
        <v>0.62735404318334431</v>
      </c>
      <c r="F482">
        <f t="shared" si="23"/>
        <v>0.59757962113384899</v>
      </c>
    </row>
    <row r="483" spans="1:6">
      <c r="A483" s="10" t="s">
        <v>994</v>
      </c>
      <c r="B483" s="11">
        <v>3</v>
      </c>
      <c r="C483">
        <f>(0.01+B483)/B481</f>
        <v>4.7777777777777773E-2</v>
      </c>
      <c r="D483">
        <f t="shared" si="22"/>
        <v>0.5376855113107758</v>
      </c>
      <c r="F483">
        <f t="shared" si="23"/>
        <v>2.5689418873737064E-2</v>
      </c>
    </row>
    <row r="484" spans="1:6">
      <c r="A484" s="12" t="s">
        <v>2327</v>
      </c>
      <c r="B484" s="13">
        <v>4</v>
      </c>
      <c r="D484" t="str">
        <f t="shared" si="22"/>
        <v/>
      </c>
      <c r="F484" t="str">
        <f t="shared" si="23"/>
        <v/>
      </c>
    </row>
    <row r="485" spans="1:6">
      <c r="A485" s="10" t="s">
        <v>906</v>
      </c>
      <c r="B485" s="11">
        <v>4</v>
      </c>
      <c r="C485">
        <f t="shared" si="21"/>
        <v>1.0024999999999999</v>
      </c>
      <c r="D485">
        <f t="shared" si="22"/>
        <v>0.49575340587190775</v>
      </c>
      <c r="F485">
        <f t="shared" si="23"/>
        <v>0.49699278938658747</v>
      </c>
    </row>
    <row r="486" spans="1:6">
      <c r="A486" s="12" t="s">
        <v>5891</v>
      </c>
      <c r="B486" s="13">
        <v>4</v>
      </c>
      <c r="D486" t="str">
        <f t="shared" si="22"/>
        <v/>
      </c>
      <c r="F486" t="str">
        <f t="shared" si="23"/>
        <v/>
      </c>
    </row>
    <row r="487" spans="1:6">
      <c r="A487" s="10" t="s">
        <v>835</v>
      </c>
      <c r="B487" s="11">
        <v>1</v>
      </c>
      <c r="C487">
        <f t="shared" si="21"/>
        <v>0.2525</v>
      </c>
      <c r="D487">
        <f t="shared" si="22"/>
        <v>0.6293105624029065</v>
      </c>
      <c r="F487">
        <f t="shared" si="23"/>
        <v>0.15890091700673389</v>
      </c>
    </row>
    <row r="488" spans="1:6">
      <c r="A488" s="10" t="s">
        <v>757</v>
      </c>
      <c r="B488" s="11">
        <v>3</v>
      </c>
      <c r="C488">
        <f>(0.01+B488)/B486</f>
        <v>0.75249999999999995</v>
      </c>
      <c r="D488">
        <f t="shared" si="22"/>
        <v>0.70492916408049755</v>
      </c>
      <c r="F488">
        <f t="shared" si="23"/>
        <v>0.53045919597057434</v>
      </c>
    </row>
    <row r="489" spans="1:6">
      <c r="A489" s="12" t="s">
        <v>3902</v>
      </c>
      <c r="B489" s="13">
        <v>18</v>
      </c>
      <c r="D489" t="str">
        <f t="shared" si="22"/>
        <v/>
      </c>
      <c r="F489" t="str">
        <f t="shared" si="23"/>
        <v/>
      </c>
    </row>
    <row r="490" spans="1:6">
      <c r="A490" s="10" t="s">
        <v>738</v>
      </c>
      <c r="B490" s="11">
        <v>8</v>
      </c>
      <c r="C490">
        <f t="shared" si="21"/>
        <v>0.44500000000000001</v>
      </c>
      <c r="D490">
        <f t="shared" si="22"/>
        <v>0.77372510177002007</v>
      </c>
      <c r="F490">
        <f t="shared" si="23"/>
        <v>0.34430767028765896</v>
      </c>
    </row>
    <row r="491" spans="1:6">
      <c r="A491" s="10" t="s">
        <v>752</v>
      </c>
      <c r="B491" s="11">
        <v>6</v>
      </c>
      <c r="C491">
        <f>(0.01+B491)/B489</f>
        <v>0.3338888888888889</v>
      </c>
      <c r="D491">
        <f t="shared" si="22"/>
        <v>0.53399522576454594</v>
      </c>
      <c r="F491">
        <f t="shared" si="23"/>
        <v>0.17829507260249564</v>
      </c>
    </row>
    <row r="492" spans="1:6">
      <c r="A492" s="10" t="s">
        <v>906</v>
      </c>
      <c r="B492" s="11">
        <v>4</v>
      </c>
      <c r="C492">
        <f>(0.01+B492)/B489</f>
        <v>0.22277777777777777</v>
      </c>
      <c r="D492">
        <f t="shared" si="22"/>
        <v>0.49575340587190775</v>
      </c>
      <c r="F492">
        <f t="shared" si="23"/>
        <v>0.11044284208590834</v>
      </c>
    </row>
    <row r="493" spans="1:6">
      <c r="A493" s="12" t="s">
        <v>2039</v>
      </c>
      <c r="B493" s="13">
        <v>5</v>
      </c>
      <c r="D493" t="str">
        <f t="shared" si="22"/>
        <v/>
      </c>
      <c r="F493" t="str">
        <f t="shared" si="23"/>
        <v/>
      </c>
    </row>
    <row r="494" spans="1:6">
      <c r="A494" s="10" t="s">
        <v>738</v>
      </c>
      <c r="B494" s="11">
        <v>2</v>
      </c>
      <c r="C494">
        <f t="shared" si="21"/>
        <v>0.40199999999999997</v>
      </c>
      <c r="D494">
        <f t="shared" si="22"/>
        <v>0.77372510177002007</v>
      </c>
      <c r="F494">
        <f t="shared" si="23"/>
        <v>0.31103749091154803</v>
      </c>
    </row>
    <row r="495" spans="1:6">
      <c r="A495" s="10" t="s">
        <v>757</v>
      </c>
      <c r="B495" s="11">
        <v>3</v>
      </c>
      <c r="C495">
        <f>(0.01+B495)/B493</f>
        <v>0.60199999999999998</v>
      </c>
      <c r="D495">
        <f t="shared" si="22"/>
        <v>0.70492916408049755</v>
      </c>
      <c r="F495">
        <f t="shared" si="23"/>
        <v>0.42436735677645954</v>
      </c>
    </row>
    <row r="496" spans="1:6">
      <c r="A496" s="12" t="s">
        <v>4673</v>
      </c>
      <c r="B496" s="13">
        <v>1</v>
      </c>
      <c r="D496" t="str">
        <f t="shared" si="22"/>
        <v/>
      </c>
      <c r="F496" t="str">
        <f t="shared" si="23"/>
        <v/>
      </c>
    </row>
    <row r="497" spans="1:6">
      <c r="A497" s="10" t="s">
        <v>835</v>
      </c>
      <c r="B497" s="11">
        <v>1</v>
      </c>
      <c r="C497">
        <f t="shared" si="21"/>
        <v>1.01</v>
      </c>
      <c r="D497">
        <f t="shared" si="22"/>
        <v>0.6293105624029065</v>
      </c>
      <c r="F497">
        <f t="shared" si="23"/>
        <v>0.63560366802693558</v>
      </c>
    </row>
    <row r="498" spans="1:6">
      <c r="A498" s="12" t="s">
        <v>2578</v>
      </c>
      <c r="B498" s="13">
        <v>8</v>
      </c>
      <c r="D498" t="str">
        <f t="shared" si="22"/>
        <v/>
      </c>
      <c r="F498" t="str">
        <f t="shared" si="23"/>
        <v/>
      </c>
    </row>
    <row r="499" spans="1:6">
      <c r="A499" s="10" t="s">
        <v>848</v>
      </c>
      <c r="B499" s="11">
        <v>1</v>
      </c>
      <c r="C499">
        <f t="shared" si="21"/>
        <v>0.12625</v>
      </c>
      <c r="D499">
        <f t="shared" si="22"/>
        <v>0.60619253216966573</v>
      </c>
      <c r="F499">
        <f t="shared" si="23"/>
        <v>7.6531807186420303E-2</v>
      </c>
    </row>
    <row r="500" spans="1:6">
      <c r="A500" s="10" t="s">
        <v>766</v>
      </c>
      <c r="B500" s="11">
        <v>7</v>
      </c>
      <c r="C500">
        <f>(0.01+B500)/B498</f>
        <v>0.87624999999999997</v>
      </c>
      <c r="D500">
        <f t="shared" si="22"/>
        <v>0.58142830454800587</v>
      </c>
      <c r="F500">
        <f t="shared" si="23"/>
        <v>0.50947655186019014</v>
      </c>
    </row>
    <row r="501" spans="1:6">
      <c r="A501" s="12" t="s">
        <v>793</v>
      </c>
      <c r="B501" s="13">
        <v>7</v>
      </c>
      <c r="D501" t="str">
        <f t="shared" si="22"/>
        <v/>
      </c>
      <c r="F501" t="str">
        <f t="shared" si="23"/>
        <v/>
      </c>
    </row>
    <row r="502" spans="1:6">
      <c r="A502" s="10" t="s">
        <v>757</v>
      </c>
      <c r="B502" s="11">
        <v>7</v>
      </c>
      <c r="C502">
        <f t="shared" si="21"/>
        <v>1.0014285714285713</v>
      </c>
      <c r="D502">
        <f t="shared" si="22"/>
        <v>0.70492916408049755</v>
      </c>
      <c r="F502">
        <f t="shared" si="23"/>
        <v>0.7059362057434696</v>
      </c>
    </row>
    <row r="503" spans="1:6">
      <c r="A503" s="12" t="s">
        <v>5489</v>
      </c>
      <c r="B503" s="13">
        <v>1</v>
      </c>
      <c r="D503" t="str">
        <f t="shared" si="22"/>
        <v/>
      </c>
      <c r="F503" t="str">
        <f t="shared" si="23"/>
        <v/>
      </c>
    </row>
    <row r="504" spans="1:6">
      <c r="A504" s="10" t="s">
        <v>848</v>
      </c>
      <c r="B504" s="11">
        <v>1</v>
      </c>
      <c r="C504">
        <f t="shared" si="21"/>
        <v>1.01</v>
      </c>
      <c r="D504">
        <f t="shared" si="22"/>
        <v>0.60619253216966573</v>
      </c>
      <c r="F504">
        <f t="shared" si="23"/>
        <v>0.61225445749136242</v>
      </c>
    </row>
    <row r="505" spans="1:6">
      <c r="A505" s="12" t="s">
        <v>5628</v>
      </c>
      <c r="B505" s="13">
        <v>1</v>
      </c>
      <c r="D505" t="str">
        <f t="shared" si="22"/>
        <v/>
      </c>
      <c r="F505" t="str">
        <f t="shared" si="23"/>
        <v/>
      </c>
    </row>
    <row r="506" spans="1:6">
      <c r="A506" s="10" t="s">
        <v>848</v>
      </c>
      <c r="B506" s="11">
        <v>1</v>
      </c>
      <c r="C506">
        <f t="shared" si="21"/>
        <v>1.01</v>
      </c>
      <c r="D506">
        <f t="shared" si="22"/>
        <v>0.60619253216966573</v>
      </c>
      <c r="F506">
        <f t="shared" si="23"/>
        <v>0.61225445749136242</v>
      </c>
    </row>
    <row r="507" spans="1:6">
      <c r="A507" s="12" t="s">
        <v>4122</v>
      </c>
      <c r="B507" s="13">
        <v>3</v>
      </c>
      <c r="D507" t="str">
        <f t="shared" si="22"/>
        <v/>
      </c>
      <c r="F507" t="str">
        <f t="shared" si="23"/>
        <v/>
      </c>
    </row>
    <row r="508" spans="1:6">
      <c r="A508" s="10" t="s">
        <v>818</v>
      </c>
      <c r="B508" s="11">
        <v>3</v>
      </c>
      <c r="C508">
        <f t="shared" si="21"/>
        <v>1.0033333333333332</v>
      </c>
      <c r="D508">
        <f t="shared" si="22"/>
        <v>0.62735404318334431</v>
      </c>
      <c r="F508">
        <f t="shared" si="23"/>
        <v>0.62944522332728869</v>
      </c>
    </row>
    <row r="509" spans="1:6">
      <c r="A509" s="12" t="s">
        <v>4485</v>
      </c>
      <c r="B509" s="13">
        <v>6</v>
      </c>
      <c r="D509" t="str">
        <f t="shared" si="22"/>
        <v/>
      </c>
      <c r="F509" t="str">
        <f t="shared" si="23"/>
        <v/>
      </c>
    </row>
    <row r="510" spans="1:6">
      <c r="A510" s="10" t="s">
        <v>851</v>
      </c>
      <c r="B510" s="11">
        <v>6</v>
      </c>
      <c r="C510">
        <f t="shared" si="21"/>
        <v>1.0016666666666667</v>
      </c>
      <c r="D510">
        <f t="shared" si="22"/>
        <v>0.66529251542574186</v>
      </c>
      <c r="F510">
        <f t="shared" si="23"/>
        <v>0.66640133628478482</v>
      </c>
    </row>
    <row r="511" spans="1:6">
      <c r="A511" s="12" t="s">
        <v>8721</v>
      </c>
      <c r="B511" s="13">
        <v>18</v>
      </c>
      <c r="D511" t="str">
        <f t="shared" si="22"/>
        <v/>
      </c>
      <c r="F511" t="str">
        <f t="shared" si="23"/>
        <v/>
      </c>
    </row>
    <row r="512" spans="1:6">
      <c r="A512" s="10" t="s">
        <v>830</v>
      </c>
      <c r="B512" s="11">
        <v>2</v>
      </c>
      <c r="C512">
        <f t="shared" si="21"/>
        <v>0.11166666666666665</v>
      </c>
      <c r="D512">
        <f t="shared" si="22"/>
        <v>0.37386315381352542</v>
      </c>
      <c r="F512">
        <f t="shared" si="23"/>
        <v>4.1748052175843667E-2</v>
      </c>
    </row>
    <row r="513" spans="1:6">
      <c r="A513" s="10" t="s">
        <v>835</v>
      </c>
      <c r="B513" s="11">
        <v>2</v>
      </c>
      <c r="C513">
        <f>(0.01+B513)/B511</f>
        <v>0.11166666666666665</v>
      </c>
      <c r="D513">
        <f t="shared" si="22"/>
        <v>0.6293105624029065</v>
      </c>
      <c r="F513">
        <f t="shared" si="23"/>
        <v>7.0273012801657889E-2</v>
      </c>
    </row>
    <row r="514" spans="1:6">
      <c r="A514" s="10" t="s">
        <v>821</v>
      </c>
      <c r="B514" s="11">
        <v>6</v>
      </c>
      <c r="C514">
        <f>(0.01+B514)/B511</f>
        <v>0.3338888888888889</v>
      </c>
      <c r="D514">
        <f t="shared" si="22"/>
        <v>0.49575340587190775</v>
      </c>
      <c r="F514">
        <f t="shared" si="23"/>
        <v>0.16552655384945364</v>
      </c>
    </row>
    <row r="515" spans="1:6">
      <c r="A515" s="10" t="s">
        <v>881</v>
      </c>
      <c r="B515" s="11">
        <v>8</v>
      </c>
      <c r="C515">
        <f>(0.01+B515)/B511</f>
        <v>0.44500000000000001</v>
      </c>
      <c r="D515">
        <f t="shared" si="22"/>
        <v>0.59678549456685204</v>
      </c>
      <c r="F515">
        <f t="shared" si="23"/>
        <v>0.26556954508224917</v>
      </c>
    </row>
    <row r="516" spans="1:6">
      <c r="A516" s="12" t="s">
        <v>1220</v>
      </c>
      <c r="B516" s="13">
        <v>3</v>
      </c>
      <c r="D516" t="str">
        <f t="shared" ref="D516:D579" si="24">IF(ISNA(VLOOKUP(A516,$H$2:$L$46,5,0)),"",VLOOKUP(A516,$H$2:$L$46,5,FALSE))</f>
        <v/>
      </c>
      <c r="F516" t="str">
        <f t="shared" ref="F516:F579" si="25">IFERROR(C516*D516,"")</f>
        <v/>
      </c>
    </row>
    <row r="517" spans="1:6">
      <c r="A517" s="10" t="s">
        <v>738</v>
      </c>
      <c r="B517" s="11">
        <v>3</v>
      </c>
      <c r="C517">
        <f t="shared" ref="C517:C577" si="26">(0.01+B517)/B516</f>
        <v>1.0033333333333332</v>
      </c>
      <c r="D517">
        <f t="shared" si="24"/>
        <v>0.77372510177002007</v>
      </c>
      <c r="F517">
        <f t="shared" si="25"/>
        <v>0.77630418544258672</v>
      </c>
    </row>
    <row r="518" spans="1:6">
      <c r="A518" s="12" t="s">
        <v>7179</v>
      </c>
      <c r="B518" s="13">
        <v>4</v>
      </c>
      <c r="D518" t="str">
        <f t="shared" si="24"/>
        <v/>
      </c>
      <c r="F518" t="str">
        <f t="shared" si="25"/>
        <v/>
      </c>
    </row>
    <row r="519" spans="1:6">
      <c r="A519" s="10" t="s">
        <v>738</v>
      </c>
      <c r="B519" s="11">
        <v>4</v>
      </c>
      <c r="C519">
        <f t="shared" si="26"/>
        <v>1.0024999999999999</v>
      </c>
      <c r="D519">
        <f t="shared" si="24"/>
        <v>0.77372510177002007</v>
      </c>
      <c r="F519">
        <f t="shared" si="25"/>
        <v>0.77565941452444509</v>
      </c>
    </row>
    <row r="520" spans="1:6">
      <c r="A520" s="12" t="s">
        <v>1479</v>
      </c>
      <c r="B520" s="13">
        <v>12</v>
      </c>
      <c r="D520" t="str">
        <f t="shared" si="24"/>
        <v/>
      </c>
      <c r="F520" t="str">
        <f t="shared" si="25"/>
        <v/>
      </c>
    </row>
    <row r="521" spans="1:6">
      <c r="A521" s="10" t="s">
        <v>828</v>
      </c>
      <c r="B521" s="11">
        <v>4</v>
      </c>
      <c r="C521">
        <f t="shared" si="26"/>
        <v>0.33416666666666667</v>
      </c>
      <c r="D521">
        <f t="shared" si="24"/>
        <v>0.38466502017845655</v>
      </c>
      <c r="F521">
        <f t="shared" si="25"/>
        <v>0.1285422275763009</v>
      </c>
    </row>
    <row r="522" spans="1:6">
      <c r="A522" s="10" t="s">
        <v>818</v>
      </c>
      <c r="B522" s="11">
        <v>4</v>
      </c>
      <c r="C522">
        <f>(0.01+B522)/B520</f>
        <v>0.33416666666666667</v>
      </c>
      <c r="D522">
        <f t="shared" si="24"/>
        <v>0.62735404318334431</v>
      </c>
      <c r="F522">
        <f t="shared" si="25"/>
        <v>0.20964080943043423</v>
      </c>
    </row>
    <row r="523" spans="1:6">
      <c r="A523" s="10" t="s">
        <v>766</v>
      </c>
      <c r="B523" s="11">
        <v>4</v>
      </c>
      <c r="C523">
        <f>(0.01+B523)/B520</f>
        <v>0.33416666666666667</v>
      </c>
      <c r="D523">
        <f t="shared" si="24"/>
        <v>0.58142830454800587</v>
      </c>
      <c r="F523">
        <f t="shared" si="25"/>
        <v>0.19429395843645864</v>
      </c>
    </row>
    <row r="524" spans="1:6">
      <c r="A524" s="12" t="s">
        <v>3595</v>
      </c>
      <c r="B524" s="13">
        <v>4</v>
      </c>
      <c r="D524" t="str">
        <f t="shared" si="24"/>
        <v/>
      </c>
      <c r="F524" t="str">
        <f t="shared" si="25"/>
        <v/>
      </c>
    </row>
    <row r="525" spans="1:6">
      <c r="A525" s="10" t="s">
        <v>789</v>
      </c>
      <c r="B525" s="11">
        <v>4</v>
      </c>
      <c r="C525">
        <f t="shared" si="26"/>
        <v>1.0024999999999999</v>
      </c>
      <c r="D525">
        <f t="shared" si="24"/>
        <v>0.62537090383891025</v>
      </c>
      <c r="F525">
        <f t="shared" si="25"/>
        <v>0.62693433109850749</v>
      </c>
    </row>
    <row r="526" spans="1:6">
      <c r="A526" s="12" t="s">
        <v>4045</v>
      </c>
      <c r="B526" s="13">
        <v>6</v>
      </c>
      <c r="D526" t="str">
        <f t="shared" si="24"/>
        <v/>
      </c>
      <c r="F526" t="str">
        <f t="shared" si="25"/>
        <v/>
      </c>
    </row>
    <row r="527" spans="1:6">
      <c r="A527" s="10" t="s">
        <v>851</v>
      </c>
      <c r="B527" s="11">
        <v>6</v>
      </c>
      <c r="C527">
        <f t="shared" si="26"/>
        <v>1.0016666666666667</v>
      </c>
      <c r="D527">
        <f t="shared" si="24"/>
        <v>0.66529251542574186</v>
      </c>
      <c r="F527">
        <f t="shared" si="25"/>
        <v>0.66640133628478482</v>
      </c>
    </row>
    <row r="528" spans="1:6">
      <c r="A528" s="12" t="s">
        <v>4950</v>
      </c>
      <c r="B528" s="13">
        <v>36</v>
      </c>
      <c r="D528" t="str">
        <f t="shared" si="24"/>
        <v/>
      </c>
      <c r="F528" t="str">
        <f t="shared" si="25"/>
        <v/>
      </c>
    </row>
    <row r="529" spans="1:6">
      <c r="A529" s="10" t="s">
        <v>752</v>
      </c>
      <c r="B529" s="11">
        <v>24</v>
      </c>
      <c r="C529">
        <f t="shared" si="26"/>
        <v>0.66694444444444445</v>
      </c>
      <c r="D529">
        <f t="shared" si="24"/>
        <v>0.53399522576454594</v>
      </c>
      <c r="F529">
        <f t="shared" si="25"/>
        <v>0.3561451491835208</v>
      </c>
    </row>
    <row r="530" spans="1:6">
      <c r="A530" s="10" t="s">
        <v>789</v>
      </c>
      <c r="B530" s="11">
        <v>12</v>
      </c>
      <c r="C530">
        <f>(0.01+B530)/B528</f>
        <v>0.33361111111111108</v>
      </c>
      <c r="D530">
        <f t="shared" si="24"/>
        <v>0.62537090383891025</v>
      </c>
      <c r="F530">
        <f t="shared" si="25"/>
        <v>0.20863068208625865</v>
      </c>
    </row>
    <row r="531" spans="1:6">
      <c r="A531" s="12" t="s">
        <v>6666</v>
      </c>
      <c r="B531" s="13">
        <v>3</v>
      </c>
      <c r="D531" t="str">
        <f t="shared" si="24"/>
        <v/>
      </c>
      <c r="F531" t="str">
        <f t="shared" si="25"/>
        <v/>
      </c>
    </row>
    <row r="532" spans="1:6">
      <c r="A532" s="10" t="s">
        <v>757</v>
      </c>
      <c r="B532" s="11">
        <v>3</v>
      </c>
      <c r="C532">
        <f t="shared" si="26"/>
        <v>1.0033333333333332</v>
      </c>
      <c r="D532">
        <f t="shared" si="24"/>
        <v>0.70492916408049755</v>
      </c>
      <c r="F532">
        <f t="shared" si="25"/>
        <v>0.70727892796076575</v>
      </c>
    </row>
    <row r="533" spans="1:6">
      <c r="A533" s="12" t="s">
        <v>6050</v>
      </c>
      <c r="B533" s="13">
        <v>3</v>
      </c>
      <c r="D533" t="str">
        <f t="shared" si="24"/>
        <v/>
      </c>
      <c r="F533" t="str">
        <f t="shared" si="25"/>
        <v/>
      </c>
    </row>
    <row r="534" spans="1:6">
      <c r="A534" s="10" t="s">
        <v>766</v>
      </c>
      <c r="B534" s="11">
        <v>3</v>
      </c>
      <c r="C534">
        <f t="shared" si="26"/>
        <v>1.0033333333333332</v>
      </c>
      <c r="D534">
        <f t="shared" si="24"/>
        <v>0.58142830454800587</v>
      </c>
      <c r="F534">
        <f t="shared" si="25"/>
        <v>0.58336639889649911</v>
      </c>
    </row>
    <row r="535" spans="1:6">
      <c r="A535" s="12" t="s">
        <v>6209</v>
      </c>
      <c r="B535" s="13">
        <v>8</v>
      </c>
      <c r="D535" t="str">
        <f t="shared" si="24"/>
        <v/>
      </c>
      <c r="F535" t="str">
        <f t="shared" si="25"/>
        <v/>
      </c>
    </row>
    <row r="536" spans="1:6">
      <c r="A536" s="10" t="s">
        <v>851</v>
      </c>
      <c r="B536" s="11">
        <v>8</v>
      </c>
      <c r="C536">
        <f t="shared" si="26"/>
        <v>1.00125</v>
      </c>
      <c r="D536">
        <f t="shared" si="24"/>
        <v>0.66529251542574186</v>
      </c>
      <c r="F536">
        <f t="shared" si="25"/>
        <v>0.66612413107002399</v>
      </c>
    </row>
    <row r="537" spans="1:6">
      <c r="A537" s="12" t="s">
        <v>6781</v>
      </c>
      <c r="B537" s="13">
        <v>14</v>
      </c>
      <c r="D537" t="str">
        <f t="shared" si="24"/>
        <v/>
      </c>
      <c r="F537" t="str">
        <f t="shared" si="25"/>
        <v/>
      </c>
    </row>
    <row r="538" spans="1:6">
      <c r="A538" s="10" t="s">
        <v>851</v>
      </c>
      <c r="B538" s="11">
        <v>14</v>
      </c>
      <c r="C538">
        <f t="shared" si="26"/>
        <v>1.0007142857142857</v>
      </c>
      <c r="D538">
        <f t="shared" si="24"/>
        <v>0.66529251542574186</v>
      </c>
      <c r="F538">
        <f t="shared" si="25"/>
        <v>0.6657677243653316</v>
      </c>
    </row>
    <row r="539" spans="1:6">
      <c r="A539" s="12" t="s">
        <v>7704</v>
      </c>
      <c r="B539" s="13">
        <v>3</v>
      </c>
      <c r="D539" t="str">
        <f t="shared" si="24"/>
        <v/>
      </c>
      <c r="F539" t="str">
        <f t="shared" si="25"/>
        <v/>
      </c>
    </row>
    <row r="540" spans="1:6">
      <c r="A540" s="10" t="s">
        <v>766</v>
      </c>
      <c r="B540" s="11">
        <v>3</v>
      </c>
      <c r="C540">
        <f t="shared" si="26"/>
        <v>1.0033333333333332</v>
      </c>
      <c r="D540">
        <f t="shared" si="24"/>
        <v>0.58142830454800587</v>
      </c>
      <c r="F540">
        <f t="shared" si="25"/>
        <v>0.58336639889649911</v>
      </c>
    </row>
    <row r="541" spans="1:6">
      <c r="A541" s="12" t="s">
        <v>8611</v>
      </c>
      <c r="B541" s="13">
        <v>4</v>
      </c>
      <c r="D541" t="str">
        <f t="shared" si="24"/>
        <v/>
      </c>
      <c r="F541" t="str">
        <f t="shared" si="25"/>
        <v/>
      </c>
    </row>
    <row r="542" spans="1:6">
      <c r="A542" s="10" t="s">
        <v>789</v>
      </c>
      <c r="B542" s="11">
        <v>4</v>
      </c>
      <c r="C542">
        <f t="shared" si="26"/>
        <v>1.0024999999999999</v>
      </c>
      <c r="D542">
        <f t="shared" si="24"/>
        <v>0.62537090383891025</v>
      </c>
      <c r="F542">
        <f t="shared" si="25"/>
        <v>0.62693433109850749</v>
      </c>
    </row>
    <row r="543" spans="1:6">
      <c r="A543" s="12" t="s">
        <v>5435</v>
      </c>
      <c r="B543" s="13">
        <v>8</v>
      </c>
      <c r="D543" t="str">
        <f t="shared" si="24"/>
        <v/>
      </c>
      <c r="F543" t="str">
        <f t="shared" si="25"/>
        <v/>
      </c>
    </row>
    <row r="544" spans="1:6">
      <c r="A544" s="10" t="s">
        <v>1471</v>
      </c>
      <c r="B544" s="11">
        <v>1</v>
      </c>
      <c r="C544">
        <f t="shared" si="26"/>
        <v>0.12625</v>
      </c>
      <c r="D544">
        <f t="shared" si="24"/>
        <v>0.26116416064596487</v>
      </c>
      <c r="F544">
        <f t="shared" si="25"/>
        <v>3.2971975281553066E-2</v>
      </c>
    </row>
    <row r="545" spans="1:6">
      <c r="A545" s="10" t="s">
        <v>828</v>
      </c>
      <c r="B545" s="11">
        <v>4</v>
      </c>
      <c r="C545">
        <f>(0.01+B545)/B543</f>
        <v>0.50124999999999997</v>
      </c>
      <c r="D545">
        <f t="shared" si="24"/>
        <v>0.38466502017845655</v>
      </c>
      <c r="F545">
        <f t="shared" si="25"/>
        <v>0.19281334136445133</v>
      </c>
    </row>
    <row r="546" spans="1:6">
      <c r="A546" s="10" t="s">
        <v>741</v>
      </c>
      <c r="B546" s="11">
        <v>3</v>
      </c>
      <c r="C546">
        <f>(0.01+B546)/B543</f>
        <v>0.37624999999999997</v>
      </c>
      <c r="D546">
        <f t="shared" si="24"/>
        <v>0.50053280104317244</v>
      </c>
      <c r="F546">
        <f t="shared" si="25"/>
        <v>0.18832546639249362</v>
      </c>
    </row>
    <row r="547" spans="1:6">
      <c r="A547" s="12" t="s">
        <v>2918</v>
      </c>
      <c r="B547" s="13">
        <v>6</v>
      </c>
      <c r="D547" t="str">
        <f t="shared" si="24"/>
        <v/>
      </c>
      <c r="F547" t="str">
        <f t="shared" si="25"/>
        <v/>
      </c>
    </row>
    <row r="548" spans="1:6">
      <c r="A548" s="10" t="s">
        <v>851</v>
      </c>
      <c r="B548" s="11">
        <v>6</v>
      </c>
      <c r="C548">
        <f t="shared" si="26"/>
        <v>1.0016666666666667</v>
      </c>
      <c r="D548">
        <f t="shared" si="24"/>
        <v>0.66529251542574186</v>
      </c>
      <c r="F548">
        <f t="shared" si="25"/>
        <v>0.66640133628478482</v>
      </c>
    </row>
    <row r="549" spans="1:6">
      <c r="A549" s="12" t="s">
        <v>1468</v>
      </c>
      <c r="B549" s="13">
        <v>9</v>
      </c>
      <c r="D549" t="str">
        <f t="shared" si="24"/>
        <v/>
      </c>
      <c r="F549" t="str">
        <f t="shared" si="25"/>
        <v/>
      </c>
    </row>
    <row r="550" spans="1:6">
      <c r="A550" s="10" t="s">
        <v>1471</v>
      </c>
      <c r="B550" s="11">
        <v>2</v>
      </c>
      <c r="C550">
        <f t="shared" si="26"/>
        <v>0.2233333333333333</v>
      </c>
      <c r="D550">
        <f t="shared" si="24"/>
        <v>0.26116416064596487</v>
      </c>
      <c r="F550">
        <f t="shared" si="25"/>
        <v>5.8326662544265481E-2</v>
      </c>
    </row>
    <row r="551" spans="1:6">
      <c r="A551" s="10" t="s">
        <v>789</v>
      </c>
      <c r="B551" s="11">
        <v>4</v>
      </c>
      <c r="C551">
        <f>(0.01+B551)/B549</f>
        <v>0.44555555555555554</v>
      </c>
      <c r="D551">
        <f t="shared" si="24"/>
        <v>0.62537090383891025</v>
      </c>
      <c r="F551">
        <f t="shared" si="25"/>
        <v>0.27863748048822556</v>
      </c>
    </row>
    <row r="552" spans="1:6">
      <c r="A552" s="10" t="s">
        <v>871</v>
      </c>
      <c r="B552" s="11">
        <v>1</v>
      </c>
      <c r="C552">
        <f>(0.01+B552)/B549</f>
        <v>0.11222222222222222</v>
      </c>
      <c r="D552">
        <f t="shared" si="24"/>
        <v>0.30309626608483287</v>
      </c>
      <c r="F552">
        <f t="shared" si="25"/>
        <v>3.4014136527297914E-2</v>
      </c>
    </row>
    <row r="553" spans="1:6">
      <c r="A553" s="10" t="s">
        <v>766</v>
      </c>
      <c r="B553" s="11">
        <v>2</v>
      </c>
      <c r="C553">
        <f>(0.01+B553)/B549</f>
        <v>0.2233333333333333</v>
      </c>
      <c r="D553">
        <f t="shared" si="24"/>
        <v>0.58142830454800587</v>
      </c>
      <c r="F553">
        <f t="shared" si="25"/>
        <v>0.12985232134905461</v>
      </c>
    </row>
    <row r="554" spans="1:6">
      <c r="A554" s="12" t="s">
        <v>2629</v>
      </c>
      <c r="B554" s="13">
        <v>6</v>
      </c>
      <c r="D554" t="str">
        <f t="shared" si="24"/>
        <v/>
      </c>
      <c r="F554" t="str">
        <f t="shared" si="25"/>
        <v/>
      </c>
    </row>
    <row r="555" spans="1:6">
      <c r="A555" s="10" t="s">
        <v>851</v>
      </c>
      <c r="B555" s="11">
        <v>6</v>
      </c>
      <c r="C555">
        <f t="shared" si="26"/>
        <v>1.0016666666666667</v>
      </c>
      <c r="D555">
        <f t="shared" si="24"/>
        <v>0.66529251542574186</v>
      </c>
      <c r="F555">
        <f t="shared" si="25"/>
        <v>0.66640133628478482</v>
      </c>
    </row>
    <row r="556" spans="1:6">
      <c r="A556" s="12" t="s">
        <v>7147</v>
      </c>
      <c r="B556" s="13">
        <v>12</v>
      </c>
      <c r="D556" t="str">
        <f t="shared" si="24"/>
        <v/>
      </c>
      <c r="F556" t="str">
        <f t="shared" si="25"/>
        <v/>
      </c>
    </row>
    <row r="557" spans="1:6">
      <c r="A557" s="10" t="s">
        <v>851</v>
      </c>
      <c r="B557" s="11">
        <v>12</v>
      </c>
      <c r="C557">
        <f t="shared" si="26"/>
        <v>1.0008333333333332</v>
      </c>
      <c r="D557">
        <f t="shared" si="24"/>
        <v>0.66529251542574186</v>
      </c>
      <c r="F557">
        <f t="shared" si="25"/>
        <v>0.66584692585526328</v>
      </c>
    </row>
    <row r="558" spans="1:6">
      <c r="A558" s="12" t="s">
        <v>3482</v>
      </c>
      <c r="B558" s="13">
        <v>4</v>
      </c>
      <c r="D558" t="str">
        <f t="shared" si="24"/>
        <v/>
      </c>
      <c r="F558" t="str">
        <f t="shared" si="25"/>
        <v/>
      </c>
    </row>
    <row r="559" spans="1:6">
      <c r="A559" s="10" t="s">
        <v>752</v>
      </c>
      <c r="B559" s="11">
        <v>3</v>
      </c>
      <c r="C559">
        <f t="shared" si="26"/>
        <v>0.75249999999999995</v>
      </c>
      <c r="D559">
        <f t="shared" si="24"/>
        <v>0.53399522576454594</v>
      </c>
      <c r="F559">
        <f t="shared" si="25"/>
        <v>0.4018314073878208</v>
      </c>
    </row>
    <row r="560" spans="1:6">
      <c r="A560" s="10" t="s">
        <v>848</v>
      </c>
      <c r="B560" s="11">
        <v>1</v>
      </c>
      <c r="C560">
        <f>(0.01+B560)/B558</f>
        <v>0.2525</v>
      </c>
      <c r="D560">
        <f t="shared" si="24"/>
        <v>0.60619253216966573</v>
      </c>
      <c r="F560">
        <f t="shared" si="25"/>
        <v>0.15306361437284061</v>
      </c>
    </row>
    <row r="561" spans="1:6">
      <c r="A561" s="12" t="s">
        <v>855</v>
      </c>
      <c r="B561" s="13">
        <v>1</v>
      </c>
      <c r="D561" t="str">
        <f t="shared" si="24"/>
        <v/>
      </c>
      <c r="F561" t="str">
        <f t="shared" si="25"/>
        <v/>
      </c>
    </row>
    <row r="562" spans="1:6">
      <c r="A562" s="10" t="s">
        <v>835</v>
      </c>
      <c r="B562" s="11">
        <v>1</v>
      </c>
      <c r="C562">
        <f t="shared" si="26"/>
        <v>1.01</v>
      </c>
      <c r="D562">
        <f t="shared" si="24"/>
        <v>0.6293105624029065</v>
      </c>
      <c r="F562">
        <f t="shared" si="25"/>
        <v>0.63560366802693558</v>
      </c>
    </row>
    <row r="563" spans="1:6">
      <c r="A563" s="12" t="s">
        <v>8732</v>
      </c>
      <c r="B563" s="13">
        <v>1</v>
      </c>
      <c r="D563" t="str">
        <f t="shared" si="24"/>
        <v/>
      </c>
      <c r="F563" t="str">
        <f t="shared" si="25"/>
        <v/>
      </c>
    </row>
    <row r="564" spans="1:6">
      <c r="A564" s="10" t="s">
        <v>994</v>
      </c>
      <c r="B564" s="11">
        <v>1</v>
      </c>
      <c r="C564">
        <f t="shared" si="26"/>
        <v>1.01</v>
      </c>
      <c r="D564">
        <f t="shared" si="24"/>
        <v>0.5376855113107758</v>
      </c>
      <c r="F564">
        <f t="shared" si="25"/>
        <v>0.54306236642388361</v>
      </c>
    </row>
    <row r="565" spans="1:6">
      <c r="A565" s="12" t="s">
        <v>991</v>
      </c>
      <c r="B565" s="13">
        <v>6</v>
      </c>
      <c r="D565" t="str">
        <f t="shared" si="24"/>
        <v/>
      </c>
      <c r="F565" t="str">
        <f t="shared" si="25"/>
        <v/>
      </c>
    </row>
    <row r="566" spans="1:6">
      <c r="A566" s="10" t="s">
        <v>818</v>
      </c>
      <c r="B566" s="11">
        <v>6</v>
      </c>
      <c r="C566">
        <f t="shared" si="26"/>
        <v>1.0016666666666667</v>
      </c>
      <c r="D566">
        <f t="shared" si="24"/>
        <v>0.62735404318334431</v>
      </c>
      <c r="F566">
        <f t="shared" si="25"/>
        <v>0.62839963325531656</v>
      </c>
    </row>
    <row r="567" spans="1:6">
      <c r="A567" s="12" t="s">
        <v>7655</v>
      </c>
      <c r="B567" s="13">
        <v>3</v>
      </c>
      <c r="D567" t="str">
        <f t="shared" si="24"/>
        <v/>
      </c>
      <c r="F567" t="str">
        <f t="shared" si="25"/>
        <v/>
      </c>
    </row>
    <row r="568" spans="1:6">
      <c r="A568" s="10" t="s">
        <v>806</v>
      </c>
      <c r="B568" s="11">
        <v>3</v>
      </c>
      <c r="C568">
        <f t="shared" si="26"/>
        <v>1.0033333333333332</v>
      </c>
      <c r="D568">
        <f t="shared" si="24"/>
        <v>0.47489524250846971</v>
      </c>
      <c r="F568">
        <f t="shared" si="25"/>
        <v>0.47647822665016454</v>
      </c>
    </row>
    <row r="569" spans="1:6">
      <c r="A569" s="12" t="s">
        <v>5320</v>
      </c>
      <c r="B569" s="13">
        <v>8</v>
      </c>
      <c r="D569" t="str">
        <f t="shared" si="24"/>
        <v/>
      </c>
      <c r="F569" t="str">
        <f t="shared" si="25"/>
        <v/>
      </c>
    </row>
    <row r="570" spans="1:6">
      <c r="A570" s="10" t="s">
        <v>766</v>
      </c>
      <c r="B570" s="11">
        <v>8</v>
      </c>
      <c r="C570">
        <f t="shared" si="26"/>
        <v>1.00125</v>
      </c>
      <c r="D570">
        <f t="shared" si="24"/>
        <v>0.58142830454800587</v>
      </c>
      <c r="F570">
        <f t="shared" si="25"/>
        <v>0.58215508992869092</v>
      </c>
    </row>
    <row r="571" spans="1:6">
      <c r="A571" s="12" t="s">
        <v>8475</v>
      </c>
      <c r="B571" s="13">
        <v>9</v>
      </c>
      <c r="D571" t="str">
        <f t="shared" si="24"/>
        <v/>
      </c>
      <c r="F571" t="str">
        <f t="shared" si="25"/>
        <v/>
      </c>
    </row>
    <row r="572" spans="1:6">
      <c r="A572" s="10" t="s">
        <v>738</v>
      </c>
      <c r="B572" s="11">
        <v>4</v>
      </c>
      <c r="C572">
        <f t="shared" si="26"/>
        <v>0.44555555555555554</v>
      </c>
      <c r="D572">
        <f t="shared" si="24"/>
        <v>0.77372510177002007</v>
      </c>
      <c r="F572">
        <f t="shared" si="25"/>
        <v>0.34473751756642002</v>
      </c>
    </row>
    <row r="573" spans="1:6">
      <c r="A573" s="10" t="s">
        <v>782</v>
      </c>
      <c r="B573" s="11">
        <v>5</v>
      </c>
      <c r="C573">
        <f>(0.01+B573)/B571</f>
        <v>0.55666666666666664</v>
      </c>
      <c r="D573">
        <f t="shared" si="24"/>
        <v>0.10103208869494429</v>
      </c>
      <c r="F573">
        <f t="shared" si="25"/>
        <v>5.6241196040185654E-2</v>
      </c>
    </row>
    <row r="574" spans="1:6">
      <c r="A574" s="12" t="s">
        <v>9291</v>
      </c>
      <c r="B574" s="13">
        <v>6</v>
      </c>
      <c r="D574" t="str">
        <f t="shared" si="24"/>
        <v/>
      </c>
      <c r="F574" t="str">
        <f t="shared" si="25"/>
        <v/>
      </c>
    </row>
    <row r="575" spans="1:6">
      <c r="A575" s="10" t="s">
        <v>851</v>
      </c>
      <c r="B575" s="11">
        <v>6</v>
      </c>
      <c r="C575">
        <f t="shared" si="26"/>
        <v>1.0016666666666667</v>
      </c>
      <c r="D575">
        <f t="shared" si="24"/>
        <v>0.66529251542574186</v>
      </c>
      <c r="F575">
        <f t="shared" si="25"/>
        <v>0.66640133628478482</v>
      </c>
    </row>
    <row r="576" spans="1:6">
      <c r="A576" s="12" t="s">
        <v>1792</v>
      </c>
      <c r="B576" s="13">
        <v>1</v>
      </c>
      <c r="D576" t="str">
        <f t="shared" si="24"/>
        <v/>
      </c>
      <c r="F576" t="str">
        <f t="shared" si="25"/>
        <v/>
      </c>
    </row>
    <row r="577" spans="1:6">
      <c r="A577" s="10" t="s">
        <v>835</v>
      </c>
      <c r="B577" s="11">
        <v>1</v>
      </c>
      <c r="C577">
        <f t="shared" si="26"/>
        <v>1.01</v>
      </c>
      <c r="D577">
        <f t="shared" si="24"/>
        <v>0.6293105624029065</v>
      </c>
      <c r="F577">
        <f t="shared" si="25"/>
        <v>0.63560366802693558</v>
      </c>
    </row>
    <row r="578" spans="1:6">
      <c r="A578" s="12" t="s">
        <v>4166</v>
      </c>
      <c r="B578" s="13">
        <v>30</v>
      </c>
      <c r="D578" t="str">
        <f t="shared" si="24"/>
        <v/>
      </c>
      <c r="F578" t="str">
        <f t="shared" si="25"/>
        <v/>
      </c>
    </row>
    <row r="579" spans="1:6">
      <c r="A579" s="10" t="s">
        <v>752</v>
      </c>
      <c r="B579" s="11">
        <v>30</v>
      </c>
      <c r="C579">
        <f t="shared" ref="C579:C640" si="27">(0.01+B579)/B578</f>
        <v>1.0003333333333333</v>
      </c>
      <c r="D579">
        <f t="shared" si="24"/>
        <v>0.53399522576454594</v>
      </c>
      <c r="F579">
        <f t="shared" si="25"/>
        <v>0.53417322417313406</v>
      </c>
    </row>
    <row r="580" spans="1:6">
      <c r="A580" s="12" t="s">
        <v>6015</v>
      </c>
      <c r="B580" s="13">
        <v>4</v>
      </c>
      <c r="D580" t="str">
        <f t="shared" ref="D580:D643" si="28">IF(ISNA(VLOOKUP(A580,$H$2:$L$46,5,0)),"",VLOOKUP(A580,$H$2:$L$46,5,FALSE))</f>
        <v/>
      </c>
      <c r="F580" t="str">
        <f t="shared" ref="F580:F643" si="29">IFERROR(C580*D580,"")</f>
        <v/>
      </c>
    </row>
    <row r="581" spans="1:6">
      <c r="A581" s="10" t="s">
        <v>981</v>
      </c>
      <c r="B581" s="11">
        <v>4</v>
      </c>
      <c r="C581">
        <f t="shared" si="27"/>
        <v>1.0024999999999999</v>
      </c>
      <c r="D581">
        <f t="shared" si="28"/>
        <v>0.16013207195102058</v>
      </c>
      <c r="F581">
        <f t="shared" si="29"/>
        <v>0.16053240213089812</v>
      </c>
    </row>
    <row r="582" spans="1:6">
      <c r="A582" s="12" t="s">
        <v>9847</v>
      </c>
      <c r="B582" s="13">
        <v>4</v>
      </c>
      <c r="D582" t="str">
        <f t="shared" si="28"/>
        <v/>
      </c>
      <c r="F582" t="str">
        <f t="shared" si="29"/>
        <v/>
      </c>
    </row>
    <row r="583" spans="1:6">
      <c r="A583" s="10" t="s">
        <v>830</v>
      </c>
      <c r="B583" s="11">
        <v>4</v>
      </c>
      <c r="C583">
        <f t="shared" si="27"/>
        <v>1.0024999999999999</v>
      </c>
      <c r="D583">
        <f t="shared" si="28"/>
        <v>0.37386315381352542</v>
      </c>
      <c r="F583">
        <f t="shared" si="29"/>
        <v>0.3747978116980592</v>
      </c>
    </row>
    <row r="584" spans="1:6">
      <c r="A584" s="12" t="s">
        <v>2534</v>
      </c>
      <c r="B584" s="13">
        <v>20</v>
      </c>
      <c r="D584" t="str">
        <f t="shared" si="28"/>
        <v/>
      </c>
      <c r="F584" t="str">
        <f t="shared" si="29"/>
        <v/>
      </c>
    </row>
    <row r="585" spans="1:6">
      <c r="A585" s="10" t="s">
        <v>738</v>
      </c>
      <c r="B585" s="11">
        <v>20</v>
      </c>
      <c r="C585">
        <f t="shared" si="27"/>
        <v>1.0005000000000002</v>
      </c>
      <c r="D585">
        <f t="shared" si="28"/>
        <v>0.77372510177002007</v>
      </c>
      <c r="F585">
        <f t="shared" si="29"/>
        <v>0.77411196432090523</v>
      </c>
    </row>
    <row r="586" spans="1:6">
      <c r="A586" s="12" t="s">
        <v>3419</v>
      </c>
      <c r="B586" s="13">
        <v>3</v>
      </c>
      <c r="D586" t="str">
        <f t="shared" si="28"/>
        <v/>
      </c>
      <c r="F586" t="str">
        <f t="shared" si="29"/>
        <v/>
      </c>
    </row>
    <row r="587" spans="1:6">
      <c r="A587" s="10" t="s">
        <v>744</v>
      </c>
      <c r="B587" s="11">
        <v>3</v>
      </c>
      <c r="C587">
        <f t="shared" si="27"/>
        <v>1.0033333333333332</v>
      </c>
      <c r="D587">
        <f t="shared" si="28"/>
        <v>0.46322833803585339</v>
      </c>
      <c r="F587">
        <f t="shared" si="29"/>
        <v>0.46477243249597283</v>
      </c>
    </row>
    <row r="588" spans="1:6">
      <c r="A588" s="12" t="s">
        <v>2588</v>
      </c>
      <c r="B588" s="13">
        <v>2</v>
      </c>
      <c r="D588" t="str">
        <f t="shared" si="28"/>
        <v/>
      </c>
      <c r="F588" t="str">
        <f t="shared" si="29"/>
        <v/>
      </c>
    </row>
    <row r="589" spans="1:6">
      <c r="A589" s="10" t="s">
        <v>848</v>
      </c>
      <c r="B589" s="11">
        <v>2</v>
      </c>
      <c r="C589">
        <f t="shared" si="27"/>
        <v>1.0049999999999999</v>
      </c>
      <c r="D589">
        <f t="shared" si="28"/>
        <v>0.60619253216966573</v>
      </c>
      <c r="F589">
        <f t="shared" si="29"/>
        <v>0.60922349483051397</v>
      </c>
    </row>
    <row r="590" spans="1:6">
      <c r="A590" s="12" t="s">
        <v>2985</v>
      </c>
      <c r="B590" s="13">
        <v>4</v>
      </c>
      <c r="D590" t="str">
        <f t="shared" si="28"/>
        <v/>
      </c>
      <c r="F590" t="str">
        <f t="shared" si="29"/>
        <v/>
      </c>
    </row>
    <row r="591" spans="1:6">
      <c r="A591" s="10" t="s">
        <v>2988</v>
      </c>
      <c r="B591" s="11">
        <v>4</v>
      </c>
      <c r="C591">
        <f t="shared" si="27"/>
        <v>1.0024999999999999</v>
      </c>
      <c r="D591">
        <f t="shared" si="28"/>
        <v>0.10103208869494429</v>
      </c>
      <c r="F591">
        <f t="shared" si="29"/>
        <v>0.10128466891668164</v>
      </c>
    </row>
    <row r="592" spans="1:6">
      <c r="A592" s="12" t="s">
        <v>8517</v>
      </c>
      <c r="B592" s="13">
        <v>2</v>
      </c>
      <c r="D592" t="str">
        <f t="shared" si="28"/>
        <v/>
      </c>
      <c r="F592" t="str">
        <f t="shared" si="29"/>
        <v/>
      </c>
    </row>
    <row r="593" spans="1:6">
      <c r="A593" s="10" t="s">
        <v>874</v>
      </c>
      <c r="B593" s="11">
        <v>2</v>
      </c>
      <c r="C593">
        <f t="shared" si="27"/>
        <v>1.0049999999999999</v>
      </c>
      <c r="D593">
        <f t="shared" si="28"/>
        <v>0.53020907800287065</v>
      </c>
      <c r="F593">
        <f t="shared" si="29"/>
        <v>0.53286012339288491</v>
      </c>
    </row>
    <row r="594" spans="1:6">
      <c r="A594" s="12" t="s">
        <v>5368</v>
      </c>
      <c r="B594" s="13">
        <v>4</v>
      </c>
      <c r="D594" t="str">
        <f t="shared" si="28"/>
        <v/>
      </c>
      <c r="F594" t="str">
        <f t="shared" si="29"/>
        <v/>
      </c>
    </row>
    <row r="595" spans="1:6">
      <c r="A595" s="10" t="s">
        <v>881</v>
      </c>
      <c r="B595" s="11">
        <v>4</v>
      </c>
      <c r="C595">
        <f t="shared" si="27"/>
        <v>1.0024999999999999</v>
      </c>
      <c r="D595">
        <f t="shared" si="28"/>
        <v>0.59678549456685204</v>
      </c>
      <c r="F595">
        <f t="shared" si="29"/>
        <v>0.59827745830326917</v>
      </c>
    </row>
    <row r="596" spans="1:6">
      <c r="A596" s="12" t="s">
        <v>5327</v>
      </c>
      <c r="B596" s="13">
        <v>4</v>
      </c>
      <c r="D596" t="str">
        <f t="shared" si="28"/>
        <v/>
      </c>
      <c r="F596" t="str">
        <f t="shared" si="29"/>
        <v/>
      </c>
    </row>
    <row r="597" spans="1:6">
      <c r="A597" s="10" t="s">
        <v>738</v>
      </c>
      <c r="B597" s="11">
        <v>4</v>
      </c>
      <c r="C597">
        <f t="shared" si="27"/>
        <v>1.0024999999999999</v>
      </c>
      <c r="D597">
        <f t="shared" si="28"/>
        <v>0.77372510177002007</v>
      </c>
      <c r="F597">
        <f t="shared" si="29"/>
        <v>0.77565941452444509</v>
      </c>
    </row>
    <row r="598" spans="1:6">
      <c r="A598" s="12" t="s">
        <v>3564</v>
      </c>
      <c r="B598" s="13">
        <v>3</v>
      </c>
      <c r="D598" t="str">
        <f t="shared" si="28"/>
        <v/>
      </c>
      <c r="F598" t="str">
        <f t="shared" si="29"/>
        <v/>
      </c>
    </row>
    <row r="599" spans="1:6">
      <c r="A599" s="10" t="s">
        <v>757</v>
      </c>
      <c r="B599" s="11">
        <v>3</v>
      </c>
      <c r="C599">
        <f t="shared" si="27"/>
        <v>1.0033333333333332</v>
      </c>
      <c r="D599">
        <f t="shared" si="28"/>
        <v>0.70492916408049755</v>
      </c>
      <c r="F599">
        <f t="shared" si="29"/>
        <v>0.70727892796076575</v>
      </c>
    </row>
    <row r="600" spans="1:6">
      <c r="A600" s="12" t="s">
        <v>4637</v>
      </c>
      <c r="B600" s="13">
        <v>1</v>
      </c>
      <c r="D600" t="str">
        <f t="shared" si="28"/>
        <v/>
      </c>
      <c r="F600" t="str">
        <f t="shared" si="29"/>
        <v/>
      </c>
    </row>
    <row r="601" spans="1:6">
      <c r="A601" s="10" t="s">
        <v>848</v>
      </c>
      <c r="B601" s="11">
        <v>1</v>
      </c>
      <c r="C601">
        <f t="shared" si="27"/>
        <v>1.01</v>
      </c>
      <c r="D601">
        <f t="shared" si="28"/>
        <v>0.60619253216966573</v>
      </c>
      <c r="F601">
        <f t="shared" si="29"/>
        <v>0.61225445749136242</v>
      </c>
    </row>
    <row r="602" spans="1:6">
      <c r="A602" s="12" t="s">
        <v>3477</v>
      </c>
      <c r="B602" s="13">
        <v>4</v>
      </c>
      <c r="D602" t="str">
        <f t="shared" si="28"/>
        <v/>
      </c>
      <c r="F602" t="str">
        <f t="shared" si="29"/>
        <v/>
      </c>
    </row>
    <row r="603" spans="1:6">
      <c r="A603" s="10" t="s">
        <v>789</v>
      </c>
      <c r="B603" s="11">
        <v>4</v>
      </c>
      <c r="C603">
        <f t="shared" si="27"/>
        <v>1.0024999999999999</v>
      </c>
      <c r="D603">
        <f t="shared" si="28"/>
        <v>0.62537090383891025</v>
      </c>
      <c r="F603">
        <f t="shared" si="29"/>
        <v>0.62693433109850749</v>
      </c>
    </row>
    <row r="604" spans="1:6">
      <c r="A604" s="12" t="s">
        <v>9215</v>
      </c>
      <c r="B604" s="13">
        <v>2</v>
      </c>
      <c r="D604" t="str">
        <f t="shared" si="28"/>
        <v/>
      </c>
      <c r="F604" t="str">
        <f t="shared" si="29"/>
        <v/>
      </c>
    </row>
    <row r="605" spans="1:6">
      <c r="A605" s="10" t="s">
        <v>738</v>
      </c>
      <c r="B605" s="11">
        <v>2</v>
      </c>
      <c r="C605">
        <f t="shared" si="27"/>
        <v>1.0049999999999999</v>
      </c>
      <c r="D605">
        <f t="shared" si="28"/>
        <v>0.77372510177002007</v>
      </c>
      <c r="F605">
        <f t="shared" si="29"/>
        <v>0.77759372727887011</v>
      </c>
    </row>
    <row r="606" spans="1:6">
      <c r="A606" s="12" t="s">
        <v>2464</v>
      </c>
      <c r="B606" s="13">
        <v>10</v>
      </c>
      <c r="D606" t="str">
        <f t="shared" si="28"/>
        <v/>
      </c>
      <c r="F606" t="str">
        <f t="shared" si="29"/>
        <v/>
      </c>
    </row>
    <row r="607" spans="1:6">
      <c r="A607" s="10" t="s">
        <v>774</v>
      </c>
      <c r="B607" s="11">
        <v>3</v>
      </c>
      <c r="C607">
        <f t="shared" si="27"/>
        <v>0.30099999999999999</v>
      </c>
      <c r="D607">
        <f t="shared" si="28"/>
        <v>0.34951360212825811</v>
      </c>
      <c r="F607">
        <f t="shared" si="29"/>
        <v>0.10520359424060569</v>
      </c>
    </row>
    <row r="608" spans="1:6">
      <c r="A608" s="10" t="s">
        <v>777</v>
      </c>
      <c r="B608" s="11">
        <v>3</v>
      </c>
      <c r="C608">
        <f>(0.01+B608)/B606</f>
        <v>0.30099999999999999</v>
      </c>
      <c r="D608">
        <f t="shared" si="28"/>
        <v>0.43665342261583157</v>
      </c>
      <c r="F608">
        <f t="shared" si="29"/>
        <v>0.13143268020736529</v>
      </c>
    </row>
    <row r="609" spans="1:6">
      <c r="A609" s="10" t="s">
        <v>789</v>
      </c>
      <c r="B609" s="11">
        <v>4</v>
      </c>
      <c r="C609">
        <f>(0.01+B609)/B606</f>
        <v>0.40099999999999997</v>
      </c>
      <c r="D609">
        <f t="shared" si="28"/>
        <v>0.62537090383891025</v>
      </c>
      <c r="F609">
        <f t="shared" si="29"/>
        <v>0.25077373243940299</v>
      </c>
    </row>
    <row r="610" spans="1:6">
      <c r="A610" s="12" t="s">
        <v>5493</v>
      </c>
      <c r="B610" s="13">
        <v>1</v>
      </c>
      <c r="D610" t="str">
        <f t="shared" si="28"/>
        <v/>
      </c>
      <c r="F610" t="str">
        <f t="shared" si="29"/>
        <v/>
      </c>
    </row>
    <row r="611" spans="1:6">
      <c r="A611" s="10" t="s">
        <v>848</v>
      </c>
      <c r="B611" s="11">
        <v>1</v>
      </c>
      <c r="C611">
        <f t="shared" si="27"/>
        <v>1.01</v>
      </c>
      <c r="D611">
        <f t="shared" si="28"/>
        <v>0.60619253216966573</v>
      </c>
      <c r="F611">
        <f t="shared" si="29"/>
        <v>0.61225445749136242</v>
      </c>
    </row>
    <row r="612" spans="1:6">
      <c r="A612" s="12" t="s">
        <v>2184</v>
      </c>
      <c r="B612" s="13">
        <v>6</v>
      </c>
      <c r="D612" t="str">
        <f t="shared" si="28"/>
        <v/>
      </c>
      <c r="F612" t="str">
        <f t="shared" si="29"/>
        <v/>
      </c>
    </row>
    <row r="613" spans="1:6">
      <c r="A613" s="10" t="s">
        <v>1471</v>
      </c>
      <c r="B613" s="11">
        <v>1</v>
      </c>
      <c r="C613">
        <f t="shared" si="27"/>
        <v>0.16833333333333333</v>
      </c>
      <c r="D613">
        <f t="shared" si="28"/>
        <v>0.26116416064596487</v>
      </c>
      <c r="F613">
        <f t="shared" si="29"/>
        <v>4.3962633708737417E-2</v>
      </c>
    </row>
    <row r="614" spans="1:6">
      <c r="A614" s="10" t="s">
        <v>1761</v>
      </c>
      <c r="B614" s="11">
        <v>2</v>
      </c>
      <c r="C614">
        <f>(0.01+B614)/B612</f>
        <v>0.33499999999999996</v>
      </c>
      <c r="D614">
        <f t="shared" si="28"/>
        <v>0.44376500343453279</v>
      </c>
      <c r="F614">
        <f t="shared" si="29"/>
        <v>0.14866127615056846</v>
      </c>
    </row>
    <row r="615" spans="1:6">
      <c r="A615" s="10" t="s">
        <v>741</v>
      </c>
      <c r="B615" s="11">
        <v>3</v>
      </c>
      <c r="C615">
        <f>(0.01+B615)/B612</f>
        <v>0.50166666666666659</v>
      </c>
      <c r="D615">
        <f t="shared" si="28"/>
        <v>0.50053280104317244</v>
      </c>
      <c r="F615">
        <f t="shared" si="29"/>
        <v>0.25110062185665816</v>
      </c>
    </row>
    <row r="616" spans="1:6">
      <c r="A616" s="12" t="s">
        <v>3043</v>
      </c>
      <c r="B616" s="13">
        <v>3</v>
      </c>
      <c r="D616" t="str">
        <f t="shared" si="28"/>
        <v/>
      </c>
      <c r="F616" t="str">
        <f t="shared" si="29"/>
        <v/>
      </c>
    </row>
    <row r="617" spans="1:6">
      <c r="A617" s="10" t="s">
        <v>757</v>
      </c>
      <c r="B617" s="11">
        <v>3</v>
      </c>
      <c r="C617">
        <f t="shared" si="27"/>
        <v>1.0033333333333332</v>
      </c>
      <c r="D617">
        <f t="shared" si="28"/>
        <v>0.70492916408049755</v>
      </c>
      <c r="F617">
        <f t="shared" si="29"/>
        <v>0.70727892796076575</v>
      </c>
    </row>
    <row r="618" spans="1:6">
      <c r="A618" s="12" t="s">
        <v>8186</v>
      </c>
      <c r="B618" s="13">
        <v>3</v>
      </c>
      <c r="D618" t="str">
        <f t="shared" si="28"/>
        <v/>
      </c>
      <c r="F618" t="str">
        <f t="shared" si="29"/>
        <v/>
      </c>
    </row>
    <row r="619" spans="1:6">
      <c r="A619" s="10" t="s">
        <v>1761</v>
      </c>
      <c r="B619" s="11">
        <v>3</v>
      </c>
      <c r="C619">
        <f t="shared" si="27"/>
        <v>1.0033333333333332</v>
      </c>
      <c r="D619">
        <f t="shared" si="28"/>
        <v>0.44376500343453279</v>
      </c>
      <c r="F619">
        <f t="shared" si="29"/>
        <v>0.44524422011264786</v>
      </c>
    </row>
    <row r="620" spans="1:6">
      <c r="A620" s="12" t="s">
        <v>1318</v>
      </c>
      <c r="B620" s="13">
        <v>1</v>
      </c>
      <c r="D620" t="str">
        <f t="shared" si="28"/>
        <v/>
      </c>
      <c r="F620" t="str">
        <f t="shared" si="29"/>
        <v/>
      </c>
    </row>
    <row r="621" spans="1:6">
      <c r="A621" s="10" t="s">
        <v>848</v>
      </c>
      <c r="B621" s="11">
        <v>1</v>
      </c>
      <c r="C621">
        <f t="shared" si="27"/>
        <v>1.01</v>
      </c>
      <c r="D621">
        <f t="shared" si="28"/>
        <v>0.60619253216966573</v>
      </c>
      <c r="F621">
        <f t="shared" si="29"/>
        <v>0.61225445749136242</v>
      </c>
    </row>
    <row r="622" spans="1:6">
      <c r="A622" s="12" t="s">
        <v>6360</v>
      </c>
      <c r="B622" s="13">
        <v>9</v>
      </c>
      <c r="D622" t="str">
        <f t="shared" si="28"/>
        <v/>
      </c>
      <c r="F622" t="str">
        <f t="shared" si="29"/>
        <v/>
      </c>
    </row>
    <row r="623" spans="1:6">
      <c r="A623" s="10" t="s">
        <v>1471</v>
      </c>
      <c r="B623" s="11">
        <v>2</v>
      </c>
      <c r="C623">
        <f t="shared" si="27"/>
        <v>0.2233333333333333</v>
      </c>
      <c r="D623">
        <f t="shared" si="28"/>
        <v>0.26116416064596487</v>
      </c>
      <c r="F623">
        <f t="shared" si="29"/>
        <v>5.8326662544265481E-2</v>
      </c>
    </row>
    <row r="624" spans="1:6">
      <c r="A624" s="10" t="s">
        <v>851</v>
      </c>
      <c r="B624" s="11">
        <v>4</v>
      </c>
      <c r="C624">
        <f>(0.01+B624)/B622</f>
        <v>0.44555555555555554</v>
      </c>
      <c r="D624">
        <f t="shared" si="28"/>
        <v>0.66529251542574186</v>
      </c>
      <c r="F624">
        <f t="shared" si="29"/>
        <v>0.29642477631746944</v>
      </c>
    </row>
    <row r="625" spans="1:6">
      <c r="A625" s="10" t="s">
        <v>2509</v>
      </c>
      <c r="B625" s="11">
        <v>3</v>
      </c>
      <c r="C625">
        <f>(0.01+B625)/B622</f>
        <v>0.33444444444444443</v>
      </c>
      <c r="D625">
        <f t="shared" si="28"/>
        <v>0.23458924522594296</v>
      </c>
      <c r="F625">
        <f t="shared" si="29"/>
        <v>7.8457069792232034E-2</v>
      </c>
    </row>
    <row r="626" spans="1:6">
      <c r="A626" s="12" t="s">
        <v>5546</v>
      </c>
      <c r="B626" s="13">
        <v>3</v>
      </c>
      <c r="D626" t="str">
        <f t="shared" si="28"/>
        <v/>
      </c>
      <c r="F626" t="str">
        <f t="shared" si="29"/>
        <v/>
      </c>
    </row>
    <row r="627" spans="1:6">
      <c r="A627" s="10" t="s">
        <v>2988</v>
      </c>
      <c r="B627" s="11">
        <v>2</v>
      </c>
      <c r="C627">
        <f t="shared" si="27"/>
        <v>0.66999999999999993</v>
      </c>
      <c r="D627">
        <f t="shared" si="28"/>
        <v>0.10103208869494429</v>
      </c>
      <c r="F627">
        <f t="shared" si="29"/>
        <v>6.7691499425612672E-2</v>
      </c>
    </row>
    <row r="628" spans="1:6">
      <c r="A628" s="10" t="s">
        <v>994</v>
      </c>
      <c r="B628" s="11">
        <v>1</v>
      </c>
      <c r="C628">
        <f>(0.01+B628)/B626</f>
        <v>0.33666666666666667</v>
      </c>
      <c r="D628">
        <f t="shared" si="28"/>
        <v>0.5376855113107758</v>
      </c>
      <c r="F628">
        <f t="shared" si="29"/>
        <v>0.18102078880796119</v>
      </c>
    </row>
    <row r="629" spans="1:6">
      <c r="A629" s="12" t="s">
        <v>1805</v>
      </c>
      <c r="B629" s="13">
        <v>9</v>
      </c>
      <c r="D629" t="str">
        <f t="shared" si="28"/>
        <v/>
      </c>
      <c r="F629" t="str">
        <f t="shared" si="29"/>
        <v/>
      </c>
    </row>
    <row r="630" spans="1:6">
      <c r="A630" s="10" t="s">
        <v>1812</v>
      </c>
      <c r="B630" s="11">
        <v>4</v>
      </c>
      <c r="C630">
        <f t="shared" si="27"/>
        <v>0.44555555555555554</v>
      </c>
      <c r="D630">
        <f t="shared" si="28"/>
        <v>0.23458924522594296</v>
      </c>
      <c r="F630">
        <f t="shared" si="29"/>
        <v>0.10452254148400347</v>
      </c>
    </row>
    <row r="631" spans="1:6">
      <c r="A631" s="10" t="s">
        <v>738</v>
      </c>
      <c r="B631" s="11">
        <v>4</v>
      </c>
      <c r="C631">
        <f>(0.01+B631)/B629</f>
        <v>0.44555555555555554</v>
      </c>
      <c r="D631">
        <f t="shared" si="28"/>
        <v>0.77372510177002007</v>
      </c>
      <c r="F631">
        <f t="shared" si="29"/>
        <v>0.34473751756642002</v>
      </c>
    </row>
    <row r="632" spans="1:6">
      <c r="A632" s="10" t="s">
        <v>757</v>
      </c>
      <c r="B632" s="11">
        <v>1</v>
      </c>
      <c r="C632">
        <f>(0.01+B632)/B629</f>
        <v>0.11222222222222222</v>
      </c>
      <c r="D632">
        <f t="shared" si="28"/>
        <v>0.70492916408049755</v>
      </c>
      <c r="F632">
        <f t="shared" si="29"/>
        <v>7.9108717302366946E-2</v>
      </c>
    </row>
    <row r="633" spans="1:6">
      <c r="A633" s="12" t="s">
        <v>5459</v>
      </c>
      <c r="B633" s="13">
        <v>4</v>
      </c>
      <c r="D633" t="str">
        <f t="shared" si="28"/>
        <v/>
      </c>
      <c r="F633" t="str">
        <f t="shared" si="29"/>
        <v/>
      </c>
    </row>
    <row r="634" spans="1:6">
      <c r="A634" s="10" t="s">
        <v>738</v>
      </c>
      <c r="B634" s="11">
        <v>4</v>
      </c>
      <c r="C634">
        <f t="shared" si="27"/>
        <v>1.0024999999999999</v>
      </c>
      <c r="D634">
        <f t="shared" si="28"/>
        <v>0.77372510177002007</v>
      </c>
      <c r="F634">
        <f t="shared" si="29"/>
        <v>0.77565941452444509</v>
      </c>
    </row>
    <row r="635" spans="1:6">
      <c r="A635" s="12" t="s">
        <v>4083</v>
      </c>
      <c r="B635" s="13">
        <v>4</v>
      </c>
      <c r="D635" t="str">
        <f t="shared" si="28"/>
        <v/>
      </c>
      <c r="F635" t="str">
        <f t="shared" si="29"/>
        <v/>
      </c>
    </row>
    <row r="636" spans="1:6">
      <c r="A636" s="10" t="s">
        <v>789</v>
      </c>
      <c r="B636" s="11">
        <v>4</v>
      </c>
      <c r="C636">
        <f t="shared" si="27"/>
        <v>1.0024999999999999</v>
      </c>
      <c r="D636">
        <f t="shared" si="28"/>
        <v>0.62537090383891025</v>
      </c>
      <c r="F636">
        <f t="shared" si="29"/>
        <v>0.62693433109850749</v>
      </c>
    </row>
    <row r="637" spans="1:6">
      <c r="A637" s="12" t="s">
        <v>7256</v>
      </c>
      <c r="B637" s="13">
        <v>3</v>
      </c>
      <c r="D637" t="str">
        <f t="shared" si="28"/>
        <v/>
      </c>
      <c r="F637" t="str">
        <f t="shared" si="29"/>
        <v/>
      </c>
    </row>
    <row r="638" spans="1:6">
      <c r="A638" s="10" t="s">
        <v>777</v>
      </c>
      <c r="B638" s="11">
        <v>3</v>
      </c>
      <c r="C638">
        <f t="shared" si="27"/>
        <v>1.0033333333333332</v>
      </c>
      <c r="D638">
        <f t="shared" si="28"/>
        <v>0.43665342261583157</v>
      </c>
      <c r="F638">
        <f t="shared" si="29"/>
        <v>0.43810893402455092</v>
      </c>
    </row>
    <row r="639" spans="1:6">
      <c r="A639" s="12" t="s">
        <v>2485</v>
      </c>
      <c r="B639" s="13">
        <v>10</v>
      </c>
      <c r="D639" t="str">
        <f t="shared" si="28"/>
        <v/>
      </c>
      <c r="F639" t="str">
        <f t="shared" si="29"/>
        <v/>
      </c>
    </row>
    <row r="640" spans="1:6">
      <c r="A640" s="10" t="s">
        <v>738</v>
      </c>
      <c r="B640" s="11">
        <v>4</v>
      </c>
      <c r="C640">
        <f t="shared" si="27"/>
        <v>0.40099999999999997</v>
      </c>
      <c r="D640">
        <f t="shared" si="28"/>
        <v>0.77372510177002007</v>
      </c>
      <c r="F640">
        <f t="shared" si="29"/>
        <v>0.31026376580977805</v>
      </c>
    </row>
    <row r="641" spans="1:6">
      <c r="A641" s="10" t="s">
        <v>818</v>
      </c>
      <c r="B641" s="11">
        <v>3</v>
      </c>
      <c r="C641">
        <f>(0.01+B641)/B639</f>
        <v>0.30099999999999999</v>
      </c>
      <c r="D641">
        <f t="shared" si="28"/>
        <v>0.62735404318334431</v>
      </c>
      <c r="F641">
        <f t="shared" si="29"/>
        <v>0.18883356699818662</v>
      </c>
    </row>
    <row r="642" spans="1:6">
      <c r="A642" s="10" t="s">
        <v>932</v>
      </c>
      <c r="B642" s="11">
        <v>3</v>
      </c>
      <c r="C642">
        <f>(0.01+B642)/B639</f>
        <v>0.30099999999999999</v>
      </c>
      <c r="D642">
        <f t="shared" si="28"/>
        <v>0.5376855113107758</v>
      </c>
      <c r="F642">
        <f t="shared" si="29"/>
        <v>0.1618433389045435</v>
      </c>
    </row>
    <row r="643" spans="1:6">
      <c r="A643" s="12" t="s">
        <v>3281</v>
      </c>
      <c r="B643" s="13">
        <v>10</v>
      </c>
      <c r="D643" t="str">
        <f t="shared" si="28"/>
        <v/>
      </c>
      <c r="F643" t="str">
        <f t="shared" si="29"/>
        <v/>
      </c>
    </row>
    <row r="644" spans="1:6">
      <c r="A644" s="10" t="s">
        <v>738</v>
      </c>
      <c r="B644" s="11">
        <v>4</v>
      </c>
      <c r="C644">
        <f t="shared" ref="C644:C705" si="30">(0.01+B644)/B643</f>
        <v>0.40099999999999997</v>
      </c>
      <c r="D644">
        <f t="shared" ref="D644:D707" si="31">IF(ISNA(VLOOKUP(A644,$H$2:$L$46,5,0)),"",VLOOKUP(A644,$H$2:$L$46,5,FALSE))</f>
        <v>0.77372510177002007</v>
      </c>
      <c r="F644">
        <f t="shared" ref="F644:F707" si="32">IFERROR(C644*D644,"")</f>
        <v>0.31026376580977805</v>
      </c>
    </row>
    <row r="645" spans="1:6">
      <c r="A645" s="10" t="s">
        <v>818</v>
      </c>
      <c r="B645" s="11">
        <v>3</v>
      </c>
      <c r="C645">
        <f>(0.01+B645)/B643</f>
        <v>0.30099999999999999</v>
      </c>
      <c r="D645">
        <f t="shared" si="31"/>
        <v>0.62735404318334431</v>
      </c>
      <c r="F645">
        <f t="shared" si="32"/>
        <v>0.18883356699818662</v>
      </c>
    </row>
    <row r="646" spans="1:6">
      <c r="A646" s="10" t="s">
        <v>757</v>
      </c>
      <c r="B646" s="11">
        <v>3</v>
      </c>
      <c r="C646">
        <f>(0.01+B646)/B643</f>
        <v>0.30099999999999999</v>
      </c>
      <c r="D646">
        <f t="shared" si="31"/>
        <v>0.70492916408049755</v>
      </c>
      <c r="F646">
        <f t="shared" si="32"/>
        <v>0.21218367838822977</v>
      </c>
    </row>
    <row r="647" spans="1:6">
      <c r="A647" s="12" t="s">
        <v>3786</v>
      </c>
      <c r="B647" s="13">
        <v>1</v>
      </c>
      <c r="D647" t="str">
        <f t="shared" si="31"/>
        <v/>
      </c>
      <c r="F647" t="str">
        <f t="shared" si="32"/>
        <v/>
      </c>
    </row>
    <row r="648" spans="1:6">
      <c r="A648" s="10" t="s">
        <v>848</v>
      </c>
      <c r="B648" s="11">
        <v>1</v>
      </c>
      <c r="C648">
        <f t="shared" si="30"/>
        <v>1.01</v>
      </c>
      <c r="D648">
        <f t="shared" si="31"/>
        <v>0.60619253216966573</v>
      </c>
      <c r="F648">
        <f t="shared" si="32"/>
        <v>0.61225445749136242</v>
      </c>
    </row>
    <row r="649" spans="1:6">
      <c r="A649" s="12" t="s">
        <v>6100</v>
      </c>
      <c r="B649" s="13">
        <v>12</v>
      </c>
      <c r="D649" t="str">
        <f t="shared" si="31"/>
        <v/>
      </c>
      <c r="F649" t="str">
        <f t="shared" si="32"/>
        <v/>
      </c>
    </row>
    <row r="650" spans="1:6">
      <c r="A650" s="10" t="s">
        <v>851</v>
      </c>
      <c r="B650" s="11">
        <v>12</v>
      </c>
      <c r="C650">
        <f t="shared" si="30"/>
        <v>1.0008333333333332</v>
      </c>
      <c r="D650">
        <f t="shared" si="31"/>
        <v>0.66529251542574186</v>
      </c>
      <c r="F650">
        <f t="shared" si="32"/>
        <v>0.66584692585526328</v>
      </c>
    </row>
    <row r="651" spans="1:6">
      <c r="A651" s="12" t="s">
        <v>4653</v>
      </c>
      <c r="B651" s="13">
        <v>9</v>
      </c>
      <c r="D651" t="str">
        <f t="shared" si="31"/>
        <v/>
      </c>
      <c r="F651" t="str">
        <f t="shared" si="32"/>
        <v/>
      </c>
    </row>
    <row r="652" spans="1:6">
      <c r="A652" s="10" t="s">
        <v>851</v>
      </c>
      <c r="B652" s="11">
        <v>8</v>
      </c>
      <c r="C652">
        <f t="shared" si="30"/>
        <v>0.89</v>
      </c>
      <c r="D652">
        <f t="shared" si="31"/>
        <v>0.66529251542574186</v>
      </c>
      <c r="F652">
        <f t="shared" si="32"/>
        <v>0.59211033872891028</v>
      </c>
    </row>
    <row r="653" spans="1:6">
      <c r="A653" s="10" t="s">
        <v>4656</v>
      </c>
      <c r="B653" s="11">
        <v>1</v>
      </c>
      <c r="C653">
        <f>(0.01+B653)/B651</f>
        <v>0.11222222222222222</v>
      </c>
      <c r="D653">
        <f t="shared" si="31"/>
        <v>0</v>
      </c>
      <c r="F653">
        <f t="shared" si="32"/>
        <v>0</v>
      </c>
    </row>
    <row r="654" spans="1:6">
      <c r="A654" s="12" t="s">
        <v>1707</v>
      </c>
      <c r="B654" s="13">
        <v>30</v>
      </c>
      <c r="D654" t="str">
        <f t="shared" si="31"/>
        <v/>
      </c>
      <c r="F654" t="str">
        <f t="shared" si="32"/>
        <v/>
      </c>
    </row>
    <row r="655" spans="1:6">
      <c r="A655" s="10" t="s">
        <v>818</v>
      </c>
      <c r="B655" s="11">
        <v>18</v>
      </c>
      <c r="C655">
        <f t="shared" si="30"/>
        <v>0.60033333333333339</v>
      </c>
      <c r="D655">
        <f t="shared" si="31"/>
        <v>0.62735404318334431</v>
      </c>
      <c r="F655">
        <f t="shared" si="32"/>
        <v>0.37662154392440106</v>
      </c>
    </row>
    <row r="656" spans="1:6">
      <c r="A656" s="10" t="s">
        <v>932</v>
      </c>
      <c r="B656" s="11">
        <v>6</v>
      </c>
      <c r="C656">
        <f>(0.01+B656)/B654</f>
        <v>0.20033333333333334</v>
      </c>
      <c r="D656">
        <f t="shared" si="31"/>
        <v>0.5376855113107758</v>
      </c>
      <c r="F656">
        <f t="shared" si="32"/>
        <v>0.10771633076592542</v>
      </c>
    </row>
    <row r="657" spans="1:6">
      <c r="A657" s="10" t="s">
        <v>906</v>
      </c>
      <c r="B657" s="11">
        <v>6</v>
      </c>
      <c r="C657">
        <f>(0.01+B657)/B654</f>
        <v>0.20033333333333334</v>
      </c>
      <c r="D657">
        <f t="shared" si="31"/>
        <v>0.49575340587190775</v>
      </c>
      <c r="F657">
        <f t="shared" si="32"/>
        <v>9.9315932309672186E-2</v>
      </c>
    </row>
    <row r="658" spans="1:6">
      <c r="A658" s="12" t="s">
        <v>9036</v>
      </c>
      <c r="B658" s="13">
        <v>2</v>
      </c>
      <c r="D658" t="str">
        <f t="shared" si="31"/>
        <v/>
      </c>
      <c r="F658" t="str">
        <f t="shared" si="32"/>
        <v/>
      </c>
    </row>
    <row r="659" spans="1:6">
      <c r="A659" s="10" t="s">
        <v>738</v>
      </c>
      <c r="B659" s="11">
        <v>2</v>
      </c>
      <c r="C659">
        <f t="shared" si="30"/>
        <v>1.0049999999999999</v>
      </c>
      <c r="D659">
        <f t="shared" si="31"/>
        <v>0.77372510177002007</v>
      </c>
      <c r="F659">
        <f t="shared" si="32"/>
        <v>0.77759372727887011</v>
      </c>
    </row>
    <row r="660" spans="1:6">
      <c r="A660" s="12" t="s">
        <v>1500</v>
      </c>
      <c r="B660" s="13">
        <v>2</v>
      </c>
      <c r="D660" t="str">
        <f t="shared" si="31"/>
        <v/>
      </c>
      <c r="F660" t="str">
        <f t="shared" si="32"/>
        <v/>
      </c>
    </row>
    <row r="661" spans="1:6">
      <c r="A661" s="10" t="s">
        <v>738</v>
      </c>
      <c r="B661" s="11">
        <v>2</v>
      </c>
      <c r="C661">
        <f t="shared" si="30"/>
        <v>1.0049999999999999</v>
      </c>
      <c r="D661">
        <f t="shared" si="31"/>
        <v>0.77372510177002007</v>
      </c>
      <c r="F661">
        <f t="shared" si="32"/>
        <v>0.77759372727887011</v>
      </c>
    </row>
    <row r="662" spans="1:6">
      <c r="A662" s="12" t="s">
        <v>4016</v>
      </c>
      <c r="B662" s="13">
        <v>4</v>
      </c>
      <c r="D662" t="str">
        <f t="shared" si="31"/>
        <v/>
      </c>
      <c r="F662" t="str">
        <f t="shared" si="32"/>
        <v/>
      </c>
    </row>
    <row r="663" spans="1:6">
      <c r="A663" s="10" t="s">
        <v>738</v>
      </c>
      <c r="B663" s="11">
        <v>4</v>
      </c>
      <c r="C663">
        <f t="shared" si="30"/>
        <v>1.0024999999999999</v>
      </c>
      <c r="D663">
        <f t="shared" si="31"/>
        <v>0.77372510177002007</v>
      </c>
      <c r="F663">
        <f t="shared" si="32"/>
        <v>0.77565941452444509</v>
      </c>
    </row>
    <row r="664" spans="1:6">
      <c r="A664" s="12" t="s">
        <v>6149</v>
      </c>
      <c r="B664" s="13">
        <v>1</v>
      </c>
      <c r="D664" t="str">
        <f t="shared" si="31"/>
        <v/>
      </c>
      <c r="F664" t="str">
        <f t="shared" si="32"/>
        <v/>
      </c>
    </row>
    <row r="665" spans="1:6">
      <c r="A665" s="10" t="s">
        <v>835</v>
      </c>
      <c r="B665" s="11">
        <v>1</v>
      </c>
      <c r="C665">
        <f t="shared" si="30"/>
        <v>1.01</v>
      </c>
      <c r="D665">
        <f t="shared" si="31"/>
        <v>0.6293105624029065</v>
      </c>
      <c r="F665">
        <f t="shared" si="32"/>
        <v>0.63560366802693558</v>
      </c>
    </row>
    <row r="666" spans="1:6">
      <c r="A666" s="12" t="s">
        <v>1069</v>
      </c>
      <c r="B666" s="13">
        <v>6</v>
      </c>
      <c r="D666" t="str">
        <f t="shared" si="31"/>
        <v/>
      </c>
      <c r="F666" t="str">
        <f t="shared" si="32"/>
        <v/>
      </c>
    </row>
    <row r="667" spans="1:6">
      <c r="A667" s="10" t="s">
        <v>818</v>
      </c>
      <c r="B667" s="11">
        <v>6</v>
      </c>
      <c r="C667">
        <f t="shared" si="30"/>
        <v>1.0016666666666667</v>
      </c>
      <c r="D667">
        <f t="shared" si="31"/>
        <v>0.62735404318334431</v>
      </c>
      <c r="F667">
        <f t="shared" si="32"/>
        <v>0.62839963325531656</v>
      </c>
    </row>
    <row r="668" spans="1:6">
      <c r="A668" s="12" t="s">
        <v>5447</v>
      </c>
      <c r="B668" s="13">
        <v>3</v>
      </c>
      <c r="D668" t="str">
        <f t="shared" si="31"/>
        <v/>
      </c>
      <c r="F668" t="str">
        <f t="shared" si="32"/>
        <v/>
      </c>
    </row>
    <row r="669" spans="1:6">
      <c r="A669" s="10" t="s">
        <v>777</v>
      </c>
      <c r="B669" s="11">
        <v>3</v>
      </c>
      <c r="C669">
        <f t="shared" si="30"/>
        <v>1.0033333333333332</v>
      </c>
      <c r="D669">
        <f t="shared" si="31"/>
        <v>0.43665342261583157</v>
      </c>
      <c r="F669">
        <f t="shared" si="32"/>
        <v>0.43810893402455092</v>
      </c>
    </row>
    <row r="670" spans="1:6">
      <c r="A670" s="12" t="s">
        <v>2230</v>
      </c>
      <c r="B670" s="13">
        <v>15</v>
      </c>
      <c r="D670" t="str">
        <f t="shared" si="31"/>
        <v/>
      </c>
      <c r="F670" t="str">
        <f t="shared" si="32"/>
        <v/>
      </c>
    </row>
    <row r="671" spans="1:6">
      <c r="A671" s="10" t="s">
        <v>881</v>
      </c>
      <c r="B671" s="11">
        <v>15</v>
      </c>
      <c r="C671">
        <f t="shared" si="30"/>
        <v>1.0006666666666666</v>
      </c>
      <c r="D671">
        <f t="shared" si="31"/>
        <v>0.59678549456685204</v>
      </c>
      <c r="F671">
        <f t="shared" si="32"/>
        <v>0.59718335156322988</v>
      </c>
    </row>
    <row r="672" spans="1:6">
      <c r="A672" s="12" t="s">
        <v>4004</v>
      </c>
      <c r="B672" s="13">
        <v>6</v>
      </c>
      <c r="D672" t="str">
        <f t="shared" si="31"/>
        <v/>
      </c>
      <c r="F672" t="str">
        <f t="shared" si="32"/>
        <v/>
      </c>
    </row>
    <row r="673" spans="1:6">
      <c r="A673" s="10" t="s">
        <v>851</v>
      </c>
      <c r="B673" s="11">
        <v>6</v>
      </c>
      <c r="C673">
        <f t="shared" si="30"/>
        <v>1.0016666666666667</v>
      </c>
      <c r="D673">
        <f t="shared" si="31"/>
        <v>0.66529251542574186</v>
      </c>
      <c r="F673">
        <f t="shared" si="32"/>
        <v>0.66640133628478482</v>
      </c>
    </row>
    <row r="674" spans="1:6">
      <c r="A674" s="12" t="s">
        <v>3242</v>
      </c>
      <c r="B674" s="13">
        <v>7</v>
      </c>
      <c r="D674" t="str">
        <f t="shared" si="31"/>
        <v/>
      </c>
      <c r="F674" t="str">
        <f t="shared" si="32"/>
        <v/>
      </c>
    </row>
    <row r="675" spans="1:6">
      <c r="A675" s="10" t="s">
        <v>789</v>
      </c>
      <c r="B675" s="11">
        <v>7</v>
      </c>
      <c r="C675">
        <f t="shared" si="30"/>
        <v>1.0014285714285713</v>
      </c>
      <c r="D675">
        <f t="shared" si="31"/>
        <v>0.62537090383891025</v>
      </c>
      <c r="F675">
        <f t="shared" si="32"/>
        <v>0.62626429084439439</v>
      </c>
    </row>
    <row r="676" spans="1:6">
      <c r="A676" s="12" t="s">
        <v>3526</v>
      </c>
      <c r="B676" s="13">
        <v>2</v>
      </c>
      <c r="D676" t="str">
        <f t="shared" si="31"/>
        <v/>
      </c>
      <c r="F676" t="str">
        <f t="shared" si="32"/>
        <v/>
      </c>
    </row>
    <row r="677" spans="1:6">
      <c r="A677" s="10" t="s">
        <v>738</v>
      </c>
      <c r="B677" s="11">
        <v>2</v>
      </c>
      <c r="C677">
        <f t="shared" si="30"/>
        <v>1.0049999999999999</v>
      </c>
      <c r="D677">
        <f t="shared" si="31"/>
        <v>0.77372510177002007</v>
      </c>
      <c r="F677">
        <f t="shared" si="32"/>
        <v>0.77759372727887011</v>
      </c>
    </row>
    <row r="678" spans="1:6">
      <c r="A678" s="12" t="s">
        <v>6645</v>
      </c>
      <c r="B678" s="13">
        <v>6</v>
      </c>
      <c r="D678" t="str">
        <f t="shared" si="31"/>
        <v/>
      </c>
      <c r="F678" t="str">
        <f t="shared" si="32"/>
        <v/>
      </c>
    </row>
    <row r="679" spans="1:6">
      <c r="A679" s="10" t="s">
        <v>774</v>
      </c>
      <c r="B679" s="11">
        <v>3</v>
      </c>
      <c r="C679">
        <f t="shared" si="30"/>
        <v>0.50166666666666659</v>
      </c>
      <c r="D679">
        <f t="shared" si="31"/>
        <v>0.34951360212825811</v>
      </c>
      <c r="F679">
        <f t="shared" si="32"/>
        <v>0.1753393237343428</v>
      </c>
    </row>
    <row r="680" spans="1:6">
      <c r="A680" s="10" t="s">
        <v>818</v>
      </c>
      <c r="B680" s="11">
        <v>2</v>
      </c>
      <c r="C680">
        <f>(0.01+B680)/B678</f>
        <v>0.33499999999999996</v>
      </c>
      <c r="D680">
        <f t="shared" si="31"/>
        <v>0.62735404318334431</v>
      </c>
      <c r="F680">
        <f t="shared" si="32"/>
        <v>0.21016360446642032</v>
      </c>
    </row>
    <row r="681" spans="1:6">
      <c r="A681" s="10" t="s">
        <v>932</v>
      </c>
      <c r="B681" s="11">
        <v>1</v>
      </c>
      <c r="C681">
        <f>(0.01+B681)/B678</f>
        <v>0.16833333333333333</v>
      </c>
      <c r="D681">
        <f t="shared" si="31"/>
        <v>0.5376855113107758</v>
      </c>
      <c r="F681">
        <f t="shared" si="32"/>
        <v>9.0510394403980593E-2</v>
      </c>
    </row>
    <row r="682" spans="1:6">
      <c r="A682" s="12" t="s">
        <v>763</v>
      </c>
      <c r="B682" s="13">
        <v>6</v>
      </c>
      <c r="D682" t="str">
        <f t="shared" si="31"/>
        <v/>
      </c>
      <c r="F682" t="str">
        <f t="shared" si="32"/>
        <v/>
      </c>
    </row>
    <row r="683" spans="1:6">
      <c r="A683" s="10" t="s">
        <v>766</v>
      </c>
      <c r="B683" s="11">
        <v>6</v>
      </c>
      <c r="C683">
        <f t="shared" si="30"/>
        <v>1.0016666666666667</v>
      </c>
      <c r="D683">
        <f t="shared" si="31"/>
        <v>0.58142830454800587</v>
      </c>
      <c r="F683">
        <f t="shared" si="32"/>
        <v>0.5823973517222526</v>
      </c>
    </row>
    <row r="684" spans="1:6">
      <c r="A684" s="12" t="s">
        <v>8556</v>
      </c>
      <c r="B684" s="13">
        <v>24</v>
      </c>
      <c r="D684" t="str">
        <f t="shared" si="31"/>
        <v/>
      </c>
      <c r="F684" t="str">
        <f t="shared" si="32"/>
        <v/>
      </c>
    </row>
    <row r="685" spans="1:6">
      <c r="A685" s="10" t="s">
        <v>932</v>
      </c>
      <c r="B685" s="11">
        <v>24</v>
      </c>
      <c r="C685">
        <f t="shared" si="30"/>
        <v>1.0004166666666667</v>
      </c>
      <c r="D685">
        <f t="shared" si="31"/>
        <v>0.5376855113107758</v>
      </c>
      <c r="F685">
        <f t="shared" si="32"/>
        <v>0.53790954694048865</v>
      </c>
    </row>
    <row r="686" spans="1:6">
      <c r="A686" s="12" t="s">
        <v>1423</v>
      </c>
      <c r="B686" s="13">
        <v>8</v>
      </c>
      <c r="D686" t="str">
        <f t="shared" si="31"/>
        <v/>
      </c>
      <c r="F686" t="str">
        <f t="shared" si="32"/>
        <v/>
      </c>
    </row>
    <row r="687" spans="1:6">
      <c r="A687" s="10" t="s">
        <v>851</v>
      </c>
      <c r="B687" s="11">
        <v>8</v>
      </c>
      <c r="C687">
        <f t="shared" si="30"/>
        <v>1.00125</v>
      </c>
      <c r="D687">
        <f t="shared" si="31"/>
        <v>0.66529251542574186</v>
      </c>
      <c r="F687">
        <f t="shared" si="32"/>
        <v>0.66612413107002399</v>
      </c>
    </row>
    <row r="688" spans="1:6">
      <c r="A688" s="12" t="s">
        <v>3645</v>
      </c>
      <c r="B688" s="13">
        <v>3</v>
      </c>
      <c r="D688" t="str">
        <f t="shared" si="31"/>
        <v/>
      </c>
      <c r="F688" t="str">
        <f t="shared" si="32"/>
        <v/>
      </c>
    </row>
    <row r="689" spans="1:6">
      <c r="A689" s="10" t="s">
        <v>757</v>
      </c>
      <c r="B689" s="11">
        <v>3</v>
      </c>
      <c r="C689">
        <f t="shared" si="30"/>
        <v>1.0033333333333332</v>
      </c>
      <c r="D689">
        <f t="shared" si="31"/>
        <v>0.70492916408049755</v>
      </c>
      <c r="F689">
        <f t="shared" si="32"/>
        <v>0.70727892796076575</v>
      </c>
    </row>
    <row r="690" spans="1:6">
      <c r="A690" s="12" t="s">
        <v>1416</v>
      </c>
      <c r="B690" s="13">
        <v>22</v>
      </c>
      <c r="D690" t="str">
        <f t="shared" si="31"/>
        <v/>
      </c>
      <c r="F690" t="str">
        <f t="shared" si="32"/>
        <v/>
      </c>
    </row>
    <row r="691" spans="1:6">
      <c r="A691" s="10" t="s">
        <v>744</v>
      </c>
      <c r="B691" s="11">
        <v>7</v>
      </c>
      <c r="C691">
        <f t="shared" si="30"/>
        <v>0.31863636363636361</v>
      </c>
      <c r="D691">
        <f t="shared" si="31"/>
        <v>0.46322833803585339</v>
      </c>
      <c r="F691">
        <f t="shared" si="32"/>
        <v>0.14760139316506055</v>
      </c>
    </row>
    <row r="692" spans="1:6">
      <c r="A692" s="10" t="s">
        <v>738</v>
      </c>
      <c r="B692" s="11">
        <v>4</v>
      </c>
      <c r="C692">
        <f>(0.01+B692)/B690</f>
        <v>0.18227272727272725</v>
      </c>
      <c r="D692">
        <f t="shared" si="31"/>
        <v>0.77372510177002007</v>
      </c>
      <c r="F692">
        <f t="shared" si="32"/>
        <v>0.14102898445899001</v>
      </c>
    </row>
    <row r="693" spans="1:6">
      <c r="A693" s="10" t="s">
        <v>818</v>
      </c>
      <c r="B693" s="11">
        <v>3</v>
      </c>
      <c r="C693">
        <f>(0.01+B693)/B690</f>
        <v>0.13681818181818181</v>
      </c>
      <c r="D693">
        <f t="shared" si="31"/>
        <v>0.62735404318334431</v>
      </c>
      <c r="F693">
        <f t="shared" si="32"/>
        <v>8.5833439544630283E-2</v>
      </c>
    </row>
    <row r="694" spans="1:6">
      <c r="A694" s="10" t="s">
        <v>835</v>
      </c>
      <c r="B694" s="11">
        <v>1</v>
      </c>
      <c r="C694">
        <f>(0.01+B694)/B690</f>
        <v>4.5909090909090906E-2</v>
      </c>
      <c r="D694">
        <f t="shared" si="31"/>
        <v>0.6293105624029065</v>
      </c>
      <c r="F694">
        <f t="shared" si="32"/>
        <v>2.889107581940616E-2</v>
      </c>
    </row>
    <row r="695" spans="1:6">
      <c r="A695" s="10" t="s">
        <v>757</v>
      </c>
      <c r="B695" s="11">
        <v>3</v>
      </c>
      <c r="C695">
        <f>(0.01+B695)/B690</f>
        <v>0.13681818181818181</v>
      </c>
      <c r="D695">
        <f t="shared" si="31"/>
        <v>0.70492916408049755</v>
      </c>
      <c r="F695">
        <f t="shared" si="32"/>
        <v>9.6447126540104428E-2</v>
      </c>
    </row>
    <row r="696" spans="1:6">
      <c r="A696" s="10" t="s">
        <v>881</v>
      </c>
      <c r="B696" s="11">
        <v>4</v>
      </c>
      <c r="C696">
        <f>(0.01+B696)/B690</f>
        <v>0.18227272727272725</v>
      </c>
      <c r="D696">
        <f t="shared" si="31"/>
        <v>0.59678549456685204</v>
      </c>
      <c r="F696">
        <f t="shared" si="32"/>
        <v>0.10877771969150347</v>
      </c>
    </row>
    <row r="697" spans="1:6">
      <c r="A697" s="12" t="s">
        <v>5693</v>
      </c>
      <c r="B697" s="13">
        <v>1</v>
      </c>
      <c r="D697" t="str">
        <f t="shared" si="31"/>
        <v/>
      </c>
      <c r="F697" t="str">
        <f t="shared" si="32"/>
        <v/>
      </c>
    </row>
    <row r="698" spans="1:6">
      <c r="A698" s="10" t="s">
        <v>848</v>
      </c>
      <c r="B698" s="11">
        <v>1</v>
      </c>
      <c r="C698">
        <f t="shared" si="30"/>
        <v>1.01</v>
      </c>
      <c r="D698">
        <f t="shared" si="31"/>
        <v>0.60619253216966573</v>
      </c>
      <c r="F698">
        <f t="shared" si="32"/>
        <v>0.61225445749136242</v>
      </c>
    </row>
    <row r="699" spans="1:6">
      <c r="A699" s="12" t="s">
        <v>3189</v>
      </c>
      <c r="B699" s="13">
        <v>4</v>
      </c>
      <c r="D699" t="str">
        <f t="shared" si="31"/>
        <v/>
      </c>
      <c r="F699" t="str">
        <f t="shared" si="32"/>
        <v/>
      </c>
    </row>
    <row r="700" spans="1:6">
      <c r="A700" s="10" t="s">
        <v>835</v>
      </c>
      <c r="B700" s="11">
        <v>1</v>
      </c>
      <c r="C700">
        <f t="shared" si="30"/>
        <v>0.2525</v>
      </c>
      <c r="D700">
        <f t="shared" si="31"/>
        <v>0.6293105624029065</v>
      </c>
      <c r="F700">
        <f t="shared" si="32"/>
        <v>0.15890091700673389</v>
      </c>
    </row>
    <row r="701" spans="1:6">
      <c r="A701" s="10" t="s">
        <v>757</v>
      </c>
      <c r="B701" s="11">
        <v>3</v>
      </c>
      <c r="C701">
        <f>(0.01+B701)/B699</f>
        <v>0.75249999999999995</v>
      </c>
      <c r="D701">
        <f t="shared" si="31"/>
        <v>0.70492916408049755</v>
      </c>
      <c r="F701">
        <f t="shared" si="32"/>
        <v>0.53045919597057434</v>
      </c>
    </row>
    <row r="702" spans="1:6">
      <c r="A702" s="12" t="s">
        <v>5865</v>
      </c>
      <c r="B702" s="13">
        <v>1</v>
      </c>
      <c r="D702" t="str">
        <f t="shared" si="31"/>
        <v/>
      </c>
      <c r="F702" t="str">
        <f t="shared" si="32"/>
        <v/>
      </c>
    </row>
    <row r="703" spans="1:6">
      <c r="A703" s="10" t="s">
        <v>848</v>
      </c>
      <c r="B703" s="11">
        <v>1</v>
      </c>
      <c r="C703">
        <f t="shared" si="30"/>
        <v>1.01</v>
      </c>
      <c r="D703">
        <f t="shared" si="31"/>
        <v>0.60619253216966573</v>
      </c>
      <c r="F703">
        <f t="shared" si="32"/>
        <v>0.61225445749136242</v>
      </c>
    </row>
    <row r="704" spans="1:6">
      <c r="A704" s="12" t="s">
        <v>7866</v>
      </c>
      <c r="B704" s="13">
        <v>6</v>
      </c>
      <c r="D704" t="str">
        <f t="shared" si="31"/>
        <v/>
      </c>
      <c r="F704" t="str">
        <f t="shared" si="32"/>
        <v/>
      </c>
    </row>
    <row r="705" spans="1:6">
      <c r="A705" s="10" t="s">
        <v>821</v>
      </c>
      <c r="B705" s="11">
        <v>6</v>
      </c>
      <c r="C705">
        <f t="shared" si="30"/>
        <v>1.0016666666666667</v>
      </c>
      <c r="D705">
        <f t="shared" si="31"/>
        <v>0.49575340587190775</v>
      </c>
      <c r="F705">
        <f t="shared" si="32"/>
        <v>0.49657966154836097</v>
      </c>
    </row>
    <row r="706" spans="1:6">
      <c r="A706" s="12" t="s">
        <v>8044</v>
      </c>
      <c r="B706" s="13">
        <v>11</v>
      </c>
      <c r="D706" t="str">
        <f t="shared" si="31"/>
        <v/>
      </c>
      <c r="F706" t="str">
        <f t="shared" si="32"/>
        <v/>
      </c>
    </row>
    <row r="707" spans="1:6">
      <c r="A707" s="10" t="s">
        <v>789</v>
      </c>
      <c r="B707" s="11">
        <v>11</v>
      </c>
      <c r="C707">
        <f t="shared" ref="C707:C767" si="33">(0.01+B707)/B706</f>
        <v>1.000909090909091</v>
      </c>
      <c r="D707">
        <f t="shared" si="31"/>
        <v>0.62537090383891025</v>
      </c>
      <c r="F707">
        <f t="shared" si="32"/>
        <v>0.62593942284240023</v>
      </c>
    </row>
    <row r="708" spans="1:6">
      <c r="A708" s="12" t="s">
        <v>6094</v>
      </c>
      <c r="B708" s="13">
        <v>4</v>
      </c>
      <c r="D708" t="str">
        <f t="shared" ref="D708:D771" si="34">IF(ISNA(VLOOKUP(A708,$H$2:$L$46,5,0)),"",VLOOKUP(A708,$H$2:$L$46,5,FALSE))</f>
        <v/>
      </c>
      <c r="F708" t="str">
        <f t="shared" ref="F708:F771" si="35">IFERROR(C708*D708,"")</f>
        <v/>
      </c>
    </row>
    <row r="709" spans="1:6">
      <c r="A709" s="10" t="s">
        <v>738</v>
      </c>
      <c r="B709" s="11">
        <v>4</v>
      </c>
      <c r="C709">
        <f t="shared" si="33"/>
        <v>1.0024999999999999</v>
      </c>
      <c r="D709">
        <f t="shared" si="34"/>
        <v>0.77372510177002007</v>
      </c>
      <c r="F709">
        <f t="shared" si="35"/>
        <v>0.77565941452444509</v>
      </c>
    </row>
    <row r="710" spans="1:6">
      <c r="A710" s="12" t="s">
        <v>7548</v>
      </c>
      <c r="B710" s="13">
        <v>2</v>
      </c>
      <c r="D710" t="str">
        <f t="shared" si="34"/>
        <v/>
      </c>
      <c r="F710" t="str">
        <f t="shared" si="35"/>
        <v/>
      </c>
    </row>
    <row r="711" spans="1:6">
      <c r="A711" s="10" t="s">
        <v>738</v>
      </c>
      <c r="B711" s="11">
        <v>2</v>
      </c>
      <c r="C711">
        <f t="shared" si="33"/>
        <v>1.0049999999999999</v>
      </c>
      <c r="D711">
        <f t="shared" si="34"/>
        <v>0.77372510177002007</v>
      </c>
      <c r="F711">
        <f t="shared" si="35"/>
        <v>0.77759372727887011</v>
      </c>
    </row>
    <row r="712" spans="1:6">
      <c r="A712" s="12" t="s">
        <v>6570</v>
      </c>
      <c r="B712" s="13">
        <v>1</v>
      </c>
      <c r="D712" t="str">
        <f t="shared" si="34"/>
        <v/>
      </c>
      <c r="F712" t="str">
        <f t="shared" si="35"/>
        <v/>
      </c>
    </row>
    <row r="713" spans="1:6">
      <c r="A713" s="10" t="s">
        <v>848</v>
      </c>
      <c r="B713" s="11">
        <v>1</v>
      </c>
      <c r="C713">
        <f t="shared" si="33"/>
        <v>1.01</v>
      </c>
      <c r="D713">
        <f t="shared" si="34"/>
        <v>0.60619253216966573</v>
      </c>
      <c r="F713">
        <f t="shared" si="35"/>
        <v>0.61225445749136242</v>
      </c>
    </row>
    <row r="714" spans="1:6">
      <c r="A714" s="12" t="s">
        <v>5117</v>
      </c>
      <c r="B714" s="13">
        <v>4</v>
      </c>
      <c r="D714" t="str">
        <f t="shared" si="34"/>
        <v/>
      </c>
      <c r="F714" t="str">
        <f t="shared" si="35"/>
        <v/>
      </c>
    </row>
    <row r="715" spans="1:6">
      <c r="A715" s="10" t="s">
        <v>744</v>
      </c>
      <c r="B715" s="11">
        <v>3</v>
      </c>
      <c r="C715">
        <f t="shared" si="33"/>
        <v>0.75249999999999995</v>
      </c>
      <c r="D715">
        <f t="shared" si="34"/>
        <v>0.46322833803585339</v>
      </c>
      <c r="F715">
        <f t="shared" si="35"/>
        <v>0.34857932437197964</v>
      </c>
    </row>
    <row r="716" spans="1:6">
      <c r="A716" s="10" t="s">
        <v>835</v>
      </c>
      <c r="B716" s="11">
        <v>1</v>
      </c>
      <c r="C716">
        <f>(0.01+B716)/B714</f>
        <v>0.2525</v>
      </c>
      <c r="D716">
        <f t="shared" si="34"/>
        <v>0.6293105624029065</v>
      </c>
      <c r="F716">
        <f t="shared" si="35"/>
        <v>0.15890091700673389</v>
      </c>
    </row>
    <row r="717" spans="1:6">
      <c r="A717" s="12" t="s">
        <v>1656</v>
      </c>
      <c r="B717" s="13">
        <v>8</v>
      </c>
      <c r="D717" t="str">
        <f t="shared" si="34"/>
        <v/>
      </c>
      <c r="F717" t="str">
        <f t="shared" si="35"/>
        <v/>
      </c>
    </row>
    <row r="718" spans="1:6">
      <c r="A718" s="10" t="s">
        <v>738</v>
      </c>
      <c r="B718" s="11">
        <v>8</v>
      </c>
      <c r="C718">
        <f t="shared" si="33"/>
        <v>1.00125</v>
      </c>
      <c r="D718">
        <f t="shared" si="34"/>
        <v>0.77372510177002007</v>
      </c>
      <c r="F718">
        <f t="shared" si="35"/>
        <v>0.77469225814723253</v>
      </c>
    </row>
    <row r="719" spans="1:6">
      <c r="A719" s="12" t="s">
        <v>6911</v>
      </c>
      <c r="B719" s="13">
        <v>3</v>
      </c>
      <c r="D719" t="str">
        <f t="shared" si="34"/>
        <v/>
      </c>
      <c r="F719" t="str">
        <f t="shared" si="35"/>
        <v/>
      </c>
    </row>
    <row r="720" spans="1:6">
      <c r="A720" s="10" t="s">
        <v>757</v>
      </c>
      <c r="B720" s="11">
        <v>3</v>
      </c>
      <c r="C720">
        <f t="shared" si="33"/>
        <v>1.0033333333333332</v>
      </c>
      <c r="D720">
        <f t="shared" si="34"/>
        <v>0.70492916408049755</v>
      </c>
      <c r="F720">
        <f t="shared" si="35"/>
        <v>0.70727892796076575</v>
      </c>
    </row>
    <row r="721" spans="1:6">
      <c r="A721" s="12" t="s">
        <v>4990</v>
      </c>
      <c r="B721" s="13">
        <v>12</v>
      </c>
      <c r="D721" t="str">
        <f t="shared" si="34"/>
        <v/>
      </c>
      <c r="F721" t="str">
        <f t="shared" si="35"/>
        <v/>
      </c>
    </row>
    <row r="722" spans="1:6">
      <c r="A722" s="10" t="s">
        <v>738</v>
      </c>
      <c r="B722" s="11">
        <v>12</v>
      </c>
      <c r="C722">
        <f t="shared" si="33"/>
        <v>1.0008333333333332</v>
      </c>
      <c r="D722">
        <f t="shared" si="34"/>
        <v>0.77372510177002007</v>
      </c>
      <c r="F722">
        <f t="shared" si="35"/>
        <v>0.77436987268816171</v>
      </c>
    </row>
    <row r="723" spans="1:6">
      <c r="A723" s="12" t="s">
        <v>5423</v>
      </c>
      <c r="B723" s="13">
        <v>23</v>
      </c>
      <c r="D723" t="str">
        <f t="shared" si="34"/>
        <v/>
      </c>
      <c r="F723" t="str">
        <f t="shared" si="35"/>
        <v/>
      </c>
    </row>
    <row r="724" spans="1:6">
      <c r="A724" s="10" t="s">
        <v>818</v>
      </c>
      <c r="B724" s="11">
        <v>2</v>
      </c>
      <c r="C724">
        <f t="shared" si="33"/>
        <v>8.7391304347826076E-2</v>
      </c>
      <c r="D724">
        <f t="shared" si="34"/>
        <v>0.62735404318334431</v>
      </c>
      <c r="F724">
        <f t="shared" si="35"/>
        <v>5.4825288121674864E-2</v>
      </c>
    </row>
    <row r="725" spans="1:6">
      <c r="A725" s="10" t="s">
        <v>932</v>
      </c>
      <c r="B725" s="11">
        <v>2</v>
      </c>
      <c r="C725">
        <f>(0.01+B725)/B723</f>
        <v>8.7391304347826076E-2</v>
      </c>
      <c r="D725">
        <f t="shared" si="34"/>
        <v>0.5376855113107758</v>
      </c>
      <c r="F725">
        <f t="shared" si="35"/>
        <v>4.6989038162376491E-2</v>
      </c>
    </row>
    <row r="726" spans="1:6">
      <c r="A726" s="10" t="s">
        <v>757</v>
      </c>
      <c r="B726" s="11">
        <v>3</v>
      </c>
      <c r="C726">
        <f>(0.01+B726)/B723</f>
        <v>0.13086956521739129</v>
      </c>
      <c r="D726">
        <f t="shared" si="34"/>
        <v>0.70492916408049755</v>
      </c>
      <c r="F726">
        <f t="shared" si="35"/>
        <v>9.2253773212273807E-2</v>
      </c>
    </row>
    <row r="727" spans="1:6">
      <c r="A727" s="10" t="s">
        <v>789</v>
      </c>
      <c r="B727" s="11">
        <v>8</v>
      </c>
      <c r="C727">
        <f>(0.01+B727)/B723</f>
        <v>0.3482608695652174</v>
      </c>
      <c r="D727">
        <f t="shared" si="34"/>
        <v>0.62537090383891025</v>
      </c>
      <c r="F727">
        <f t="shared" si="35"/>
        <v>0.21779221477172483</v>
      </c>
    </row>
    <row r="728" spans="1:6">
      <c r="A728" s="10" t="s">
        <v>766</v>
      </c>
      <c r="B728" s="11">
        <v>6</v>
      </c>
      <c r="C728">
        <f>(0.01+B728)/B723</f>
        <v>0.26130434782608697</v>
      </c>
      <c r="D728">
        <f t="shared" si="34"/>
        <v>0.58142830454800587</v>
      </c>
      <c r="F728">
        <f t="shared" si="35"/>
        <v>0.15192974392754416</v>
      </c>
    </row>
    <row r="729" spans="1:6">
      <c r="A729" s="10" t="s">
        <v>1336</v>
      </c>
      <c r="B729" s="11">
        <v>2</v>
      </c>
      <c r="C729">
        <f>(0.01+B729)/B723</f>
        <v>8.7391304347826076E-2</v>
      </c>
      <c r="D729">
        <f t="shared" si="34"/>
        <v>0.50516044347472133</v>
      </c>
      <c r="F729">
        <f t="shared" si="35"/>
        <v>4.4146630060182164E-2</v>
      </c>
    </row>
    <row r="730" spans="1:6">
      <c r="A730" s="12" t="s">
        <v>915</v>
      </c>
      <c r="B730" s="13">
        <v>2</v>
      </c>
      <c r="D730" t="str">
        <f t="shared" si="34"/>
        <v/>
      </c>
      <c r="F730" t="str">
        <f t="shared" si="35"/>
        <v/>
      </c>
    </row>
    <row r="731" spans="1:6">
      <c r="A731" s="10" t="s">
        <v>741</v>
      </c>
      <c r="B731" s="11">
        <v>2</v>
      </c>
      <c r="C731">
        <f t="shared" si="33"/>
        <v>1.0049999999999999</v>
      </c>
      <c r="D731">
        <f t="shared" si="34"/>
        <v>0.50053280104317244</v>
      </c>
      <c r="F731">
        <f t="shared" si="35"/>
        <v>0.50303546504838825</v>
      </c>
    </row>
    <row r="732" spans="1:6">
      <c r="A732" s="12" t="s">
        <v>7267</v>
      </c>
      <c r="B732" s="13">
        <v>14</v>
      </c>
      <c r="D732" t="str">
        <f t="shared" si="34"/>
        <v/>
      </c>
      <c r="F732" t="str">
        <f t="shared" si="35"/>
        <v/>
      </c>
    </row>
    <row r="733" spans="1:6">
      <c r="A733" s="10" t="s">
        <v>738</v>
      </c>
      <c r="B733" s="11">
        <v>2</v>
      </c>
      <c r="C733">
        <f t="shared" si="33"/>
        <v>0.14357142857142854</v>
      </c>
      <c r="D733">
        <f t="shared" si="34"/>
        <v>0.77372510177002007</v>
      </c>
      <c r="F733">
        <f t="shared" si="35"/>
        <v>0.11108481818269572</v>
      </c>
    </row>
    <row r="734" spans="1:6">
      <c r="A734" s="10" t="s">
        <v>906</v>
      </c>
      <c r="B734" s="11">
        <v>12</v>
      </c>
      <c r="C734">
        <f>(0.01+B734)/B732</f>
        <v>0.85785714285714287</v>
      </c>
      <c r="D734">
        <f t="shared" si="34"/>
        <v>0.49575340587190775</v>
      </c>
      <c r="F734">
        <f t="shared" si="35"/>
        <v>0.4252856003229723</v>
      </c>
    </row>
    <row r="735" spans="1:6">
      <c r="A735" s="12" t="s">
        <v>2084</v>
      </c>
      <c r="B735" s="13">
        <v>1</v>
      </c>
      <c r="D735" t="str">
        <f t="shared" si="34"/>
        <v/>
      </c>
      <c r="F735" t="str">
        <f t="shared" si="35"/>
        <v/>
      </c>
    </row>
    <row r="736" spans="1:6">
      <c r="A736" s="10" t="s">
        <v>848</v>
      </c>
      <c r="B736" s="11">
        <v>1</v>
      </c>
      <c r="C736">
        <f t="shared" si="33"/>
        <v>1.01</v>
      </c>
      <c r="D736">
        <f t="shared" si="34"/>
        <v>0.60619253216966573</v>
      </c>
      <c r="F736">
        <f t="shared" si="35"/>
        <v>0.61225445749136242</v>
      </c>
    </row>
    <row r="737" spans="1:6">
      <c r="A737" s="12" t="s">
        <v>6851</v>
      </c>
      <c r="B737" s="13">
        <v>6</v>
      </c>
      <c r="D737" t="str">
        <f t="shared" si="34"/>
        <v/>
      </c>
      <c r="F737" t="str">
        <f t="shared" si="35"/>
        <v/>
      </c>
    </row>
    <row r="738" spans="1:6">
      <c r="A738" s="10" t="s">
        <v>851</v>
      </c>
      <c r="B738" s="11">
        <v>6</v>
      </c>
      <c r="C738">
        <f t="shared" si="33"/>
        <v>1.0016666666666667</v>
      </c>
      <c r="D738">
        <f t="shared" si="34"/>
        <v>0.66529251542574186</v>
      </c>
      <c r="F738">
        <f t="shared" si="35"/>
        <v>0.66640133628478482</v>
      </c>
    </row>
    <row r="739" spans="1:6">
      <c r="A739" s="12" t="s">
        <v>1553</v>
      </c>
      <c r="B739" s="13">
        <v>7</v>
      </c>
      <c r="D739" t="str">
        <f t="shared" si="34"/>
        <v/>
      </c>
      <c r="F739" t="str">
        <f t="shared" si="35"/>
        <v/>
      </c>
    </row>
    <row r="740" spans="1:6">
      <c r="A740" s="10" t="s">
        <v>818</v>
      </c>
      <c r="B740" s="11">
        <v>3</v>
      </c>
      <c r="C740">
        <f t="shared" si="33"/>
        <v>0.43</v>
      </c>
      <c r="D740">
        <f t="shared" si="34"/>
        <v>0.62735404318334431</v>
      </c>
      <c r="F740">
        <f t="shared" si="35"/>
        <v>0.26976223856883808</v>
      </c>
    </row>
    <row r="741" spans="1:6">
      <c r="A741" s="10" t="s">
        <v>835</v>
      </c>
      <c r="B741" s="11">
        <v>2</v>
      </c>
      <c r="C741">
        <f>(0.01+B741)/B739</f>
        <v>0.28714285714285709</v>
      </c>
      <c r="D741">
        <f t="shared" si="34"/>
        <v>0.6293105624029065</v>
      </c>
      <c r="F741">
        <f t="shared" si="35"/>
        <v>0.18070203291854883</v>
      </c>
    </row>
    <row r="742" spans="1:6">
      <c r="A742" s="10" t="s">
        <v>1140</v>
      </c>
      <c r="B742" s="11">
        <v>2</v>
      </c>
      <c r="C742">
        <f>(0.01+B742)/B739</f>
        <v>0.28714285714285709</v>
      </c>
      <c r="D742">
        <f t="shared" si="34"/>
        <v>0</v>
      </c>
      <c r="F742">
        <f t="shared" si="35"/>
        <v>0</v>
      </c>
    </row>
    <row r="743" spans="1:6">
      <c r="A743" s="12" t="s">
        <v>5151</v>
      </c>
      <c r="B743" s="13">
        <v>10</v>
      </c>
      <c r="D743" t="str">
        <f t="shared" si="34"/>
        <v/>
      </c>
      <c r="F743" t="str">
        <f t="shared" si="35"/>
        <v/>
      </c>
    </row>
    <row r="744" spans="1:6">
      <c r="A744" s="10" t="s">
        <v>830</v>
      </c>
      <c r="B744" s="11">
        <v>10</v>
      </c>
      <c r="C744">
        <f t="shared" si="33"/>
        <v>1.0009999999999999</v>
      </c>
      <c r="D744">
        <f t="shared" si="34"/>
        <v>0.37386315381352542</v>
      </c>
      <c r="F744">
        <f t="shared" si="35"/>
        <v>0.37423701696733891</v>
      </c>
    </row>
    <row r="745" spans="1:6">
      <c r="A745" s="12" t="s">
        <v>7766</v>
      </c>
      <c r="B745" s="13">
        <v>4</v>
      </c>
      <c r="D745" t="str">
        <f t="shared" si="34"/>
        <v/>
      </c>
      <c r="F745" t="str">
        <f t="shared" si="35"/>
        <v/>
      </c>
    </row>
    <row r="746" spans="1:6">
      <c r="A746" s="10" t="s">
        <v>738</v>
      </c>
      <c r="B746" s="11">
        <v>4</v>
      </c>
      <c r="C746">
        <f t="shared" si="33"/>
        <v>1.0024999999999999</v>
      </c>
      <c r="D746">
        <f t="shared" si="34"/>
        <v>0.77372510177002007</v>
      </c>
      <c r="F746">
        <f t="shared" si="35"/>
        <v>0.77565941452444509</v>
      </c>
    </row>
    <row r="747" spans="1:6">
      <c r="A747" s="12" t="s">
        <v>1074</v>
      </c>
      <c r="B747" s="13">
        <v>7</v>
      </c>
      <c r="D747" t="str">
        <f t="shared" si="34"/>
        <v/>
      </c>
      <c r="F747" t="str">
        <f t="shared" si="35"/>
        <v/>
      </c>
    </row>
    <row r="748" spans="1:6">
      <c r="A748" s="10" t="s">
        <v>851</v>
      </c>
      <c r="B748" s="11">
        <v>6</v>
      </c>
      <c r="C748">
        <f t="shared" si="33"/>
        <v>0.85857142857142854</v>
      </c>
      <c r="D748">
        <f t="shared" si="34"/>
        <v>0.66529251542574186</v>
      </c>
      <c r="F748">
        <f t="shared" si="35"/>
        <v>0.57120114538695832</v>
      </c>
    </row>
    <row r="749" spans="1:6">
      <c r="A749" s="10" t="s">
        <v>835</v>
      </c>
      <c r="B749" s="11">
        <v>1</v>
      </c>
      <c r="C749">
        <f>(0.01+B749)/B747</f>
        <v>0.14428571428571429</v>
      </c>
      <c r="D749">
        <f t="shared" si="34"/>
        <v>0.6293105624029065</v>
      </c>
      <c r="F749">
        <f t="shared" si="35"/>
        <v>9.0800524003847943E-2</v>
      </c>
    </row>
    <row r="750" spans="1:6">
      <c r="A750" s="12" t="s">
        <v>5154</v>
      </c>
      <c r="B750" s="13">
        <v>10</v>
      </c>
      <c r="D750" t="str">
        <f t="shared" si="34"/>
        <v/>
      </c>
      <c r="F750" t="str">
        <f t="shared" si="35"/>
        <v/>
      </c>
    </row>
    <row r="751" spans="1:6">
      <c r="A751" s="10" t="s">
        <v>830</v>
      </c>
      <c r="B751" s="11">
        <v>10</v>
      </c>
      <c r="C751">
        <f t="shared" si="33"/>
        <v>1.0009999999999999</v>
      </c>
      <c r="D751">
        <f t="shared" si="34"/>
        <v>0.37386315381352542</v>
      </c>
      <c r="F751">
        <f t="shared" si="35"/>
        <v>0.37423701696733891</v>
      </c>
    </row>
    <row r="752" spans="1:6">
      <c r="A752" s="12" t="s">
        <v>5950</v>
      </c>
      <c r="B752" s="13">
        <v>6</v>
      </c>
      <c r="D752" t="str">
        <f t="shared" si="34"/>
        <v/>
      </c>
      <c r="F752" t="str">
        <f t="shared" si="35"/>
        <v/>
      </c>
    </row>
    <row r="753" spans="1:6">
      <c r="A753" s="10" t="s">
        <v>744</v>
      </c>
      <c r="B753" s="11">
        <v>6</v>
      </c>
      <c r="C753">
        <f t="shared" si="33"/>
        <v>1.0016666666666667</v>
      </c>
      <c r="D753">
        <f t="shared" si="34"/>
        <v>0.46322833803585339</v>
      </c>
      <c r="F753">
        <f t="shared" si="35"/>
        <v>0.46400038526591314</v>
      </c>
    </row>
    <row r="754" spans="1:6">
      <c r="A754" s="12" t="s">
        <v>7287</v>
      </c>
      <c r="B754" s="13">
        <v>9</v>
      </c>
      <c r="D754" t="str">
        <f t="shared" si="34"/>
        <v/>
      </c>
      <c r="F754" t="str">
        <f t="shared" si="35"/>
        <v/>
      </c>
    </row>
    <row r="755" spans="1:6">
      <c r="A755" s="10" t="s">
        <v>738</v>
      </c>
      <c r="B755" s="11">
        <v>8</v>
      </c>
      <c r="C755">
        <f t="shared" si="33"/>
        <v>0.89</v>
      </c>
      <c r="D755">
        <f t="shared" si="34"/>
        <v>0.77372510177002007</v>
      </c>
      <c r="F755">
        <f t="shared" si="35"/>
        <v>0.68861534057531792</v>
      </c>
    </row>
    <row r="756" spans="1:6">
      <c r="A756" s="10" t="s">
        <v>766</v>
      </c>
      <c r="B756" s="11">
        <v>1</v>
      </c>
      <c r="C756">
        <f>(0.01+B756)/B754</f>
        <v>0.11222222222222222</v>
      </c>
      <c r="D756">
        <f t="shared" si="34"/>
        <v>0.58142830454800587</v>
      </c>
      <c r="F756">
        <f t="shared" si="35"/>
        <v>6.5249176399276215E-2</v>
      </c>
    </row>
    <row r="757" spans="1:6">
      <c r="A757" s="12" t="s">
        <v>9712</v>
      </c>
      <c r="B757" s="13">
        <v>11</v>
      </c>
      <c r="D757" t="str">
        <f t="shared" si="34"/>
        <v/>
      </c>
      <c r="F757" t="str">
        <f t="shared" si="35"/>
        <v/>
      </c>
    </row>
    <row r="758" spans="1:6">
      <c r="A758" s="10" t="s">
        <v>741</v>
      </c>
      <c r="B758" s="11">
        <v>1</v>
      </c>
      <c r="C758">
        <f t="shared" si="33"/>
        <v>9.1818181818181813E-2</v>
      </c>
      <c r="D758">
        <f t="shared" si="34"/>
        <v>0.50053280104317244</v>
      </c>
      <c r="F758">
        <f t="shared" si="35"/>
        <v>4.595801173214583E-2</v>
      </c>
    </row>
    <row r="759" spans="1:6">
      <c r="A759" s="10" t="s">
        <v>738</v>
      </c>
      <c r="B759" s="11">
        <v>4</v>
      </c>
      <c r="C759">
        <f>(0.01+B759)/B757</f>
        <v>0.36454545454545451</v>
      </c>
      <c r="D759">
        <f t="shared" si="34"/>
        <v>0.77372510177002007</v>
      </c>
      <c r="F759">
        <f t="shared" si="35"/>
        <v>0.28205796891798002</v>
      </c>
    </row>
    <row r="760" spans="1:6">
      <c r="A760" s="10" t="s">
        <v>752</v>
      </c>
      <c r="B760" s="11">
        <v>6</v>
      </c>
      <c r="C760">
        <f>(0.01+B760)/B757</f>
        <v>0.54636363636363638</v>
      </c>
      <c r="D760">
        <f t="shared" si="34"/>
        <v>0.53399522576454594</v>
      </c>
      <c r="F760">
        <f t="shared" si="35"/>
        <v>0.29175557334953828</v>
      </c>
    </row>
    <row r="761" spans="1:6">
      <c r="A761" s="12" t="s">
        <v>6924</v>
      </c>
      <c r="B761" s="13">
        <v>1</v>
      </c>
      <c r="D761" t="str">
        <f t="shared" si="34"/>
        <v/>
      </c>
      <c r="F761" t="str">
        <f t="shared" si="35"/>
        <v/>
      </c>
    </row>
    <row r="762" spans="1:6">
      <c r="A762" s="10" t="s">
        <v>848</v>
      </c>
      <c r="B762" s="11">
        <v>1</v>
      </c>
      <c r="C762">
        <f t="shared" si="33"/>
        <v>1.01</v>
      </c>
      <c r="D762">
        <f t="shared" si="34"/>
        <v>0.60619253216966573</v>
      </c>
      <c r="F762">
        <f t="shared" si="35"/>
        <v>0.61225445749136242</v>
      </c>
    </row>
    <row r="763" spans="1:6">
      <c r="A763" s="12" t="s">
        <v>3012</v>
      </c>
      <c r="B763" s="13">
        <v>40</v>
      </c>
      <c r="D763" t="str">
        <f t="shared" si="34"/>
        <v/>
      </c>
      <c r="F763" t="str">
        <f t="shared" si="35"/>
        <v/>
      </c>
    </row>
    <row r="764" spans="1:6">
      <c r="A764" s="10" t="s">
        <v>738</v>
      </c>
      <c r="B764" s="11">
        <v>32</v>
      </c>
      <c r="C764">
        <f t="shared" si="33"/>
        <v>0.80024999999999991</v>
      </c>
      <c r="D764">
        <f t="shared" si="34"/>
        <v>0.77372510177002007</v>
      </c>
      <c r="F764">
        <f t="shared" si="35"/>
        <v>0.61917351269145848</v>
      </c>
    </row>
    <row r="765" spans="1:6">
      <c r="A765" s="10" t="s">
        <v>789</v>
      </c>
      <c r="B765" s="11">
        <v>8</v>
      </c>
      <c r="C765">
        <f>(0.01+B765)/B763</f>
        <v>0.20024999999999998</v>
      </c>
      <c r="D765">
        <f t="shared" si="34"/>
        <v>0.62537090383891025</v>
      </c>
      <c r="F765">
        <f t="shared" si="35"/>
        <v>0.12523052349374178</v>
      </c>
    </row>
    <row r="766" spans="1:6">
      <c r="A766" s="12" t="s">
        <v>7021</v>
      </c>
      <c r="B766" s="13">
        <v>3</v>
      </c>
      <c r="D766" t="str">
        <f t="shared" si="34"/>
        <v/>
      </c>
      <c r="F766" t="str">
        <f t="shared" si="35"/>
        <v/>
      </c>
    </row>
    <row r="767" spans="1:6">
      <c r="A767" s="10" t="s">
        <v>1761</v>
      </c>
      <c r="B767" s="11">
        <v>2</v>
      </c>
      <c r="C767">
        <f t="shared" si="33"/>
        <v>0.66999999999999993</v>
      </c>
      <c r="D767">
        <f t="shared" si="34"/>
        <v>0.44376500343453279</v>
      </c>
      <c r="F767">
        <f t="shared" si="35"/>
        <v>0.29732255230113691</v>
      </c>
    </row>
    <row r="768" spans="1:6">
      <c r="A768" s="10" t="s">
        <v>757</v>
      </c>
      <c r="B768" s="11">
        <v>1</v>
      </c>
      <c r="C768">
        <f>(0.01+B768)/B766</f>
        <v>0.33666666666666667</v>
      </c>
      <c r="D768">
        <f t="shared" si="34"/>
        <v>0.70492916408049755</v>
      </c>
      <c r="F768">
        <f t="shared" si="35"/>
        <v>0.23732615190710085</v>
      </c>
    </row>
    <row r="769" spans="1:6">
      <c r="A769" s="12" t="s">
        <v>2813</v>
      </c>
      <c r="B769" s="13">
        <v>4</v>
      </c>
      <c r="D769" t="str">
        <f t="shared" si="34"/>
        <v/>
      </c>
      <c r="F769" t="str">
        <f t="shared" si="35"/>
        <v/>
      </c>
    </row>
    <row r="770" spans="1:6">
      <c r="A770" s="10" t="s">
        <v>818</v>
      </c>
      <c r="B770" s="11">
        <v>2</v>
      </c>
      <c r="C770">
        <f t="shared" ref="C770:C831" si="36">(0.01+B770)/B769</f>
        <v>0.50249999999999995</v>
      </c>
      <c r="D770">
        <f t="shared" si="34"/>
        <v>0.62735404318334431</v>
      </c>
      <c r="F770">
        <f t="shared" si="35"/>
        <v>0.31524540669963047</v>
      </c>
    </row>
    <row r="771" spans="1:6">
      <c r="A771" s="10" t="s">
        <v>932</v>
      </c>
      <c r="B771" s="11">
        <v>1</v>
      </c>
      <c r="C771">
        <f>(0.01+B771)/B769</f>
        <v>0.2525</v>
      </c>
      <c r="D771">
        <f t="shared" si="34"/>
        <v>0.5376855113107758</v>
      </c>
      <c r="F771">
        <f t="shared" si="35"/>
        <v>0.1357655916059709</v>
      </c>
    </row>
    <row r="772" spans="1:6">
      <c r="A772" s="10" t="s">
        <v>835</v>
      </c>
      <c r="B772" s="11">
        <v>1</v>
      </c>
      <c r="C772">
        <f>(0.01+B772)/B769</f>
        <v>0.2525</v>
      </c>
      <c r="D772">
        <f t="shared" ref="D772:D835" si="37">IF(ISNA(VLOOKUP(A772,$H$2:$L$46,5,0)),"",VLOOKUP(A772,$H$2:$L$46,5,FALSE))</f>
        <v>0.6293105624029065</v>
      </c>
      <c r="F772">
        <f t="shared" ref="F772:F835" si="38">IFERROR(C772*D772,"")</f>
        <v>0.15890091700673389</v>
      </c>
    </row>
    <row r="773" spans="1:6">
      <c r="A773" s="12" t="s">
        <v>7533</v>
      </c>
      <c r="B773" s="13">
        <v>2</v>
      </c>
      <c r="D773" t="str">
        <f t="shared" si="37"/>
        <v/>
      </c>
      <c r="F773" t="str">
        <f t="shared" si="38"/>
        <v/>
      </c>
    </row>
    <row r="774" spans="1:6">
      <c r="A774" s="10" t="s">
        <v>738</v>
      </c>
      <c r="B774" s="11">
        <v>2</v>
      </c>
      <c r="C774">
        <f t="shared" si="36"/>
        <v>1.0049999999999999</v>
      </c>
      <c r="D774">
        <f t="shared" si="37"/>
        <v>0.77372510177002007</v>
      </c>
      <c r="F774">
        <f t="shared" si="38"/>
        <v>0.77759372727887011</v>
      </c>
    </row>
    <row r="775" spans="1:6">
      <c r="A775" s="12" t="s">
        <v>3432</v>
      </c>
      <c r="B775" s="13">
        <v>17</v>
      </c>
      <c r="D775" t="str">
        <f t="shared" si="37"/>
        <v/>
      </c>
      <c r="F775" t="str">
        <f t="shared" si="38"/>
        <v/>
      </c>
    </row>
    <row r="776" spans="1:6">
      <c r="A776" s="10" t="s">
        <v>2509</v>
      </c>
      <c r="B776" s="11">
        <v>3</v>
      </c>
      <c r="C776">
        <f t="shared" si="36"/>
        <v>0.17705882352941174</v>
      </c>
      <c r="D776">
        <f t="shared" si="37"/>
        <v>0.23458924522594296</v>
      </c>
      <c r="F776">
        <f t="shared" si="38"/>
        <v>4.1536095772358131E-2</v>
      </c>
    </row>
    <row r="777" spans="1:6">
      <c r="A777" s="10" t="s">
        <v>738</v>
      </c>
      <c r="B777" s="11">
        <v>4</v>
      </c>
      <c r="C777">
        <f>(0.01+B777)/B775</f>
        <v>0.23588235294117646</v>
      </c>
      <c r="D777">
        <f t="shared" si="37"/>
        <v>0.77372510177002007</v>
      </c>
      <c r="F777">
        <f t="shared" si="38"/>
        <v>0.18250809753516356</v>
      </c>
    </row>
    <row r="778" spans="1:6">
      <c r="A778" s="10" t="s">
        <v>752</v>
      </c>
      <c r="B778" s="11">
        <v>3</v>
      </c>
      <c r="C778">
        <f>(0.01+B778)/B775</f>
        <v>0.17705882352941174</v>
      </c>
      <c r="D778">
        <f t="shared" si="37"/>
        <v>0.53399522576454594</v>
      </c>
      <c r="F778">
        <f t="shared" si="38"/>
        <v>9.4548566444193127E-2</v>
      </c>
    </row>
    <row r="779" spans="1:6">
      <c r="A779" s="10" t="s">
        <v>757</v>
      </c>
      <c r="B779" s="11">
        <v>3</v>
      </c>
      <c r="C779">
        <f>(0.01+B779)/B775</f>
        <v>0.17705882352941174</v>
      </c>
      <c r="D779">
        <f t="shared" si="37"/>
        <v>0.70492916408049755</v>
      </c>
      <c r="F779">
        <f t="shared" si="38"/>
        <v>0.12481392846366456</v>
      </c>
    </row>
    <row r="780" spans="1:6">
      <c r="A780" s="10" t="s">
        <v>789</v>
      </c>
      <c r="B780" s="11">
        <v>4</v>
      </c>
      <c r="C780">
        <f>(0.01+B780)/B775</f>
        <v>0.23588235294117646</v>
      </c>
      <c r="D780">
        <f t="shared" si="37"/>
        <v>0.62537090383891025</v>
      </c>
      <c r="F780">
        <f t="shared" si="38"/>
        <v>0.14751396025847235</v>
      </c>
    </row>
    <row r="781" spans="1:6">
      <c r="A781" s="12" t="s">
        <v>8011</v>
      </c>
      <c r="B781" s="13">
        <v>7</v>
      </c>
      <c r="D781" t="str">
        <f t="shared" si="37"/>
        <v/>
      </c>
      <c r="F781" t="str">
        <f t="shared" si="38"/>
        <v/>
      </c>
    </row>
    <row r="782" spans="1:6">
      <c r="A782" s="10" t="s">
        <v>757</v>
      </c>
      <c r="B782" s="11">
        <v>7</v>
      </c>
      <c r="C782">
        <f t="shared" si="36"/>
        <v>1.0014285714285713</v>
      </c>
      <c r="D782">
        <f t="shared" si="37"/>
        <v>0.70492916408049755</v>
      </c>
      <c r="F782">
        <f t="shared" si="38"/>
        <v>0.7059362057434696</v>
      </c>
    </row>
    <row r="783" spans="1:6">
      <c r="A783" s="12" t="s">
        <v>6054</v>
      </c>
      <c r="B783" s="13">
        <v>32</v>
      </c>
      <c r="D783" t="str">
        <f t="shared" si="37"/>
        <v/>
      </c>
      <c r="F783" t="str">
        <f t="shared" si="38"/>
        <v/>
      </c>
    </row>
    <row r="784" spans="1:6">
      <c r="A784" s="10" t="s">
        <v>818</v>
      </c>
      <c r="B784" s="11">
        <v>15</v>
      </c>
      <c r="C784">
        <f t="shared" si="36"/>
        <v>0.46906249999999999</v>
      </c>
      <c r="D784">
        <f t="shared" si="37"/>
        <v>0.62735404318334431</v>
      </c>
      <c r="F784">
        <f t="shared" si="38"/>
        <v>0.29426825588068745</v>
      </c>
    </row>
    <row r="785" spans="1:6">
      <c r="A785" s="10" t="s">
        <v>932</v>
      </c>
      <c r="B785" s="11">
        <v>15</v>
      </c>
      <c r="C785">
        <f>(0.01+B785)/B783</f>
        <v>0.46906249999999999</v>
      </c>
      <c r="D785">
        <f t="shared" si="37"/>
        <v>0.5376855113107758</v>
      </c>
      <c r="F785">
        <f t="shared" si="38"/>
        <v>0.2522081101492108</v>
      </c>
    </row>
    <row r="786" spans="1:6">
      <c r="A786" s="10" t="s">
        <v>766</v>
      </c>
      <c r="B786" s="11">
        <v>2</v>
      </c>
      <c r="C786">
        <f>(0.01+B786)/B783</f>
        <v>6.2812499999999993E-2</v>
      </c>
      <c r="D786">
        <f t="shared" si="37"/>
        <v>0.58142830454800587</v>
      </c>
      <c r="F786">
        <f t="shared" si="38"/>
        <v>3.6520965379421615E-2</v>
      </c>
    </row>
    <row r="787" spans="1:6">
      <c r="A787" s="12" t="s">
        <v>1962</v>
      </c>
      <c r="B787" s="13">
        <v>1</v>
      </c>
      <c r="D787" t="str">
        <f t="shared" si="37"/>
        <v/>
      </c>
      <c r="F787" t="str">
        <f t="shared" si="38"/>
        <v/>
      </c>
    </row>
    <row r="788" spans="1:6">
      <c r="A788" s="10" t="s">
        <v>835</v>
      </c>
      <c r="B788" s="11">
        <v>1</v>
      </c>
      <c r="C788">
        <f t="shared" si="36"/>
        <v>1.01</v>
      </c>
      <c r="D788">
        <f t="shared" si="37"/>
        <v>0.6293105624029065</v>
      </c>
      <c r="F788">
        <f t="shared" si="38"/>
        <v>0.63560366802693558</v>
      </c>
    </row>
    <row r="789" spans="1:6">
      <c r="A789" s="12" t="s">
        <v>2301</v>
      </c>
      <c r="B789" s="13">
        <v>4</v>
      </c>
      <c r="D789" t="str">
        <f t="shared" si="37"/>
        <v/>
      </c>
      <c r="F789" t="str">
        <f t="shared" si="38"/>
        <v/>
      </c>
    </row>
    <row r="790" spans="1:6">
      <c r="A790" s="10" t="s">
        <v>874</v>
      </c>
      <c r="B790" s="11">
        <v>4</v>
      </c>
      <c r="C790">
        <f t="shared" si="36"/>
        <v>1.0024999999999999</v>
      </c>
      <c r="D790">
        <f t="shared" si="37"/>
        <v>0.53020907800287065</v>
      </c>
      <c r="F790">
        <f t="shared" si="38"/>
        <v>0.53153460069787783</v>
      </c>
    </row>
    <row r="791" spans="1:6">
      <c r="A791" s="12" t="s">
        <v>6557</v>
      </c>
      <c r="B791" s="13">
        <v>21</v>
      </c>
      <c r="D791" t="str">
        <f t="shared" si="37"/>
        <v/>
      </c>
      <c r="F791" t="str">
        <f t="shared" si="38"/>
        <v/>
      </c>
    </row>
    <row r="792" spans="1:6">
      <c r="A792" s="10" t="s">
        <v>738</v>
      </c>
      <c r="B792" s="11">
        <v>12</v>
      </c>
      <c r="C792">
        <f t="shared" si="36"/>
        <v>0.57190476190476192</v>
      </c>
      <c r="D792">
        <f t="shared" si="37"/>
        <v>0.77372510177002007</v>
      </c>
      <c r="F792">
        <f t="shared" si="38"/>
        <v>0.44249707010752104</v>
      </c>
    </row>
    <row r="793" spans="1:6">
      <c r="A793" s="10" t="s">
        <v>757</v>
      </c>
      <c r="B793" s="11">
        <v>3</v>
      </c>
      <c r="C793">
        <f>(0.01+B793)/B791</f>
        <v>0.14333333333333331</v>
      </c>
      <c r="D793">
        <f t="shared" si="37"/>
        <v>0.70492916408049755</v>
      </c>
      <c r="F793">
        <f t="shared" si="38"/>
        <v>0.10103984685153797</v>
      </c>
    </row>
    <row r="794" spans="1:6">
      <c r="A794" s="10" t="s">
        <v>881</v>
      </c>
      <c r="B794" s="11">
        <v>3</v>
      </c>
      <c r="C794">
        <f>(0.01+B794)/B791</f>
        <v>0.14333333333333331</v>
      </c>
      <c r="D794">
        <f t="shared" si="37"/>
        <v>0.59678549456685204</v>
      </c>
      <c r="F794">
        <f t="shared" si="38"/>
        <v>8.5539254221248778E-2</v>
      </c>
    </row>
    <row r="795" spans="1:6">
      <c r="A795" s="10" t="s">
        <v>874</v>
      </c>
      <c r="B795" s="11">
        <v>3</v>
      </c>
      <c r="C795">
        <f>(0.01+B795)/B791</f>
        <v>0.14333333333333331</v>
      </c>
      <c r="D795">
        <f t="shared" si="37"/>
        <v>0.53020907800287065</v>
      </c>
      <c r="F795">
        <f t="shared" si="38"/>
        <v>7.5996634513744776E-2</v>
      </c>
    </row>
    <row r="796" spans="1:6">
      <c r="A796" s="12" t="s">
        <v>9661</v>
      </c>
      <c r="B796" s="13">
        <v>6</v>
      </c>
      <c r="D796" t="str">
        <f t="shared" si="37"/>
        <v/>
      </c>
      <c r="F796" t="str">
        <f t="shared" si="38"/>
        <v/>
      </c>
    </row>
    <row r="797" spans="1:6">
      <c r="A797" s="10" t="s">
        <v>752</v>
      </c>
      <c r="B797" s="11">
        <v>6</v>
      </c>
      <c r="C797">
        <f t="shared" si="36"/>
        <v>1.0016666666666667</v>
      </c>
      <c r="D797">
        <f t="shared" si="37"/>
        <v>0.53399522576454594</v>
      </c>
      <c r="F797">
        <f t="shared" si="38"/>
        <v>0.53488521780748688</v>
      </c>
    </row>
    <row r="798" spans="1:6">
      <c r="A798" s="12" t="s">
        <v>4719</v>
      </c>
      <c r="B798" s="13">
        <v>1</v>
      </c>
      <c r="D798" t="str">
        <f t="shared" si="37"/>
        <v/>
      </c>
      <c r="F798" t="str">
        <f t="shared" si="38"/>
        <v/>
      </c>
    </row>
    <row r="799" spans="1:6">
      <c r="A799" s="10" t="s">
        <v>835</v>
      </c>
      <c r="B799" s="11">
        <v>1</v>
      </c>
      <c r="C799">
        <f t="shared" si="36"/>
        <v>1.01</v>
      </c>
      <c r="D799">
        <f t="shared" si="37"/>
        <v>0.6293105624029065</v>
      </c>
      <c r="F799">
        <f t="shared" si="38"/>
        <v>0.63560366802693558</v>
      </c>
    </row>
    <row r="800" spans="1:6">
      <c r="A800" s="12" t="s">
        <v>2355</v>
      </c>
      <c r="B800" s="13">
        <v>10</v>
      </c>
      <c r="D800" t="str">
        <f t="shared" si="37"/>
        <v/>
      </c>
      <c r="F800" t="str">
        <f t="shared" si="38"/>
        <v/>
      </c>
    </row>
    <row r="801" spans="1:6">
      <c r="A801" s="10" t="s">
        <v>851</v>
      </c>
      <c r="B801" s="11">
        <v>10</v>
      </c>
      <c r="C801">
        <f t="shared" si="36"/>
        <v>1.0009999999999999</v>
      </c>
      <c r="D801">
        <f t="shared" si="37"/>
        <v>0.66529251542574186</v>
      </c>
      <c r="F801">
        <f t="shared" si="38"/>
        <v>0.66595780794116755</v>
      </c>
    </row>
    <row r="802" spans="1:6">
      <c r="A802" s="12" t="s">
        <v>4040</v>
      </c>
      <c r="B802" s="13">
        <v>9</v>
      </c>
      <c r="D802" t="str">
        <f t="shared" si="37"/>
        <v/>
      </c>
      <c r="F802" t="str">
        <f t="shared" si="38"/>
        <v/>
      </c>
    </row>
    <row r="803" spans="1:6">
      <c r="A803" s="10" t="s">
        <v>738</v>
      </c>
      <c r="B803" s="11">
        <v>4</v>
      </c>
      <c r="C803">
        <f t="shared" si="36"/>
        <v>0.44555555555555554</v>
      </c>
      <c r="D803">
        <f t="shared" si="37"/>
        <v>0.77372510177002007</v>
      </c>
      <c r="F803">
        <f t="shared" si="38"/>
        <v>0.34473751756642002</v>
      </c>
    </row>
    <row r="804" spans="1:6">
      <c r="A804" s="10" t="s">
        <v>818</v>
      </c>
      <c r="B804" s="11">
        <v>3</v>
      </c>
      <c r="C804">
        <f>(0.01+B804)/B802</f>
        <v>0.33444444444444443</v>
      </c>
      <c r="D804">
        <f t="shared" si="37"/>
        <v>0.62735404318334431</v>
      </c>
      <c r="F804">
        <f t="shared" si="38"/>
        <v>0.20981507444242958</v>
      </c>
    </row>
    <row r="805" spans="1:6">
      <c r="A805" s="10" t="s">
        <v>881</v>
      </c>
      <c r="B805" s="11">
        <v>2</v>
      </c>
      <c r="C805">
        <f>(0.01+B805)/B802</f>
        <v>0.2233333333333333</v>
      </c>
      <c r="D805">
        <f t="shared" si="37"/>
        <v>0.59678549456685204</v>
      </c>
      <c r="F805">
        <f t="shared" si="38"/>
        <v>0.13328209378659694</v>
      </c>
    </row>
    <row r="806" spans="1:6">
      <c r="A806" s="12" t="s">
        <v>2321</v>
      </c>
      <c r="B806" s="13">
        <v>3</v>
      </c>
      <c r="D806" t="str">
        <f t="shared" si="37"/>
        <v/>
      </c>
      <c r="F806" t="str">
        <f t="shared" si="38"/>
        <v/>
      </c>
    </row>
    <row r="807" spans="1:6">
      <c r="A807" s="10" t="s">
        <v>757</v>
      </c>
      <c r="B807" s="11">
        <v>3</v>
      </c>
      <c r="C807">
        <f t="shared" si="36"/>
        <v>1.0033333333333332</v>
      </c>
      <c r="D807">
        <f t="shared" si="37"/>
        <v>0.70492916408049755</v>
      </c>
      <c r="F807">
        <f t="shared" si="38"/>
        <v>0.70727892796076575</v>
      </c>
    </row>
    <row r="808" spans="1:6">
      <c r="A808" s="12" t="s">
        <v>5167</v>
      </c>
      <c r="B808" s="13">
        <v>16</v>
      </c>
      <c r="D808" t="str">
        <f t="shared" si="37"/>
        <v/>
      </c>
      <c r="F808" t="str">
        <f t="shared" si="38"/>
        <v/>
      </c>
    </row>
    <row r="809" spans="1:6">
      <c r="A809" s="10" t="s">
        <v>738</v>
      </c>
      <c r="B809" s="11">
        <v>4</v>
      </c>
      <c r="C809">
        <f t="shared" si="36"/>
        <v>0.25062499999999999</v>
      </c>
      <c r="D809">
        <f t="shared" si="37"/>
        <v>0.77372510177002007</v>
      </c>
      <c r="F809">
        <f t="shared" si="38"/>
        <v>0.19391485363111127</v>
      </c>
    </row>
    <row r="810" spans="1:6">
      <c r="A810" s="10" t="s">
        <v>757</v>
      </c>
      <c r="B810" s="11">
        <v>12</v>
      </c>
      <c r="C810">
        <f>(0.01+B810)/B808</f>
        <v>0.75062499999999999</v>
      </c>
      <c r="D810">
        <f t="shared" si="37"/>
        <v>0.70492916408049755</v>
      </c>
      <c r="F810">
        <f t="shared" si="38"/>
        <v>0.52913745378792343</v>
      </c>
    </row>
    <row r="811" spans="1:6">
      <c r="A811" s="12" t="s">
        <v>7039</v>
      </c>
      <c r="B811" s="13">
        <v>4</v>
      </c>
      <c r="D811" t="str">
        <f t="shared" si="37"/>
        <v/>
      </c>
      <c r="F811" t="str">
        <f t="shared" si="38"/>
        <v/>
      </c>
    </row>
    <row r="812" spans="1:6">
      <c r="A812" s="10" t="s">
        <v>881</v>
      </c>
      <c r="B812" s="11">
        <v>2</v>
      </c>
      <c r="C812">
        <f t="shared" si="36"/>
        <v>0.50249999999999995</v>
      </c>
      <c r="D812">
        <f t="shared" si="37"/>
        <v>0.59678549456685204</v>
      </c>
      <c r="F812">
        <f t="shared" si="38"/>
        <v>0.2998847110198431</v>
      </c>
    </row>
    <row r="813" spans="1:6">
      <c r="A813" s="10" t="s">
        <v>1336</v>
      </c>
      <c r="B813" s="11">
        <v>2</v>
      </c>
      <c r="C813">
        <f>(0.01+B813)/B811</f>
        <v>0.50249999999999995</v>
      </c>
      <c r="D813">
        <f t="shared" si="37"/>
        <v>0.50516044347472133</v>
      </c>
      <c r="F813">
        <f t="shared" si="38"/>
        <v>0.25384312284604743</v>
      </c>
    </row>
    <row r="814" spans="1:6">
      <c r="A814" s="12" t="s">
        <v>8709</v>
      </c>
      <c r="B814" s="13">
        <v>3</v>
      </c>
      <c r="D814" t="str">
        <f t="shared" si="37"/>
        <v/>
      </c>
      <c r="F814" t="str">
        <f t="shared" si="38"/>
        <v/>
      </c>
    </row>
    <row r="815" spans="1:6">
      <c r="A815" s="10" t="s">
        <v>757</v>
      </c>
      <c r="B815" s="11">
        <v>3</v>
      </c>
      <c r="C815">
        <f t="shared" si="36"/>
        <v>1.0033333333333332</v>
      </c>
      <c r="D815">
        <f t="shared" si="37"/>
        <v>0.70492916408049755</v>
      </c>
      <c r="F815">
        <f t="shared" si="38"/>
        <v>0.70727892796076575</v>
      </c>
    </row>
    <row r="816" spans="1:6">
      <c r="A816" s="12" t="s">
        <v>7825</v>
      </c>
      <c r="B816" s="13">
        <v>2</v>
      </c>
      <c r="D816" t="str">
        <f t="shared" si="37"/>
        <v/>
      </c>
      <c r="F816" t="str">
        <f t="shared" si="38"/>
        <v/>
      </c>
    </row>
    <row r="817" spans="1:6">
      <c r="A817" s="10" t="s">
        <v>738</v>
      </c>
      <c r="B817" s="11">
        <v>2</v>
      </c>
      <c r="C817">
        <f t="shared" si="36"/>
        <v>1.0049999999999999</v>
      </c>
      <c r="D817">
        <f t="shared" si="37"/>
        <v>0.77372510177002007</v>
      </c>
      <c r="F817">
        <f t="shared" si="38"/>
        <v>0.77759372727887011</v>
      </c>
    </row>
    <row r="818" spans="1:6">
      <c r="A818" s="12" t="s">
        <v>2805</v>
      </c>
      <c r="B818" s="13">
        <v>3</v>
      </c>
      <c r="D818" t="str">
        <f t="shared" si="37"/>
        <v/>
      </c>
      <c r="F818" t="str">
        <f t="shared" si="38"/>
        <v/>
      </c>
    </row>
    <row r="819" spans="1:6">
      <c r="A819" s="10" t="s">
        <v>757</v>
      </c>
      <c r="B819" s="11">
        <v>3</v>
      </c>
      <c r="C819">
        <f t="shared" si="36"/>
        <v>1.0033333333333332</v>
      </c>
      <c r="D819">
        <f t="shared" si="37"/>
        <v>0.70492916408049755</v>
      </c>
      <c r="F819">
        <f t="shared" si="38"/>
        <v>0.70727892796076575</v>
      </c>
    </row>
    <row r="820" spans="1:6">
      <c r="A820" s="12" t="s">
        <v>6786</v>
      </c>
      <c r="B820" s="13">
        <v>9</v>
      </c>
      <c r="D820" t="str">
        <f t="shared" si="37"/>
        <v/>
      </c>
      <c r="F820" t="str">
        <f t="shared" si="38"/>
        <v/>
      </c>
    </row>
    <row r="821" spans="1:6">
      <c r="A821" s="10" t="s">
        <v>738</v>
      </c>
      <c r="B821" s="11">
        <v>4</v>
      </c>
      <c r="C821">
        <f t="shared" si="36"/>
        <v>0.44555555555555554</v>
      </c>
      <c r="D821">
        <f t="shared" si="37"/>
        <v>0.77372510177002007</v>
      </c>
      <c r="F821">
        <f t="shared" si="38"/>
        <v>0.34473751756642002</v>
      </c>
    </row>
    <row r="822" spans="1:6">
      <c r="A822" s="10" t="s">
        <v>757</v>
      </c>
      <c r="B822" s="11">
        <v>1</v>
      </c>
      <c r="C822">
        <f>(0.01+B822)/B820</f>
        <v>0.11222222222222222</v>
      </c>
      <c r="D822">
        <f t="shared" si="37"/>
        <v>0.70492916408049755</v>
      </c>
      <c r="F822">
        <f t="shared" si="38"/>
        <v>7.9108717302366946E-2</v>
      </c>
    </row>
    <row r="823" spans="1:6">
      <c r="A823" s="10" t="s">
        <v>881</v>
      </c>
      <c r="B823" s="11">
        <v>4</v>
      </c>
      <c r="C823">
        <f>(0.01+B823)/B820</f>
        <v>0.44555555555555554</v>
      </c>
      <c r="D823">
        <f t="shared" si="37"/>
        <v>0.59678549456685204</v>
      </c>
      <c r="F823">
        <f t="shared" si="38"/>
        <v>0.26590109257923072</v>
      </c>
    </row>
    <row r="824" spans="1:6">
      <c r="A824" s="12" t="s">
        <v>7424</v>
      </c>
      <c r="B824" s="13">
        <v>7</v>
      </c>
      <c r="D824" t="str">
        <f t="shared" si="37"/>
        <v/>
      </c>
      <c r="F824" t="str">
        <f t="shared" si="38"/>
        <v/>
      </c>
    </row>
    <row r="825" spans="1:6">
      <c r="A825" s="10" t="s">
        <v>757</v>
      </c>
      <c r="B825" s="11">
        <v>7</v>
      </c>
      <c r="C825">
        <f t="shared" si="36"/>
        <v>1.0014285714285713</v>
      </c>
      <c r="D825">
        <f t="shared" si="37"/>
        <v>0.70492916408049755</v>
      </c>
      <c r="F825">
        <f t="shared" si="38"/>
        <v>0.7059362057434696</v>
      </c>
    </row>
    <row r="826" spans="1:6">
      <c r="A826" s="12" t="s">
        <v>9779</v>
      </c>
      <c r="B826" s="13">
        <v>14</v>
      </c>
      <c r="D826" t="str">
        <f t="shared" si="37"/>
        <v/>
      </c>
      <c r="F826" t="str">
        <f t="shared" si="38"/>
        <v/>
      </c>
    </row>
    <row r="827" spans="1:6">
      <c r="A827" s="10" t="s">
        <v>851</v>
      </c>
      <c r="B827" s="11">
        <v>14</v>
      </c>
      <c r="C827">
        <f t="shared" si="36"/>
        <v>1.0007142857142857</v>
      </c>
      <c r="D827">
        <f t="shared" si="37"/>
        <v>0.66529251542574186</v>
      </c>
      <c r="F827">
        <f t="shared" si="38"/>
        <v>0.6657677243653316</v>
      </c>
    </row>
    <row r="828" spans="1:6">
      <c r="A828" s="12" t="s">
        <v>3608</v>
      </c>
      <c r="B828" s="13">
        <v>6</v>
      </c>
      <c r="D828" t="str">
        <f t="shared" si="37"/>
        <v/>
      </c>
      <c r="F828" t="str">
        <f t="shared" si="38"/>
        <v/>
      </c>
    </row>
    <row r="829" spans="1:6">
      <c r="A829" s="10" t="s">
        <v>818</v>
      </c>
      <c r="B829" s="11">
        <v>6</v>
      </c>
      <c r="C829">
        <f t="shared" si="36"/>
        <v>1.0016666666666667</v>
      </c>
      <c r="D829">
        <f t="shared" si="37"/>
        <v>0.62735404318334431</v>
      </c>
      <c r="F829">
        <f t="shared" si="38"/>
        <v>0.62839963325531656</v>
      </c>
    </row>
    <row r="830" spans="1:6">
      <c r="A830" s="12" t="s">
        <v>7133</v>
      </c>
      <c r="B830" s="13">
        <v>9</v>
      </c>
      <c r="D830" t="str">
        <f t="shared" si="37"/>
        <v/>
      </c>
      <c r="F830" t="str">
        <f t="shared" si="38"/>
        <v/>
      </c>
    </row>
    <row r="831" spans="1:6">
      <c r="A831" s="10" t="s">
        <v>741</v>
      </c>
      <c r="B831" s="11">
        <v>1</v>
      </c>
      <c r="C831">
        <f t="shared" si="36"/>
        <v>0.11222222222222222</v>
      </c>
      <c r="D831">
        <f t="shared" si="37"/>
        <v>0.50053280104317244</v>
      </c>
      <c r="F831">
        <f t="shared" si="38"/>
        <v>5.6170903228178241E-2</v>
      </c>
    </row>
    <row r="832" spans="1:6">
      <c r="A832" s="10" t="s">
        <v>738</v>
      </c>
      <c r="B832" s="11">
        <v>8</v>
      </c>
      <c r="C832">
        <f>(0.01+B832)/B830</f>
        <v>0.89</v>
      </c>
      <c r="D832">
        <f t="shared" si="37"/>
        <v>0.77372510177002007</v>
      </c>
      <c r="F832">
        <f t="shared" si="38"/>
        <v>0.68861534057531792</v>
      </c>
    </row>
    <row r="833" spans="1:6">
      <c r="A833" s="12" t="s">
        <v>8513</v>
      </c>
      <c r="B833" s="13">
        <v>20</v>
      </c>
      <c r="D833" t="str">
        <f t="shared" si="37"/>
        <v/>
      </c>
      <c r="F833" t="str">
        <f t="shared" si="38"/>
        <v/>
      </c>
    </row>
    <row r="834" spans="1:6">
      <c r="A834" s="10" t="s">
        <v>848</v>
      </c>
      <c r="B834" s="11">
        <v>1</v>
      </c>
      <c r="C834">
        <f t="shared" ref="C834:C897" si="39">(0.01+B834)/B833</f>
        <v>5.0500000000000003E-2</v>
      </c>
      <c r="D834">
        <f t="shared" si="37"/>
        <v>0.60619253216966573</v>
      </c>
      <c r="F834">
        <f t="shared" si="38"/>
        <v>3.0612722874568121E-2</v>
      </c>
    </row>
    <row r="835" spans="1:6">
      <c r="A835" s="10" t="s">
        <v>789</v>
      </c>
      <c r="B835" s="11">
        <v>19</v>
      </c>
      <c r="C835">
        <f>(0.01+B835)/B833</f>
        <v>0.95050000000000012</v>
      </c>
      <c r="D835">
        <f t="shared" si="37"/>
        <v>0.62537090383891025</v>
      </c>
      <c r="F835">
        <f t="shared" si="38"/>
        <v>0.59441504409888424</v>
      </c>
    </row>
    <row r="836" spans="1:6">
      <c r="A836" s="12" t="s">
        <v>3001</v>
      </c>
      <c r="B836" s="13">
        <v>4</v>
      </c>
      <c r="D836" t="str">
        <f t="shared" ref="D836:D899" si="40">IF(ISNA(VLOOKUP(A836,$H$2:$L$46,5,0)),"",VLOOKUP(A836,$H$2:$L$46,5,FALSE))</f>
        <v/>
      </c>
      <c r="F836" t="str">
        <f t="shared" ref="F836:F899" si="41">IFERROR(C836*D836,"")</f>
        <v/>
      </c>
    </row>
    <row r="837" spans="1:6">
      <c r="A837" s="10" t="s">
        <v>881</v>
      </c>
      <c r="B837" s="11">
        <v>4</v>
      </c>
      <c r="C837">
        <f t="shared" si="39"/>
        <v>1.0024999999999999</v>
      </c>
      <c r="D837">
        <f t="shared" si="40"/>
        <v>0.59678549456685204</v>
      </c>
      <c r="F837">
        <f t="shared" si="41"/>
        <v>0.59827745830326917</v>
      </c>
    </row>
    <row r="838" spans="1:6">
      <c r="A838" s="12" t="s">
        <v>5997</v>
      </c>
      <c r="B838" s="13">
        <v>4</v>
      </c>
      <c r="D838" t="str">
        <f t="shared" si="40"/>
        <v/>
      </c>
      <c r="F838" t="str">
        <f t="shared" si="41"/>
        <v/>
      </c>
    </row>
    <row r="839" spans="1:6">
      <c r="A839" s="10" t="s">
        <v>738</v>
      </c>
      <c r="B839" s="11">
        <v>4</v>
      </c>
      <c r="C839">
        <f t="shared" si="39"/>
        <v>1.0024999999999999</v>
      </c>
      <c r="D839">
        <f t="shared" si="40"/>
        <v>0.77372510177002007</v>
      </c>
      <c r="F839">
        <f t="shared" si="41"/>
        <v>0.77565941452444509</v>
      </c>
    </row>
    <row r="840" spans="1:6">
      <c r="A840" s="12" t="s">
        <v>5465</v>
      </c>
      <c r="B840" s="13">
        <v>2</v>
      </c>
      <c r="D840" t="str">
        <f t="shared" si="40"/>
        <v/>
      </c>
      <c r="F840" t="str">
        <f t="shared" si="41"/>
        <v/>
      </c>
    </row>
    <row r="841" spans="1:6">
      <c r="A841" s="10" t="s">
        <v>757</v>
      </c>
      <c r="B841" s="11">
        <v>2</v>
      </c>
      <c r="C841">
        <f t="shared" si="39"/>
        <v>1.0049999999999999</v>
      </c>
      <c r="D841">
        <f t="shared" si="40"/>
        <v>0.70492916408049755</v>
      </c>
      <c r="F841">
        <f t="shared" si="41"/>
        <v>0.70845380990090001</v>
      </c>
    </row>
    <row r="842" spans="1:6">
      <c r="A842" s="12" t="s">
        <v>3005</v>
      </c>
      <c r="B842" s="13">
        <v>12</v>
      </c>
      <c r="D842" t="str">
        <f t="shared" si="40"/>
        <v/>
      </c>
      <c r="F842" t="str">
        <f t="shared" si="41"/>
        <v/>
      </c>
    </row>
    <row r="843" spans="1:6">
      <c r="A843" s="10" t="s">
        <v>777</v>
      </c>
      <c r="B843" s="11">
        <v>3</v>
      </c>
      <c r="C843">
        <f t="shared" si="39"/>
        <v>0.2508333333333333</v>
      </c>
      <c r="D843">
        <f t="shared" si="40"/>
        <v>0.43665342261583157</v>
      </c>
      <c r="F843">
        <f t="shared" si="41"/>
        <v>0.10952723350613773</v>
      </c>
    </row>
    <row r="844" spans="1:6">
      <c r="A844" s="10" t="s">
        <v>738</v>
      </c>
      <c r="B844" s="11">
        <v>8</v>
      </c>
      <c r="C844">
        <f>(0.01+B844)/B842</f>
        <v>0.66749999999999998</v>
      </c>
      <c r="D844">
        <f t="shared" si="40"/>
        <v>0.77372510177002007</v>
      </c>
      <c r="F844">
        <f t="shared" si="41"/>
        <v>0.51646150543148839</v>
      </c>
    </row>
    <row r="845" spans="1:6">
      <c r="A845" s="10" t="s">
        <v>757</v>
      </c>
      <c r="B845" s="11">
        <v>1</v>
      </c>
      <c r="C845">
        <f>(0.01+B845)/B842</f>
        <v>8.4166666666666667E-2</v>
      </c>
      <c r="D845">
        <f t="shared" si="40"/>
        <v>0.70492916408049755</v>
      </c>
      <c r="F845">
        <f t="shared" si="41"/>
        <v>5.9331537976775213E-2</v>
      </c>
    </row>
    <row r="846" spans="1:6">
      <c r="A846" s="12" t="s">
        <v>3749</v>
      </c>
      <c r="B846" s="13">
        <v>4</v>
      </c>
      <c r="D846" t="str">
        <f t="shared" si="40"/>
        <v/>
      </c>
      <c r="F846" t="str">
        <f t="shared" si="41"/>
        <v/>
      </c>
    </row>
    <row r="847" spans="1:6">
      <c r="A847" s="10" t="s">
        <v>906</v>
      </c>
      <c r="B847" s="11">
        <v>2</v>
      </c>
      <c r="C847">
        <f t="shared" si="39"/>
        <v>0.50249999999999995</v>
      </c>
      <c r="D847">
        <f t="shared" si="40"/>
        <v>0.49575340587190775</v>
      </c>
      <c r="F847">
        <f t="shared" si="41"/>
        <v>0.24911608645063363</v>
      </c>
    </row>
    <row r="848" spans="1:6">
      <c r="A848" s="10" t="s">
        <v>1336</v>
      </c>
      <c r="B848" s="11">
        <v>2</v>
      </c>
      <c r="C848">
        <f>(0.01+B848)/B846</f>
        <v>0.50249999999999995</v>
      </c>
      <c r="D848">
        <f t="shared" si="40"/>
        <v>0.50516044347472133</v>
      </c>
      <c r="F848">
        <f t="shared" si="41"/>
        <v>0.25384312284604743</v>
      </c>
    </row>
    <row r="849" spans="1:6">
      <c r="A849" s="12" t="s">
        <v>4612</v>
      </c>
      <c r="B849" s="13">
        <v>2</v>
      </c>
      <c r="D849" t="str">
        <f t="shared" si="40"/>
        <v/>
      </c>
      <c r="F849" t="str">
        <f t="shared" si="41"/>
        <v/>
      </c>
    </row>
    <row r="850" spans="1:6">
      <c r="A850" s="10" t="s">
        <v>738</v>
      </c>
      <c r="B850" s="11">
        <v>2</v>
      </c>
      <c r="C850">
        <f t="shared" si="39"/>
        <v>1.0049999999999999</v>
      </c>
      <c r="D850">
        <f t="shared" si="40"/>
        <v>0.77372510177002007</v>
      </c>
      <c r="F850">
        <f t="shared" si="41"/>
        <v>0.77759372727887011</v>
      </c>
    </row>
    <row r="851" spans="1:6">
      <c r="A851" s="12" t="s">
        <v>6155</v>
      </c>
      <c r="B851" s="13">
        <v>4</v>
      </c>
      <c r="D851" t="str">
        <f t="shared" si="40"/>
        <v/>
      </c>
      <c r="F851" t="str">
        <f t="shared" si="41"/>
        <v/>
      </c>
    </row>
    <row r="852" spans="1:6">
      <c r="A852" s="10" t="s">
        <v>994</v>
      </c>
      <c r="B852" s="11">
        <v>4</v>
      </c>
      <c r="C852">
        <f t="shared" si="39"/>
        <v>1.0024999999999999</v>
      </c>
      <c r="D852">
        <f t="shared" si="40"/>
        <v>0.5376855113107758</v>
      </c>
      <c r="F852">
        <f t="shared" si="41"/>
        <v>0.53902972508905267</v>
      </c>
    </row>
    <row r="853" spans="1:6">
      <c r="A853" s="12" t="s">
        <v>8669</v>
      </c>
      <c r="B853" s="13">
        <v>1</v>
      </c>
      <c r="D853" t="str">
        <f t="shared" si="40"/>
        <v/>
      </c>
      <c r="F853" t="str">
        <f t="shared" si="41"/>
        <v/>
      </c>
    </row>
    <row r="854" spans="1:6">
      <c r="A854" s="10" t="s">
        <v>848</v>
      </c>
      <c r="B854" s="11">
        <v>1</v>
      </c>
      <c r="C854">
        <f t="shared" si="39"/>
        <v>1.01</v>
      </c>
      <c r="D854">
        <f t="shared" si="40"/>
        <v>0.60619253216966573</v>
      </c>
      <c r="F854">
        <f t="shared" si="41"/>
        <v>0.61225445749136242</v>
      </c>
    </row>
    <row r="855" spans="1:6">
      <c r="A855" s="12" t="s">
        <v>2443</v>
      </c>
      <c r="B855" s="13">
        <v>1</v>
      </c>
      <c r="D855" t="str">
        <f t="shared" si="40"/>
        <v/>
      </c>
      <c r="F855" t="str">
        <f t="shared" si="41"/>
        <v/>
      </c>
    </row>
    <row r="856" spans="1:6">
      <c r="A856" s="10" t="s">
        <v>835</v>
      </c>
      <c r="B856" s="11">
        <v>1</v>
      </c>
      <c r="C856">
        <f t="shared" si="39"/>
        <v>1.01</v>
      </c>
      <c r="D856">
        <f t="shared" si="40"/>
        <v>0.6293105624029065</v>
      </c>
      <c r="F856">
        <f t="shared" si="41"/>
        <v>0.63560366802693558</v>
      </c>
    </row>
    <row r="857" spans="1:6">
      <c r="A857" s="12" t="s">
        <v>8533</v>
      </c>
      <c r="B857" s="13">
        <v>3</v>
      </c>
      <c r="D857" t="str">
        <f t="shared" si="40"/>
        <v/>
      </c>
      <c r="F857" t="str">
        <f t="shared" si="41"/>
        <v/>
      </c>
    </row>
    <row r="858" spans="1:6">
      <c r="A858" s="10" t="s">
        <v>818</v>
      </c>
      <c r="B858" s="11">
        <v>2</v>
      </c>
      <c r="C858">
        <f t="shared" si="39"/>
        <v>0.66999999999999993</v>
      </c>
      <c r="D858">
        <f t="shared" si="40"/>
        <v>0.62735404318334431</v>
      </c>
      <c r="F858">
        <f t="shared" si="41"/>
        <v>0.42032720893284065</v>
      </c>
    </row>
    <row r="859" spans="1:6">
      <c r="A859" s="10" t="s">
        <v>932</v>
      </c>
      <c r="B859" s="11">
        <v>1</v>
      </c>
      <c r="C859">
        <f>(0.01+B859)/B857</f>
        <v>0.33666666666666667</v>
      </c>
      <c r="D859">
        <f t="shared" si="40"/>
        <v>0.5376855113107758</v>
      </c>
      <c r="F859">
        <f t="shared" si="41"/>
        <v>0.18102078880796119</v>
      </c>
    </row>
    <row r="860" spans="1:6">
      <c r="A860" s="12" t="s">
        <v>6695</v>
      </c>
      <c r="B860" s="13">
        <v>12</v>
      </c>
      <c r="D860" t="str">
        <f t="shared" si="40"/>
        <v/>
      </c>
      <c r="F860" t="str">
        <f t="shared" si="41"/>
        <v/>
      </c>
    </row>
    <row r="861" spans="1:6">
      <c r="A861" s="10" t="s">
        <v>777</v>
      </c>
      <c r="B861" s="11">
        <v>3</v>
      </c>
      <c r="C861">
        <f t="shared" si="39"/>
        <v>0.2508333333333333</v>
      </c>
      <c r="D861">
        <f t="shared" si="40"/>
        <v>0.43665342261583157</v>
      </c>
      <c r="F861">
        <f t="shared" si="41"/>
        <v>0.10952723350613773</v>
      </c>
    </row>
    <row r="862" spans="1:6">
      <c r="A862" s="10" t="s">
        <v>741</v>
      </c>
      <c r="B862" s="11">
        <v>3</v>
      </c>
      <c r="C862">
        <f>(0.01+B862)/B860</f>
        <v>0.2508333333333333</v>
      </c>
      <c r="D862">
        <f t="shared" si="40"/>
        <v>0.50053280104317244</v>
      </c>
      <c r="F862">
        <f t="shared" si="41"/>
        <v>0.12555031092832908</v>
      </c>
    </row>
    <row r="863" spans="1:6">
      <c r="A863" s="10" t="s">
        <v>835</v>
      </c>
      <c r="B863" s="11">
        <v>2</v>
      </c>
      <c r="C863">
        <f>(0.01+B863)/B860</f>
        <v>0.16749999999999998</v>
      </c>
      <c r="D863">
        <f t="shared" si="40"/>
        <v>0.6293105624029065</v>
      </c>
      <c r="F863">
        <f t="shared" si="41"/>
        <v>0.10540951920248683</v>
      </c>
    </row>
    <row r="864" spans="1:6">
      <c r="A864" s="10" t="s">
        <v>766</v>
      </c>
      <c r="B864" s="11">
        <v>4</v>
      </c>
      <c r="C864">
        <f>(0.01+B864)/B860</f>
        <v>0.33416666666666667</v>
      </c>
      <c r="D864">
        <f t="shared" si="40"/>
        <v>0.58142830454800587</v>
      </c>
      <c r="F864">
        <f t="shared" si="41"/>
        <v>0.19429395843645864</v>
      </c>
    </row>
    <row r="865" spans="1:6">
      <c r="A865" s="12" t="s">
        <v>6648</v>
      </c>
      <c r="B865" s="13">
        <v>12</v>
      </c>
      <c r="D865" t="str">
        <f t="shared" si="40"/>
        <v/>
      </c>
      <c r="F865" t="str">
        <f t="shared" si="41"/>
        <v/>
      </c>
    </row>
    <row r="866" spans="1:6">
      <c r="A866" s="10" t="s">
        <v>828</v>
      </c>
      <c r="B866" s="11">
        <v>12</v>
      </c>
      <c r="C866">
        <f t="shared" si="39"/>
        <v>1.0008333333333332</v>
      </c>
      <c r="D866">
        <f t="shared" si="40"/>
        <v>0.38466502017845655</v>
      </c>
      <c r="F866">
        <f t="shared" si="41"/>
        <v>0.38498557436193859</v>
      </c>
    </row>
    <row r="867" spans="1:6">
      <c r="A867" s="12" t="s">
        <v>7170</v>
      </c>
      <c r="B867" s="13">
        <v>48</v>
      </c>
      <c r="D867" t="str">
        <f t="shared" si="40"/>
        <v/>
      </c>
      <c r="F867" t="str">
        <f t="shared" si="41"/>
        <v/>
      </c>
    </row>
    <row r="868" spans="1:6">
      <c r="A868" s="10" t="s">
        <v>777</v>
      </c>
      <c r="B868" s="11">
        <v>3</v>
      </c>
      <c r="C868">
        <f t="shared" si="39"/>
        <v>6.2708333333333324E-2</v>
      </c>
      <c r="D868">
        <f t="shared" si="40"/>
        <v>0.43665342261583157</v>
      </c>
      <c r="F868">
        <f t="shared" si="41"/>
        <v>2.7381808376534433E-2</v>
      </c>
    </row>
    <row r="869" spans="1:6">
      <c r="A869" s="10" t="s">
        <v>738</v>
      </c>
      <c r="B869" s="11">
        <v>12</v>
      </c>
      <c r="C869">
        <f>(0.01+B869)/B867</f>
        <v>0.25020833333333331</v>
      </c>
      <c r="D869">
        <f t="shared" si="40"/>
        <v>0.77372510177002007</v>
      </c>
      <c r="F869">
        <f t="shared" si="41"/>
        <v>0.19359246817204043</v>
      </c>
    </row>
    <row r="870" spans="1:6">
      <c r="A870" s="10" t="s">
        <v>757</v>
      </c>
      <c r="B870" s="11">
        <v>12</v>
      </c>
      <c r="C870">
        <f>(0.01+B870)/B867</f>
        <v>0.25020833333333331</v>
      </c>
      <c r="D870">
        <f t="shared" si="40"/>
        <v>0.70492916408049755</v>
      </c>
      <c r="F870">
        <f t="shared" si="41"/>
        <v>0.17637915126264114</v>
      </c>
    </row>
    <row r="871" spans="1:6">
      <c r="A871" s="10" t="s">
        <v>874</v>
      </c>
      <c r="B871" s="11">
        <v>9</v>
      </c>
      <c r="C871">
        <f>(0.01+B871)/B867</f>
        <v>0.18770833333333334</v>
      </c>
      <c r="D871">
        <f t="shared" si="40"/>
        <v>0.53020907800287065</v>
      </c>
      <c r="F871">
        <f t="shared" si="41"/>
        <v>9.9524662350122181E-2</v>
      </c>
    </row>
    <row r="872" spans="1:6">
      <c r="A872" s="10" t="s">
        <v>789</v>
      </c>
      <c r="B872" s="11">
        <v>12</v>
      </c>
      <c r="C872">
        <f>(0.01+B872)/B867</f>
        <v>0.25020833333333331</v>
      </c>
      <c r="D872">
        <f t="shared" si="40"/>
        <v>0.62537090383891025</v>
      </c>
      <c r="F872">
        <f t="shared" si="41"/>
        <v>0.15647301156469398</v>
      </c>
    </row>
    <row r="873" spans="1:6">
      <c r="A873" s="12" t="s">
        <v>3331</v>
      </c>
      <c r="B873" s="13">
        <v>14</v>
      </c>
      <c r="D873" t="str">
        <f t="shared" si="40"/>
        <v/>
      </c>
      <c r="F873" t="str">
        <f t="shared" si="41"/>
        <v/>
      </c>
    </row>
    <row r="874" spans="1:6">
      <c r="A874" s="10" t="s">
        <v>851</v>
      </c>
      <c r="B874" s="11">
        <v>14</v>
      </c>
      <c r="C874">
        <f t="shared" si="39"/>
        <v>1.0007142857142857</v>
      </c>
      <c r="D874">
        <f t="shared" si="40"/>
        <v>0.66529251542574186</v>
      </c>
      <c r="F874">
        <f t="shared" si="41"/>
        <v>0.6657677243653316</v>
      </c>
    </row>
    <row r="875" spans="1:6">
      <c r="A875" s="12" t="s">
        <v>960</v>
      </c>
      <c r="B875" s="13">
        <v>3</v>
      </c>
      <c r="D875" t="str">
        <f t="shared" si="40"/>
        <v/>
      </c>
      <c r="F875" t="str">
        <f t="shared" si="41"/>
        <v/>
      </c>
    </row>
    <row r="876" spans="1:6">
      <c r="A876" s="10" t="s">
        <v>766</v>
      </c>
      <c r="B876" s="11">
        <v>3</v>
      </c>
      <c r="C876">
        <f t="shared" si="39"/>
        <v>1.0033333333333332</v>
      </c>
      <c r="D876">
        <f t="shared" si="40"/>
        <v>0.58142830454800587</v>
      </c>
      <c r="F876">
        <f t="shared" si="41"/>
        <v>0.58336639889649911</v>
      </c>
    </row>
    <row r="877" spans="1:6">
      <c r="A877" s="12" t="s">
        <v>1996</v>
      </c>
      <c r="B877" s="13">
        <v>15</v>
      </c>
      <c r="D877" t="str">
        <f t="shared" si="40"/>
        <v/>
      </c>
      <c r="F877" t="str">
        <f t="shared" si="41"/>
        <v/>
      </c>
    </row>
    <row r="878" spans="1:6">
      <c r="A878" s="10" t="s">
        <v>738</v>
      </c>
      <c r="B878" s="11">
        <v>12</v>
      </c>
      <c r="C878">
        <f t="shared" si="39"/>
        <v>0.80066666666666664</v>
      </c>
      <c r="D878">
        <f t="shared" si="40"/>
        <v>0.77372510177002007</v>
      </c>
      <c r="F878">
        <f t="shared" si="41"/>
        <v>0.61949589815052941</v>
      </c>
    </row>
    <row r="879" spans="1:6">
      <c r="A879" s="10" t="s">
        <v>757</v>
      </c>
      <c r="B879" s="11">
        <v>3</v>
      </c>
      <c r="C879">
        <f>(0.01+B879)/B877</f>
        <v>0.20066666666666666</v>
      </c>
      <c r="D879">
        <f t="shared" si="40"/>
        <v>0.70492916408049755</v>
      </c>
      <c r="F879">
        <f t="shared" si="41"/>
        <v>0.14145578559215316</v>
      </c>
    </row>
    <row r="880" spans="1:6">
      <c r="A880" s="12" t="s">
        <v>2990</v>
      </c>
      <c r="B880" s="13">
        <v>3</v>
      </c>
      <c r="D880" t="str">
        <f t="shared" si="40"/>
        <v/>
      </c>
      <c r="F880" t="str">
        <f t="shared" si="41"/>
        <v/>
      </c>
    </row>
    <row r="881" spans="1:6">
      <c r="A881" s="10" t="s">
        <v>881</v>
      </c>
      <c r="B881" s="11">
        <v>3</v>
      </c>
      <c r="C881">
        <f t="shared" si="39"/>
        <v>1.0033333333333332</v>
      </c>
      <c r="D881">
        <f t="shared" si="40"/>
        <v>0.59678549456685204</v>
      </c>
      <c r="F881">
        <f t="shared" si="41"/>
        <v>0.59877477954874148</v>
      </c>
    </row>
    <row r="882" spans="1:6">
      <c r="A882" s="12" t="s">
        <v>2969</v>
      </c>
      <c r="B882" s="13">
        <v>8</v>
      </c>
      <c r="D882" t="str">
        <f t="shared" si="40"/>
        <v/>
      </c>
      <c r="F882" t="str">
        <f t="shared" si="41"/>
        <v/>
      </c>
    </row>
    <row r="883" spans="1:6">
      <c r="A883" s="10" t="s">
        <v>738</v>
      </c>
      <c r="B883" s="11">
        <v>8</v>
      </c>
      <c r="C883">
        <f t="shared" si="39"/>
        <v>1.00125</v>
      </c>
      <c r="D883">
        <f t="shared" si="40"/>
        <v>0.77372510177002007</v>
      </c>
      <c r="F883">
        <f t="shared" si="41"/>
        <v>0.77469225814723253</v>
      </c>
    </row>
    <row r="884" spans="1:6">
      <c r="A884" s="12" t="s">
        <v>4927</v>
      </c>
      <c r="B884" s="13">
        <v>3</v>
      </c>
      <c r="D884" t="str">
        <f t="shared" si="40"/>
        <v/>
      </c>
      <c r="F884" t="str">
        <f t="shared" si="41"/>
        <v/>
      </c>
    </row>
    <row r="885" spans="1:6">
      <c r="A885" s="10" t="s">
        <v>906</v>
      </c>
      <c r="B885" s="11">
        <v>3</v>
      </c>
      <c r="C885">
        <f t="shared" si="39"/>
        <v>1.0033333333333332</v>
      </c>
      <c r="D885">
        <f t="shared" si="40"/>
        <v>0.49575340587190775</v>
      </c>
      <c r="F885">
        <f t="shared" si="41"/>
        <v>0.49740591722481403</v>
      </c>
    </row>
    <row r="886" spans="1:6">
      <c r="A886" s="12" t="s">
        <v>3743</v>
      </c>
      <c r="B886" s="13">
        <v>4</v>
      </c>
      <c r="D886" t="str">
        <f t="shared" si="40"/>
        <v/>
      </c>
      <c r="F886" t="str">
        <f t="shared" si="41"/>
        <v/>
      </c>
    </row>
    <row r="887" spans="1:6">
      <c r="A887" s="10" t="s">
        <v>738</v>
      </c>
      <c r="B887" s="11">
        <v>4</v>
      </c>
      <c r="C887">
        <f t="shared" si="39"/>
        <v>1.0024999999999999</v>
      </c>
      <c r="D887">
        <f t="shared" si="40"/>
        <v>0.77372510177002007</v>
      </c>
      <c r="F887">
        <f t="shared" si="41"/>
        <v>0.77565941452444509</v>
      </c>
    </row>
    <row r="888" spans="1:6">
      <c r="A888" s="12" t="s">
        <v>5899</v>
      </c>
      <c r="B888" s="13">
        <v>6</v>
      </c>
      <c r="D888" t="str">
        <f t="shared" si="40"/>
        <v/>
      </c>
      <c r="F888" t="str">
        <f t="shared" si="41"/>
        <v/>
      </c>
    </row>
    <row r="889" spans="1:6">
      <c r="A889" s="10" t="s">
        <v>752</v>
      </c>
      <c r="B889" s="11">
        <v>6</v>
      </c>
      <c r="C889">
        <f t="shared" si="39"/>
        <v>1.0016666666666667</v>
      </c>
      <c r="D889">
        <f t="shared" si="40"/>
        <v>0.53399522576454594</v>
      </c>
      <c r="F889">
        <f t="shared" si="41"/>
        <v>0.53488521780748688</v>
      </c>
    </row>
    <row r="890" spans="1:6">
      <c r="A890" s="12" t="s">
        <v>4957</v>
      </c>
      <c r="B890" s="13">
        <v>16</v>
      </c>
      <c r="D890" t="str">
        <f t="shared" si="40"/>
        <v/>
      </c>
      <c r="F890" t="str">
        <f t="shared" si="41"/>
        <v/>
      </c>
    </row>
    <row r="891" spans="1:6">
      <c r="A891" s="10" t="s">
        <v>752</v>
      </c>
      <c r="B891" s="11">
        <v>6</v>
      </c>
      <c r="C891">
        <f t="shared" si="39"/>
        <v>0.37562499999999999</v>
      </c>
      <c r="D891">
        <f t="shared" si="40"/>
        <v>0.53399522576454594</v>
      </c>
      <c r="F891">
        <f t="shared" si="41"/>
        <v>0.20058195667780757</v>
      </c>
    </row>
    <row r="892" spans="1:6">
      <c r="A892" s="10" t="s">
        <v>1336</v>
      </c>
      <c r="B892" s="11">
        <v>10</v>
      </c>
      <c r="C892">
        <f>(0.01+B892)/B890</f>
        <v>0.62562499999999999</v>
      </c>
      <c r="D892">
        <f t="shared" si="40"/>
        <v>0.50516044347472133</v>
      </c>
      <c r="F892">
        <f t="shared" si="41"/>
        <v>0.31604100244887251</v>
      </c>
    </row>
    <row r="893" spans="1:6">
      <c r="A893" s="12" t="s">
        <v>9732</v>
      </c>
      <c r="B893" s="13">
        <v>87</v>
      </c>
      <c r="D893" t="str">
        <f t="shared" si="40"/>
        <v/>
      </c>
      <c r="F893" t="str">
        <f t="shared" si="41"/>
        <v/>
      </c>
    </row>
    <row r="894" spans="1:6">
      <c r="A894" s="10" t="s">
        <v>806</v>
      </c>
      <c r="B894" s="11">
        <v>62</v>
      </c>
      <c r="C894">
        <f t="shared" si="39"/>
        <v>0.71275862068965512</v>
      </c>
      <c r="D894">
        <f t="shared" si="40"/>
        <v>0.47489524250846971</v>
      </c>
      <c r="F894">
        <f t="shared" si="41"/>
        <v>0.33848567802241614</v>
      </c>
    </row>
    <row r="895" spans="1:6">
      <c r="A895" s="10" t="s">
        <v>1336</v>
      </c>
      <c r="B895" s="11">
        <v>25</v>
      </c>
      <c r="C895">
        <f>(0.01+B895)/B893</f>
        <v>0.28747126436781612</v>
      </c>
      <c r="D895">
        <f t="shared" si="40"/>
        <v>0.50516044347472133</v>
      </c>
      <c r="F895">
        <f t="shared" si="41"/>
        <v>0.14521911139428484</v>
      </c>
    </row>
    <row r="896" spans="1:6">
      <c r="A896" s="12" t="s">
        <v>6416</v>
      </c>
      <c r="B896" s="13">
        <v>1</v>
      </c>
      <c r="D896" t="str">
        <f t="shared" si="40"/>
        <v/>
      </c>
      <c r="F896" t="str">
        <f t="shared" si="41"/>
        <v/>
      </c>
    </row>
    <row r="897" spans="1:6">
      <c r="A897" s="10" t="s">
        <v>848</v>
      </c>
      <c r="B897" s="11">
        <v>1</v>
      </c>
      <c r="C897">
        <f t="shared" si="39"/>
        <v>1.01</v>
      </c>
      <c r="D897">
        <f t="shared" si="40"/>
        <v>0.60619253216966573</v>
      </c>
      <c r="F897">
        <f t="shared" si="41"/>
        <v>0.61225445749136242</v>
      </c>
    </row>
    <row r="898" spans="1:6">
      <c r="A898" s="12" t="s">
        <v>7552</v>
      </c>
      <c r="B898" s="13">
        <v>7</v>
      </c>
      <c r="D898" t="str">
        <f t="shared" si="40"/>
        <v/>
      </c>
      <c r="F898" t="str">
        <f t="shared" si="41"/>
        <v/>
      </c>
    </row>
    <row r="899" spans="1:6">
      <c r="A899" s="10" t="s">
        <v>738</v>
      </c>
      <c r="B899" s="11">
        <v>4</v>
      </c>
      <c r="C899">
        <f t="shared" ref="C899:C956" si="42">(0.01+B899)/B898</f>
        <v>0.57285714285714284</v>
      </c>
      <c r="D899">
        <f t="shared" si="40"/>
        <v>0.77372510177002007</v>
      </c>
      <c r="F899">
        <f t="shared" si="41"/>
        <v>0.44323395115682579</v>
      </c>
    </row>
    <row r="900" spans="1:6">
      <c r="A900" s="10" t="s">
        <v>757</v>
      </c>
      <c r="B900" s="11">
        <v>3</v>
      </c>
      <c r="C900">
        <f>(0.01+B900)/B898</f>
        <v>0.43</v>
      </c>
      <c r="D900">
        <f t="shared" ref="D900:D963" si="43">IF(ISNA(VLOOKUP(A900,$H$2:$L$46,5,0)),"",VLOOKUP(A900,$H$2:$L$46,5,FALSE))</f>
        <v>0.70492916408049755</v>
      </c>
      <c r="F900">
        <f t="shared" ref="F900:F963" si="44">IFERROR(C900*D900,"")</f>
        <v>0.30311954055461393</v>
      </c>
    </row>
    <row r="901" spans="1:6">
      <c r="A901" s="12" t="s">
        <v>4271</v>
      </c>
      <c r="B901" s="13">
        <v>10</v>
      </c>
      <c r="D901" t="str">
        <f t="shared" si="43"/>
        <v/>
      </c>
      <c r="F901" t="str">
        <f t="shared" si="44"/>
        <v/>
      </c>
    </row>
    <row r="902" spans="1:6">
      <c r="A902" s="10" t="s">
        <v>851</v>
      </c>
      <c r="B902" s="11">
        <v>8</v>
      </c>
      <c r="C902">
        <f t="shared" si="42"/>
        <v>0.80099999999999993</v>
      </c>
      <c r="D902">
        <f t="shared" si="43"/>
        <v>0.66529251542574186</v>
      </c>
      <c r="F902">
        <f t="shared" si="44"/>
        <v>0.53289930485601922</v>
      </c>
    </row>
    <row r="903" spans="1:6">
      <c r="A903" s="10" t="s">
        <v>821</v>
      </c>
      <c r="B903" s="11">
        <v>2</v>
      </c>
      <c r="C903">
        <f>(0.01+B903)/B901</f>
        <v>0.20099999999999998</v>
      </c>
      <c r="D903">
        <f t="shared" si="43"/>
        <v>0.49575340587190775</v>
      </c>
      <c r="F903">
        <f t="shared" si="44"/>
        <v>9.9646434580253448E-2</v>
      </c>
    </row>
    <row r="904" spans="1:6">
      <c r="A904" s="12" t="s">
        <v>1757</v>
      </c>
      <c r="B904" s="13">
        <v>3</v>
      </c>
      <c r="D904" t="str">
        <f t="shared" si="43"/>
        <v/>
      </c>
      <c r="F904" t="str">
        <f t="shared" si="44"/>
        <v/>
      </c>
    </row>
    <row r="905" spans="1:6">
      <c r="A905" s="10" t="s">
        <v>1761</v>
      </c>
      <c r="B905" s="11">
        <v>2</v>
      </c>
      <c r="C905">
        <f t="shared" si="42"/>
        <v>0.66999999999999993</v>
      </c>
      <c r="D905">
        <f t="shared" si="43"/>
        <v>0.44376500343453279</v>
      </c>
      <c r="F905">
        <f t="shared" si="44"/>
        <v>0.29732255230113691</v>
      </c>
    </row>
    <row r="906" spans="1:6">
      <c r="A906" s="10" t="s">
        <v>835</v>
      </c>
      <c r="B906" s="11">
        <v>1</v>
      </c>
      <c r="C906">
        <f>(0.01+B906)/B904</f>
        <v>0.33666666666666667</v>
      </c>
      <c r="D906">
        <f t="shared" si="43"/>
        <v>0.6293105624029065</v>
      </c>
      <c r="F906">
        <f t="shared" si="44"/>
        <v>0.21186788934231185</v>
      </c>
    </row>
    <row r="907" spans="1:6">
      <c r="A907" s="12" t="s">
        <v>2620</v>
      </c>
      <c r="B907" s="13">
        <v>23</v>
      </c>
      <c r="D907" t="str">
        <f t="shared" si="43"/>
        <v/>
      </c>
      <c r="F907" t="str">
        <f t="shared" si="44"/>
        <v/>
      </c>
    </row>
    <row r="908" spans="1:6">
      <c r="A908" s="10" t="s">
        <v>1761</v>
      </c>
      <c r="B908" s="11">
        <v>11</v>
      </c>
      <c r="C908">
        <f t="shared" si="42"/>
        <v>0.47869565217391302</v>
      </c>
      <c r="D908">
        <f t="shared" si="43"/>
        <v>0.44376500343453279</v>
      </c>
      <c r="F908">
        <f t="shared" si="44"/>
        <v>0.21242837773105241</v>
      </c>
    </row>
    <row r="909" spans="1:6">
      <c r="A909" s="10" t="s">
        <v>757</v>
      </c>
      <c r="B909" s="11">
        <v>6</v>
      </c>
      <c r="C909">
        <f>(0.01+B909)/B907</f>
        <v>0.26130434782608697</v>
      </c>
      <c r="D909">
        <f t="shared" si="43"/>
        <v>0.70492916408049755</v>
      </c>
      <c r="F909">
        <f t="shared" si="44"/>
        <v>0.18420105548364307</v>
      </c>
    </row>
    <row r="910" spans="1:6">
      <c r="A910" s="10" t="s">
        <v>789</v>
      </c>
      <c r="B910" s="11">
        <v>4</v>
      </c>
      <c r="C910">
        <f>(0.01+B910)/B907</f>
        <v>0.17434782608695651</v>
      </c>
      <c r="D910">
        <f t="shared" si="43"/>
        <v>0.62537090383891025</v>
      </c>
      <c r="F910">
        <f t="shared" si="44"/>
        <v>0.10903205758234913</v>
      </c>
    </row>
    <row r="911" spans="1:6">
      <c r="A911" s="10" t="s">
        <v>2169</v>
      </c>
      <c r="B911" s="11">
        <v>2</v>
      </c>
      <c r="C911">
        <f>(0.01+B911)/B907</f>
        <v>8.7391304347826076E-2</v>
      </c>
      <c r="D911">
        <f t="shared" si="43"/>
        <v>0.23458924522594296</v>
      </c>
      <c r="F911">
        <f t="shared" si="44"/>
        <v>2.0501060126267186E-2</v>
      </c>
    </row>
    <row r="912" spans="1:6">
      <c r="A912" s="12" t="s">
        <v>6954</v>
      </c>
      <c r="B912" s="13">
        <v>5</v>
      </c>
      <c r="D912" t="str">
        <f t="shared" si="43"/>
        <v/>
      </c>
      <c r="F912" t="str">
        <f t="shared" si="44"/>
        <v/>
      </c>
    </row>
    <row r="913" spans="1:6">
      <c r="A913" s="10" t="s">
        <v>738</v>
      </c>
      <c r="B913" s="11">
        <v>4</v>
      </c>
      <c r="C913">
        <f t="shared" si="42"/>
        <v>0.80199999999999994</v>
      </c>
      <c r="D913">
        <f t="shared" si="43"/>
        <v>0.77372510177002007</v>
      </c>
      <c r="F913">
        <f t="shared" si="44"/>
        <v>0.62052753161955609</v>
      </c>
    </row>
    <row r="914" spans="1:6">
      <c r="A914" s="10" t="s">
        <v>835</v>
      </c>
      <c r="B914" s="11">
        <v>1</v>
      </c>
      <c r="C914">
        <f>(0.01+B914)/B912</f>
        <v>0.20200000000000001</v>
      </c>
      <c r="D914">
        <f t="shared" si="43"/>
        <v>0.6293105624029065</v>
      </c>
      <c r="F914">
        <f t="shared" si="44"/>
        <v>0.12712073360538712</v>
      </c>
    </row>
    <row r="915" spans="1:6">
      <c r="A915" s="12" t="s">
        <v>4019</v>
      </c>
      <c r="B915" s="13">
        <v>6</v>
      </c>
      <c r="D915" t="str">
        <f t="shared" si="43"/>
        <v/>
      </c>
      <c r="F915" t="str">
        <f t="shared" si="44"/>
        <v/>
      </c>
    </row>
    <row r="916" spans="1:6">
      <c r="A916" s="10" t="s">
        <v>851</v>
      </c>
      <c r="B916" s="11">
        <v>6</v>
      </c>
      <c r="C916">
        <f t="shared" si="42"/>
        <v>1.0016666666666667</v>
      </c>
      <c r="D916">
        <f t="shared" si="43"/>
        <v>0.66529251542574186</v>
      </c>
      <c r="F916">
        <f t="shared" si="44"/>
        <v>0.66640133628478482</v>
      </c>
    </row>
    <row r="917" spans="1:6">
      <c r="A917" s="12" t="s">
        <v>5515</v>
      </c>
      <c r="B917" s="13">
        <v>6</v>
      </c>
      <c r="D917" t="str">
        <f t="shared" si="43"/>
        <v/>
      </c>
      <c r="F917" t="str">
        <f t="shared" si="44"/>
        <v/>
      </c>
    </row>
    <row r="918" spans="1:6">
      <c r="A918" s="10" t="s">
        <v>881</v>
      </c>
      <c r="B918" s="11">
        <v>6</v>
      </c>
      <c r="C918">
        <f t="shared" si="42"/>
        <v>1.0016666666666667</v>
      </c>
      <c r="D918">
        <f t="shared" si="43"/>
        <v>0.59678549456685204</v>
      </c>
      <c r="F918">
        <f t="shared" si="44"/>
        <v>0.59778013705779687</v>
      </c>
    </row>
    <row r="919" spans="1:6">
      <c r="A919" s="12" t="s">
        <v>1821</v>
      </c>
      <c r="B919" s="13">
        <v>1</v>
      </c>
      <c r="D919" t="str">
        <f t="shared" si="43"/>
        <v/>
      </c>
      <c r="F919" t="str">
        <f t="shared" si="44"/>
        <v/>
      </c>
    </row>
    <row r="920" spans="1:6">
      <c r="A920" s="10" t="s">
        <v>835</v>
      </c>
      <c r="B920" s="11">
        <v>1</v>
      </c>
      <c r="C920">
        <f t="shared" si="42"/>
        <v>1.01</v>
      </c>
      <c r="D920">
        <f t="shared" si="43"/>
        <v>0.6293105624029065</v>
      </c>
      <c r="F920">
        <f t="shared" si="44"/>
        <v>0.63560366802693558</v>
      </c>
    </row>
    <row r="921" spans="1:6">
      <c r="A921" s="12" t="s">
        <v>6541</v>
      </c>
      <c r="B921" s="13">
        <v>9</v>
      </c>
      <c r="D921" t="str">
        <f t="shared" si="43"/>
        <v/>
      </c>
      <c r="F921" t="str">
        <f t="shared" si="44"/>
        <v/>
      </c>
    </row>
    <row r="922" spans="1:6">
      <c r="A922" s="10" t="s">
        <v>851</v>
      </c>
      <c r="B922" s="11">
        <v>6</v>
      </c>
      <c r="C922">
        <f t="shared" si="42"/>
        <v>0.6677777777777778</v>
      </c>
      <c r="D922">
        <f t="shared" si="43"/>
        <v>0.66529251542574186</v>
      </c>
      <c r="F922">
        <f t="shared" si="44"/>
        <v>0.44426755752318986</v>
      </c>
    </row>
    <row r="923" spans="1:6">
      <c r="A923" s="10" t="s">
        <v>881</v>
      </c>
      <c r="B923" s="11">
        <v>3</v>
      </c>
      <c r="C923">
        <f>(0.01+B923)/B921</f>
        <v>0.33444444444444443</v>
      </c>
      <c r="D923">
        <f t="shared" si="43"/>
        <v>0.59678549456685204</v>
      </c>
      <c r="F923">
        <f t="shared" si="44"/>
        <v>0.19959159318291383</v>
      </c>
    </row>
    <row r="924" spans="1:6">
      <c r="A924" s="12" t="s">
        <v>2721</v>
      </c>
      <c r="B924" s="13">
        <v>2</v>
      </c>
      <c r="D924" t="str">
        <f t="shared" si="43"/>
        <v/>
      </c>
      <c r="F924" t="str">
        <f t="shared" si="44"/>
        <v/>
      </c>
    </row>
    <row r="925" spans="1:6">
      <c r="A925" s="10" t="s">
        <v>757</v>
      </c>
      <c r="B925" s="11">
        <v>2</v>
      </c>
      <c r="C925">
        <f t="shared" si="42"/>
        <v>1.0049999999999999</v>
      </c>
      <c r="D925">
        <f t="shared" si="43"/>
        <v>0.70492916408049755</v>
      </c>
      <c r="F925">
        <f t="shared" si="44"/>
        <v>0.70845380990090001</v>
      </c>
    </row>
    <row r="926" spans="1:6">
      <c r="A926" s="12" t="s">
        <v>5360</v>
      </c>
      <c r="B926" s="13">
        <v>14</v>
      </c>
      <c r="D926" t="str">
        <f t="shared" si="43"/>
        <v/>
      </c>
      <c r="F926" t="str">
        <f t="shared" si="44"/>
        <v/>
      </c>
    </row>
    <row r="927" spans="1:6">
      <c r="A927" s="10" t="s">
        <v>774</v>
      </c>
      <c r="B927" s="11">
        <v>6</v>
      </c>
      <c r="C927">
        <f t="shared" si="42"/>
        <v>0.42928571428571427</v>
      </c>
      <c r="D927">
        <f t="shared" si="43"/>
        <v>0.34951360212825811</v>
      </c>
      <c r="F927">
        <f t="shared" si="44"/>
        <v>0.15004119634220223</v>
      </c>
    </row>
    <row r="928" spans="1:6">
      <c r="A928" s="10" t="s">
        <v>874</v>
      </c>
      <c r="B928" s="11">
        <v>8</v>
      </c>
      <c r="C928">
        <f>(0.01+B928)/B926</f>
        <v>0.57214285714285718</v>
      </c>
      <c r="D928">
        <f t="shared" si="43"/>
        <v>0.53020907800287065</v>
      </c>
      <c r="F928">
        <f t="shared" si="44"/>
        <v>0.30335533677164245</v>
      </c>
    </row>
    <row r="929" spans="1:6">
      <c r="A929" s="12" t="s">
        <v>3589</v>
      </c>
      <c r="B929" s="13">
        <v>12</v>
      </c>
      <c r="D929" t="str">
        <f t="shared" si="43"/>
        <v/>
      </c>
      <c r="F929" t="str">
        <f t="shared" si="44"/>
        <v/>
      </c>
    </row>
    <row r="930" spans="1:6">
      <c r="A930" s="10" t="s">
        <v>851</v>
      </c>
      <c r="B930" s="11">
        <v>12</v>
      </c>
      <c r="C930">
        <f t="shared" si="42"/>
        <v>1.0008333333333332</v>
      </c>
      <c r="D930">
        <f t="shared" si="43"/>
        <v>0.66529251542574186</v>
      </c>
      <c r="F930">
        <f t="shared" si="44"/>
        <v>0.66584692585526328</v>
      </c>
    </row>
    <row r="931" spans="1:6">
      <c r="A931" s="12" t="s">
        <v>3843</v>
      </c>
      <c r="B931" s="13">
        <v>3</v>
      </c>
      <c r="D931" t="str">
        <f t="shared" si="43"/>
        <v/>
      </c>
      <c r="F931" t="str">
        <f t="shared" si="44"/>
        <v/>
      </c>
    </row>
    <row r="932" spans="1:6">
      <c r="A932" s="10" t="s">
        <v>757</v>
      </c>
      <c r="B932" s="11">
        <v>3</v>
      </c>
      <c r="C932">
        <f t="shared" si="42"/>
        <v>1.0033333333333332</v>
      </c>
      <c r="D932">
        <f t="shared" si="43"/>
        <v>0.70492916408049755</v>
      </c>
      <c r="F932">
        <f t="shared" si="44"/>
        <v>0.70727892796076575</v>
      </c>
    </row>
    <row r="933" spans="1:6">
      <c r="A933" s="12" t="s">
        <v>8777</v>
      </c>
      <c r="B933" s="13">
        <v>13</v>
      </c>
      <c r="D933" t="str">
        <f t="shared" si="43"/>
        <v/>
      </c>
      <c r="F933" t="str">
        <f t="shared" si="44"/>
        <v/>
      </c>
    </row>
    <row r="934" spans="1:6">
      <c r="A934" s="10" t="s">
        <v>774</v>
      </c>
      <c r="B934" s="11">
        <v>6</v>
      </c>
      <c r="C934">
        <f t="shared" si="42"/>
        <v>0.46230769230769231</v>
      </c>
      <c r="D934">
        <f t="shared" si="43"/>
        <v>0.34951360212825811</v>
      </c>
      <c r="F934">
        <f t="shared" si="44"/>
        <v>0.16158282683006395</v>
      </c>
    </row>
    <row r="935" spans="1:6">
      <c r="A935" s="10" t="s">
        <v>757</v>
      </c>
      <c r="B935" s="11">
        <v>3</v>
      </c>
      <c r="C935">
        <f>(0.01+B935)/B933</f>
        <v>0.23153846153846153</v>
      </c>
      <c r="D935">
        <f t="shared" si="43"/>
        <v>0.70492916408049755</v>
      </c>
      <c r="F935">
        <f t="shared" si="44"/>
        <v>0.16321821414479212</v>
      </c>
    </row>
    <row r="936" spans="1:6">
      <c r="A936" s="10" t="s">
        <v>789</v>
      </c>
      <c r="B936" s="11">
        <v>4</v>
      </c>
      <c r="C936">
        <f>(0.01+B936)/B933</f>
        <v>0.30846153846153845</v>
      </c>
      <c r="D936">
        <f t="shared" si="43"/>
        <v>0.62537090383891025</v>
      </c>
      <c r="F936">
        <f t="shared" si="44"/>
        <v>0.19290287110723309</v>
      </c>
    </row>
    <row r="937" spans="1:6">
      <c r="A937" s="12" t="s">
        <v>8680</v>
      </c>
      <c r="B937" s="13">
        <v>4</v>
      </c>
      <c r="D937" t="str">
        <f t="shared" si="43"/>
        <v/>
      </c>
      <c r="F937" t="str">
        <f t="shared" si="44"/>
        <v/>
      </c>
    </row>
    <row r="938" spans="1:6">
      <c r="A938" s="10" t="s">
        <v>738</v>
      </c>
      <c r="B938" s="11">
        <v>4</v>
      </c>
      <c r="C938">
        <f t="shared" si="42"/>
        <v>1.0024999999999999</v>
      </c>
      <c r="D938">
        <f t="shared" si="43"/>
        <v>0.77372510177002007</v>
      </c>
      <c r="F938">
        <f t="shared" si="44"/>
        <v>0.77565941452444509</v>
      </c>
    </row>
    <row r="939" spans="1:6">
      <c r="A939" s="12" t="s">
        <v>1189</v>
      </c>
      <c r="B939" s="13">
        <v>12</v>
      </c>
      <c r="D939" t="str">
        <f t="shared" si="43"/>
        <v/>
      </c>
      <c r="F939" t="str">
        <f t="shared" si="44"/>
        <v/>
      </c>
    </row>
    <row r="940" spans="1:6">
      <c r="A940" s="10" t="s">
        <v>738</v>
      </c>
      <c r="B940" s="11">
        <v>12</v>
      </c>
      <c r="C940">
        <f t="shared" si="42"/>
        <v>1.0008333333333332</v>
      </c>
      <c r="D940">
        <f t="shared" si="43"/>
        <v>0.77372510177002007</v>
      </c>
      <c r="F940">
        <f t="shared" si="44"/>
        <v>0.77436987268816171</v>
      </c>
    </row>
    <row r="941" spans="1:6">
      <c r="A941" s="12" t="s">
        <v>9797</v>
      </c>
      <c r="B941" s="13">
        <v>2</v>
      </c>
      <c r="D941" t="str">
        <f t="shared" si="43"/>
        <v/>
      </c>
      <c r="F941" t="str">
        <f t="shared" si="44"/>
        <v/>
      </c>
    </row>
    <row r="942" spans="1:6">
      <c r="A942" s="10" t="s">
        <v>906</v>
      </c>
      <c r="B942" s="11">
        <v>2</v>
      </c>
      <c r="C942">
        <f t="shared" si="42"/>
        <v>1.0049999999999999</v>
      </c>
      <c r="D942">
        <f t="shared" si="43"/>
        <v>0.49575340587190775</v>
      </c>
      <c r="F942">
        <f t="shared" si="44"/>
        <v>0.49823217290126726</v>
      </c>
    </row>
    <row r="943" spans="1:6">
      <c r="A943" s="12" t="s">
        <v>6874</v>
      </c>
      <c r="B943" s="13">
        <v>6</v>
      </c>
      <c r="D943" t="str">
        <f t="shared" si="43"/>
        <v/>
      </c>
      <c r="F943" t="str">
        <f t="shared" si="44"/>
        <v/>
      </c>
    </row>
    <row r="944" spans="1:6">
      <c r="A944" s="10" t="s">
        <v>818</v>
      </c>
      <c r="B944" s="11">
        <v>3</v>
      </c>
      <c r="C944">
        <f t="shared" si="42"/>
        <v>0.50166666666666659</v>
      </c>
      <c r="D944">
        <f t="shared" si="43"/>
        <v>0.62735404318334431</v>
      </c>
      <c r="F944">
        <f t="shared" si="44"/>
        <v>0.31472261166364435</v>
      </c>
    </row>
    <row r="945" spans="1:6">
      <c r="A945" s="10" t="s">
        <v>932</v>
      </c>
      <c r="B945" s="11">
        <v>3</v>
      </c>
      <c r="C945">
        <f>(0.01+B945)/B943</f>
        <v>0.50166666666666659</v>
      </c>
      <c r="D945">
        <f t="shared" si="43"/>
        <v>0.5376855113107758</v>
      </c>
      <c r="F945">
        <f t="shared" si="44"/>
        <v>0.26973889817423913</v>
      </c>
    </row>
    <row r="946" spans="1:6">
      <c r="A946" s="12" t="s">
        <v>3758</v>
      </c>
      <c r="B946" s="13">
        <v>1</v>
      </c>
      <c r="D946" t="str">
        <f t="shared" si="43"/>
        <v/>
      </c>
      <c r="F946" t="str">
        <f t="shared" si="44"/>
        <v/>
      </c>
    </row>
    <row r="947" spans="1:6">
      <c r="A947" s="10" t="s">
        <v>848</v>
      </c>
      <c r="B947" s="11">
        <v>1</v>
      </c>
      <c r="C947">
        <f t="shared" si="42"/>
        <v>1.01</v>
      </c>
      <c r="D947">
        <f t="shared" si="43"/>
        <v>0.60619253216966573</v>
      </c>
      <c r="F947">
        <f t="shared" si="44"/>
        <v>0.61225445749136242</v>
      </c>
    </row>
    <row r="948" spans="1:6">
      <c r="A948" s="12" t="s">
        <v>1513</v>
      </c>
      <c r="B948" s="13">
        <v>8</v>
      </c>
      <c r="D948" t="str">
        <f t="shared" si="43"/>
        <v/>
      </c>
      <c r="F948" t="str">
        <f t="shared" si="44"/>
        <v/>
      </c>
    </row>
    <row r="949" spans="1:6">
      <c r="A949" s="10" t="s">
        <v>738</v>
      </c>
      <c r="B949" s="11">
        <v>4</v>
      </c>
      <c r="C949">
        <f t="shared" si="42"/>
        <v>0.50124999999999997</v>
      </c>
      <c r="D949">
        <f t="shared" si="43"/>
        <v>0.77372510177002007</v>
      </c>
      <c r="F949">
        <f t="shared" si="44"/>
        <v>0.38782970726222254</v>
      </c>
    </row>
    <row r="950" spans="1:6">
      <c r="A950" s="10" t="s">
        <v>789</v>
      </c>
      <c r="B950" s="11">
        <v>4</v>
      </c>
      <c r="C950">
        <f>(0.01+B950)/B948</f>
        <v>0.50124999999999997</v>
      </c>
      <c r="D950">
        <f t="shared" si="43"/>
        <v>0.62537090383891025</v>
      </c>
      <c r="F950">
        <f t="shared" si="44"/>
        <v>0.31346716554925375</v>
      </c>
    </row>
    <row r="951" spans="1:6">
      <c r="A951" s="12" t="s">
        <v>3149</v>
      </c>
      <c r="B951" s="13">
        <v>50</v>
      </c>
      <c r="D951" t="str">
        <f t="shared" si="43"/>
        <v/>
      </c>
      <c r="F951" t="str">
        <f t="shared" si="44"/>
        <v/>
      </c>
    </row>
    <row r="952" spans="1:6">
      <c r="A952" s="10" t="s">
        <v>1336</v>
      </c>
      <c r="B952" s="11">
        <v>50</v>
      </c>
      <c r="C952">
        <f t="shared" si="42"/>
        <v>1.0002</v>
      </c>
      <c r="D952">
        <f t="shared" si="43"/>
        <v>0.50516044347472133</v>
      </c>
      <c r="F952">
        <f t="shared" si="44"/>
        <v>0.50526147556341627</v>
      </c>
    </row>
    <row r="953" spans="1:6">
      <c r="A953" s="12" t="s">
        <v>7159</v>
      </c>
      <c r="B953" s="13">
        <v>3</v>
      </c>
      <c r="D953" t="str">
        <f t="shared" si="43"/>
        <v/>
      </c>
      <c r="F953" t="str">
        <f t="shared" si="44"/>
        <v/>
      </c>
    </row>
    <row r="954" spans="1:6">
      <c r="A954" s="10" t="s">
        <v>757</v>
      </c>
      <c r="B954" s="11">
        <v>3</v>
      </c>
      <c r="C954">
        <f t="shared" si="42"/>
        <v>1.0033333333333332</v>
      </c>
      <c r="D954">
        <f t="shared" si="43"/>
        <v>0.70492916408049755</v>
      </c>
      <c r="F954">
        <f t="shared" si="44"/>
        <v>0.70727892796076575</v>
      </c>
    </row>
    <row r="955" spans="1:6">
      <c r="A955" s="12" t="s">
        <v>6364</v>
      </c>
      <c r="B955" s="13">
        <v>24</v>
      </c>
      <c r="D955" t="str">
        <f t="shared" si="43"/>
        <v/>
      </c>
      <c r="F955" t="str">
        <f t="shared" si="44"/>
        <v/>
      </c>
    </row>
    <row r="956" spans="1:6">
      <c r="A956" s="10" t="s">
        <v>738</v>
      </c>
      <c r="B956" s="11">
        <v>4</v>
      </c>
      <c r="C956">
        <f t="shared" si="42"/>
        <v>0.16708333333333333</v>
      </c>
      <c r="D956">
        <f t="shared" si="43"/>
        <v>0.77372510177002007</v>
      </c>
      <c r="F956">
        <f t="shared" si="44"/>
        <v>0.12927656908740753</v>
      </c>
    </row>
    <row r="957" spans="1:6">
      <c r="A957" s="10" t="s">
        <v>818</v>
      </c>
      <c r="B957" s="11">
        <v>3</v>
      </c>
      <c r="C957">
        <f>(0.01+B957)/B955</f>
        <v>0.12541666666666665</v>
      </c>
      <c r="D957">
        <f t="shared" si="43"/>
        <v>0.62735404318334431</v>
      </c>
      <c r="F957">
        <f t="shared" si="44"/>
        <v>7.8680652915911087E-2</v>
      </c>
    </row>
    <row r="958" spans="1:6">
      <c r="A958" s="10" t="s">
        <v>757</v>
      </c>
      <c r="B958" s="11">
        <v>6</v>
      </c>
      <c r="C958">
        <f>(0.01+B958)/B955</f>
        <v>0.25041666666666668</v>
      </c>
      <c r="D958">
        <f t="shared" si="43"/>
        <v>0.70492916408049755</v>
      </c>
      <c r="F958">
        <f t="shared" si="44"/>
        <v>0.17652601150515793</v>
      </c>
    </row>
    <row r="959" spans="1:6">
      <c r="A959" s="10" t="s">
        <v>766</v>
      </c>
      <c r="B959" s="11">
        <v>1</v>
      </c>
      <c r="C959">
        <f>(0.01+B959)/B955</f>
        <v>4.2083333333333334E-2</v>
      </c>
      <c r="D959">
        <f t="shared" si="43"/>
        <v>0.58142830454800587</v>
      </c>
      <c r="F959">
        <f t="shared" si="44"/>
        <v>2.4468441149728581E-2</v>
      </c>
    </row>
    <row r="960" spans="1:6">
      <c r="A960" s="10" t="s">
        <v>1336</v>
      </c>
      <c r="B960" s="11">
        <v>10</v>
      </c>
      <c r="C960">
        <f>(0.01+B960)/B955</f>
        <v>0.41708333333333331</v>
      </c>
      <c r="D960">
        <f t="shared" si="43"/>
        <v>0.50516044347472133</v>
      </c>
      <c r="F960">
        <f t="shared" si="44"/>
        <v>0.21069400163258167</v>
      </c>
    </row>
    <row r="961" spans="1:6">
      <c r="A961" s="12" t="s">
        <v>9256</v>
      </c>
      <c r="B961" s="13">
        <v>2</v>
      </c>
      <c r="D961" t="str">
        <f t="shared" si="43"/>
        <v/>
      </c>
      <c r="F961" t="str">
        <f t="shared" si="44"/>
        <v/>
      </c>
    </row>
    <row r="962" spans="1:6">
      <c r="A962" s="10" t="s">
        <v>738</v>
      </c>
      <c r="B962" s="11">
        <v>2</v>
      </c>
      <c r="C962">
        <f t="shared" ref="C962:C1025" si="45">(0.01+B962)/B961</f>
        <v>1.0049999999999999</v>
      </c>
      <c r="D962">
        <f t="shared" si="43"/>
        <v>0.77372510177002007</v>
      </c>
      <c r="F962">
        <f t="shared" si="44"/>
        <v>0.77759372727887011</v>
      </c>
    </row>
    <row r="963" spans="1:6">
      <c r="A963" s="12" t="s">
        <v>3496</v>
      </c>
      <c r="B963" s="13">
        <v>1</v>
      </c>
      <c r="D963" t="str">
        <f t="shared" si="43"/>
        <v/>
      </c>
      <c r="F963" t="str">
        <f t="shared" si="44"/>
        <v/>
      </c>
    </row>
    <row r="964" spans="1:6">
      <c r="A964" s="10" t="s">
        <v>848</v>
      </c>
      <c r="B964" s="11">
        <v>1</v>
      </c>
      <c r="C964">
        <f t="shared" si="45"/>
        <v>1.01</v>
      </c>
      <c r="D964">
        <f t="shared" ref="D964:D1027" si="46">IF(ISNA(VLOOKUP(A964,$H$2:$L$46,5,0)),"",VLOOKUP(A964,$H$2:$L$46,5,FALSE))</f>
        <v>0.60619253216966573</v>
      </c>
      <c r="F964">
        <f t="shared" ref="F964:F1027" si="47">IFERROR(C964*D964,"")</f>
        <v>0.61225445749136242</v>
      </c>
    </row>
    <row r="965" spans="1:6">
      <c r="A965" s="12" t="s">
        <v>7104</v>
      </c>
      <c r="B965" s="13">
        <v>6</v>
      </c>
      <c r="D965" t="str">
        <f t="shared" si="46"/>
        <v/>
      </c>
      <c r="F965" t="str">
        <f t="shared" si="47"/>
        <v/>
      </c>
    </row>
    <row r="966" spans="1:6">
      <c r="A966" s="10" t="s">
        <v>851</v>
      </c>
      <c r="B966" s="11">
        <v>6</v>
      </c>
      <c r="C966">
        <f t="shared" si="45"/>
        <v>1.0016666666666667</v>
      </c>
      <c r="D966">
        <f t="shared" si="46"/>
        <v>0.66529251542574186</v>
      </c>
      <c r="F966">
        <f t="shared" si="47"/>
        <v>0.66640133628478482</v>
      </c>
    </row>
    <row r="967" spans="1:6">
      <c r="A967" s="12" t="s">
        <v>7649</v>
      </c>
      <c r="B967" s="13">
        <v>4</v>
      </c>
      <c r="D967" t="str">
        <f t="shared" si="46"/>
        <v/>
      </c>
      <c r="F967" t="str">
        <f t="shared" si="47"/>
        <v/>
      </c>
    </row>
    <row r="968" spans="1:6">
      <c r="A968" s="10" t="s">
        <v>766</v>
      </c>
      <c r="B968" s="11">
        <v>4</v>
      </c>
      <c r="C968">
        <f t="shared" si="45"/>
        <v>1.0024999999999999</v>
      </c>
      <c r="D968">
        <f t="shared" si="46"/>
        <v>0.58142830454800587</v>
      </c>
      <c r="F968">
        <f t="shared" si="47"/>
        <v>0.58288187530937585</v>
      </c>
    </row>
    <row r="969" spans="1:6">
      <c r="A969" s="12" t="s">
        <v>7525</v>
      </c>
      <c r="B969" s="13">
        <v>20</v>
      </c>
      <c r="D969" t="str">
        <f t="shared" si="46"/>
        <v/>
      </c>
      <c r="F969" t="str">
        <f t="shared" si="47"/>
        <v/>
      </c>
    </row>
    <row r="970" spans="1:6">
      <c r="A970" s="10" t="s">
        <v>1336</v>
      </c>
      <c r="B970" s="11">
        <v>20</v>
      </c>
      <c r="C970">
        <f t="shared" si="45"/>
        <v>1.0005000000000002</v>
      </c>
      <c r="D970">
        <f t="shared" si="46"/>
        <v>0.50516044347472133</v>
      </c>
      <c r="F970">
        <f t="shared" si="47"/>
        <v>0.5054130236964588</v>
      </c>
    </row>
    <row r="971" spans="1:6">
      <c r="A971" s="12" t="s">
        <v>6747</v>
      </c>
      <c r="B971" s="13">
        <v>8</v>
      </c>
      <c r="D971" t="str">
        <f t="shared" si="46"/>
        <v/>
      </c>
      <c r="F971" t="str">
        <f t="shared" si="47"/>
        <v/>
      </c>
    </row>
    <row r="972" spans="1:6">
      <c r="A972" s="10" t="s">
        <v>789</v>
      </c>
      <c r="B972" s="11">
        <v>8</v>
      </c>
      <c r="C972">
        <f t="shared" si="45"/>
        <v>1.00125</v>
      </c>
      <c r="D972">
        <f t="shared" si="46"/>
        <v>0.62537090383891025</v>
      </c>
      <c r="F972">
        <f t="shared" si="47"/>
        <v>0.62615261746870887</v>
      </c>
    </row>
    <row r="973" spans="1:6">
      <c r="A973" s="12" t="s">
        <v>5569</v>
      </c>
      <c r="B973" s="13">
        <v>6</v>
      </c>
      <c r="D973" t="str">
        <f t="shared" si="46"/>
        <v/>
      </c>
      <c r="F973" t="str">
        <f t="shared" si="47"/>
        <v/>
      </c>
    </row>
    <row r="974" spans="1:6">
      <c r="A974" s="10" t="s">
        <v>851</v>
      </c>
      <c r="B974" s="11">
        <v>6</v>
      </c>
      <c r="C974">
        <f t="shared" si="45"/>
        <v>1.0016666666666667</v>
      </c>
      <c r="D974">
        <f t="shared" si="46"/>
        <v>0.66529251542574186</v>
      </c>
      <c r="F974">
        <f t="shared" si="47"/>
        <v>0.66640133628478482</v>
      </c>
    </row>
    <row r="975" spans="1:6">
      <c r="A975" s="12" t="s">
        <v>6902</v>
      </c>
      <c r="B975" s="13">
        <v>14</v>
      </c>
      <c r="D975" t="str">
        <f t="shared" si="46"/>
        <v/>
      </c>
      <c r="F975" t="str">
        <f t="shared" si="47"/>
        <v/>
      </c>
    </row>
    <row r="976" spans="1:6">
      <c r="A976" s="10" t="s">
        <v>851</v>
      </c>
      <c r="B976" s="11">
        <v>6</v>
      </c>
      <c r="C976">
        <f t="shared" si="45"/>
        <v>0.42928571428571427</v>
      </c>
      <c r="D976">
        <f t="shared" si="46"/>
        <v>0.66529251542574186</v>
      </c>
      <c r="F976">
        <f t="shared" si="47"/>
        <v>0.28560057269347916</v>
      </c>
    </row>
    <row r="977" spans="1:6">
      <c r="A977" s="10" t="s">
        <v>1761</v>
      </c>
      <c r="B977" s="11">
        <v>2</v>
      </c>
      <c r="C977">
        <f>(0.01+B977)/B975</f>
        <v>0.14357142857142854</v>
      </c>
      <c r="D977">
        <f t="shared" si="46"/>
        <v>0.44376500343453279</v>
      </c>
      <c r="F977">
        <f t="shared" si="47"/>
        <v>6.3711975493100773E-2</v>
      </c>
    </row>
    <row r="978" spans="1:6">
      <c r="A978" s="10" t="s">
        <v>757</v>
      </c>
      <c r="B978" s="11">
        <v>6</v>
      </c>
      <c r="C978">
        <f>(0.01+B978)/B975</f>
        <v>0.42928571428571427</v>
      </c>
      <c r="D978">
        <f t="shared" si="46"/>
        <v>0.70492916408049755</v>
      </c>
      <c r="F978">
        <f t="shared" si="47"/>
        <v>0.30261601972312785</v>
      </c>
    </row>
    <row r="979" spans="1:6">
      <c r="A979" s="12" t="s">
        <v>5716</v>
      </c>
      <c r="B979" s="13">
        <v>3</v>
      </c>
      <c r="D979" t="str">
        <f t="shared" si="46"/>
        <v/>
      </c>
      <c r="F979" t="str">
        <f t="shared" si="47"/>
        <v/>
      </c>
    </row>
    <row r="980" spans="1:6">
      <c r="A980" s="10" t="s">
        <v>766</v>
      </c>
      <c r="B980" s="11">
        <v>3</v>
      </c>
      <c r="C980">
        <f t="shared" si="45"/>
        <v>1.0033333333333332</v>
      </c>
      <c r="D980">
        <f t="shared" si="46"/>
        <v>0.58142830454800587</v>
      </c>
      <c r="F980">
        <f t="shared" si="47"/>
        <v>0.58336639889649911</v>
      </c>
    </row>
    <row r="981" spans="1:6">
      <c r="A981" s="12" t="s">
        <v>8101</v>
      </c>
      <c r="B981" s="13">
        <v>18</v>
      </c>
      <c r="D981" t="str">
        <f t="shared" si="46"/>
        <v/>
      </c>
      <c r="F981" t="str">
        <f t="shared" si="47"/>
        <v/>
      </c>
    </row>
    <row r="982" spans="1:6">
      <c r="A982" s="10" t="s">
        <v>851</v>
      </c>
      <c r="B982" s="11">
        <v>8</v>
      </c>
      <c r="C982">
        <f t="shared" si="45"/>
        <v>0.44500000000000001</v>
      </c>
      <c r="D982">
        <f t="shared" si="46"/>
        <v>0.66529251542574186</v>
      </c>
      <c r="F982">
        <f t="shared" si="47"/>
        <v>0.29605516936445514</v>
      </c>
    </row>
    <row r="983" spans="1:6">
      <c r="A983" s="10" t="s">
        <v>741</v>
      </c>
      <c r="B983" s="11">
        <v>1</v>
      </c>
      <c r="C983">
        <f>(0.01+B983)/B981</f>
        <v>5.6111111111111112E-2</v>
      </c>
      <c r="D983">
        <f t="shared" si="46"/>
        <v>0.50053280104317244</v>
      </c>
      <c r="F983">
        <f t="shared" si="47"/>
        <v>2.8085451614089121E-2</v>
      </c>
    </row>
    <row r="984" spans="1:6">
      <c r="A984" s="10" t="s">
        <v>738</v>
      </c>
      <c r="B984" s="11">
        <v>4</v>
      </c>
      <c r="C984">
        <f>(0.01+B984)/B981</f>
        <v>0.22277777777777777</v>
      </c>
      <c r="D984">
        <f t="shared" si="46"/>
        <v>0.77372510177002007</v>
      </c>
      <c r="F984">
        <f t="shared" si="47"/>
        <v>0.17236875878321001</v>
      </c>
    </row>
    <row r="985" spans="1:6">
      <c r="A985" s="10" t="s">
        <v>1336</v>
      </c>
      <c r="B985" s="11">
        <v>5</v>
      </c>
      <c r="C985">
        <f>(0.01+B985)/B981</f>
        <v>0.27833333333333332</v>
      </c>
      <c r="D985">
        <f t="shared" si="46"/>
        <v>0.50516044347472133</v>
      </c>
      <c r="F985">
        <f t="shared" si="47"/>
        <v>0.14060299010046409</v>
      </c>
    </row>
    <row r="986" spans="1:6">
      <c r="A986" s="12" t="s">
        <v>5045</v>
      </c>
      <c r="B986" s="13">
        <v>15</v>
      </c>
      <c r="D986" t="str">
        <f t="shared" si="46"/>
        <v/>
      </c>
      <c r="F986" t="str">
        <f t="shared" si="47"/>
        <v/>
      </c>
    </row>
    <row r="987" spans="1:6">
      <c r="A987" s="10" t="s">
        <v>752</v>
      </c>
      <c r="B987" s="11">
        <v>15</v>
      </c>
      <c r="C987">
        <f t="shared" si="45"/>
        <v>1.0006666666666666</v>
      </c>
      <c r="D987">
        <f t="shared" si="46"/>
        <v>0.53399522576454594</v>
      </c>
      <c r="F987">
        <f t="shared" si="47"/>
        <v>0.5343512225817223</v>
      </c>
    </row>
    <row r="988" spans="1:6">
      <c r="A988" s="12" t="s">
        <v>8747</v>
      </c>
      <c r="B988" s="13">
        <v>6</v>
      </c>
      <c r="D988" t="str">
        <f t="shared" si="46"/>
        <v/>
      </c>
      <c r="F988" t="str">
        <f t="shared" si="47"/>
        <v/>
      </c>
    </row>
    <row r="989" spans="1:6">
      <c r="A989" s="10" t="s">
        <v>752</v>
      </c>
      <c r="B989" s="11">
        <v>6</v>
      </c>
      <c r="C989">
        <f t="shared" si="45"/>
        <v>1.0016666666666667</v>
      </c>
      <c r="D989">
        <f t="shared" si="46"/>
        <v>0.53399522576454594</v>
      </c>
      <c r="F989">
        <f t="shared" si="47"/>
        <v>0.53488521780748688</v>
      </c>
    </row>
    <row r="990" spans="1:6">
      <c r="A990" s="12" t="s">
        <v>8529</v>
      </c>
      <c r="B990" s="13">
        <v>3</v>
      </c>
      <c r="D990" t="str">
        <f t="shared" si="46"/>
        <v/>
      </c>
      <c r="F990" t="str">
        <f t="shared" si="47"/>
        <v/>
      </c>
    </row>
    <row r="991" spans="1:6">
      <c r="A991" s="10" t="s">
        <v>881</v>
      </c>
      <c r="B991" s="11">
        <v>3</v>
      </c>
      <c r="C991">
        <f t="shared" si="45"/>
        <v>1.0033333333333332</v>
      </c>
      <c r="D991">
        <f t="shared" si="46"/>
        <v>0.59678549456685204</v>
      </c>
      <c r="F991">
        <f t="shared" si="47"/>
        <v>0.59877477954874148</v>
      </c>
    </row>
    <row r="992" spans="1:6">
      <c r="A992" s="12" t="s">
        <v>6115</v>
      </c>
      <c r="B992" s="13">
        <v>6</v>
      </c>
      <c r="D992" t="str">
        <f t="shared" si="46"/>
        <v/>
      </c>
      <c r="F992" t="str">
        <f t="shared" si="47"/>
        <v/>
      </c>
    </row>
    <row r="993" spans="1:6">
      <c r="A993" s="10" t="s">
        <v>851</v>
      </c>
      <c r="B993" s="11">
        <v>6</v>
      </c>
      <c r="C993">
        <f t="shared" si="45"/>
        <v>1.0016666666666667</v>
      </c>
      <c r="D993">
        <f t="shared" si="46"/>
        <v>0.66529251542574186</v>
      </c>
      <c r="F993">
        <f t="shared" si="47"/>
        <v>0.66640133628478482</v>
      </c>
    </row>
    <row r="994" spans="1:6">
      <c r="A994" s="12" t="s">
        <v>8552</v>
      </c>
      <c r="B994" s="13">
        <v>6</v>
      </c>
      <c r="D994" t="str">
        <f t="shared" si="46"/>
        <v/>
      </c>
      <c r="F994" t="str">
        <f t="shared" si="47"/>
        <v/>
      </c>
    </row>
    <row r="995" spans="1:6">
      <c r="A995" s="10" t="s">
        <v>851</v>
      </c>
      <c r="B995" s="11">
        <v>6</v>
      </c>
      <c r="C995">
        <f t="shared" si="45"/>
        <v>1.0016666666666667</v>
      </c>
      <c r="D995">
        <f t="shared" si="46"/>
        <v>0.66529251542574186</v>
      </c>
      <c r="F995">
        <f t="shared" si="47"/>
        <v>0.66640133628478482</v>
      </c>
    </row>
    <row r="996" spans="1:6">
      <c r="A996" s="12" t="s">
        <v>5565</v>
      </c>
      <c r="B996" s="13">
        <v>4</v>
      </c>
      <c r="D996" t="str">
        <f t="shared" si="46"/>
        <v/>
      </c>
      <c r="F996" t="str">
        <f t="shared" si="47"/>
        <v/>
      </c>
    </row>
    <row r="997" spans="1:6">
      <c r="A997" s="10" t="s">
        <v>766</v>
      </c>
      <c r="B997" s="11">
        <v>4</v>
      </c>
      <c r="C997">
        <f t="shared" si="45"/>
        <v>1.0024999999999999</v>
      </c>
      <c r="D997">
        <f t="shared" si="46"/>
        <v>0.58142830454800587</v>
      </c>
      <c r="F997">
        <f t="shared" si="47"/>
        <v>0.58288187530937585</v>
      </c>
    </row>
    <row r="998" spans="1:6">
      <c r="A998" s="12" t="s">
        <v>8076</v>
      </c>
      <c r="B998" s="13">
        <v>3</v>
      </c>
      <c r="D998" t="str">
        <f t="shared" si="46"/>
        <v/>
      </c>
      <c r="F998" t="str">
        <f t="shared" si="47"/>
        <v/>
      </c>
    </row>
    <row r="999" spans="1:6">
      <c r="A999" s="10" t="s">
        <v>906</v>
      </c>
      <c r="B999" s="11">
        <v>3</v>
      </c>
      <c r="C999">
        <f t="shared" si="45"/>
        <v>1.0033333333333332</v>
      </c>
      <c r="D999">
        <f t="shared" si="46"/>
        <v>0.49575340587190775</v>
      </c>
      <c r="F999">
        <f t="shared" si="47"/>
        <v>0.49740591722481403</v>
      </c>
    </row>
    <row r="1000" spans="1:6">
      <c r="A1000" s="12" t="s">
        <v>6079</v>
      </c>
      <c r="B1000" s="13">
        <v>4</v>
      </c>
      <c r="D1000" t="str">
        <f t="shared" si="46"/>
        <v/>
      </c>
      <c r="F1000" t="str">
        <f t="shared" si="47"/>
        <v/>
      </c>
    </row>
    <row r="1001" spans="1:6">
      <c r="A1001" s="10" t="s">
        <v>738</v>
      </c>
      <c r="B1001" s="11">
        <v>2</v>
      </c>
      <c r="C1001">
        <f t="shared" si="45"/>
        <v>0.50249999999999995</v>
      </c>
      <c r="D1001">
        <f t="shared" si="46"/>
        <v>0.77372510177002007</v>
      </c>
      <c r="F1001">
        <f t="shared" si="47"/>
        <v>0.38879686363943505</v>
      </c>
    </row>
    <row r="1002" spans="1:6">
      <c r="A1002" s="10" t="s">
        <v>789</v>
      </c>
      <c r="B1002" s="11">
        <v>2</v>
      </c>
      <c r="C1002">
        <f>(0.01+B1002)/B1000</f>
        <v>0.50249999999999995</v>
      </c>
      <c r="D1002">
        <f t="shared" si="46"/>
        <v>0.62537090383891025</v>
      </c>
      <c r="F1002">
        <f t="shared" si="47"/>
        <v>0.31424887917905237</v>
      </c>
    </row>
    <row r="1003" spans="1:6">
      <c r="A1003" s="12" t="s">
        <v>1487</v>
      </c>
      <c r="B1003" s="13">
        <v>2</v>
      </c>
      <c r="D1003" t="str">
        <f t="shared" si="46"/>
        <v/>
      </c>
      <c r="F1003" t="str">
        <f t="shared" si="47"/>
        <v/>
      </c>
    </row>
    <row r="1004" spans="1:6">
      <c r="A1004" s="10" t="s">
        <v>738</v>
      </c>
      <c r="B1004" s="11">
        <v>2</v>
      </c>
      <c r="C1004">
        <f t="shared" si="45"/>
        <v>1.0049999999999999</v>
      </c>
      <c r="D1004">
        <f t="shared" si="46"/>
        <v>0.77372510177002007</v>
      </c>
      <c r="F1004">
        <f t="shared" si="47"/>
        <v>0.77759372727887011</v>
      </c>
    </row>
    <row r="1005" spans="1:6">
      <c r="A1005" s="12" t="s">
        <v>4138</v>
      </c>
      <c r="B1005" s="13">
        <v>2</v>
      </c>
      <c r="D1005" t="str">
        <f t="shared" si="46"/>
        <v/>
      </c>
      <c r="F1005" t="str">
        <f t="shared" si="47"/>
        <v/>
      </c>
    </row>
    <row r="1006" spans="1:6">
      <c r="A1006" s="10" t="s">
        <v>906</v>
      </c>
      <c r="B1006" s="11">
        <v>2</v>
      </c>
      <c r="C1006">
        <f t="shared" si="45"/>
        <v>1.0049999999999999</v>
      </c>
      <c r="D1006">
        <f t="shared" si="46"/>
        <v>0.49575340587190775</v>
      </c>
      <c r="F1006">
        <f t="shared" si="47"/>
        <v>0.49823217290126726</v>
      </c>
    </row>
    <row r="1007" spans="1:6">
      <c r="A1007" s="12" t="s">
        <v>1305</v>
      </c>
      <c r="B1007" s="13">
        <v>1</v>
      </c>
      <c r="D1007" t="str">
        <f t="shared" si="46"/>
        <v/>
      </c>
      <c r="F1007" t="str">
        <f t="shared" si="47"/>
        <v/>
      </c>
    </row>
    <row r="1008" spans="1:6">
      <c r="A1008" s="10" t="s">
        <v>835</v>
      </c>
      <c r="B1008" s="11">
        <v>1</v>
      </c>
      <c r="C1008">
        <f t="shared" si="45"/>
        <v>1.01</v>
      </c>
      <c r="D1008">
        <f t="shared" si="46"/>
        <v>0.6293105624029065</v>
      </c>
      <c r="F1008">
        <f t="shared" si="47"/>
        <v>0.63560366802693558</v>
      </c>
    </row>
    <row r="1009" spans="1:6">
      <c r="A1009" s="12" t="s">
        <v>5817</v>
      </c>
      <c r="B1009" s="13">
        <v>9</v>
      </c>
      <c r="D1009" t="str">
        <f t="shared" si="46"/>
        <v/>
      </c>
      <c r="F1009" t="str">
        <f t="shared" si="47"/>
        <v/>
      </c>
    </row>
    <row r="1010" spans="1:6">
      <c r="A1010" s="10" t="s">
        <v>757</v>
      </c>
      <c r="B1010" s="11">
        <v>6</v>
      </c>
      <c r="C1010">
        <f t="shared" si="45"/>
        <v>0.6677777777777778</v>
      </c>
      <c r="D1010">
        <f t="shared" si="46"/>
        <v>0.70492916408049755</v>
      </c>
      <c r="F1010">
        <f t="shared" si="47"/>
        <v>0.47073603068042114</v>
      </c>
    </row>
    <row r="1011" spans="1:6">
      <c r="A1011" s="10" t="s">
        <v>874</v>
      </c>
      <c r="B1011" s="11">
        <v>3</v>
      </c>
      <c r="C1011">
        <f>(0.01+B1011)/B1009</f>
        <v>0.33444444444444443</v>
      </c>
      <c r="D1011">
        <f t="shared" si="46"/>
        <v>0.53020907800287065</v>
      </c>
      <c r="F1011">
        <f t="shared" si="47"/>
        <v>0.17732548053207117</v>
      </c>
    </row>
    <row r="1012" spans="1:6">
      <c r="A1012" s="12" t="s">
        <v>6951</v>
      </c>
      <c r="B1012" s="13">
        <v>6</v>
      </c>
      <c r="D1012" t="str">
        <f t="shared" si="46"/>
        <v/>
      </c>
      <c r="F1012" t="str">
        <f t="shared" si="47"/>
        <v/>
      </c>
    </row>
    <row r="1013" spans="1:6">
      <c r="A1013" s="10" t="s">
        <v>818</v>
      </c>
      <c r="B1013" s="11">
        <v>6</v>
      </c>
      <c r="C1013">
        <f t="shared" si="45"/>
        <v>1.0016666666666667</v>
      </c>
      <c r="D1013">
        <f t="shared" si="46"/>
        <v>0.62735404318334431</v>
      </c>
      <c r="F1013">
        <f t="shared" si="47"/>
        <v>0.62839963325531656</v>
      </c>
    </row>
    <row r="1014" spans="1:6">
      <c r="A1014" s="12" t="s">
        <v>8757</v>
      </c>
      <c r="B1014" s="13">
        <v>2</v>
      </c>
      <c r="D1014" t="str">
        <f t="shared" si="46"/>
        <v/>
      </c>
      <c r="F1014" t="str">
        <f t="shared" si="47"/>
        <v/>
      </c>
    </row>
    <row r="1015" spans="1:6">
      <c r="A1015" s="10" t="s">
        <v>874</v>
      </c>
      <c r="B1015" s="11">
        <v>2</v>
      </c>
      <c r="C1015">
        <f t="shared" si="45"/>
        <v>1.0049999999999999</v>
      </c>
      <c r="D1015">
        <f t="shared" si="46"/>
        <v>0.53020907800287065</v>
      </c>
      <c r="F1015">
        <f t="shared" si="47"/>
        <v>0.53286012339288491</v>
      </c>
    </row>
    <row r="1016" spans="1:6">
      <c r="A1016" s="12" t="s">
        <v>1268</v>
      </c>
      <c r="B1016" s="13">
        <v>3</v>
      </c>
      <c r="D1016" t="str">
        <f t="shared" si="46"/>
        <v/>
      </c>
      <c r="F1016" t="str">
        <f t="shared" si="47"/>
        <v/>
      </c>
    </row>
    <row r="1017" spans="1:6">
      <c r="A1017" s="10" t="s">
        <v>874</v>
      </c>
      <c r="B1017" s="11">
        <v>3</v>
      </c>
      <c r="C1017">
        <f t="shared" si="45"/>
        <v>1.0033333333333332</v>
      </c>
      <c r="D1017">
        <f t="shared" si="46"/>
        <v>0.53020907800287065</v>
      </c>
      <c r="F1017">
        <f t="shared" si="47"/>
        <v>0.53197644159621349</v>
      </c>
    </row>
    <row r="1018" spans="1:6">
      <c r="A1018" s="12" t="s">
        <v>5337</v>
      </c>
      <c r="B1018" s="13">
        <v>27</v>
      </c>
      <c r="D1018" t="str">
        <f t="shared" si="46"/>
        <v/>
      </c>
      <c r="F1018" t="str">
        <f t="shared" si="47"/>
        <v/>
      </c>
    </row>
    <row r="1019" spans="1:6">
      <c r="A1019" s="10" t="s">
        <v>828</v>
      </c>
      <c r="B1019" s="11">
        <v>24</v>
      </c>
      <c r="C1019">
        <f t="shared" si="45"/>
        <v>0.8892592592592593</v>
      </c>
      <c r="D1019">
        <f t="shared" si="46"/>
        <v>0.38466502017845655</v>
      </c>
      <c r="F1019">
        <f t="shared" si="47"/>
        <v>0.34206693090684231</v>
      </c>
    </row>
    <row r="1020" spans="1:6">
      <c r="A1020" s="10" t="s">
        <v>752</v>
      </c>
      <c r="B1020" s="11">
        <v>3</v>
      </c>
      <c r="C1020">
        <f>(0.01+B1020)/B1018</f>
        <v>0.11148148148148147</v>
      </c>
      <c r="D1020">
        <f t="shared" si="46"/>
        <v>0.53399522576454594</v>
      </c>
      <c r="F1020">
        <f t="shared" si="47"/>
        <v>5.953057887226975E-2</v>
      </c>
    </row>
    <row r="1021" spans="1:6">
      <c r="A1021" s="12" t="s">
        <v>9800</v>
      </c>
      <c r="B1021" s="13">
        <v>22</v>
      </c>
      <c r="D1021" t="str">
        <f t="shared" si="46"/>
        <v/>
      </c>
      <c r="F1021" t="str">
        <f t="shared" si="47"/>
        <v/>
      </c>
    </row>
    <row r="1022" spans="1:6">
      <c r="A1022" s="10" t="s">
        <v>5308</v>
      </c>
      <c r="B1022" s="11">
        <v>10</v>
      </c>
      <c r="C1022">
        <f t="shared" si="45"/>
        <v>0.45500000000000002</v>
      </c>
      <c r="D1022">
        <f t="shared" si="46"/>
        <v>0.10103208869494429</v>
      </c>
      <c r="F1022">
        <f t="shared" si="47"/>
        <v>4.5969600356199652E-2</v>
      </c>
    </row>
    <row r="1023" spans="1:6">
      <c r="A1023" s="10" t="s">
        <v>738</v>
      </c>
      <c r="B1023" s="11">
        <v>12</v>
      </c>
      <c r="C1023">
        <f>(0.01+B1023)/B1021</f>
        <v>0.5459090909090909</v>
      </c>
      <c r="D1023">
        <f t="shared" si="46"/>
        <v>0.77372510177002007</v>
      </c>
      <c r="F1023">
        <f t="shared" si="47"/>
        <v>0.42238356692081552</v>
      </c>
    </row>
    <row r="1024" spans="1:6">
      <c r="A1024" s="12" t="s">
        <v>4125</v>
      </c>
      <c r="B1024" s="13">
        <v>4</v>
      </c>
      <c r="D1024" t="str">
        <f t="shared" si="46"/>
        <v/>
      </c>
      <c r="F1024" t="str">
        <f t="shared" si="47"/>
        <v/>
      </c>
    </row>
    <row r="1025" spans="1:6">
      <c r="A1025" s="10" t="s">
        <v>766</v>
      </c>
      <c r="B1025" s="11">
        <v>4</v>
      </c>
      <c r="C1025">
        <f t="shared" si="45"/>
        <v>1.0024999999999999</v>
      </c>
      <c r="D1025">
        <f t="shared" si="46"/>
        <v>0.58142830454800587</v>
      </c>
      <c r="F1025">
        <f t="shared" si="47"/>
        <v>0.58288187530937585</v>
      </c>
    </row>
    <row r="1026" spans="1:6">
      <c r="A1026" s="12" t="s">
        <v>5382</v>
      </c>
      <c r="B1026" s="13">
        <v>7</v>
      </c>
      <c r="D1026" t="str">
        <f t="shared" si="46"/>
        <v/>
      </c>
      <c r="F1026" t="str">
        <f t="shared" si="47"/>
        <v/>
      </c>
    </row>
    <row r="1027" spans="1:6">
      <c r="A1027" s="10" t="s">
        <v>738</v>
      </c>
      <c r="B1027" s="11">
        <v>4</v>
      </c>
      <c r="C1027">
        <f t="shared" ref="C1027:C1088" si="48">(0.01+B1027)/B1026</f>
        <v>0.57285714285714284</v>
      </c>
      <c r="D1027">
        <f t="shared" si="46"/>
        <v>0.77372510177002007</v>
      </c>
      <c r="F1027">
        <f t="shared" si="47"/>
        <v>0.44323395115682579</v>
      </c>
    </row>
    <row r="1028" spans="1:6">
      <c r="A1028" s="10" t="s">
        <v>818</v>
      </c>
      <c r="B1028" s="11">
        <v>2</v>
      </c>
      <c r="C1028">
        <f>(0.01+B1028)/B1026</f>
        <v>0.28714285714285709</v>
      </c>
      <c r="D1028">
        <f t="shared" ref="D1028:D1091" si="49">IF(ISNA(VLOOKUP(A1028,$H$2:$L$46,5,0)),"",VLOOKUP(A1028,$H$2:$L$46,5,FALSE))</f>
        <v>0.62735404318334431</v>
      </c>
      <c r="F1028">
        <f t="shared" ref="F1028:F1091" si="50">IFERROR(C1028*D1028,"")</f>
        <v>0.18014023239978882</v>
      </c>
    </row>
    <row r="1029" spans="1:6">
      <c r="A1029" s="10" t="s">
        <v>932</v>
      </c>
      <c r="B1029" s="11">
        <v>1</v>
      </c>
      <c r="C1029">
        <f>(0.01+B1029)/B1026</f>
        <v>0.14428571428571429</v>
      </c>
      <c r="D1029">
        <f t="shared" si="49"/>
        <v>0.5376855113107758</v>
      </c>
      <c r="F1029">
        <f t="shared" si="50"/>
        <v>7.7580338060554796E-2</v>
      </c>
    </row>
    <row r="1030" spans="1:6">
      <c r="A1030" s="12" t="s">
        <v>5845</v>
      </c>
      <c r="B1030" s="13">
        <v>3</v>
      </c>
      <c r="D1030" t="str">
        <f t="shared" si="49"/>
        <v/>
      </c>
      <c r="F1030" t="str">
        <f t="shared" si="50"/>
        <v/>
      </c>
    </row>
    <row r="1031" spans="1:6">
      <c r="A1031" s="10" t="s">
        <v>757</v>
      </c>
      <c r="B1031" s="11">
        <v>3</v>
      </c>
      <c r="C1031">
        <f t="shared" si="48"/>
        <v>1.0033333333333332</v>
      </c>
      <c r="D1031">
        <f t="shared" si="49"/>
        <v>0.70492916408049755</v>
      </c>
      <c r="F1031">
        <f t="shared" si="50"/>
        <v>0.70727892796076575</v>
      </c>
    </row>
    <row r="1032" spans="1:6">
      <c r="A1032" s="12" t="s">
        <v>7174</v>
      </c>
      <c r="B1032" s="13">
        <v>6</v>
      </c>
      <c r="D1032" t="str">
        <f t="shared" si="49"/>
        <v/>
      </c>
      <c r="F1032" t="str">
        <f t="shared" si="50"/>
        <v/>
      </c>
    </row>
    <row r="1033" spans="1:6">
      <c r="A1033" s="10" t="s">
        <v>874</v>
      </c>
      <c r="B1033" s="11">
        <v>6</v>
      </c>
      <c r="C1033">
        <f t="shared" si="48"/>
        <v>1.0016666666666667</v>
      </c>
      <c r="D1033">
        <f t="shared" si="49"/>
        <v>0.53020907800287065</v>
      </c>
      <c r="F1033">
        <f t="shared" si="50"/>
        <v>0.53109275979954207</v>
      </c>
    </row>
    <row r="1034" spans="1:6">
      <c r="A1034" s="12" t="s">
        <v>5301</v>
      </c>
      <c r="B1034" s="13">
        <v>10</v>
      </c>
      <c r="D1034" t="str">
        <f t="shared" si="49"/>
        <v/>
      </c>
      <c r="F1034" t="str">
        <f t="shared" si="50"/>
        <v/>
      </c>
    </row>
    <row r="1035" spans="1:6">
      <c r="A1035" s="10" t="s">
        <v>738</v>
      </c>
      <c r="B1035" s="11">
        <v>4</v>
      </c>
      <c r="C1035">
        <f t="shared" si="48"/>
        <v>0.40099999999999997</v>
      </c>
      <c r="D1035">
        <f t="shared" si="49"/>
        <v>0.77372510177002007</v>
      </c>
      <c r="F1035">
        <f t="shared" si="50"/>
        <v>0.31026376580977805</v>
      </c>
    </row>
    <row r="1036" spans="1:6">
      <c r="A1036" s="10" t="s">
        <v>757</v>
      </c>
      <c r="B1036" s="11">
        <v>6</v>
      </c>
      <c r="C1036">
        <f>(0.01+B1036)/B1034</f>
        <v>0.60099999999999998</v>
      </c>
      <c r="D1036">
        <f t="shared" si="49"/>
        <v>0.70492916408049755</v>
      </c>
      <c r="F1036">
        <f t="shared" si="50"/>
        <v>0.42366242761237899</v>
      </c>
    </row>
    <row r="1037" spans="1:6">
      <c r="A1037" s="12" t="s">
        <v>8240</v>
      </c>
      <c r="B1037" s="13">
        <v>6</v>
      </c>
      <c r="D1037" t="str">
        <f t="shared" si="49"/>
        <v/>
      </c>
      <c r="F1037" t="str">
        <f t="shared" si="50"/>
        <v/>
      </c>
    </row>
    <row r="1038" spans="1:6">
      <c r="A1038" s="10" t="s">
        <v>738</v>
      </c>
      <c r="B1038" s="11">
        <v>2</v>
      </c>
      <c r="C1038">
        <f t="shared" si="48"/>
        <v>0.33499999999999996</v>
      </c>
      <c r="D1038">
        <f t="shared" si="49"/>
        <v>0.77372510177002007</v>
      </c>
      <c r="F1038">
        <f t="shared" si="50"/>
        <v>0.2591979090929567</v>
      </c>
    </row>
    <row r="1039" spans="1:6">
      <c r="A1039" s="10" t="s">
        <v>881</v>
      </c>
      <c r="B1039" s="11">
        <v>4</v>
      </c>
      <c r="C1039">
        <f>(0.01+B1039)/B1037</f>
        <v>0.66833333333333333</v>
      </c>
      <c r="D1039">
        <f t="shared" si="49"/>
        <v>0.59678549456685204</v>
      </c>
      <c r="F1039">
        <f t="shared" si="50"/>
        <v>0.39885163886884611</v>
      </c>
    </row>
    <row r="1040" spans="1:6">
      <c r="A1040" s="12" t="s">
        <v>6188</v>
      </c>
      <c r="B1040" s="13">
        <v>2</v>
      </c>
      <c r="D1040" t="str">
        <f t="shared" si="49"/>
        <v/>
      </c>
      <c r="F1040" t="str">
        <f t="shared" si="50"/>
        <v/>
      </c>
    </row>
    <row r="1041" spans="1:6">
      <c r="A1041" s="10" t="s">
        <v>757</v>
      </c>
      <c r="B1041" s="11">
        <v>2</v>
      </c>
      <c r="C1041">
        <f t="shared" si="48"/>
        <v>1.0049999999999999</v>
      </c>
      <c r="D1041">
        <f t="shared" si="49"/>
        <v>0.70492916408049755</v>
      </c>
      <c r="F1041">
        <f t="shared" si="50"/>
        <v>0.70845380990090001</v>
      </c>
    </row>
    <row r="1042" spans="1:6">
      <c r="A1042" s="12" t="s">
        <v>5914</v>
      </c>
      <c r="B1042" s="13">
        <v>10</v>
      </c>
      <c r="D1042" t="str">
        <f t="shared" si="49"/>
        <v/>
      </c>
      <c r="F1042" t="str">
        <f t="shared" si="50"/>
        <v/>
      </c>
    </row>
    <row r="1043" spans="1:6">
      <c r="A1043" s="10" t="s">
        <v>806</v>
      </c>
      <c r="B1043" s="11">
        <v>3</v>
      </c>
      <c r="C1043">
        <f t="shared" si="48"/>
        <v>0.30099999999999999</v>
      </c>
      <c r="D1043">
        <f t="shared" si="49"/>
        <v>0.47489524250846971</v>
      </c>
      <c r="F1043">
        <f t="shared" si="50"/>
        <v>0.14294346799504937</v>
      </c>
    </row>
    <row r="1044" spans="1:6">
      <c r="A1044" s="10" t="s">
        <v>738</v>
      </c>
      <c r="B1044" s="11">
        <v>4</v>
      </c>
      <c r="C1044">
        <f>(0.01+B1044)/B1042</f>
        <v>0.40099999999999997</v>
      </c>
      <c r="D1044">
        <f t="shared" si="49"/>
        <v>0.77372510177002007</v>
      </c>
      <c r="F1044">
        <f t="shared" si="50"/>
        <v>0.31026376580977805</v>
      </c>
    </row>
    <row r="1045" spans="1:6">
      <c r="A1045" s="10" t="s">
        <v>818</v>
      </c>
      <c r="B1045" s="11">
        <v>3</v>
      </c>
      <c r="C1045">
        <f>(0.01+B1045)/B1042</f>
        <v>0.30099999999999999</v>
      </c>
      <c r="D1045">
        <f t="shared" si="49"/>
        <v>0.62735404318334431</v>
      </c>
      <c r="F1045">
        <f t="shared" si="50"/>
        <v>0.18883356699818662</v>
      </c>
    </row>
    <row r="1046" spans="1:6">
      <c r="A1046" s="12" t="s">
        <v>1160</v>
      </c>
      <c r="B1046" s="13">
        <v>10</v>
      </c>
      <c r="D1046" t="str">
        <f t="shared" si="49"/>
        <v/>
      </c>
      <c r="F1046" t="str">
        <f t="shared" si="50"/>
        <v/>
      </c>
    </row>
    <row r="1047" spans="1:6">
      <c r="A1047" s="10" t="s">
        <v>881</v>
      </c>
      <c r="B1047" s="11">
        <v>10</v>
      </c>
      <c r="C1047">
        <f t="shared" si="48"/>
        <v>1.0009999999999999</v>
      </c>
      <c r="D1047">
        <f t="shared" si="49"/>
        <v>0.59678549456685204</v>
      </c>
      <c r="F1047">
        <f t="shared" si="50"/>
        <v>0.5973822800614188</v>
      </c>
    </row>
    <row r="1048" spans="1:6">
      <c r="A1048" s="12" t="s">
        <v>7561</v>
      </c>
      <c r="B1048" s="13">
        <v>7</v>
      </c>
      <c r="D1048" t="str">
        <f t="shared" si="49"/>
        <v/>
      </c>
      <c r="F1048" t="str">
        <f t="shared" si="50"/>
        <v/>
      </c>
    </row>
    <row r="1049" spans="1:6">
      <c r="A1049" s="10" t="s">
        <v>789</v>
      </c>
      <c r="B1049" s="11">
        <v>7</v>
      </c>
      <c r="C1049">
        <f t="shared" si="48"/>
        <v>1.0014285714285713</v>
      </c>
      <c r="D1049">
        <f t="shared" si="49"/>
        <v>0.62537090383891025</v>
      </c>
      <c r="F1049">
        <f t="shared" si="50"/>
        <v>0.62626429084439439</v>
      </c>
    </row>
    <row r="1050" spans="1:6">
      <c r="A1050" s="12" t="s">
        <v>2770</v>
      </c>
      <c r="B1050" s="13">
        <v>50</v>
      </c>
      <c r="D1050" t="str">
        <f t="shared" si="49"/>
        <v/>
      </c>
      <c r="F1050" t="str">
        <f t="shared" si="50"/>
        <v/>
      </c>
    </row>
    <row r="1051" spans="1:6">
      <c r="A1051" s="10" t="s">
        <v>828</v>
      </c>
      <c r="B1051" s="11">
        <v>40</v>
      </c>
      <c r="C1051">
        <f t="shared" si="48"/>
        <v>0.80019999999999991</v>
      </c>
      <c r="D1051">
        <f t="shared" si="49"/>
        <v>0.38466502017845655</v>
      </c>
      <c r="F1051">
        <f t="shared" si="50"/>
        <v>0.3078089491468009</v>
      </c>
    </row>
    <row r="1052" spans="1:6">
      <c r="A1052" s="10" t="s">
        <v>738</v>
      </c>
      <c r="B1052" s="11">
        <v>4</v>
      </c>
      <c r="C1052">
        <f>(0.01+B1052)/B1050</f>
        <v>8.0199999999999994E-2</v>
      </c>
      <c r="D1052">
        <f t="shared" si="49"/>
        <v>0.77372510177002007</v>
      </c>
      <c r="F1052">
        <f t="shared" si="50"/>
        <v>6.2052753161955604E-2</v>
      </c>
    </row>
    <row r="1053" spans="1:6">
      <c r="A1053" s="10" t="s">
        <v>874</v>
      </c>
      <c r="B1053" s="11">
        <v>6</v>
      </c>
      <c r="C1053">
        <f>(0.01+B1053)/B1050</f>
        <v>0.1202</v>
      </c>
      <c r="D1053">
        <f t="shared" si="49"/>
        <v>0.53020907800287065</v>
      </c>
      <c r="F1053">
        <f t="shared" si="50"/>
        <v>6.3731131175945047E-2</v>
      </c>
    </row>
    <row r="1054" spans="1:6">
      <c r="A1054" s="12" t="s">
        <v>7916</v>
      </c>
      <c r="B1054" s="13">
        <v>3</v>
      </c>
      <c r="D1054" t="str">
        <f t="shared" si="49"/>
        <v/>
      </c>
      <c r="F1054" t="str">
        <f t="shared" si="50"/>
        <v/>
      </c>
    </row>
    <row r="1055" spans="1:6">
      <c r="A1055" s="10" t="s">
        <v>744</v>
      </c>
      <c r="B1055" s="11">
        <v>3</v>
      </c>
      <c r="C1055">
        <f t="shared" si="48"/>
        <v>1.0033333333333332</v>
      </c>
      <c r="D1055">
        <f t="shared" si="49"/>
        <v>0.46322833803585339</v>
      </c>
      <c r="F1055">
        <f t="shared" si="50"/>
        <v>0.46477243249597283</v>
      </c>
    </row>
    <row r="1056" spans="1:6">
      <c r="A1056" s="12" t="s">
        <v>886</v>
      </c>
      <c r="B1056" s="13">
        <v>6</v>
      </c>
      <c r="D1056" t="str">
        <f t="shared" si="49"/>
        <v/>
      </c>
      <c r="F1056" t="str">
        <f t="shared" si="50"/>
        <v/>
      </c>
    </row>
    <row r="1057" spans="1:6">
      <c r="A1057" s="10" t="s">
        <v>874</v>
      </c>
      <c r="B1057" s="11">
        <v>6</v>
      </c>
      <c r="C1057">
        <f t="shared" si="48"/>
        <v>1.0016666666666667</v>
      </c>
      <c r="D1057">
        <f t="shared" si="49"/>
        <v>0.53020907800287065</v>
      </c>
      <c r="F1057">
        <f t="shared" si="50"/>
        <v>0.53109275979954207</v>
      </c>
    </row>
    <row r="1058" spans="1:6">
      <c r="A1058" s="12" t="s">
        <v>3512</v>
      </c>
      <c r="B1058" s="13">
        <v>8</v>
      </c>
      <c r="D1058" t="str">
        <f t="shared" si="49"/>
        <v/>
      </c>
      <c r="F1058" t="str">
        <f t="shared" si="50"/>
        <v/>
      </c>
    </row>
    <row r="1059" spans="1:6">
      <c r="A1059" s="10" t="s">
        <v>738</v>
      </c>
      <c r="B1059" s="11">
        <v>4</v>
      </c>
      <c r="C1059">
        <f t="shared" si="48"/>
        <v>0.50124999999999997</v>
      </c>
      <c r="D1059">
        <f t="shared" si="49"/>
        <v>0.77372510177002007</v>
      </c>
      <c r="F1059">
        <f t="shared" si="50"/>
        <v>0.38782970726222254</v>
      </c>
    </row>
    <row r="1060" spans="1:6">
      <c r="A1060" s="10" t="s">
        <v>757</v>
      </c>
      <c r="B1060" s="11">
        <v>1</v>
      </c>
      <c r="C1060">
        <f>(0.01+B1060)/B1058</f>
        <v>0.12625</v>
      </c>
      <c r="D1060">
        <f t="shared" si="49"/>
        <v>0.70492916408049755</v>
      </c>
      <c r="F1060">
        <f t="shared" si="50"/>
        <v>8.8997306965162823E-2</v>
      </c>
    </row>
    <row r="1061" spans="1:6">
      <c r="A1061" s="10" t="s">
        <v>874</v>
      </c>
      <c r="B1061" s="11">
        <v>3</v>
      </c>
      <c r="C1061">
        <f>(0.01+B1061)/B1058</f>
        <v>0.37624999999999997</v>
      </c>
      <c r="D1061">
        <f t="shared" si="49"/>
        <v>0.53020907800287065</v>
      </c>
      <c r="F1061">
        <f t="shared" si="50"/>
        <v>0.19949116559858007</v>
      </c>
    </row>
    <row r="1062" spans="1:6">
      <c r="A1062" s="12" t="s">
        <v>6584</v>
      </c>
      <c r="B1062" s="13">
        <v>4</v>
      </c>
      <c r="D1062" t="str">
        <f t="shared" si="49"/>
        <v/>
      </c>
      <c r="F1062" t="str">
        <f t="shared" si="50"/>
        <v/>
      </c>
    </row>
    <row r="1063" spans="1:6">
      <c r="A1063" s="10" t="s">
        <v>741</v>
      </c>
      <c r="B1063" s="11">
        <v>1</v>
      </c>
      <c r="C1063">
        <f t="shared" si="48"/>
        <v>0.2525</v>
      </c>
      <c r="D1063">
        <f t="shared" si="49"/>
        <v>0.50053280104317244</v>
      </c>
      <c r="F1063">
        <f t="shared" si="50"/>
        <v>0.12638453226340104</v>
      </c>
    </row>
    <row r="1064" spans="1:6">
      <c r="A1064" s="10" t="s">
        <v>757</v>
      </c>
      <c r="B1064" s="11">
        <v>3</v>
      </c>
      <c r="C1064">
        <f>(0.01+B1064)/B1062</f>
        <v>0.75249999999999995</v>
      </c>
      <c r="D1064">
        <f t="shared" si="49"/>
        <v>0.70492916408049755</v>
      </c>
      <c r="F1064">
        <f t="shared" si="50"/>
        <v>0.53045919597057434</v>
      </c>
    </row>
    <row r="1065" spans="1:6">
      <c r="A1065" s="12" t="s">
        <v>9809</v>
      </c>
      <c r="B1065" s="13">
        <v>1</v>
      </c>
      <c r="D1065" t="str">
        <f t="shared" si="49"/>
        <v/>
      </c>
      <c r="F1065" t="str">
        <f t="shared" si="50"/>
        <v/>
      </c>
    </row>
    <row r="1066" spans="1:6">
      <c r="A1066" s="10" t="s">
        <v>835</v>
      </c>
      <c r="B1066" s="11">
        <v>1</v>
      </c>
      <c r="C1066">
        <f t="shared" si="48"/>
        <v>1.01</v>
      </c>
      <c r="D1066">
        <f t="shared" si="49"/>
        <v>0.6293105624029065</v>
      </c>
      <c r="F1066">
        <f t="shared" si="50"/>
        <v>0.63560366802693558</v>
      </c>
    </row>
    <row r="1067" spans="1:6">
      <c r="A1067" s="12" t="s">
        <v>6545</v>
      </c>
      <c r="B1067" s="13">
        <v>3</v>
      </c>
      <c r="D1067" t="str">
        <f t="shared" si="49"/>
        <v/>
      </c>
      <c r="F1067" t="str">
        <f t="shared" si="50"/>
        <v/>
      </c>
    </row>
    <row r="1068" spans="1:6">
      <c r="A1068" s="10" t="s">
        <v>851</v>
      </c>
      <c r="B1068" s="11">
        <v>2</v>
      </c>
      <c r="C1068">
        <f t="shared" si="48"/>
        <v>0.66999999999999993</v>
      </c>
      <c r="D1068">
        <f t="shared" si="49"/>
        <v>0.66529251542574186</v>
      </c>
      <c r="F1068">
        <f t="shared" si="50"/>
        <v>0.44574598533524701</v>
      </c>
    </row>
    <row r="1069" spans="1:6">
      <c r="A1069" s="10" t="s">
        <v>835</v>
      </c>
      <c r="B1069" s="11">
        <v>1</v>
      </c>
      <c r="C1069">
        <f>(0.01+B1069)/B1067</f>
        <v>0.33666666666666667</v>
      </c>
      <c r="D1069">
        <f t="shared" si="49"/>
        <v>0.6293105624029065</v>
      </c>
      <c r="F1069">
        <f t="shared" si="50"/>
        <v>0.21186788934231185</v>
      </c>
    </row>
    <row r="1070" spans="1:6">
      <c r="A1070" s="12" t="s">
        <v>2134</v>
      </c>
      <c r="B1070" s="13">
        <v>8</v>
      </c>
      <c r="D1070" t="str">
        <f t="shared" si="49"/>
        <v/>
      </c>
      <c r="F1070" t="str">
        <f t="shared" si="50"/>
        <v/>
      </c>
    </row>
    <row r="1071" spans="1:6">
      <c r="A1071" s="10" t="s">
        <v>851</v>
      </c>
      <c r="B1071" s="11">
        <v>8</v>
      </c>
      <c r="C1071">
        <f t="shared" si="48"/>
        <v>1.00125</v>
      </c>
      <c r="D1071">
        <f t="shared" si="49"/>
        <v>0.66529251542574186</v>
      </c>
      <c r="F1071">
        <f t="shared" si="50"/>
        <v>0.66612413107002399</v>
      </c>
    </row>
    <row r="1072" spans="1:6">
      <c r="A1072" s="12" t="s">
        <v>1830</v>
      </c>
      <c r="B1072" s="13">
        <v>3</v>
      </c>
      <c r="D1072" t="str">
        <f t="shared" si="49"/>
        <v/>
      </c>
      <c r="F1072" t="str">
        <f t="shared" si="50"/>
        <v/>
      </c>
    </row>
    <row r="1073" spans="1:6">
      <c r="A1073" s="10" t="s">
        <v>789</v>
      </c>
      <c r="B1073" s="11">
        <v>3</v>
      </c>
      <c r="C1073">
        <f t="shared" si="48"/>
        <v>1.0033333333333332</v>
      </c>
      <c r="D1073">
        <f t="shared" si="49"/>
        <v>0.62537090383891025</v>
      </c>
      <c r="F1073">
        <f t="shared" si="50"/>
        <v>0.62745547351837316</v>
      </c>
    </row>
    <row r="1074" spans="1:6">
      <c r="A1074" s="12" t="s">
        <v>6820</v>
      </c>
      <c r="B1074" s="13">
        <v>7</v>
      </c>
      <c r="D1074" t="str">
        <f t="shared" si="49"/>
        <v/>
      </c>
      <c r="F1074" t="str">
        <f t="shared" si="50"/>
        <v/>
      </c>
    </row>
    <row r="1075" spans="1:6">
      <c r="A1075" s="10" t="s">
        <v>818</v>
      </c>
      <c r="B1075" s="11">
        <v>2</v>
      </c>
      <c r="C1075">
        <f t="shared" si="48"/>
        <v>0.28714285714285709</v>
      </c>
      <c r="D1075">
        <f t="shared" si="49"/>
        <v>0.62735404318334431</v>
      </c>
      <c r="F1075">
        <f t="shared" si="50"/>
        <v>0.18014023239978882</v>
      </c>
    </row>
    <row r="1076" spans="1:6">
      <c r="A1076" s="10" t="s">
        <v>932</v>
      </c>
      <c r="B1076" s="11">
        <v>1</v>
      </c>
      <c r="C1076">
        <f>(0.01+B1076)/B1074</f>
        <v>0.14428571428571429</v>
      </c>
      <c r="D1076">
        <f t="shared" si="49"/>
        <v>0.5376855113107758</v>
      </c>
      <c r="F1076">
        <f t="shared" si="50"/>
        <v>7.7580338060554796E-2</v>
      </c>
    </row>
    <row r="1077" spans="1:6">
      <c r="A1077" s="10" t="s">
        <v>848</v>
      </c>
      <c r="B1077" s="11">
        <v>2</v>
      </c>
      <c r="C1077">
        <f>(0.01+B1077)/B1074</f>
        <v>0.28714285714285709</v>
      </c>
      <c r="D1077">
        <f t="shared" si="49"/>
        <v>0.60619253216966573</v>
      </c>
      <c r="F1077">
        <f t="shared" si="50"/>
        <v>0.17406385566586113</v>
      </c>
    </row>
    <row r="1078" spans="1:6">
      <c r="A1078" s="10" t="s">
        <v>881</v>
      </c>
      <c r="B1078" s="11">
        <v>2</v>
      </c>
      <c r="C1078">
        <f>(0.01+B1078)/B1074</f>
        <v>0.28714285714285709</v>
      </c>
      <c r="D1078">
        <f t="shared" si="49"/>
        <v>0.59678549456685204</v>
      </c>
      <c r="F1078">
        <f t="shared" si="50"/>
        <v>0.17136269201133891</v>
      </c>
    </row>
    <row r="1079" spans="1:6">
      <c r="A1079" s="12" t="s">
        <v>6886</v>
      </c>
      <c r="B1079" s="13">
        <v>1</v>
      </c>
      <c r="D1079" t="str">
        <f t="shared" si="49"/>
        <v/>
      </c>
      <c r="F1079" t="str">
        <f t="shared" si="50"/>
        <v/>
      </c>
    </row>
    <row r="1080" spans="1:6">
      <c r="A1080" s="10" t="s">
        <v>835</v>
      </c>
      <c r="B1080" s="11">
        <v>1</v>
      </c>
      <c r="C1080">
        <f t="shared" si="48"/>
        <v>1.01</v>
      </c>
      <c r="D1080">
        <f t="shared" si="49"/>
        <v>0.6293105624029065</v>
      </c>
      <c r="F1080">
        <f t="shared" si="50"/>
        <v>0.63560366802693558</v>
      </c>
    </row>
    <row r="1081" spans="1:6">
      <c r="A1081" s="12" t="s">
        <v>2615</v>
      </c>
      <c r="B1081" s="13">
        <v>8</v>
      </c>
      <c r="D1081" t="str">
        <f t="shared" si="49"/>
        <v/>
      </c>
      <c r="F1081" t="str">
        <f t="shared" si="50"/>
        <v/>
      </c>
    </row>
    <row r="1082" spans="1:6">
      <c r="A1082" s="10" t="s">
        <v>738</v>
      </c>
      <c r="B1082" s="11">
        <v>8</v>
      </c>
      <c r="C1082">
        <f t="shared" si="48"/>
        <v>1.00125</v>
      </c>
      <c r="D1082">
        <f t="shared" si="49"/>
        <v>0.77372510177002007</v>
      </c>
      <c r="F1082">
        <f t="shared" si="50"/>
        <v>0.77469225814723253</v>
      </c>
    </row>
    <row r="1083" spans="1:6">
      <c r="A1083" s="12" t="s">
        <v>2054</v>
      </c>
      <c r="B1083" s="13">
        <v>3</v>
      </c>
      <c r="D1083" t="str">
        <f t="shared" si="49"/>
        <v/>
      </c>
      <c r="F1083" t="str">
        <f t="shared" si="50"/>
        <v/>
      </c>
    </row>
    <row r="1084" spans="1:6">
      <c r="A1084" s="10" t="s">
        <v>757</v>
      </c>
      <c r="B1084" s="11">
        <v>3</v>
      </c>
      <c r="C1084">
        <f t="shared" si="48"/>
        <v>1.0033333333333332</v>
      </c>
      <c r="D1084">
        <f t="shared" si="49"/>
        <v>0.70492916408049755</v>
      </c>
      <c r="F1084">
        <f t="shared" si="50"/>
        <v>0.70727892796076575</v>
      </c>
    </row>
    <row r="1085" spans="1:6">
      <c r="A1085" s="12" t="s">
        <v>2436</v>
      </c>
      <c r="B1085" s="13">
        <v>9</v>
      </c>
      <c r="D1085" t="str">
        <f t="shared" si="49"/>
        <v/>
      </c>
      <c r="F1085" t="str">
        <f t="shared" si="50"/>
        <v/>
      </c>
    </row>
    <row r="1086" spans="1:6">
      <c r="A1086" s="10" t="s">
        <v>757</v>
      </c>
      <c r="B1086" s="11">
        <v>9</v>
      </c>
      <c r="C1086">
        <f t="shared" si="48"/>
        <v>1.0011111111111111</v>
      </c>
      <c r="D1086">
        <f t="shared" si="49"/>
        <v>0.70492916408049755</v>
      </c>
      <c r="F1086">
        <f t="shared" si="50"/>
        <v>0.70571241870725365</v>
      </c>
    </row>
    <row r="1087" spans="1:6">
      <c r="A1087" s="12" t="s">
        <v>863</v>
      </c>
      <c r="B1087" s="13">
        <v>4</v>
      </c>
      <c r="D1087" t="str">
        <f t="shared" si="49"/>
        <v/>
      </c>
      <c r="F1087" t="str">
        <f t="shared" si="50"/>
        <v/>
      </c>
    </row>
    <row r="1088" spans="1:6">
      <c r="A1088" s="10" t="s">
        <v>789</v>
      </c>
      <c r="B1088" s="11">
        <v>4</v>
      </c>
      <c r="C1088">
        <f t="shared" si="48"/>
        <v>1.0024999999999999</v>
      </c>
      <c r="D1088">
        <f t="shared" si="49"/>
        <v>0.62537090383891025</v>
      </c>
      <c r="F1088">
        <f t="shared" si="50"/>
        <v>0.62693433109850749</v>
      </c>
    </row>
    <row r="1089" spans="1:6">
      <c r="A1089" s="12" t="s">
        <v>9184</v>
      </c>
      <c r="B1089" s="13">
        <v>3</v>
      </c>
      <c r="D1089" t="str">
        <f t="shared" si="49"/>
        <v/>
      </c>
      <c r="F1089" t="str">
        <f t="shared" si="50"/>
        <v/>
      </c>
    </row>
    <row r="1090" spans="1:6">
      <c r="A1090" s="10" t="s">
        <v>757</v>
      </c>
      <c r="B1090" s="11">
        <v>3</v>
      </c>
      <c r="C1090">
        <f t="shared" ref="C1090:C1151" si="51">(0.01+B1090)/B1089</f>
        <v>1.0033333333333332</v>
      </c>
      <c r="D1090">
        <f t="shared" si="49"/>
        <v>0.70492916408049755</v>
      </c>
      <c r="F1090">
        <f t="shared" si="50"/>
        <v>0.70727892796076575</v>
      </c>
    </row>
    <row r="1091" spans="1:6">
      <c r="A1091" s="12" t="s">
        <v>7371</v>
      </c>
      <c r="B1091" s="13">
        <v>12</v>
      </c>
      <c r="D1091" t="str">
        <f t="shared" si="49"/>
        <v/>
      </c>
      <c r="F1091" t="str">
        <f t="shared" si="50"/>
        <v/>
      </c>
    </row>
    <row r="1092" spans="1:6">
      <c r="A1092" s="10" t="s">
        <v>757</v>
      </c>
      <c r="B1092" s="11">
        <v>12</v>
      </c>
      <c r="C1092">
        <f t="shared" si="51"/>
        <v>1.0008333333333332</v>
      </c>
      <c r="D1092">
        <f t="shared" ref="D1092:D1155" si="52">IF(ISNA(VLOOKUP(A1092,$H$2:$L$46,5,0)),"",VLOOKUP(A1092,$H$2:$L$46,5,FALSE))</f>
        <v>0.70492916408049755</v>
      </c>
      <c r="F1092">
        <f t="shared" ref="F1092:F1155" si="53">IFERROR(C1092*D1092,"")</f>
        <v>0.70551660505056457</v>
      </c>
    </row>
    <row r="1093" spans="1:6">
      <c r="A1093" s="12" t="s">
        <v>1119</v>
      </c>
      <c r="B1093" s="13">
        <v>2</v>
      </c>
      <c r="D1093" t="str">
        <f t="shared" si="52"/>
        <v/>
      </c>
      <c r="F1093" t="str">
        <f t="shared" si="53"/>
        <v/>
      </c>
    </row>
    <row r="1094" spans="1:6">
      <c r="A1094" s="10" t="s">
        <v>874</v>
      </c>
      <c r="B1094" s="11">
        <v>2</v>
      </c>
      <c r="C1094">
        <f t="shared" si="51"/>
        <v>1.0049999999999999</v>
      </c>
      <c r="D1094">
        <f t="shared" si="52"/>
        <v>0.53020907800287065</v>
      </c>
      <c r="F1094">
        <f t="shared" si="53"/>
        <v>0.53286012339288491</v>
      </c>
    </row>
    <row r="1095" spans="1:6">
      <c r="A1095" s="12" t="s">
        <v>3442</v>
      </c>
      <c r="B1095" s="13">
        <v>1</v>
      </c>
      <c r="D1095" t="str">
        <f t="shared" si="52"/>
        <v/>
      </c>
      <c r="F1095" t="str">
        <f t="shared" si="53"/>
        <v/>
      </c>
    </row>
    <row r="1096" spans="1:6">
      <c r="A1096" s="10" t="s">
        <v>994</v>
      </c>
      <c r="B1096" s="11">
        <v>1</v>
      </c>
      <c r="C1096">
        <f t="shared" si="51"/>
        <v>1.01</v>
      </c>
      <c r="D1096">
        <f t="shared" si="52"/>
        <v>0.5376855113107758</v>
      </c>
      <c r="F1096">
        <f t="shared" si="53"/>
        <v>0.54306236642388361</v>
      </c>
    </row>
    <row r="1097" spans="1:6">
      <c r="A1097" s="12" t="s">
        <v>7205</v>
      </c>
      <c r="B1097" s="13">
        <v>16</v>
      </c>
      <c r="D1097" t="str">
        <f t="shared" si="52"/>
        <v/>
      </c>
      <c r="F1097" t="str">
        <f t="shared" si="53"/>
        <v/>
      </c>
    </row>
    <row r="1098" spans="1:6">
      <c r="A1098" s="10" t="s">
        <v>851</v>
      </c>
      <c r="B1098" s="11">
        <v>12</v>
      </c>
      <c r="C1098">
        <f t="shared" si="51"/>
        <v>0.75062499999999999</v>
      </c>
      <c r="D1098">
        <f t="shared" si="52"/>
        <v>0.66529251542574186</v>
      </c>
      <c r="F1098">
        <f t="shared" si="53"/>
        <v>0.49938519439144746</v>
      </c>
    </row>
    <row r="1099" spans="1:6">
      <c r="A1099" s="10" t="s">
        <v>821</v>
      </c>
      <c r="B1099" s="11">
        <v>4</v>
      </c>
      <c r="C1099">
        <f>(0.01+B1099)/B1097</f>
        <v>0.25062499999999999</v>
      </c>
      <c r="D1099">
        <f t="shared" si="52"/>
        <v>0.49575340587190775</v>
      </c>
      <c r="F1099">
        <f t="shared" si="53"/>
        <v>0.12424819734664687</v>
      </c>
    </row>
    <row r="1100" spans="1:6">
      <c r="A1100" s="12" t="s">
        <v>3400</v>
      </c>
      <c r="B1100" s="13">
        <v>3</v>
      </c>
      <c r="D1100" t="str">
        <f t="shared" si="52"/>
        <v/>
      </c>
      <c r="F1100" t="str">
        <f t="shared" si="53"/>
        <v/>
      </c>
    </row>
    <row r="1101" spans="1:6">
      <c r="A1101" s="10" t="s">
        <v>757</v>
      </c>
      <c r="B1101" s="11">
        <v>3</v>
      </c>
      <c r="C1101">
        <f t="shared" si="51"/>
        <v>1.0033333333333332</v>
      </c>
      <c r="D1101">
        <f t="shared" si="52"/>
        <v>0.70492916408049755</v>
      </c>
      <c r="F1101">
        <f t="shared" si="53"/>
        <v>0.70727892796076575</v>
      </c>
    </row>
    <row r="1102" spans="1:6">
      <c r="A1102" s="12" t="s">
        <v>5455</v>
      </c>
      <c r="B1102" s="13">
        <v>1</v>
      </c>
      <c r="D1102" t="str">
        <f t="shared" si="52"/>
        <v/>
      </c>
      <c r="F1102" t="str">
        <f t="shared" si="53"/>
        <v/>
      </c>
    </row>
    <row r="1103" spans="1:6">
      <c r="A1103" s="10" t="s">
        <v>994</v>
      </c>
      <c r="B1103" s="11">
        <v>1</v>
      </c>
      <c r="C1103">
        <f t="shared" si="51"/>
        <v>1.01</v>
      </c>
      <c r="D1103">
        <f t="shared" si="52"/>
        <v>0.5376855113107758</v>
      </c>
      <c r="F1103">
        <f t="shared" si="53"/>
        <v>0.54306236642388361</v>
      </c>
    </row>
    <row r="1104" spans="1:6">
      <c r="A1104" s="12" t="s">
        <v>3570</v>
      </c>
      <c r="B1104" s="13">
        <v>7</v>
      </c>
      <c r="D1104" t="str">
        <f t="shared" si="52"/>
        <v/>
      </c>
      <c r="F1104" t="str">
        <f t="shared" si="53"/>
        <v/>
      </c>
    </row>
    <row r="1105" spans="1:6">
      <c r="A1105" s="10" t="s">
        <v>806</v>
      </c>
      <c r="B1105" s="11">
        <v>3</v>
      </c>
      <c r="C1105">
        <f t="shared" si="51"/>
        <v>0.43</v>
      </c>
      <c r="D1105">
        <f t="shared" si="52"/>
        <v>0.47489524250846971</v>
      </c>
      <c r="F1105">
        <f t="shared" si="53"/>
        <v>0.20420495427864196</v>
      </c>
    </row>
    <row r="1106" spans="1:6">
      <c r="A1106" s="10" t="s">
        <v>738</v>
      </c>
      <c r="B1106" s="11">
        <v>4</v>
      </c>
      <c r="C1106">
        <f>(0.01+B1106)/B1104</f>
        <v>0.57285714285714284</v>
      </c>
      <c r="D1106">
        <f t="shared" si="52"/>
        <v>0.77372510177002007</v>
      </c>
      <c r="F1106">
        <f t="shared" si="53"/>
        <v>0.44323395115682579</v>
      </c>
    </row>
    <row r="1107" spans="1:6">
      <c r="A1107" s="12" t="s">
        <v>3445</v>
      </c>
      <c r="B1107" s="13">
        <v>10</v>
      </c>
      <c r="D1107" t="str">
        <f t="shared" si="52"/>
        <v/>
      </c>
      <c r="F1107" t="str">
        <f t="shared" si="53"/>
        <v/>
      </c>
    </row>
    <row r="1108" spans="1:6">
      <c r="A1108" s="10" t="s">
        <v>744</v>
      </c>
      <c r="B1108" s="11">
        <v>3</v>
      </c>
      <c r="C1108">
        <f t="shared" si="51"/>
        <v>0.30099999999999999</v>
      </c>
      <c r="D1108">
        <f t="shared" si="52"/>
        <v>0.46322833803585339</v>
      </c>
      <c r="F1108">
        <f t="shared" si="53"/>
        <v>0.13943172974879187</v>
      </c>
    </row>
    <row r="1109" spans="1:6">
      <c r="A1109" s="10" t="s">
        <v>738</v>
      </c>
      <c r="B1109" s="11">
        <v>4</v>
      </c>
      <c r="C1109">
        <f>(0.01+B1109)/B1107</f>
        <v>0.40099999999999997</v>
      </c>
      <c r="D1109">
        <f t="shared" si="52"/>
        <v>0.77372510177002007</v>
      </c>
      <c r="F1109">
        <f t="shared" si="53"/>
        <v>0.31026376580977805</v>
      </c>
    </row>
    <row r="1110" spans="1:6">
      <c r="A1110" s="10" t="s">
        <v>757</v>
      </c>
      <c r="B1110" s="11">
        <v>3</v>
      </c>
      <c r="C1110">
        <f>(0.01+B1110)/B1107</f>
        <v>0.30099999999999999</v>
      </c>
      <c r="D1110">
        <f t="shared" si="52"/>
        <v>0.70492916408049755</v>
      </c>
      <c r="F1110">
        <f t="shared" si="53"/>
        <v>0.21218367838822977</v>
      </c>
    </row>
    <row r="1111" spans="1:6">
      <c r="A1111" s="12" t="s">
        <v>8703</v>
      </c>
      <c r="B1111" s="13">
        <v>3</v>
      </c>
      <c r="D1111" t="str">
        <f t="shared" si="52"/>
        <v/>
      </c>
      <c r="F1111" t="str">
        <f t="shared" si="53"/>
        <v/>
      </c>
    </row>
    <row r="1112" spans="1:6">
      <c r="A1112" s="10" t="s">
        <v>806</v>
      </c>
      <c r="B1112" s="11">
        <v>3</v>
      </c>
      <c r="C1112">
        <f t="shared" si="51"/>
        <v>1.0033333333333332</v>
      </c>
      <c r="D1112">
        <f t="shared" si="52"/>
        <v>0.47489524250846971</v>
      </c>
      <c r="F1112">
        <f t="shared" si="53"/>
        <v>0.47647822665016454</v>
      </c>
    </row>
    <row r="1113" spans="1:6">
      <c r="A1113" s="12" t="s">
        <v>7319</v>
      </c>
      <c r="B1113" s="13">
        <v>4</v>
      </c>
      <c r="D1113" t="str">
        <f t="shared" si="52"/>
        <v/>
      </c>
      <c r="F1113" t="str">
        <f t="shared" si="53"/>
        <v/>
      </c>
    </row>
    <row r="1114" spans="1:6">
      <c r="A1114" s="10" t="s">
        <v>830</v>
      </c>
      <c r="B1114" s="11">
        <v>4</v>
      </c>
      <c r="C1114">
        <f t="shared" si="51"/>
        <v>1.0024999999999999</v>
      </c>
      <c r="D1114">
        <f t="shared" si="52"/>
        <v>0.37386315381352542</v>
      </c>
      <c r="F1114">
        <f t="shared" si="53"/>
        <v>0.3747978116980592</v>
      </c>
    </row>
    <row r="1115" spans="1:6">
      <c r="A1115" s="12" t="s">
        <v>1631</v>
      </c>
      <c r="B1115" s="13">
        <v>3</v>
      </c>
      <c r="D1115" t="str">
        <f t="shared" si="52"/>
        <v/>
      </c>
      <c r="F1115" t="str">
        <f t="shared" si="53"/>
        <v/>
      </c>
    </row>
    <row r="1116" spans="1:6">
      <c r="A1116" s="10" t="s">
        <v>757</v>
      </c>
      <c r="B1116" s="11">
        <v>3</v>
      </c>
      <c r="C1116">
        <f t="shared" si="51"/>
        <v>1.0033333333333332</v>
      </c>
      <c r="D1116">
        <f t="shared" si="52"/>
        <v>0.70492916408049755</v>
      </c>
      <c r="F1116">
        <f t="shared" si="53"/>
        <v>0.70727892796076575</v>
      </c>
    </row>
    <row r="1117" spans="1:6">
      <c r="A1117" s="12" t="s">
        <v>1018</v>
      </c>
      <c r="B1117" s="13">
        <v>4</v>
      </c>
      <c r="D1117" t="str">
        <f t="shared" si="52"/>
        <v/>
      </c>
      <c r="F1117" t="str">
        <f t="shared" si="53"/>
        <v/>
      </c>
    </row>
    <row r="1118" spans="1:6">
      <c r="A1118" s="10" t="s">
        <v>766</v>
      </c>
      <c r="B1118" s="11">
        <v>4</v>
      </c>
      <c r="C1118">
        <f t="shared" si="51"/>
        <v>1.0024999999999999</v>
      </c>
      <c r="D1118">
        <f t="shared" si="52"/>
        <v>0.58142830454800587</v>
      </c>
      <c r="F1118">
        <f t="shared" si="53"/>
        <v>0.58288187530937585</v>
      </c>
    </row>
    <row r="1119" spans="1:6">
      <c r="A1119" s="12" t="s">
        <v>2099</v>
      </c>
      <c r="B1119" s="13">
        <v>8</v>
      </c>
      <c r="D1119" t="str">
        <f t="shared" si="52"/>
        <v/>
      </c>
      <c r="F1119" t="str">
        <f t="shared" si="53"/>
        <v/>
      </c>
    </row>
    <row r="1120" spans="1:6">
      <c r="A1120" s="10" t="s">
        <v>851</v>
      </c>
      <c r="B1120" s="11">
        <v>8</v>
      </c>
      <c r="C1120">
        <f t="shared" si="51"/>
        <v>1.00125</v>
      </c>
      <c r="D1120">
        <f t="shared" si="52"/>
        <v>0.66529251542574186</v>
      </c>
      <c r="F1120">
        <f t="shared" si="53"/>
        <v>0.66612413107002399</v>
      </c>
    </row>
    <row r="1121" spans="1:6">
      <c r="A1121" s="12" t="s">
        <v>2940</v>
      </c>
      <c r="B1121" s="13">
        <v>17</v>
      </c>
      <c r="D1121" t="str">
        <f t="shared" si="52"/>
        <v/>
      </c>
      <c r="F1121" t="str">
        <f t="shared" si="53"/>
        <v/>
      </c>
    </row>
    <row r="1122" spans="1:6">
      <c r="A1122" s="10" t="s">
        <v>1761</v>
      </c>
      <c r="B1122" s="11">
        <v>4</v>
      </c>
      <c r="C1122">
        <f t="shared" si="51"/>
        <v>0.23588235294117646</v>
      </c>
      <c r="D1122">
        <f t="shared" si="52"/>
        <v>0.44376500343453279</v>
      </c>
      <c r="F1122">
        <f t="shared" si="53"/>
        <v>0.10467633316308685</v>
      </c>
    </row>
    <row r="1123" spans="1:6">
      <c r="A1123" s="10" t="s">
        <v>738</v>
      </c>
      <c r="B1123" s="11">
        <v>12</v>
      </c>
      <c r="C1123">
        <f>(0.01+B1123)/B1121</f>
        <v>0.70647058823529407</v>
      </c>
      <c r="D1123">
        <f t="shared" si="52"/>
        <v>0.77372510177002007</v>
      </c>
      <c r="F1123">
        <f t="shared" si="53"/>
        <v>0.54661402777987889</v>
      </c>
    </row>
    <row r="1124" spans="1:6">
      <c r="A1124" s="10" t="s">
        <v>848</v>
      </c>
      <c r="B1124" s="11">
        <v>1</v>
      </c>
      <c r="C1124">
        <f>(0.01+B1124)/B1121</f>
        <v>5.9411764705882351E-2</v>
      </c>
      <c r="D1124">
        <f t="shared" si="52"/>
        <v>0.60619253216966573</v>
      </c>
      <c r="F1124">
        <f t="shared" si="53"/>
        <v>3.6014968087727202E-2</v>
      </c>
    </row>
    <row r="1125" spans="1:6">
      <c r="A1125" s="12" t="s">
        <v>5848</v>
      </c>
      <c r="B1125" s="13">
        <v>2</v>
      </c>
      <c r="D1125" t="str">
        <f t="shared" si="52"/>
        <v/>
      </c>
      <c r="F1125" t="str">
        <f t="shared" si="53"/>
        <v/>
      </c>
    </row>
    <row r="1126" spans="1:6">
      <c r="A1126" s="10" t="s">
        <v>738</v>
      </c>
      <c r="B1126" s="11">
        <v>2</v>
      </c>
      <c r="C1126">
        <f t="shared" si="51"/>
        <v>1.0049999999999999</v>
      </c>
      <c r="D1126">
        <f t="shared" si="52"/>
        <v>0.77372510177002007</v>
      </c>
      <c r="F1126">
        <f t="shared" si="53"/>
        <v>0.77759372727887011</v>
      </c>
    </row>
    <row r="1127" spans="1:6">
      <c r="A1127" s="12" t="s">
        <v>4588</v>
      </c>
      <c r="B1127" s="13">
        <v>6</v>
      </c>
      <c r="D1127" t="str">
        <f t="shared" si="52"/>
        <v/>
      </c>
      <c r="F1127" t="str">
        <f t="shared" si="53"/>
        <v/>
      </c>
    </row>
    <row r="1128" spans="1:6">
      <c r="A1128" s="10" t="s">
        <v>851</v>
      </c>
      <c r="B1128" s="11">
        <v>6</v>
      </c>
      <c r="C1128">
        <f t="shared" si="51"/>
        <v>1.0016666666666667</v>
      </c>
      <c r="D1128">
        <f t="shared" si="52"/>
        <v>0.66529251542574186</v>
      </c>
      <c r="F1128">
        <f t="shared" si="53"/>
        <v>0.66640133628478482</v>
      </c>
    </row>
    <row r="1129" spans="1:6">
      <c r="A1129" s="12" t="s">
        <v>4931</v>
      </c>
      <c r="B1129" s="13">
        <v>10</v>
      </c>
      <c r="D1129" t="str">
        <f t="shared" si="52"/>
        <v/>
      </c>
      <c r="F1129" t="str">
        <f t="shared" si="53"/>
        <v/>
      </c>
    </row>
    <row r="1130" spans="1:6">
      <c r="A1130" s="10" t="s">
        <v>1336</v>
      </c>
      <c r="B1130" s="11">
        <v>10</v>
      </c>
      <c r="C1130">
        <f t="shared" si="51"/>
        <v>1.0009999999999999</v>
      </c>
      <c r="D1130">
        <f t="shared" si="52"/>
        <v>0.50516044347472133</v>
      </c>
      <c r="F1130">
        <f t="shared" si="53"/>
        <v>0.50566560391819604</v>
      </c>
    </row>
    <row r="1131" spans="1:6">
      <c r="A1131" s="12" t="s">
        <v>9039</v>
      </c>
      <c r="B1131" s="13">
        <v>6</v>
      </c>
      <c r="D1131" t="str">
        <f t="shared" si="52"/>
        <v/>
      </c>
      <c r="F1131" t="str">
        <f t="shared" si="53"/>
        <v/>
      </c>
    </row>
    <row r="1132" spans="1:6">
      <c r="A1132" s="10" t="s">
        <v>851</v>
      </c>
      <c r="B1132" s="11">
        <v>6</v>
      </c>
      <c r="C1132">
        <f t="shared" si="51"/>
        <v>1.0016666666666667</v>
      </c>
      <c r="D1132">
        <f t="shared" si="52"/>
        <v>0.66529251542574186</v>
      </c>
      <c r="F1132">
        <f t="shared" si="53"/>
        <v>0.66640133628478482</v>
      </c>
    </row>
    <row r="1133" spans="1:6">
      <c r="A1133" s="12" t="s">
        <v>3458</v>
      </c>
      <c r="B1133" s="13">
        <v>2</v>
      </c>
      <c r="D1133" t="str">
        <f t="shared" si="52"/>
        <v/>
      </c>
      <c r="F1133" t="str">
        <f t="shared" si="53"/>
        <v/>
      </c>
    </row>
    <row r="1134" spans="1:6">
      <c r="A1134" s="10" t="s">
        <v>848</v>
      </c>
      <c r="B1134" s="11">
        <v>2</v>
      </c>
      <c r="C1134">
        <f t="shared" si="51"/>
        <v>1.0049999999999999</v>
      </c>
      <c r="D1134">
        <f t="shared" si="52"/>
        <v>0.60619253216966573</v>
      </c>
      <c r="F1134">
        <f t="shared" si="53"/>
        <v>0.60922349483051397</v>
      </c>
    </row>
    <row r="1135" spans="1:6">
      <c r="A1135" s="12" t="s">
        <v>8188</v>
      </c>
      <c r="B1135" s="13">
        <v>8</v>
      </c>
      <c r="D1135" t="str">
        <f t="shared" si="52"/>
        <v/>
      </c>
      <c r="F1135" t="str">
        <f t="shared" si="53"/>
        <v/>
      </c>
    </row>
    <row r="1136" spans="1:6">
      <c r="A1136" s="10" t="s">
        <v>851</v>
      </c>
      <c r="B1136" s="11">
        <v>8</v>
      </c>
      <c r="C1136">
        <f t="shared" si="51"/>
        <v>1.00125</v>
      </c>
      <c r="D1136">
        <f t="shared" si="52"/>
        <v>0.66529251542574186</v>
      </c>
      <c r="F1136">
        <f t="shared" si="53"/>
        <v>0.66612413107002399</v>
      </c>
    </row>
    <row r="1137" spans="1:6">
      <c r="A1137" s="12" t="s">
        <v>8792</v>
      </c>
      <c r="B1137" s="13">
        <v>2</v>
      </c>
      <c r="D1137" t="str">
        <f t="shared" si="52"/>
        <v/>
      </c>
      <c r="F1137" t="str">
        <f t="shared" si="53"/>
        <v/>
      </c>
    </row>
    <row r="1138" spans="1:6">
      <c r="A1138" s="10" t="s">
        <v>738</v>
      </c>
      <c r="B1138" s="11">
        <v>2</v>
      </c>
      <c r="C1138">
        <f t="shared" si="51"/>
        <v>1.0049999999999999</v>
      </c>
      <c r="D1138">
        <f t="shared" si="52"/>
        <v>0.77372510177002007</v>
      </c>
      <c r="F1138">
        <f t="shared" si="53"/>
        <v>0.77759372727887011</v>
      </c>
    </row>
    <row r="1139" spans="1:6">
      <c r="A1139" s="12" t="s">
        <v>5722</v>
      </c>
      <c r="B1139" s="13">
        <v>10</v>
      </c>
      <c r="D1139" t="str">
        <f t="shared" si="52"/>
        <v/>
      </c>
      <c r="F1139" t="str">
        <f t="shared" si="53"/>
        <v/>
      </c>
    </row>
    <row r="1140" spans="1:6">
      <c r="A1140" s="10" t="s">
        <v>738</v>
      </c>
      <c r="B1140" s="11">
        <v>2</v>
      </c>
      <c r="C1140">
        <f t="shared" si="51"/>
        <v>0.20099999999999998</v>
      </c>
      <c r="D1140">
        <f t="shared" si="52"/>
        <v>0.77372510177002007</v>
      </c>
      <c r="F1140">
        <f t="shared" si="53"/>
        <v>0.15551874545577402</v>
      </c>
    </row>
    <row r="1141" spans="1:6">
      <c r="A1141" s="10" t="s">
        <v>766</v>
      </c>
      <c r="B1141" s="11">
        <v>8</v>
      </c>
      <c r="C1141">
        <f>(0.01+B1141)/B1139</f>
        <v>0.80099999999999993</v>
      </c>
      <c r="D1141">
        <f t="shared" si="52"/>
        <v>0.58142830454800587</v>
      </c>
      <c r="F1141">
        <f t="shared" si="53"/>
        <v>0.46572407194295268</v>
      </c>
    </row>
    <row r="1142" spans="1:6">
      <c r="A1142" s="12" t="s">
        <v>8358</v>
      </c>
      <c r="B1142" s="13">
        <v>12</v>
      </c>
      <c r="D1142" t="str">
        <f t="shared" si="52"/>
        <v/>
      </c>
      <c r="F1142" t="str">
        <f t="shared" si="53"/>
        <v/>
      </c>
    </row>
    <row r="1143" spans="1:6">
      <c r="A1143" s="10" t="s">
        <v>2090</v>
      </c>
      <c r="B1143" s="11">
        <v>11</v>
      </c>
      <c r="C1143">
        <f t="shared" si="51"/>
        <v>0.91749999999999998</v>
      </c>
      <c r="D1143">
        <f t="shared" si="52"/>
        <v>0.16013207195102058</v>
      </c>
      <c r="F1143">
        <f t="shared" si="53"/>
        <v>0.14692117601506138</v>
      </c>
    </row>
    <row r="1144" spans="1:6">
      <c r="A1144" s="10" t="s">
        <v>994</v>
      </c>
      <c r="B1144" s="11">
        <v>1</v>
      </c>
      <c r="C1144">
        <f>(0.01+B1144)/B1142</f>
        <v>8.4166666666666667E-2</v>
      </c>
      <c r="D1144">
        <f t="shared" si="52"/>
        <v>0.5376855113107758</v>
      </c>
      <c r="F1144">
        <f t="shared" si="53"/>
        <v>4.5255197201990296E-2</v>
      </c>
    </row>
    <row r="1145" spans="1:6">
      <c r="A1145" s="12" t="s">
        <v>6675</v>
      </c>
      <c r="B1145" s="13">
        <v>4</v>
      </c>
      <c r="D1145" t="str">
        <f t="shared" si="52"/>
        <v/>
      </c>
      <c r="F1145" t="str">
        <f t="shared" si="53"/>
        <v/>
      </c>
    </row>
    <row r="1146" spans="1:6">
      <c r="A1146" s="10" t="s">
        <v>835</v>
      </c>
      <c r="B1146" s="11">
        <v>1</v>
      </c>
      <c r="C1146">
        <f t="shared" si="51"/>
        <v>0.2525</v>
      </c>
      <c r="D1146">
        <f t="shared" si="52"/>
        <v>0.6293105624029065</v>
      </c>
      <c r="F1146">
        <f t="shared" si="53"/>
        <v>0.15890091700673389</v>
      </c>
    </row>
    <row r="1147" spans="1:6">
      <c r="A1147" s="10" t="s">
        <v>757</v>
      </c>
      <c r="B1147" s="11">
        <v>3</v>
      </c>
      <c r="C1147">
        <f>(0.01+B1147)/B1145</f>
        <v>0.75249999999999995</v>
      </c>
      <c r="D1147">
        <f t="shared" si="52"/>
        <v>0.70492916408049755</v>
      </c>
      <c r="F1147">
        <f t="shared" si="53"/>
        <v>0.53045919597057434</v>
      </c>
    </row>
    <row r="1148" spans="1:6">
      <c r="A1148" s="12" t="s">
        <v>3848</v>
      </c>
      <c r="B1148" s="13">
        <v>4</v>
      </c>
      <c r="D1148" t="str">
        <f t="shared" si="52"/>
        <v/>
      </c>
      <c r="F1148" t="str">
        <f t="shared" si="53"/>
        <v/>
      </c>
    </row>
    <row r="1149" spans="1:6">
      <c r="A1149" s="10" t="s">
        <v>766</v>
      </c>
      <c r="B1149" s="11">
        <v>4</v>
      </c>
      <c r="C1149">
        <f t="shared" si="51"/>
        <v>1.0024999999999999</v>
      </c>
      <c r="D1149">
        <f t="shared" si="52"/>
        <v>0.58142830454800587</v>
      </c>
      <c r="F1149">
        <f t="shared" si="53"/>
        <v>0.58288187530937585</v>
      </c>
    </row>
    <row r="1150" spans="1:6">
      <c r="A1150" s="12" t="s">
        <v>2717</v>
      </c>
      <c r="B1150" s="13">
        <v>3</v>
      </c>
      <c r="D1150" t="str">
        <f t="shared" si="52"/>
        <v/>
      </c>
      <c r="F1150" t="str">
        <f t="shared" si="53"/>
        <v/>
      </c>
    </row>
    <row r="1151" spans="1:6">
      <c r="A1151" s="10" t="s">
        <v>818</v>
      </c>
      <c r="B1151" s="11">
        <v>3</v>
      </c>
      <c r="C1151">
        <f t="shared" si="51"/>
        <v>1.0033333333333332</v>
      </c>
      <c r="D1151">
        <f t="shared" si="52"/>
        <v>0.62735404318334431</v>
      </c>
      <c r="F1151">
        <f t="shared" si="53"/>
        <v>0.62944522332728869</v>
      </c>
    </row>
    <row r="1152" spans="1:6">
      <c r="A1152" s="12" t="s">
        <v>1936</v>
      </c>
      <c r="B1152" s="13">
        <v>12</v>
      </c>
      <c r="D1152" t="str">
        <f t="shared" si="52"/>
        <v/>
      </c>
      <c r="F1152" t="str">
        <f t="shared" si="53"/>
        <v/>
      </c>
    </row>
    <row r="1153" spans="1:6">
      <c r="A1153" s="10" t="s">
        <v>789</v>
      </c>
      <c r="B1153" s="11">
        <v>12</v>
      </c>
      <c r="C1153">
        <f t="shared" ref="C1153:C1216" si="54">(0.01+B1153)/B1152</f>
        <v>1.0008333333333332</v>
      </c>
      <c r="D1153">
        <f t="shared" si="52"/>
        <v>0.62537090383891025</v>
      </c>
      <c r="F1153">
        <f t="shared" si="53"/>
        <v>0.62589204625877592</v>
      </c>
    </row>
    <row r="1154" spans="1:6">
      <c r="A1154" s="12" t="s">
        <v>5964</v>
      </c>
      <c r="B1154" s="13">
        <v>14</v>
      </c>
      <c r="D1154" t="str">
        <f t="shared" si="52"/>
        <v/>
      </c>
      <c r="F1154" t="str">
        <f t="shared" si="53"/>
        <v/>
      </c>
    </row>
    <row r="1155" spans="1:6">
      <c r="A1155" s="10" t="s">
        <v>851</v>
      </c>
      <c r="B1155" s="11">
        <v>14</v>
      </c>
      <c r="C1155">
        <f t="shared" si="54"/>
        <v>1.0007142857142857</v>
      </c>
      <c r="D1155">
        <f t="shared" si="52"/>
        <v>0.66529251542574186</v>
      </c>
      <c r="F1155">
        <f t="shared" si="53"/>
        <v>0.6657677243653316</v>
      </c>
    </row>
    <row r="1156" spans="1:6">
      <c r="A1156" s="12" t="s">
        <v>7139</v>
      </c>
      <c r="B1156" s="13">
        <v>1</v>
      </c>
      <c r="D1156" t="str">
        <f t="shared" ref="D1156:D1219" si="55">IF(ISNA(VLOOKUP(A1156,$H$2:$L$46,5,0)),"",VLOOKUP(A1156,$H$2:$L$46,5,FALSE))</f>
        <v/>
      </c>
      <c r="F1156" t="str">
        <f t="shared" ref="F1156:F1219" si="56">IFERROR(C1156*D1156,"")</f>
        <v/>
      </c>
    </row>
    <row r="1157" spans="1:6">
      <c r="A1157" s="10" t="s">
        <v>994</v>
      </c>
      <c r="B1157" s="11">
        <v>1</v>
      </c>
      <c r="C1157">
        <f t="shared" si="54"/>
        <v>1.01</v>
      </c>
      <c r="D1157">
        <f t="shared" si="55"/>
        <v>0.5376855113107758</v>
      </c>
      <c r="F1157">
        <f t="shared" si="56"/>
        <v>0.54306236642388361</v>
      </c>
    </row>
    <row r="1158" spans="1:6">
      <c r="A1158" s="12" t="s">
        <v>1985</v>
      </c>
      <c r="B1158" s="13">
        <v>1</v>
      </c>
      <c r="D1158" t="str">
        <f t="shared" si="55"/>
        <v/>
      </c>
      <c r="F1158" t="str">
        <f t="shared" si="56"/>
        <v/>
      </c>
    </row>
    <row r="1159" spans="1:6">
      <c r="A1159" s="10" t="s">
        <v>835</v>
      </c>
      <c r="B1159" s="11">
        <v>1</v>
      </c>
      <c r="C1159">
        <f t="shared" si="54"/>
        <v>1.01</v>
      </c>
      <c r="D1159">
        <f t="shared" si="55"/>
        <v>0.6293105624029065</v>
      </c>
      <c r="F1159">
        <f t="shared" si="56"/>
        <v>0.63560366802693558</v>
      </c>
    </row>
    <row r="1160" spans="1:6">
      <c r="A1160" s="12" t="s">
        <v>5740</v>
      </c>
      <c r="B1160" s="13">
        <v>3</v>
      </c>
      <c r="D1160" t="str">
        <f t="shared" si="55"/>
        <v/>
      </c>
      <c r="F1160" t="str">
        <f t="shared" si="56"/>
        <v/>
      </c>
    </row>
    <row r="1161" spans="1:6">
      <c r="A1161" s="10" t="s">
        <v>818</v>
      </c>
      <c r="B1161" s="11">
        <v>1</v>
      </c>
      <c r="C1161">
        <f t="shared" si="54"/>
        <v>0.33666666666666667</v>
      </c>
      <c r="D1161">
        <f t="shared" si="55"/>
        <v>0.62735404318334431</v>
      </c>
      <c r="F1161">
        <f t="shared" si="56"/>
        <v>0.2112091945383926</v>
      </c>
    </row>
    <row r="1162" spans="1:6">
      <c r="A1162" s="10" t="s">
        <v>932</v>
      </c>
      <c r="B1162" s="11">
        <v>2</v>
      </c>
      <c r="C1162">
        <f>(0.01+B1162)/B1160</f>
        <v>0.66999999999999993</v>
      </c>
      <c r="D1162">
        <f t="shared" si="55"/>
        <v>0.5376855113107758</v>
      </c>
      <c r="F1162">
        <f t="shared" si="56"/>
        <v>0.36024929257821975</v>
      </c>
    </row>
    <row r="1163" spans="1:6">
      <c r="A1163" s="12" t="s">
        <v>7384</v>
      </c>
      <c r="B1163" s="13">
        <v>14</v>
      </c>
      <c r="D1163" t="str">
        <f t="shared" si="55"/>
        <v/>
      </c>
      <c r="F1163" t="str">
        <f t="shared" si="56"/>
        <v/>
      </c>
    </row>
    <row r="1164" spans="1:6">
      <c r="A1164" s="10" t="s">
        <v>851</v>
      </c>
      <c r="B1164" s="11">
        <v>14</v>
      </c>
      <c r="C1164">
        <f t="shared" si="54"/>
        <v>1.0007142857142857</v>
      </c>
      <c r="D1164">
        <f t="shared" si="55"/>
        <v>0.66529251542574186</v>
      </c>
      <c r="F1164">
        <f t="shared" si="56"/>
        <v>0.6657677243653316</v>
      </c>
    </row>
    <row r="1165" spans="1:6">
      <c r="A1165" s="12" t="s">
        <v>8198</v>
      </c>
      <c r="B1165" s="13">
        <v>13</v>
      </c>
      <c r="D1165" t="str">
        <f t="shared" si="55"/>
        <v/>
      </c>
      <c r="F1165" t="str">
        <f t="shared" si="56"/>
        <v/>
      </c>
    </row>
    <row r="1166" spans="1:6">
      <c r="A1166" s="10" t="s">
        <v>828</v>
      </c>
      <c r="B1166" s="11">
        <v>4</v>
      </c>
      <c r="C1166">
        <f t="shared" si="54"/>
        <v>0.30846153846153845</v>
      </c>
      <c r="D1166">
        <f t="shared" si="55"/>
        <v>0.38466502017845655</v>
      </c>
      <c r="F1166">
        <f t="shared" si="56"/>
        <v>0.11865436391658545</v>
      </c>
    </row>
    <row r="1167" spans="1:6">
      <c r="A1167" s="10" t="s">
        <v>757</v>
      </c>
      <c r="B1167" s="11">
        <v>9</v>
      </c>
      <c r="C1167">
        <f>(0.01+B1167)/B1165</f>
        <v>0.69307692307692303</v>
      </c>
      <c r="D1167">
        <f t="shared" si="55"/>
        <v>0.70492916408049755</v>
      </c>
      <c r="F1167">
        <f t="shared" si="56"/>
        <v>0.48857013602809868</v>
      </c>
    </row>
    <row r="1168" spans="1:6">
      <c r="A1168" s="12" t="s">
        <v>4049</v>
      </c>
      <c r="B1168" s="13">
        <v>4</v>
      </c>
      <c r="D1168" t="str">
        <f t="shared" si="55"/>
        <v/>
      </c>
      <c r="F1168" t="str">
        <f t="shared" si="56"/>
        <v/>
      </c>
    </row>
    <row r="1169" spans="1:6">
      <c r="A1169" s="10" t="s">
        <v>738</v>
      </c>
      <c r="B1169" s="11">
        <v>4</v>
      </c>
      <c r="C1169">
        <f t="shared" si="54"/>
        <v>1.0024999999999999</v>
      </c>
      <c r="D1169">
        <f t="shared" si="55"/>
        <v>0.77372510177002007</v>
      </c>
      <c r="F1169">
        <f t="shared" si="56"/>
        <v>0.77565941452444509</v>
      </c>
    </row>
    <row r="1170" spans="1:6">
      <c r="A1170" s="12" t="s">
        <v>2060</v>
      </c>
      <c r="B1170" s="13">
        <v>11</v>
      </c>
      <c r="D1170" t="str">
        <f t="shared" si="55"/>
        <v/>
      </c>
      <c r="F1170" t="str">
        <f t="shared" si="56"/>
        <v/>
      </c>
    </row>
    <row r="1171" spans="1:6">
      <c r="A1171" s="10" t="s">
        <v>806</v>
      </c>
      <c r="B1171" s="11">
        <v>3</v>
      </c>
      <c r="C1171">
        <f t="shared" si="54"/>
        <v>0.27363636363636362</v>
      </c>
      <c r="D1171">
        <f t="shared" si="55"/>
        <v>0.47489524250846971</v>
      </c>
      <c r="F1171">
        <f t="shared" si="56"/>
        <v>0.12994860726822671</v>
      </c>
    </row>
    <row r="1172" spans="1:6">
      <c r="A1172" s="10" t="s">
        <v>738</v>
      </c>
      <c r="B1172" s="11">
        <v>4</v>
      </c>
      <c r="C1172">
        <f>(0.01+B1172)/B1170</f>
        <v>0.36454545454545451</v>
      </c>
      <c r="D1172">
        <f t="shared" si="55"/>
        <v>0.77372510177002007</v>
      </c>
      <c r="F1172">
        <f t="shared" si="56"/>
        <v>0.28205796891798002</v>
      </c>
    </row>
    <row r="1173" spans="1:6">
      <c r="A1173" s="10" t="s">
        <v>757</v>
      </c>
      <c r="B1173" s="11">
        <v>1</v>
      </c>
      <c r="C1173">
        <f>(0.01+B1173)/B1170</f>
        <v>9.1818181818181813E-2</v>
      </c>
      <c r="D1173">
        <f t="shared" si="55"/>
        <v>0.70492916408049755</v>
      </c>
      <c r="F1173">
        <f t="shared" si="56"/>
        <v>6.4725314156482042E-2</v>
      </c>
    </row>
    <row r="1174" spans="1:6">
      <c r="A1174" s="10" t="s">
        <v>766</v>
      </c>
      <c r="B1174" s="11">
        <v>3</v>
      </c>
      <c r="C1174">
        <f>(0.01+B1174)/B1170</f>
        <v>0.27363636363636362</v>
      </c>
      <c r="D1174">
        <f t="shared" si="55"/>
        <v>0.58142830454800587</v>
      </c>
      <c r="F1174">
        <f t="shared" si="56"/>
        <v>0.1590999269717725</v>
      </c>
    </row>
    <row r="1175" spans="1:6">
      <c r="A1175" s="12" t="s">
        <v>5171</v>
      </c>
      <c r="B1175" s="13">
        <v>8</v>
      </c>
      <c r="D1175" t="str">
        <f t="shared" si="55"/>
        <v/>
      </c>
      <c r="F1175" t="str">
        <f t="shared" si="56"/>
        <v/>
      </c>
    </row>
    <row r="1176" spans="1:6">
      <c r="A1176" s="10" t="s">
        <v>741</v>
      </c>
      <c r="B1176" s="11">
        <v>4</v>
      </c>
      <c r="C1176">
        <f t="shared" si="54"/>
        <v>0.50124999999999997</v>
      </c>
      <c r="D1176">
        <f t="shared" si="55"/>
        <v>0.50053280104317244</v>
      </c>
      <c r="F1176">
        <f t="shared" si="56"/>
        <v>0.25089206652289014</v>
      </c>
    </row>
    <row r="1177" spans="1:6">
      <c r="A1177" s="10" t="s">
        <v>789</v>
      </c>
      <c r="B1177" s="11">
        <v>4</v>
      </c>
      <c r="C1177">
        <f>(0.01+B1177)/B1175</f>
        <v>0.50124999999999997</v>
      </c>
      <c r="D1177">
        <f t="shared" si="55"/>
        <v>0.62537090383891025</v>
      </c>
      <c r="F1177">
        <f t="shared" si="56"/>
        <v>0.31346716554925375</v>
      </c>
    </row>
    <row r="1178" spans="1:6">
      <c r="A1178" s="12" t="s">
        <v>2963</v>
      </c>
      <c r="B1178" s="13">
        <v>4</v>
      </c>
      <c r="D1178" t="str">
        <f t="shared" si="55"/>
        <v/>
      </c>
      <c r="F1178" t="str">
        <f t="shared" si="56"/>
        <v/>
      </c>
    </row>
    <row r="1179" spans="1:6">
      <c r="A1179" s="10" t="s">
        <v>789</v>
      </c>
      <c r="B1179" s="11">
        <v>4</v>
      </c>
      <c r="C1179">
        <f t="shared" si="54"/>
        <v>1.0024999999999999</v>
      </c>
      <c r="D1179">
        <f t="shared" si="55"/>
        <v>0.62537090383891025</v>
      </c>
      <c r="F1179">
        <f t="shared" si="56"/>
        <v>0.62693433109850749</v>
      </c>
    </row>
    <row r="1180" spans="1:6">
      <c r="A1180" s="12" t="s">
        <v>3493</v>
      </c>
      <c r="B1180" s="13">
        <v>4</v>
      </c>
      <c r="D1180" t="str">
        <f t="shared" si="55"/>
        <v/>
      </c>
      <c r="F1180" t="str">
        <f t="shared" si="56"/>
        <v/>
      </c>
    </row>
    <row r="1181" spans="1:6">
      <c r="A1181" s="10" t="s">
        <v>738</v>
      </c>
      <c r="B1181" s="11">
        <v>4</v>
      </c>
      <c r="C1181">
        <f t="shared" si="54"/>
        <v>1.0024999999999999</v>
      </c>
      <c r="D1181">
        <f t="shared" si="55"/>
        <v>0.77372510177002007</v>
      </c>
      <c r="F1181">
        <f t="shared" si="56"/>
        <v>0.77565941452444509</v>
      </c>
    </row>
    <row r="1182" spans="1:6">
      <c r="A1182" s="12" t="s">
        <v>7112</v>
      </c>
      <c r="B1182" s="13">
        <v>1</v>
      </c>
      <c r="D1182" t="str">
        <f t="shared" si="55"/>
        <v/>
      </c>
      <c r="F1182" t="str">
        <f t="shared" si="56"/>
        <v/>
      </c>
    </row>
    <row r="1183" spans="1:6">
      <c r="A1183" s="10" t="s">
        <v>835</v>
      </c>
      <c r="B1183" s="11">
        <v>1</v>
      </c>
      <c r="C1183">
        <f t="shared" si="54"/>
        <v>1.01</v>
      </c>
      <c r="D1183">
        <f t="shared" si="55"/>
        <v>0.6293105624029065</v>
      </c>
      <c r="F1183">
        <f t="shared" si="56"/>
        <v>0.63560366802693558</v>
      </c>
    </row>
    <row r="1184" spans="1:6">
      <c r="A1184" s="12" t="s">
        <v>8352</v>
      </c>
      <c r="B1184" s="13">
        <v>1</v>
      </c>
      <c r="D1184" t="str">
        <f t="shared" si="55"/>
        <v/>
      </c>
      <c r="F1184" t="str">
        <f t="shared" si="56"/>
        <v/>
      </c>
    </row>
    <row r="1185" spans="1:6">
      <c r="A1185" s="10" t="s">
        <v>738</v>
      </c>
      <c r="B1185" s="11">
        <v>1</v>
      </c>
      <c r="C1185">
        <f t="shared" si="54"/>
        <v>1.01</v>
      </c>
      <c r="D1185">
        <f t="shared" si="55"/>
        <v>0.77372510177002007</v>
      </c>
      <c r="F1185">
        <f t="shared" si="56"/>
        <v>0.78146235278772025</v>
      </c>
    </row>
    <row r="1186" spans="1:6">
      <c r="A1186" s="12" t="s">
        <v>5657</v>
      </c>
      <c r="B1186" s="13">
        <v>10</v>
      </c>
      <c r="D1186" t="str">
        <f t="shared" si="55"/>
        <v/>
      </c>
      <c r="F1186" t="str">
        <f t="shared" si="56"/>
        <v/>
      </c>
    </row>
    <row r="1187" spans="1:6">
      <c r="A1187" s="10" t="s">
        <v>1336</v>
      </c>
      <c r="B1187" s="11">
        <v>10</v>
      </c>
      <c r="C1187">
        <f t="shared" si="54"/>
        <v>1.0009999999999999</v>
      </c>
      <c r="D1187">
        <f t="shared" si="55"/>
        <v>0.50516044347472133</v>
      </c>
      <c r="F1187">
        <f t="shared" si="56"/>
        <v>0.50566560391819604</v>
      </c>
    </row>
    <row r="1188" spans="1:6">
      <c r="A1188" s="12" t="s">
        <v>1944</v>
      </c>
      <c r="B1188" s="13">
        <v>4</v>
      </c>
      <c r="D1188" t="str">
        <f t="shared" si="55"/>
        <v/>
      </c>
      <c r="F1188" t="str">
        <f t="shared" si="56"/>
        <v/>
      </c>
    </row>
    <row r="1189" spans="1:6">
      <c r="A1189" s="10" t="s">
        <v>789</v>
      </c>
      <c r="B1189" s="11">
        <v>4</v>
      </c>
      <c r="C1189">
        <f t="shared" si="54"/>
        <v>1.0024999999999999</v>
      </c>
      <c r="D1189">
        <f t="shared" si="55"/>
        <v>0.62537090383891025</v>
      </c>
      <c r="F1189">
        <f t="shared" si="56"/>
        <v>0.62693433109850749</v>
      </c>
    </row>
    <row r="1190" spans="1:6">
      <c r="A1190" s="12" t="s">
        <v>9169</v>
      </c>
      <c r="B1190" s="13">
        <v>12</v>
      </c>
      <c r="D1190" t="str">
        <f t="shared" si="55"/>
        <v/>
      </c>
      <c r="F1190" t="str">
        <f t="shared" si="56"/>
        <v/>
      </c>
    </row>
    <row r="1191" spans="1:6">
      <c r="A1191" s="10" t="s">
        <v>851</v>
      </c>
      <c r="B1191" s="11">
        <v>12</v>
      </c>
      <c r="C1191">
        <f t="shared" si="54"/>
        <v>1.0008333333333332</v>
      </c>
      <c r="D1191">
        <f t="shared" si="55"/>
        <v>0.66529251542574186</v>
      </c>
      <c r="F1191">
        <f t="shared" si="56"/>
        <v>0.66584692585526328</v>
      </c>
    </row>
    <row r="1192" spans="1:6">
      <c r="A1192" s="12" t="s">
        <v>4982</v>
      </c>
      <c r="B1192" s="13">
        <v>10</v>
      </c>
      <c r="D1192" t="str">
        <f t="shared" si="55"/>
        <v/>
      </c>
      <c r="F1192" t="str">
        <f t="shared" si="56"/>
        <v/>
      </c>
    </row>
    <row r="1193" spans="1:6">
      <c r="A1193" s="10" t="s">
        <v>1336</v>
      </c>
      <c r="B1193" s="11">
        <v>10</v>
      </c>
      <c r="C1193">
        <f t="shared" si="54"/>
        <v>1.0009999999999999</v>
      </c>
      <c r="D1193">
        <f t="shared" si="55"/>
        <v>0.50516044347472133</v>
      </c>
      <c r="F1193">
        <f t="shared" si="56"/>
        <v>0.50566560391819604</v>
      </c>
    </row>
    <row r="1194" spans="1:6">
      <c r="A1194" s="12" t="s">
        <v>4034</v>
      </c>
      <c r="B1194" s="13">
        <v>4</v>
      </c>
      <c r="D1194" t="str">
        <f t="shared" si="55"/>
        <v/>
      </c>
      <c r="F1194" t="str">
        <f t="shared" si="56"/>
        <v/>
      </c>
    </row>
    <row r="1195" spans="1:6">
      <c r="A1195" s="10" t="s">
        <v>738</v>
      </c>
      <c r="B1195" s="11">
        <v>4</v>
      </c>
      <c r="C1195">
        <f t="shared" si="54"/>
        <v>1.0024999999999999</v>
      </c>
      <c r="D1195">
        <f t="shared" si="55"/>
        <v>0.77372510177002007</v>
      </c>
      <c r="F1195">
        <f t="shared" si="56"/>
        <v>0.77565941452444509</v>
      </c>
    </row>
    <row r="1196" spans="1:6">
      <c r="A1196" s="12" t="s">
        <v>6843</v>
      </c>
      <c r="B1196" s="13">
        <v>6</v>
      </c>
      <c r="D1196" t="str">
        <f t="shared" si="55"/>
        <v/>
      </c>
      <c r="F1196" t="str">
        <f t="shared" si="56"/>
        <v/>
      </c>
    </row>
    <row r="1197" spans="1:6">
      <c r="A1197" s="10" t="s">
        <v>830</v>
      </c>
      <c r="B1197" s="11">
        <v>6</v>
      </c>
      <c r="C1197">
        <f t="shared" si="54"/>
        <v>1.0016666666666667</v>
      </c>
      <c r="D1197">
        <f t="shared" si="55"/>
        <v>0.37386315381352542</v>
      </c>
      <c r="F1197">
        <f t="shared" si="56"/>
        <v>0.37448625906988131</v>
      </c>
    </row>
    <row r="1198" spans="1:6">
      <c r="A1198" s="12" t="s">
        <v>3422</v>
      </c>
      <c r="B1198" s="13">
        <v>8</v>
      </c>
      <c r="D1198" t="str">
        <f t="shared" si="55"/>
        <v/>
      </c>
      <c r="F1198" t="str">
        <f t="shared" si="56"/>
        <v/>
      </c>
    </row>
    <row r="1199" spans="1:6">
      <c r="A1199" s="10" t="s">
        <v>874</v>
      </c>
      <c r="B1199" s="11">
        <v>8</v>
      </c>
      <c r="C1199">
        <f t="shared" si="54"/>
        <v>1.00125</v>
      </c>
      <c r="D1199">
        <f t="shared" si="55"/>
        <v>0.53020907800287065</v>
      </c>
      <c r="F1199">
        <f t="shared" si="56"/>
        <v>0.53087183935037419</v>
      </c>
    </row>
    <row r="1200" spans="1:6">
      <c r="A1200" s="12" t="s">
        <v>8641</v>
      </c>
      <c r="B1200" s="13">
        <v>6</v>
      </c>
      <c r="D1200" t="str">
        <f t="shared" si="55"/>
        <v/>
      </c>
      <c r="F1200" t="str">
        <f t="shared" si="56"/>
        <v/>
      </c>
    </row>
    <row r="1201" spans="1:6">
      <c r="A1201" s="10" t="s">
        <v>766</v>
      </c>
      <c r="B1201" s="11">
        <v>6</v>
      </c>
      <c r="C1201">
        <f t="shared" si="54"/>
        <v>1.0016666666666667</v>
      </c>
      <c r="D1201">
        <f t="shared" si="55"/>
        <v>0.58142830454800587</v>
      </c>
      <c r="F1201">
        <f t="shared" si="56"/>
        <v>0.5823973517222526</v>
      </c>
    </row>
    <row r="1202" spans="1:6">
      <c r="A1202" s="12" t="s">
        <v>8115</v>
      </c>
      <c r="B1202" s="13">
        <v>4</v>
      </c>
      <c r="D1202" t="str">
        <f t="shared" si="55"/>
        <v/>
      </c>
      <c r="F1202" t="str">
        <f t="shared" si="56"/>
        <v/>
      </c>
    </row>
    <row r="1203" spans="1:6">
      <c r="A1203" s="10" t="s">
        <v>789</v>
      </c>
      <c r="B1203" s="11">
        <v>4</v>
      </c>
      <c r="C1203">
        <f t="shared" si="54"/>
        <v>1.0024999999999999</v>
      </c>
      <c r="D1203">
        <f t="shared" si="55"/>
        <v>0.62537090383891025</v>
      </c>
      <c r="F1203">
        <f t="shared" si="56"/>
        <v>0.62693433109850749</v>
      </c>
    </row>
    <row r="1204" spans="1:6">
      <c r="A1204" s="12" t="s">
        <v>6607</v>
      </c>
      <c r="B1204" s="13">
        <v>1</v>
      </c>
      <c r="D1204" t="str">
        <f t="shared" si="55"/>
        <v/>
      </c>
      <c r="F1204" t="str">
        <f t="shared" si="56"/>
        <v/>
      </c>
    </row>
    <row r="1205" spans="1:6">
      <c r="A1205" s="10" t="s">
        <v>835</v>
      </c>
      <c r="B1205" s="11">
        <v>1</v>
      </c>
      <c r="C1205">
        <f t="shared" si="54"/>
        <v>1.01</v>
      </c>
      <c r="D1205">
        <f t="shared" si="55"/>
        <v>0.6293105624029065</v>
      </c>
      <c r="F1205">
        <f t="shared" si="56"/>
        <v>0.63560366802693558</v>
      </c>
    </row>
    <row r="1206" spans="1:6">
      <c r="A1206" s="12" t="s">
        <v>5541</v>
      </c>
      <c r="B1206" s="13">
        <v>2</v>
      </c>
      <c r="D1206" t="str">
        <f t="shared" si="55"/>
        <v/>
      </c>
      <c r="F1206" t="str">
        <f t="shared" si="56"/>
        <v/>
      </c>
    </row>
    <row r="1207" spans="1:6">
      <c r="A1207" s="10" t="s">
        <v>806</v>
      </c>
      <c r="B1207" s="11">
        <v>1</v>
      </c>
      <c r="C1207">
        <f t="shared" si="54"/>
        <v>0.505</v>
      </c>
      <c r="D1207">
        <f t="shared" si="55"/>
        <v>0.47489524250846971</v>
      </c>
      <c r="F1207">
        <f t="shared" si="56"/>
        <v>0.23982209746677721</v>
      </c>
    </row>
    <row r="1208" spans="1:6">
      <c r="A1208" s="10" t="s">
        <v>994</v>
      </c>
      <c r="B1208" s="11">
        <v>1</v>
      </c>
      <c r="C1208">
        <f>(0.01+B1208)/B1206</f>
        <v>0.505</v>
      </c>
      <c r="D1208">
        <f t="shared" si="55"/>
        <v>0.5376855113107758</v>
      </c>
      <c r="F1208">
        <f t="shared" si="56"/>
        <v>0.27153118321194181</v>
      </c>
    </row>
    <row r="1209" spans="1:6">
      <c r="A1209" s="12" t="s">
        <v>9210</v>
      </c>
      <c r="B1209" s="13">
        <v>6</v>
      </c>
      <c r="D1209" t="str">
        <f t="shared" si="55"/>
        <v/>
      </c>
      <c r="F1209" t="str">
        <f t="shared" si="56"/>
        <v/>
      </c>
    </row>
    <row r="1210" spans="1:6">
      <c r="A1210" s="10" t="s">
        <v>851</v>
      </c>
      <c r="B1210" s="11">
        <v>6</v>
      </c>
      <c r="C1210">
        <f t="shared" si="54"/>
        <v>1.0016666666666667</v>
      </c>
      <c r="D1210">
        <f t="shared" si="55"/>
        <v>0.66529251542574186</v>
      </c>
      <c r="F1210">
        <f t="shared" si="56"/>
        <v>0.66640133628478482</v>
      </c>
    </row>
    <row r="1211" spans="1:6">
      <c r="A1211" s="12" t="s">
        <v>7259</v>
      </c>
      <c r="B1211" s="13">
        <v>47</v>
      </c>
      <c r="D1211" t="str">
        <f t="shared" si="55"/>
        <v/>
      </c>
      <c r="F1211" t="str">
        <f t="shared" si="56"/>
        <v/>
      </c>
    </row>
    <row r="1212" spans="1:6">
      <c r="A1212" s="10" t="s">
        <v>851</v>
      </c>
      <c r="B1212" s="11">
        <v>15</v>
      </c>
      <c r="C1212">
        <f t="shared" si="54"/>
        <v>0.31936170212765957</v>
      </c>
      <c r="D1212">
        <f t="shared" si="55"/>
        <v>0.66529251542574186</v>
      </c>
      <c r="F1212">
        <f t="shared" si="56"/>
        <v>0.21246895013915715</v>
      </c>
    </row>
    <row r="1213" spans="1:6">
      <c r="A1213" s="10" t="s">
        <v>738</v>
      </c>
      <c r="B1213" s="11">
        <v>24</v>
      </c>
      <c r="C1213">
        <f>(0.01+B1213)/B1211</f>
        <v>0.51085106382978729</v>
      </c>
      <c r="D1213">
        <f t="shared" si="55"/>
        <v>0.77372510177002007</v>
      </c>
      <c r="F1213">
        <f t="shared" si="56"/>
        <v>0.39525829135102519</v>
      </c>
    </row>
    <row r="1214" spans="1:6">
      <c r="A1214" s="10" t="s">
        <v>1150</v>
      </c>
      <c r="B1214" s="11">
        <v>8</v>
      </c>
      <c r="C1214">
        <f>(0.01+B1214)/B1211</f>
        <v>0.17042553191489362</v>
      </c>
      <c r="D1214">
        <f t="shared" si="55"/>
        <v>0</v>
      </c>
      <c r="F1214">
        <f t="shared" si="56"/>
        <v>0</v>
      </c>
    </row>
    <row r="1215" spans="1:6">
      <c r="A1215" s="12" t="s">
        <v>7572</v>
      </c>
      <c r="B1215" s="13">
        <v>4</v>
      </c>
      <c r="D1215" t="str">
        <f t="shared" si="55"/>
        <v/>
      </c>
      <c r="F1215" t="str">
        <f t="shared" si="56"/>
        <v/>
      </c>
    </row>
    <row r="1216" spans="1:6">
      <c r="A1216" s="10" t="s">
        <v>738</v>
      </c>
      <c r="B1216" s="11">
        <v>4</v>
      </c>
      <c r="C1216">
        <f t="shared" si="54"/>
        <v>1.0024999999999999</v>
      </c>
      <c r="D1216">
        <f t="shared" si="55"/>
        <v>0.77372510177002007</v>
      </c>
      <c r="F1216">
        <f t="shared" si="56"/>
        <v>0.77565941452444509</v>
      </c>
    </row>
    <row r="1217" spans="1:6">
      <c r="A1217" s="12" t="s">
        <v>6327</v>
      </c>
      <c r="B1217" s="13">
        <v>3</v>
      </c>
      <c r="D1217" t="str">
        <f t="shared" si="55"/>
        <v/>
      </c>
      <c r="F1217" t="str">
        <f t="shared" si="56"/>
        <v/>
      </c>
    </row>
    <row r="1218" spans="1:6">
      <c r="A1218" s="10" t="s">
        <v>757</v>
      </c>
      <c r="B1218" s="11">
        <v>3</v>
      </c>
      <c r="C1218">
        <f t="shared" ref="C1218:C1280" si="57">(0.01+B1218)/B1217</f>
        <v>1.0033333333333332</v>
      </c>
      <c r="D1218">
        <f t="shared" si="55"/>
        <v>0.70492916408049755</v>
      </c>
      <c r="F1218">
        <f t="shared" si="56"/>
        <v>0.70727892796076575</v>
      </c>
    </row>
    <row r="1219" spans="1:6">
      <c r="A1219" s="12" t="s">
        <v>7296</v>
      </c>
      <c r="B1219" s="13">
        <v>1</v>
      </c>
      <c r="D1219" t="str">
        <f t="shared" si="55"/>
        <v/>
      </c>
      <c r="F1219" t="str">
        <f t="shared" si="56"/>
        <v/>
      </c>
    </row>
    <row r="1220" spans="1:6">
      <c r="A1220" s="10" t="s">
        <v>848</v>
      </c>
      <c r="B1220" s="11">
        <v>1</v>
      </c>
      <c r="C1220">
        <f t="shared" si="57"/>
        <v>1.01</v>
      </c>
      <c r="D1220">
        <f t="shared" ref="D1220:D1283" si="58">IF(ISNA(VLOOKUP(A1220,$H$2:$L$46,5,0)),"",VLOOKUP(A1220,$H$2:$L$46,5,FALSE))</f>
        <v>0.60619253216966573</v>
      </c>
      <c r="F1220">
        <f t="shared" ref="F1220:F1283" si="59">IFERROR(C1220*D1220,"")</f>
        <v>0.61225445749136242</v>
      </c>
    </row>
    <row r="1221" spans="1:6">
      <c r="A1221" s="12" t="s">
        <v>7404</v>
      </c>
      <c r="B1221" s="13">
        <v>7</v>
      </c>
      <c r="D1221" t="str">
        <f t="shared" si="58"/>
        <v/>
      </c>
      <c r="F1221" t="str">
        <f t="shared" si="59"/>
        <v/>
      </c>
    </row>
    <row r="1222" spans="1:6">
      <c r="A1222" s="10" t="s">
        <v>766</v>
      </c>
      <c r="B1222" s="11">
        <v>7</v>
      </c>
      <c r="C1222">
        <f t="shared" si="57"/>
        <v>1.0014285714285713</v>
      </c>
      <c r="D1222">
        <f t="shared" si="58"/>
        <v>0.58142830454800587</v>
      </c>
      <c r="F1222">
        <f t="shared" si="59"/>
        <v>0.58225891641164584</v>
      </c>
    </row>
    <row r="1223" spans="1:6">
      <c r="A1223" s="12" t="s">
        <v>7322</v>
      </c>
      <c r="B1223" s="13">
        <v>8</v>
      </c>
      <c r="D1223" t="str">
        <f t="shared" si="58"/>
        <v/>
      </c>
      <c r="F1223" t="str">
        <f t="shared" si="59"/>
        <v/>
      </c>
    </row>
    <row r="1224" spans="1:6">
      <c r="A1224" s="10" t="s">
        <v>741</v>
      </c>
      <c r="B1224" s="11">
        <v>1</v>
      </c>
      <c r="C1224">
        <f t="shared" si="57"/>
        <v>0.12625</v>
      </c>
      <c r="D1224">
        <f t="shared" si="58"/>
        <v>0.50053280104317244</v>
      </c>
      <c r="F1224">
        <f t="shared" si="59"/>
        <v>6.3192266131700522E-2</v>
      </c>
    </row>
    <row r="1225" spans="1:6">
      <c r="A1225" s="10" t="s">
        <v>738</v>
      </c>
      <c r="B1225" s="11">
        <v>4</v>
      </c>
      <c r="C1225">
        <f>(0.01+B1225)/B1223</f>
        <v>0.50124999999999997</v>
      </c>
      <c r="D1225">
        <f t="shared" si="58"/>
        <v>0.77372510177002007</v>
      </c>
      <c r="F1225">
        <f t="shared" si="59"/>
        <v>0.38782970726222254</v>
      </c>
    </row>
    <row r="1226" spans="1:6">
      <c r="A1226" s="10" t="s">
        <v>874</v>
      </c>
      <c r="B1226" s="11">
        <v>3</v>
      </c>
      <c r="C1226">
        <f>(0.01+B1226)/B1223</f>
        <v>0.37624999999999997</v>
      </c>
      <c r="D1226">
        <f t="shared" si="58"/>
        <v>0.53020907800287065</v>
      </c>
      <c r="F1226">
        <f t="shared" si="59"/>
        <v>0.19949116559858007</v>
      </c>
    </row>
    <row r="1227" spans="1:6">
      <c r="A1227" s="12" t="s">
        <v>8387</v>
      </c>
      <c r="B1227" s="13">
        <v>12</v>
      </c>
      <c r="D1227" t="str">
        <f t="shared" si="58"/>
        <v/>
      </c>
      <c r="F1227" t="str">
        <f t="shared" si="59"/>
        <v/>
      </c>
    </row>
    <row r="1228" spans="1:6">
      <c r="A1228" s="10" t="s">
        <v>744</v>
      </c>
      <c r="B1228" s="11">
        <v>3</v>
      </c>
      <c r="C1228">
        <f t="shared" si="57"/>
        <v>0.2508333333333333</v>
      </c>
      <c r="D1228">
        <f t="shared" si="58"/>
        <v>0.46322833803585339</v>
      </c>
      <c r="F1228">
        <f t="shared" si="59"/>
        <v>0.11619310812399321</v>
      </c>
    </row>
    <row r="1229" spans="1:6">
      <c r="A1229" s="10" t="s">
        <v>821</v>
      </c>
      <c r="B1229" s="11">
        <v>7</v>
      </c>
      <c r="C1229">
        <f>(0.01+B1229)/B1227</f>
        <v>0.58416666666666661</v>
      </c>
      <c r="D1229">
        <f t="shared" si="58"/>
        <v>0.49575340587190775</v>
      </c>
      <c r="F1229">
        <f t="shared" si="59"/>
        <v>0.28960261459683939</v>
      </c>
    </row>
    <row r="1230" spans="1:6">
      <c r="A1230" s="10" t="s">
        <v>871</v>
      </c>
      <c r="B1230" s="11">
        <v>2</v>
      </c>
      <c r="C1230">
        <f>(0.01+B1230)/B1227</f>
        <v>0.16749999999999998</v>
      </c>
      <c r="D1230">
        <f t="shared" si="58"/>
        <v>0.30309626608483287</v>
      </c>
      <c r="F1230">
        <f t="shared" si="59"/>
        <v>5.0768624569209497E-2</v>
      </c>
    </row>
    <row r="1231" spans="1:6">
      <c r="A1231" s="12" t="s">
        <v>2166</v>
      </c>
      <c r="B1231" s="13">
        <v>11</v>
      </c>
      <c r="D1231" t="str">
        <f t="shared" si="58"/>
        <v/>
      </c>
      <c r="F1231" t="str">
        <f t="shared" si="59"/>
        <v/>
      </c>
    </row>
    <row r="1232" spans="1:6">
      <c r="A1232" s="10" t="s">
        <v>828</v>
      </c>
      <c r="B1232" s="11">
        <v>4</v>
      </c>
      <c r="C1232">
        <f t="shared" si="57"/>
        <v>0.36454545454545451</v>
      </c>
      <c r="D1232">
        <f t="shared" si="58"/>
        <v>0.38466502017845655</v>
      </c>
      <c r="F1232">
        <f t="shared" si="59"/>
        <v>0.14022788462869187</v>
      </c>
    </row>
    <row r="1233" spans="1:6">
      <c r="A1233" s="10" t="s">
        <v>757</v>
      </c>
      <c r="B1233" s="11">
        <v>6</v>
      </c>
      <c r="C1233">
        <f>(0.01+B1233)/B1231</f>
        <v>0.54636363636363638</v>
      </c>
      <c r="D1233">
        <f t="shared" si="58"/>
        <v>0.70492916408049755</v>
      </c>
      <c r="F1233">
        <f t="shared" si="59"/>
        <v>0.38514766146579915</v>
      </c>
    </row>
    <row r="1234" spans="1:6">
      <c r="A1234" s="10" t="s">
        <v>2169</v>
      </c>
      <c r="B1234" s="11">
        <v>1</v>
      </c>
      <c r="C1234">
        <f>(0.01+B1234)/B1231</f>
        <v>9.1818181818181813E-2</v>
      </c>
      <c r="D1234">
        <f t="shared" si="58"/>
        <v>0.23458924522594296</v>
      </c>
      <c r="F1234">
        <f t="shared" si="59"/>
        <v>2.1539557970745672E-2</v>
      </c>
    </row>
    <row r="1235" spans="1:6">
      <c r="A1235" s="12" t="s">
        <v>5851</v>
      </c>
      <c r="B1235" s="13">
        <v>2</v>
      </c>
      <c r="D1235" t="str">
        <f t="shared" si="58"/>
        <v/>
      </c>
      <c r="F1235" t="str">
        <f t="shared" si="59"/>
        <v/>
      </c>
    </row>
    <row r="1236" spans="1:6">
      <c r="A1236" s="10" t="s">
        <v>757</v>
      </c>
      <c r="B1236" s="11">
        <v>2</v>
      </c>
      <c r="C1236">
        <f t="shared" si="57"/>
        <v>1.0049999999999999</v>
      </c>
      <c r="D1236">
        <f t="shared" si="58"/>
        <v>0.70492916408049755</v>
      </c>
      <c r="F1236">
        <f t="shared" si="59"/>
        <v>0.70845380990090001</v>
      </c>
    </row>
    <row r="1237" spans="1:6">
      <c r="A1237" s="12" t="s">
        <v>971</v>
      </c>
      <c r="B1237" s="13">
        <v>2</v>
      </c>
      <c r="D1237" t="str">
        <f t="shared" si="58"/>
        <v/>
      </c>
      <c r="F1237" t="str">
        <f t="shared" si="59"/>
        <v/>
      </c>
    </row>
    <row r="1238" spans="1:6">
      <c r="A1238" s="10" t="s">
        <v>738</v>
      </c>
      <c r="B1238" s="11">
        <v>2</v>
      </c>
      <c r="C1238">
        <f t="shared" si="57"/>
        <v>1.0049999999999999</v>
      </c>
      <c r="D1238">
        <f t="shared" si="58"/>
        <v>0.77372510177002007</v>
      </c>
      <c r="F1238">
        <f t="shared" si="59"/>
        <v>0.77759372727887011</v>
      </c>
    </row>
    <row r="1239" spans="1:6">
      <c r="A1239" s="12" t="s">
        <v>9851</v>
      </c>
      <c r="B1239" s="13">
        <v>7</v>
      </c>
      <c r="D1239" t="str">
        <f t="shared" si="58"/>
        <v/>
      </c>
      <c r="F1239" t="str">
        <f t="shared" si="59"/>
        <v/>
      </c>
    </row>
    <row r="1240" spans="1:6">
      <c r="A1240" s="10" t="s">
        <v>806</v>
      </c>
      <c r="B1240" s="11">
        <v>6</v>
      </c>
      <c r="C1240">
        <f t="shared" si="57"/>
        <v>0.85857142857142854</v>
      </c>
      <c r="D1240">
        <f t="shared" si="58"/>
        <v>0.47489524250846971</v>
      </c>
      <c r="F1240">
        <f t="shared" si="59"/>
        <v>0.40773148678227183</v>
      </c>
    </row>
    <row r="1241" spans="1:6">
      <c r="A1241" s="10" t="s">
        <v>994</v>
      </c>
      <c r="B1241" s="11">
        <v>1</v>
      </c>
      <c r="C1241">
        <f>(0.01+B1241)/B1239</f>
        <v>0.14428571428571429</v>
      </c>
      <c r="D1241">
        <f t="shared" si="58"/>
        <v>0.5376855113107758</v>
      </c>
      <c r="F1241">
        <f t="shared" si="59"/>
        <v>7.7580338060554796E-2</v>
      </c>
    </row>
    <row r="1242" spans="1:6">
      <c r="A1242" s="12" t="s">
        <v>8634</v>
      </c>
      <c r="B1242" s="13">
        <v>4</v>
      </c>
      <c r="D1242" t="str">
        <f t="shared" si="58"/>
        <v/>
      </c>
      <c r="F1242" t="str">
        <f t="shared" si="59"/>
        <v/>
      </c>
    </row>
    <row r="1243" spans="1:6">
      <c r="A1243" s="10" t="s">
        <v>789</v>
      </c>
      <c r="B1243" s="11">
        <v>4</v>
      </c>
      <c r="C1243">
        <f t="shared" si="57"/>
        <v>1.0024999999999999</v>
      </c>
      <c r="D1243">
        <f t="shared" si="58"/>
        <v>0.62537090383891025</v>
      </c>
      <c r="F1243">
        <f t="shared" si="59"/>
        <v>0.62693433109850749</v>
      </c>
    </row>
    <row r="1244" spans="1:6">
      <c r="A1244" s="12" t="s">
        <v>3236</v>
      </c>
      <c r="B1244" s="13">
        <v>6</v>
      </c>
      <c r="D1244" t="str">
        <f t="shared" si="58"/>
        <v/>
      </c>
      <c r="F1244" t="str">
        <f t="shared" si="59"/>
        <v/>
      </c>
    </row>
    <row r="1245" spans="1:6">
      <c r="A1245" s="10" t="s">
        <v>871</v>
      </c>
      <c r="B1245" s="11">
        <v>6</v>
      </c>
      <c r="C1245">
        <f t="shared" si="57"/>
        <v>1.0016666666666667</v>
      </c>
      <c r="D1245">
        <f t="shared" si="58"/>
        <v>0.30309626608483287</v>
      </c>
      <c r="F1245">
        <f t="shared" si="59"/>
        <v>0.30360142652830757</v>
      </c>
    </row>
    <row r="1246" spans="1:6">
      <c r="A1246" s="12" t="s">
        <v>6594</v>
      </c>
      <c r="B1246" s="13">
        <v>8</v>
      </c>
      <c r="D1246" t="str">
        <f t="shared" si="58"/>
        <v/>
      </c>
      <c r="F1246" t="str">
        <f t="shared" si="59"/>
        <v/>
      </c>
    </row>
    <row r="1247" spans="1:6">
      <c r="A1247" s="10" t="s">
        <v>835</v>
      </c>
      <c r="B1247" s="11">
        <v>1</v>
      </c>
      <c r="C1247">
        <f t="shared" si="57"/>
        <v>0.12625</v>
      </c>
      <c r="D1247">
        <f t="shared" si="58"/>
        <v>0.6293105624029065</v>
      </c>
      <c r="F1247">
        <f t="shared" si="59"/>
        <v>7.9450458503366947E-2</v>
      </c>
    </row>
    <row r="1248" spans="1:6">
      <c r="A1248" s="10" t="s">
        <v>821</v>
      </c>
      <c r="B1248" s="11">
        <v>6</v>
      </c>
      <c r="C1248">
        <f>(0.01+B1248)/B1246</f>
        <v>0.75124999999999997</v>
      </c>
      <c r="D1248">
        <f t="shared" si="58"/>
        <v>0.49575340587190775</v>
      </c>
      <c r="F1248">
        <f t="shared" si="59"/>
        <v>0.3724347461612707</v>
      </c>
    </row>
    <row r="1249" spans="1:6">
      <c r="A1249" s="10" t="s">
        <v>881</v>
      </c>
      <c r="B1249" s="11">
        <v>1</v>
      </c>
      <c r="C1249">
        <f>(0.01+B1249)/B1246</f>
        <v>0.12625</v>
      </c>
      <c r="D1249">
        <f t="shared" si="58"/>
        <v>0.59678549456685204</v>
      </c>
      <c r="F1249">
        <f t="shared" si="59"/>
        <v>7.5344168689065072E-2</v>
      </c>
    </row>
    <row r="1250" spans="1:6">
      <c r="A1250" s="12" t="s">
        <v>7316</v>
      </c>
      <c r="B1250" s="13">
        <v>2</v>
      </c>
      <c r="D1250" t="str">
        <f t="shared" si="58"/>
        <v/>
      </c>
      <c r="F1250" t="str">
        <f t="shared" si="59"/>
        <v/>
      </c>
    </row>
    <row r="1251" spans="1:6">
      <c r="A1251" s="10" t="s">
        <v>821</v>
      </c>
      <c r="B1251" s="11">
        <v>2</v>
      </c>
      <c r="C1251">
        <f t="shared" si="57"/>
        <v>1.0049999999999999</v>
      </c>
      <c r="D1251">
        <f t="shared" si="58"/>
        <v>0.49575340587190775</v>
      </c>
      <c r="F1251">
        <f t="shared" si="59"/>
        <v>0.49823217290126726</v>
      </c>
    </row>
    <row r="1252" spans="1:6">
      <c r="A1252" s="12" t="s">
        <v>2955</v>
      </c>
      <c r="B1252" s="13">
        <v>8</v>
      </c>
      <c r="D1252" t="str">
        <f t="shared" si="58"/>
        <v/>
      </c>
      <c r="F1252" t="str">
        <f t="shared" si="59"/>
        <v/>
      </c>
    </row>
    <row r="1253" spans="1:6">
      <c r="A1253" s="10" t="s">
        <v>828</v>
      </c>
      <c r="B1253" s="11">
        <v>4</v>
      </c>
      <c r="C1253">
        <f t="shared" si="57"/>
        <v>0.50124999999999997</v>
      </c>
      <c r="D1253">
        <f t="shared" si="58"/>
        <v>0.38466502017845655</v>
      </c>
      <c r="F1253">
        <f t="shared" si="59"/>
        <v>0.19281334136445133</v>
      </c>
    </row>
    <row r="1254" spans="1:6">
      <c r="A1254" s="10" t="s">
        <v>738</v>
      </c>
      <c r="B1254" s="11">
        <v>4</v>
      </c>
      <c r="C1254">
        <f>(0.01+B1254)/B1252</f>
        <v>0.50124999999999997</v>
      </c>
      <c r="D1254">
        <f t="shared" si="58"/>
        <v>0.77372510177002007</v>
      </c>
      <c r="F1254">
        <f t="shared" si="59"/>
        <v>0.38782970726222254</v>
      </c>
    </row>
    <row r="1255" spans="1:6">
      <c r="A1255" s="12" t="s">
        <v>6294</v>
      </c>
      <c r="B1255" s="13">
        <v>6</v>
      </c>
      <c r="D1255" t="str">
        <f t="shared" si="58"/>
        <v/>
      </c>
      <c r="F1255" t="str">
        <f t="shared" si="59"/>
        <v/>
      </c>
    </row>
    <row r="1256" spans="1:6">
      <c r="A1256" s="10" t="s">
        <v>752</v>
      </c>
      <c r="B1256" s="11">
        <v>6</v>
      </c>
      <c r="C1256">
        <f t="shared" si="57"/>
        <v>1.0016666666666667</v>
      </c>
      <c r="D1256">
        <f t="shared" si="58"/>
        <v>0.53399522576454594</v>
      </c>
      <c r="F1256">
        <f t="shared" si="59"/>
        <v>0.53488521780748688</v>
      </c>
    </row>
    <row r="1257" spans="1:6">
      <c r="A1257" s="12" t="s">
        <v>8341</v>
      </c>
      <c r="B1257" s="13">
        <v>6</v>
      </c>
      <c r="D1257" t="str">
        <f t="shared" si="58"/>
        <v/>
      </c>
      <c r="F1257" t="str">
        <f t="shared" si="59"/>
        <v/>
      </c>
    </row>
    <row r="1258" spans="1:6">
      <c r="A1258" s="10" t="s">
        <v>821</v>
      </c>
      <c r="B1258" s="11">
        <v>3</v>
      </c>
      <c r="C1258">
        <f t="shared" si="57"/>
        <v>0.50166666666666659</v>
      </c>
      <c r="D1258">
        <f t="shared" si="58"/>
        <v>0.49575340587190775</v>
      </c>
      <c r="F1258">
        <f t="shared" si="59"/>
        <v>0.24870295861240702</v>
      </c>
    </row>
    <row r="1259" spans="1:6">
      <c r="A1259" s="10" t="s">
        <v>940</v>
      </c>
      <c r="B1259" s="11">
        <v>3</v>
      </c>
      <c r="C1259">
        <f>(0.01+B1259)/B1257</f>
        <v>0.50166666666666659</v>
      </c>
      <c r="D1259">
        <f t="shared" si="58"/>
        <v>0.23458924522594296</v>
      </c>
      <c r="F1259">
        <f t="shared" si="59"/>
        <v>0.11768560468834803</v>
      </c>
    </row>
    <row r="1260" spans="1:6">
      <c r="A1260" s="12" t="s">
        <v>4602</v>
      </c>
      <c r="B1260" s="13">
        <v>3</v>
      </c>
      <c r="D1260" t="str">
        <f t="shared" si="58"/>
        <v/>
      </c>
      <c r="F1260" t="str">
        <f t="shared" si="59"/>
        <v/>
      </c>
    </row>
    <row r="1261" spans="1:6">
      <c r="A1261" s="10" t="s">
        <v>818</v>
      </c>
      <c r="B1261" s="11">
        <v>2</v>
      </c>
      <c r="C1261">
        <f t="shared" si="57"/>
        <v>0.66999999999999993</v>
      </c>
      <c r="D1261">
        <f t="shared" si="58"/>
        <v>0.62735404318334431</v>
      </c>
      <c r="F1261">
        <f t="shared" si="59"/>
        <v>0.42032720893284065</v>
      </c>
    </row>
    <row r="1262" spans="1:6">
      <c r="A1262" s="10" t="s">
        <v>932</v>
      </c>
      <c r="B1262" s="11">
        <v>1</v>
      </c>
      <c r="C1262">
        <f>(0.01+B1262)/B1260</f>
        <v>0.33666666666666667</v>
      </c>
      <c r="D1262">
        <f t="shared" si="58"/>
        <v>0.5376855113107758</v>
      </c>
      <c r="F1262">
        <f t="shared" si="59"/>
        <v>0.18102078880796119</v>
      </c>
    </row>
    <row r="1263" spans="1:6">
      <c r="A1263" s="12" t="s">
        <v>837</v>
      </c>
      <c r="B1263" s="13">
        <v>4</v>
      </c>
      <c r="D1263" t="str">
        <f t="shared" si="58"/>
        <v/>
      </c>
      <c r="F1263" t="str">
        <f t="shared" si="59"/>
        <v/>
      </c>
    </row>
    <row r="1264" spans="1:6">
      <c r="A1264" s="10" t="s">
        <v>738</v>
      </c>
      <c r="B1264" s="11">
        <v>4</v>
      </c>
      <c r="C1264">
        <f t="shared" si="57"/>
        <v>1.0024999999999999</v>
      </c>
      <c r="D1264">
        <f t="shared" si="58"/>
        <v>0.77372510177002007</v>
      </c>
      <c r="F1264">
        <f t="shared" si="59"/>
        <v>0.77565941452444509</v>
      </c>
    </row>
    <row r="1265" spans="1:6">
      <c r="A1265" s="12" t="s">
        <v>747</v>
      </c>
      <c r="B1265" s="13">
        <v>2</v>
      </c>
      <c r="D1265" t="str">
        <f t="shared" si="58"/>
        <v/>
      </c>
      <c r="F1265" t="str">
        <f t="shared" si="59"/>
        <v/>
      </c>
    </row>
    <row r="1266" spans="1:6">
      <c r="A1266" s="10" t="s">
        <v>738</v>
      </c>
      <c r="B1266" s="11">
        <v>2</v>
      </c>
      <c r="C1266">
        <f t="shared" si="57"/>
        <v>1.0049999999999999</v>
      </c>
      <c r="D1266">
        <f t="shared" si="58"/>
        <v>0.77372510177002007</v>
      </c>
      <c r="F1266">
        <f t="shared" si="59"/>
        <v>0.77759372727887011</v>
      </c>
    </row>
    <row r="1267" spans="1:6">
      <c r="A1267" s="12" t="s">
        <v>3948</v>
      </c>
      <c r="B1267" s="13">
        <v>5</v>
      </c>
      <c r="D1267" t="str">
        <f t="shared" si="58"/>
        <v/>
      </c>
      <c r="F1267" t="str">
        <f t="shared" si="59"/>
        <v/>
      </c>
    </row>
    <row r="1268" spans="1:6">
      <c r="A1268" s="10" t="s">
        <v>1336</v>
      </c>
      <c r="B1268" s="11">
        <v>5</v>
      </c>
      <c r="C1268">
        <f t="shared" si="57"/>
        <v>1.002</v>
      </c>
      <c r="D1268">
        <f t="shared" si="58"/>
        <v>0.50516044347472133</v>
      </c>
      <c r="F1268">
        <f t="shared" si="59"/>
        <v>0.50617076436167074</v>
      </c>
    </row>
    <row r="1269" spans="1:6">
      <c r="A1269" s="12" t="s">
        <v>6258</v>
      </c>
      <c r="B1269" s="13">
        <v>8</v>
      </c>
      <c r="D1269" t="str">
        <f t="shared" si="58"/>
        <v/>
      </c>
      <c r="F1269" t="str">
        <f t="shared" si="59"/>
        <v/>
      </c>
    </row>
    <row r="1270" spans="1:6">
      <c r="A1270" s="10" t="s">
        <v>881</v>
      </c>
      <c r="B1270" s="11">
        <v>8</v>
      </c>
      <c r="C1270">
        <f t="shared" si="57"/>
        <v>1.00125</v>
      </c>
      <c r="D1270">
        <f t="shared" si="58"/>
        <v>0.59678549456685204</v>
      </c>
      <c r="F1270">
        <f t="shared" si="59"/>
        <v>0.59753147643506055</v>
      </c>
    </row>
    <row r="1271" spans="1:6">
      <c r="A1271" s="12" t="s">
        <v>1640</v>
      </c>
      <c r="B1271" s="13">
        <v>3</v>
      </c>
      <c r="D1271" t="str">
        <f t="shared" si="58"/>
        <v/>
      </c>
      <c r="F1271" t="str">
        <f t="shared" si="59"/>
        <v/>
      </c>
    </row>
    <row r="1272" spans="1:6">
      <c r="A1272" s="10" t="s">
        <v>932</v>
      </c>
      <c r="B1272" s="11">
        <v>3</v>
      </c>
      <c r="C1272">
        <f t="shared" si="57"/>
        <v>1.0033333333333332</v>
      </c>
      <c r="D1272">
        <f t="shared" si="58"/>
        <v>0.5376855113107758</v>
      </c>
      <c r="F1272">
        <f t="shared" si="59"/>
        <v>0.53947779634847826</v>
      </c>
    </row>
    <row r="1273" spans="1:6">
      <c r="A1273" s="12" t="s">
        <v>2392</v>
      </c>
      <c r="B1273" s="13">
        <v>3</v>
      </c>
      <c r="D1273" t="str">
        <f t="shared" si="58"/>
        <v/>
      </c>
      <c r="F1273" t="str">
        <f t="shared" si="59"/>
        <v/>
      </c>
    </row>
    <row r="1274" spans="1:6">
      <c r="A1274" s="10" t="s">
        <v>757</v>
      </c>
      <c r="B1274" s="11">
        <v>3</v>
      </c>
      <c r="C1274">
        <f t="shared" si="57"/>
        <v>1.0033333333333332</v>
      </c>
      <c r="D1274">
        <f t="shared" si="58"/>
        <v>0.70492916408049755</v>
      </c>
      <c r="F1274">
        <f t="shared" si="59"/>
        <v>0.70727892796076575</v>
      </c>
    </row>
    <row r="1275" spans="1:6">
      <c r="A1275" s="12" t="s">
        <v>3956</v>
      </c>
      <c r="B1275" s="13">
        <v>1</v>
      </c>
      <c r="D1275" t="str">
        <f t="shared" si="58"/>
        <v/>
      </c>
      <c r="F1275" t="str">
        <f t="shared" si="59"/>
        <v/>
      </c>
    </row>
    <row r="1276" spans="1:6">
      <c r="A1276" s="10" t="s">
        <v>848</v>
      </c>
      <c r="B1276" s="11">
        <v>1</v>
      </c>
      <c r="C1276">
        <f t="shared" si="57"/>
        <v>1.01</v>
      </c>
      <c r="D1276">
        <f t="shared" si="58"/>
        <v>0.60619253216966573</v>
      </c>
      <c r="F1276">
        <f t="shared" si="59"/>
        <v>0.61225445749136242</v>
      </c>
    </row>
    <row r="1277" spans="1:6">
      <c r="A1277" s="12" t="s">
        <v>3196</v>
      </c>
      <c r="B1277" s="13">
        <v>5</v>
      </c>
      <c r="D1277" t="str">
        <f t="shared" si="58"/>
        <v/>
      </c>
      <c r="F1277" t="str">
        <f t="shared" si="59"/>
        <v/>
      </c>
    </row>
    <row r="1278" spans="1:6">
      <c r="A1278" s="10" t="s">
        <v>1336</v>
      </c>
      <c r="B1278" s="11">
        <v>5</v>
      </c>
      <c r="C1278">
        <f t="shared" si="57"/>
        <v>1.002</v>
      </c>
      <c r="D1278">
        <f t="shared" si="58"/>
        <v>0.50516044347472133</v>
      </c>
      <c r="F1278">
        <f t="shared" si="59"/>
        <v>0.50617076436167074</v>
      </c>
    </row>
    <row r="1279" spans="1:6">
      <c r="A1279" s="12" t="s">
        <v>9190</v>
      </c>
      <c r="B1279" s="13">
        <v>10</v>
      </c>
      <c r="D1279" t="str">
        <f t="shared" si="58"/>
        <v/>
      </c>
      <c r="F1279" t="str">
        <f t="shared" si="59"/>
        <v/>
      </c>
    </row>
    <row r="1280" spans="1:6">
      <c r="A1280" s="10" t="s">
        <v>738</v>
      </c>
      <c r="B1280" s="11">
        <v>4</v>
      </c>
      <c r="C1280">
        <f t="shared" si="57"/>
        <v>0.40099999999999997</v>
      </c>
      <c r="D1280">
        <f t="shared" si="58"/>
        <v>0.77372510177002007</v>
      </c>
      <c r="F1280">
        <f t="shared" si="59"/>
        <v>0.31026376580977805</v>
      </c>
    </row>
    <row r="1281" spans="1:6">
      <c r="A1281" s="10" t="s">
        <v>881</v>
      </c>
      <c r="B1281" s="11">
        <v>6</v>
      </c>
      <c r="C1281">
        <f>(0.01+B1281)/B1279</f>
        <v>0.60099999999999998</v>
      </c>
      <c r="D1281">
        <f t="shared" si="58"/>
        <v>0.59678549456685204</v>
      </c>
      <c r="F1281">
        <f t="shared" si="59"/>
        <v>0.35866808223467805</v>
      </c>
    </row>
    <row r="1282" spans="1:6">
      <c r="A1282" s="12" t="s">
        <v>6893</v>
      </c>
      <c r="B1282" s="13">
        <v>1</v>
      </c>
      <c r="D1282" t="str">
        <f t="shared" si="58"/>
        <v/>
      </c>
      <c r="F1282" t="str">
        <f t="shared" si="59"/>
        <v/>
      </c>
    </row>
    <row r="1283" spans="1:6">
      <c r="A1283" s="10" t="s">
        <v>994</v>
      </c>
      <c r="B1283" s="11">
        <v>1</v>
      </c>
      <c r="C1283">
        <f t="shared" ref="C1283:C1344" si="60">(0.01+B1283)/B1282</f>
        <v>1.01</v>
      </c>
      <c r="D1283">
        <f t="shared" si="58"/>
        <v>0.5376855113107758</v>
      </c>
      <c r="F1283">
        <f t="shared" si="59"/>
        <v>0.54306236642388361</v>
      </c>
    </row>
    <row r="1284" spans="1:6">
      <c r="A1284" s="12" t="s">
        <v>878</v>
      </c>
      <c r="B1284" s="13">
        <v>8</v>
      </c>
      <c r="D1284" t="str">
        <f t="shared" ref="D1284:D1347" si="61">IF(ISNA(VLOOKUP(A1284,$H$2:$L$46,5,0)),"",VLOOKUP(A1284,$H$2:$L$46,5,FALSE))</f>
        <v/>
      </c>
      <c r="F1284" t="str">
        <f t="shared" ref="F1284:F1347" si="62">IFERROR(C1284*D1284,"")</f>
        <v/>
      </c>
    </row>
    <row r="1285" spans="1:6">
      <c r="A1285" s="10" t="s">
        <v>881</v>
      </c>
      <c r="B1285" s="11">
        <v>8</v>
      </c>
      <c r="C1285">
        <f t="shared" si="60"/>
        <v>1.00125</v>
      </c>
      <c r="D1285">
        <f t="shared" si="61"/>
        <v>0.59678549456685204</v>
      </c>
      <c r="F1285">
        <f t="shared" si="62"/>
        <v>0.59753147643506055</v>
      </c>
    </row>
    <row r="1286" spans="1:6">
      <c r="A1286" s="12" t="s">
        <v>1395</v>
      </c>
      <c r="B1286" s="13">
        <v>3</v>
      </c>
      <c r="D1286" t="str">
        <f t="shared" si="61"/>
        <v/>
      </c>
      <c r="F1286" t="str">
        <f t="shared" si="62"/>
        <v/>
      </c>
    </row>
    <row r="1287" spans="1:6">
      <c r="A1287" s="10" t="s">
        <v>818</v>
      </c>
      <c r="B1287" s="11">
        <v>3</v>
      </c>
      <c r="C1287">
        <f t="shared" si="60"/>
        <v>1.0033333333333332</v>
      </c>
      <c r="D1287">
        <f t="shared" si="61"/>
        <v>0.62735404318334431</v>
      </c>
      <c r="F1287">
        <f t="shared" si="62"/>
        <v>0.62944522332728869</v>
      </c>
    </row>
    <row r="1288" spans="1:6">
      <c r="A1288" s="12" t="s">
        <v>8539</v>
      </c>
      <c r="B1288" s="13">
        <v>12</v>
      </c>
      <c r="D1288" t="str">
        <f t="shared" si="61"/>
        <v/>
      </c>
      <c r="F1288" t="str">
        <f t="shared" si="62"/>
        <v/>
      </c>
    </row>
    <row r="1289" spans="1:6">
      <c r="A1289" s="10" t="s">
        <v>851</v>
      </c>
      <c r="B1289" s="11">
        <v>12</v>
      </c>
      <c r="C1289">
        <f t="shared" si="60"/>
        <v>1.0008333333333332</v>
      </c>
      <c r="D1289">
        <f t="shared" si="61"/>
        <v>0.66529251542574186</v>
      </c>
      <c r="F1289">
        <f t="shared" si="62"/>
        <v>0.66584692585526328</v>
      </c>
    </row>
    <row r="1290" spans="1:6">
      <c r="A1290" s="12" t="s">
        <v>2799</v>
      </c>
      <c r="B1290" s="13">
        <v>8</v>
      </c>
      <c r="D1290" t="str">
        <f t="shared" si="61"/>
        <v/>
      </c>
      <c r="F1290" t="str">
        <f t="shared" si="62"/>
        <v/>
      </c>
    </row>
    <row r="1291" spans="1:6">
      <c r="A1291" s="10" t="s">
        <v>766</v>
      </c>
      <c r="B1291" s="11">
        <v>8</v>
      </c>
      <c r="C1291">
        <f t="shared" si="60"/>
        <v>1.00125</v>
      </c>
      <c r="D1291">
        <f t="shared" si="61"/>
        <v>0.58142830454800587</v>
      </c>
      <c r="F1291">
        <f t="shared" si="62"/>
        <v>0.58215508992869092</v>
      </c>
    </row>
    <row r="1292" spans="1:6">
      <c r="A1292" s="12" t="s">
        <v>5872</v>
      </c>
      <c r="B1292" s="13">
        <v>12</v>
      </c>
      <c r="D1292" t="str">
        <f t="shared" si="61"/>
        <v/>
      </c>
      <c r="F1292" t="str">
        <f t="shared" si="62"/>
        <v/>
      </c>
    </row>
    <row r="1293" spans="1:6">
      <c r="A1293" s="10" t="s">
        <v>806</v>
      </c>
      <c r="B1293" s="11">
        <v>12</v>
      </c>
      <c r="C1293">
        <f t="shared" si="60"/>
        <v>1.0008333333333332</v>
      </c>
      <c r="D1293">
        <f t="shared" si="61"/>
        <v>0.47489524250846971</v>
      </c>
      <c r="F1293">
        <f t="shared" si="62"/>
        <v>0.4752909885438934</v>
      </c>
    </row>
    <row r="1294" spans="1:6">
      <c r="A1294" s="12" t="s">
        <v>9310</v>
      </c>
      <c r="B1294" s="13">
        <v>2</v>
      </c>
      <c r="D1294" t="str">
        <f t="shared" si="61"/>
        <v/>
      </c>
      <c r="F1294" t="str">
        <f t="shared" si="62"/>
        <v/>
      </c>
    </row>
    <row r="1295" spans="1:6">
      <c r="A1295" s="10" t="s">
        <v>738</v>
      </c>
      <c r="B1295" s="11">
        <v>2</v>
      </c>
      <c r="C1295">
        <f t="shared" si="60"/>
        <v>1.0049999999999999</v>
      </c>
      <c r="D1295">
        <f t="shared" si="61"/>
        <v>0.77372510177002007</v>
      </c>
      <c r="F1295">
        <f t="shared" si="62"/>
        <v>0.77759372727887011</v>
      </c>
    </row>
    <row r="1296" spans="1:6">
      <c r="A1296" s="12" t="s">
        <v>6196</v>
      </c>
      <c r="B1296" s="13">
        <v>7</v>
      </c>
      <c r="D1296" t="str">
        <f t="shared" si="61"/>
        <v/>
      </c>
      <c r="F1296" t="str">
        <f t="shared" si="62"/>
        <v/>
      </c>
    </row>
    <row r="1297" spans="1:6">
      <c r="A1297" s="10" t="s">
        <v>757</v>
      </c>
      <c r="B1297" s="11">
        <v>7</v>
      </c>
      <c r="C1297">
        <f t="shared" si="60"/>
        <v>1.0014285714285713</v>
      </c>
      <c r="D1297">
        <f t="shared" si="61"/>
        <v>0.70492916408049755</v>
      </c>
      <c r="F1297">
        <f t="shared" si="62"/>
        <v>0.7059362057434696</v>
      </c>
    </row>
    <row r="1298" spans="1:6">
      <c r="A1298" s="12" t="s">
        <v>1967</v>
      </c>
      <c r="B1298" s="13">
        <v>8</v>
      </c>
      <c r="D1298" t="str">
        <f t="shared" si="61"/>
        <v/>
      </c>
      <c r="F1298" t="str">
        <f t="shared" si="62"/>
        <v/>
      </c>
    </row>
    <row r="1299" spans="1:6">
      <c r="A1299" s="10" t="s">
        <v>1761</v>
      </c>
      <c r="B1299" s="11">
        <v>4</v>
      </c>
      <c r="C1299">
        <f t="shared" si="60"/>
        <v>0.50124999999999997</v>
      </c>
      <c r="D1299">
        <f t="shared" si="61"/>
        <v>0.44376500343453279</v>
      </c>
      <c r="F1299">
        <f t="shared" si="62"/>
        <v>0.22243720797155955</v>
      </c>
    </row>
    <row r="1300" spans="1:6">
      <c r="A1300" s="10" t="s">
        <v>738</v>
      </c>
      <c r="B1300" s="11">
        <v>4</v>
      </c>
      <c r="C1300">
        <f>(0.01+B1300)/B1298</f>
        <v>0.50124999999999997</v>
      </c>
      <c r="D1300">
        <f t="shared" si="61"/>
        <v>0.77372510177002007</v>
      </c>
      <c r="F1300">
        <f t="shared" si="62"/>
        <v>0.38782970726222254</v>
      </c>
    </row>
    <row r="1301" spans="1:6">
      <c r="A1301" s="12" t="s">
        <v>2730</v>
      </c>
      <c r="B1301" s="13">
        <v>24</v>
      </c>
      <c r="D1301" t="str">
        <f t="shared" si="61"/>
        <v/>
      </c>
      <c r="F1301" t="str">
        <f t="shared" si="62"/>
        <v/>
      </c>
    </row>
    <row r="1302" spans="1:6">
      <c r="A1302" s="10" t="s">
        <v>757</v>
      </c>
      <c r="B1302" s="11">
        <v>24</v>
      </c>
      <c r="C1302">
        <f t="shared" si="60"/>
        <v>1.0004166666666667</v>
      </c>
      <c r="D1302">
        <f t="shared" si="61"/>
        <v>0.70492916408049755</v>
      </c>
      <c r="F1302">
        <f t="shared" si="62"/>
        <v>0.70522288456553117</v>
      </c>
    </row>
    <row r="1303" spans="1:6">
      <c r="A1303" s="12" t="s">
        <v>5991</v>
      </c>
      <c r="B1303" s="13">
        <v>1</v>
      </c>
      <c r="D1303" t="str">
        <f t="shared" si="61"/>
        <v/>
      </c>
      <c r="F1303" t="str">
        <f t="shared" si="62"/>
        <v/>
      </c>
    </row>
    <row r="1304" spans="1:6">
      <c r="A1304" s="10" t="s">
        <v>848</v>
      </c>
      <c r="B1304" s="11">
        <v>1</v>
      </c>
      <c r="C1304">
        <f t="shared" si="60"/>
        <v>1.01</v>
      </c>
      <c r="D1304">
        <f t="shared" si="61"/>
        <v>0.60619253216966573</v>
      </c>
      <c r="F1304">
        <f t="shared" si="62"/>
        <v>0.61225445749136242</v>
      </c>
    </row>
    <row r="1305" spans="1:6">
      <c r="A1305" s="12" t="s">
        <v>918</v>
      </c>
      <c r="B1305" s="13">
        <v>20</v>
      </c>
      <c r="D1305" t="str">
        <f t="shared" si="61"/>
        <v/>
      </c>
      <c r="F1305" t="str">
        <f t="shared" si="62"/>
        <v/>
      </c>
    </row>
    <row r="1306" spans="1:6">
      <c r="A1306" s="10" t="s">
        <v>738</v>
      </c>
      <c r="B1306" s="11">
        <v>16</v>
      </c>
      <c r="C1306">
        <f t="shared" si="60"/>
        <v>0.8005000000000001</v>
      </c>
      <c r="D1306">
        <f t="shared" si="61"/>
        <v>0.77372510177002007</v>
      </c>
      <c r="F1306">
        <f t="shared" si="62"/>
        <v>0.61936694396690117</v>
      </c>
    </row>
    <row r="1307" spans="1:6">
      <c r="A1307" s="10" t="s">
        <v>821</v>
      </c>
      <c r="B1307" s="11">
        <v>4</v>
      </c>
      <c r="C1307">
        <f>(0.01+B1307)/B1305</f>
        <v>0.20049999999999998</v>
      </c>
      <c r="D1307">
        <f t="shared" si="61"/>
        <v>0.49575340587190775</v>
      </c>
      <c r="F1307">
        <f t="shared" si="62"/>
        <v>9.9398557877317495E-2</v>
      </c>
    </row>
    <row r="1308" spans="1:6">
      <c r="A1308" s="12" t="s">
        <v>8038</v>
      </c>
      <c r="B1308" s="13">
        <v>2</v>
      </c>
      <c r="D1308" t="str">
        <f t="shared" si="61"/>
        <v/>
      </c>
      <c r="F1308" t="str">
        <f t="shared" si="62"/>
        <v/>
      </c>
    </row>
    <row r="1309" spans="1:6">
      <c r="A1309" s="10" t="s">
        <v>738</v>
      </c>
      <c r="B1309" s="11">
        <v>2</v>
      </c>
      <c r="C1309">
        <f t="shared" si="60"/>
        <v>1.0049999999999999</v>
      </c>
      <c r="D1309">
        <f t="shared" si="61"/>
        <v>0.77372510177002007</v>
      </c>
      <c r="F1309">
        <f t="shared" si="62"/>
        <v>0.77759372727887011</v>
      </c>
    </row>
    <row r="1310" spans="1:6">
      <c r="A1310" s="12" t="s">
        <v>3387</v>
      </c>
      <c r="B1310" s="13">
        <v>6</v>
      </c>
      <c r="D1310" t="str">
        <f t="shared" si="61"/>
        <v/>
      </c>
      <c r="F1310" t="str">
        <f t="shared" si="62"/>
        <v/>
      </c>
    </row>
    <row r="1311" spans="1:6">
      <c r="A1311" s="10" t="s">
        <v>806</v>
      </c>
      <c r="B1311" s="11">
        <v>6</v>
      </c>
      <c r="C1311">
        <f t="shared" si="60"/>
        <v>1.0016666666666667</v>
      </c>
      <c r="D1311">
        <f t="shared" si="61"/>
        <v>0.47489524250846971</v>
      </c>
      <c r="F1311">
        <f t="shared" si="62"/>
        <v>0.47568673457931715</v>
      </c>
    </row>
    <row r="1312" spans="1:6">
      <c r="A1312" s="12" t="s">
        <v>7083</v>
      </c>
      <c r="B1312" s="13">
        <v>13</v>
      </c>
      <c r="D1312" t="str">
        <f t="shared" si="61"/>
        <v/>
      </c>
      <c r="F1312" t="str">
        <f t="shared" si="62"/>
        <v/>
      </c>
    </row>
    <row r="1313" spans="1:6">
      <c r="A1313" s="10" t="s">
        <v>738</v>
      </c>
      <c r="B1313" s="11">
        <v>4</v>
      </c>
      <c r="C1313">
        <f t="shared" si="60"/>
        <v>0.30846153846153845</v>
      </c>
      <c r="D1313">
        <f t="shared" si="61"/>
        <v>0.77372510177002007</v>
      </c>
      <c r="F1313">
        <f t="shared" si="62"/>
        <v>0.23866443523829081</v>
      </c>
    </row>
    <row r="1314" spans="1:6">
      <c r="A1314" s="10" t="s">
        <v>757</v>
      </c>
      <c r="B1314" s="11">
        <v>3</v>
      </c>
      <c r="C1314">
        <f>(0.01+B1314)/B1312</f>
        <v>0.23153846153846153</v>
      </c>
      <c r="D1314">
        <f t="shared" si="61"/>
        <v>0.70492916408049755</v>
      </c>
      <c r="F1314">
        <f t="shared" si="62"/>
        <v>0.16321821414479212</v>
      </c>
    </row>
    <row r="1315" spans="1:6">
      <c r="A1315" s="10" t="s">
        <v>881</v>
      </c>
      <c r="B1315" s="11">
        <v>6</v>
      </c>
      <c r="C1315">
        <f>(0.01+B1315)/B1312</f>
        <v>0.46230769230769231</v>
      </c>
      <c r="D1315">
        <f t="shared" si="61"/>
        <v>0.59678549456685204</v>
      </c>
      <c r="F1315">
        <f t="shared" si="62"/>
        <v>0.27589852479590621</v>
      </c>
    </row>
    <row r="1316" spans="1:6">
      <c r="A1316" s="12" t="s">
        <v>9175</v>
      </c>
      <c r="B1316" s="13">
        <v>13</v>
      </c>
      <c r="D1316" t="str">
        <f t="shared" si="61"/>
        <v/>
      </c>
      <c r="F1316" t="str">
        <f t="shared" si="62"/>
        <v/>
      </c>
    </row>
    <row r="1317" spans="1:6">
      <c r="A1317" s="10" t="s">
        <v>738</v>
      </c>
      <c r="B1317" s="11">
        <v>4</v>
      </c>
      <c r="C1317">
        <f t="shared" si="60"/>
        <v>0.30846153846153845</v>
      </c>
      <c r="D1317">
        <f t="shared" si="61"/>
        <v>0.77372510177002007</v>
      </c>
      <c r="F1317">
        <f t="shared" si="62"/>
        <v>0.23866443523829081</v>
      </c>
    </row>
    <row r="1318" spans="1:6">
      <c r="A1318" s="10" t="s">
        <v>818</v>
      </c>
      <c r="B1318" s="11">
        <v>4</v>
      </c>
      <c r="C1318">
        <f>(0.01+B1318)/B1316</f>
        <v>0.30846153846153845</v>
      </c>
      <c r="D1318">
        <f t="shared" si="61"/>
        <v>0.62735404318334431</v>
      </c>
      <c r="F1318">
        <f t="shared" si="62"/>
        <v>0.19351459332040083</v>
      </c>
    </row>
    <row r="1319" spans="1:6">
      <c r="A1319" s="10" t="s">
        <v>848</v>
      </c>
      <c r="B1319" s="11">
        <v>1</v>
      </c>
      <c r="C1319">
        <f>(0.01+B1319)/B1316</f>
        <v>7.7692307692307699E-2</v>
      </c>
      <c r="D1319">
        <f t="shared" si="61"/>
        <v>0.60619253216966573</v>
      </c>
      <c r="F1319">
        <f t="shared" si="62"/>
        <v>4.7096496730104805E-2</v>
      </c>
    </row>
    <row r="1320" spans="1:6">
      <c r="A1320" s="10" t="s">
        <v>789</v>
      </c>
      <c r="B1320" s="11">
        <v>4</v>
      </c>
      <c r="C1320">
        <f>(0.01+B1320)/B1316</f>
        <v>0.30846153846153845</v>
      </c>
      <c r="D1320">
        <f t="shared" si="61"/>
        <v>0.62537090383891025</v>
      </c>
      <c r="F1320">
        <f t="shared" si="62"/>
        <v>0.19290287110723309</v>
      </c>
    </row>
    <row r="1321" spans="1:6">
      <c r="A1321" s="12" t="s">
        <v>3035</v>
      </c>
      <c r="B1321" s="13">
        <v>1</v>
      </c>
      <c r="D1321" t="str">
        <f t="shared" si="61"/>
        <v/>
      </c>
      <c r="F1321" t="str">
        <f t="shared" si="62"/>
        <v/>
      </c>
    </row>
    <row r="1322" spans="1:6">
      <c r="A1322" s="10" t="s">
        <v>994</v>
      </c>
      <c r="B1322" s="11">
        <v>1</v>
      </c>
      <c r="C1322">
        <f t="shared" si="60"/>
        <v>1.01</v>
      </c>
      <c r="D1322">
        <f t="shared" si="61"/>
        <v>0.5376855113107758</v>
      </c>
      <c r="F1322">
        <f t="shared" si="62"/>
        <v>0.54306236642388361</v>
      </c>
    </row>
    <row r="1323" spans="1:6">
      <c r="A1323" s="12" t="s">
        <v>5472</v>
      </c>
      <c r="B1323" s="13">
        <v>5</v>
      </c>
      <c r="D1323" t="str">
        <f t="shared" si="61"/>
        <v/>
      </c>
      <c r="F1323" t="str">
        <f t="shared" si="62"/>
        <v/>
      </c>
    </row>
    <row r="1324" spans="1:6">
      <c r="A1324" s="10" t="s">
        <v>5333</v>
      </c>
      <c r="B1324" s="11">
        <v>1</v>
      </c>
      <c r="C1324">
        <f t="shared" si="60"/>
        <v>0.20200000000000001</v>
      </c>
      <c r="D1324">
        <f t="shared" si="61"/>
        <v>0</v>
      </c>
      <c r="F1324">
        <f t="shared" si="62"/>
        <v>0</v>
      </c>
    </row>
    <row r="1325" spans="1:6">
      <c r="A1325" s="10" t="s">
        <v>757</v>
      </c>
      <c r="B1325" s="11">
        <v>3</v>
      </c>
      <c r="C1325">
        <f>(0.01+B1325)/B1323</f>
        <v>0.60199999999999998</v>
      </c>
      <c r="D1325">
        <f t="shared" si="61"/>
        <v>0.70492916408049755</v>
      </c>
      <c r="F1325">
        <f t="shared" si="62"/>
        <v>0.42436735677645954</v>
      </c>
    </row>
    <row r="1326" spans="1:6">
      <c r="A1326" s="10" t="s">
        <v>766</v>
      </c>
      <c r="B1326" s="11">
        <v>1</v>
      </c>
      <c r="C1326">
        <f>(0.01+B1326)/B1323</f>
        <v>0.20200000000000001</v>
      </c>
      <c r="D1326">
        <f t="shared" si="61"/>
        <v>0.58142830454800587</v>
      </c>
      <c r="F1326">
        <f t="shared" si="62"/>
        <v>0.1174485175186972</v>
      </c>
    </row>
    <row r="1327" spans="1:6">
      <c r="A1327" s="12" t="s">
        <v>5011</v>
      </c>
      <c r="B1327" s="13">
        <v>5</v>
      </c>
      <c r="D1327" t="str">
        <f t="shared" si="61"/>
        <v/>
      </c>
      <c r="F1327" t="str">
        <f t="shared" si="62"/>
        <v/>
      </c>
    </row>
    <row r="1328" spans="1:6">
      <c r="A1328" s="10" t="s">
        <v>1336</v>
      </c>
      <c r="B1328" s="11">
        <v>5</v>
      </c>
      <c r="C1328">
        <f t="shared" si="60"/>
        <v>1.002</v>
      </c>
      <c r="D1328">
        <f t="shared" si="61"/>
        <v>0.50516044347472133</v>
      </c>
      <c r="F1328">
        <f t="shared" si="62"/>
        <v>0.50617076436167074</v>
      </c>
    </row>
    <row r="1329" spans="1:6">
      <c r="A1329" s="12" t="s">
        <v>8127</v>
      </c>
      <c r="B1329" s="13">
        <v>2</v>
      </c>
      <c r="D1329" t="str">
        <f t="shared" si="61"/>
        <v/>
      </c>
      <c r="F1329" t="str">
        <f t="shared" si="62"/>
        <v/>
      </c>
    </row>
    <row r="1330" spans="1:6">
      <c r="A1330" s="10" t="s">
        <v>848</v>
      </c>
      <c r="B1330" s="11">
        <v>1</v>
      </c>
      <c r="C1330">
        <f t="shared" si="60"/>
        <v>0.505</v>
      </c>
      <c r="D1330">
        <f t="shared" si="61"/>
        <v>0.60619253216966573</v>
      </c>
      <c r="F1330">
        <f t="shared" si="62"/>
        <v>0.30612722874568121</v>
      </c>
    </row>
    <row r="1331" spans="1:6">
      <c r="A1331" s="10" t="s">
        <v>835</v>
      </c>
      <c r="B1331" s="11">
        <v>1</v>
      </c>
      <c r="C1331">
        <f>(0.01+B1331)/B1329</f>
        <v>0.505</v>
      </c>
      <c r="D1331">
        <f t="shared" si="61"/>
        <v>0.6293105624029065</v>
      </c>
      <c r="F1331">
        <f t="shared" si="62"/>
        <v>0.31780183401346779</v>
      </c>
    </row>
    <row r="1332" spans="1:6">
      <c r="A1332" s="12" t="s">
        <v>3300</v>
      </c>
      <c r="B1332" s="13">
        <v>4</v>
      </c>
      <c r="D1332" t="str">
        <f t="shared" si="61"/>
        <v/>
      </c>
      <c r="F1332" t="str">
        <f t="shared" si="62"/>
        <v/>
      </c>
    </row>
    <row r="1333" spans="1:6">
      <c r="A1333" s="10" t="s">
        <v>994</v>
      </c>
      <c r="B1333" s="11">
        <v>1</v>
      </c>
      <c r="C1333">
        <f t="shared" si="60"/>
        <v>0.2525</v>
      </c>
      <c r="D1333">
        <f t="shared" si="61"/>
        <v>0.5376855113107758</v>
      </c>
      <c r="F1333">
        <f t="shared" si="62"/>
        <v>0.1357655916059709</v>
      </c>
    </row>
    <row r="1334" spans="1:6">
      <c r="A1334" s="10" t="s">
        <v>881</v>
      </c>
      <c r="B1334" s="11">
        <v>3</v>
      </c>
      <c r="C1334">
        <f>(0.01+B1334)/B1332</f>
        <v>0.75249999999999995</v>
      </c>
      <c r="D1334">
        <f t="shared" si="61"/>
        <v>0.59678549456685204</v>
      </c>
      <c r="F1334">
        <f t="shared" si="62"/>
        <v>0.44908108466155611</v>
      </c>
    </row>
    <row r="1335" spans="1:6">
      <c r="A1335" s="12" t="s">
        <v>2414</v>
      </c>
      <c r="B1335" s="13">
        <v>3</v>
      </c>
      <c r="D1335" t="str">
        <f t="shared" si="61"/>
        <v/>
      </c>
      <c r="F1335" t="str">
        <f t="shared" si="62"/>
        <v/>
      </c>
    </row>
    <row r="1336" spans="1:6">
      <c r="A1336" s="10" t="s">
        <v>757</v>
      </c>
      <c r="B1336" s="11">
        <v>3</v>
      </c>
      <c r="C1336">
        <f t="shared" si="60"/>
        <v>1.0033333333333332</v>
      </c>
      <c r="D1336">
        <f t="shared" si="61"/>
        <v>0.70492916408049755</v>
      </c>
      <c r="F1336">
        <f t="shared" si="62"/>
        <v>0.70727892796076575</v>
      </c>
    </row>
    <row r="1337" spans="1:6">
      <c r="A1337" s="12" t="s">
        <v>2279</v>
      </c>
      <c r="B1337" s="13">
        <v>1</v>
      </c>
      <c r="D1337" t="str">
        <f t="shared" si="61"/>
        <v/>
      </c>
      <c r="F1337" t="str">
        <f t="shared" si="62"/>
        <v/>
      </c>
    </row>
    <row r="1338" spans="1:6">
      <c r="A1338" s="10" t="s">
        <v>994</v>
      </c>
      <c r="B1338" s="11">
        <v>1</v>
      </c>
      <c r="C1338">
        <f t="shared" si="60"/>
        <v>1.01</v>
      </c>
      <c r="D1338">
        <f t="shared" si="61"/>
        <v>0.5376855113107758</v>
      </c>
      <c r="F1338">
        <f t="shared" si="62"/>
        <v>0.54306236642388361</v>
      </c>
    </row>
    <row r="1339" spans="1:6">
      <c r="A1339" s="12" t="s">
        <v>1900</v>
      </c>
      <c r="B1339" s="13">
        <v>6</v>
      </c>
      <c r="D1339" t="str">
        <f t="shared" si="61"/>
        <v/>
      </c>
      <c r="F1339" t="str">
        <f t="shared" si="62"/>
        <v/>
      </c>
    </row>
    <row r="1340" spans="1:6">
      <c r="A1340" s="10" t="s">
        <v>818</v>
      </c>
      <c r="B1340" s="11">
        <v>1</v>
      </c>
      <c r="C1340">
        <f t="shared" si="60"/>
        <v>0.16833333333333333</v>
      </c>
      <c r="D1340">
        <f t="shared" si="61"/>
        <v>0.62735404318334431</v>
      </c>
      <c r="F1340">
        <f t="shared" si="62"/>
        <v>0.1056045972691963</v>
      </c>
    </row>
    <row r="1341" spans="1:6">
      <c r="A1341" s="10" t="s">
        <v>932</v>
      </c>
      <c r="B1341" s="11">
        <v>2</v>
      </c>
      <c r="C1341">
        <f>(0.01+B1341)/B1339</f>
        <v>0.33499999999999996</v>
      </c>
      <c r="D1341">
        <f t="shared" si="61"/>
        <v>0.5376855113107758</v>
      </c>
      <c r="F1341">
        <f t="shared" si="62"/>
        <v>0.18012464628910987</v>
      </c>
    </row>
    <row r="1342" spans="1:6">
      <c r="A1342" s="10" t="s">
        <v>752</v>
      </c>
      <c r="B1342" s="11">
        <v>3</v>
      </c>
      <c r="C1342">
        <f>(0.01+B1342)/B1339</f>
        <v>0.50166666666666659</v>
      </c>
      <c r="D1342">
        <f t="shared" si="61"/>
        <v>0.53399522576454594</v>
      </c>
      <c r="F1342">
        <f t="shared" si="62"/>
        <v>0.26788760492521385</v>
      </c>
    </row>
    <row r="1343" spans="1:6">
      <c r="A1343" s="12" t="s">
        <v>8638</v>
      </c>
      <c r="B1343" s="13">
        <v>3</v>
      </c>
      <c r="D1343" t="str">
        <f t="shared" si="61"/>
        <v/>
      </c>
      <c r="F1343" t="str">
        <f t="shared" si="62"/>
        <v/>
      </c>
    </row>
    <row r="1344" spans="1:6">
      <c r="A1344" s="10" t="s">
        <v>932</v>
      </c>
      <c r="B1344" s="11">
        <v>3</v>
      </c>
      <c r="C1344">
        <f t="shared" si="60"/>
        <v>1.0033333333333332</v>
      </c>
      <c r="D1344">
        <f t="shared" si="61"/>
        <v>0.5376855113107758</v>
      </c>
      <c r="F1344">
        <f t="shared" si="62"/>
        <v>0.53947779634847826</v>
      </c>
    </row>
    <row r="1345" spans="1:6">
      <c r="A1345" s="12" t="s">
        <v>8463</v>
      </c>
      <c r="B1345" s="13">
        <v>1</v>
      </c>
      <c r="D1345" t="str">
        <f t="shared" si="61"/>
        <v/>
      </c>
      <c r="F1345" t="str">
        <f t="shared" si="62"/>
        <v/>
      </c>
    </row>
    <row r="1346" spans="1:6">
      <c r="A1346" s="10" t="s">
        <v>835</v>
      </c>
      <c r="B1346" s="11">
        <v>1</v>
      </c>
      <c r="C1346">
        <f t="shared" ref="C1346:C1407" si="63">(0.01+B1346)/B1345</f>
        <v>1.01</v>
      </c>
      <c r="D1346">
        <f t="shared" si="61"/>
        <v>0.6293105624029065</v>
      </c>
      <c r="F1346">
        <f t="shared" si="62"/>
        <v>0.63560366802693558</v>
      </c>
    </row>
    <row r="1347" spans="1:6">
      <c r="A1347" s="12" t="s">
        <v>6632</v>
      </c>
      <c r="B1347" s="13">
        <v>4</v>
      </c>
      <c r="D1347" t="str">
        <f t="shared" si="61"/>
        <v/>
      </c>
      <c r="F1347" t="str">
        <f t="shared" si="62"/>
        <v/>
      </c>
    </row>
    <row r="1348" spans="1:6">
      <c r="A1348" s="10" t="s">
        <v>994</v>
      </c>
      <c r="B1348" s="11">
        <v>1</v>
      </c>
      <c r="C1348">
        <f t="shared" si="63"/>
        <v>0.2525</v>
      </c>
      <c r="D1348">
        <f t="shared" ref="D1348:D1411" si="64">IF(ISNA(VLOOKUP(A1348,$H$2:$L$46,5,0)),"",VLOOKUP(A1348,$H$2:$L$46,5,FALSE))</f>
        <v>0.5376855113107758</v>
      </c>
      <c r="F1348">
        <f t="shared" ref="F1348:F1411" si="65">IFERROR(C1348*D1348,"")</f>
        <v>0.1357655916059709</v>
      </c>
    </row>
    <row r="1349" spans="1:6">
      <c r="A1349" s="10" t="s">
        <v>757</v>
      </c>
      <c r="B1349" s="11">
        <v>3</v>
      </c>
      <c r="C1349">
        <f>(0.01+B1349)/B1347</f>
        <v>0.75249999999999995</v>
      </c>
      <c r="D1349">
        <f t="shared" si="64"/>
        <v>0.70492916408049755</v>
      </c>
      <c r="F1349">
        <f t="shared" si="65"/>
        <v>0.53045919597057434</v>
      </c>
    </row>
    <row r="1350" spans="1:6">
      <c r="A1350" s="12" t="s">
        <v>5559</v>
      </c>
      <c r="B1350" s="13">
        <v>8</v>
      </c>
      <c r="D1350" t="str">
        <f t="shared" si="64"/>
        <v/>
      </c>
      <c r="F1350" t="str">
        <f t="shared" si="65"/>
        <v/>
      </c>
    </row>
    <row r="1351" spans="1:6">
      <c r="A1351" s="10" t="s">
        <v>738</v>
      </c>
      <c r="B1351" s="11">
        <v>6</v>
      </c>
      <c r="C1351">
        <f t="shared" si="63"/>
        <v>0.75124999999999997</v>
      </c>
      <c r="D1351">
        <f t="shared" si="64"/>
        <v>0.77372510177002007</v>
      </c>
      <c r="F1351">
        <f t="shared" si="65"/>
        <v>0.58126098270472759</v>
      </c>
    </row>
    <row r="1352" spans="1:6">
      <c r="A1352" s="10" t="s">
        <v>757</v>
      </c>
      <c r="B1352" s="11">
        <v>2</v>
      </c>
      <c r="C1352">
        <f>(0.01+B1352)/B1350</f>
        <v>0.25124999999999997</v>
      </c>
      <c r="D1352">
        <f t="shared" si="64"/>
        <v>0.70492916408049755</v>
      </c>
      <c r="F1352">
        <f t="shared" si="65"/>
        <v>0.177113452475225</v>
      </c>
    </row>
    <row r="1353" spans="1:6">
      <c r="A1353" s="12" t="s">
        <v>2074</v>
      </c>
      <c r="B1353" s="13">
        <v>6</v>
      </c>
      <c r="D1353" t="str">
        <f t="shared" si="64"/>
        <v/>
      </c>
      <c r="F1353" t="str">
        <f t="shared" si="65"/>
        <v/>
      </c>
    </row>
    <row r="1354" spans="1:6">
      <c r="A1354" s="10" t="s">
        <v>752</v>
      </c>
      <c r="B1354" s="11">
        <v>6</v>
      </c>
      <c r="C1354">
        <f t="shared" si="63"/>
        <v>1.0016666666666667</v>
      </c>
      <c r="D1354">
        <f t="shared" si="64"/>
        <v>0.53399522576454594</v>
      </c>
      <c r="F1354">
        <f t="shared" si="65"/>
        <v>0.53488521780748688</v>
      </c>
    </row>
    <row r="1355" spans="1:6">
      <c r="A1355" s="12" t="s">
        <v>5297</v>
      </c>
      <c r="B1355" s="13">
        <v>6</v>
      </c>
      <c r="D1355" t="str">
        <f t="shared" si="64"/>
        <v/>
      </c>
      <c r="F1355" t="str">
        <f t="shared" si="65"/>
        <v/>
      </c>
    </row>
    <row r="1356" spans="1:6">
      <c r="A1356" s="10" t="s">
        <v>851</v>
      </c>
      <c r="B1356" s="11">
        <v>6</v>
      </c>
      <c r="C1356">
        <f t="shared" si="63"/>
        <v>1.0016666666666667</v>
      </c>
      <c r="D1356">
        <f t="shared" si="64"/>
        <v>0.66529251542574186</v>
      </c>
      <c r="F1356">
        <f t="shared" si="65"/>
        <v>0.66640133628478482</v>
      </c>
    </row>
    <row r="1357" spans="1:6">
      <c r="A1357" s="12" t="s">
        <v>1541</v>
      </c>
      <c r="B1357" s="13">
        <v>13</v>
      </c>
      <c r="D1357" t="str">
        <f t="shared" si="64"/>
        <v/>
      </c>
      <c r="F1357" t="str">
        <f t="shared" si="65"/>
        <v/>
      </c>
    </row>
    <row r="1358" spans="1:6">
      <c r="A1358" s="10" t="s">
        <v>851</v>
      </c>
      <c r="B1358" s="11">
        <v>13</v>
      </c>
      <c r="C1358">
        <f t="shared" si="63"/>
        <v>1.0007692307692309</v>
      </c>
      <c r="D1358">
        <f t="shared" si="64"/>
        <v>0.66529251542574186</v>
      </c>
      <c r="F1358">
        <f t="shared" si="65"/>
        <v>0.66580427889914628</v>
      </c>
    </row>
    <row r="1359" spans="1:6">
      <c r="A1359" s="12" t="s">
        <v>6271</v>
      </c>
      <c r="B1359" s="13">
        <v>7</v>
      </c>
      <c r="D1359" t="str">
        <f t="shared" si="64"/>
        <v/>
      </c>
      <c r="F1359" t="str">
        <f t="shared" si="65"/>
        <v/>
      </c>
    </row>
    <row r="1360" spans="1:6">
      <c r="A1360" s="10" t="s">
        <v>766</v>
      </c>
      <c r="B1360" s="11">
        <v>7</v>
      </c>
      <c r="C1360">
        <f t="shared" si="63"/>
        <v>1.0014285714285713</v>
      </c>
      <c r="D1360">
        <f t="shared" si="64"/>
        <v>0.58142830454800587</v>
      </c>
      <c r="F1360">
        <f t="shared" si="65"/>
        <v>0.58225891641164584</v>
      </c>
    </row>
    <row r="1361" spans="1:6">
      <c r="A1361" s="12" t="s">
        <v>3048</v>
      </c>
      <c r="B1361" s="13">
        <v>1</v>
      </c>
      <c r="D1361" t="str">
        <f t="shared" si="64"/>
        <v/>
      </c>
      <c r="F1361" t="str">
        <f t="shared" si="65"/>
        <v/>
      </c>
    </row>
    <row r="1362" spans="1:6">
      <c r="A1362" s="10" t="s">
        <v>994</v>
      </c>
      <c r="B1362" s="11">
        <v>1</v>
      </c>
      <c r="C1362">
        <f t="shared" si="63"/>
        <v>1.01</v>
      </c>
      <c r="D1362">
        <f t="shared" si="64"/>
        <v>0.5376855113107758</v>
      </c>
      <c r="F1362">
        <f t="shared" si="65"/>
        <v>0.54306236642388361</v>
      </c>
    </row>
    <row r="1363" spans="1:6">
      <c r="A1363" s="12" t="s">
        <v>2369</v>
      </c>
      <c r="B1363" s="13">
        <v>3</v>
      </c>
      <c r="D1363" t="str">
        <f t="shared" si="64"/>
        <v/>
      </c>
      <c r="F1363" t="str">
        <f t="shared" si="65"/>
        <v/>
      </c>
    </row>
    <row r="1364" spans="1:6">
      <c r="A1364" s="10" t="s">
        <v>835</v>
      </c>
      <c r="B1364" s="11">
        <v>1</v>
      </c>
      <c r="C1364">
        <f t="shared" si="63"/>
        <v>0.33666666666666667</v>
      </c>
      <c r="D1364">
        <f t="shared" si="64"/>
        <v>0.6293105624029065</v>
      </c>
      <c r="F1364">
        <f t="shared" si="65"/>
        <v>0.21186788934231185</v>
      </c>
    </row>
    <row r="1365" spans="1:6">
      <c r="A1365" s="10" t="s">
        <v>757</v>
      </c>
      <c r="B1365" s="11">
        <v>2</v>
      </c>
      <c r="C1365">
        <f>(0.01+B1365)/B1363</f>
        <v>0.66999999999999993</v>
      </c>
      <c r="D1365">
        <f t="shared" si="64"/>
        <v>0.70492916408049755</v>
      </c>
      <c r="F1365">
        <f t="shared" si="65"/>
        <v>0.47230253993393329</v>
      </c>
    </row>
    <row r="1366" spans="1:6">
      <c r="A1366" s="12" t="s">
        <v>2425</v>
      </c>
      <c r="B1366" s="13">
        <v>4</v>
      </c>
      <c r="D1366" t="str">
        <f t="shared" si="64"/>
        <v/>
      </c>
      <c r="F1366" t="str">
        <f t="shared" si="65"/>
        <v/>
      </c>
    </row>
    <row r="1367" spans="1:6">
      <c r="A1367" s="10" t="s">
        <v>881</v>
      </c>
      <c r="B1367" s="11">
        <v>1</v>
      </c>
      <c r="C1367">
        <f t="shared" si="63"/>
        <v>0.2525</v>
      </c>
      <c r="D1367">
        <f t="shared" si="64"/>
        <v>0.59678549456685204</v>
      </c>
      <c r="F1367">
        <f t="shared" si="65"/>
        <v>0.15068833737813014</v>
      </c>
    </row>
    <row r="1368" spans="1:6">
      <c r="A1368" s="10" t="s">
        <v>874</v>
      </c>
      <c r="B1368" s="11">
        <v>3</v>
      </c>
      <c r="C1368">
        <f>(0.01+B1368)/B1366</f>
        <v>0.75249999999999995</v>
      </c>
      <c r="D1368">
        <f t="shared" si="64"/>
        <v>0.53020907800287065</v>
      </c>
      <c r="F1368">
        <f t="shared" si="65"/>
        <v>0.39898233119716014</v>
      </c>
    </row>
    <row r="1369" spans="1:6">
      <c r="A1369" s="12" t="s">
        <v>8795</v>
      </c>
      <c r="B1369" s="13">
        <v>3</v>
      </c>
      <c r="D1369" t="str">
        <f t="shared" si="64"/>
        <v/>
      </c>
      <c r="F1369" t="str">
        <f t="shared" si="65"/>
        <v/>
      </c>
    </row>
    <row r="1370" spans="1:6">
      <c r="A1370" s="10" t="s">
        <v>818</v>
      </c>
      <c r="B1370" s="11">
        <v>3</v>
      </c>
      <c r="C1370">
        <f t="shared" si="63"/>
        <v>1.0033333333333332</v>
      </c>
      <c r="D1370">
        <f t="shared" si="64"/>
        <v>0.62735404318334431</v>
      </c>
      <c r="F1370">
        <f t="shared" si="65"/>
        <v>0.62944522332728869</v>
      </c>
    </row>
    <row r="1371" spans="1:6">
      <c r="A1371" s="12" t="s">
        <v>1537</v>
      </c>
      <c r="B1371" s="13">
        <v>1</v>
      </c>
      <c r="D1371" t="str">
        <f t="shared" si="64"/>
        <v/>
      </c>
      <c r="F1371" t="str">
        <f t="shared" si="65"/>
        <v/>
      </c>
    </row>
    <row r="1372" spans="1:6">
      <c r="A1372" s="10" t="s">
        <v>835</v>
      </c>
      <c r="B1372" s="11">
        <v>1</v>
      </c>
      <c r="C1372">
        <f t="shared" si="63"/>
        <v>1.01</v>
      </c>
      <c r="D1372">
        <f t="shared" si="64"/>
        <v>0.6293105624029065</v>
      </c>
      <c r="F1372">
        <f t="shared" si="65"/>
        <v>0.63560366802693558</v>
      </c>
    </row>
    <row r="1373" spans="1:6">
      <c r="A1373" s="12" t="s">
        <v>8494</v>
      </c>
      <c r="B1373" s="13">
        <v>4</v>
      </c>
      <c r="D1373" t="str">
        <f t="shared" si="64"/>
        <v/>
      </c>
      <c r="F1373" t="str">
        <f t="shared" si="65"/>
        <v/>
      </c>
    </row>
    <row r="1374" spans="1:6">
      <c r="A1374" s="10" t="s">
        <v>738</v>
      </c>
      <c r="B1374" s="11">
        <v>4</v>
      </c>
      <c r="C1374">
        <f t="shared" si="63"/>
        <v>1.0024999999999999</v>
      </c>
      <c r="D1374">
        <f t="shared" si="64"/>
        <v>0.77372510177002007</v>
      </c>
      <c r="F1374">
        <f t="shared" si="65"/>
        <v>0.77565941452444509</v>
      </c>
    </row>
    <row r="1375" spans="1:6">
      <c r="A1375" s="12" t="s">
        <v>8316</v>
      </c>
      <c r="B1375" s="13">
        <v>31</v>
      </c>
      <c r="D1375" t="str">
        <f t="shared" si="64"/>
        <v/>
      </c>
      <c r="F1375" t="str">
        <f t="shared" si="65"/>
        <v/>
      </c>
    </row>
    <row r="1376" spans="1:6">
      <c r="A1376" s="10" t="s">
        <v>777</v>
      </c>
      <c r="B1376" s="11">
        <v>12</v>
      </c>
      <c r="C1376">
        <f t="shared" si="63"/>
        <v>0.38741935483870965</v>
      </c>
      <c r="D1376">
        <f t="shared" si="64"/>
        <v>0.43665342261583157</v>
      </c>
      <c r="F1376">
        <f t="shared" si="65"/>
        <v>0.16916798727793989</v>
      </c>
    </row>
    <row r="1377" spans="1:6">
      <c r="A1377" s="10" t="s">
        <v>744</v>
      </c>
      <c r="B1377" s="11">
        <v>12</v>
      </c>
      <c r="C1377">
        <f>(0.01+B1377)/B1375</f>
        <v>0.38741935483870965</v>
      </c>
      <c r="D1377">
        <f t="shared" si="64"/>
        <v>0.46322833803585339</v>
      </c>
      <c r="F1377">
        <f t="shared" si="65"/>
        <v>0.17946362386485804</v>
      </c>
    </row>
    <row r="1378" spans="1:6">
      <c r="A1378" s="10" t="s">
        <v>738</v>
      </c>
      <c r="B1378" s="11">
        <v>6</v>
      </c>
      <c r="C1378">
        <f>(0.01+B1378)/B1375</f>
        <v>0.19387096774193549</v>
      </c>
      <c r="D1378">
        <f t="shared" si="64"/>
        <v>0.77372510177002007</v>
      </c>
      <c r="F1378">
        <f t="shared" si="65"/>
        <v>0.15000283424638131</v>
      </c>
    </row>
    <row r="1379" spans="1:6">
      <c r="A1379" s="10" t="s">
        <v>994</v>
      </c>
      <c r="B1379" s="11">
        <v>1</v>
      </c>
      <c r="C1379">
        <f>(0.01+B1379)/B1375</f>
        <v>3.258064516129032E-2</v>
      </c>
      <c r="D1379">
        <f t="shared" si="64"/>
        <v>0.5376855113107758</v>
      </c>
      <c r="F1379">
        <f t="shared" si="65"/>
        <v>1.7518140852383339E-2</v>
      </c>
    </row>
    <row r="1380" spans="1:6">
      <c r="A1380" s="12" t="s">
        <v>6991</v>
      </c>
      <c r="B1380" s="13">
        <v>8</v>
      </c>
      <c r="D1380" t="str">
        <f t="shared" si="64"/>
        <v/>
      </c>
      <c r="F1380" t="str">
        <f t="shared" si="65"/>
        <v/>
      </c>
    </row>
    <row r="1381" spans="1:6">
      <c r="A1381" s="10" t="s">
        <v>738</v>
      </c>
      <c r="B1381" s="11">
        <v>2</v>
      </c>
      <c r="C1381">
        <f t="shared" si="63"/>
        <v>0.25124999999999997</v>
      </c>
      <c r="D1381">
        <f t="shared" si="64"/>
        <v>0.77372510177002007</v>
      </c>
      <c r="F1381">
        <f t="shared" si="65"/>
        <v>0.19439843181971753</v>
      </c>
    </row>
    <row r="1382" spans="1:6">
      <c r="A1382" s="10" t="s">
        <v>752</v>
      </c>
      <c r="B1382" s="11">
        <v>2</v>
      </c>
      <c r="C1382">
        <f>(0.01+B1382)/B1380</f>
        <v>0.25124999999999997</v>
      </c>
      <c r="D1382">
        <f t="shared" si="64"/>
        <v>0.53399522576454594</v>
      </c>
      <c r="F1382">
        <f t="shared" si="65"/>
        <v>0.13416630047334216</v>
      </c>
    </row>
    <row r="1383" spans="1:6">
      <c r="A1383" s="10" t="s">
        <v>757</v>
      </c>
      <c r="B1383" s="11">
        <v>3</v>
      </c>
      <c r="C1383">
        <f>(0.01+B1383)/B1380</f>
        <v>0.37624999999999997</v>
      </c>
      <c r="D1383">
        <f t="shared" si="64"/>
        <v>0.70492916408049755</v>
      </c>
      <c r="F1383">
        <f t="shared" si="65"/>
        <v>0.26522959798528717</v>
      </c>
    </row>
    <row r="1384" spans="1:6">
      <c r="A1384" s="10" t="s">
        <v>906</v>
      </c>
      <c r="B1384" s="11">
        <v>1</v>
      </c>
      <c r="C1384">
        <f>(0.01+B1384)/B1380</f>
        <v>0.12625</v>
      </c>
      <c r="D1384">
        <f t="shared" si="64"/>
        <v>0.49575340587190775</v>
      </c>
      <c r="F1384">
        <f t="shared" si="65"/>
        <v>6.2588867491328359E-2</v>
      </c>
    </row>
    <row r="1385" spans="1:6">
      <c r="A1385" s="12" t="s">
        <v>5614</v>
      </c>
      <c r="B1385" s="13">
        <v>4</v>
      </c>
      <c r="D1385" t="str">
        <f t="shared" si="64"/>
        <v/>
      </c>
      <c r="F1385" t="str">
        <f t="shared" si="65"/>
        <v/>
      </c>
    </row>
    <row r="1386" spans="1:6">
      <c r="A1386" s="10" t="s">
        <v>738</v>
      </c>
      <c r="B1386" s="11">
        <v>4</v>
      </c>
      <c r="C1386">
        <f t="shared" si="63"/>
        <v>1.0024999999999999</v>
      </c>
      <c r="D1386">
        <f t="shared" si="64"/>
        <v>0.77372510177002007</v>
      </c>
      <c r="F1386">
        <f t="shared" si="65"/>
        <v>0.77565941452444509</v>
      </c>
    </row>
    <row r="1387" spans="1:6">
      <c r="A1387" s="12" t="s">
        <v>6213</v>
      </c>
      <c r="B1387" s="13">
        <v>14</v>
      </c>
      <c r="D1387" t="str">
        <f t="shared" si="64"/>
        <v/>
      </c>
      <c r="F1387" t="str">
        <f t="shared" si="65"/>
        <v/>
      </c>
    </row>
    <row r="1388" spans="1:6">
      <c r="A1388" s="10" t="s">
        <v>851</v>
      </c>
      <c r="B1388" s="11">
        <v>14</v>
      </c>
      <c r="C1388">
        <f t="shared" si="63"/>
        <v>1.0007142857142857</v>
      </c>
      <c r="D1388">
        <f t="shared" si="64"/>
        <v>0.66529251542574186</v>
      </c>
      <c r="F1388">
        <f t="shared" si="65"/>
        <v>0.6657677243653316</v>
      </c>
    </row>
    <row r="1389" spans="1:6">
      <c r="A1389" s="12" t="s">
        <v>6920</v>
      </c>
      <c r="B1389" s="13">
        <v>4</v>
      </c>
      <c r="D1389" t="str">
        <f t="shared" si="64"/>
        <v/>
      </c>
      <c r="F1389" t="str">
        <f t="shared" si="65"/>
        <v/>
      </c>
    </row>
    <row r="1390" spans="1:6">
      <c r="A1390" s="10" t="s">
        <v>738</v>
      </c>
      <c r="B1390" s="11">
        <v>4</v>
      </c>
      <c r="C1390">
        <f t="shared" si="63"/>
        <v>1.0024999999999999</v>
      </c>
      <c r="D1390">
        <f t="shared" si="64"/>
        <v>0.77372510177002007</v>
      </c>
      <c r="F1390">
        <f t="shared" si="65"/>
        <v>0.77565941452444509</v>
      </c>
    </row>
    <row r="1391" spans="1:6">
      <c r="A1391" s="12" t="s">
        <v>3363</v>
      </c>
      <c r="B1391" s="13">
        <v>4</v>
      </c>
      <c r="D1391" t="str">
        <f t="shared" si="64"/>
        <v/>
      </c>
      <c r="F1391" t="str">
        <f t="shared" si="65"/>
        <v/>
      </c>
    </row>
    <row r="1392" spans="1:6">
      <c r="A1392" s="10" t="s">
        <v>994</v>
      </c>
      <c r="B1392" s="11">
        <v>2</v>
      </c>
      <c r="C1392">
        <f t="shared" si="63"/>
        <v>0.50249999999999995</v>
      </c>
      <c r="D1392">
        <f t="shared" si="64"/>
        <v>0.5376855113107758</v>
      </c>
      <c r="F1392">
        <f t="shared" si="65"/>
        <v>0.27018696943366483</v>
      </c>
    </row>
    <row r="1393" spans="1:6">
      <c r="A1393" s="10" t="s">
        <v>835</v>
      </c>
      <c r="B1393" s="11">
        <v>2</v>
      </c>
      <c r="C1393">
        <f>(0.01+B1393)/B1391</f>
        <v>0.50249999999999995</v>
      </c>
      <c r="D1393">
        <f t="shared" si="64"/>
        <v>0.6293105624029065</v>
      </c>
      <c r="F1393">
        <f t="shared" si="65"/>
        <v>0.31622855760746049</v>
      </c>
    </row>
    <row r="1394" spans="1:6">
      <c r="A1394" s="12" t="s">
        <v>1431</v>
      </c>
      <c r="B1394" s="13">
        <v>2</v>
      </c>
      <c r="D1394" t="str">
        <f t="shared" si="64"/>
        <v/>
      </c>
      <c r="F1394" t="str">
        <f t="shared" si="65"/>
        <v/>
      </c>
    </row>
    <row r="1395" spans="1:6">
      <c r="A1395" s="10" t="s">
        <v>738</v>
      </c>
      <c r="B1395" s="11">
        <v>2</v>
      </c>
      <c r="C1395">
        <f t="shared" si="63"/>
        <v>1.0049999999999999</v>
      </c>
      <c r="D1395">
        <f t="shared" si="64"/>
        <v>0.77372510177002007</v>
      </c>
      <c r="F1395">
        <f t="shared" si="65"/>
        <v>0.77759372727887011</v>
      </c>
    </row>
    <row r="1396" spans="1:6">
      <c r="A1396" s="12" t="s">
        <v>1290</v>
      </c>
      <c r="B1396" s="13">
        <v>2</v>
      </c>
      <c r="D1396" t="str">
        <f t="shared" si="64"/>
        <v/>
      </c>
      <c r="F1396" t="str">
        <f t="shared" si="65"/>
        <v/>
      </c>
    </row>
    <row r="1397" spans="1:6">
      <c r="A1397" s="10" t="s">
        <v>906</v>
      </c>
      <c r="B1397" s="11">
        <v>2</v>
      </c>
      <c r="C1397">
        <f t="shared" si="63"/>
        <v>1.0049999999999999</v>
      </c>
      <c r="D1397">
        <f t="shared" si="64"/>
        <v>0.49575340587190775</v>
      </c>
      <c r="F1397">
        <f t="shared" si="65"/>
        <v>0.49823217290126726</v>
      </c>
    </row>
    <row r="1398" spans="1:6">
      <c r="A1398" s="12" t="s">
        <v>9881</v>
      </c>
      <c r="B1398" s="13">
        <v>20</v>
      </c>
      <c r="D1398" t="str">
        <f t="shared" si="64"/>
        <v/>
      </c>
      <c r="F1398" t="str">
        <f t="shared" si="65"/>
        <v/>
      </c>
    </row>
    <row r="1399" spans="1:6">
      <c r="A1399" s="10" t="s">
        <v>1336</v>
      </c>
      <c r="B1399" s="11">
        <v>20</v>
      </c>
      <c r="C1399">
        <f t="shared" si="63"/>
        <v>1.0005000000000002</v>
      </c>
      <c r="D1399">
        <f t="shared" si="64"/>
        <v>0.50516044347472133</v>
      </c>
      <c r="F1399">
        <f t="shared" si="65"/>
        <v>0.5054130236964588</v>
      </c>
    </row>
    <row r="1400" spans="1:6">
      <c r="A1400" s="12" t="s">
        <v>9056</v>
      </c>
      <c r="B1400" s="13">
        <v>16</v>
      </c>
      <c r="D1400" t="str">
        <f t="shared" si="64"/>
        <v/>
      </c>
      <c r="F1400" t="str">
        <f t="shared" si="65"/>
        <v/>
      </c>
    </row>
    <row r="1401" spans="1:6">
      <c r="A1401" s="10" t="s">
        <v>789</v>
      </c>
      <c r="B1401" s="11">
        <v>16</v>
      </c>
      <c r="C1401">
        <f t="shared" si="63"/>
        <v>1.0006250000000001</v>
      </c>
      <c r="D1401">
        <f t="shared" si="64"/>
        <v>0.62537090383891025</v>
      </c>
      <c r="F1401">
        <f t="shared" si="65"/>
        <v>0.62576176065380962</v>
      </c>
    </row>
    <row r="1402" spans="1:6">
      <c r="A1402" s="12" t="s">
        <v>2012</v>
      </c>
      <c r="B1402" s="13">
        <v>1</v>
      </c>
      <c r="D1402" t="str">
        <f t="shared" si="64"/>
        <v/>
      </c>
      <c r="F1402" t="str">
        <f t="shared" si="65"/>
        <v/>
      </c>
    </row>
    <row r="1403" spans="1:6">
      <c r="A1403" s="10" t="s">
        <v>835</v>
      </c>
      <c r="B1403" s="11">
        <v>1</v>
      </c>
      <c r="C1403">
        <f t="shared" si="63"/>
        <v>1.01</v>
      </c>
      <c r="D1403">
        <f t="shared" si="64"/>
        <v>0.6293105624029065</v>
      </c>
      <c r="F1403">
        <f t="shared" si="65"/>
        <v>0.63560366802693558</v>
      </c>
    </row>
    <row r="1404" spans="1:6">
      <c r="A1404" s="12" t="s">
        <v>8573</v>
      </c>
      <c r="B1404" s="13">
        <v>4</v>
      </c>
      <c r="D1404" t="str">
        <f t="shared" si="64"/>
        <v/>
      </c>
      <c r="F1404" t="str">
        <f t="shared" si="65"/>
        <v/>
      </c>
    </row>
    <row r="1405" spans="1:6">
      <c r="A1405" s="10" t="s">
        <v>738</v>
      </c>
      <c r="B1405" s="11">
        <v>4</v>
      </c>
      <c r="C1405">
        <f t="shared" si="63"/>
        <v>1.0024999999999999</v>
      </c>
      <c r="D1405">
        <f t="shared" si="64"/>
        <v>0.77372510177002007</v>
      </c>
      <c r="F1405">
        <f t="shared" si="65"/>
        <v>0.77565941452444509</v>
      </c>
    </row>
    <row r="1406" spans="1:6">
      <c r="A1406" s="12" t="s">
        <v>9027</v>
      </c>
      <c r="B1406" s="13">
        <v>3</v>
      </c>
      <c r="D1406" t="str">
        <f t="shared" si="64"/>
        <v/>
      </c>
      <c r="F1406" t="str">
        <f t="shared" si="65"/>
        <v/>
      </c>
    </row>
    <row r="1407" spans="1:6">
      <c r="A1407" s="10" t="s">
        <v>757</v>
      </c>
      <c r="B1407" s="11">
        <v>3</v>
      </c>
      <c r="C1407">
        <f t="shared" si="63"/>
        <v>1.0033333333333332</v>
      </c>
      <c r="D1407">
        <f t="shared" si="64"/>
        <v>0.70492916408049755</v>
      </c>
      <c r="F1407">
        <f t="shared" si="65"/>
        <v>0.70727892796076575</v>
      </c>
    </row>
    <row r="1408" spans="1:6">
      <c r="A1408" s="12" t="s">
        <v>5030</v>
      </c>
      <c r="B1408" s="13">
        <v>6</v>
      </c>
      <c r="D1408" t="str">
        <f t="shared" si="64"/>
        <v/>
      </c>
      <c r="F1408" t="str">
        <f t="shared" si="65"/>
        <v/>
      </c>
    </row>
    <row r="1409" spans="1:6">
      <c r="A1409" s="10" t="s">
        <v>818</v>
      </c>
      <c r="B1409" s="11">
        <v>3</v>
      </c>
      <c r="C1409">
        <f t="shared" ref="C1409:C1470" si="66">(0.01+B1409)/B1408</f>
        <v>0.50166666666666659</v>
      </c>
      <c r="D1409">
        <f t="shared" si="64"/>
        <v>0.62735404318334431</v>
      </c>
      <c r="F1409">
        <f t="shared" si="65"/>
        <v>0.31472261166364435</v>
      </c>
    </row>
    <row r="1410" spans="1:6">
      <c r="A1410" s="10" t="s">
        <v>932</v>
      </c>
      <c r="B1410" s="11">
        <v>3</v>
      </c>
      <c r="C1410">
        <f>(0.01+B1410)/B1408</f>
        <v>0.50166666666666659</v>
      </c>
      <c r="D1410">
        <f t="shared" si="64"/>
        <v>0.5376855113107758</v>
      </c>
      <c r="F1410">
        <f t="shared" si="65"/>
        <v>0.26973889817423913</v>
      </c>
    </row>
    <row r="1411" spans="1:6">
      <c r="A1411" s="12" t="s">
        <v>7717</v>
      </c>
      <c r="B1411" s="13">
        <v>1</v>
      </c>
      <c r="D1411" t="str">
        <f t="shared" si="64"/>
        <v/>
      </c>
      <c r="F1411" t="str">
        <f t="shared" si="65"/>
        <v/>
      </c>
    </row>
    <row r="1412" spans="1:6">
      <c r="A1412" s="10" t="s">
        <v>994</v>
      </c>
      <c r="B1412" s="11">
        <v>1</v>
      </c>
      <c r="C1412">
        <f t="shared" si="66"/>
        <v>1.01</v>
      </c>
      <c r="D1412">
        <f t="shared" ref="D1412:D1475" si="67">IF(ISNA(VLOOKUP(A1412,$H$2:$L$46,5,0)),"",VLOOKUP(A1412,$H$2:$L$46,5,FALSE))</f>
        <v>0.5376855113107758</v>
      </c>
      <c r="F1412">
        <f t="shared" ref="F1412:F1475" si="68">IFERROR(C1412*D1412,"")</f>
        <v>0.54306236642388361</v>
      </c>
    </row>
    <row r="1413" spans="1:6">
      <c r="A1413" s="12" t="s">
        <v>5756</v>
      </c>
      <c r="B1413" s="13">
        <v>6</v>
      </c>
      <c r="D1413" t="str">
        <f t="shared" si="67"/>
        <v/>
      </c>
      <c r="F1413" t="str">
        <f t="shared" si="68"/>
        <v/>
      </c>
    </row>
    <row r="1414" spans="1:6">
      <c r="A1414" s="10" t="s">
        <v>851</v>
      </c>
      <c r="B1414" s="11">
        <v>6</v>
      </c>
      <c r="C1414">
        <f t="shared" si="66"/>
        <v>1.0016666666666667</v>
      </c>
      <c r="D1414">
        <f t="shared" si="67"/>
        <v>0.66529251542574186</v>
      </c>
      <c r="F1414">
        <f t="shared" si="68"/>
        <v>0.66640133628478482</v>
      </c>
    </row>
    <row r="1415" spans="1:6">
      <c r="A1415" s="12" t="s">
        <v>8472</v>
      </c>
      <c r="B1415" s="13">
        <v>6</v>
      </c>
      <c r="D1415" t="str">
        <f t="shared" si="67"/>
        <v/>
      </c>
      <c r="F1415" t="str">
        <f t="shared" si="68"/>
        <v/>
      </c>
    </row>
    <row r="1416" spans="1:6">
      <c r="A1416" s="10" t="s">
        <v>851</v>
      </c>
      <c r="B1416" s="11">
        <v>6</v>
      </c>
      <c r="C1416">
        <f t="shared" si="66"/>
        <v>1.0016666666666667</v>
      </c>
      <c r="D1416">
        <f t="shared" si="67"/>
        <v>0.66529251542574186</v>
      </c>
      <c r="F1416">
        <f t="shared" si="68"/>
        <v>0.66640133628478482</v>
      </c>
    </row>
    <row r="1417" spans="1:6">
      <c r="A1417" s="12" t="s">
        <v>1434</v>
      </c>
      <c r="B1417" s="13">
        <v>2</v>
      </c>
      <c r="D1417" t="str">
        <f t="shared" si="67"/>
        <v/>
      </c>
      <c r="F1417" t="str">
        <f t="shared" si="68"/>
        <v/>
      </c>
    </row>
    <row r="1418" spans="1:6">
      <c r="A1418" s="10" t="s">
        <v>738</v>
      </c>
      <c r="B1418" s="11">
        <v>2</v>
      </c>
      <c r="C1418">
        <f t="shared" si="66"/>
        <v>1.0049999999999999</v>
      </c>
      <c r="D1418">
        <f t="shared" si="67"/>
        <v>0.77372510177002007</v>
      </c>
      <c r="F1418">
        <f t="shared" si="68"/>
        <v>0.77759372727887011</v>
      </c>
    </row>
    <row r="1419" spans="1:6">
      <c r="A1419" s="12" t="s">
        <v>760</v>
      </c>
      <c r="B1419" s="13">
        <v>3</v>
      </c>
      <c r="D1419" t="str">
        <f t="shared" si="67"/>
        <v/>
      </c>
      <c r="F1419" t="str">
        <f t="shared" si="68"/>
        <v/>
      </c>
    </row>
    <row r="1420" spans="1:6">
      <c r="A1420" s="10" t="s">
        <v>757</v>
      </c>
      <c r="B1420" s="11">
        <v>3</v>
      </c>
      <c r="C1420">
        <f t="shared" si="66"/>
        <v>1.0033333333333332</v>
      </c>
      <c r="D1420">
        <f t="shared" si="67"/>
        <v>0.70492916408049755</v>
      </c>
      <c r="F1420">
        <f t="shared" si="68"/>
        <v>0.70727892796076575</v>
      </c>
    </row>
    <row r="1421" spans="1:6">
      <c r="A1421" s="12" t="s">
        <v>8736</v>
      </c>
      <c r="B1421" s="13">
        <v>1</v>
      </c>
      <c r="D1421" t="str">
        <f t="shared" si="67"/>
        <v/>
      </c>
      <c r="F1421" t="str">
        <f t="shared" si="68"/>
        <v/>
      </c>
    </row>
    <row r="1422" spans="1:6">
      <c r="A1422" s="10" t="s">
        <v>848</v>
      </c>
      <c r="B1422" s="11">
        <v>1</v>
      </c>
      <c r="C1422">
        <f t="shared" si="66"/>
        <v>1.01</v>
      </c>
      <c r="D1422">
        <f t="shared" si="67"/>
        <v>0.60619253216966573</v>
      </c>
      <c r="F1422">
        <f t="shared" si="68"/>
        <v>0.61225445749136242</v>
      </c>
    </row>
    <row r="1423" spans="1:6">
      <c r="A1423" s="12" t="s">
        <v>2339</v>
      </c>
      <c r="B1423" s="13">
        <v>7</v>
      </c>
      <c r="D1423" t="str">
        <f t="shared" si="67"/>
        <v/>
      </c>
      <c r="F1423" t="str">
        <f t="shared" si="68"/>
        <v/>
      </c>
    </row>
    <row r="1424" spans="1:6">
      <c r="A1424" s="10" t="s">
        <v>2343</v>
      </c>
      <c r="B1424" s="11">
        <v>1</v>
      </c>
      <c r="C1424">
        <f t="shared" si="66"/>
        <v>0.14428571428571429</v>
      </c>
      <c r="D1424">
        <f t="shared" si="67"/>
        <v>0</v>
      </c>
      <c r="F1424">
        <f t="shared" si="68"/>
        <v>0</v>
      </c>
    </row>
    <row r="1425" spans="1:6">
      <c r="A1425" s="10" t="s">
        <v>757</v>
      </c>
      <c r="B1425" s="11">
        <v>6</v>
      </c>
      <c r="C1425">
        <f>(0.01+B1425)/B1423</f>
        <v>0.85857142857142854</v>
      </c>
      <c r="D1425">
        <f t="shared" si="67"/>
        <v>0.70492916408049755</v>
      </c>
      <c r="F1425">
        <f t="shared" si="68"/>
        <v>0.6052320394462557</v>
      </c>
    </row>
    <row r="1426" spans="1:6">
      <c r="A1426" s="12" t="s">
        <v>1622</v>
      </c>
      <c r="B1426" s="13">
        <v>12</v>
      </c>
      <c r="D1426" t="str">
        <f t="shared" si="67"/>
        <v/>
      </c>
      <c r="F1426" t="str">
        <f t="shared" si="68"/>
        <v/>
      </c>
    </row>
    <row r="1427" spans="1:6">
      <c r="A1427" s="10" t="s">
        <v>738</v>
      </c>
      <c r="B1427" s="11">
        <v>12</v>
      </c>
      <c r="C1427">
        <f t="shared" si="66"/>
        <v>1.0008333333333332</v>
      </c>
      <c r="D1427">
        <f t="shared" si="67"/>
        <v>0.77372510177002007</v>
      </c>
      <c r="F1427">
        <f t="shared" si="68"/>
        <v>0.77436987268816171</v>
      </c>
    </row>
    <row r="1428" spans="1:6">
      <c r="A1428" s="12" t="s">
        <v>4155</v>
      </c>
      <c r="B1428" s="13">
        <v>30</v>
      </c>
      <c r="D1428" t="str">
        <f t="shared" si="67"/>
        <v/>
      </c>
      <c r="F1428" t="str">
        <f t="shared" si="68"/>
        <v/>
      </c>
    </row>
    <row r="1429" spans="1:6">
      <c r="A1429" s="10" t="s">
        <v>752</v>
      </c>
      <c r="B1429" s="11">
        <v>18</v>
      </c>
      <c r="C1429">
        <f t="shared" si="66"/>
        <v>0.60033333333333339</v>
      </c>
      <c r="D1429">
        <f t="shared" si="67"/>
        <v>0.53399522576454594</v>
      </c>
      <c r="F1429">
        <f t="shared" si="68"/>
        <v>0.32057513386731579</v>
      </c>
    </row>
    <row r="1430" spans="1:6">
      <c r="A1430" s="10" t="s">
        <v>789</v>
      </c>
      <c r="B1430" s="11">
        <v>6</v>
      </c>
      <c r="C1430">
        <f>(0.01+B1430)/B1428</f>
        <v>0.20033333333333334</v>
      </c>
      <c r="D1430">
        <f t="shared" si="67"/>
        <v>0.62537090383891025</v>
      </c>
      <c r="F1430">
        <f t="shared" si="68"/>
        <v>0.12528263773572834</v>
      </c>
    </row>
    <row r="1431" spans="1:6">
      <c r="A1431" s="10" t="s">
        <v>871</v>
      </c>
      <c r="B1431" s="11">
        <v>6</v>
      </c>
      <c r="C1431">
        <f>(0.01+B1431)/B1428</f>
        <v>0.20033333333333334</v>
      </c>
      <c r="D1431">
        <f t="shared" si="67"/>
        <v>0.30309626608483287</v>
      </c>
      <c r="F1431">
        <f t="shared" si="68"/>
        <v>6.0720285305661516E-2</v>
      </c>
    </row>
    <row r="1432" spans="1:6">
      <c r="A1432" s="12" t="s">
        <v>7787</v>
      </c>
      <c r="B1432" s="13">
        <v>3</v>
      </c>
      <c r="D1432" t="str">
        <f t="shared" si="67"/>
        <v/>
      </c>
      <c r="F1432" t="str">
        <f t="shared" si="68"/>
        <v/>
      </c>
    </row>
    <row r="1433" spans="1:6">
      <c r="A1433" s="10" t="s">
        <v>757</v>
      </c>
      <c r="B1433" s="11">
        <v>3</v>
      </c>
      <c r="C1433">
        <f t="shared" si="66"/>
        <v>1.0033333333333332</v>
      </c>
      <c r="D1433">
        <f t="shared" si="67"/>
        <v>0.70492916408049755</v>
      </c>
      <c r="F1433">
        <f t="shared" si="68"/>
        <v>0.70727892796076575</v>
      </c>
    </row>
    <row r="1434" spans="1:6">
      <c r="A1434" s="12" t="s">
        <v>3414</v>
      </c>
      <c r="B1434" s="13">
        <v>7</v>
      </c>
      <c r="D1434" t="str">
        <f t="shared" si="67"/>
        <v/>
      </c>
      <c r="F1434" t="str">
        <f t="shared" si="68"/>
        <v/>
      </c>
    </row>
    <row r="1435" spans="1:6">
      <c r="A1435" s="10" t="s">
        <v>806</v>
      </c>
      <c r="B1435" s="11">
        <v>6</v>
      </c>
      <c r="C1435">
        <f t="shared" si="66"/>
        <v>0.85857142857142854</v>
      </c>
      <c r="D1435">
        <f t="shared" si="67"/>
        <v>0.47489524250846971</v>
      </c>
      <c r="F1435">
        <f t="shared" si="68"/>
        <v>0.40773148678227183</v>
      </c>
    </row>
    <row r="1436" spans="1:6">
      <c r="A1436" s="10" t="s">
        <v>835</v>
      </c>
      <c r="B1436" s="11">
        <v>1</v>
      </c>
      <c r="C1436">
        <f>(0.01+B1436)/B1434</f>
        <v>0.14428571428571429</v>
      </c>
      <c r="D1436">
        <f t="shared" si="67"/>
        <v>0.6293105624029065</v>
      </c>
      <c r="F1436">
        <f t="shared" si="68"/>
        <v>9.0800524003847943E-2</v>
      </c>
    </row>
    <row r="1437" spans="1:6">
      <c r="A1437" s="12" t="s">
        <v>9887</v>
      </c>
      <c r="B1437" s="13">
        <v>26</v>
      </c>
      <c r="D1437" t="str">
        <f t="shared" si="67"/>
        <v/>
      </c>
      <c r="F1437" t="str">
        <f t="shared" si="68"/>
        <v/>
      </c>
    </row>
    <row r="1438" spans="1:6">
      <c r="A1438" s="10" t="s">
        <v>738</v>
      </c>
      <c r="B1438" s="11">
        <v>6</v>
      </c>
      <c r="C1438">
        <f t="shared" si="66"/>
        <v>0.23115384615384615</v>
      </c>
      <c r="D1438">
        <f t="shared" si="67"/>
        <v>0.77372510177002007</v>
      </c>
      <c r="F1438">
        <f t="shared" si="68"/>
        <v>0.17884953313991617</v>
      </c>
    </row>
    <row r="1439" spans="1:6">
      <c r="A1439" s="10" t="s">
        <v>1336</v>
      </c>
      <c r="B1439" s="11">
        <v>20</v>
      </c>
      <c r="C1439">
        <f>(0.01+B1439)/B1437</f>
        <v>0.7696153846153847</v>
      </c>
      <c r="D1439">
        <f t="shared" si="67"/>
        <v>0.50516044347472133</v>
      </c>
      <c r="F1439">
        <f t="shared" si="68"/>
        <v>0.38877924899727595</v>
      </c>
    </row>
    <row r="1440" spans="1:6">
      <c r="A1440" s="12" t="s">
        <v>5978</v>
      </c>
      <c r="B1440" s="13">
        <v>1</v>
      </c>
      <c r="D1440" t="str">
        <f t="shared" si="67"/>
        <v/>
      </c>
      <c r="F1440" t="str">
        <f t="shared" si="68"/>
        <v/>
      </c>
    </row>
    <row r="1441" spans="1:6">
      <c r="A1441" s="10" t="s">
        <v>848</v>
      </c>
      <c r="B1441" s="11">
        <v>1</v>
      </c>
      <c r="C1441">
        <f t="shared" si="66"/>
        <v>1.01</v>
      </c>
      <c r="D1441">
        <f t="shared" si="67"/>
        <v>0.60619253216966573</v>
      </c>
      <c r="F1441">
        <f t="shared" si="68"/>
        <v>0.61225445749136242</v>
      </c>
    </row>
    <row r="1442" spans="1:6">
      <c r="A1442" s="12" t="s">
        <v>7470</v>
      </c>
      <c r="B1442" s="13">
        <v>9</v>
      </c>
      <c r="D1442" t="str">
        <f t="shared" si="67"/>
        <v/>
      </c>
      <c r="F1442" t="str">
        <f t="shared" si="68"/>
        <v/>
      </c>
    </row>
    <row r="1443" spans="1:6">
      <c r="A1443" s="10" t="s">
        <v>738</v>
      </c>
      <c r="B1443" s="11">
        <v>8</v>
      </c>
      <c r="C1443">
        <f t="shared" si="66"/>
        <v>0.89</v>
      </c>
      <c r="D1443">
        <f t="shared" si="67"/>
        <v>0.77372510177002007</v>
      </c>
      <c r="F1443">
        <f t="shared" si="68"/>
        <v>0.68861534057531792</v>
      </c>
    </row>
    <row r="1444" spans="1:6">
      <c r="A1444" s="10" t="s">
        <v>757</v>
      </c>
      <c r="B1444" s="11">
        <v>1</v>
      </c>
      <c r="C1444">
        <f>(0.01+B1444)/B1442</f>
        <v>0.11222222222222222</v>
      </c>
      <c r="D1444">
        <f t="shared" si="67"/>
        <v>0.70492916408049755</v>
      </c>
      <c r="F1444">
        <f t="shared" si="68"/>
        <v>7.9108717302366946E-2</v>
      </c>
    </row>
    <row r="1445" spans="1:6">
      <c r="A1445" s="12" t="s">
        <v>1567</v>
      </c>
      <c r="B1445" s="13">
        <v>6</v>
      </c>
      <c r="D1445" t="str">
        <f t="shared" si="67"/>
        <v/>
      </c>
      <c r="F1445" t="str">
        <f t="shared" si="68"/>
        <v/>
      </c>
    </row>
    <row r="1446" spans="1:6">
      <c r="A1446" s="10" t="s">
        <v>818</v>
      </c>
      <c r="B1446" s="11">
        <v>2</v>
      </c>
      <c r="C1446">
        <f t="shared" si="66"/>
        <v>0.33499999999999996</v>
      </c>
      <c r="D1446">
        <f t="shared" si="67"/>
        <v>0.62735404318334431</v>
      </c>
      <c r="F1446">
        <f t="shared" si="68"/>
        <v>0.21016360446642032</v>
      </c>
    </row>
    <row r="1447" spans="1:6">
      <c r="A1447" s="10" t="s">
        <v>932</v>
      </c>
      <c r="B1447" s="11">
        <v>1</v>
      </c>
      <c r="C1447">
        <f>(0.01+B1447)/B1445</f>
        <v>0.16833333333333333</v>
      </c>
      <c r="D1447">
        <f t="shared" si="67"/>
        <v>0.5376855113107758</v>
      </c>
      <c r="F1447">
        <f t="shared" si="68"/>
        <v>9.0510394403980593E-2</v>
      </c>
    </row>
    <row r="1448" spans="1:6">
      <c r="A1448" s="10" t="s">
        <v>874</v>
      </c>
      <c r="B1448" s="11">
        <v>3</v>
      </c>
      <c r="C1448">
        <f>(0.01+B1448)/B1445</f>
        <v>0.50166666666666659</v>
      </c>
      <c r="D1448">
        <f t="shared" si="67"/>
        <v>0.53020907800287065</v>
      </c>
      <c r="F1448">
        <f t="shared" si="68"/>
        <v>0.26598822079810674</v>
      </c>
    </row>
    <row r="1449" spans="1:6">
      <c r="A1449" s="12" t="s">
        <v>3313</v>
      </c>
      <c r="B1449" s="13">
        <v>4</v>
      </c>
      <c r="D1449" t="str">
        <f t="shared" si="67"/>
        <v/>
      </c>
      <c r="F1449" t="str">
        <f t="shared" si="68"/>
        <v/>
      </c>
    </row>
    <row r="1450" spans="1:6">
      <c r="A1450" s="10" t="s">
        <v>766</v>
      </c>
      <c r="B1450" s="11">
        <v>4</v>
      </c>
      <c r="C1450">
        <f t="shared" si="66"/>
        <v>1.0024999999999999</v>
      </c>
      <c r="D1450">
        <f t="shared" si="67"/>
        <v>0.58142830454800587</v>
      </c>
      <c r="F1450">
        <f t="shared" si="68"/>
        <v>0.58288187530937585</v>
      </c>
    </row>
    <row r="1451" spans="1:6">
      <c r="A1451" s="12" t="s">
        <v>6709</v>
      </c>
      <c r="B1451" s="13">
        <v>1</v>
      </c>
      <c r="D1451" t="str">
        <f t="shared" si="67"/>
        <v/>
      </c>
      <c r="F1451" t="str">
        <f t="shared" si="68"/>
        <v/>
      </c>
    </row>
    <row r="1452" spans="1:6">
      <c r="A1452" s="10" t="s">
        <v>848</v>
      </c>
      <c r="B1452" s="11">
        <v>1</v>
      </c>
      <c r="C1452">
        <f t="shared" si="66"/>
        <v>1.01</v>
      </c>
      <c r="D1452">
        <f t="shared" si="67"/>
        <v>0.60619253216966573</v>
      </c>
      <c r="F1452">
        <f t="shared" si="68"/>
        <v>0.61225445749136242</v>
      </c>
    </row>
    <row r="1453" spans="1:6">
      <c r="A1453" s="12" t="s">
        <v>3158</v>
      </c>
      <c r="B1453" s="13">
        <v>25</v>
      </c>
      <c r="D1453" t="str">
        <f t="shared" si="67"/>
        <v/>
      </c>
      <c r="F1453" t="str">
        <f t="shared" si="68"/>
        <v/>
      </c>
    </row>
    <row r="1454" spans="1:6">
      <c r="A1454" s="10" t="s">
        <v>777</v>
      </c>
      <c r="B1454" s="11">
        <v>3</v>
      </c>
      <c r="C1454">
        <f t="shared" si="66"/>
        <v>0.12039999999999999</v>
      </c>
      <c r="D1454">
        <f t="shared" si="67"/>
        <v>0.43665342261583157</v>
      </c>
      <c r="F1454">
        <f t="shared" si="68"/>
        <v>5.2573072082946121E-2</v>
      </c>
    </row>
    <row r="1455" spans="1:6">
      <c r="A1455" s="10" t="s">
        <v>744</v>
      </c>
      <c r="B1455" s="11">
        <v>4</v>
      </c>
      <c r="C1455">
        <f>(0.01+B1455)/B1453</f>
        <v>0.16039999999999999</v>
      </c>
      <c r="D1455">
        <f t="shared" si="67"/>
        <v>0.46322833803585339</v>
      </c>
      <c r="F1455">
        <f t="shared" si="68"/>
        <v>7.4301825420950873E-2</v>
      </c>
    </row>
    <row r="1456" spans="1:6">
      <c r="A1456" s="10" t="s">
        <v>738</v>
      </c>
      <c r="B1456" s="11">
        <v>4</v>
      </c>
      <c r="C1456">
        <f>(0.01+B1456)/B1453</f>
        <v>0.16039999999999999</v>
      </c>
      <c r="D1456">
        <f t="shared" si="67"/>
        <v>0.77372510177002007</v>
      </c>
      <c r="F1456">
        <f t="shared" si="68"/>
        <v>0.12410550632391121</v>
      </c>
    </row>
    <row r="1457" spans="1:6">
      <c r="A1457" s="10" t="s">
        <v>881</v>
      </c>
      <c r="B1457" s="11">
        <v>8</v>
      </c>
      <c r="C1457">
        <f>(0.01+B1457)/B1453</f>
        <v>0.32040000000000002</v>
      </c>
      <c r="D1457">
        <f t="shared" si="67"/>
        <v>0.59678549456685204</v>
      </c>
      <c r="F1457">
        <f t="shared" si="68"/>
        <v>0.19121007245921939</v>
      </c>
    </row>
    <row r="1458" spans="1:6">
      <c r="A1458" s="10" t="s">
        <v>906</v>
      </c>
      <c r="B1458" s="11">
        <v>6</v>
      </c>
      <c r="C1458">
        <f>(0.01+B1458)/B1453</f>
        <v>0.2404</v>
      </c>
      <c r="D1458">
        <f t="shared" si="67"/>
        <v>0.49575340587190775</v>
      </c>
      <c r="F1458">
        <f t="shared" si="68"/>
        <v>0.11917911877160663</v>
      </c>
    </row>
    <row r="1459" spans="1:6">
      <c r="A1459" s="12" t="s">
        <v>4974</v>
      </c>
      <c r="B1459" s="13">
        <v>14</v>
      </c>
      <c r="D1459" t="str">
        <f t="shared" si="67"/>
        <v/>
      </c>
      <c r="F1459" t="str">
        <f t="shared" si="68"/>
        <v/>
      </c>
    </row>
    <row r="1460" spans="1:6">
      <c r="A1460" s="10" t="s">
        <v>851</v>
      </c>
      <c r="B1460" s="11">
        <v>14</v>
      </c>
      <c r="C1460">
        <f t="shared" si="66"/>
        <v>1.0007142857142857</v>
      </c>
      <c r="D1460">
        <f t="shared" si="67"/>
        <v>0.66529251542574186</v>
      </c>
      <c r="F1460">
        <f t="shared" si="68"/>
        <v>0.6657677243653316</v>
      </c>
    </row>
    <row r="1461" spans="1:6">
      <c r="A1461" s="12" t="s">
        <v>5074</v>
      </c>
      <c r="B1461" s="13">
        <v>12</v>
      </c>
      <c r="D1461" t="str">
        <f t="shared" si="67"/>
        <v/>
      </c>
      <c r="F1461" t="str">
        <f t="shared" si="68"/>
        <v/>
      </c>
    </row>
    <row r="1462" spans="1:6">
      <c r="A1462" s="10" t="s">
        <v>744</v>
      </c>
      <c r="B1462" s="11">
        <v>3</v>
      </c>
      <c r="C1462">
        <f t="shared" si="66"/>
        <v>0.2508333333333333</v>
      </c>
      <c r="D1462">
        <f t="shared" si="67"/>
        <v>0.46322833803585339</v>
      </c>
      <c r="F1462">
        <f t="shared" si="68"/>
        <v>0.11619310812399321</v>
      </c>
    </row>
    <row r="1463" spans="1:6">
      <c r="A1463" s="10" t="s">
        <v>752</v>
      </c>
      <c r="B1463" s="11">
        <v>3</v>
      </c>
      <c r="C1463">
        <f>(0.01+B1463)/B1461</f>
        <v>0.2508333333333333</v>
      </c>
      <c r="D1463">
        <f t="shared" si="67"/>
        <v>0.53399522576454594</v>
      </c>
      <c r="F1463">
        <f t="shared" si="68"/>
        <v>0.13394380246260693</v>
      </c>
    </row>
    <row r="1464" spans="1:6">
      <c r="A1464" s="10" t="s">
        <v>881</v>
      </c>
      <c r="B1464" s="11">
        <v>6</v>
      </c>
      <c r="C1464">
        <f>(0.01+B1464)/B1461</f>
        <v>0.50083333333333335</v>
      </c>
      <c r="D1464">
        <f t="shared" si="67"/>
        <v>0.59678549456685204</v>
      </c>
      <c r="F1464">
        <f t="shared" si="68"/>
        <v>0.29889006852889843</v>
      </c>
    </row>
    <row r="1465" spans="1:6">
      <c r="A1465" s="12" t="s">
        <v>7658</v>
      </c>
      <c r="B1465" s="13">
        <v>1</v>
      </c>
      <c r="D1465" t="str">
        <f t="shared" si="67"/>
        <v/>
      </c>
      <c r="F1465" t="str">
        <f t="shared" si="68"/>
        <v/>
      </c>
    </row>
    <row r="1466" spans="1:6">
      <c r="A1466" s="10" t="s">
        <v>835</v>
      </c>
      <c r="B1466" s="11">
        <v>1</v>
      </c>
      <c r="C1466">
        <f t="shared" si="66"/>
        <v>1.01</v>
      </c>
      <c r="D1466">
        <f t="shared" si="67"/>
        <v>0.6293105624029065</v>
      </c>
      <c r="F1466">
        <f t="shared" si="68"/>
        <v>0.63560366802693558</v>
      </c>
    </row>
    <row r="1467" spans="1:6">
      <c r="A1467" s="12" t="s">
        <v>5880</v>
      </c>
      <c r="B1467" s="13">
        <v>20</v>
      </c>
      <c r="D1467" t="str">
        <f t="shared" si="67"/>
        <v/>
      </c>
      <c r="F1467" t="str">
        <f t="shared" si="68"/>
        <v/>
      </c>
    </row>
    <row r="1468" spans="1:6">
      <c r="A1468" s="10" t="s">
        <v>881</v>
      </c>
      <c r="B1468" s="11">
        <v>20</v>
      </c>
      <c r="C1468">
        <f t="shared" si="66"/>
        <v>1.0005000000000002</v>
      </c>
      <c r="D1468">
        <f t="shared" si="67"/>
        <v>0.59678549456685204</v>
      </c>
      <c r="F1468">
        <f t="shared" si="68"/>
        <v>0.59708388731413553</v>
      </c>
    </row>
    <row r="1469" spans="1:6">
      <c r="A1469" s="12" t="s">
        <v>6527</v>
      </c>
      <c r="B1469" s="13">
        <v>11</v>
      </c>
      <c r="D1469" t="str">
        <f t="shared" si="67"/>
        <v/>
      </c>
      <c r="F1469" t="str">
        <f t="shared" si="68"/>
        <v/>
      </c>
    </row>
    <row r="1470" spans="1:6">
      <c r="A1470" s="10" t="s">
        <v>2509</v>
      </c>
      <c r="B1470" s="11">
        <v>4</v>
      </c>
      <c r="C1470">
        <f t="shared" si="66"/>
        <v>0.36454545454545451</v>
      </c>
      <c r="D1470">
        <f t="shared" si="67"/>
        <v>0.23458924522594296</v>
      </c>
      <c r="F1470">
        <f t="shared" si="68"/>
        <v>8.551844303236647E-2</v>
      </c>
    </row>
    <row r="1471" spans="1:6">
      <c r="A1471" s="10" t="s">
        <v>881</v>
      </c>
      <c r="B1471" s="11">
        <v>3</v>
      </c>
      <c r="C1471">
        <f>(0.01+B1471)/B1469</f>
        <v>0.27363636363636362</v>
      </c>
      <c r="D1471">
        <f t="shared" si="67"/>
        <v>0.59678549456685204</v>
      </c>
      <c r="F1471">
        <f t="shared" si="68"/>
        <v>0.16330221260420222</v>
      </c>
    </row>
    <row r="1472" spans="1:6">
      <c r="A1472" s="10" t="s">
        <v>981</v>
      </c>
      <c r="B1472" s="11">
        <v>4</v>
      </c>
      <c r="C1472">
        <f>(0.01+B1472)/B1469</f>
        <v>0.36454545454545451</v>
      </c>
      <c r="D1472">
        <f t="shared" si="67"/>
        <v>0.16013207195102058</v>
      </c>
      <c r="F1472">
        <f t="shared" si="68"/>
        <v>5.8375418956690225E-2</v>
      </c>
    </row>
    <row r="1473" spans="1:6">
      <c r="A1473" s="12" t="s">
        <v>5784</v>
      </c>
      <c r="B1473" s="13">
        <v>3</v>
      </c>
      <c r="D1473" t="str">
        <f t="shared" si="67"/>
        <v/>
      </c>
      <c r="F1473" t="str">
        <f t="shared" si="68"/>
        <v/>
      </c>
    </row>
    <row r="1474" spans="1:6">
      <c r="A1474" s="10" t="s">
        <v>851</v>
      </c>
      <c r="B1474" s="11">
        <v>2</v>
      </c>
      <c r="C1474">
        <f t="shared" ref="C1474:C1536" si="69">(0.01+B1474)/B1473</f>
        <v>0.66999999999999993</v>
      </c>
      <c r="D1474">
        <f t="shared" si="67"/>
        <v>0.66529251542574186</v>
      </c>
      <c r="F1474">
        <f t="shared" si="68"/>
        <v>0.44574598533524701</v>
      </c>
    </row>
    <row r="1475" spans="1:6">
      <c r="A1475" s="10" t="s">
        <v>835</v>
      </c>
      <c r="B1475" s="11">
        <v>1</v>
      </c>
      <c r="C1475">
        <f>(0.01+B1475)/B1473</f>
        <v>0.33666666666666667</v>
      </c>
      <c r="D1475">
        <f t="shared" si="67"/>
        <v>0.6293105624029065</v>
      </c>
      <c r="F1475">
        <f t="shared" si="68"/>
        <v>0.21186788934231185</v>
      </c>
    </row>
    <row r="1476" spans="1:6">
      <c r="A1476" s="12" t="s">
        <v>2087</v>
      </c>
      <c r="B1476" s="13">
        <v>6</v>
      </c>
      <c r="D1476" t="str">
        <f t="shared" ref="D1476:D1539" si="70">IF(ISNA(VLOOKUP(A1476,$H$2:$L$46,5,0)),"",VLOOKUP(A1476,$H$2:$L$46,5,FALSE))</f>
        <v/>
      </c>
      <c r="F1476" t="str">
        <f t="shared" ref="F1476:F1539" si="71">IFERROR(C1476*D1476,"")</f>
        <v/>
      </c>
    </row>
    <row r="1477" spans="1:6">
      <c r="A1477" s="10" t="s">
        <v>2090</v>
      </c>
      <c r="B1477" s="11">
        <v>6</v>
      </c>
      <c r="C1477">
        <f t="shared" si="69"/>
        <v>1.0016666666666667</v>
      </c>
      <c r="D1477">
        <f t="shared" si="70"/>
        <v>0.16013207195102058</v>
      </c>
      <c r="F1477">
        <f t="shared" si="71"/>
        <v>0.16039895873760562</v>
      </c>
    </row>
    <row r="1478" spans="1:6">
      <c r="A1478" s="12" t="s">
        <v>2500</v>
      </c>
      <c r="B1478" s="13">
        <v>44</v>
      </c>
      <c r="D1478" t="str">
        <f t="shared" si="70"/>
        <v/>
      </c>
      <c r="F1478" t="str">
        <f t="shared" si="71"/>
        <v/>
      </c>
    </row>
    <row r="1479" spans="1:6">
      <c r="A1479" s="10" t="s">
        <v>851</v>
      </c>
      <c r="B1479" s="11">
        <v>16</v>
      </c>
      <c r="C1479">
        <f t="shared" si="69"/>
        <v>0.36386363636363639</v>
      </c>
      <c r="D1479">
        <f t="shared" si="70"/>
        <v>0.66529251542574186</v>
      </c>
      <c r="F1479">
        <f t="shared" si="71"/>
        <v>0.24207575390832109</v>
      </c>
    </row>
    <row r="1480" spans="1:6">
      <c r="A1480" s="10" t="s">
        <v>2509</v>
      </c>
      <c r="B1480" s="11">
        <v>1</v>
      </c>
      <c r="C1480">
        <f>(0.01+B1480)/B1478</f>
        <v>2.2954545454545453E-2</v>
      </c>
      <c r="D1480">
        <f t="shared" si="70"/>
        <v>0.23458924522594296</v>
      </c>
      <c r="F1480">
        <f t="shared" si="71"/>
        <v>5.384889492686418E-3</v>
      </c>
    </row>
    <row r="1481" spans="1:6">
      <c r="A1481" s="10" t="s">
        <v>741</v>
      </c>
      <c r="B1481" s="11">
        <v>8</v>
      </c>
      <c r="C1481">
        <f>(0.01+B1481)/B1478</f>
        <v>0.18204545454545454</v>
      </c>
      <c r="D1481">
        <f t="shared" si="70"/>
        <v>0.50053280104317244</v>
      </c>
      <c r="F1481">
        <f t="shared" si="71"/>
        <v>9.1119721280813887E-2</v>
      </c>
    </row>
    <row r="1482" spans="1:6">
      <c r="A1482" s="10" t="s">
        <v>738</v>
      </c>
      <c r="B1482" s="11">
        <v>4</v>
      </c>
      <c r="C1482">
        <f>(0.01+B1482)/B1478</f>
        <v>9.1136363636363626E-2</v>
      </c>
      <c r="D1482">
        <f t="shared" si="70"/>
        <v>0.77372510177002007</v>
      </c>
      <c r="F1482">
        <f t="shared" si="71"/>
        <v>7.0514492229495004E-2</v>
      </c>
    </row>
    <row r="1483" spans="1:6">
      <c r="A1483" s="10" t="s">
        <v>818</v>
      </c>
      <c r="B1483" s="11">
        <v>1</v>
      </c>
      <c r="C1483">
        <f>(0.01+B1483)/B1478</f>
        <v>2.2954545454545453E-2</v>
      </c>
      <c r="D1483">
        <f t="shared" si="70"/>
        <v>0.62735404318334431</v>
      </c>
      <c r="F1483">
        <f t="shared" si="71"/>
        <v>1.4400626900344948E-2</v>
      </c>
    </row>
    <row r="1484" spans="1:6">
      <c r="A1484" s="10" t="s">
        <v>932</v>
      </c>
      <c r="B1484" s="11">
        <v>2</v>
      </c>
      <c r="C1484">
        <f>(0.01+B1484)/B1478</f>
        <v>4.5681818181818178E-2</v>
      </c>
      <c r="D1484">
        <f t="shared" si="70"/>
        <v>0.5376855113107758</v>
      </c>
      <c r="F1484">
        <f t="shared" si="71"/>
        <v>2.4562451766696802E-2</v>
      </c>
    </row>
    <row r="1485" spans="1:6">
      <c r="A1485" s="10" t="s">
        <v>994</v>
      </c>
      <c r="B1485" s="11">
        <v>1</v>
      </c>
      <c r="C1485">
        <f>(0.01+B1485)/B1478</f>
        <v>2.2954545454545453E-2</v>
      </c>
      <c r="D1485">
        <f t="shared" si="70"/>
        <v>0.5376855113107758</v>
      </c>
      <c r="F1485">
        <f t="shared" si="71"/>
        <v>1.2342326509633716E-2</v>
      </c>
    </row>
    <row r="1486" spans="1:6">
      <c r="A1486" s="10" t="s">
        <v>2169</v>
      </c>
      <c r="B1486" s="11">
        <v>1</v>
      </c>
      <c r="C1486">
        <f>(0.01+B1486)/B1478</f>
        <v>2.2954545454545453E-2</v>
      </c>
      <c r="D1486">
        <f t="shared" si="70"/>
        <v>0.23458924522594296</v>
      </c>
      <c r="F1486">
        <f t="shared" si="71"/>
        <v>5.384889492686418E-3</v>
      </c>
    </row>
    <row r="1487" spans="1:6">
      <c r="A1487" s="10" t="s">
        <v>1336</v>
      </c>
      <c r="B1487" s="11">
        <v>10</v>
      </c>
      <c r="C1487">
        <f>(0.01+B1487)/B1478</f>
        <v>0.22750000000000001</v>
      </c>
      <c r="D1487">
        <f t="shared" si="70"/>
        <v>0.50516044347472133</v>
      </c>
      <c r="F1487">
        <f t="shared" si="71"/>
        <v>0.1149240008904991</v>
      </c>
    </row>
    <row r="1488" spans="1:6">
      <c r="A1488" s="12" t="s">
        <v>5504</v>
      </c>
      <c r="B1488" s="13">
        <v>3</v>
      </c>
      <c r="D1488" t="str">
        <f t="shared" si="70"/>
        <v/>
      </c>
      <c r="F1488" t="str">
        <f t="shared" si="71"/>
        <v/>
      </c>
    </row>
    <row r="1489" spans="1:6">
      <c r="A1489" s="10" t="s">
        <v>818</v>
      </c>
      <c r="B1489" s="11">
        <v>3</v>
      </c>
      <c r="C1489">
        <f t="shared" si="69"/>
        <v>1.0033333333333332</v>
      </c>
      <c r="D1489">
        <f t="shared" si="70"/>
        <v>0.62735404318334431</v>
      </c>
      <c r="F1489">
        <f t="shared" si="71"/>
        <v>0.62944522332728869</v>
      </c>
    </row>
    <row r="1490" spans="1:6">
      <c r="A1490" s="12" t="s">
        <v>7166</v>
      </c>
      <c r="B1490" s="13">
        <v>4</v>
      </c>
      <c r="D1490" t="str">
        <f t="shared" si="70"/>
        <v/>
      </c>
      <c r="F1490" t="str">
        <f t="shared" si="71"/>
        <v/>
      </c>
    </row>
    <row r="1491" spans="1:6">
      <c r="A1491" s="10" t="s">
        <v>738</v>
      </c>
      <c r="B1491" s="11">
        <v>4</v>
      </c>
      <c r="C1491">
        <f t="shared" si="69"/>
        <v>1.0024999999999999</v>
      </c>
      <c r="D1491">
        <f t="shared" si="70"/>
        <v>0.77372510177002007</v>
      </c>
      <c r="F1491">
        <f t="shared" si="71"/>
        <v>0.77565941452444509</v>
      </c>
    </row>
    <row r="1492" spans="1:6">
      <c r="A1492" s="12" t="s">
        <v>2032</v>
      </c>
      <c r="B1492" s="13">
        <v>3</v>
      </c>
      <c r="D1492" t="str">
        <f t="shared" si="70"/>
        <v/>
      </c>
      <c r="F1492" t="str">
        <f t="shared" si="71"/>
        <v/>
      </c>
    </row>
    <row r="1493" spans="1:6">
      <c r="A1493" s="10" t="s">
        <v>818</v>
      </c>
      <c r="B1493" s="11">
        <v>3</v>
      </c>
      <c r="C1493">
        <f t="shared" si="69"/>
        <v>1.0033333333333332</v>
      </c>
      <c r="D1493">
        <f t="shared" si="70"/>
        <v>0.62735404318334431</v>
      </c>
      <c r="F1493">
        <f t="shared" si="71"/>
        <v>0.62944522332728869</v>
      </c>
    </row>
    <row r="1494" spans="1:6">
      <c r="A1494" s="12" t="s">
        <v>1733</v>
      </c>
      <c r="B1494" s="13">
        <v>2</v>
      </c>
      <c r="D1494" t="str">
        <f t="shared" si="70"/>
        <v/>
      </c>
      <c r="F1494" t="str">
        <f t="shared" si="71"/>
        <v/>
      </c>
    </row>
    <row r="1495" spans="1:6">
      <c r="A1495" s="10" t="s">
        <v>738</v>
      </c>
      <c r="B1495" s="11">
        <v>2</v>
      </c>
      <c r="C1495">
        <f t="shared" si="69"/>
        <v>1.0049999999999999</v>
      </c>
      <c r="D1495">
        <f t="shared" si="70"/>
        <v>0.77372510177002007</v>
      </c>
      <c r="F1495">
        <f t="shared" si="71"/>
        <v>0.77759372727887011</v>
      </c>
    </row>
    <row r="1496" spans="1:6">
      <c r="A1496" s="12" t="s">
        <v>6803</v>
      </c>
      <c r="B1496" s="13">
        <v>1</v>
      </c>
      <c r="D1496" t="str">
        <f t="shared" si="70"/>
        <v/>
      </c>
      <c r="F1496" t="str">
        <f t="shared" si="71"/>
        <v/>
      </c>
    </row>
    <row r="1497" spans="1:6">
      <c r="A1497" s="10" t="s">
        <v>994</v>
      </c>
      <c r="B1497" s="11">
        <v>1</v>
      </c>
      <c r="C1497">
        <f t="shared" si="69"/>
        <v>1.01</v>
      </c>
      <c r="D1497">
        <f t="shared" si="70"/>
        <v>0.5376855113107758</v>
      </c>
      <c r="F1497">
        <f t="shared" si="71"/>
        <v>0.54306236642388361</v>
      </c>
    </row>
    <row r="1498" spans="1:6">
      <c r="A1498" s="12" t="s">
        <v>3257</v>
      </c>
      <c r="B1498" s="13">
        <v>14</v>
      </c>
      <c r="D1498" t="str">
        <f t="shared" si="70"/>
        <v/>
      </c>
      <c r="F1498" t="str">
        <f t="shared" si="71"/>
        <v/>
      </c>
    </row>
    <row r="1499" spans="1:6">
      <c r="A1499" s="10" t="s">
        <v>766</v>
      </c>
      <c r="B1499" s="11">
        <v>14</v>
      </c>
      <c r="C1499">
        <f t="shared" si="69"/>
        <v>1.0007142857142857</v>
      </c>
      <c r="D1499">
        <f t="shared" si="70"/>
        <v>0.58142830454800587</v>
      </c>
      <c r="F1499">
        <f t="shared" si="71"/>
        <v>0.5818436104798258</v>
      </c>
    </row>
    <row r="1500" spans="1:6">
      <c r="A1500" s="12" t="s">
        <v>8457</v>
      </c>
      <c r="B1500" s="13">
        <v>1</v>
      </c>
      <c r="D1500" t="str">
        <f t="shared" si="70"/>
        <v/>
      </c>
      <c r="F1500" t="str">
        <f t="shared" si="71"/>
        <v/>
      </c>
    </row>
    <row r="1501" spans="1:6">
      <c r="A1501" s="10" t="s">
        <v>835</v>
      </c>
      <c r="B1501" s="11">
        <v>1</v>
      </c>
      <c r="C1501">
        <f t="shared" si="69"/>
        <v>1.01</v>
      </c>
      <c r="D1501">
        <f t="shared" si="70"/>
        <v>0.6293105624029065</v>
      </c>
      <c r="F1501">
        <f t="shared" si="71"/>
        <v>0.63560366802693558</v>
      </c>
    </row>
    <row r="1502" spans="1:6">
      <c r="A1502" s="12" t="s">
        <v>8631</v>
      </c>
      <c r="B1502" s="13">
        <v>6</v>
      </c>
      <c r="D1502" t="str">
        <f t="shared" si="70"/>
        <v/>
      </c>
      <c r="F1502" t="str">
        <f t="shared" si="71"/>
        <v/>
      </c>
    </row>
    <row r="1503" spans="1:6">
      <c r="A1503" s="10" t="s">
        <v>851</v>
      </c>
      <c r="B1503" s="11">
        <v>6</v>
      </c>
      <c r="C1503">
        <f t="shared" si="69"/>
        <v>1.0016666666666667</v>
      </c>
      <c r="D1503">
        <f t="shared" si="70"/>
        <v>0.66529251542574186</v>
      </c>
      <c r="F1503">
        <f t="shared" si="71"/>
        <v>0.66640133628478482</v>
      </c>
    </row>
    <row r="1504" spans="1:6">
      <c r="A1504" s="12" t="s">
        <v>3229</v>
      </c>
      <c r="B1504" s="13">
        <v>1</v>
      </c>
      <c r="D1504" t="str">
        <f t="shared" si="70"/>
        <v/>
      </c>
      <c r="F1504" t="str">
        <f t="shared" si="71"/>
        <v/>
      </c>
    </row>
    <row r="1505" spans="1:6">
      <c r="A1505" s="10" t="s">
        <v>848</v>
      </c>
      <c r="B1505" s="11">
        <v>1</v>
      </c>
      <c r="C1505">
        <f t="shared" si="69"/>
        <v>1.01</v>
      </c>
      <c r="D1505">
        <f t="shared" si="70"/>
        <v>0.60619253216966573</v>
      </c>
      <c r="F1505">
        <f t="shared" si="71"/>
        <v>0.61225445749136242</v>
      </c>
    </row>
    <row r="1506" spans="1:6">
      <c r="A1506" s="12" t="s">
        <v>2036</v>
      </c>
      <c r="B1506" s="13">
        <v>1</v>
      </c>
      <c r="D1506" t="str">
        <f t="shared" si="70"/>
        <v/>
      </c>
      <c r="F1506" t="str">
        <f t="shared" si="71"/>
        <v/>
      </c>
    </row>
    <row r="1507" spans="1:6">
      <c r="A1507" s="10" t="s">
        <v>848</v>
      </c>
      <c r="B1507" s="11">
        <v>1</v>
      </c>
      <c r="C1507">
        <f t="shared" si="69"/>
        <v>1.01</v>
      </c>
      <c r="D1507">
        <f t="shared" si="70"/>
        <v>0.60619253216966573</v>
      </c>
      <c r="F1507">
        <f t="shared" si="71"/>
        <v>0.61225445749136242</v>
      </c>
    </row>
    <row r="1508" spans="1:6">
      <c r="A1508" s="12" t="s">
        <v>4608</v>
      </c>
      <c r="B1508" s="13">
        <v>4</v>
      </c>
      <c r="D1508" t="str">
        <f t="shared" si="70"/>
        <v/>
      </c>
      <c r="F1508" t="str">
        <f t="shared" si="71"/>
        <v/>
      </c>
    </row>
    <row r="1509" spans="1:6">
      <c r="A1509" s="10" t="s">
        <v>738</v>
      </c>
      <c r="B1509" s="11">
        <v>4</v>
      </c>
      <c r="C1509">
        <f t="shared" si="69"/>
        <v>1.0024999999999999</v>
      </c>
      <c r="D1509">
        <f t="shared" si="70"/>
        <v>0.77372510177002007</v>
      </c>
      <c r="F1509">
        <f t="shared" si="71"/>
        <v>0.77565941452444509</v>
      </c>
    </row>
    <row r="1510" spans="1:6">
      <c r="A1510" s="12" t="s">
        <v>2550</v>
      </c>
      <c r="B1510" s="13">
        <v>2</v>
      </c>
      <c r="D1510" t="str">
        <f t="shared" si="70"/>
        <v/>
      </c>
      <c r="F1510" t="str">
        <f t="shared" si="71"/>
        <v/>
      </c>
    </row>
    <row r="1511" spans="1:6">
      <c r="A1511" s="10" t="s">
        <v>738</v>
      </c>
      <c r="B1511" s="11">
        <v>2</v>
      </c>
      <c r="C1511">
        <f t="shared" si="69"/>
        <v>1.0049999999999999</v>
      </c>
      <c r="D1511">
        <f t="shared" si="70"/>
        <v>0.77372510177002007</v>
      </c>
      <c r="F1511">
        <f t="shared" si="71"/>
        <v>0.77759372727887011</v>
      </c>
    </row>
    <row r="1512" spans="1:6">
      <c r="A1512" s="12" t="s">
        <v>5930</v>
      </c>
      <c r="B1512" s="13">
        <v>20</v>
      </c>
      <c r="D1512" t="str">
        <f t="shared" si="70"/>
        <v/>
      </c>
      <c r="F1512" t="str">
        <f t="shared" si="71"/>
        <v/>
      </c>
    </row>
    <row r="1513" spans="1:6">
      <c r="A1513" s="10" t="s">
        <v>830</v>
      </c>
      <c r="B1513" s="11">
        <v>4</v>
      </c>
      <c r="C1513">
        <f t="shared" si="69"/>
        <v>0.20049999999999998</v>
      </c>
      <c r="D1513">
        <f t="shared" si="70"/>
        <v>0.37386315381352542</v>
      </c>
      <c r="F1513">
        <f t="shared" si="71"/>
        <v>7.4959562339611846E-2</v>
      </c>
    </row>
    <row r="1514" spans="1:6">
      <c r="A1514" s="10" t="s">
        <v>777</v>
      </c>
      <c r="B1514" s="11">
        <v>9</v>
      </c>
      <c r="C1514">
        <f>(0.01+B1514)/B1512</f>
        <v>0.45050000000000001</v>
      </c>
      <c r="D1514">
        <f t="shared" si="70"/>
        <v>0.43665342261583157</v>
      </c>
      <c r="F1514">
        <f t="shared" si="71"/>
        <v>0.19671236688843213</v>
      </c>
    </row>
    <row r="1515" spans="1:6">
      <c r="A1515" s="10" t="s">
        <v>994</v>
      </c>
      <c r="B1515" s="11">
        <v>1</v>
      </c>
      <c r="C1515">
        <f>(0.01+B1515)/B1512</f>
        <v>5.0500000000000003E-2</v>
      </c>
      <c r="D1515">
        <f t="shared" si="70"/>
        <v>0.5376855113107758</v>
      </c>
      <c r="F1515">
        <f t="shared" si="71"/>
        <v>2.7153118321194179E-2</v>
      </c>
    </row>
    <row r="1516" spans="1:6">
      <c r="A1516" s="10" t="s">
        <v>757</v>
      </c>
      <c r="B1516" s="11">
        <v>6</v>
      </c>
      <c r="C1516">
        <f>(0.01+B1516)/B1512</f>
        <v>0.30049999999999999</v>
      </c>
      <c r="D1516">
        <f t="shared" si="70"/>
        <v>0.70492916408049755</v>
      </c>
      <c r="F1516">
        <f t="shared" si="71"/>
        <v>0.21183121380618949</v>
      </c>
    </row>
    <row r="1517" spans="1:6">
      <c r="A1517" s="12" t="s">
        <v>1186</v>
      </c>
      <c r="B1517" s="13">
        <v>3</v>
      </c>
      <c r="D1517" t="str">
        <f t="shared" si="70"/>
        <v/>
      </c>
      <c r="F1517" t="str">
        <f t="shared" si="71"/>
        <v/>
      </c>
    </row>
    <row r="1518" spans="1:6">
      <c r="A1518" s="10" t="s">
        <v>757</v>
      </c>
      <c r="B1518" s="11">
        <v>3</v>
      </c>
      <c r="C1518">
        <f t="shared" si="69"/>
        <v>1.0033333333333332</v>
      </c>
      <c r="D1518">
        <f t="shared" si="70"/>
        <v>0.70492916408049755</v>
      </c>
      <c r="F1518">
        <f t="shared" si="71"/>
        <v>0.70727892796076575</v>
      </c>
    </row>
    <row r="1519" spans="1:6">
      <c r="A1519" s="12" t="s">
        <v>6916</v>
      </c>
      <c r="B1519" s="13">
        <v>1</v>
      </c>
      <c r="D1519" t="str">
        <f t="shared" si="70"/>
        <v/>
      </c>
      <c r="F1519" t="str">
        <f t="shared" si="71"/>
        <v/>
      </c>
    </row>
    <row r="1520" spans="1:6">
      <c r="A1520" s="10" t="s">
        <v>835</v>
      </c>
      <c r="B1520" s="11">
        <v>1</v>
      </c>
      <c r="C1520">
        <f t="shared" si="69"/>
        <v>1.01</v>
      </c>
      <c r="D1520">
        <f t="shared" si="70"/>
        <v>0.6293105624029065</v>
      </c>
      <c r="F1520">
        <f t="shared" si="71"/>
        <v>0.63560366802693558</v>
      </c>
    </row>
    <row r="1521" spans="1:6">
      <c r="A1521" s="12" t="s">
        <v>5014</v>
      </c>
      <c r="B1521" s="13">
        <v>2</v>
      </c>
      <c r="D1521" t="str">
        <f t="shared" si="70"/>
        <v/>
      </c>
      <c r="F1521" t="str">
        <f t="shared" si="71"/>
        <v/>
      </c>
    </row>
    <row r="1522" spans="1:6">
      <c r="A1522" s="10" t="s">
        <v>757</v>
      </c>
      <c r="B1522" s="11">
        <v>2</v>
      </c>
      <c r="C1522">
        <f t="shared" si="69"/>
        <v>1.0049999999999999</v>
      </c>
      <c r="D1522">
        <f t="shared" si="70"/>
        <v>0.70492916408049755</v>
      </c>
      <c r="F1522">
        <f t="shared" si="71"/>
        <v>0.70845380990090001</v>
      </c>
    </row>
    <row r="1523" spans="1:6">
      <c r="A1523" s="12" t="s">
        <v>3611</v>
      </c>
      <c r="B1523" s="13">
        <v>2</v>
      </c>
      <c r="D1523" t="str">
        <f t="shared" si="70"/>
        <v/>
      </c>
      <c r="F1523" t="str">
        <f t="shared" si="71"/>
        <v/>
      </c>
    </row>
    <row r="1524" spans="1:6">
      <c r="A1524" s="10" t="s">
        <v>874</v>
      </c>
      <c r="B1524" s="11">
        <v>2</v>
      </c>
      <c r="C1524">
        <f t="shared" si="69"/>
        <v>1.0049999999999999</v>
      </c>
      <c r="D1524">
        <f t="shared" si="70"/>
        <v>0.53020907800287065</v>
      </c>
      <c r="F1524">
        <f t="shared" si="71"/>
        <v>0.53286012339288491</v>
      </c>
    </row>
    <row r="1525" spans="1:6">
      <c r="A1525" s="12" t="s">
        <v>6317</v>
      </c>
      <c r="B1525" s="13">
        <v>4</v>
      </c>
      <c r="D1525" t="str">
        <f t="shared" si="70"/>
        <v/>
      </c>
      <c r="F1525" t="str">
        <f t="shared" si="71"/>
        <v/>
      </c>
    </row>
    <row r="1526" spans="1:6">
      <c r="A1526" s="10" t="s">
        <v>777</v>
      </c>
      <c r="B1526" s="11">
        <v>1</v>
      </c>
      <c r="C1526">
        <f t="shared" si="69"/>
        <v>0.2525</v>
      </c>
      <c r="D1526">
        <f t="shared" si="70"/>
        <v>0.43665342261583157</v>
      </c>
      <c r="F1526">
        <f t="shared" si="71"/>
        <v>0.11025498921049748</v>
      </c>
    </row>
    <row r="1527" spans="1:6">
      <c r="A1527" s="10" t="s">
        <v>744</v>
      </c>
      <c r="B1527" s="11">
        <v>1</v>
      </c>
      <c r="C1527">
        <f>(0.01+B1527)/B1525</f>
        <v>0.2525</v>
      </c>
      <c r="D1527">
        <f t="shared" si="70"/>
        <v>0.46322833803585339</v>
      </c>
      <c r="F1527">
        <f t="shared" si="71"/>
        <v>0.11696515535405298</v>
      </c>
    </row>
    <row r="1528" spans="1:6">
      <c r="A1528" s="10" t="s">
        <v>757</v>
      </c>
      <c r="B1528" s="11">
        <v>2</v>
      </c>
      <c r="C1528">
        <f>(0.01+B1528)/B1525</f>
        <v>0.50249999999999995</v>
      </c>
      <c r="D1528">
        <f t="shared" si="70"/>
        <v>0.70492916408049755</v>
      </c>
      <c r="F1528">
        <f t="shared" si="71"/>
        <v>0.35422690495045001</v>
      </c>
    </row>
    <row r="1529" spans="1:6">
      <c r="A1529" s="12" t="s">
        <v>1747</v>
      </c>
      <c r="B1529" s="13">
        <v>6</v>
      </c>
      <c r="D1529" t="str">
        <f t="shared" si="70"/>
        <v/>
      </c>
      <c r="F1529" t="str">
        <f t="shared" si="71"/>
        <v/>
      </c>
    </row>
    <row r="1530" spans="1:6">
      <c r="A1530" s="10" t="s">
        <v>906</v>
      </c>
      <c r="B1530" s="11">
        <v>6</v>
      </c>
      <c r="C1530">
        <f t="shared" si="69"/>
        <v>1.0016666666666667</v>
      </c>
      <c r="D1530">
        <f t="shared" si="70"/>
        <v>0.49575340587190775</v>
      </c>
      <c r="F1530">
        <f t="shared" si="71"/>
        <v>0.49657966154836097</v>
      </c>
    </row>
    <row r="1531" spans="1:6">
      <c r="A1531" s="12" t="s">
        <v>3672</v>
      </c>
      <c r="B1531" s="13">
        <v>9</v>
      </c>
      <c r="D1531" t="str">
        <f t="shared" si="70"/>
        <v/>
      </c>
      <c r="F1531" t="str">
        <f t="shared" si="71"/>
        <v/>
      </c>
    </row>
    <row r="1532" spans="1:6">
      <c r="A1532" s="10" t="s">
        <v>848</v>
      </c>
      <c r="B1532" s="11">
        <v>1</v>
      </c>
      <c r="C1532">
        <f t="shared" si="69"/>
        <v>0.11222222222222222</v>
      </c>
      <c r="D1532">
        <f t="shared" si="70"/>
        <v>0.60619253216966573</v>
      </c>
      <c r="F1532">
        <f t="shared" si="71"/>
        <v>6.8028273054595828E-2</v>
      </c>
    </row>
    <row r="1533" spans="1:6">
      <c r="A1533" s="10" t="s">
        <v>821</v>
      </c>
      <c r="B1533" s="11">
        <v>4</v>
      </c>
      <c r="C1533">
        <f>(0.01+B1533)/B1531</f>
        <v>0.44555555555555554</v>
      </c>
      <c r="D1533">
        <f t="shared" si="70"/>
        <v>0.49575340587190775</v>
      </c>
      <c r="F1533">
        <f t="shared" si="71"/>
        <v>0.22088568417181667</v>
      </c>
    </row>
    <row r="1534" spans="1:6">
      <c r="A1534" s="10" t="s">
        <v>874</v>
      </c>
      <c r="B1534" s="11">
        <v>4</v>
      </c>
      <c r="C1534">
        <f>(0.01+B1534)/B1531</f>
        <v>0.44555555555555554</v>
      </c>
      <c r="D1534">
        <f t="shared" si="70"/>
        <v>0.53020907800287065</v>
      </c>
      <c r="F1534">
        <f t="shared" si="71"/>
        <v>0.23623760031016791</v>
      </c>
    </row>
    <row r="1535" spans="1:6">
      <c r="A1535" s="12" t="s">
        <v>5055</v>
      </c>
      <c r="B1535" s="13">
        <v>24</v>
      </c>
      <c r="D1535" t="str">
        <f t="shared" si="70"/>
        <v/>
      </c>
      <c r="F1535" t="str">
        <f t="shared" si="71"/>
        <v/>
      </c>
    </row>
    <row r="1536" spans="1:6">
      <c r="A1536" s="10" t="s">
        <v>881</v>
      </c>
      <c r="B1536" s="11">
        <v>24</v>
      </c>
      <c r="C1536">
        <f t="shared" si="69"/>
        <v>1.0004166666666667</v>
      </c>
      <c r="D1536">
        <f t="shared" si="70"/>
        <v>0.59678549456685204</v>
      </c>
      <c r="F1536">
        <f t="shared" si="71"/>
        <v>0.59703415518958824</v>
      </c>
    </row>
    <row r="1537" spans="1:6">
      <c r="A1537" s="12" t="s">
        <v>2003</v>
      </c>
      <c r="B1537" s="13">
        <v>9</v>
      </c>
      <c r="D1537" t="str">
        <f t="shared" si="70"/>
        <v/>
      </c>
      <c r="F1537" t="str">
        <f t="shared" si="71"/>
        <v/>
      </c>
    </row>
    <row r="1538" spans="1:6">
      <c r="A1538" s="10" t="s">
        <v>828</v>
      </c>
      <c r="B1538" s="11">
        <v>8</v>
      </c>
      <c r="C1538">
        <f t="shared" ref="C1538:C1598" si="72">(0.01+B1538)/B1537</f>
        <v>0.89</v>
      </c>
      <c r="D1538">
        <f t="shared" si="70"/>
        <v>0.38466502017845655</v>
      </c>
      <c r="F1538">
        <f t="shared" si="71"/>
        <v>0.34235186795882633</v>
      </c>
    </row>
    <row r="1539" spans="1:6">
      <c r="A1539" s="10" t="s">
        <v>771</v>
      </c>
      <c r="B1539" s="11">
        <v>1</v>
      </c>
      <c r="C1539">
        <f>(0.01+B1539)/B1537</f>
        <v>0.11222222222222222</v>
      </c>
      <c r="D1539">
        <f t="shared" si="70"/>
        <v>0.16013207195102058</v>
      </c>
      <c r="F1539">
        <f t="shared" si="71"/>
        <v>1.797037696339231E-2</v>
      </c>
    </row>
    <row r="1540" spans="1:6">
      <c r="A1540" s="12" t="s">
        <v>6656</v>
      </c>
      <c r="B1540" s="13">
        <v>12</v>
      </c>
      <c r="D1540" t="str">
        <f t="shared" ref="D1540:D1603" si="73">IF(ISNA(VLOOKUP(A1540,$H$2:$L$46,5,0)),"",VLOOKUP(A1540,$H$2:$L$46,5,FALSE))</f>
        <v/>
      </c>
      <c r="F1540" t="str">
        <f t="shared" ref="F1540:F1603" si="74">IFERROR(C1540*D1540,"")</f>
        <v/>
      </c>
    </row>
    <row r="1541" spans="1:6">
      <c r="A1541" s="10" t="s">
        <v>1761</v>
      </c>
      <c r="B1541" s="11">
        <v>4</v>
      </c>
      <c r="C1541">
        <f t="shared" si="72"/>
        <v>0.33416666666666667</v>
      </c>
      <c r="D1541">
        <f t="shared" si="73"/>
        <v>0.44376500343453279</v>
      </c>
      <c r="F1541">
        <f t="shared" si="74"/>
        <v>0.1482914719810397</v>
      </c>
    </row>
    <row r="1542" spans="1:6">
      <c r="A1542" s="10" t="s">
        <v>757</v>
      </c>
      <c r="B1542" s="11">
        <v>8</v>
      </c>
      <c r="C1542">
        <f>(0.01+B1542)/B1540</f>
        <v>0.66749999999999998</v>
      </c>
      <c r="D1542">
        <f t="shared" si="73"/>
        <v>0.70492916408049755</v>
      </c>
      <c r="F1542">
        <f t="shared" si="74"/>
        <v>0.47054021702373211</v>
      </c>
    </row>
    <row r="1543" spans="1:6">
      <c r="A1543" s="12" t="s">
        <v>4152</v>
      </c>
      <c r="B1543" s="13">
        <v>6</v>
      </c>
      <c r="D1543" t="str">
        <f t="shared" si="73"/>
        <v/>
      </c>
      <c r="F1543" t="str">
        <f t="shared" si="74"/>
        <v/>
      </c>
    </row>
    <row r="1544" spans="1:6">
      <c r="A1544" s="10" t="s">
        <v>766</v>
      </c>
      <c r="B1544" s="11">
        <v>6</v>
      </c>
      <c r="C1544">
        <f t="shared" si="72"/>
        <v>1.0016666666666667</v>
      </c>
      <c r="D1544">
        <f t="shared" si="73"/>
        <v>0.58142830454800587</v>
      </c>
      <c r="F1544">
        <f t="shared" si="74"/>
        <v>0.5823973517222526</v>
      </c>
    </row>
    <row r="1545" spans="1:6">
      <c r="A1545" s="12" t="s">
        <v>1587</v>
      </c>
      <c r="B1545" s="13">
        <v>4</v>
      </c>
      <c r="D1545" t="str">
        <f t="shared" si="73"/>
        <v/>
      </c>
      <c r="F1545" t="str">
        <f t="shared" si="74"/>
        <v/>
      </c>
    </row>
    <row r="1546" spans="1:6">
      <c r="A1546" s="10" t="s">
        <v>789</v>
      </c>
      <c r="B1546" s="11">
        <v>4</v>
      </c>
      <c r="C1546">
        <f t="shared" si="72"/>
        <v>1.0024999999999999</v>
      </c>
      <c r="D1546">
        <f t="shared" si="73"/>
        <v>0.62537090383891025</v>
      </c>
      <c r="F1546">
        <f t="shared" si="74"/>
        <v>0.62693433109850749</v>
      </c>
    </row>
    <row r="1547" spans="1:6">
      <c r="A1547" s="12" t="s">
        <v>1751</v>
      </c>
      <c r="B1547" s="13">
        <v>4</v>
      </c>
      <c r="D1547" t="str">
        <f t="shared" si="73"/>
        <v/>
      </c>
      <c r="F1547" t="str">
        <f t="shared" si="74"/>
        <v/>
      </c>
    </row>
    <row r="1548" spans="1:6">
      <c r="A1548" s="10" t="s">
        <v>789</v>
      </c>
      <c r="B1548" s="11">
        <v>4</v>
      </c>
      <c r="C1548">
        <f t="shared" si="72"/>
        <v>1.0024999999999999</v>
      </c>
      <c r="D1548">
        <f t="shared" si="73"/>
        <v>0.62537090383891025</v>
      </c>
      <c r="F1548">
        <f t="shared" si="74"/>
        <v>0.62693433109850749</v>
      </c>
    </row>
    <row r="1549" spans="1:6">
      <c r="A1549" s="12" t="s">
        <v>7338</v>
      </c>
      <c r="B1549" s="13">
        <v>2</v>
      </c>
      <c r="D1549" t="str">
        <f t="shared" si="73"/>
        <v/>
      </c>
      <c r="F1549" t="str">
        <f t="shared" si="74"/>
        <v/>
      </c>
    </row>
    <row r="1550" spans="1:6">
      <c r="A1550" s="10" t="s">
        <v>835</v>
      </c>
      <c r="B1550" s="11">
        <v>1</v>
      </c>
      <c r="C1550">
        <f t="shared" si="72"/>
        <v>0.505</v>
      </c>
      <c r="D1550">
        <f t="shared" si="73"/>
        <v>0.6293105624029065</v>
      </c>
      <c r="F1550">
        <f t="shared" si="74"/>
        <v>0.31780183401346779</v>
      </c>
    </row>
    <row r="1551" spans="1:6">
      <c r="A1551" s="10" t="s">
        <v>906</v>
      </c>
      <c r="B1551" s="11">
        <v>1</v>
      </c>
      <c r="C1551">
        <f>(0.01+B1551)/B1549</f>
        <v>0.505</v>
      </c>
      <c r="D1551">
        <f t="shared" si="73"/>
        <v>0.49575340587190775</v>
      </c>
      <c r="F1551">
        <f t="shared" si="74"/>
        <v>0.25035546996531344</v>
      </c>
    </row>
    <row r="1552" spans="1:6">
      <c r="A1552" s="12" t="s">
        <v>3717</v>
      </c>
      <c r="B1552" s="13">
        <v>2</v>
      </c>
      <c r="D1552" t="str">
        <f t="shared" si="73"/>
        <v/>
      </c>
      <c r="F1552" t="str">
        <f t="shared" si="74"/>
        <v/>
      </c>
    </row>
    <row r="1553" spans="1:6">
      <c r="A1553" s="10" t="s">
        <v>738</v>
      </c>
      <c r="B1553" s="11">
        <v>2</v>
      </c>
      <c r="C1553">
        <f t="shared" si="72"/>
        <v>1.0049999999999999</v>
      </c>
      <c r="D1553">
        <f t="shared" si="73"/>
        <v>0.77372510177002007</v>
      </c>
      <c r="F1553">
        <f t="shared" si="74"/>
        <v>0.77759372727887011</v>
      </c>
    </row>
    <row r="1554" spans="1:6">
      <c r="A1554" s="12" t="s">
        <v>7246</v>
      </c>
      <c r="B1554" s="13">
        <v>6</v>
      </c>
      <c r="D1554" t="str">
        <f t="shared" si="73"/>
        <v/>
      </c>
      <c r="F1554" t="str">
        <f t="shared" si="74"/>
        <v/>
      </c>
    </row>
    <row r="1555" spans="1:6">
      <c r="A1555" s="10" t="s">
        <v>881</v>
      </c>
      <c r="B1555" s="11">
        <v>6</v>
      </c>
      <c r="C1555">
        <f t="shared" si="72"/>
        <v>1.0016666666666667</v>
      </c>
      <c r="D1555">
        <f t="shared" si="73"/>
        <v>0.59678549456685204</v>
      </c>
      <c r="F1555">
        <f t="shared" si="74"/>
        <v>0.59778013705779687</v>
      </c>
    </row>
    <row r="1556" spans="1:6">
      <c r="A1556" s="12" t="s">
        <v>976</v>
      </c>
      <c r="B1556" s="13">
        <v>15</v>
      </c>
      <c r="D1556" t="str">
        <f t="shared" si="73"/>
        <v/>
      </c>
      <c r="F1556" t="str">
        <f t="shared" si="74"/>
        <v/>
      </c>
    </row>
    <row r="1557" spans="1:6">
      <c r="A1557" s="10" t="s">
        <v>818</v>
      </c>
      <c r="B1557" s="11">
        <v>3</v>
      </c>
      <c r="C1557">
        <f t="shared" si="72"/>
        <v>0.20066666666666666</v>
      </c>
      <c r="D1557">
        <f t="shared" si="73"/>
        <v>0.62735404318334431</v>
      </c>
      <c r="F1557">
        <f t="shared" si="74"/>
        <v>0.12588904466545775</v>
      </c>
    </row>
    <row r="1558" spans="1:6">
      <c r="A1558" s="10" t="s">
        <v>766</v>
      </c>
      <c r="B1558" s="11">
        <v>12</v>
      </c>
      <c r="C1558">
        <f>(0.01+B1558)/B1556</f>
        <v>0.80066666666666664</v>
      </c>
      <c r="D1558">
        <f t="shared" si="73"/>
        <v>0.58142830454800587</v>
      </c>
      <c r="F1558">
        <f t="shared" si="74"/>
        <v>0.46553026250810337</v>
      </c>
    </row>
    <row r="1559" spans="1:6">
      <c r="A1559" s="12" t="s">
        <v>5582</v>
      </c>
      <c r="B1559" s="13">
        <v>14</v>
      </c>
      <c r="D1559" t="str">
        <f t="shared" si="73"/>
        <v/>
      </c>
      <c r="F1559" t="str">
        <f t="shared" si="74"/>
        <v/>
      </c>
    </row>
    <row r="1560" spans="1:6">
      <c r="A1560" s="10" t="s">
        <v>1761</v>
      </c>
      <c r="B1560" s="11">
        <v>6</v>
      </c>
      <c r="C1560">
        <f t="shared" si="72"/>
        <v>0.42928571428571427</v>
      </c>
      <c r="D1560">
        <f t="shared" si="73"/>
        <v>0.44376500343453279</v>
      </c>
      <c r="F1560">
        <f t="shared" si="74"/>
        <v>0.19050197647439585</v>
      </c>
    </row>
    <row r="1561" spans="1:6">
      <c r="A1561" s="10" t="s">
        <v>5308</v>
      </c>
      <c r="B1561" s="11">
        <v>4</v>
      </c>
      <c r="C1561">
        <f>(0.01+B1561)/B1559</f>
        <v>0.28642857142857142</v>
      </c>
      <c r="D1561">
        <f t="shared" si="73"/>
        <v>0.10103208869494429</v>
      </c>
      <c r="F1561">
        <f t="shared" si="74"/>
        <v>2.8938476833337612E-2</v>
      </c>
    </row>
    <row r="1562" spans="1:6">
      <c r="A1562" s="10" t="s">
        <v>738</v>
      </c>
      <c r="B1562" s="11">
        <v>4</v>
      </c>
      <c r="C1562">
        <f>(0.01+B1562)/B1559</f>
        <v>0.28642857142857142</v>
      </c>
      <c r="D1562">
        <f t="shared" si="73"/>
        <v>0.77372510177002007</v>
      </c>
      <c r="F1562">
        <f t="shared" si="74"/>
        <v>0.22161697557841289</v>
      </c>
    </row>
    <row r="1563" spans="1:6">
      <c r="A1563" s="12" t="s">
        <v>1798</v>
      </c>
      <c r="B1563" s="13">
        <v>3</v>
      </c>
      <c r="D1563" t="str">
        <f t="shared" si="73"/>
        <v/>
      </c>
      <c r="F1563" t="str">
        <f t="shared" si="74"/>
        <v/>
      </c>
    </row>
    <row r="1564" spans="1:6">
      <c r="A1564" s="10" t="s">
        <v>818</v>
      </c>
      <c r="B1564" s="11">
        <v>3</v>
      </c>
      <c r="C1564">
        <f t="shared" si="72"/>
        <v>1.0033333333333332</v>
      </c>
      <c r="D1564">
        <f t="shared" si="73"/>
        <v>0.62735404318334431</v>
      </c>
      <c r="F1564">
        <f t="shared" si="74"/>
        <v>0.62944522332728869</v>
      </c>
    </row>
    <row r="1565" spans="1:6">
      <c r="A1565" s="12" t="s">
        <v>4711</v>
      </c>
      <c r="B1565" s="13">
        <v>7</v>
      </c>
      <c r="D1565" t="str">
        <f t="shared" si="73"/>
        <v/>
      </c>
      <c r="F1565" t="str">
        <f t="shared" si="74"/>
        <v/>
      </c>
    </row>
    <row r="1566" spans="1:6">
      <c r="A1566" s="10" t="s">
        <v>851</v>
      </c>
      <c r="B1566" s="11">
        <v>6</v>
      </c>
      <c r="C1566">
        <f t="shared" si="72"/>
        <v>0.85857142857142854</v>
      </c>
      <c r="D1566">
        <f t="shared" si="73"/>
        <v>0.66529251542574186</v>
      </c>
      <c r="F1566">
        <f t="shared" si="74"/>
        <v>0.57120114538695832</v>
      </c>
    </row>
    <row r="1567" spans="1:6">
      <c r="A1567" s="10" t="s">
        <v>835</v>
      </c>
      <c r="B1567" s="11">
        <v>1</v>
      </c>
      <c r="C1567">
        <f>(0.01+B1567)/B1565</f>
        <v>0.14428571428571429</v>
      </c>
      <c r="D1567">
        <f t="shared" si="73"/>
        <v>0.6293105624029065</v>
      </c>
      <c r="F1567">
        <f t="shared" si="74"/>
        <v>9.0800524003847943E-2</v>
      </c>
    </row>
    <row r="1568" spans="1:6">
      <c r="A1568" s="12" t="s">
        <v>2632</v>
      </c>
      <c r="B1568" s="13">
        <v>84</v>
      </c>
      <c r="D1568" t="str">
        <f t="shared" si="73"/>
        <v/>
      </c>
      <c r="F1568" t="str">
        <f t="shared" si="74"/>
        <v/>
      </c>
    </row>
    <row r="1569" spans="1:6">
      <c r="A1569" s="10" t="s">
        <v>806</v>
      </c>
      <c r="B1569" s="11">
        <v>9</v>
      </c>
      <c r="C1569">
        <f t="shared" si="72"/>
        <v>0.10726190476190475</v>
      </c>
      <c r="D1569">
        <f t="shared" si="73"/>
        <v>0.47489524250846971</v>
      </c>
      <c r="F1569">
        <f t="shared" si="74"/>
        <v>5.0938168273825142E-2</v>
      </c>
    </row>
    <row r="1570" spans="1:6">
      <c r="A1570" s="10" t="s">
        <v>738</v>
      </c>
      <c r="B1570" s="11">
        <v>22</v>
      </c>
      <c r="C1570">
        <f>(0.01+B1570)/B1568</f>
        <v>0.26202380952380955</v>
      </c>
      <c r="D1570">
        <f t="shared" si="73"/>
        <v>0.77372510177002007</v>
      </c>
      <c r="F1570">
        <f t="shared" si="74"/>
        <v>0.20273439868997789</v>
      </c>
    </row>
    <row r="1571" spans="1:6">
      <c r="A1571" s="10" t="s">
        <v>818</v>
      </c>
      <c r="B1571" s="11">
        <v>24</v>
      </c>
      <c r="C1571">
        <f>(0.01+B1571)/B1568</f>
        <v>0.28583333333333333</v>
      </c>
      <c r="D1571">
        <f t="shared" si="73"/>
        <v>0.62735404318334431</v>
      </c>
      <c r="F1571">
        <f t="shared" si="74"/>
        <v>0.17931869734323924</v>
      </c>
    </row>
    <row r="1572" spans="1:6">
      <c r="A1572" s="10" t="s">
        <v>932</v>
      </c>
      <c r="B1572" s="11">
        <v>12</v>
      </c>
      <c r="C1572">
        <f>(0.01+B1572)/B1568</f>
        <v>0.14297619047619048</v>
      </c>
      <c r="D1572">
        <f t="shared" si="73"/>
        <v>0.5376855113107758</v>
      </c>
      <c r="F1572">
        <f t="shared" si="74"/>
        <v>7.6876226081457347E-2</v>
      </c>
    </row>
    <row r="1573" spans="1:6">
      <c r="A1573" s="10" t="s">
        <v>789</v>
      </c>
      <c r="B1573" s="11">
        <v>11</v>
      </c>
      <c r="C1573">
        <f>(0.01+B1573)/B1568</f>
        <v>0.13107142857142856</v>
      </c>
      <c r="D1573">
        <f t="shared" si="73"/>
        <v>0.62537090383891025</v>
      </c>
      <c r="F1573">
        <f t="shared" si="74"/>
        <v>8.1968257753171445E-2</v>
      </c>
    </row>
    <row r="1574" spans="1:6">
      <c r="A1574" s="10" t="s">
        <v>766</v>
      </c>
      <c r="B1574" s="11">
        <v>6</v>
      </c>
      <c r="C1574">
        <f>(0.01+B1574)/B1568</f>
        <v>7.154761904761904E-2</v>
      </c>
      <c r="D1574">
        <f t="shared" si="73"/>
        <v>0.58142830454800587</v>
      </c>
      <c r="F1574">
        <f t="shared" si="74"/>
        <v>4.1599810837303748E-2</v>
      </c>
    </row>
    <row r="1575" spans="1:6">
      <c r="A1575" s="12" t="s">
        <v>2453</v>
      </c>
      <c r="B1575" s="13">
        <v>12</v>
      </c>
      <c r="D1575" t="str">
        <f t="shared" si="73"/>
        <v/>
      </c>
      <c r="F1575" t="str">
        <f t="shared" si="74"/>
        <v/>
      </c>
    </row>
    <row r="1576" spans="1:6">
      <c r="A1576" s="10" t="s">
        <v>881</v>
      </c>
      <c r="B1576" s="11">
        <v>12</v>
      </c>
      <c r="C1576">
        <f t="shared" si="72"/>
        <v>1.0008333333333332</v>
      </c>
      <c r="D1576">
        <f t="shared" si="73"/>
        <v>0.59678549456685204</v>
      </c>
      <c r="F1576">
        <f t="shared" si="74"/>
        <v>0.59728281581232434</v>
      </c>
    </row>
    <row r="1577" spans="1:6">
      <c r="A1577" s="12" t="s">
        <v>2491</v>
      </c>
      <c r="B1577" s="13">
        <v>6</v>
      </c>
      <c r="D1577" t="str">
        <f t="shared" si="73"/>
        <v/>
      </c>
      <c r="F1577" t="str">
        <f t="shared" si="74"/>
        <v/>
      </c>
    </row>
    <row r="1578" spans="1:6">
      <c r="A1578" s="10" t="s">
        <v>818</v>
      </c>
      <c r="B1578" s="11">
        <v>4</v>
      </c>
      <c r="C1578">
        <f t="shared" si="72"/>
        <v>0.66833333333333333</v>
      </c>
      <c r="D1578">
        <f t="shared" si="73"/>
        <v>0.62735404318334431</v>
      </c>
      <c r="F1578">
        <f t="shared" si="74"/>
        <v>0.41928161886086845</v>
      </c>
    </row>
    <row r="1579" spans="1:6">
      <c r="A1579" s="10" t="s">
        <v>932</v>
      </c>
      <c r="B1579" s="11">
        <v>2</v>
      </c>
      <c r="C1579">
        <f>(0.01+B1579)/B1577</f>
        <v>0.33499999999999996</v>
      </c>
      <c r="D1579">
        <f t="shared" si="73"/>
        <v>0.5376855113107758</v>
      </c>
      <c r="F1579">
        <f t="shared" si="74"/>
        <v>0.18012464628910987</v>
      </c>
    </row>
    <row r="1580" spans="1:6">
      <c r="A1580" s="12" t="s">
        <v>6619</v>
      </c>
      <c r="B1580" s="13">
        <v>1</v>
      </c>
      <c r="D1580" t="str">
        <f t="shared" si="73"/>
        <v/>
      </c>
      <c r="F1580" t="str">
        <f t="shared" si="74"/>
        <v/>
      </c>
    </row>
    <row r="1581" spans="1:6">
      <c r="A1581" s="10" t="s">
        <v>835</v>
      </c>
      <c r="B1581" s="11">
        <v>1</v>
      </c>
      <c r="C1581">
        <f t="shared" si="72"/>
        <v>1.01</v>
      </c>
      <c r="D1581">
        <f t="shared" si="73"/>
        <v>0.6293105624029065</v>
      </c>
      <c r="F1581">
        <f t="shared" si="74"/>
        <v>0.63560366802693558</v>
      </c>
    </row>
    <row r="1582" spans="1:6">
      <c r="A1582" s="12" t="s">
        <v>9675</v>
      </c>
      <c r="B1582" s="13">
        <v>7</v>
      </c>
      <c r="D1582" t="str">
        <f t="shared" si="73"/>
        <v/>
      </c>
      <c r="F1582" t="str">
        <f t="shared" si="74"/>
        <v/>
      </c>
    </row>
    <row r="1583" spans="1:6">
      <c r="A1583" s="10" t="s">
        <v>757</v>
      </c>
      <c r="B1583" s="11">
        <v>7</v>
      </c>
      <c r="C1583">
        <f t="shared" si="72"/>
        <v>1.0014285714285713</v>
      </c>
      <c r="D1583">
        <f t="shared" si="73"/>
        <v>0.70492916408049755</v>
      </c>
      <c r="F1583">
        <f t="shared" si="74"/>
        <v>0.7059362057434696</v>
      </c>
    </row>
    <row r="1584" spans="1:6">
      <c r="A1584" s="12" t="s">
        <v>8097</v>
      </c>
      <c r="B1584" s="13">
        <v>7</v>
      </c>
      <c r="D1584" t="str">
        <f t="shared" si="73"/>
        <v/>
      </c>
      <c r="F1584" t="str">
        <f t="shared" si="74"/>
        <v/>
      </c>
    </row>
    <row r="1585" spans="1:6">
      <c r="A1585" s="10" t="s">
        <v>806</v>
      </c>
      <c r="B1585" s="11">
        <v>3</v>
      </c>
      <c r="C1585">
        <f t="shared" si="72"/>
        <v>0.43</v>
      </c>
      <c r="D1585">
        <f t="shared" si="73"/>
        <v>0.47489524250846971</v>
      </c>
      <c r="F1585">
        <f t="shared" si="74"/>
        <v>0.20420495427864196</v>
      </c>
    </row>
    <row r="1586" spans="1:6">
      <c r="A1586" s="10" t="s">
        <v>738</v>
      </c>
      <c r="B1586" s="11">
        <v>4</v>
      </c>
      <c r="C1586">
        <f>(0.01+B1586)/B1584</f>
        <v>0.57285714285714284</v>
      </c>
      <c r="D1586">
        <f t="shared" si="73"/>
        <v>0.77372510177002007</v>
      </c>
      <c r="F1586">
        <f t="shared" si="74"/>
        <v>0.44323395115682579</v>
      </c>
    </row>
    <row r="1587" spans="1:6">
      <c r="A1587" s="12" t="s">
        <v>3021</v>
      </c>
      <c r="B1587" s="13">
        <v>21</v>
      </c>
      <c r="D1587" t="str">
        <f t="shared" si="73"/>
        <v/>
      </c>
      <c r="F1587" t="str">
        <f t="shared" si="74"/>
        <v/>
      </c>
    </row>
    <row r="1588" spans="1:6">
      <c r="A1588" s="10" t="s">
        <v>851</v>
      </c>
      <c r="B1588" s="11">
        <v>14</v>
      </c>
      <c r="C1588">
        <f t="shared" si="72"/>
        <v>0.66714285714285715</v>
      </c>
      <c r="D1588">
        <f t="shared" si="73"/>
        <v>0.66529251542574186</v>
      </c>
      <c r="F1588">
        <f t="shared" si="74"/>
        <v>0.44384514957688781</v>
      </c>
    </row>
    <row r="1589" spans="1:6">
      <c r="A1589" s="10" t="s">
        <v>994</v>
      </c>
      <c r="B1589" s="11">
        <v>1</v>
      </c>
      <c r="C1589">
        <f>(0.01+B1589)/B1587</f>
        <v>4.8095238095238094E-2</v>
      </c>
      <c r="D1589">
        <f t="shared" si="73"/>
        <v>0.5376855113107758</v>
      </c>
      <c r="F1589">
        <f t="shared" si="74"/>
        <v>2.5860112686851598E-2</v>
      </c>
    </row>
    <row r="1590" spans="1:6">
      <c r="A1590" s="10" t="s">
        <v>757</v>
      </c>
      <c r="B1590" s="11">
        <v>3</v>
      </c>
      <c r="C1590">
        <f>(0.01+B1590)/B1587</f>
        <v>0.14333333333333331</v>
      </c>
      <c r="D1590">
        <f t="shared" si="73"/>
        <v>0.70492916408049755</v>
      </c>
      <c r="F1590">
        <f t="shared" si="74"/>
        <v>0.10103984685153797</v>
      </c>
    </row>
    <row r="1591" spans="1:6">
      <c r="A1591" s="10" t="s">
        <v>881</v>
      </c>
      <c r="B1591" s="11">
        <v>3</v>
      </c>
      <c r="C1591">
        <f>(0.01+B1591)/B1587</f>
        <v>0.14333333333333331</v>
      </c>
      <c r="D1591">
        <f t="shared" si="73"/>
        <v>0.59678549456685204</v>
      </c>
      <c r="F1591">
        <f t="shared" si="74"/>
        <v>8.5539254221248778E-2</v>
      </c>
    </row>
    <row r="1592" spans="1:6">
      <c r="A1592" s="12" t="s">
        <v>7639</v>
      </c>
      <c r="B1592" s="13">
        <v>5</v>
      </c>
      <c r="D1592" t="str">
        <f t="shared" si="73"/>
        <v/>
      </c>
      <c r="F1592" t="str">
        <f t="shared" si="74"/>
        <v/>
      </c>
    </row>
    <row r="1593" spans="1:6">
      <c r="A1593" s="10" t="s">
        <v>757</v>
      </c>
      <c r="B1593" s="11">
        <v>3</v>
      </c>
      <c r="C1593">
        <f t="shared" si="72"/>
        <v>0.60199999999999998</v>
      </c>
      <c r="D1593">
        <f t="shared" si="73"/>
        <v>0.70492916408049755</v>
      </c>
      <c r="F1593">
        <f t="shared" si="74"/>
        <v>0.42436735677645954</v>
      </c>
    </row>
    <row r="1594" spans="1:6">
      <c r="A1594" s="10" t="s">
        <v>766</v>
      </c>
      <c r="B1594" s="11">
        <v>2</v>
      </c>
      <c r="C1594">
        <f>(0.01+B1594)/B1592</f>
        <v>0.40199999999999997</v>
      </c>
      <c r="D1594">
        <f t="shared" si="73"/>
        <v>0.58142830454800587</v>
      </c>
      <c r="F1594">
        <f t="shared" si="74"/>
        <v>0.23373417842829833</v>
      </c>
    </row>
    <row r="1595" spans="1:6">
      <c r="A1595" s="12" t="s">
        <v>5281</v>
      </c>
      <c r="B1595" s="13">
        <v>6</v>
      </c>
      <c r="D1595" t="str">
        <f t="shared" si="73"/>
        <v/>
      </c>
      <c r="F1595" t="str">
        <f t="shared" si="74"/>
        <v/>
      </c>
    </row>
    <row r="1596" spans="1:6">
      <c r="A1596" s="10" t="s">
        <v>851</v>
      </c>
      <c r="B1596" s="11">
        <v>6</v>
      </c>
      <c r="C1596">
        <f t="shared" si="72"/>
        <v>1.0016666666666667</v>
      </c>
      <c r="D1596">
        <f t="shared" si="73"/>
        <v>0.66529251542574186</v>
      </c>
      <c r="F1596">
        <f t="shared" si="74"/>
        <v>0.66640133628478482</v>
      </c>
    </row>
    <row r="1597" spans="1:6">
      <c r="A1597" s="12" t="s">
        <v>9307</v>
      </c>
      <c r="B1597" s="13">
        <v>6</v>
      </c>
      <c r="D1597" t="str">
        <f t="shared" si="73"/>
        <v/>
      </c>
      <c r="F1597" t="str">
        <f t="shared" si="74"/>
        <v/>
      </c>
    </row>
    <row r="1598" spans="1:6">
      <c r="A1598" s="10" t="s">
        <v>818</v>
      </c>
      <c r="B1598" s="11">
        <v>4</v>
      </c>
      <c r="C1598">
        <f t="shared" si="72"/>
        <v>0.66833333333333333</v>
      </c>
      <c r="D1598">
        <f t="shared" si="73"/>
        <v>0.62735404318334431</v>
      </c>
      <c r="F1598">
        <f t="shared" si="74"/>
        <v>0.41928161886086845</v>
      </c>
    </row>
    <row r="1599" spans="1:6">
      <c r="A1599" s="10" t="s">
        <v>932</v>
      </c>
      <c r="B1599" s="11">
        <v>2</v>
      </c>
      <c r="C1599">
        <f>(0.01+B1599)/B1597</f>
        <v>0.33499999999999996</v>
      </c>
      <c r="D1599">
        <f t="shared" si="73"/>
        <v>0.5376855113107758</v>
      </c>
      <c r="F1599">
        <f t="shared" si="74"/>
        <v>0.18012464628910987</v>
      </c>
    </row>
    <row r="1600" spans="1:6">
      <c r="A1600" s="12" t="s">
        <v>9066</v>
      </c>
      <c r="B1600" s="13">
        <v>2</v>
      </c>
      <c r="D1600" t="str">
        <f t="shared" si="73"/>
        <v/>
      </c>
      <c r="F1600" t="str">
        <f t="shared" si="74"/>
        <v/>
      </c>
    </row>
    <row r="1601" spans="1:6">
      <c r="A1601" s="10" t="s">
        <v>906</v>
      </c>
      <c r="B1601" s="11">
        <v>2</v>
      </c>
      <c r="C1601">
        <f t="shared" ref="C1601:C1661" si="75">(0.01+B1601)/B1600</f>
        <v>1.0049999999999999</v>
      </c>
      <c r="D1601">
        <f t="shared" si="73"/>
        <v>0.49575340587190775</v>
      </c>
      <c r="F1601">
        <f t="shared" si="74"/>
        <v>0.49823217290126726</v>
      </c>
    </row>
    <row r="1602" spans="1:6">
      <c r="A1602" s="12" t="s">
        <v>1253</v>
      </c>
      <c r="B1602" s="13">
        <v>10</v>
      </c>
      <c r="D1602" t="str">
        <f t="shared" si="73"/>
        <v/>
      </c>
      <c r="F1602" t="str">
        <f t="shared" si="74"/>
        <v/>
      </c>
    </row>
    <row r="1603" spans="1:6">
      <c r="A1603" s="10" t="s">
        <v>738</v>
      </c>
      <c r="B1603" s="11">
        <v>10</v>
      </c>
      <c r="C1603">
        <f t="shared" si="75"/>
        <v>1.0009999999999999</v>
      </c>
      <c r="D1603">
        <f t="shared" si="73"/>
        <v>0.77372510177002007</v>
      </c>
      <c r="F1603">
        <f t="shared" si="74"/>
        <v>0.77449882687179006</v>
      </c>
    </row>
    <row r="1604" spans="1:6">
      <c r="A1604" s="12" t="s">
        <v>2753</v>
      </c>
      <c r="B1604" s="13">
        <v>6</v>
      </c>
      <c r="D1604" t="str">
        <f t="shared" ref="D1604:D1667" si="76">IF(ISNA(VLOOKUP(A1604,$H$2:$L$46,5,0)),"",VLOOKUP(A1604,$H$2:$L$46,5,FALSE))</f>
        <v/>
      </c>
      <c r="F1604" t="str">
        <f t="shared" ref="F1604:F1667" si="77">IFERROR(C1604*D1604,"")</f>
        <v/>
      </c>
    </row>
    <row r="1605" spans="1:6">
      <c r="A1605" s="10" t="s">
        <v>738</v>
      </c>
      <c r="B1605" s="11">
        <v>3</v>
      </c>
      <c r="C1605">
        <f t="shared" si="75"/>
        <v>0.50166666666666659</v>
      </c>
      <c r="D1605">
        <f t="shared" si="76"/>
        <v>0.77372510177002007</v>
      </c>
      <c r="F1605">
        <f t="shared" si="77"/>
        <v>0.38815209272129336</v>
      </c>
    </row>
    <row r="1606" spans="1:6">
      <c r="A1606" s="10" t="s">
        <v>752</v>
      </c>
      <c r="B1606" s="11">
        <v>3</v>
      </c>
      <c r="C1606">
        <f>(0.01+B1606)/B1604</f>
        <v>0.50166666666666659</v>
      </c>
      <c r="D1606">
        <f t="shared" si="76"/>
        <v>0.53399522576454594</v>
      </c>
      <c r="F1606">
        <f t="shared" si="77"/>
        <v>0.26788760492521385</v>
      </c>
    </row>
    <row r="1607" spans="1:6">
      <c r="A1607" s="12" t="s">
        <v>4648</v>
      </c>
      <c r="B1607" s="13">
        <v>6</v>
      </c>
      <c r="D1607" t="str">
        <f t="shared" si="76"/>
        <v/>
      </c>
      <c r="F1607" t="str">
        <f t="shared" si="77"/>
        <v/>
      </c>
    </row>
    <row r="1608" spans="1:6">
      <c r="A1608" s="10" t="s">
        <v>851</v>
      </c>
      <c r="B1608" s="11">
        <v>6</v>
      </c>
      <c r="C1608">
        <f t="shared" si="75"/>
        <v>1.0016666666666667</v>
      </c>
      <c r="D1608">
        <f t="shared" si="76"/>
        <v>0.66529251542574186</v>
      </c>
      <c r="F1608">
        <f t="shared" si="77"/>
        <v>0.66640133628478482</v>
      </c>
    </row>
    <row r="1609" spans="1:6">
      <c r="A1609" s="12" t="s">
        <v>9046</v>
      </c>
      <c r="B1609" s="13">
        <v>6</v>
      </c>
      <c r="D1609" t="str">
        <f t="shared" si="76"/>
        <v/>
      </c>
      <c r="F1609" t="str">
        <f t="shared" si="77"/>
        <v/>
      </c>
    </row>
    <row r="1610" spans="1:6">
      <c r="A1610" s="10" t="s">
        <v>851</v>
      </c>
      <c r="B1610" s="11">
        <v>6</v>
      </c>
      <c r="C1610">
        <f t="shared" si="75"/>
        <v>1.0016666666666667</v>
      </c>
      <c r="D1610">
        <f t="shared" si="76"/>
        <v>0.66529251542574186</v>
      </c>
      <c r="F1610">
        <f t="shared" si="77"/>
        <v>0.66640133628478482</v>
      </c>
    </row>
    <row r="1611" spans="1:6">
      <c r="A1611" s="12" t="s">
        <v>2661</v>
      </c>
      <c r="B1611" s="13">
        <v>4</v>
      </c>
      <c r="D1611" t="str">
        <f t="shared" si="76"/>
        <v/>
      </c>
      <c r="F1611" t="str">
        <f t="shared" si="77"/>
        <v/>
      </c>
    </row>
    <row r="1612" spans="1:6">
      <c r="A1612" s="10" t="s">
        <v>738</v>
      </c>
      <c r="B1612" s="11">
        <v>4</v>
      </c>
      <c r="C1612">
        <f t="shared" si="75"/>
        <v>1.0024999999999999</v>
      </c>
      <c r="D1612">
        <f t="shared" si="76"/>
        <v>0.77372510177002007</v>
      </c>
      <c r="F1612">
        <f t="shared" si="77"/>
        <v>0.77565941452444509</v>
      </c>
    </row>
    <row r="1613" spans="1:6">
      <c r="A1613" s="12" t="s">
        <v>7448</v>
      </c>
      <c r="B1613" s="13">
        <v>9</v>
      </c>
      <c r="D1613" t="str">
        <f t="shared" si="76"/>
        <v/>
      </c>
      <c r="F1613" t="str">
        <f t="shared" si="77"/>
        <v/>
      </c>
    </row>
    <row r="1614" spans="1:6">
      <c r="A1614" s="10" t="s">
        <v>874</v>
      </c>
      <c r="B1614" s="11">
        <v>3</v>
      </c>
      <c r="C1614">
        <f t="shared" si="75"/>
        <v>0.33444444444444443</v>
      </c>
      <c r="D1614">
        <f t="shared" si="76"/>
        <v>0.53020907800287065</v>
      </c>
      <c r="F1614">
        <f t="shared" si="77"/>
        <v>0.17732548053207117</v>
      </c>
    </row>
    <row r="1615" spans="1:6">
      <c r="A1615" s="10" t="s">
        <v>766</v>
      </c>
      <c r="B1615" s="11">
        <v>6</v>
      </c>
      <c r="C1615">
        <f>(0.01+B1615)/B1613</f>
        <v>0.6677777777777778</v>
      </c>
      <c r="D1615">
        <f t="shared" si="76"/>
        <v>0.58142830454800587</v>
      </c>
      <c r="F1615">
        <f t="shared" si="77"/>
        <v>0.38826490114816836</v>
      </c>
    </row>
    <row r="1616" spans="1:6">
      <c r="A1616" s="12" t="s">
        <v>2347</v>
      </c>
      <c r="B1616" s="13">
        <v>7</v>
      </c>
      <c r="D1616" t="str">
        <f t="shared" si="76"/>
        <v/>
      </c>
      <c r="F1616" t="str">
        <f t="shared" si="77"/>
        <v/>
      </c>
    </row>
    <row r="1617" spans="1:6">
      <c r="A1617" s="10" t="s">
        <v>777</v>
      </c>
      <c r="B1617" s="11">
        <v>3</v>
      </c>
      <c r="C1617">
        <f t="shared" si="75"/>
        <v>0.43</v>
      </c>
      <c r="D1617">
        <f t="shared" si="76"/>
        <v>0.43665342261583157</v>
      </c>
      <c r="F1617">
        <f t="shared" si="77"/>
        <v>0.18776097172480757</v>
      </c>
    </row>
    <row r="1618" spans="1:6">
      <c r="A1618" s="10" t="s">
        <v>738</v>
      </c>
      <c r="B1618" s="11">
        <v>4</v>
      </c>
      <c r="C1618">
        <f>(0.01+B1618)/B1616</f>
        <v>0.57285714285714284</v>
      </c>
      <c r="D1618">
        <f t="shared" si="76"/>
        <v>0.77372510177002007</v>
      </c>
      <c r="F1618">
        <f t="shared" si="77"/>
        <v>0.44323395115682579</v>
      </c>
    </row>
    <row r="1619" spans="1:6">
      <c r="A1619" s="12" t="s">
        <v>3466</v>
      </c>
      <c r="B1619" s="13">
        <v>2</v>
      </c>
      <c r="D1619" t="str">
        <f t="shared" si="76"/>
        <v/>
      </c>
      <c r="F1619" t="str">
        <f t="shared" si="77"/>
        <v/>
      </c>
    </row>
    <row r="1620" spans="1:6">
      <c r="A1620" s="10" t="s">
        <v>906</v>
      </c>
      <c r="B1620" s="11">
        <v>2</v>
      </c>
      <c r="C1620">
        <f t="shared" si="75"/>
        <v>1.0049999999999999</v>
      </c>
      <c r="D1620">
        <f t="shared" si="76"/>
        <v>0.49575340587190775</v>
      </c>
      <c r="F1620">
        <f t="shared" si="77"/>
        <v>0.49823217290126726</v>
      </c>
    </row>
    <row r="1621" spans="1:6">
      <c r="A1621" s="12" t="s">
        <v>3523</v>
      </c>
      <c r="B1621" s="13">
        <v>3</v>
      </c>
      <c r="D1621" t="str">
        <f t="shared" si="76"/>
        <v/>
      </c>
      <c r="F1621" t="str">
        <f t="shared" si="77"/>
        <v/>
      </c>
    </row>
    <row r="1622" spans="1:6">
      <c r="A1622" s="10" t="s">
        <v>757</v>
      </c>
      <c r="B1622" s="11">
        <v>3</v>
      </c>
      <c r="C1622">
        <f t="shared" si="75"/>
        <v>1.0033333333333332</v>
      </c>
      <c r="D1622">
        <f t="shared" si="76"/>
        <v>0.70492916408049755</v>
      </c>
      <c r="F1622">
        <f t="shared" si="77"/>
        <v>0.70727892796076575</v>
      </c>
    </row>
    <row r="1623" spans="1:6">
      <c r="A1623" s="12" t="s">
        <v>8743</v>
      </c>
      <c r="B1623" s="13">
        <v>1</v>
      </c>
      <c r="D1623" t="str">
        <f t="shared" si="76"/>
        <v/>
      </c>
      <c r="F1623" t="str">
        <f t="shared" si="77"/>
        <v/>
      </c>
    </row>
    <row r="1624" spans="1:6">
      <c r="A1624" s="10" t="s">
        <v>848</v>
      </c>
      <c r="B1624" s="11">
        <v>1</v>
      </c>
      <c r="C1624">
        <f t="shared" si="75"/>
        <v>1.01</v>
      </c>
      <c r="D1624">
        <f t="shared" si="76"/>
        <v>0.60619253216966573</v>
      </c>
      <c r="F1624">
        <f t="shared" si="77"/>
        <v>0.61225445749136242</v>
      </c>
    </row>
    <row r="1625" spans="1:6">
      <c r="A1625" s="12" t="s">
        <v>7443</v>
      </c>
      <c r="B1625" s="13">
        <v>3</v>
      </c>
      <c r="D1625" t="str">
        <f t="shared" si="76"/>
        <v/>
      </c>
      <c r="F1625" t="str">
        <f t="shared" si="77"/>
        <v/>
      </c>
    </row>
    <row r="1626" spans="1:6">
      <c r="A1626" s="10" t="s">
        <v>741</v>
      </c>
      <c r="B1626" s="11">
        <v>2</v>
      </c>
      <c r="C1626">
        <f t="shared" si="75"/>
        <v>0.66999999999999993</v>
      </c>
      <c r="D1626">
        <f t="shared" si="76"/>
        <v>0.50053280104317244</v>
      </c>
      <c r="F1626">
        <f t="shared" si="77"/>
        <v>0.3353569766989255</v>
      </c>
    </row>
    <row r="1627" spans="1:6">
      <c r="A1627" s="10" t="s">
        <v>835</v>
      </c>
      <c r="B1627" s="11">
        <v>1</v>
      </c>
      <c r="C1627">
        <f>(0.01+B1627)/B1625</f>
        <v>0.33666666666666667</v>
      </c>
      <c r="D1627">
        <f t="shared" si="76"/>
        <v>0.6293105624029065</v>
      </c>
      <c r="F1627">
        <f t="shared" si="77"/>
        <v>0.21186788934231185</v>
      </c>
    </row>
    <row r="1628" spans="1:6">
      <c r="A1628" s="12" t="s">
        <v>8140</v>
      </c>
      <c r="B1628" s="13">
        <v>6</v>
      </c>
      <c r="D1628" t="str">
        <f t="shared" si="76"/>
        <v/>
      </c>
      <c r="F1628" t="str">
        <f t="shared" si="77"/>
        <v/>
      </c>
    </row>
    <row r="1629" spans="1:6">
      <c r="A1629" s="10" t="s">
        <v>851</v>
      </c>
      <c r="B1629" s="11">
        <v>6</v>
      </c>
      <c r="C1629">
        <f t="shared" si="75"/>
        <v>1.0016666666666667</v>
      </c>
      <c r="D1629">
        <f t="shared" si="76"/>
        <v>0.66529251542574186</v>
      </c>
      <c r="F1629">
        <f t="shared" si="77"/>
        <v>0.66640133628478482</v>
      </c>
    </row>
    <row r="1630" spans="1:6">
      <c r="A1630" s="12" t="s">
        <v>6384</v>
      </c>
      <c r="B1630" s="13">
        <v>4</v>
      </c>
      <c r="D1630" t="str">
        <f t="shared" si="76"/>
        <v/>
      </c>
      <c r="F1630" t="str">
        <f t="shared" si="77"/>
        <v/>
      </c>
    </row>
    <row r="1631" spans="1:6">
      <c r="A1631" s="10" t="s">
        <v>789</v>
      </c>
      <c r="B1631" s="11">
        <v>4</v>
      </c>
      <c r="C1631">
        <f t="shared" si="75"/>
        <v>1.0024999999999999</v>
      </c>
      <c r="D1631">
        <f t="shared" si="76"/>
        <v>0.62537090383891025</v>
      </c>
      <c r="F1631">
        <f t="shared" si="77"/>
        <v>0.62693433109850749</v>
      </c>
    </row>
    <row r="1632" spans="1:6">
      <c r="A1632" s="12" t="s">
        <v>4087</v>
      </c>
      <c r="B1632" s="13">
        <v>2</v>
      </c>
      <c r="D1632" t="str">
        <f t="shared" si="76"/>
        <v/>
      </c>
      <c r="F1632" t="str">
        <f t="shared" si="77"/>
        <v/>
      </c>
    </row>
    <row r="1633" spans="1:6">
      <c r="A1633" s="10" t="s">
        <v>738</v>
      </c>
      <c r="B1633" s="11">
        <v>2</v>
      </c>
      <c r="C1633">
        <f t="shared" si="75"/>
        <v>1.0049999999999999</v>
      </c>
      <c r="D1633">
        <f t="shared" si="76"/>
        <v>0.77372510177002007</v>
      </c>
      <c r="F1633">
        <f t="shared" si="77"/>
        <v>0.77759372727887011</v>
      </c>
    </row>
    <row r="1634" spans="1:6">
      <c r="A1634" s="12" t="s">
        <v>3131</v>
      </c>
      <c r="B1634" s="13">
        <v>3</v>
      </c>
      <c r="D1634" t="str">
        <f t="shared" si="76"/>
        <v/>
      </c>
      <c r="F1634" t="str">
        <f t="shared" si="77"/>
        <v/>
      </c>
    </row>
    <row r="1635" spans="1:6">
      <c r="A1635" s="10" t="s">
        <v>744</v>
      </c>
      <c r="B1635" s="11">
        <v>3</v>
      </c>
      <c r="C1635">
        <f t="shared" si="75"/>
        <v>1.0033333333333332</v>
      </c>
      <c r="D1635">
        <f t="shared" si="76"/>
        <v>0.46322833803585339</v>
      </c>
      <c r="F1635">
        <f t="shared" si="77"/>
        <v>0.46477243249597283</v>
      </c>
    </row>
    <row r="1636" spans="1:6">
      <c r="A1636" s="12" t="s">
        <v>6178</v>
      </c>
      <c r="B1636" s="13">
        <v>4</v>
      </c>
      <c r="D1636" t="str">
        <f t="shared" si="76"/>
        <v/>
      </c>
      <c r="F1636" t="str">
        <f t="shared" si="77"/>
        <v/>
      </c>
    </row>
    <row r="1637" spans="1:6">
      <c r="A1637" s="10" t="s">
        <v>1761</v>
      </c>
      <c r="B1637" s="11">
        <v>2</v>
      </c>
      <c r="C1637">
        <f t="shared" si="75"/>
        <v>0.50249999999999995</v>
      </c>
      <c r="D1637">
        <f t="shared" si="76"/>
        <v>0.44376500343453279</v>
      </c>
      <c r="F1637">
        <f t="shared" si="77"/>
        <v>0.22299191422585271</v>
      </c>
    </row>
    <row r="1638" spans="1:6">
      <c r="A1638" s="10" t="s">
        <v>848</v>
      </c>
      <c r="B1638" s="11">
        <v>2</v>
      </c>
      <c r="C1638">
        <f>(0.01+B1638)/B1636</f>
        <v>0.50249999999999995</v>
      </c>
      <c r="D1638">
        <f t="shared" si="76"/>
        <v>0.60619253216966573</v>
      </c>
      <c r="F1638">
        <f t="shared" si="77"/>
        <v>0.30461174741525698</v>
      </c>
    </row>
    <row r="1639" spans="1:6">
      <c r="A1639" s="12" t="s">
        <v>3734</v>
      </c>
      <c r="B1639" s="13">
        <v>2</v>
      </c>
      <c r="D1639" t="str">
        <f t="shared" si="76"/>
        <v/>
      </c>
      <c r="F1639" t="str">
        <f t="shared" si="77"/>
        <v/>
      </c>
    </row>
    <row r="1640" spans="1:6">
      <c r="A1640" s="10" t="s">
        <v>874</v>
      </c>
      <c r="B1640" s="11">
        <v>2</v>
      </c>
      <c r="C1640">
        <f t="shared" si="75"/>
        <v>1.0049999999999999</v>
      </c>
      <c r="D1640">
        <f t="shared" si="76"/>
        <v>0.53020907800287065</v>
      </c>
      <c r="F1640">
        <f t="shared" si="77"/>
        <v>0.53286012339288491</v>
      </c>
    </row>
    <row r="1641" spans="1:6">
      <c r="A1641" s="12" t="s">
        <v>1597</v>
      </c>
      <c r="B1641" s="13">
        <v>6</v>
      </c>
      <c r="D1641" t="str">
        <f t="shared" si="76"/>
        <v/>
      </c>
      <c r="F1641" t="str">
        <f t="shared" si="77"/>
        <v/>
      </c>
    </row>
    <row r="1642" spans="1:6">
      <c r="A1642" s="10" t="s">
        <v>777</v>
      </c>
      <c r="B1642" s="11">
        <v>2</v>
      </c>
      <c r="C1642">
        <f t="shared" si="75"/>
        <v>0.33499999999999996</v>
      </c>
      <c r="D1642">
        <f t="shared" si="76"/>
        <v>0.43665342261583157</v>
      </c>
      <c r="F1642">
        <f t="shared" si="77"/>
        <v>0.14627889657630355</v>
      </c>
    </row>
    <row r="1643" spans="1:6">
      <c r="A1643" s="10" t="s">
        <v>744</v>
      </c>
      <c r="B1643" s="11">
        <v>4</v>
      </c>
      <c r="C1643">
        <f>(0.01+B1643)/B1641</f>
        <v>0.66833333333333333</v>
      </c>
      <c r="D1643">
        <f t="shared" si="76"/>
        <v>0.46322833803585339</v>
      </c>
      <c r="F1643">
        <f t="shared" si="77"/>
        <v>0.30959093925396203</v>
      </c>
    </row>
    <row r="1644" spans="1:6">
      <c r="A1644" s="12" t="s">
        <v>7968</v>
      </c>
      <c r="B1644" s="13">
        <v>6</v>
      </c>
      <c r="D1644" t="str">
        <f t="shared" si="76"/>
        <v/>
      </c>
      <c r="F1644" t="str">
        <f t="shared" si="77"/>
        <v/>
      </c>
    </row>
    <row r="1645" spans="1:6">
      <c r="A1645" s="10" t="s">
        <v>851</v>
      </c>
      <c r="B1645" s="11">
        <v>6</v>
      </c>
      <c r="C1645">
        <f t="shared" si="75"/>
        <v>1.0016666666666667</v>
      </c>
      <c r="D1645">
        <f t="shared" si="76"/>
        <v>0.66529251542574186</v>
      </c>
      <c r="F1645">
        <f t="shared" si="77"/>
        <v>0.66640133628478482</v>
      </c>
    </row>
    <row r="1646" spans="1:6">
      <c r="A1646" s="12" t="s">
        <v>5273</v>
      </c>
      <c r="B1646" s="13">
        <v>3</v>
      </c>
      <c r="D1646" t="str">
        <f t="shared" si="76"/>
        <v/>
      </c>
      <c r="F1646" t="str">
        <f t="shared" si="77"/>
        <v/>
      </c>
    </row>
    <row r="1647" spans="1:6">
      <c r="A1647" s="10" t="s">
        <v>752</v>
      </c>
      <c r="B1647" s="11">
        <v>3</v>
      </c>
      <c r="C1647">
        <f t="shared" si="75"/>
        <v>1.0033333333333332</v>
      </c>
      <c r="D1647">
        <f t="shared" si="76"/>
        <v>0.53399522576454594</v>
      </c>
      <c r="F1647">
        <f t="shared" si="77"/>
        <v>0.5357752098504277</v>
      </c>
    </row>
    <row r="1648" spans="1:6">
      <c r="A1648" s="12" t="s">
        <v>7401</v>
      </c>
      <c r="B1648" s="13">
        <v>5</v>
      </c>
      <c r="D1648" t="str">
        <f t="shared" si="76"/>
        <v/>
      </c>
      <c r="F1648" t="str">
        <f t="shared" si="77"/>
        <v/>
      </c>
    </row>
    <row r="1649" spans="1:6">
      <c r="A1649" s="10" t="s">
        <v>738</v>
      </c>
      <c r="B1649" s="11">
        <v>2</v>
      </c>
      <c r="C1649">
        <f t="shared" si="75"/>
        <v>0.40199999999999997</v>
      </c>
      <c r="D1649">
        <f t="shared" si="76"/>
        <v>0.77372510177002007</v>
      </c>
      <c r="F1649">
        <f t="shared" si="77"/>
        <v>0.31103749091154803</v>
      </c>
    </row>
    <row r="1650" spans="1:6">
      <c r="A1650" s="10" t="s">
        <v>881</v>
      </c>
      <c r="B1650" s="11">
        <v>2</v>
      </c>
      <c r="C1650">
        <f>(0.01+B1650)/B1648</f>
        <v>0.40199999999999997</v>
      </c>
      <c r="D1650">
        <f t="shared" si="76"/>
        <v>0.59678549456685204</v>
      </c>
      <c r="F1650">
        <f t="shared" si="77"/>
        <v>0.2399077688158745</v>
      </c>
    </row>
    <row r="1651" spans="1:6">
      <c r="A1651" s="10" t="s">
        <v>871</v>
      </c>
      <c r="B1651" s="11">
        <v>1</v>
      </c>
      <c r="C1651">
        <f>(0.01+B1651)/B1648</f>
        <v>0.20200000000000001</v>
      </c>
      <c r="D1651">
        <f t="shared" si="76"/>
        <v>0.30309626608483287</v>
      </c>
      <c r="F1651">
        <f t="shared" si="77"/>
        <v>6.1225445749136242E-2</v>
      </c>
    </row>
    <row r="1652" spans="1:6">
      <c r="A1652" s="12" t="s">
        <v>7589</v>
      </c>
      <c r="B1652" s="13">
        <v>16</v>
      </c>
      <c r="D1652" t="str">
        <f t="shared" si="76"/>
        <v/>
      </c>
      <c r="F1652" t="str">
        <f t="shared" si="77"/>
        <v/>
      </c>
    </row>
    <row r="1653" spans="1:6">
      <c r="A1653" s="10" t="s">
        <v>851</v>
      </c>
      <c r="B1653" s="11">
        <v>6</v>
      </c>
      <c r="C1653">
        <f t="shared" si="75"/>
        <v>0.37562499999999999</v>
      </c>
      <c r="D1653">
        <f t="shared" si="76"/>
        <v>0.66529251542574186</v>
      </c>
      <c r="F1653">
        <f t="shared" si="77"/>
        <v>0.24990050110679426</v>
      </c>
    </row>
    <row r="1654" spans="1:6">
      <c r="A1654" s="10" t="s">
        <v>738</v>
      </c>
      <c r="B1654" s="11">
        <v>4</v>
      </c>
      <c r="C1654">
        <f>(0.01+B1654)/B1652</f>
        <v>0.25062499999999999</v>
      </c>
      <c r="D1654">
        <f t="shared" si="76"/>
        <v>0.77372510177002007</v>
      </c>
      <c r="F1654">
        <f t="shared" si="77"/>
        <v>0.19391485363111127</v>
      </c>
    </row>
    <row r="1655" spans="1:6">
      <c r="A1655" s="10" t="s">
        <v>757</v>
      </c>
      <c r="B1655" s="11">
        <v>6</v>
      </c>
      <c r="C1655">
        <f>(0.01+B1655)/B1652</f>
        <v>0.37562499999999999</v>
      </c>
      <c r="D1655">
        <f t="shared" si="76"/>
        <v>0.70492916408049755</v>
      </c>
      <c r="F1655">
        <f t="shared" si="77"/>
        <v>0.2647890172577369</v>
      </c>
    </row>
    <row r="1656" spans="1:6">
      <c r="A1656" s="12" t="s">
        <v>9271</v>
      </c>
      <c r="B1656" s="13">
        <v>6</v>
      </c>
      <c r="D1656" t="str">
        <f t="shared" si="76"/>
        <v/>
      </c>
      <c r="F1656" t="str">
        <f t="shared" si="77"/>
        <v/>
      </c>
    </row>
    <row r="1657" spans="1:6">
      <c r="A1657" s="10" t="s">
        <v>851</v>
      </c>
      <c r="B1657" s="11">
        <v>6</v>
      </c>
      <c r="C1657">
        <f t="shared" si="75"/>
        <v>1.0016666666666667</v>
      </c>
      <c r="D1657">
        <f t="shared" si="76"/>
        <v>0.66529251542574186</v>
      </c>
      <c r="F1657">
        <f t="shared" si="77"/>
        <v>0.66640133628478482</v>
      </c>
    </row>
    <row r="1658" spans="1:6">
      <c r="A1658" s="12" t="s">
        <v>7029</v>
      </c>
      <c r="B1658" s="13">
        <v>6</v>
      </c>
      <c r="D1658" t="str">
        <f t="shared" si="76"/>
        <v/>
      </c>
      <c r="F1658" t="str">
        <f t="shared" si="77"/>
        <v/>
      </c>
    </row>
    <row r="1659" spans="1:6">
      <c r="A1659" s="10" t="s">
        <v>818</v>
      </c>
      <c r="B1659" s="11">
        <v>6</v>
      </c>
      <c r="C1659">
        <f t="shared" si="75"/>
        <v>1.0016666666666667</v>
      </c>
      <c r="D1659">
        <f t="shared" si="76"/>
        <v>0.62735404318334431</v>
      </c>
      <c r="F1659">
        <f t="shared" si="77"/>
        <v>0.62839963325531656</v>
      </c>
    </row>
    <row r="1660" spans="1:6">
      <c r="A1660" s="12" t="s">
        <v>5357</v>
      </c>
      <c r="B1660" s="13">
        <v>13</v>
      </c>
      <c r="D1660" t="str">
        <f t="shared" si="76"/>
        <v/>
      </c>
      <c r="F1660" t="str">
        <f t="shared" si="77"/>
        <v/>
      </c>
    </row>
    <row r="1661" spans="1:6">
      <c r="A1661" s="10" t="s">
        <v>1471</v>
      </c>
      <c r="B1661" s="11">
        <v>1</v>
      </c>
      <c r="C1661">
        <f t="shared" si="75"/>
        <v>7.7692307692307699E-2</v>
      </c>
      <c r="D1661">
        <f t="shared" si="76"/>
        <v>0.26116416064596487</v>
      </c>
      <c r="F1661">
        <f t="shared" si="77"/>
        <v>2.0290446327109579E-2</v>
      </c>
    </row>
    <row r="1662" spans="1:6">
      <c r="A1662" s="10" t="s">
        <v>818</v>
      </c>
      <c r="B1662" s="11">
        <v>6</v>
      </c>
      <c r="C1662">
        <f>(0.01+B1662)/B1660</f>
        <v>0.46230769230769231</v>
      </c>
      <c r="D1662">
        <f t="shared" si="76"/>
        <v>0.62735404318334431</v>
      </c>
      <c r="F1662">
        <f t="shared" si="77"/>
        <v>0.29003059996399227</v>
      </c>
    </row>
    <row r="1663" spans="1:6">
      <c r="A1663" s="10" t="s">
        <v>932</v>
      </c>
      <c r="B1663" s="11">
        <v>6</v>
      </c>
      <c r="C1663">
        <f>(0.01+B1663)/B1660</f>
        <v>0.46230769230769231</v>
      </c>
      <c r="D1663">
        <f t="shared" si="76"/>
        <v>0.5376855113107758</v>
      </c>
      <c r="F1663">
        <f t="shared" si="77"/>
        <v>0.24857614792136634</v>
      </c>
    </row>
    <row r="1664" spans="1:6">
      <c r="A1664" s="12" t="s">
        <v>6535</v>
      </c>
      <c r="B1664" s="13">
        <v>22</v>
      </c>
      <c r="D1664" t="str">
        <f t="shared" si="76"/>
        <v/>
      </c>
      <c r="F1664" t="str">
        <f t="shared" si="77"/>
        <v/>
      </c>
    </row>
    <row r="1665" spans="1:6">
      <c r="A1665" s="10" t="s">
        <v>806</v>
      </c>
      <c r="B1665" s="11">
        <v>6</v>
      </c>
      <c r="C1665">
        <f t="shared" ref="C1665:C1728" si="78">(0.01+B1665)/B1664</f>
        <v>0.27318181818181819</v>
      </c>
      <c r="D1665">
        <f t="shared" si="76"/>
        <v>0.47489524250846971</v>
      </c>
      <c r="F1665">
        <f t="shared" si="77"/>
        <v>0.12973274579435923</v>
      </c>
    </row>
    <row r="1666" spans="1:6">
      <c r="A1666" s="10" t="s">
        <v>738</v>
      </c>
      <c r="B1666" s="11">
        <v>4</v>
      </c>
      <c r="C1666">
        <f>(0.01+B1666)/B1664</f>
        <v>0.18227272727272725</v>
      </c>
      <c r="D1666">
        <f t="shared" si="76"/>
        <v>0.77372510177002007</v>
      </c>
      <c r="F1666">
        <f t="shared" si="77"/>
        <v>0.14102898445899001</v>
      </c>
    </row>
    <row r="1667" spans="1:6">
      <c r="A1667" s="10" t="s">
        <v>752</v>
      </c>
      <c r="B1667" s="11">
        <v>12</v>
      </c>
      <c r="C1667">
        <f>(0.01+B1667)/B1664</f>
        <v>0.5459090909090909</v>
      </c>
      <c r="D1667">
        <f t="shared" si="76"/>
        <v>0.53399522576454594</v>
      </c>
      <c r="F1667">
        <f t="shared" si="77"/>
        <v>0.29151284824691803</v>
      </c>
    </row>
    <row r="1668" spans="1:6">
      <c r="A1668" s="12" t="s">
        <v>4441</v>
      </c>
      <c r="B1668" s="13">
        <v>2</v>
      </c>
      <c r="D1668" t="str">
        <f t="shared" ref="D1668:D1731" si="79">IF(ISNA(VLOOKUP(A1668,$H$2:$L$46,5,0)),"",VLOOKUP(A1668,$H$2:$L$46,5,FALSE))</f>
        <v/>
      </c>
      <c r="F1668" t="str">
        <f t="shared" ref="F1668:F1731" si="80">IFERROR(C1668*D1668,"")</f>
        <v/>
      </c>
    </row>
    <row r="1669" spans="1:6">
      <c r="A1669" s="10" t="s">
        <v>738</v>
      </c>
      <c r="B1669" s="11">
        <v>2</v>
      </c>
      <c r="C1669">
        <f t="shared" si="78"/>
        <v>1.0049999999999999</v>
      </c>
      <c r="D1669">
        <f t="shared" si="79"/>
        <v>0.77372510177002007</v>
      </c>
      <c r="F1669">
        <f t="shared" si="80"/>
        <v>0.77759372727887011</v>
      </c>
    </row>
    <row r="1670" spans="1:6">
      <c r="A1670" s="12" t="s">
        <v>2104</v>
      </c>
      <c r="B1670" s="13">
        <v>1</v>
      </c>
      <c r="D1670" t="str">
        <f t="shared" si="79"/>
        <v/>
      </c>
      <c r="F1670" t="str">
        <f t="shared" si="80"/>
        <v/>
      </c>
    </row>
    <row r="1671" spans="1:6">
      <c r="A1671" s="10" t="s">
        <v>848</v>
      </c>
      <c r="B1671" s="11">
        <v>1</v>
      </c>
      <c r="C1671">
        <f t="shared" si="78"/>
        <v>1.01</v>
      </c>
      <c r="D1671">
        <f t="shared" si="79"/>
        <v>0.60619253216966573</v>
      </c>
      <c r="F1671">
        <f t="shared" si="80"/>
        <v>0.61225445749136242</v>
      </c>
    </row>
    <row r="1672" spans="1:6">
      <c r="A1672" s="12" t="s">
        <v>9238</v>
      </c>
      <c r="B1672" s="13">
        <v>1</v>
      </c>
      <c r="D1672" t="str">
        <f t="shared" si="79"/>
        <v/>
      </c>
      <c r="F1672" t="str">
        <f t="shared" si="80"/>
        <v/>
      </c>
    </row>
    <row r="1673" spans="1:6">
      <c r="A1673" s="10" t="s">
        <v>835</v>
      </c>
      <c r="B1673" s="11">
        <v>1</v>
      </c>
      <c r="C1673">
        <f t="shared" si="78"/>
        <v>1.01</v>
      </c>
      <c r="D1673">
        <f t="shared" si="79"/>
        <v>0.6293105624029065</v>
      </c>
      <c r="F1673">
        <f t="shared" si="80"/>
        <v>0.63560366802693558</v>
      </c>
    </row>
    <row r="1674" spans="1:6">
      <c r="A1674" s="12" t="s">
        <v>5126</v>
      </c>
      <c r="B1674" s="13">
        <v>3</v>
      </c>
      <c r="D1674" t="str">
        <f t="shared" si="79"/>
        <v/>
      </c>
      <c r="F1674" t="str">
        <f t="shared" si="80"/>
        <v/>
      </c>
    </row>
    <row r="1675" spans="1:6">
      <c r="A1675" s="10" t="s">
        <v>818</v>
      </c>
      <c r="B1675" s="11">
        <v>2</v>
      </c>
      <c r="C1675">
        <f t="shared" si="78"/>
        <v>0.66999999999999993</v>
      </c>
      <c r="D1675">
        <f t="shared" si="79"/>
        <v>0.62735404318334431</v>
      </c>
      <c r="F1675">
        <f t="shared" si="80"/>
        <v>0.42032720893284065</v>
      </c>
    </row>
    <row r="1676" spans="1:6">
      <c r="A1676" s="10" t="s">
        <v>932</v>
      </c>
      <c r="B1676" s="11">
        <v>1</v>
      </c>
      <c r="C1676">
        <f>(0.01+B1676)/B1674</f>
        <v>0.33666666666666667</v>
      </c>
      <c r="D1676">
        <f t="shared" si="79"/>
        <v>0.5376855113107758</v>
      </c>
      <c r="F1676">
        <f t="shared" si="80"/>
        <v>0.18102078880796119</v>
      </c>
    </row>
    <row r="1677" spans="1:6">
      <c r="A1677" s="12" t="s">
        <v>4921</v>
      </c>
      <c r="B1677" s="13">
        <v>1</v>
      </c>
      <c r="D1677" t="str">
        <f t="shared" si="79"/>
        <v/>
      </c>
      <c r="F1677" t="str">
        <f t="shared" si="80"/>
        <v/>
      </c>
    </row>
    <row r="1678" spans="1:6">
      <c r="A1678" s="10" t="s">
        <v>994</v>
      </c>
      <c r="B1678" s="11">
        <v>1</v>
      </c>
      <c r="C1678">
        <f t="shared" si="78"/>
        <v>1.01</v>
      </c>
      <c r="D1678">
        <f t="shared" si="79"/>
        <v>0.5376855113107758</v>
      </c>
      <c r="F1678">
        <f t="shared" si="80"/>
        <v>0.54306236642388361</v>
      </c>
    </row>
    <row r="1679" spans="1:6">
      <c r="A1679" s="12" t="s">
        <v>6466</v>
      </c>
      <c r="B1679" s="13">
        <v>5</v>
      </c>
      <c r="D1679" t="str">
        <f t="shared" si="79"/>
        <v/>
      </c>
      <c r="F1679" t="str">
        <f t="shared" si="80"/>
        <v/>
      </c>
    </row>
    <row r="1680" spans="1:6">
      <c r="A1680" s="10" t="s">
        <v>828</v>
      </c>
      <c r="B1680" s="11">
        <v>5</v>
      </c>
      <c r="C1680">
        <f t="shared" si="78"/>
        <v>1.002</v>
      </c>
      <c r="D1680">
        <f t="shared" si="79"/>
        <v>0.38466502017845655</v>
      </c>
      <c r="F1680">
        <f t="shared" si="80"/>
        <v>0.38543435021881345</v>
      </c>
    </row>
    <row r="1681" spans="1:6">
      <c r="A1681" s="12" t="s">
        <v>2830</v>
      </c>
      <c r="B1681" s="13">
        <v>8</v>
      </c>
      <c r="D1681" t="str">
        <f t="shared" si="79"/>
        <v/>
      </c>
      <c r="F1681" t="str">
        <f t="shared" si="80"/>
        <v/>
      </c>
    </row>
    <row r="1682" spans="1:6">
      <c r="A1682" s="10" t="s">
        <v>738</v>
      </c>
      <c r="B1682" s="11">
        <v>8</v>
      </c>
      <c r="C1682">
        <f t="shared" si="78"/>
        <v>1.00125</v>
      </c>
      <c r="D1682">
        <f t="shared" si="79"/>
        <v>0.77372510177002007</v>
      </c>
      <c r="F1682">
        <f t="shared" si="80"/>
        <v>0.77469225814723253</v>
      </c>
    </row>
    <row r="1683" spans="1:6">
      <c r="A1683" s="12" t="s">
        <v>7364</v>
      </c>
      <c r="B1683" s="13">
        <v>10</v>
      </c>
      <c r="D1683" t="str">
        <f t="shared" si="79"/>
        <v/>
      </c>
      <c r="F1683" t="str">
        <f t="shared" si="80"/>
        <v/>
      </c>
    </row>
    <row r="1684" spans="1:6">
      <c r="A1684" s="10" t="s">
        <v>774</v>
      </c>
      <c r="B1684" s="11">
        <v>3</v>
      </c>
      <c r="C1684">
        <f t="shared" si="78"/>
        <v>0.30099999999999999</v>
      </c>
      <c r="D1684">
        <f t="shared" si="79"/>
        <v>0.34951360212825811</v>
      </c>
      <c r="F1684">
        <f t="shared" si="80"/>
        <v>0.10520359424060569</v>
      </c>
    </row>
    <row r="1685" spans="1:6">
      <c r="A1685" s="10" t="s">
        <v>777</v>
      </c>
      <c r="B1685" s="11">
        <v>3</v>
      </c>
      <c r="C1685">
        <f>(0.01+B1685)/B1683</f>
        <v>0.30099999999999999</v>
      </c>
      <c r="D1685">
        <f t="shared" si="79"/>
        <v>0.43665342261583157</v>
      </c>
      <c r="F1685">
        <f t="shared" si="80"/>
        <v>0.13143268020736529</v>
      </c>
    </row>
    <row r="1686" spans="1:6">
      <c r="A1686" s="10" t="s">
        <v>789</v>
      </c>
      <c r="B1686" s="11">
        <v>4</v>
      </c>
      <c r="C1686">
        <f>(0.01+B1686)/B1683</f>
        <v>0.40099999999999997</v>
      </c>
      <c r="D1686">
        <f t="shared" si="79"/>
        <v>0.62537090383891025</v>
      </c>
      <c r="F1686">
        <f t="shared" si="80"/>
        <v>0.25077373243940299</v>
      </c>
    </row>
    <row r="1687" spans="1:6">
      <c r="A1687" s="12" t="s">
        <v>6967</v>
      </c>
      <c r="B1687" s="13">
        <v>28</v>
      </c>
      <c r="D1687" t="str">
        <f t="shared" si="79"/>
        <v/>
      </c>
      <c r="F1687" t="str">
        <f t="shared" si="80"/>
        <v/>
      </c>
    </row>
    <row r="1688" spans="1:6">
      <c r="A1688" s="10" t="s">
        <v>6969</v>
      </c>
      <c r="B1688" s="11">
        <v>7</v>
      </c>
      <c r="C1688">
        <f t="shared" si="78"/>
        <v>0.25035714285714283</v>
      </c>
      <c r="D1688">
        <f t="shared" si="79"/>
        <v>0</v>
      </c>
      <c r="F1688">
        <f t="shared" si="80"/>
        <v>0</v>
      </c>
    </row>
    <row r="1689" spans="1:6">
      <c r="A1689" s="10" t="s">
        <v>818</v>
      </c>
      <c r="B1689" s="11">
        <v>15</v>
      </c>
      <c r="C1689">
        <f>(0.01+B1689)/B1687</f>
        <v>0.53607142857142853</v>
      </c>
      <c r="D1689">
        <f t="shared" si="79"/>
        <v>0.62735404318334431</v>
      </c>
      <c r="F1689">
        <f t="shared" si="80"/>
        <v>0.33630657814935705</v>
      </c>
    </row>
    <row r="1690" spans="1:6">
      <c r="A1690" s="10" t="s">
        <v>871</v>
      </c>
      <c r="B1690" s="11">
        <v>6</v>
      </c>
      <c r="C1690">
        <f>(0.01+B1690)/B1687</f>
        <v>0.21464285714285714</v>
      </c>
      <c r="D1690">
        <f t="shared" si="79"/>
        <v>0.30309626608483287</v>
      </c>
      <c r="F1690">
        <f t="shared" si="80"/>
        <v>6.5057448541780194E-2</v>
      </c>
    </row>
    <row r="1691" spans="1:6">
      <c r="A1691" s="12" t="s">
        <v>7975</v>
      </c>
      <c r="B1691" s="13">
        <v>16</v>
      </c>
      <c r="D1691" t="str">
        <f t="shared" si="79"/>
        <v/>
      </c>
      <c r="F1691" t="str">
        <f t="shared" si="80"/>
        <v/>
      </c>
    </row>
    <row r="1692" spans="1:6">
      <c r="A1692" s="10" t="s">
        <v>881</v>
      </c>
      <c r="B1692" s="11">
        <v>16</v>
      </c>
      <c r="C1692">
        <f t="shared" si="78"/>
        <v>1.0006250000000001</v>
      </c>
      <c r="D1692">
        <f t="shared" si="79"/>
        <v>0.59678549456685204</v>
      </c>
      <c r="F1692">
        <f t="shared" si="80"/>
        <v>0.5971584855009564</v>
      </c>
    </row>
    <row r="1693" spans="1:6">
      <c r="A1693" s="12" t="s">
        <v>6351</v>
      </c>
      <c r="B1693" s="13">
        <v>6</v>
      </c>
      <c r="D1693" t="str">
        <f t="shared" si="79"/>
        <v/>
      </c>
      <c r="F1693" t="str">
        <f t="shared" si="80"/>
        <v/>
      </c>
    </row>
    <row r="1694" spans="1:6">
      <c r="A1694" s="10" t="s">
        <v>851</v>
      </c>
      <c r="B1694" s="11">
        <v>6</v>
      </c>
      <c r="C1694">
        <f t="shared" si="78"/>
        <v>1.0016666666666667</v>
      </c>
      <c r="D1694">
        <f t="shared" si="79"/>
        <v>0.66529251542574186</v>
      </c>
      <c r="F1694">
        <f t="shared" si="80"/>
        <v>0.66640133628478482</v>
      </c>
    </row>
    <row r="1695" spans="1:6">
      <c r="A1695" s="12" t="s">
        <v>9905</v>
      </c>
      <c r="B1695" s="13">
        <v>20</v>
      </c>
      <c r="D1695" t="str">
        <f t="shared" si="79"/>
        <v/>
      </c>
      <c r="F1695" t="str">
        <f t="shared" si="80"/>
        <v/>
      </c>
    </row>
    <row r="1696" spans="1:6">
      <c r="A1696" s="10" t="s">
        <v>738</v>
      </c>
      <c r="B1696" s="11">
        <v>4</v>
      </c>
      <c r="C1696">
        <f t="shared" si="78"/>
        <v>0.20049999999999998</v>
      </c>
      <c r="D1696">
        <f t="shared" si="79"/>
        <v>0.77372510177002007</v>
      </c>
      <c r="F1696">
        <f t="shared" si="80"/>
        <v>0.15513188290488902</v>
      </c>
    </row>
    <row r="1697" spans="1:6">
      <c r="A1697" s="10" t="s">
        <v>782</v>
      </c>
      <c r="B1697" s="11">
        <v>3</v>
      </c>
      <c r="C1697">
        <f>(0.01+B1697)/B1695</f>
        <v>0.15049999999999999</v>
      </c>
      <c r="D1697">
        <f t="shared" si="79"/>
        <v>0.10103208869494429</v>
      </c>
      <c r="F1697">
        <f t="shared" si="80"/>
        <v>1.5205329348589114E-2</v>
      </c>
    </row>
    <row r="1698" spans="1:6">
      <c r="A1698" s="10" t="s">
        <v>789</v>
      </c>
      <c r="B1698" s="11">
        <v>4</v>
      </c>
      <c r="C1698">
        <f>(0.01+B1698)/B1695</f>
        <v>0.20049999999999998</v>
      </c>
      <c r="D1698">
        <f t="shared" si="79"/>
        <v>0.62537090383891025</v>
      </c>
      <c r="F1698">
        <f t="shared" si="80"/>
        <v>0.12538686621970149</v>
      </c>
    </row>
    <row r="1699" spans="1:6">
      <c r="A1699" s="10" t="s">
        <v>906</v>
      </c>
      <c r="B1699" s="11">
        <v>9</v>
      </c>
      <c r="C1699">
        <f>(0.01+B1699)/B1695</f>
        <v>0.45050000000000001</v>
      </c>
      <c r="D1699">
        <f t="shared" si="79"/>
        <v>0.49575340587190775</v>
      </c>
      <c r="F1699">
        <f t="shared" si="80"/>
        <v>0.22333690934529446</v>
      </c>
    </row>
    <row r="1700" spans="1:6">
      <c r="A1700" s="12" t="s">
        <v>8524</v>
      </c>
      <c r="B1700" s="13">
        <v>6</v>
      </c>
      <c r="D1700" t="str">
        <f t="shared" si="79"/>
        <v/>
      </c>
      <c r="F1700" t="str">
        <f t="shared" si="80"/>
        <v/>
      </c>
    </row>
    <row r="1701" spans="1:6">
      <c r="A1701" s="10" t="s">
        <v>851</v>
      </c>
      <c r="B1701" s="11">
        <v>6</v>
      </c>
      <c r="C1701">
        <f t="shared" si="78"/>
        <v>1.0016666666666667</v>
      </c>
      <c r="D1701">
        <f t="shared" si="79"/>
        <v>0.66529251542574186</v>
      </c>
      <c r="F1701">
        <f t="shared" si="80"/>
        <v>0.66640133628478482</v>
      </c>
    </row>
    <row r="1702" spans="1:6">
      <c r="A1702" s="12" t="s">
        <v>7351</v>
      </c>
      <c r="B1702" s="13">
        <v>7</v>
      </c>
      <c r="D1702" t="str">
        <f t="shared" si="79"/>
        <v/>
      </c>
      <c r="F1702" t="str">
        <f t="shared" si="80"/>
        <v/>
      </c>
    </row>
    <row r="1703" spans="1:6">
      <c r="A1703" s="10" t="s">
        <v>741</v>
      </c>
      <c r="B1703" s="11">
        <v>3</v>
      </c>
      <c r="C1703">
        <f t="shared" si="78"/>
        <v>0.43</v>
      </c>
      <c r="D1703">
        <f t="shared" si="79"/>
        <v>0.50053280104317244</v>
      </c>
      <c r="F1703">
        <f t="shared" si="80"/>
        <v>0.21522910444856413</v>
      </c>
    </row>
    <row r="1704" spans="1:6">
      <c r="A1704" s="10" t="s">
        <v>744</v>
      </c>
      <c r="B1704" s="11">
        <v>3</v>
      </c>
      <c r="C1704">
        <f>(0.01+B1704)/B1702</f>
        <v>0.43</v>
      </c>
      <c r="D1704">
        <f t="shared" si="79"/>
        <v>0.46322833803585339</v>
      </c>
      <c r="F1704">
        <f t="shared" si="80"/>
        <v>0.19918818535541696</v>
      </c>
    </row>
    <row r="1705" spans="1:6">
      <c r="A1705" s="10" t="s">
        <v>757</v>
      </c>
      <c r="B1705" s="11">
        <v>1</v>
      </c>
      <c r="C1705">
        <f>(0.01+B1705)/B1702</f>
        <v>0.14428571428571429</v>
      </c>
      <c r="D1705">
        <f t="shared" si="79"/>
        <v>0.70492916408049755</v>
      </c>
      <c r="F1705">
        <f t="shared" si="80"/>
        <v>0.10171120796018608</v>
      </c>
    </row>
    <row r="1706" spans="1:6">
      <c r="A1706" s="12" t="s">
        <v>1123</v>
      </c>
      <c r="B1706" s="13">
        <v>4</v>
      </c>
      <c r="D1706" t="str">
        <f t="shared" si="79"/>
        <v/>
      </c>
      <c r="F1706" t="str">
        <f t="shared" si="80"/>
        <v/>
      </c>
    </row>
    <row r="1707" spans="1:6">
      <c r="A1707" s="10" t="s">
        <v>738</v>
      </c>
      <c r="B1707" s="11">
        <v>4</v>
      </c>
      <c r="C1707">
        <f t="shared" si="78"/>
        <v>1.0024999999999999</v>
      </c>
      <c r="D1707">
        <f t="shared" si="79"/>
        <v>0.77372510177002007</v>
      </c>
      <c r="F1707">
        <f t="shared" si="80"/>
        <v>0.77565941452444509</v>
      </c>
    </row>
    <row r="1708" spans="1:6">
      <c r="A1708" s="12" t="s">
        <v>1665</v>
      </c>
      <c r="B1708" s="13">
        <v>5</v>
      </c>
      <c r="D1708" t="str">
        <f t="shared" si="79"/>
        <v/>
      </c>
      <c r="F1708" t="str">
        <f t="shared" si="80"/>
        <v/>
      </c>
    </row>
    <row r="1709" spans="1:6">
      <c r="A1709" s="10" t="s">
        <v>744</v>
      </c>
      <c r="B1709" s="11">
        <v>1</v>
      </c>
      <c r="C1709">
        <f t="shared" si="78"/>
        <v>0.20200000000000001</v>
      </c>
      <c r="D1709">
        <f t="shared" si="79"/>
        <v>0.46322833803585339</v>
      </c>
      <c r="F1709">
        <f t="shared" si="80"/>
        <v>9.3572124283242394E-2</v>
      </c>
    </row>
    <row r="1710" spans="1:6">
      <c r="A1710" s="10" t="s">
        <v>835</v>
      </c>
      <c r="B1710" s="11">
        <v>1</v>
      </c>
      <c r="C1710">
        <f>(0.01+B1710)/B1708</f>
        <v>0.20200000000000001</v>
      </c>
      <c r="D1710">
        <f t="shared" si="79"/>
        <v>0.6293105624029065</v>
      </c>
      <c r="F1710">
        <f t="shared" si="80"/>
        <v>0.12712073360538712</v>
      </c>
    </row>
    <row r="1711" spans="1:6">
      <c r="A1711" s="10" t="s">
        <v>757</v>
      </c>
      <c r="B1711" s="11">
        <v>3</v>
      </c>
      <c r="C1711">
        <f>(0.01+B1711)/B1708</f>
        <v>0.60199999999999998</v>
      </c>
      <c r="D1711">
        <f t="shared" si="79"/>
        <v>0.70492916408049755</v>
      </c>
      <c r="F1711">
        <f t="shared" si="80"/>
        <v>0.42436735677645954</v>
      </c>
    </row>
    <row r="1712" spans="1:6">
      <c r="A1712" s="12" t="s">
        <v>9379</v>
      </c>
      <c r="B1712" s="13">
        <v>6</v>
      </c>
      <c r="D1712" t="str">
        <f t="shared" si="79"/>
        <v/>
      </c>
      <c r="F1712" t="str">
        <f t="shared" si="80"/>
        <v/>
      </c>
    </row>
    <row r="1713" spans="1:6">
      <c r="A1713" s="10" t="s">
        <v>766</v>
      </c>
      <c r="B1713" s="11">
        <v>6</v>
      </c>
      <c r="C1713">
        <f t="shared" si="78"/>
        <v>1.0016666666666667</v>
      </c>
      <c r="D1713">
        <f t="shared" si="79"/>
        <v>0.58142830454800587</v>
      </c>
      <c r="F1713">
        <f t="shared" si="80"/>
        <v>0.5823973517222526</v>
      </c>
    </row>
    <row r="1714" spans="1:6">
      <c r="A1714" s="12" t="s">
        <v>8750</v>
      </c>
      <c r="B1714" s="13">
        <v>8</v>
      </c>
      <c r="D1714" t="str">
        <f t="shared" si="79"/>
        <v/>
      </c>
      <c r="F1714" t="str">
        <f t="shared" si="80"/>
        <v/>
      </c>
    </row>
    <row r="1715" spans="1:6">
      <c r="A1715" s="10" t="s">
        <v>848</v>
      </c>
      <c r="B1715" s="11">
        <v>1</v>
      </c>
      <c r="C1715">
        <f t="shared" si="78"/>
        <v>0.12625</v>
      </c>
      <c r="D1715">
        <f t="shared" si="79"/>
        <v>0.60619253216966573</v>
      </c>
      <c r="F1715">
        <f t="shared" si="80"/>
        <v>7.6531807186420303E-2</v>
      </c>
    </row>
    <row r="1716" spans="1:6">
      <c r="A1716" s="10" t="s">
        <v>757</v>
      </c>
      <c r="B1716" s="11">
        <v>3</v>
      </c>
      <c r="C1716">
        <f>(0.01+B1716)/B1714</f>
        <v>0.37624999999999997</v>
      </c>
      <c r="D1716">
        <f t="shared" si="79"/>
        <v>0.70492916408049755</v>
      </c>
      <c r="F1716">
        <f t="shared" si="80"/>
        <v>0.26522959798528717</v>
      </c>
    </row>
    <row r="1717" spans="1:6">
      <c r="A1717" s="10" t="s">
        <v>906</v>
      </c>
      <c r="B1717" s="11">
        <v>4</v>
      </c>
      <c r="C1717">
        <f>(0.01+B1717)/B1714</f>
        <v>0.50124999999999997</v>
      </c>
      <c r="D1717">
        <f t="shared" si="79"/>
        <v>0.49575340587190775</v>
      </c>
      <c r="F1717">
        <f t="shared" si="80"/>
        <v>0.24849639469329374</v>
      </c>
    </row>
    <row r="1718" spans="1:6">
      <c r="A1718" s="12" t="s">
        <v>5245</v>
      </c>
      <c r="B1718" s="13">
        <v>5</v>
      </c>
      <c r="D1718" t="str">
        <f t="shared" si="79"/>
        <v/>
      </c>
      <c r="F1718" t="str">
        <f t="shared" si="80"/>
        <v/>
      </c>
    </row>
    <row r="1719" spans="1:6">
      <c r="A1719" s="10" t="s">
        <v>757</v>
      </c>
      <c r="B1719" s="11">
        <v>5</v>
      </c>
      <c r="C1719">
        <f t="shared" si="78"/>
        <v>1.002</v>
      </c>
      <c r="D1719">
        <f t="shared" si="79"/>
        <v>0.70492916408049755</v>
      </c>
      <c r="F1719">
        <f t="shared" si="80"/>
        <v>0.70633902240865853</v>
      </c>
    </row>
    <row r="1720" spans="1:6">
      <c r="A1720" s="12" t="s">
        <v>4482</v>
      </c>
      <c r="B1720" s="13">
        <v>2</v>
      </c>
      <c r="D1720" t="str">
        <f t="shared" si="79"/>
        <v/>
      </c>
      <c r="F1720" t="str">
        <f t="shared" si="80"/>
        <v/>
      </c>
    </row>
    <row r="1721" spans="1:6">
      <c r="A1721" s="10" t="s">
        <v>738</v>
      </c>
      <c r="B1721" s="11">
        <v>2</v>
      </c>
      <c r="C1721">
        <f t="shared" si="78"/>
        <v>1.0049999999999999</v>
      </c>
      <c r="D1721">
        <f t="shared" si="79"/>
        <v>0.77372510177002007</v>
      </c>
      <c r="F1721">
        <f t="shared" si="80"/>
        <v>0.77759372727887011</v>
      </c>
    </row>
    <row r="1722" spans="1:6">
      <c r="A1722" s="12" t="s">
        <v>963</v>
      </c>
      <c r="B1722" s="13">
        <v>3</v>
      </c>
      <c r="D1722" t="str">
        <f t="shared" si="79"/>
        <v/>
      </c>
      <c r="F1722" t="str">
        <f t="shared" si="80"/>
        <v/>
      </c>
    </row>
    <row r="1723" spans="1:6">
      <c r="A1723" s="10" t="s">
        <v>848</v>
      </c>
      <c r="B1723" s="11">
        <v>3</v>
      </c>
      <c r="C1723">
        <f t="shared" si="78"/>
        <v>1.0033333333333332</v>
      </c>
      <c r="D1723">
        <f t="shared" si="79"/>
        <v>0.60619253216966573</v>
      </c>
      <c r="F1723">
        <f t="shared" si="80"/>
        <v>0.60821317394356456</v>
      </c>
    </row>
    <row r="1724" spans="1:6">
      <c r="A1724" s="12" t="s">
        <v>8112</v>
      </c>
      <c r="B1724" s="13">
        <v>3</v>
      </c>
      <c r="D1724" t="str">
        <f t="shared" si="79"/>
        <v/>
      </c>
      <c r="F1724" t="str">
        <f t="shared" si="80"/>
        <v/>
      </c>
    </row>
    <row r="1725" spans="1:6">
      <c r="A1725" s="10" t="s">
        <v>848</v>
      </c>
      <c r="B1725" s="11">
        <v>1</v>
      </c>
      <c r="C1725">
        <f t="shared" si="78"/>
        <v>0.33666666666666667</v>
      </c>
      <c r="D1725">
        <f t="shared" si="79"/>
        <v>0.60619253216966573</v>
      </c>
      <c r="F1725">
        <f t="shared" si="80"/>
        <v>0.20408481916378746</v>
      </c>
    </row>
    <row r="1726" spans="1:6">
      <c r="A1726" s="10" t="s">
        <v>766</v>
      </c>
      <c r="B1726" s="11">
        <v>2</v>
      </c>
      <c r="C1726">
        <f>(0.01+B1726)/B1724</f>
        <v>0.66999999999999993</v>
      </c>
      <c r="D1726">
        <f t="shared" si="79"/>
        <v>0.58142830454800587</v>
      </c>
      <c r="F1726">
        <f t="shared" si="80"/>
        <v>0.38955696404716389</v>
      </c>
    </row>
    <row r="1727" spans="1:6">
      <c r="A1727" s="12" t="s">
        <v>2869</v>
      </c>
      <c r="B1727" s="13">
        <v>14</v>
      </c>
      <c r="D1727" t="str">
        <f t="shared" si="79"/>
        <v/>
      </c>
      <c r="F1727" t="str">
        <f t="shared" si="80"/>
        <v/>
      </c>
    </row>
    <row r="1728" spans="1:6">
      <c r="A1728" s="10" t="s">
        <v>741</v>
      </c>
      <c r="B1728" s="11">
        <v>6</v>
      </c>
      <c r="C1728">
        <f t="shared" si="78"/>
        <v>0.42928571428571427</v>
      </c>
      <c r="D1728">
        <f t="shared" si="79"/>
        <v>0.50053280104317244</v>
      </c>
      <c r="F1728">
        <f t="shared" si="80"/>
        <v>0.21487158101924758</v>
      </c>
    </row>
    <row r="1729" spans="1:6">
      <c r="A1729" s="10" t="s">
        <v>738</v>
      </c>
      <c r="B1729" s="11">
        <v>8</v>
      </c>
      <c r="C1729">
        <f>(0.01+B1729)/B1727</f>
        <v>0.57214285714285718</v>
      </c>
      <c r="D1729">
        <f t="shared" si="79"/>
        <v>0.77372510177002007</v>
      </c>
      <c r="F1729">
        <f t="shared" si="80"/>
        <v>0.44268129036984721</v>
      </c>
    </row>
    <row r="1730" spans="1:6">
      <c r="A1730" s="12" t="s">
        <v>6404</v>
      </c>
      <c r="B1730" s="13">
        <v>7</v>
      </c>
      <c r="D1730" t="str">
        <f t="shared" si="79"/>
        <v/>
      </c>
      <c r="F1730" t="str">
        <f t="shared" si="80"/>
        <v/>
      </c>
    </row>
    <row r="1731" spans="1:6">
      <c r="A1731" s="10" t="s">
        <v>757</v>
      </c>
      <c r="B1731" s="11">
        <v>7</v>
      </c>
      <c r="C1731">
        <f t="shared" ref="C1731:C1790" si="81">(0.01+B1731)/B1730</f>
        <v>1.0014285714285713</v>
      </c>
      <c r="D1731">
        <f t="shared" si="79"/>
        <v>0.70492916408049755</v>
      </c>
      <c r="F1731">
        <f t="shared" si="80"/>
        <v>0.7059362057434696</v>
      </c>
    </row>
    <row r="1732" spans="1:6">
      <c r="A1732" s="12" t="s">
        <v>1173</v>
      </c>
      <c r="B1732" s="13">
        <v>4</v>
      </c>
      <c r="D1732" t="str">
        <f t="shared" ref="D1732:D1795" si="82">IF(ISNA(VLOOKUP(A1732,$H$2:$L$46,5,0)),"",VLOOKUP(A1732,$H$2:$L$46,5,FALSE))</f>
        <v/>
      </c>
      <c r="F1732" t="str">
        <f t="shared" ref="F1732:F1795" si="83">IFERROR(C1732*D1732,"")</f>
        <v/>
      </c>
    </row>
    <row r="1733" spans="1:6">
      <c r="A1733" s="10" t="s">
        <v>766</v>
      </c>
      <c r="B1733" s="11">
        <v>4</v>
      </c>
      <c r="C1733">
        <f t="shared" si="81"/>
        <v>1.0024999999999999</v>
      </c>
      <c r="D1733">
        <f t="shared" si="82"/>
        <v>0.58142830454800587</v>
      </c>
      <c r="F1733">
        <f t="shared" si="83"/>
        <v>0.58288187530937585</v>
      </c>
    </row>
    <row r="1734" spans="1:6">
      <c r="A1734" s="12" t="s">
        <v>3394</v>
      </c>
      <c r="B1734" s="13">
        <v>4</v>
      </c>
      <c r="D1734" t="str">
        <f t="shared" si="82"/>
        <v/>
      </c>
      <c r="F1734" t="str">
        <f t="shared" si="83"/>
        <v/>
      </c>
    </row>
    <row r="1735" spans="1:6">
      <c r="A1735" s="10" t="s">
        <v>789</v>
      </c>
      <c r="B1735" s="11">
        <v>4</v>
      </c>
      <c r="C1735">
        <f t="shared" si="81"/>
        <v>1.0024999999999999</v>
      </c>
      <c r="D1735">
        <f t="shared" si="82"/>
        <v>0.62537090383891025</v>
      </c>
      <c r="F1735">
        <f t="shared" si="83"/>
        <v>0.62693433109850749</v>
      </c>
    </row>
    <row r="1736" spans="1:6">
      <c r="A1736" s="12" t="s">
        <v>2925</v>
      </c>
      <c r="B1736" s="13">
        <v>4</v>
      </c>
      <c r="D1736" t="str">
        <f t="shared" si="82"/>
        <v/>
      </c>
      <c r="F1736" t="str">
        <f t="shared" si="83"/>
        <v/>
      </c>
    </row>
    <row r="1737" spans="1:6">
      <c r="A1737" s="10" t="s">
        <v>881</v>
      </c>
      <c r="B1737" s="11">
        <v>4</v>
      </c>
      <c r="C1737">
        <f t="shared" si="81"/>
        <v>1.0024999999999999</v>
      </c>
      <c r="D1737">
        <f t="shared" si="82"/>
        <v>0.59678549456685204</v>
      </c>
      <c r="F1737">
        <f t="shared" si="83"/>
        <v>0.59827745830326917</v>
      </c>
    </row>
    <row r="1738" spans="1:6">
      <c r="A1738" s="12" t="s">
        <v>3072</v>
      </c>
      <c r="B1738" s="13">
        <v>18</v>
      </c>
      <c r="D1738" t="str">
        <f t="shared" si="82"/>
        <v/>
      </c>
      <c r="F1738" t="str">
        <f t="shared" si="83"/>
        <v/>
      </c>
    </row>
    <row r="1739" spans="1:6">
      <c r="A1739" s="10" t="s">
        <v>744</v>
      </c>
      <c r="B1739" s="11">
        <v>8</v>
      </c>
      <c r="C1739">
        <f t="shared" si="81"/>
        <v>0.44500000000000001</v>
      </c>
      <c r="D1739">
        <f t="shared" si="82"/>
        <v>0.46322833803585339</v>
      </c>
      <c r="F1739">
        <f t="shared" si="83"/>
        <v>0.20613661042595477</v>
      </c>
    </row>
    <row r="1740" spans="1:6">
      <c r="A1740" s="10" t="s">
        <v>757</v>
      </c>
      <c r="B1740" s="11">
        <v>7</v>
      </c>
      <c r="C1740">
        <f>(0.01+B1740)/B1738</f>
        <v>0.38944444444444443</v>
      </c>
      <c r="D1740">
        <f t="shared" si="82"/>
        <v>0.70492916408049755</v>
      </c>
      <c r="F1740">
        <f t="shared" si="83"/>
        <v>0.27453074667801597</v>
      </c>
    </row>
    <row r="1741" spans="1:6">
      <c r="A1741" s="10" t="s">
        <v>874</v>
      </c>
      <c r="B1741" s="11">
        <v>3</v>
      </c>
      <c r="C1741">
        <f>(0.01+B1741)/B1738</f>
        <v>0.16722222222222222</v>
      </c>
      <c r="D1741">
        <f t="shared" si="82"/>
        <v>0.53020907800287065</v>
      </c>
      <c r="F1741">
        <f t="shared" si="83"/>
        <v>8.8662740266035586E-2</v>
      </c>
    </row>
    <row r="1742" spans="1:6">
      <c r="A1742" s="12" t="s">
        <v>9752</v>
      </c>
      <c r="B1742" s="13">
        <v>12</v>
      </c>
      <c r="D1742" t="str">
        <f t="shared" si="82"/>
        <v/>
      </c>
      <c r="F1742" t="str">
        <f t="shared" si="83"/>
        <v/>
      </c>
    </row>
    <row r="1743" spans="1:6">
      <c r="A1743" s="10" t="s">
        <v>1761</v>
      </c>
      <c r="B1743" s="11">
        <v>3</v>
      </c>
      <c r="C1743">
        <f t="shared" si="81"/>
        <v>0.2508333333333333</v>
      </c>
      <c r="D1743">
        <f t="shared" si="82"/>
        <v>0.44376500343453279</v>
      </c>
      <c r="F1743">
        <f t="shared" si="83"/>
        <v>0.11131105502816196</v>
      </c>
    </row>
    <row r="1744" spans="1:6">
      <c r="A1744" s="10" t="s">
        <v>818</v>
      </c>
      <c r="B1744" s="11">
        <v>1</v>
      </c>
      <c r="C1744">
        <f>(0.01+B1744)/B1742</f>
        <v>8.4166666666666667E-2</v>
      </c>
      <c r="D1744">
        <f t="shared" si="82"/>
        <v>0.62735404318334431</v>
      </c>
      <c r="F1744">
        <f t="shared" si="83"/>
        <v>5.2802298634598149E-2</v>
      </c>
    </row>
    <row r="1745" spans="1:6">
      <c r="A1745" s="10" t="s">
        <v>932</v>
      </c>
      <c r="B1745" s="11">
        <v>2</v>
      </c>
      <c r="C1745">
        <f>(0.01+B1745)/B1742</f>
        <v>0.16749999999999998</v>
      </c>
      <c r="D1745">
        <f t="shared" si="82"/>
        <v>0.5376855113107758</v>
      </c>
      <c r="F1745">
        <f t="shared" si="83"/>
        <v>9.0062323144554937E-2</v>
      </c>
    </row>
    <row r="1746" spans="1:6">
      <c r="A1746" s="10" t="s">
        <v>757</v>
      </c>
      <c r="B1746" s="11">
        <v>3</v>
      </c>
      <c r="C1746">
        <f>(0.01+B1746)/B1742</f>
        <v>0.2508333333333333</v>
      </c>
      <c r="D1746">
        <f t="shared" si="82"/>
        <v>0.70492916408049755</v>
      </c>
      <c r="F1746">
        <f t="shared" si="83"/>
        <v>0.17681973199019144</v>
      </c>
    </row>
    <row r="1747" spans="1:6">
      <c r="A1747" s="10" t="s">
        <v>981</v>
      </c>
      <c r="B1747" s="11">
        <v>3</v>
      </c>
      <c r="C1747">
        <f>(0.01+B1747)/B1742</f>
        <v>0.2508333333333333</v>
      </c>
      <c r="D1747">
        <f t="shared" si="82"/>
        <v>0.16013207195102058</v>
      </c>
      <c r="F1747">
        <f t="shared" si="83"/>
        <v>4.0166461381047659E-2</v>
      </c>
    </row>
    <row r="1748" spans="1:6">
      <c r="A1748" s="12" t="s">
        <v>5955</v>
      </c>
      <c r="B1748" s="13">
        <v>1</v>
      </c>
      <c r="D1748" t="str">
        <f t="shared" si="82"/>
        <v/>
      </c>
      <c r="F1748" t="str">
        <f t="shared" si="83"/>
        <v/>
      </c>
    </row>
    <row r="1749" spans="1:6">
      <c r="A1749" s="10" t="s">
        <v>994</v>
      </c>
      <c r="B1749" s="11">
        <v>1</v>
      </c>
      <c r="C1749">
        <f t="shared" si="81"/>
        <v>1.01</v>
      </c>
      <c r="D1749">
        <f t="shared" si="82"/>
        <v>0.5376855113107758</v>
      </c>
      <c r="F1749">
        <f t="shared" si="83"/>
        <v>0.54306236642388361</v>
      </c>
    </row>
    <row r="1750" spans="1:6">
      <c r="A1750" s="12" t="s">
        <v>6036</v>
      </c>
      <c r="B1750" s="13">
        <v>1</v>
      </c>
      <c r="D1750" t="str">
        <f t="shared" si="82"/>
        <v/>
      </c>
      <c r="F1750" t="str">
        <f t="shared" si="83"/>
        <v/>
      </c>
    </row>
    <row r="1751" spans="1:6">
      <c r="A1751" s="10" t="s">
        <v>835</v>
      </c>
      <c r="B1751" s="11">
        <v>1</v>
      </c>
      <c r="C1751">
        <f t="shared" si="81"/>
        <v>1.01</v>
      </c>
      <c r="D1751">
        <f t="shared" si="82"/>
        <v>0.6293105624029065</v>
      </c>
      <c r="F1751">
        <f t="shared" si="83"/>
        <v>0.63560366802693558</v>
      </c>
    </row>
    <row r="1752" spans="1:6">
      <c r="A1752" s="12" t="s">
        <v>6861</v>
      </c>
      <c r="B1752" s="13">
        <v>1</v>
      </c>
      <c r="D1752" t="str">
        <f t="shared" si="82"/>
        <v/>
      </c>
      <c r="F1752" t="str">
        <f t="shared" si="83"/>
        <v/>
      </c>
    </row>
    <row r="1753" spans="1:6">
      <c r="A1753" s="10" t="s">
        <v>835</v>
      </c>
      <c r="B1753" s="11">
        <v>1</v>
      </c>
      <c r="C1753">
        <f t="shared" si="81"/>
        <v>1.01</v>
      </c>
      <c r="D1753">
        <f t="shared" si="82"/>
        <v>0.6293105624029065</v>
      </c>
      <c r="F1753">
        <f t="shared" si="83"/>
        <v>0.63560366802693558</v>
      </c>
    </row>
    <row r="1754" spans="1:6">
      <c r="A1754" s="12" t="s">
        <v>8730</v>
      </c>
      <c r="B1754" s="13">
        <v>3</v>
      </c>
      <c r="D1754" t="str">
        <f t="shared" si="82"/>
        <v/>
      </c>
      <c r="F1754" t="str">
        <f t="shared" si="83"/>
        <v/>
      </c>
    </row>
    <row r="1755" spans="1:6">
      <c r="A1755" s="10" t="s">
        <v>744</v>
      </c>
      <c r="B1755" s="11">
        <v>3</v>
      </c>
      <c r="C1755">
        <f t="shared" si="81"/>
        <v>1.0033333333333332</v>
      </c>
      <c r="D1755">
        <f t="shared" si="82"/>
        <v>0.46322833803585339</v>
      </c>
      <c r="F1755">
        <f t="shared" si="83"/>
        <v>0.46477243249597283</v>
      </c>
    </row>
    <row r="1756" spans="1:6">
      <c r="A1756" s="12" t="s">
        <v>8363</v>
      </c>
      <c r="B1756" s="13">
        <v>6</v>
      </c>
      <c r="D1756" t="str">
        <f t="shared" si="82"/>
        <v/>
      </c>
      <c r="F1756" t="str">
        <f t="shared" si="83"/>
        <v/>
      </c>
    </row>
    <row r="1757" spans="1:6">
      <c r="A1757" s="10" t="s">
        <v>851</v>
      </c>
      <c r="B1757" s="11">
        <v>6</v>
      </c>
      <c r="C1757">
        <f t="shared" si="81"/>
        <v>1.0016666666666667</v>
      </c>
      <c r="D1757">
        <f t="shared" si="82"/>
        <v>0.66529251542574186</v>
      </c>
      <c r="F1757">
        <f t="shared" si="83"/>
        <v>0.66640133628478482</v>
      </c>
    </row>
    <row r="1758" spans="1:6">
      <c r="A1758" s="12" t="s">
        <v>9891</v>
      </c>
      <c r="B1758" s="13">
        <v>18</v>
      </c>
      <c r="D1758" t="str">
        <f t="shared" si="82"/>
        <v/>
      </c>
      <c r="F1758" t="str">
        <f t="shared" si="83"/>
        <v/>
      </c>
    </row>
    <row r="1759" spans="1:6">
      <c r="A1759" s="10" t="s">
        <v>738</v>
      </c>
      <c r="B1759" s="11">
        <v>12</v>
      </c>
      <c r="C1759">
        <f t="shared" si="81"/>
        <v>0.66722222222222216</v>
      </c>
      <c r="D1759">
        <f t="shared" si="82"/>
        <v>0.77372510177002007</v>
      </c>
      <c r="F1759">
        <f t="shared" si="83"/>
        <v>0.51624658179210781</v>
      </c>
    </row>
    <row r="1760" spans="1:6">
      <c r="A1760" s="10" t="s">
        <v>818</v>
      </c>
      <c r="B1760" s="11">
        <v>5</v>
      </c>
      <c r="C1760">
        <f>(0.01+B1760)/B1758</f>
        <v>0.27833333333333332</v>
      </c>
      <c r="D1760">
        <f t="shared" si="82"/>
        <v>0.62735404318334431</v>
      </c>
      <c r="F1760">
        <f t="shared" si="83"/>
        <v>0.17461354201936416</v>
      </c>
    </row>
    <row r="1761" spans="1:6">
      <c r="A1761" s="10" t="s">
        <v>932</v>
      </c>
      <c r="B1761" s="11">
        <v>1</v>
      </c>
      <c r="C1761">
        <f>(0.01+B1761)/B1758</f>
        <v>5.6111111111111112E-2</v>
      </c>
      <c r="D1761">
        <f t="shared" si="82"/>
        <v>0.5376855113107758</v>
      </c>
      <c r="F1761">
        <f t="shared" si="83"/>
        <v>3.0170131467993532E-2</v>
      </c>
    </row>
    <row r="1762" spans="1:6">
      <c r="A1762" s="12" t="s">
        <v>9784</v>
      </c>
      <c r="B1762" s="13">
        <v>2</v>
      </c>
      <c r="D1762" t="str">
        <f t="shared" si="82"/>
        <v/>
      </c>
      <c r="F1762" t="str">
        <f t="shared" si="83"/>
        <v/>
      </c>
    </row>
    <row r="1763" spans="1:6">
      <c r="A1763" s="10" t="s">
        <v>738</v>
      </c>
      <c r="B1763" s="11">
        <v>2</v>
      </c>
      <c r="C1763">
        <f t="shared" si="81"/>
        <v>1.0049999999999999</v>
      </c>
      <c r="D1763">
        <f t="shared" si="82"/>
        <v>0.77372510177002007</v>
      </c>
      <c r="F1763">
        <f t="shared" si="83"/>
        <v>0.77759372727887011</v>
      </c>
    </row>
    <row r="1764" spans="1:6">
      <c r="A1764" s="12" t="s">
        <v>5236</v>
      </c>
      <c r="B1764" s="13">
        <v>3</v>
      </c>
      <c r="D1764" t="str">
        <f t="shared" si="82"/>
        <v/>
      </c>
      <c r="F1764" t="str">
        <f t="shared" si="83"/>
        <v/>
      </c>
    </row>
    <row r="1765" spans="1:6">
      <c r="A1765" s="10" t="s">
        <v>874</v>
      </c>
      <c r="B1765" s="11">
        <v>3</v>
      </c>
      <c r="C1765">
        <f t="shared" si="81"/>
        <v>1.0033333333333332</v>
      </c>
      <c r="D1765">
        <f t="shared" si="82"/>
        <v>0.53020907800287065</v>
      </c>
      <c r="F1765">
        <f t="shared" si="83"/>
        <v>0.53197644159621349</v>
      </c>
    </row>
    <row r="1766" spans="1:6">
      <c r="A1766" s="12" t="s">
        <v>891</v>
      </c>
      <c r="B1766" s="13">
        <v>4</v>
      </c>
      <c r="D1766" t="str">
        <f t="shared" si="82"/>
        <v/>
      </c>
      <c r="F1766" t="str">
        <f t="shared" si="83"/>
        <v/>
      </c>
    </row>
    <row r="1767" spans="1:6">
      <c r="A1767" s="10" t="s">
        <v>874</v>
      </c>
      <c r="B1767" s="11">
        <v>4</v>
      </c>
      <c r="C1767">
        <f t="shared" si="81"/>
        <v>1.0024999999999999</v>
      </c>
      <c r="D1767">
        <f t="shared" si="82"/>
        <v>0.53020907800287065</v>
      </c>
      <c r="F1767">
        <f t="shared" si="83"/>
        <v>0.53153460069787783</v>
      </c>
    </row>
    <row r="1768" spans="1:6">
      <c r="A1768" s="12" t="s">
        <v>9207</v>
      </c>
      <c r="B1768" s="13">
        <v>6</v>
      </c>
      <c r="D1768" t="str">
        <f t="shared" si="82"/>
        <v/>
      </c>
      <c r="F1768" t="str">
        <f t="shared" si="83"/>
        <v/>
      </c>
    </row>
    <row r="1769" spans="1:6">
      <c r="A1769" s="10" t="s">
        <v>757</v>
      </c>
      <c r="B1769" s="11">
        <v>6</v>
      </c>
      <c r="C1769">
        <f t="shared" si="81"/>
        <v>1.0016666666666667</v>
      </c>
      <c r="D1769">
        <f t="shared" si="82"/>
        <v>0.70492916408049755</v>
      </c>
      <c r="F1769">
        <f t="shared" si="83"/>
        <v>0.7061040460206317</v>
      </c>
    </row>
    <row r="1770" spans="1:6">
      <c r="A1770" s="12" t="s">
        <v>6343</v>
      </c>
      <c r="B1770" s="13">
        <v>6</v>
      </c>
      <c r="D1770" t="str">
        <f t="shared" si="82"/>
        <v/>
      </c>
      <c r="F1770" t="str">
        <f t="shared" si="83"/>
        <v/>
      </c>
    </row>
    <row r="1771" spans="1:6">
      <c r="A1771" s="10" t="s">
        <v>821</v>
      </c>
      <c r="B1771" s="11">
        <v>6</v>
      </c>
      <c r="C1771">
        <f t="shared" si="81"/>
        <v>1.0016666666666667</v>
      </c>
      <c r="D1771">
        <f t="shared" si="82"/>
        <v>0.49575340587190775</v>
      </c>
      <c r="F1771">
        <f t="shared" si="83"/>
        <v>0.49657966154836097</v>
      </c>
    </row>
    <row r="1772" spans="1:6">
      <c r="A1772" s="12" t="s">
        <v>7330</v>
      </c>
      <c r="B1772" s="13">
        <v>4</v>
      </c>
      <c r="D1772" t="str">
        <f t="shared" si="82"/>
        <v/>
      </c>
      <c r="F1772" t="str">
        <f t="shared" si="83"/>
        <v/>
      </c>
    </row>
    <row r="1773" spans="1:6">
      <c r="A1773" s="10" t="s">
        <v>821</v>
      </c>
      <c r="B1773" s="11">
        <v>3</v>
      </c>
      <c r="C1773">
        <f t="shared" si="81"/>
        <v>0.75249999999999995</v>
      </c>
      <c r="D1773">
        <f t="shared" si="82"/>
        <v>0.49575340587190775</v>
      </c>
      <c r="F1773">
        <f t="shared" si="83"/>
        <v>0.37305443791861054</v>
      </c>
    </row>
    <row r="1774" spans="1:6">
      <c r="A1774" s="10" t="s">
        <v>2169</v>
      </c>
      <c r="B1774" s="11">
        <v>1</v>
      </c>
      <c r="C1774">
        <f>(0.01+B1774)/B1772</f>
        <v>0.2525</v>
      </c>
      <c r="D1774">
        <f t="shared" si="82"/>
        <v>0.23458924522594296</v>
      </c>
      <c r="F1774">
        <f t="shared" si="83"/>
        <v>5.92337844195506E-2</v>
      </c>
    </row>
    <row r="1775" spans="1:6">
      <c r="A1775" s="12" t="s">
        <v>5207</v>
      </c>
      <c r="B1775" s="13">
        <v>1</v>
      </c>
      <c r="D1775" t="str">
        <f t="shared" si="82"/>
        <v/>
      </c>
      <c r="F1775" t="str">
        <f t="shared" si="83"/>
        <v/>
      </c>
    </row>
    <row r="1776" spans="1:6">
      <c r="A1776" s="10" t="s">
        <v>835</v>
      </c>
      <c r="B1776" s="11">
        <v>1</v>
      </c>
      <c r="C1776">
        <f t="shared" si="81"/>
        <v>1.01</v>
      </c>
      <c r="D1776">
        <f t="shared" si="82"/>
        <v>0.6293105624029065</v>
      </c>
      <c r="F1776">
        <f t="shared" si="83"/>
        <v>0.63560366802693558</v>
      </c>
    </row>
    <row r="1777" spans="1:6">
      <c r="A1777" s="12" t="s">
        <v>7620</v>
      </c>
      <c r="B1777" s="13">
        <v>7</v>
      </c>
      <c r="D1777" t="str">
        <f t="shared" si="82"/>
        <v/>
      </c>
      <c r="F1777" t="str">
        <f t="shared" si="83"/>
        <v/>
      </c>
    </row>
    <row r="1778" spans="1:6">
      <c r="A1778" s="10" t="s">
        <v>738</v>
      </c>
      <c r="B1778" s="11">
        <v>4</v>
      </c>
      <c r="C1778">
        <f t="shared" si="81"/>
        <v>0.57285714285714284</v>
      </c>
      <c r="D1778">
        <f t="shared" si="82"/>
        <v>0.77372510177002007</v>
      </c>
      <c r="F1778">
        <f t="shared" si="83"/>
        <v>0.44323395115682579</v>
      </c>
    </row>
    <row r="1779" spans="1:6">
      <c r="A1779" s="10" t="s">
        <v>757</v>
      </c>
      <c r="B1779" s="11">
        <v>3</v>
      </c>
      <c r="C1779">
        <f>(0.01+B1779)/B1777</f>
        <v>0.43</v>
      </c>
      <c r="D1779">
        <f t="shared" si="82"/>
        <v>0.70492916408049755</v>
      </c>
      <c r="F1779">
        <f t="shared" si="83"/>
        <v>0.30311954055461393</v>
      </c>
    </row>
    <row r="1780" spans="1:6">
      <c r="A1780" s="12" t="s">
        <v>6614</v>
      </c>
      <c r="B1780" s="13">
        <v>6</v>
      </c>
      <c r="D1780" t="str">
        <f t="shared" si="82"/>
        <v/>
      </c>
      <c r="F1780" t="str">
        <f t="shared" si="83"/>
        <v/>
      </c>
    </row>
    <row r="1781" spans="1:6">
      <c r="A1781" s="10" t="s">
        <v>851</v>
      </c>
      <c r="B1781" s="11">
        <v>6</v>
      </c>
      <c r="C1781">
        <f t="shared" si="81"/>
        <v>1.0016666666666667</v>
      </c>
      <c r="D1781">
        <f t="shared" si="82"/>
        <v>0.66529251542574186</v>
      </c>
      <c r="F1781">
        <f t="shared" si="83"/>
        <v>0.66640133628478482</v>
      </c>
    </row>
    <row r="1782" spans="1:6">
      <c r="A1782" s="12" t="s">
        <v>6503</v>
      </c>
      <c r="B1782" s="13">
        <v>4</v>
      </c>
      <c r="D1782" t="str">
        <f t="shared" si="82"/>
        <v/>
      </c>
      <c r="F1782" t="str">
        <f t="shared" si="83"/>
        <v/>
      </c>
    </row>
    <row r="1783" spans="1:6">
      <c r="A1783" s="10" t="s">
        <v>789</v>
      </c>
      <c r="B1783" s="11">
        <v>4</v>
      </c>
      <c r="C1783">
        <f t="shared" si="81"/>
        <v>1.0024999999999999</v>
      </c>
      <c r="D1783">
        <f t="shared" si="82"/>
        <v>0.62537090383891025</v>
      </c>
      <c r="F1783">
        <f t="shared" si="83"/>
        <v>0.62693433109850749</v>
      </c>
    </row>
    <row r="1784" spans="1:6">
      <c r="A1784" s="12" t="s">
        <v>7849</v>
      </c>
      <c r="B1784" s="13">
        <v>19</v>
      </c>
      <c r="D1784" t="str">
        <f t="shared" si="82"/>
        <v/>
      </c>
      <c r="F1784" t="str">
        <f t="shared" si="83"/>
        <v/>
      </c>
    </row>
    <row r="1785" spans="1:6">
      <c r="A1785" s="10" t="s">
        <v>1812</v>
      </c>
      <c r="B1785" s="11">
        <v>4</v>
      </c>
      <c r="C1785">
        <f t="shared" si="81"/>
        <v>0.21105263157894735</v>
      </c>
      <c r="D1785">
        <f t="shared" si="82"/>
        <v>0.23458924522594296</v>
      </c>
      <c r="F1785">
        <f t="shared" si="83"/>
        <v>4.9510677545054275E-2</v>
      </c>
    </row>
    <row r="1786" spans="1:6">
      <c r="A1786" s="10" t="s">
        <v>752</v>
      </c>
      <c r="B1786" s="11">
        <v>6</v>
      </c>
      <c r="C1786">
        <f>(0.01+B1786)/B1784</f>
        <v>0.31631578947368422</v>
      </c>
      <c r="D1786">
        <f t="shared" si="82"/>
        <v>0.53399522576454594</v>
      </c>
      <c r="F1786">
        <f t="shared" si="83"/>
        <v>0.16891112141289058</v>
      </c>
    </row>
    <row r="1787" spans="1:6">
      <c r="A1787" s="10" t="s">
        <v>757</v>
      </c>
      <c r="B1787" s="11">
        <v>3</v>
      </c>
      <c r="C1787">
        <f>(0.01+B1787)/B1784</f>
        <v>0.15842105263157893</v>
      </c>
      <c r="D1787">
        <f t="shared" si="82"/>
        <v>0.70492916408049755</v>
      </c>
      <c r="F1787">
        <f t="shared" si="83"/>
        <v>0.11167562020433144</v>
      </c>
    </row>
    <row r="1788" spans="1:6">
      <c r="A1788" s="10" t="s">
        <v>821</v>
      </c>
      <c r="B1788" s="11">
        <v>6</v>
      </c>
      <c r="C1788">
        <f>(0.01+B1788)/B1784</f>
        <v>0.31631578947368422</v>
      </c>
      <c r="D1788">
        <f t="shared" si="82"/>
        <v>0.49575340587190775</v>
      </c>
      <c r="F1788">
        <f t="shared" si="83"/>
        <v>0.15681462996264028</v>
      </c>
    </row>
    <row r="1789" spans="1:6">
      <c r="A1789" s="12" t="s">
        <v>2111</v>
      </c>
      <c r="B1789" s="13">
        <v>10</v>
      </c>
      <c r="D1789" t="str">
        <f t="shared" si="82"/>
        <v/>
      </c>
      <c r="F1789" t="str">
        <f t="shared" si="83"/>
        <v/>
      </c>
    </row>
    <row r="1790" spans="1:6">
      <c r="A1790" s="10" t="s">
        <v>752</v>
      </c>
      <c r="B1790" s="11">
        <v>6</v>
      </c>
      <c r="C1790">
        <f t="shared" si="81"/>
        <v>0.60099999999999998</v>
      </c>
      <c r="D1790">
        <f t="shared" si="82"/>
        <v>0.53399522576454594</v>
      </c>
      <c r="F1790">
        <f t="shared" si="83"/>
        <v>0.32093113068449208</v>
      </c>
    </row>
    <row r="1791" spans="1:6">
      <c r="A1791" s="10" t="s">
        <v>881</v>
      </c>
      <c r="B1791" s="11">
        <v>4</v>
      </c>
      <c r="C1791">
        <f>(0.01+B1791)/B1789</f>
        <v>0.40099999999999997</v>
      </c>
      <c r="D1791">
        <f t="shared" si="82"/>
        <v>0.59678549456685204</v>
      </c>
      <c r="F1791">
        <f t="shared" si="83"/>
        <v>0.23931098332130765</v>
      </c>
    </row>
    <row r="1792" spans="1:6">
      <c r="A1792" s="12" t="s">
        <v>8461</v>
      </c>
      <c r="B1792" s="13">
        <v>3</v>
      </c>
      <c r="C1792">
        <f>(0.01+B1792)/B1789</f>
        <v>0.30099999999999999</v>
      </c>
      <c r="D1792" t="str">
        <f t="shared" si="82"/>
        <v/>
      </c>
      <c r="F1792" t="str">
        <f t="shared" si="83"/>
        <v/>
      </c>
    </row>
    <row r="1793" spans="1:6">
      <c r="A1793" s="10" t="s">
        <v>806</v>
      </c>
      <c r="B1793" s="11">
        <v>3</v>
      </c>
      <c r="C1793">
        <f>(0.01+B1793)/B1789</f>
        <v>0.30099999999999999</v>
      </c>
      <c r="D1793">
        <f t="shared" si="82"/>
        <v>0.47489524250846971</v>
      </c>
      <c r="F1793">
        <f t="shared" si="83"/>
        <v>0.14294346799504937</v>
      </c>
    </row>
    <row r="1794" spans="1:6">
      <c r="A1794" s="12" t="s">
        <v>1438</v>
      </c>
      <c r="B1794" s="13">
        <v>27</v>
      </c>
      <c r="D1794" t="str">
        <f t="shared" si="82"/>
        <v/>
      </c>
      <c r="F1794" t="str">
        <f t="shared" si="83"/>
        <v/>
      </c>
    </row>
    <row r="1795" spans="1:6">
      <c r="A1795" s="10" t="s">
        <v>851</v>
      </c>
      <c r="B1795" s="11">
        <v>24</v>
      </c>
      <c r="C1795">
        <f t="shared" ref="C1795:C1852" si="84">(0.01+B1795)/B1794</f>
        <v>0.8892592592592593</v>
      </c>
      <c r="D1795">
        <f t="shared" si="82"/>
        <v>0.66529251542574186</v>
      </c>
      <c r="F1795">
        <f t="shared" si="83"/>
        <v>0.59161752945822454</v>
      </c>
    </row>
    <row r="1796" spans="1:6">
      <c r="A1796" s="10" t="s">
        <v>994</v>
      </c>
      <c r="B1796" s="11">
        <v>3</v>
      </c>
      <c r="C1796">
        <f>(0.01+B1796)/B1794</f>
        <v>0.11148148148148147</v>
      </c>
      <c r="D1796">
        <f t="shared" ref="D1796:D1859" si="85">IF(ISNA(VLOOKUP(A1796,$H$2:$L$46,5,0)),"",VLOOKUP(A1796,$H$2:$L$46,5,FALSE))</f>
        <v>0.5376855113107758</v>
      </c>
      <c r="F1796">
        <f t="shared" ref="F1796:F1859" si="86">IFERROR(C1796*D1796,"")</f>
        <v>5.9941977372053153E-2</v>
      </c>
    </row>
    <row r="1797" spans="1:6">
      <c r="A1797" s="12" t="s">
        <v>3592</v>
      </c>
      <c r="B1797" s="13">
        <v>3</v>
      </c>
      <c r="D1797" t="str">
        <f t="shared" si="85"/>
        <v/>
      </c>
      <c r="F1797" t="str">
        <f t="shared" si="86"/>
        <v/>
      </c>
    </row>
    <row r="1798" spans="1:6">
      <c r="A1798" s="10" t="s">
        <v>757</v>
      </c>
      <c r="B1798" s="11">
        <v>3</v>
      </c>
      <c r="C1798">
        <f t="shared" si="84"/>
        <v>1.0033333333333332</v>
      </c>
      <c r="D1798">
        <f t="shared" si="85"/>
        <v>0.70492916408049755</v>
      </c>
      <c r="F1798">
        <f t="shared" si="86"/>
        <v>0.70727892796076575</v>
      </c>
    </row>
    <row r="1799" spans="1:6">
      <c r="A1799" s="12" t="s">
        <v>7156</v>
      </c>
      <c r="B1799" s="13">
        <v>3</v>
      </c>
      <c r="D1799" t="str">
        <f t="shared" si="85"/>
        <v/>
      </c>
      <c r="F1799" t="str">
        <f t="shared" si="86"/>
        <v/>
      </c>
    </row>
    <row r="1800" spans="1:6">
      <c r="A1800" s="10" t="s">
        <v>738</v>
      </c>
      <c r="B1800" s="11">
        <v>3</v>
      </c>
      <c r="C1800">
        <f t="shared" si="84"/>
        <v>1.0033333333333332</v>
      </c>
      <c r="D1800">
        <f t="shared" si="85"/>
        <v>0.77372510177002007</v>
      </c>
      <c r="F1800">
        <f t="shared" si="86"/>
        <v>0.77630418544258672</v>
      </c>
    </row>
    <row r="1801" spans="1:6">
      <c r="A1801" s="12" t="s">
        <v>6687</v>
      </c>
      <c r="B1801" s="13">
        <v>3</v>
      </c>
      <c r="D1801" t="str">
        <f t="shared" si="85"/>
        <v/>
      </c>
      <c r="F1801" t="str">
        <f t="shared" si="86"/>
        <v/>
      </c>
    </row>
    <row r="1802" spans="1:6">
      <c r="A1802" s="10" t="s">
        <v>881</v>
      </c>
      <c r="B1802" s="11">
        <v>3</v>
      </c>
      <c r="C1802">
        <f t="shared" si="84"/>
        <v>1.0033333333333332</v>
      </c>
      <c r="D1802">
        <f t="shared" si="85"/>
        <v>0.59678549456685204</v>
      </c>
      <c r="F1802">
        <f t="shared" si="86"/>
        <v>0.59877477954874148</v>
      </c>
    </row>
    <row r="1803" spans="1:6">
      <c r="A1803" s="12" t="s">
        <v>1379</v>
      </c>
      <c r="B1803" s="13">
        <v>2</v>
      </c>
      <c r="D1803" t="str">
        <f t="shared" si="85"/>
        <v/>
      </c>
      <c r="F1803" t="str">
        <f t="shared" si="86"/>
        <v/>
      </c>
    </row>
    <row r="1804" spans="1:6">
      <c r="A1804" s="10" t="s">
        <v>757</v>
      </c>
      <c r="B1804" s="11">
        <v>2</v>
      </c>
      <c r="C1804">
        <f t="shared" si="84"/>
        <v>1.0049999999999999</v>
      </c>
      <c r="D1804">
        <f t="shared" si="85"/>
        <v>0.70492916408049755</v>
      </c>
      <c r="F1804">
        <f t="shared" si="86"/>
        <v>0.70845380990090001</v>
      </c>
    </row>
    <row r="1805" spans="1:6">
      <c r="A1805" s="12" t="s">
        <v>1923</v>
      </c>
      <c r="B1805" s="13">
        <v>12</v>
      </c>
      <c r="D1805" t="str">
        <f t="shared" si="85"/>
        <v/>
      </c>
      <c r="F1805" t="str">
        <f t="shared" si="86"/>
        <v/>
      </c>
    </row>
    <row r="1806" spans="1:6">
      <c r="A1806" s="10" t="s">
        <v>881</v>
      </c>
      <c r="B1806" s="11">
        <v>12</v>
      </c>
      <c r="C1806">
        <f t="shared" si="84"/>
        <v>1.0008333333333332</v>
      </c>
      <c r="D1806">
        <f t="shared" si="85"/>
        <v>0.59678549456685204</v>
      </c>
      <c r="F1806">
        <f t="shared" si="86"/>
        <v>0.59728281581232434</v>
      </c>
    </row>
    <row r="1807" spans="1:6">
      <c r="A1807" s="12" t="s">
        <v>3271</v>
      </c>
      <c r="B1807" s="13">
        <v>4</v>
      </c>
      <c r="D1807" t="str">
        <f t="shared" si="85"/>
        <v/>
      </c>
      <c r="F1807" t="str">
        <f t="shared" si="86"/>
        <v/>
      </c>
    </row>
    <row r="1808" spans="1:6">
      <c r="A1808" s="10" t="s">
        <v>830</v>
      </c>
      <c r="B1808" s="11">
        <v>2</v>
      </c>
      <c r="C1808">
        <f t="shared" si="84"/>
        <v>0.50249999999999995</v>
      </c>
      <c r="D1808">
        <f t="shared" si="85"/>
        <v>0.37386315381352542</v>
      </c>
      <c r="F1808">
        <f t="shared" si="86"/>
        <v>0.18786623479129649</v>
      </c>
    </row>
    <row r="1809" spans="1:6">
      <c r="A1809" s="10" t="s">
        <v>738</v>
      </c>
      <c r="B1809" s="11">
        <v>2</v>
      </c>
      <c r="C1809">
        <f>(0.01+B1809)/B1807</f>
        <v>0.50249999999999995</v>
      </c>
      <c r="D1809">
        <f t="shared" si="85"/>
        <v>0.77372510177002007</v>
      </c>
      <c r="F1809">
        <f t="shared" si="86"/>
        <v>0.38879686363943505</v>
      </c>
    </row>
    <row r="1810" spans="1:6">
      <c r="A1810" s="12" t="s">
        <v>9261</v>
      </c>
      <c r="B1810" s="13">
        <v>14</v>
      </c>
      <c r="D1810" t="str">
        <f t="shared" si="85"/>
        <v/>
      </c>
      <c r="F1810" t="str">
        <f t="shared" si="86"/>
        <v/>
      </c>
    </row>
    <row r="1811" spans="1:6">
      <c r="A1811" s="10" t="s">
        <v>851</v>
      </c>
      <c r="B1811" s="11">
        <v>6</v>
      </c>
      <c r="C1811">
        <f t="shared" si="84"/>
        <v>0.42928571428571427</v>
      </c>
      <c r="D1811">
        <f t="shared" si="85"/>
        <v>0.66529251542574186</v>
      </c>
      <c r="F1811">
        <f t="shared" si="86"/>
        <v>0.28560057269347916</v>
      </c>
    </row>
    <row r="1812" spans="1:6">
      <c r="A1812" s="10" t="s">
        <v>738</v>
      </c>
      <c r="B1812" s="11">
        <v>4</v>
      </c>
      <c r="C1812">
        <f>(0.01+B1812)/B1810</f>
        <v>0.28642857142857142</v>
      </c>
      <c r="D1812">
        <f t="shared" si="85"/>
        <v>0.77372510177002007</v>
      </c>
      <c r="F1812">
        <f t="shared" si="86"/>
        <v>0.22161697557841289</v>
      </c>
    </row>
    <row r="1813" spans="1:6">
      <c r="A1813" s="10" t="s">
        <v>818</v>
      </c>
      <c r="B1813" s="11">
        <v>3</v>
      </c>
      <c r="C1813">
        <f>(0.01+B1813)/B1810</f>
        <v>0.215</v>
      </c>
      <c r="D1813">
        <f t="shared" si="85"/>
        <v>0.62735404318334431</v>
      </c>
      <c r="F1813">
        <f t="shared" si="86"/>
        <v>0.13488111928441904</v>
      </c>
    </row>
    <row r="1814" spans="1:6">
      <c r="A1814" s="10" t="s">
        <v>835</v>
      </c>
      <c r="B1814" s="11">
        <v>1</v>
      </c>
      <c r="C1814">
        <f>(0.01+B1814)/B1810</f>
        <v>7.2142857142857147E-2</v>
      </c>
      <c r="D1814">
        <f t="shared" si="85"/>
        <v>0.6293105624029065</v>
      </c>
      <c r="F1814">
        <f t="shared" si="86"/>
        <v>4.5400262001923972E-2</v>
      </c>
    </row>
    <row r="1815" spans="1:6">
      <c r="A1815" s="12" t="s">
        <v>3134</v>
      </c>
      <c r="B1815" s="13">
        <v>4</v>
      </c>
      <c r="D1815" t="str">
        <f t="shared" si="85"/>
        <v/>
      </c>
      <c r="F1815" t="str">
        <f t="shared" si="86"/>
        <v/>
      </c>
    </row>
    <row r="1816" spans="1:6">
      <c r="A1816" s="10" t="s">
        <v>738</v>
      </c>
      <c r="B1816" s="11">
        <v>4</v>
      </c>
      <c r="C1816">
        <f t="shared" si="84"/>
        <v>1.0024999999999999</v>
      </c>
      <c r="D1816">
        <f t="shared" si="85"/>
        <v>0.77372510177002007</v>
      </c>
      <c r="F1816">
        <f t="shared" si="86"/>
        <v>0.77565941452444509</v>
      </c>
    </row>
    <row r="1817" spans="1:6">
      <c r="A1817" s="12" t="s">
        <v>7007</v>
      </c>
      <c r="B1817" s="13">
        <v>8</v>
      </c>
      <c r="D1817" t="str">
        <f t="shared" si="85"/>
        <v/>
      </c>
      <c r="F1817" t="str">
        <f t="shared" si="86"/>
        <v/>
      </c>
    </row>
    <row r="1818" spans="1:6">
      <c r="A1818" s="10" t="s">
        <v>738</v>
      </c>
      <c r="B1818" s="11">
        <v>4</v>
      </c>
      <c r="C1818">
        <f t="shared" si="84"/>
        <v>0.50124999999999997</v>
      </c>
      <c r="D1818">
        <f t="shared" si="85"/>
        <v>0.77372510177002007</v>
      </c>
      <c r="F1818">
        <f t="shared" si="86"/>
        <v>0.38782970726222254</v>
      </c>
    </row>
    <row r="1819" spans="1:6">
      <c r="A1819" s="10" t="s">
        <v>757</v>
      </c>
      <c r="B1819" s="11">
        <v>1</v>
      </c>
      <c r="C1819">
        <f>(0.01+B1819)/B1817</f>
        <v>0.12625</v>
      </c>
      <c r="D1819">
        <f t="shared" si="85"/>
        <v>0.70492916408049755</v>
      </c>
      <c r="F1819">
        <f t="shared" si="86"/>
        <v>8.8997306965162823E-2</v>
      </c>
    </row>
    <row r="1820" spans="1:6">
      <c r="A1820" s="10" t="s">
        <v>874</v>
      </c>
      <c r="B1820" s="11">
        <v>3</v>
      </c>
      <c r="C1820">
        <f>(0.01+B1820)/B1817</f>
        <v>0.37624999999999997</v>
      </c>
      <c r="D1820">
        <f t="shared" si="85"/>
        <v>0.53020907800287065</v>
      </c>
      <c r="F1820">
        <f t="shared" si="86"/>
        <v>0.19949116559858007</v>
      </c>
    </row>
    <row r="1821" spans="1:6">
      <c r="A1821" s="12" t="s">
        <v>5211</v>
      </c>
      <c r="B1821" s="13">
        <v>26</v>
      </c>
      <c r="D1821" t="str">
        <f t="shared" si="85"/>
        <v/>
      </c>
      <c r="F1821" t="str">
        <f t="shared" si="86"/>
        <v/>
      </c>
    </row>
    <row r="1822" spans="1:6">
      <c r="A1822" s="10" t="s">
        <v>1812</v>
      </c>
      <c r="B1822" s="11">
        <v>1</v>
      </c>
      <c r="C1822">
        <f t="shared" si="84"/>
        <v>3.884615384615385E-2</v>
      </c>
      <c r="D1822">
        <f t="shared" si="85"/>
        <v>0.23458924522594296</v>
      </c>
      <c r="F1822">
        <f t="shared" si="86"/>
        <v>9.1128899107000925E-3</v>
      </c>
    </row>
    <row r="1823" spans="1:6">
      <c r="A1823" s="10" t="s">
        <v>830</v>
      </c>
      <c r="B1823" s="11">
        <v>2</v>
      </c>
      <c r="C1823">
        <f>(0.01+B1823)/B1821</f>
        <v>7.7307692307692299E-2</v>
      </c>
      <c r="D1823">
        <f t="shared" si="85"/>
        <v>0.37386315381352542</v>
      </c>
      <c r="F1823">
        <f t="shared" si="86"/>
        <v>2.890249766019946E-2</v>
      </c>
    </row>
    <row r="1824" spans="1:6">
      <c r="A1824" s="10" t="s">
        <v>771</v>
      </c>
      <c r="B1824" s="11">
        <v>1</v>
      </c>
      <c r="C1824">
        <f>(0.01+B1824)/B1821</f>
        <v>3.884615384615385E-2</v>
      </c>
      <c r="D1824">
        <f t="shared" si="85"/>
        <v>0.16013207195102058</v>
      </c>
      <c r="F1824">
        <f t="shared" si="86"/>
        <v>6.2205151027127231E-3</v>
      </c>
    </row>
    <row r="1825" spans="1:6">
      <c r="A1825" s="10" t="s">
        <v>741</v>
      </c>
      <c r="B1825" s="11">
        <v>2</v>
      </c>
      <c r="C1825">
        <f>(0.01+B1825)/B1821</f>
        <v>7.7307692307692299E-2</v>
      </c>
      <c r="D1825">
        <f t="shared" si="85"/>
        <v>0.50053280104317244</v>
      </c>
      <c r="F1825">
        <f t="shared" si="86"/>
        <v>3.869503577295294E-2</v>
      </c>
    </row>
    <row r="1826" spans="1:6">
      <c r="A1826" s="10" t="s">
        <v>738</v>
      </c>
      <c r="B1826" s="11">
        <v>5</v>
      </c>
      <c r="C1826">
        <f>(0.01+B1826)/B1821</f>
        <v>0.19269230769230769</v>
      </c>
      <c r="D1826">
        <f t="shared" si="85"/>
        <v>0.77372510177002007</v>
      </c>
      <c r="F1826">
        <f t="shared" si="86"/>
        <v>0.14909087537953078</v>
      </c>
    </row>
    <row r="1827" spans="1:6">
      <c r="A1827" s="10" t="s">
        <v>853</v>
      </c>
      <c r="B1827" s="11">
        <v>1</v>
      </c>
      <c r="C1827">
        <f>(0.01+B1827)/B1821</f>
        <v>3.884615384615385E-2</v>
      </c>
      <c r="D1827">
        <f t="shared" si="85"/>
        <v>0</v>
      </c>
      <c r="F1827">
        <f t="shared" si="86"/>
        <v>0</v>
      </c>
    </row>
    <row r="1828" spans="1:6">
      <c r="A1828" s="10" t="s">
        <v>932</v>
      </c>
      <c r="B1828" s="11">
        <v>4</v>
      </c>
      <c r="C1828">
        <f>(0.01+B1828)/B1821</f>
        <v>0.15423076923076923</v>
      </c>
      <c r="D1828">
        <f t="shared" si="85"/>
        <v>0.5376855113107758</v>
      </c>
      <c r="F1828">
        <f t="shared" si="86"/>
        <v>8.2927650013700421E-2</v>
      </c>
    </row>
    <row r="1829" spans="1:6">
      <c r="A1829" s="10" t="s">
        <v>821</v>
      </c>
      <c r="B1829" s="11">
        <v>4</v>
      </c>
      <c r="C1829">
        <f>(0.01+B1829)/B1821</f>
        <v>0.15423076923076923</v>
      </c>
      <c r="D1829">
        <f t="shared" si="85"/>
        <v>0.49575340587190775</v>
      </c>
      <c r="F1829">
        <f t="shared" si="86"/>
        <v>7.6460429136398084E-2</v>
      </c>
    </row>
    <row r="1830" spans="1:6">
      <c r="A1830" s="10" t="s">
        <v>881</v>
      </c>
      <c r="B1830" s="11">
        <v>6</v>
      </c>
      <c r="C1830">
        <f>(0.01+B1830)/B1821</f>
        <v>0.23115384615384615</v>
      </c>
      <c r="D1830">
        <f t="shared" si="85"/>
        <v>0.59678549456685204</v>
      </c>
      <c r="F1830">
        <f t="shared" si="86"/>
        <v>0.1379492623979531</v>
      </c>
    </row>
    <row r="1831" spans="1:6">
      <c r="A1831" s="12" t="s">
        <v>7117</v>
      </c>
      <c r="B1831" s="13">
        <v>12</v>
      </c>
      <c r="D1831" t="str">
        <f t="shared" si="85"/>
        <v/>
      </c>
      <c r="F1831" t="str">
        <f t="shared" si="86"/>
        <v/>
      </c>
    </row>
    <row r="1832" spans="1:6">
      <c r="A1832" s="10" t="s">
        <v>881</v>
      </c>
      <c r="B1832" s="11">
        <v>12</v>
      </c>
      <c r="C1832">
        <f t="shared" si="84"/>
        <v>1.0008333333333332</v>
      </c>
      <c r="D1832">
        <f t="shared" si="85"/>
        <v>0.59678549456685204</v>
      </c>
      <c r="F1832">
        <f t="shared" si="86"/>
        <v>0.59728281581232434</v>
      </c>
    </row>
    <row r="1833" spans="1:6">
      <c r="A1833" s="12" t="s">
        <v>7800</v>
      </c>
      <c r="B1833" s="13">
        <v>28</v>
      </c>
      <c r="D1833" t="str">
        <f t="shared" si="85"/>
        <v/>
      </c>
      <c r="F1833" t="str">
        <f t="shared" si="86"/>
        <v/>
      </c>
    </row>
    <row r="1834" spans="1:6">
      <c r="A1834" s="10" t="s">
        <v>741</v>
      </c>
      <c r="B1834" s="11">
        <v>3</v>
      </c>
      <c r="C1834">
        <f t="shared" si="84"/>
        <v>0.1075</v>
      </c>
      <c r="D1834">
        <f t="shared" si="85"/>
        <v>0.50053280104317244</v>
      </c>
      <c r="F1834">
        <f t="shared" si="86"/>
        <v>5.3807276112141034E-2</v>
      </c>
    </row>
    <row r="1835" spans="1:6">
      <c r="A1835" s="10" t="s">
        <v>932</v>
      </c>
      <c r="B1835" s="11">
        <v>12</v>
      </c>
      <c r="C1835">
        <f>(0.01+B1835)/B1833</f>
        <v>0.42892857142857144</v>
      </c>
      <c r="D1835">
        <f t="shared" si="85"/>
        <v>0.5376855113107758</v>
      </c>
      <c r="F1835">
        <f t="shared" si="86"/>
        <v>0.23062867824437205</v>
      </c>
    </row>
    <row r="1836" spans="1:6">
      <c r="A1836" s="10" t="s">
        <v>994</v>
      </c>
      <c r="B1836" s="11">
        <v>1</v>
      </c>
      <c r="C1836">
        <f>(0.01+B1836)/B1833</f>
        <v>3.6071428571428574E-2</v>
      </c>
      <c r="D1836">
        <f t="shared" si="85"/>
        <v>0.5376855113107758</v>
      </c>
      <c r="F1836">
        <f t="shared" si="86"/>
        <v>1.9395084515138699E-2</v>
      </c>
    </row>
    <row r="1837" spans="1:6">
      <c r="A1837" s="10" t="s">
        <v>821</v>
      </c>
      <c r="B1837" s="11">
        <v>9</v>
      </c>
      <c r="C1837">
        <f>(0.01+B1837)/B1833</f>
        <v>0.32178571428571429</v>
      </c>
      <c r="D1837">
        <f t="shared" si="85"/>
        <v>0.49575340587190775</v>
      </c>
      <c r="F1837">
        <f t="shared" si="86"/>
        <v>0.15952636381806745</v>
      </c>
    </row>
    <row r="1838" spans="1:6">
      <c r="A1838" s="10" t="s">
        <v>940</v>
      </c>
      <c r="B1838" s="11">
        <v>3</v>
      </c>
      <c r="C1838">
        <f>(0.01+B1838)/B1833</f>
        <v>0.1075</v>
      </c>
      <c r="D1838">
        <f t="shared" si="85"/>
        <v>0.23458924522594296</v>
      </c>
      <c r="F1838">
        <f t="shared" si="86"/>
        <v>2.5218343861788867E-2</v>
      </c>
    </row>
    <row r="1839" spans="1:6">
      <c r="A1839" s="12" t="s">
        <v>5203</v>
      </c>
      <c r="B1839" s="13">
        <v>18</v>
      </c>
      <c r="D1839" t="str">
        <f t="shared" si="85"/>
        <v/>
      </c>
      <c r="F1839" t="str">
        <f t="shared" si="86"/>
        <v/>
      </c>
    </row>
    <row r="1840" spans="1:6">
      <c r="A1840" s="10" t="s">
        <v>1471</v>
      </c>
      <c r="B1840" s="11">
        <v>2</v>
      </c>
      <c r="C1840">
        <f t="shared" si="84"/>
        <v>0.11166666666666665</v>
      </c>
      <c r="D1840">
        <f t="shared" si="85"/>
        <v>0.26116416064596487</v>
      </c>
      <c r="F1840">
        <f t="shared" si="86"/>
        <v>2.9163331272132741E-2</v>
      </c>
    </row>
    <row r="1841" spans="1:6">
      <c r="A1841" s="10" t="s">
        <v>752</v>
      </c>
      <c r="B1841" s="11">
        <v>6</v>
      </c>
      <c r="C1841">
        <f>(0.01+B1841)/B1839</f>
        <v>0.3338888888888889</v>
      </c>
      <c r="D1841">
        <f t="shared" si="85"/>
        <v>0.53399522576454594</v>
      </c>
      <c r="F1841">
        <f t="shared" si="86"/>
        <v>0.17829507260249564</v>
      </c>
    </row>
    <row r="1842" spans="1:6">
      <c r="A1842" s="10" t="s">
        <v>789</v>
      </c>
      <c r="B1842" s="11">
        <v>10</v>
      </c>
      <c r="C1842">
        <f>(0.01+B1842)/B1839</f>
        <v>0.55611111111111111</v>
      </c>
      <c r="D1842">
        <f t="shared" si="85"/>
        <v>0.62537090383891025</v>
      </c>
      <c r="F1842">
        <f t="shared" si="86"/>
        <v>0.3477757081904162</v>
      </c>
    </row>
    <row r="1843" spans="1:6">
      <c r="A1843" s="12" t="s">
        <v>815</v>
      </c>
      <c r="B1843" s="13">
        <v>3</v>
      </c>
      <c r="D1843" t="str">
        <f t="shared" si="85"/>
        <v/>
      </c>
      <c r="F1843" t="str">
        <f t="shared" si="86"/>
        <v/>
      </c>
    </row>
    <row r="1844" spans="1:6">
      <c r="A1844" s="10" t="s">
        <v>821</v>
      </c>
      <c r="B1844" s="11">
        <v>3</v>
      </c>
      <c r="C1844">
        <f t="shared" si="84"/>
        <v>1.0033333333333332</v>
      </c>
      <c r="D1844">
        <f t="shared" si="85"/>
        <v>0.49575340587190775</v>
      </c>
      <c r="F1844">
        <f t="shared" si="86"/>
        <v>0.49740591722481403</v>
      </c>
    </row>
    <row r="1845" spans="1:6">
      <c r="A1845" s="12" t="s">
        <v>3829</v>
      </c>
      <c r="B1845" s="13">
        <v>4</v>
      </c>
      <c r="D1845" t="str">
        <f t="shared" si="85"/>
        <v/>
      </c>
      <c r="F1845" t="str">
        <f t="shared" si="86"/>
        <v/>
      </c>
    </row>
    <row r="1846" spans="1:6">
      <c r="A1846" s="10" t="s">
        <v>789</v>
      </c>
      <c r="B1846" s="11">
        <v>4</v>
      </c>
      <c r="C1846">
        <f t="shared" si="84"/>
        <v>1.0024999999999999</v>
      </c>
      <c r="D1846">
        <f t="shared" si="85"/>
        <v>0.62537090383891025</v>
      </c>
      <c r="F1846">
        <f t="shared" si="86"/>
        <v>0.62693433109850749</v>
      </c>
    </row>
    <row r="1847" spans="1:6">
      <c r="A1847" s="12" t="s">
        <v>5619</v>
      </c>
      <c r="B1847" s="13">
        <v>2</v>
      </c>
      <c r="D1847" t="str">
        <f t="shared" si="85"/>
        <v/>
      </c>
      <c r="F1847" t="str">
        <f t="shared" si="86"/>
        <v/>
      </c>
    </row>
    <row r="1848" spans="1:6">
      <c r="A1848" s="10" t="s">
        <v>906</v>
      </c>
      <c r="B1848" s="11">
        <v>2</v>
      </c>
      <c r="C1848">
        <f t="shared" si="84"/>
        <v>1.0049999999999999</v>
      </c>
      <c r="D1848">
        <f t="shared" si="85"/>
        <v>0.49575340587190775</v>
      </c>
      <c r="F1848">
        <f t="shared" si="86"/>
        <v>0.49823217290126726</v>
      </c>
    </row>
    <row r="1849" spans="1:6">
      <c r="A1849" s="12" t="s">
        <v>4131</v>
      </c>
      <c r="B1849" s="13">
        <v>1</v>
      </c>
      <c r="D1849" t="str">
        <f t="shared" si="85"/>
        <v/>
      </c>
      <c r="F1849" t="str">
        <f t="shared" si="86"/>
        <v/>
      </c>
    </row>
    <row r="1850" spans="1:6">
      <c r="A1850" s="10" t="s">
        <v>848</v>
      </c>
      <c r="B1850" s="11">
        <v>1</v>
      </c>
      <c r="C1850">
        <f t="shared" si="84"/>
        <v>1.01</v>
      </c>
      <c r="D1850">
        <f t="shared" si="85"/>
        <v>0.60619253216966573</v>
      </c>
      <c r="F1850">
        <f t="shared" si="86"/>
        <v>0.61225445749136242</v>
      </c>
    </row>
    <row r="1851" spans="1:6">
      <c r="A1851" s="12" t="s">
        <v>9825</v>
      </c>
      <c r="B1851" s="13">
        <v>12</v>
      </c>
      <c r="D1851" t="str">
        <f t="shared" si="85"/>
        <v/>
      </c>
      <c r="F1851" t="str">
        <f t="shared" si="86"/>
        <v/>
      </c>
    </row>
    <row r="1852" spans="1:6">
      <c r="A1852" s="10" t="s">
        <v>851</v>
      </c>
      <c r="B1852" s="11">
        <v>4</v>
      </c>
      <c r="C1852">
        <f t="shared" si="84"/>
        <v>0.33416666666666667</v>
      </c>
      <c r="D1852">
        <f t="shared" si="85"/>
        <v>0.66529251542574186</v>
      </c>
      <c r="F1852">
        <f t="shared" si="86"/>
        <v>0.22231858223810208</v>
      </c>
    </row>
    <row r="1853" spans="1:6">
      <c r="A1853" s="10" t="s">
        <v>806</v>
      </c>
      <c r="B1853" s="11">
        <v>3</v>
      </c>
      <c r="C1853">
        <f>(0.01+B1853)/B1851</f>
        <v>0.2508333333333333</v>
      </c>
      <c r="D1853">
        <f t="shared" si="85"/>
        <v>0.47489524250846971</v>
      </c>
      <c r="F1853">
        <f t="shared" si="86"/>
        <v>0.11911955666254113</v>
      </c>
    </row>
    <row r="1854" spans="1:6">
      <c r="A1854" s="10" t="s">
        <v>1761</v>
      </c>
      <c r="B1854" s="11">
        <v>2</v>
      </c>
      <c r="C1854">
        <f>(0.01+B1854)/B1851</f>
        <v>0.16749999999999998</v>
      </c>
      <c r="D1854">
        <f t="shared" si="85"/>
        <v>0.44376500343453279</v>
      </c>
      <c r="F1854">
        <f t="shared" si="86"/>
        <v>7.4330638075284228E-2</v>
      </c>
    </row>
    <row r="1855" spans="1:6">
      <c r="A1855" s="10" t="s">
        <v>741</v>
      </c>
      <c r="B1855" s="11">
        <v>2</v>
      </c>
      <c r="C1855">
        <f>(0.01+B1855)/B1851</f>
        <v>0.16749999999999998</v>
      </c>
      <c r="D1855">
        <f t="shared" si="85"/>
        <v>0.50053280104317244</v>
      </c>
      <c r="F1855">
        <f t="shared" si="86"/>
        <v>8.3839244174731375E-2</v>
      </c>
    </row>
    <row r="1856" spans="1:6">
      <c r="A1856" s="10" t="s">
        <v>757</v>
      </c>
      <c r="B1856" s="11">
        <v>1</v>
      </c>
      <c r="C1856">
        <f>(0.01+B1856)/B1851</f>
        <v>8.4166666666666667E-2</v>
      </c>
      <c r="D1856">
        <f t="shared" si="85"/>
        <v>0.70492916408049755</v>
      </c>
      <c r="F1856">
        <f t="shared" si="86"/>
        <v>5.9331537976775213E-2</v>
      </c>
    </row>
    <row r="1857" spans="1:6">
      <c r="A1857" s="12" t="s">
        <v>8414</v>
      </c>
      <c r="B1857" s="13">
        <v>3</v>
      </c>
      <c r="D1857" t="str">
        <f t="shared" si="85"/>
        <v/>
      </c>
      <c r="F1857" t="str">
        <f t="shared" si="86"/>
        <v/>
      </c>
    </row>
    <row r="1858" spans="1:6">
      <c r="A1858" s="10" t="s">
        <v>757</v>
      </c>
      <c r="B1858" s="11">
        <v>3</v>
      </c>
      <c r="C1858">
        <f t="shared" ref="C1858:C1899" si="87">(0.01+B1858)/B1857</f>
        <v>1.0033333333333332</v>
      </c>
      <c r="D1858">
        <f t="shared" si="85"/>
        <v>0.70492916408049755</v>
      </c>
      <c r="F1858">
        <f t="shared" si="86"/>
        <v>0.70727892796076575</v>
      </c>
    </row>
    <row r="1859" spans="1:6">
      <c r="A1859" s="12" t="s">
        <v>8419</v>
      </c>
      <c r="B1859" s="13">
        <v>4</v>
      </c>
      <c r="D1859" t="str">
        <f t="shared" si="85"/>
        <v/>
      </c>
      <c r="F1859" t="str">
        <f t="shared" si="86"/>
        <v/>
      </c>
    </row>
    <row r="1860" spans="1:6">
      <c r="A1860" s="10" t="s">
        <v>789</v>
      </c>
      <c r="B1860" s="11">
        <v>4</v>
      </c>
      <c r="C1860">
        <f t="shared" si="87"/>
        <v>1.0024999999999999</v>
      </c>
      <c r="D1860">
        <f t="shared" ref="D1860:D1905" si="88">IF(ISNA(VLOOKUP(A1860,$H$2:$L$46,5,0)),"",VLOOKUP(A1860,$H$2:$L$46,5,FALSE))</f>
        <v>0.62537090383891025</v>
      </c>
      <c r="F1860">
        <f t="shared" ref="F1860:F1904" si="89">IFERROR(C1860*D1860,"")</f>
        <v>0.62693433109850749</v>
      </c>
    </row>
    <row r="1861" spans="1:6">
      <c r="A1861" s="12" t="s">
        <v>3880</v>
      </c>
      <c r="B1861" s="13">
        <v>14</v>
      </c>
      <c r="D1861" t="str">
        <f t="shared" si="88"/>
        <v/>
      </c>
      <c r="F1861" t="str">
        <f t="shared" si="89"/>
        <v/>
      </c>
    </row>
    <row r="1862" spans="1:6">
      <c r="A1862" s="10" t="s">
        <v>851</v>
      </c>
      <c r="B1862" s="11">
        <v>14</v>
      </c>
      <c r="C1862">
        <f t="shared" si="87"/>
        <v>1.0007142857142857</v>
      </c>
      <c r="D1862">
        <f t="shared" si="88"/>
        <v>0.66529251542574186</v>
      </c>
      <c r="F1862">
        <f t="shared" si="89"/>
        <v>0.6657677243653316</v>
      </c>
    </row>
    <row r="1863" spans="1:6">
      <c r="A1863" s="12" t="s">
        <v>2542</v>
      </c>
      <c r="B1863" s="13">
        <v>4</v>
      </c>
      <c r="D1863" t="str">
        <f t="shared" si="88"/>
        <v/>
      </c>
      <c r="F1863" t="str">
        <f t="shared" si="89"/>
        <v/>
      </c>
    </row>
    <row r="1864" spans="1:6">
      <c r="A1864" s="10" t="s">
        <v>881</v>
      </c>
      <c r="B1864" s="11">
        <v>4</v>
      </c>
      <c r="C1864">
        <f t="shared" si="87"/>
        <v>1.0024999999999999</v>
      </c>
      <c r="D1864">
        <f t="shared" si="88"/>
        <v>0.59678549456685204</v>
      </c>
      <c r="F1864">
        <f t="shared" si="89"/>
        <v>0.59827745830326917</v>
      </c>
    </row>
    <row r="1865" spans="1:6">
      <c r="A1865" s="12" t="s">
        <v>1000</v>
      </c>
      <c r="B1865" s="13">
        <v>9</v>
      </c>
      <c r="D1865" t="str">
        <f t="shared" si="88"/>
        <v/>
      </c>
      <c r="F1865" t="str">
        <f t="shared" si="89"/>
        <v/>
      </c>
    </row>
    <row r="1866" spans="1:6">
      <c r="A1866" s="10" t="s">
        <v>757</v>
      </c>
      <c r="B1866" s="11">
        <v>1</v>
      </c>
      <c r="C1866">
        <f t="shared" si="87"/>
        <v>0.11222222222222222</v>
      </c>
      <c r="D1866">
        <f t="shared" si="88"/>
        <v>0.70492916408049755</v>
      </c>
      <c r="F1866">
        <f t="shared" si="89"/>
        <v>7.9108717302366946E-2</v>
      </c>
    </row>
    <row r="1867" spans="1:6">
      <c r="A1867" s="10" t="s">
        <v>789</v>
      </c>
      <c r="B1867" s="11">
        <v>8</v>
      </c>
      <c r="C1867">
        <f>(0.01+B1867)/B1865</f>
        <v>0.89</v>
      </c>
      <c r="D1867">
        <f t="shared" si="88"/>
        <v>0.62537090383891025</v>
      </c>
      <c r="F1867">
        <f t="shared" si="89"/>
        <v>0.55658010441663008</v>
      </c>
    </row>
    <row r="1868" spans="1:6">
      <c r="A1868" s="12" t="s">
        <v>7100</v>
      </c>
      <c r="B1868" s="13">
        <v>6</v>
      </c>
      <c r="D1868" t="str">
        <f t="shared" si="88"/>
        <v/>
      </c>
      <c r="F1868" t="str">
        <f t="shared" si="89"/>
        <v/>
      </c>
    </row>
    <row r="1869" spans="1:6">
      <c r="A1869" s="10" t="s">
        <v>851</v>
      </c>
      <c r="B1869" s="11">
        <v>6</v>
      </c>
      <c r="C1869">
        <f t="shared" si="87"/>
        <v>1.0016666666666667</v>
      </c>
      <c r="D1869">
        <f t="shared" si="88"/>
        <v>0.66529251542574186</v>
      </c>
      <c r="F1869">
        <f t="shared" si="89"/>
        <v>0.66640133628478482</v>
      </c>
    </row>
    <row r="1870" spans="1:6">
      <c r="A1870" s="12" t="s">
        <v>8008</v>
      </c>
      <c r="B1870" s="13">
        <v>4</v>
      </c>
      <c r="D1870" t="str">
        <f t="shared" si="88"/>
        <v/>
      </c>
      <c r="F1870" t="str">
        <f t="shared" si="89"/>
        <v/>
      </c>
    </row>
    <row r="1871" spans="1:6">
      <c r="A1871" s="10" t="s">
        <v>766</v>
      </c>
      <c r="B1871" s="11">
        <v>4</v>
      </c>
      <c r="C1871">
        <f t="shared" si="87"/>
        <v>1.0024999999999999</v>
      </c>
      <c r="D1871">
        <f t="shared" si="88"/>
        <v>0.58142830454800587</v>
      </c>
      <c r="F1871">
        <f t="shared" si="89"/>
        <v>0.58288187530937585</v>
      </c>
    </row>
    <row r="1872" spans="1:6">
      <c r="A1872" s="12" t="s">
        <v>9665</v>
      </c>
      <c r="B1872" s="13">
        <v>2</v>
      </c>
      <c r="D1872" t="str">
        <f t="shared" si="88"/>
        <v/>
      </c>
      <c r="F1872" t="str">
        <f t="shared" si="89"/>
        <v/>
      </c>
    </row>
    <row r="1873" spans="1:6">
      <c r="A1873" s="10" t="s">
        <v>848</v>
      </c>
      <c r="B1873" s="11">
        <v>2</v>
      </c>
      <c r="C1873">
        <f t="shared" si="87"/>
        <v>1.0049999999999999</v>
      </c>
      <c r="D1873">
        <f t="shared" si="88"/>
        <v>0.60619253216966573</v>
      </c>
      <c r="F1873">
        <f t="shared" si="89"/>
        <v>0.60922349483051397</v>
      </c>
    </row>
    <row r="1874" spans="1:6">
      <c r="A1874" s="12" t="s">
        <v>8806</v>
      </c>
      <c r="B1874" s="13">
        <v>10</v>
      </c>
      <c r="D1874" t="str">
        <f t="shared" si="88"/>
        <v/>
      </c>
      <c r="F1874" t="str">
        <f t="shared" si="89"/>
        <v/>
      </c>
    </row>
    <row r="1875" spans="1:6">
      <c r="A1875" s="10" t="s">
        <v>1336</v>
      </c>
      <c r="B1875" s="11">
        <v>10</v>
      </c>
      <c r="C1875">
        <f t="shared" si="87"/>
        <v>1.0009999999999999</v>
      </c>
      <c r="D1875">
        <f t="shared" si="88"/>
        <v>0.50516044347472133</v>
      </c>
      <c r="F1875">
        <f t="shared" si="89"/>
        <v>0.50566560391819604</v>
      </c>
    </row>
    <row r="1876" spans="1:6">
      <c r="A1876" s="12" t="s">
        <v>3793</v>
      </c>
      <c r="B1876" s="13">
        <v>2</v>
      </c>
      <c r="D1876" t="str">
        <f t="shared" si="88"/>
        <v/>
      </c>
      <c r="F1876" t="str">
        <f t="shared" si="89"/>
        <v/>
      </c>
    </row>
    <row r="1877" spans="1:6">
      <c r="A1877" s="10" t="s">
        <v>738</v>
      </c>
      <c r="B1877" s="11">
        <v>2</v>
      </c>
      <c r="C1877">
        <f t="shared" si="87"/>
        <v>1.0049999999999999</v>
      </c>
      <c r="D1877">
        <f t="shared" si="88"/>
        <v>0.77372510177002007</v>
      </c>
      <c r="F1877">
        <f t="shared" si="89"/>
        <v>0.77759372727887011</v>
      </c>
    </row>
    <row r="1878" spans="1:6">
      <c r="A1878" s="12" t="s">
        <v>1250</v>
      </c>
      <c r="B1878" s="13">
        <v>2</v>
      </c>
      <c r="D1878" t="str">
        <f t="shared" si="88"/>
        <v/>
      </c>
      <c r="F1878" t="str">
        <f t="shared" si="89"/>
        <v/>
      </c>
    </row>
    <row r="1879" spans="1:6">
      <c r="A1879" s="10" t="s">
        <v>738</v>
      </c>
      <c r="B1879" s="11">
        <v>2</v>
      </c>
      <c r="C1879">
        <f t="shared" si="87"/>
        <v>1.0049999999999999</v>
      </c>
      <c r="D1879">
        <f t="shared" si="88"/>
        <v>0.77372510177002007</v>
      </c>
      <c r="F1879">
        <f t="shared" si="89"/>
        <v>0.77759372727887011</v>
      </c>
    </row>
    <row r="1880" spans="1:6">
      <c r="A1880" s="12" t="s">
        <v>5764</v>
      </c>
      <c r="B1880" s="13">
        <v>18</v>
      </c>
      <c r="D1880" t="str">
        <f t="shared" si="88"/>
        <v/>
      </c>
      <c r="F1880" t="str">
        <f t="shared" si="89"/>
        <v/>
      </c>
    </row>
    <row r="1881" spans="1:6">
      <c r="A1881" s="10" t="s">
        <v>738</v>
      </c>
      <c r="B1881" s="11">
        <v>4</v>
      </c>
      <c r="C1881">
        <f t="shared" si="87"/>
        <v>0.22277777777777777</v>
      </c>
      <c r="D1881">
        <f t="shared" si="88"/>
        <v>0.77372510177002007</v>
      </c>
      <c r="F1881">
        <f t="shared" si="89"/>
        <v>0.17236875878321001</v>
      </c>
    </row>
    <row r="1882" spans="1:6">
      <c r="A1882" s="10" t="s">
        <v>835</v>
      </c>
      <c r="B1882" s="11">
        <v>1</v>
      </c>
      <c r="C1882">
        <f>(0.01+B1882)/B1880</f>
        <v>5.6111111111111112E-2</v>
      </c>
      <c r="D1882">
        <f t="shared" si="88"/>
        <v>0.6293105624029065</v>
      </c>
      <c r="F1882">
        <f t="shared" si="89"/>
        <v>3.5311314890385311E-2</v>
      </c>
    </row>
    <row r="1883" spans="1:6">
      <c r="A1883" s="10" t="s">
        <v>757</v>
      </c>
      <c r="B1883" s="11">
        <v>3</v>
      </c>
      <c r="C1883">
        <f>(0.01+B1883)/B1880</f>
        <v>0.16722222222222222</v>
      </c>
      <c r="D1883">
        <f t="shared" si="88"/>
        <v>0.70492916408049755</v>
      </c>
      <c r="F1883">
        <f t="shared" si="89"/>
        <v>0.11787982132679431</v>
      </c>
    </row>
    <row r="1884" spans="1:6">
      <c r="A1884" s="10" t="s">
        <v>1336</v>
      </c>
      <c r="B1884" s="11">
        <v>10</v>
      </c>
      <c r="C1884">
        <f>(0.01+B1884)/B1880</f>
        <v>0.55611111111111111</v>
      </c>
      <c r="D1884">
        <f t="shared" si="88"/>
        <v>0.50516044347472133</v>
      </c>
      <c r="F1884">
        <f t="shared" si="89"/>
        <v>0.2809253355101089</v>
      </c>
    </row>
    <row r="1885" spans="1:6">
      <c r="A1885" s="12" t="s">
        <v>6355</v>
      </c>
      <c r="B1885" s="13">
        <v>7</v>
      </c>
      <c r="D1885" t="str">
        <f t="shared" si="88"/>
        <v/>
      </c>
      <c r="F1885" t="str">
        <f t="shared" si="89"/>
        <v/>
      </c>
    </row>
    <row r="1886" spans="1:6">
      <c r="A1886" s="10" t="s">
        <v>757</v>
      </c>
      <c r="B1886" s="11">
        <v>7</v>
      </c>
      <c r="C1886">
        <f t="shared" si="87"/>
        <v>1.0014285714285713</v>
      </c>
      <c r="D1886">
        <f t="shared" si="88"/>
        <v>0.70492916408049755</v>
      </c>
      <c r="F1886">
        <f t="shared" si="89"/>
        <v>0.7059362057434696</v>
      </c>
    </row>
    <row r="1887" spans="1:6">
      <c r="A1887" s="12" t="s">
        <v>7390</v>
      </c>
      <c r="B1887" s="13">
        <v>8</v>
      </c>
      <c r="D1887" t="str">
        <f t="shared" si="88"/>
        <v/>
      </c>
      <c r="F1887" t="str">
        <f t="shared" si="89"/>
        <v/>
      </c>
    </row>
    <row r="1888" spans="1:6">
      <c r="A1888" s="10" t="s">
        <v>851</v>
      </c>
      <c r="B1888" s="11">
        <v>8</v>
      </c>
      <c r="C1888">
        <f t="shared" si="87"/>
        <v>1.00125</v>
      </c>
      <c r="D1888">
        <f t="shared" si="88"/>
        <v>0.66529251542574186</v>
      </c>
      <c r="F1888">
        <f t="shared" si="89"/>
        <v>0.66612413107002399</v>
      </c>
    </row>
    <row r="1889" spans="1:6">
      <c r="A1889" s="12" t="s">
        <v>7368</v>
      </c>
      <c r="B1889" s="13">
        <v>4</v>
      </c>
      <c r="D1889" t="str">
        <f t="shared" si="88"/>
        <v/>
      </c>
      <c r="F1889" t="str">
        <f t="shared" si="89"/>
        <v/>
      </c>
    </row>
    <row r="1890" spans="1:6">
      <c r="A1890" s="10" t="s">
        <v>881</v>
      </c>
      <c r="B1890" s="11">
        <v>4</v>
      </c>
      <c r="C1890">
        <f t="shared" si="87"/>
        <v>1.0024999999999999</v>
      </c>
      <c r="D1890">
        <f t="shared" si="88"/>
        <v>0.59678549456685204</v>
      </c>
      <c r="F1890">
        <f t="shared" si="89"/>
        <v>0.59827745830326917</v>
      </c>
    </row>
    <row r="1891" spans="1:6">
      <c r="A1891" s="12" t="s">
        <v>7821</v>
      </c>
      <c r="B1891" s="13">
        <v>3</v>
      </c>
      <c r="D1891" t="str">
        <f t="shared" si="88"/>
        <v/>
      </c>
      <c r="F1891" t="str">
        <f t="shared" si="89"/>
        <v/>
      </c>
    </row>
    <row r="1892" spans="1:6">
      <c r="A1892" s="10" t="s">
        <v>806</v>
      </c>
      <c r="B1892" s="11">
        <v>3</v>
      </c>
      <c r="C1892">
        <f t="shared" si="87"/>
        <v>1.0033333333333332</v>
      </c>
      <c r="D1892">
        <f t="shared" si="88"/>
        <v>0.47489524250846971</v>
      </c>
      <c r="F1892">
        <f t="shared" si="89"/>
        <v>0.47647822665016454</v>
      </c>
    </row>
    <row r="1893" spans="1:6">
      <c r="A1893" s="12" t="s">
        <v>4097</v>
      </c>
      <c r="B1893" s="13">
        <v>7</v>
      </c>
      <c r="D1893" t="str">
        <f t="shared" si="88"/>
        <v/>
      </c>
      <c r="F1893" t="str">
        <f t="shared" si="89"/>
        <v/>
      </c>
    </row>
    <row r="1894" spans="1:6">
      <c r="A1894" s="10" t="s">
        <v>851</v>
      </c>
      <c r="B1894" s="11">
        <v>1</v>
      </c>
      <c r="C1894">
        <f t="shared" si="87"/>
        <v>0.14428571428571429</v>
      </c>
      <c r="D1894">
        <f t="shared" si="88"/>
        <v>0.66529251542574186</v>
      </c>
      <c r="F1894">
        <f t="shared" si="89"/>
        <v>9.5992205797142766E-2</v>
      </c>
    </row>
    <row r="1895" spans="1:6">
      <c r="A1895" s="10" t="s">
        <v>738</v>
      </c>
      <c r="B1895" s="11">
        <v>6</v>
      </c>
      <c r="C1895">
        <f>(0.01+B1895)/B1893</f>
        <v>0.85857142857142854</v>
      </c>
      <c r="D1895">
        <f t="shared" si="88"/>
        <v>0.77372510177002007</v>
      </c>
      <c r="F1895">
        <f t="shared" si="89"/>
        <v>0.66429826594826002</v>
      </c>
    </row>
    <row r="1896" spans="1:6">
      <c r="A1896" s="12" t="s">
        <v>8660</v>
      </c>
      <c r="B1896" s="13">
        <v>6</v>
      </c>
      <c r="D1896" t="str">
        <f t="shared" si="88"/>
        <v/>
      </c>
      <c r="F1896" t="str">
        <f t="shared" si="89"/>
        <v/>
      </c>
    </row>
    <row r="1897" spans="1:6">
      <c r="A1897" s="10" t="s">
        <v>851</v>
      </c>
      <c r="B1897" s="11">
        <v>6</v>
      </c>
      <c r="C1897">
        <f t="shared" si="87"/>
        <v>1.0016666666666667</v>
      </c>
      <c r="D1897">
        <f t="shared" si="88"/>
        <v>0.66529251542574186</v>
      </c>
      <c r="F1897">
        <f t="shared" si="89"/>
        <v>0.66640133628478482</v>
      </c>
    </row>
    <row r="1898" spans="1:6">
      <c r="A1898" s="12" t="s">
        <v>2381</v>
      </c>
      <c r="B1898" s="13">
        <v>14</v>
      </c>
      <c r="D1898" t="str">
        <f t="shared" si="88"/>
        <v/>
      </c>
      <c r="F1898" t="str">
        <f t="shared" si="89"/>
        <v/>
      </c>
    </row>
    <row r="1899" spans="1:6">
      <c r="A1899" s="10" t="s">
        <v>744</v>
      </c>
      <c r="B1899" s="11">
        <v>6</v>
      </c>
      <c r="C1899">
        <f t="shared" si="87"/>
        <v>0.42928571428571427</v>
      </c>
      <c r="D1899">
        <f t="shared" si="88"/>
        <v>0.46322833803585339</v>
      </c>
      <c r="F1899">
        <f t="shared" si="89"/>
        <v>0.19885730797110562</v>
      </c>
    </row>
    <row r="1900" spans="1:6">
      <c r="A1900" s="10" t="s">
        <v>757</v>
      </c>
      <c r="B1900" s="11">
        <v>6</v>
      </c>
      <c r="C1900">
        <f>(0.01+B1900)/B1898</f>
        <v>0.42928571428571427</v>
      </c>
      <c r="D1900">
        <f t="shared" si="88"/>
        <v>0.70492916408049755</v>
      </c>
      <c r="F1900">
        <f t="shared" si="89"/>
        <v>0.30261601972312785</v>
      </c>
    </row>
    <row r="1901" spans="1:6">
      <c r="A1901" s="10" t="s">
        <v>766</v>
      </c>
      <c r="B1901" s="11">
        <v>2</v>
      </c>
      <c r="C1901">
        <f>(0.01+B1901)/B1898</f>
        <v>0.14357142857142854</v>
      </c>
      <c r="D1901">
        <f t="shared" si="88"/>
        <v>0.58142830454800587</v>
      </c>
      <c r="F1901">
        <f t="shared" si="89"/>
        <v>8.3476492295820826E-2</v>
      </c>
    </row>
    <row r="1902" spans="1:6">
      <c r="A1902" s="14" t="s">
        <v>9943</v>
      </c>
      <c r="B1902" s="15">
        <v>5574</v>
      </c>
      <c r="D1902" t="str">
        <f t="shared" si="88"/>
        <v/>
      </c>
      <c r="F1902" t="str">
        <f t="shared" si="89"/>
        <v/>
      </c>
    </row>
    <row r="1903" spans="1:6">
      <c r="D1903" t="str">
        <f t="shared" si="88"/>
        <v/>
      </c>
      <c r="F1903" t="str">
        <f t="shared" si="89"/>
        <v/>
      </c>
    </row>
    <row r="1904" spans="1:6">
      <c r="D1904" t="str">
        <f t="shared" si="88"/>
        <v/>
      </c>
      <c r="F1904" t="str">
        <f t="shared" si="89"/>
        <v/>
      </c>
    </row>
    <row r="1905" spans="4:4">
      <c r="D1905" t="str">
        <f t="shared" si="88"/>
        <v/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2"/>
  <sheetViews>
    <sheetView topLeftCell="A717" workbookViewId="0">
      <selection activeCell="A4" sqref="A4:C742"/>
    </sheetView>
  </sheetViews>
  <sheetFormatPr defaultRowHeight="16.2"/>
  <cols>
    <col min="1" max="1" width="21.6640625" bestFit="1" customWidth="1"/>
    <col min="2" max="2" width="12.44140625" bestFit="1" customWidth="1"/>
  </cols>
  <sheetData>
    <row r="1" spans="1:3">
      <c r="A1" t="s">
        <v>725</v>
      </c>
      <c r="B1" t="s">
        <v>9945</v>
      </c>
    </row>
    <row r="3" spans="1:3">
      <c r="A3" t="s">
        <v>9942</v>
      </c>
      <c r="B3" t="s">
        <v>9944</v>
      </c>
      <c r="C3" t="s">
        <v>9962</v>
      </c>
    </row>
    <row r="4" spans="1:3">
      <c r="A4" t="s">
        <v>7843</v>
      </c>
      <c r="B4">
        <v>6</v>
      </c>
      <c r="C4">
        <f>0.01/B4</f>
        <v>1.6666666666666668E-3</v>
      </c>
    </row>
    <row r="5" spans="1:3">
      <c r="A5" t="s">
        <v>6219</v>
      </c>
      <c r="B5">
        <v>19</v>
      </c>
      <c r="C5">
        <f t="shared" ref="C5:C68" si="0">0.01/B5</f>
        <v>5.263157894736842E-4</v>
      </c>
    </row>
    <row r="6" spans="1:3">
      <c r="A6" t="s">
        <v>6007</v>
      </c>
      <c r="B6">
        <v>6</v>
      </c>
      <c r="C6">
        <f t="shared" si="0"/>
        <v>1.6666666666666668E-3</v>
      </c>
    </row>
    <row r="7" spans="1:3">
      <c r="A7" t="s">
        <v>2666</v>
      </c>
      <c r="B7">
        <v>11</v>
      </c>
      <c r="C7">
        <f t="shared" si="0"/>
        <v>9.0909090909090909E-4</v>
      </c>
    </row>
    <row r="8" spans="1:3">
      <c r="A8" t="s">
        <v>8335</v>
      </c>
      <c r="B8">
        <v>2</v>
      </c>
      <c r="C8">
        <f t="shared" si="0"/>
        <v>5.0000000000000001E-3</v>
      </c>
    </row>
    <row r="9" spans="1:3">
      <c r="A9" t="s">
        <v>2216</v>
      </c>
      <c r="B9">
        <v>4</v>
      </c>
      <c r="C9">
        <f t="shared" si="0"/>
        <v>2.5000000000000001E-3</v>
      </c>
    </row>
    <row r="10" spans="1:3">
      <c r="A10" t="s">
        <v>8422</v>
      </c>
      <c r="B10">
        <v>2</v>
      </c>
      <c r="C10">
        <f t="shared" si="0"/>
        <v>5.0000000000000001E-3</v>
      </c>
    </row>
    <row r="11" spans="1:3">
      <c r="A11" t="s">
        <v>3293</v>
      </c>
      <c r="B11">
        <v>4</v>
      </c>
      <c r="C11">
        <f t="shared" si="0"/>
        <v>2.5000000000000001E-3</v>
      </c>
    </row>
    <row r="12" spans="1:3">
      <c r="A12" t="s">
        <v>3832</v>
      </c>
      <c r="B12">
        <v>3</v>
      </c>
      <c r="C12">
        <f t="shared" si="0"/>
        <v>3.3333333333333335E-3</v>
      </c>
    </row>
    <row r="13" spans="1:3">
      <c r="A13" t="s">
        <v>786</v>
      </c>
      <c r="B13">
        <v>4</v>
      </c>
      <c r="C13">
        <f t="shared" si="0"/>
        <v>2.5000000000000001E-3</v>
      </c>
    </row>
    <row r="14" spans="1:3">
      <c r="A14" t="s">
        <v>7437</v>
      </c>
      <c r="B14">
        <v>4</v>
      </c>
      <c r="C14">
        <f t="shared" si="0"/>
        <v>2.5000000000000001E-3</v>
      </c>
    </row>
    <row r="15" spans="1:3">
      <c r="A15" t="s">
        <v>1195</v>
      </c>
      <c r="B15">
        <v>36</v>
      </c>
      <c r="C15">
        <f t="shared" si="0"/>
        <v>2.7777777777777778E-4</v>
      </c>
    </row>
    <row r="16" spans="1:3">
      <c r="A16" t="s">
        <v>9181</v>
      </c>
      <c r="B16">
        <v>4</v>
      </c>
      <c r="C16">
        <f t="shared" si="0"/>
        <v>2.5000000000000001E-3</v>
      </c>
    </row>
    <row r="17" spans="1:3">
      <c r="A17" t="s">
        <v>3781</v>
      </c>
      <c r="B17">
        <v>3</v>
      </c>
      <c r="C17">
        <f t="shared" si="0"/>
        <v>3.3333333333333335E-3</v>
      </c>
    </row>
    <row r="18" spans="1:3">
      <c r="A18" t="s">
        <v>7928</v>
      </c>
      <c r="B18">
        <v>3</v>
      </c>
      <c r="C18">
        <f t="shared" si="0"/>
        <v>3.3333333333333335E-3</v>
      </c>
    </row>
    <row r="19" spans="1:3">
      <c r="A19" t="s">
        <v>5667</v>
      </c>
      <c r="B19">
        <v>12</v>
      </c>
      <c r="C19">
        <f t="shared" si="0"/>
        <v>8.3333333333333339E-4</v>
      </c>
    </row>
    <row r="20" spans="1:3">
      <c r="A20" t="s">
        <v>5636</v>
      </c>
      <c r="B20">
        <v>6</v>
      </c>
      <c r="C20">
        <f t="shared" si="0"/>
        <v>1.6666666666666668E-3</v>
      </c>
    </row>
    <row r="21" spans="1:3">
      <c r="A21" t="s">
        <v>7456</v>
      </c>
      <c r="B21">
        <v>4</v>
      </c>
      <c r="C21">
        <f t="shared" si="0"/>
        <v>2.5000000000000001E-3</v>
      </c>
    </row>
    <row r="22" spans="1:3">
      <c r="A22" t="s">
        <v>6124</v>
      </c>
      <c r="B22">
        <v>1</v>
      </c>
      <c r="C22">
        <f t="shared" si="0"/>
        <v>0.01</v>
      </c>
    </row>
    <row r="23" spans="1:3">
      <c r="A23" t="s">
        <v>935</v>
      </c>
      <c r="B23">
        <v>12</v>
      </c>
      <c r="C23">
        <f t="shared" si="0"/>
        <v>8.3333333333333339E-4</v>
      </c>
    </row>
    <row r="24" spans="1:3">
      <c r="A24" t="s">
        <v>4966</v>
      </c>
      <c r="B24">
        <v>12</v>
      </c>
      <c r="C24">
        <f t="shared" si="0"/>
        <v>8.3333333333333339E-4</v>
      </c>
    </row>
    <row r="25" spans="1:3">
      <c r="A25" t="s">
        <v>8620</v>
      </c>
      <c r="B25">
        <v>8</v>
      </c>
      <c r="C25">
        <f t="shared" si="0"/>
        <v>1.25E-3</v>
      </c>
    </row>
    <row r="26" spans="1:3">
      <c r="A26" t="s">
        <v>5520</v>
      </c>
      <c r="B26">
        <v>8</v>
      </c>
      <c r="C26">
        <f t="shared" si="0"/>
        <v>1.25E-3</v>
      </c>
    </row>
    <row r="27" spans="1:3">
      <c r="A27" t="s">
        <v>1694</v>
      </c>
      <c r="B27">
        <v>14</v>
      </c>
      <c r="C27">
        <f t="shared" si="0"/>
        <v>7.1428571428571429E-4</v>
      </c>
    </row>
    <row r="28" spans="1:3">
      <c r="A28" t="s">
        <v>5524</v>
      </c>
      <c r="B28">
        <v>13</v>
      </c>
      <c r="C28">
        <f t="shared" si="0"/>
        <v>7.6923076923076923E-4</v>
      </c>
    </row>
    <row r="29" spans="1:3">
      <c r="A29" t="s">
        <v>2496</v>
      </c>
      <c r="B29">
        <v>5</v>
      </c>
      <c r="C29">
        <f t="shared" si="0"/>
        <v>2E-3</v>
      </c>
    </row>
    <row r="30" spans="1:3">
      <c r="A30" t="s">
        <v>2651</v>
      </c>
      <c r="B30">
        <v>16</v>
      </c>
      <c r="C30">
        <f t="shared" si="0"/>
        <v>6.2500000000000001E-4</v>
      </c>
    </row>
    <row r="31" spans="1:3">
      <c r="A31" t="s">
        <v>6773</v>
      </c>
      <c r="B31">
        <v>1</v>
      </c>
      <c r="C31">
        <f t="shared" si="0"/>
        <v>0.01</v>
      </c>
    </row>
    <row r="32" spans="1:3">
      <c r="A32" t="s">
        <v>2244</v>
      </c>
      <c r="B32">
        <v>60</v>
      </c>
      <c r="C32">
        <f t="shared" si="0"/>
        <v>1.6666666666666666E-4</v>
      </c>
    </row>
    <row r="33" spans="1:3">
      <c r="A33" t="s">
        <v>7188</v>
      </c>
      <c r="B33">
        <v>28</v>
      </c>
      <c r="C33">
        <f t="shared" si="0"/>
        <v>3.5714285714285714E-4</v>
      </c>
    </row>
    <row r="34" spans="1:3">
      <c r="A34" t="s">
        <v>3953</v>
      </c>
      <c r="B34">
        <v>3</v>
      </c>
      <c r="C34">
        <f t="shared" si="0"/>
        <v>3.3333333333333335E-3</v>
      </c>
    </row>
    <row r="35" spans="1:3">
      <c r="A35" t="s">
        <v>4567</v>
      </c>
      <c r="B35">
        <v>2</v>
      </c>
      <c r="C35">
        <f t="shared" si="0"/>
        <v>5.0000000000000001E-3</v>
      </c>
    </row>
    <row r="36" spans="1:3">
      <c r="A36" t="s">
        <v>7235</v>
      </c>
      <c r="B36">
        <v>7</v>
      </c>
      <c r="C36">
        <f t="shared" si="0"/>
        <v>1.4285714285714286E-3</v>
      </c>
    </row>
    <row r="37" spans="1:3">
      <c r="A37" t="s">
        <v>7921</v>
      </c>
      <c r="B37">
        <v>7</v>
      </c>
      <c r="C37">
        <f t="shared" si="0"/>
        <v>1.4285714285714286E-3</v>
      </c>
    </row>
    <row r="38" spans="1:3">
      <c r="A38" t="s">
        <v>2570</v>
      </c>
      <c r="B38">
        <v>4</v>
      </c>
      <c r="C38">
        <f t="shared" si="0"/>
        <v>2.5000000000000001E-3</v>
      </c>
    </row>
    <row r="39" spans="1:3">
      <c r="A39" t="s">
        <v>9187</v>
      </c>
      <c r="B39">
        <v>2</v>
      </c>
      <c r="C39">
        <f t="shared" si="0"/>
        <v>5.0000000000000001E-3</v>
      </c>
    </row>
    <row r="40" spans="1:3">
      <c r="A40" t="s">
        <v>7720</v>
      </c>
      <c r="B40">
        <v>4</v>
      </c>
      <c r="C40">
        <f t="shared" si="0"/>
        <v>2.5000000000000001E-3</v>
      </c>
    </row>
    <row r="41" spans="1:3">
      <c r="A41" t="s">
        <v>3112</v>
      </c>
      <c r="B41">
        <v>3</v>
      </c>
      <c r="C41">
        <f t="shared" si="0"/>
        <v>3.3333333333333335E-3</v>
      </c>
    </row>
    <row r="42" spans="1:3">
      <c r="A42" t="s">
        <v>3211</v>
      </c>
      <c r="B42">
        <v>26</v>
      </c>
      <c r="C42">
        <f t="shared" si="0"/>
        <v>3.8461538461538462E-4</v>
      </c>
    </row>
    <row r="43" spans="1:3">
      <c r="A43" t="s">
        <v>1719</v>
      </c>
      <c r="B43">
        <v>14</v>
      </c>
      <c r="C43">
        <f t="shared" si="0"/>
        <v>7.1428571428571429E-4</v>
      </c>
    </row>
    <row r="44" spans="1:3">
      <c r="A44" t="s">
        <v>1561</v>
      </c>
      <c r="B44">
        <v>1</v>
      </c>
      <c r="C44">
        <f t="shared" si="0"/>
        <v>0.01</v>
      </c>
    </row>
    <row r="45" spans="1:3">
      <c r="A45" t="s">
        <v>4174</v>
      </c>
      <c r="B45">
        <v>4</v>
      </c>
      <c r="C45">
        <f t="shared" si="0"/>
        <v>2.5000000000000001E-3</v>
      </c>
    </row>
    <row r="46" spans="1:3">
      <c r="A46" t="s">
        <v>9877</v>
      </c>
      <c r="B46">
        <v>4</v>
      </c>
      <c r="C46">
        <f t="shared" si="0"/>
        <v>2.5000000000000001E-3</v>
      </c>
    </row>
    <row r="47" spans="1:3">
      <c r="A47" t="s">
        <v>5859</v>
      </c>
      <c r="B47">
        <v>18</v>
      </c>
      <c r="C47">
        <f t="shared" si="0"/>
        <v>5.5555555555555556E-4</v>
      </c>
    </row>
    <row r="48" spans="1:3">
      <c r="A48" t="s">
        <v>2738</v>
      </c>
      <c r="B48">
        <v>5</v>
      </c>
      <c r="C48">
        <f t="shared" si="0"/>
        <v>2E-3</v>
      </c>
    </row>
    <row r="49" spans="1:3">
      <c r="A49" t="s">
        <v>7492</v>
      </c>
      <c r="B49">
        <v>4</v>
      </c>
      <c r="C49">
        <f t="shared" si="0"/>
        <v>2.5000000000000001E-3</v>
      </c>
    </row>
    <row r="50" spans="1:3">
      <c r="A50" t="s">
        <v>5596</v>
      </c>
      <c r="B50">
        <v>14</v>
      </c>
      <c r="C50">
        <f t="shared" si="0"/>
        <v>7.1428571428571429E-4</v>
      </c>
    </row>
    <row r="51" spans="1:3">
      <c r="A51" t="s">
        <v>8024</v>
      </c>
      <c r="B51">
        <v>4</v>
      </c>
      <c r="C51">
        <f t="shared" si="0"/>
        <v>2.5000000000000001E-3</v>
      </c>
    </row>
    <row r="52" spans="1:3">
      <c r="A52" t="s">
        <v>6254</v>
      </c>
      <c r="B52">
        <v>8</v>
      </c>
      <c r="C52">
        <f t="shared" si="0"/>
        <v>1.25E-3</v>
      </c>
    </row>
    <row r="53" spans="1:3">
      <c r="A53" t="s">
        <v>2256</v>
      </c>
      <c r="B53">
        <v>16</v>
      </c>
      <c r="C53">
        <f t="shared" si="0"/>
        <v>6.2500000000000001E-4</v>
      </c>
    </row>
    <row r="54" spans="1:3">
      <c r="A54" t="s">
        <v>1684</v>
      </c>
      <c r="B54">
        <v>4</v>
      </c>
      <c r="C54">
        <f t="shared" si="0"/>
        <v>2.5000000000000001E-3</v>
      </c>
    </row>
    <row r="55" spans="1:3">
      <c r="A55" t="s">
        <v>3183</v>
      </c>
      <c r="B55">
        <v>10</v>
      </c>
      <c r="C55">
        <f t="shared" si="0"/>
        <v>1E-3</v>
      </c>
    </row>
    <row r="56" spans="1:3">
      <c r="A56" t="s">
        <v>1296</v>
      </c>
      <c r="B56">
        <v>6</v>
      </c>
      <c r="C56">
        <f t="shared" si="0"/>
        <v>1.6666666666666668E-3</v>
      </c>
    </row>
    <row r="57" spans="1:3">
      <c r="A57" t="s">
        <v>6046</v>
      </c>
      <c r="B57">
        <v>7</v>
      </c>
      <c r="C57">
        <f t="shared" si="0"/>
        <v>1.4285714285714286E-3</v>
      </c>
    </row>
    <row r="58" spans="1:3">
      <c r="A58" t="s">
        <v>2457</v>
      </c>
      <c r="B58">
        <v>5</v>
      </c>
      <c r="C58">
        <f t="shared" si="0"/>
        <v>2E-3</v>
      </c>
    </row>
    <row r="59" spans="1:3">
      <c r="A59" t="s">
        <v>8060</v>
      </c>
      <c r="B59">
        <v>4</v>
      </c>
      <c r="C59">
        <f t="shared" si="0"/>
        <v>2.5000000000000001E-3</v>
      </c>
    </row>
    <row r="60" spans="1:3">
      <c r="A60" t="s">
        <v>6456</v>
      </c>
      <c r="B60">
        <v>7</v>
      </c>
      <c r="C60">
        <f t="shared" si="0"/>
        <v>1.4285714285714286E-3</v>
      </c>
    </row>
    <row r="61" spans="1:3">
      <c r="A61" t="s">
        <v>1861</v>
      </c>
      <c r="B61">
        <v>3</v>
      </c>
      <c r="C61">
        <f t="shared" si="0"/>
        <v>3.3333333333333335E-3</v>
      </c>
    </row>
    <row r="62" spans="1:3">
      <c r="A62" t="s">
        <v>1271</v>
      </c>
      <c r="B62">
        <v>4</v>
      </c>
      <c r="C62">
        <f t="shared" si="0"/>
        <v>2.5000000000000001E-3</v>
      </c>
    </row>
    <row r="63" spans="1:3">
      <c r="A63" t="s">
        <v>6452</v>
      </c>
      <c r="B63">
        <v>6</v>
      </c>
      <c r="C63">
        <f t="shared" si="0"/>
        <v>1.6666666666666668E-3</v>
      </c>
    </row>
    <row r="64" spans="1:3">
      <c r="A64" t="s">
        <v>7635</v>
      </c>
      <c r="B64">
        <v>4</v>
      </c>
      <c r="C64">
        <f t="shared" si="0"/>
        <v>2.5000000000000001E-3</v>
      </c>
    </row>
    <row r="65" spans="1:3">
      <c r="A65" t="s">
        <v>6868</v>
      </c>
      <c r="B65">
        <v>16</v>
      </c>
      <c r="C65">
        <f t="shared" si="0"/>
        <v>6.2500000000000001E-4</v>
      </c>
    </row>
    <row r="66" spans="1:3">
      <c r="A66" t="s">
        <v>2200</v>
      </c>
      <c r="B66">
        <v>4</v>
      </c>
      <c r="C66">
        <f t="shared" si="0"/>
        <v>2.5000000000000001E-3</v>
      </c>
    </row>
    <row r="67" spans="1:3">
      <c r="A67" t="s">
        <v>1358</v>
      </c>
      <c r="B67">
        <v>1</v>
      </c>
      <c r="C67">
        <f t="shared" si="0"/>
        <v>0.01</v>
      </c>
    </row>
    <row r="68" spans="1:3">
      <c r="A68" t="s">
        <v>3859</v>
      </c>
      <c r="B68">
        <v>5</v>
      </c>
      <c r="C68">
        <f t="shared" si="0"/>
        <v>2E-3</v>
      </c>
    </row>
    <row r="69" spans="1:3">
      <c r="A69" t="s">
        <v>8786</v>
      </c>
      <c r="B69">
        <v>2</v>
      </c>
      <c r="C69">
        <f t="shared" ref="C69:C132" si="1">0.01/B69</f>
        <v>5.0000000000000001E-3</v>
      </c>
    </row>
    <row r="70" spans="1:3">
      <c r="A70" t="s">
        <v>7724</v>
      </c>
      <c r="B70">
        <v>3</v>
      </c>
      <c r="C70">
        <f t="shared" si="1"/>
        <v>3.3333333333333335E-3</v>
      </c>
    </row>
    <row r="71" spans="1:3">
      <c r="A71" t="s">
        <v>7958</v>
      </c>
      <c r="B71">
        <v>3</v>
      </c>
      <c r="C71">
        <f t="shared" si="1"/>
        <v>3.3333333333333335E-3</v>
      </c>
    </row>
    <row r="72" spans="1:3">
      <c r="A72" t="s">
        <v>6791</v>
      </c>
      <c r="B72">
        <v>13</v>
      </c>
      <c r="C72">
        <f t="shared" si="1"/>
        <v>7.6923076923076923E-4</v>
      </c>
    </row>
    <row r="73" spans="1:3">
      <c r="A73" t="s">
        <v>4427</v>
      </c>
      <c r="B73">
        <v>4</v>
      </c>
      <c r="C73">
        <f t="shared" si="1"/>
        <v>2.5000000000000001E-3</v>
      </c>
    </row>
    <row r="74" spans="1:3">
      <c r="A74" t="s">
        <v>5192</v>
      </c>
      <c r="B74">
        <v>9</v>
      </c>
      <c r="C74">
        <f t="shared" si="1"/>
        <v>1.1111111111111111E-3</v>
      </c>
    </row>
    <row r="75" spans="1:3">
      <c r="A75" t="s">
        <v>1545</v>
      </c>
      <c r="B75">
        <v>3</v>
      </c>
      <c r="C75">
        <f t="shared" si="1"/>
        <v>3.3333333333333335E-3</v>
      </c>
    </row>
    <row r="76" spans="1:3">
      <c r="A76" t="s">
        <v>7229</v>
      </c>
      <c r="B76">
        <v>4</v>
      </c>
      <c r="C76">
        <f t="shared" si="1"/>
        <v>2.5000000000000001E-3</v>
      </c>
    </row>
    <row r="77" spans="1:3">
      <c r="A77" t="s">
        <v>7707</v>
      </c>
      <c r="B77">
        <v>14</v>
      </c>
      <c r="C77">
        <f t="shared" si="1"/>
        <v>7.1428571428571429E-4</v>
      </c>
    </row>
    <row r="78" spans="1:3">
      <c r="A78" t="s">
        <v>5987</v>
      </c>
      <c r="B78">
        <v>2</v>
      </c>
      <c r="C78">
        <f t="shared" si="1"/>
        <v>5.0000000000000001E-3</v>
      </c>
    </row>
    <row r="79" spans="1:3">
      <c r="A79" t="s">
        <v>3062</v>
      </c>
      <c r="B79">
        <v>17</v>
      </c>
      <c r="C79">
        <f t="shared" si="1"/>
        <v>5.8823529411764712E-4</v>
      </c>
    </row>
    <row r="80" spans="1:3">
      <c r="A80" t="s">
        <v>3146</v>
      </c>
      <c r="B80">
        <v>6</v>
      </c>
      <c r="C80">
        <f t="shared" si="1"/>
        <v>1.6666666666666668E-3</v>
      </c>
    </row>
    <row r="81" spans="1:3">
      <c r="A81" t="s">
        <v>6752</v>
      </c>
      <c r="B81">
        <v>4</v>
      </c>
      <c r="C81">
        <f t="shared" si="1"/>
        <v>2.5000000000000001E-3</v>
      </c>
    </row>
    <row r="82" spans="1:3">
      <c r="A82" t="s">
        <v>2119</v>
      </c>
      <c r="B82">
        <v>4</v>
      </c>
      <c r="C82">
        <f t="shared" si="1"/>
        <v>2.5000000000000001E-3</v>
      </c>
    </row>
    <row r="83" spans="1:3">
      <c r="A83" t="s">
        <v>7398</v>
      </c>
      <c r="B83">
        <v>4</v>
      </c>
      <c r="C83">
        <f t="shared" si="1"/>
        <v>2.5000000000000001E-3</v>
      </c>
    </row>
    <row r="84" spans="1:3">
      <c r="A84" t="s">
        <v>1882</v>
      </c>
      <c r="B84">
        <v>4</v>
      </c>
      <c r="C84">
        <f t="shared" si="1"/>
        <v>2.5000000000000001E-3</v>
      </c>
    </row>
    <row r="85" spans="1:3">
      <c r="A85" t="s">
        <v>6192</v>
      </c>
      <c r="B85">
        <v>4</v>
      </c>
      <c r="C85">
        <f t="shared" si="1"/>
        <v>2.5000000000000001E-3</v>
      </c>
    </row>
    <row r="86" spans="1:3">
      <c r="A86" t="s">
        <v>4562</v>
      </c>
      <c r="B86">
        <v>12</v>
      </c>
      <c r="C86">
        <f t="shared" si="1"/>
        <v>8.3333333333333339E-4</v>
      </c>
    </row>
    <row r="87" spans="1:3">
      <c r="A87" t="s">
        <v>4066</v>
      </c>
      <c r="B87">
        <v>17</v>
      </c>
      <c r="C87">
        <f t="shared" si="1"/>
        <v>5.8823529411764712E-4</v>
      </c>
    </row>
    <row r="88" spans="1:3">
      <c r="A88" t="s">
        <v>4445</v>
      </c>
      <c r="B88">
        <v>6</v>
      </c>
      <c r="C88">
        <f t="shared" si="1"/>
        <v>1.6666666666666668E-3</v>
      </c>
    </row>
    <row r="89" spans="1:3">
      <c r="A89" t="s">
        <v>8626</v>
      </c>
      <c r="B89">
        <v>3</v>
      </c>
      <c r="C89">
        <f t="shared" si="1"/>
        <v>3.3333333333333335E-3</v>
      </c>
    </row>
    <row r="90" spans="1:3">
      <c r="A90" t="s">
        <v>8035</v>
      </c>
      <c r="B90">
        <v>3</v>
      </c>
      <c r="C90">
        <f t="shared" si="1"/>
        <v>3.3333333333333335E-3</v>
      </c>
    </row>
    <row r="91" spans="1:3">
      <c r="A91" t="s">
        <v>3877</v>
      </c>
      <c r="B91">
        <v>6</v>
      </c>
      <c r="C91">
        <f t="shared" si="1"/>
        <v>1.6666666666666668E-3</v>
      </c>
    </row>
    <row r="92" spans="1:3">
      <c r="A92" t="s">
        <v>6486</v>
      </c>
      <c r="B92">
        <v>3</v>
      </c>
      <c r="C92">
        <f t="shared" si="1"/>
        <v>3.3333333333333335E-3</v>
      </c>
    </row>
    <row r="93" spans="1:3">
      <c r="A93" t="s">
        <v>4619</v>
      </c>
      <c r="B93">
        <v>8</v>
      </c>
      <c r="C93">
        <f t="shared" si="1"/>
        <v>1.25E-3</v>
      </c>
    </row>
    <row r="94" spans="1:3">
      <c r="A94" t="s">
        <v>1893</v>
      </c>
      <c r="B94">
        <v>3</v>
      </c>
      <c r="C94">
        <f t="shared" si="1"/>
        <v>3.3333333333333335E-3</v>
      </c>
    </row>
    <row r="95" spans="1:3">
      <c r="A95" t="s">
        <v>8221</v>
      </c>
      <c r="B95">
        <v>108</v>
      </c>
      <c r="C95">
        <f t="shared" si="1"/>
        <v>9.2592592592592588E-5</v>
      </c>
    </row>
    <row r="96" spans="1:3">
      <c r="A96" t="s">
        <v>1517</v>
      </c>
      <c r="B96">
        <v>4</v>
      </c>
      <c r="C96">
        <f t="shared" si="1"/>
        <v>2.5000000000000001E-3</v>
      </c>
    </row>
    <row r="97" spans="1:3">
      <c r="A97" t="s">
        <v>2361</v>
      </c>
      <c r="B97">
        <v>2</v>
      </c>
      <c r="C97">
        <f t="shared" si="1"/>
        <v>5.0000000000000001E-3</v>
      </c>
    </row>
    <row r="98" spans="1:3">
      <c r="A98" t="s">
        <v>1527</v>
      </c>
      <c r="B98">
        <v>1</v>
      </c>
      <c r="C98">
        <f t="shared" si="1"/>
        <v>0.01</v>
      </c>
    </row>
    <row r="99" spans="1:3">
      <c r="A99" t="s">
        <v>5242</v>
      </c>
      <c r="B99">
        <v>2</v>
      </c>
      <c r="C99">
        <f t="shared" si="1"/>
        <v>5.0000000000000001E-3</v>
      </c>
    </row>
    <row r="100" spans="1:3">
      <c r="A100" t="s">
        <v>5909</v>
      </c>
      <c r="B100">
        <v>5</v>
      </c>
      <c r="C100">
        <f t="shared" si="1"/>
        <v>2E-3</v>
      </c>
    </row>
    <row r="101" spans="1:3">
      <c r="A101" t="s">
        <v>2826</v>
      </c>
      <c r="B101">
        <v>4</v>
      </c>
      <c r="C101">
        <f t="shared" si="1"/>
        <v>2.5000000000000001E-3</v>
      </c>
    </row>
    <row r="102" spans="1:3">
      <c r="A102" t="s">
        <v>2196</v>
      </c>
      <c r="B102">
        <v>3</v>
      </c>
      <c r="C102">
        <f t="shared" si="1"/>
        <v>3.3333333333333335E-3</v>
      </c>
    </row>
    <row r="103" spans="1:3">
      <c r="A103" t="s">
        <v>2677</v>
      </c>
      <c r="B103">
        <v>18</v>
      </c>
      <c r="C103">
        <f t="shared" si="1"/>
        <v>5.5555555555555556E-4</v>
      </c>
    </row>
    <row r="104" spans="1:3">
      <c r="A104" t="s">
        <v>8094</v>
      </c>
      <c r="B104">
        <v>3</v>
      </c>
      <c r="C104">
        <f t="shared" si="1"/>
        <v>3.3333333333333335E-3</v>
      </c>
    </row>
    <row r="105" spans="1:3">
      <c r="A105" t="s">
        <v>9807</v>
      </c>
      <c r="B105">
        <v>4</v>
      </c>
      <c r="C105">
        <f t="shared" si="1"/>
        <v>2.5000000000000001E-3</v>
      </c>
    </row>
    <row r="106" spans="1:3">
      <c r="A106" t="s">
        <v>2285</v>
      </c>
      <c r="B106">
        <v>7</v>
      </c>
      <c r="C106">
        <f t="shared" si="1"/>
        <v>1.4285714285714286E-3</v>
      </c>
    </row>
    <row r="107" spans="1:3">
      <c r="A107" t="s">
        <v>1476</v>
      </c>
      <c r="B107">
        <v>3</v>
      </c>
      <c r="C107">
        <f t="shared" si="1"/>
        <v>3.3333333333333335E-3</v>
      </c>
    </row>
    <row r="108" spans="1:3">
      <c r="A108" t="s">
        <v>7673</v>
      </c>
      <c r="B108">
        <v>2</v>
      </c>
      <c r="C108">
        <f t="shared" si="1"/>
        <v>5.0000000000000001E-3</v>
      </c>
    </row>
    <row r="109" spans="1:3">
      <c r="A109" t="s">
        <v>9819</v>
      </c>
      <c r="B109">
        <v>20</v>
      </c>
      <c r="C109">
        <f t="shared" si="1"/>
        <v>5.0000000000000001E-4</v>
      </c>
    </row>
    <row r="110" spans="1:3">
      <c r="A110" t="s">
        <v>4170</v>
      </c>
      <c r="B110">
        <v>8</v>
      </c>
      <c r="C110">
        <f t="shared" si="1"/>
        <v>1.25E-3</v>
      </c>
    </row>
    <row r="111" spans="1:3">
      <c r="A111" t="s">
        <v>5587</v>
      </c>
      <c r="B111">
        <v>4</v>
      </c>
      <c r="C111">
        <f t="shared" si="1"/>
        <v>2.5000000000000001E-3</v>
      </c>
    </row>
    <row r="112" spans="1:3">
      <c r="A112" t="s">
        <v>2603</v>
      </c>
      <c r="B112">
        <v>4</v>
      </c>
      <c r="C112">
        <f t="shared" si="1"/>
        <v>2.5000000000000001E-3</v>
      </c>
    </row>
    <row r="113" spans="1:3">
      <c r="A113" t="s">
        <v>8119</v>
      </c>
      <c r="B113">
        <v>1</v>
      </c>
      <c r="C113">
        <f t="shared" si="1"/>
        <v>0.01</v>
      </c>
    </row>
    <row r="114" spans="1:3">
      <c r="A114" t="s">
        <v>5974</v>
      </c>
      <c r="B114">
        <v>8</v>
      </c>
      <c r="C114">
        <f t="shared" si="1"/>
        <v>1.25E-3</v>
      </c>
    </row>
    <row r="115" spans="1:3">
      <c r="A115" t="s">
        <v>6012</v>
      </c>
      <c r="B115">
        <v>3</v>
      </c>
      <c r="C115">
        <f t="shared" si="1"/>
        <v>3.3333333333333335E-3</v>
      </c>
    </row>
    <row r="116" spans="1:3">
      <c r="A116" t="s">
        <v>3746</v>
      </c>
      <c r="B116">
        <v>2</v>
      </c>
      <c r="C116">
        <f t="shared" si="1"/>
        <v>5.0000000000000001E-3</v>
      </c>
    </row>
    <row r="117" spans="1:3">
      <c r="A117" t="s">
        <v>3089</v>
      </c>
      <c r="B117">
        <v>11</v>
      </c>
      <c r="C117">
        <f t="shared" si="1"/>
        <v>9.0909090909090909E-4</v>
      </c>
    </row>
    <row r="118" spans="1:3">
      <c r="A118" t="s">
        <v>3960</v>
      </c>
      <c r="B118">
        <v>4</v>
      </c>
      <c r="C118">
        <f t="shared" si="1"/>
        <v>2.5000000000000001E-3</v>
      </c>
    </row>
    <row r="119" spans="1:3">
      <c r="A119" t="s">
        <v>1044</v>
      </c>
      <c r="B119">
        <v>13</v>
      </c>
      <c r="C119">
        <f t="shared" si="1"/>
        <v>7.6923076923076923E-4</v>
      </c>
    </row>
    <row r="120" spans="1:3">
      <c r="A120" t="s">
        <v>8446</v>
      </c>
      <c r="B120">
        <v>8</v>
      </c>
      <c r="C120">
        <f t="shared" si="1"/>
        <v>1.25E-3</v>
      </c>
    </row>
    <row r="121" spans="1:3">
      <c r="A121" t="s">
        <v>2854</v>
      </c>
      <c r="B121">
        <v>4</v>
      </c>
      <c r="C121">
        <f t="shared" si="1"/>
        <v>2.5000000000000001E-3</v>
      </c>
    </row>
    <row r="122" spans="1:3">
      <c r="A122" t="s">
        <v>7241</v>
      </c>
      <c r="B122">
        <v>5</v>
      </c>
      <c r="C122">
        <f t="shared" si="1"/>
        <v>2E-3</v>
      </c>
    </row>
    <row r="123" spans="1:3">
      <c r="A123" t="s">
        <v>1636</v>
      </c>
      <c r="B123">
        <v>3</v>
      </c>
      <c r="C123">
        <f t="shared" si="1"/>
        <v>3.3333333333333335E-3</v>
      </c>
    </row>
    <row r="124" spans="1:3">
      <c r="A124" t="s">
        <v>845</v>
      </c>
      <c r="B124">
        <v>1</v>
      </c>
      <c r="C124">
        <f t="shared" si="1"/>
        <v>0.01</v>
      </c>
    </row>
    <row r="125" spans="1:3">
      <c r="A125" t="s">
        <v>9842</v>
      </c>
      <c r="B125">
        <v>8</v>
      </c>
      <c r="C125">
        <f t="shared" si="1"/>
        <v>1.25E-3</v>
      </c>
    </row>
    <row r="126" spans="1:3">
      <c r="A126" t="s">
        <v>3123</v>
      </c>
      <c r="B126">
        <v>4</v>
      </c>
      <c r="C126">
        <f t="shared" si="1"/>
        <v>2.5000000000000001E-3</v>
      </c>
    </row>
    <row r="127" spans="1:3">
      <c r="A127" t="s">
        <v>3923</v>
      </c>
      <c r="B127">
        <v>2</v>
      </c>
      <c r="C127">
        <f t="shared" si="1"/>
        <v>5.0000000000000001E-3</v>
      </c>
    </row>
    <row r="128" spans="1:3">
      <c r="A128" t="s">
        <v>8163</v>
      </c>
      <c r="B128">
        <v>4</v>
      </c>
      <c r="C128">
        <f t="shared" si="1"/>
        <v>2.5000000000000001E-3</v>
      </c>
    </row>
    <row r="129" spans="1:3">
      <c r="A129" t="s">
        <v>6265</v>
      </c>
      <c r="B129">
        <v>1</v>
      </c>
      <c r="C129">
        <f t="shared" si="1"/>
        <v>0.01</v>
      </c>
    </row>
    <row r="130" spans="1:3">
      <c r="A130" t="s">
        <v>1949</v>
      </c>
      <c r="B130">
        <v>3</v>
      </c>
      <c r="C130">
        <f t="shared" si="1"/>
        <v>3.3333333333333335E-3</v>
      </c>
    </row>
    <row r="131" spans="1:3">
      <c r="A131" t="s">
        <v>9695</v>
      </c>
      <c r="B131">
        <v>9</v>
      </c>
      <c r="C131">
        <f t="shared" si="1"/>
        <v>1.1111111111111111E-3</v>
      </c>
    </row>
    <row r="132" spans="1:3">
      <c r="A132" t="s">
        <v>7666</v>
      </c>
      <c r="B132">
        <v>6</v>
      </c>
      <c r="C132">
        <f t="shared" si="1"/>
        <v>1.6666666666666668E-3</v>
      </c>
    </row>
    <row r="133" spans="1:3">
      <c r="A133" t="s">
        <v>7421</v>
      </c>
      <c r="B133">
        <v>4</v>
      </c>
      <c r="C133">
        <f t="shared" ref="C133:C196" si="2">0.01/B133</f>
        <v>2.5000000000000001E-3</v>
      </c>
    </row>
    <row r="134" spans="1:3">
      <c r="A134" t="s">
        <v>2709</v>
      </c>
      <c r="B134">
        <v>6</v>
      </c>
      <c r="C134">
        <f t="shared" si="2"/>
        <v>1.6666666666666668E-3</v>
      </c>
    </row>
    <row r="135" spans="1:3">
      <c r="A135" t="s">
        <v>1594</v>
      </c>
      <c r="B135">
        <v>2</v>
      </c>
      <c r="C135">
        <f t="shared" si="2"/>
        <v>5.0000000000000001E-3</v>
      </c>
    </row>
    <row r="136" spans="1:3">
      <c r="A136" t="s">
        <v>5174</v>
      </c>
      <c r="B136">
        <v>6</v>
      </c>
      <c r="C136">
        <f t="shared" si="2"/>
        <v>1.6666666666666668E-3</v>
      </c>
    </row>
    <row r="137" spans="1:3">
      <c r="A137" t="s">
        <v>7219</v>
      </c>
      <c r="B137">
        <v>1</v>
      </c>
      <c r="C137">
        <f t="shared" si="2"/>
        <v>0.01</v>
      </c>
    </row>
    <row r="138" spans="1:3">
      <c r="A138" t="s">
        <v>5660</v>
      </c>
      <c r="B138">
        <v>13</v>
      </c>
      <c r="C138">
        <f t="shared" si="2"/>
        <v>7.6923076923076923E-4</v>
      </c>
    </row>
    <row r="139" spans="1:3">
      <c r="A139" t="s">
        <v>2297</v>
      </c>
      <c r="B139">
        <v>1</v>
      </c>
      <c r="C139">
        <f t="shared" si="2"/>
        <v>0.01</v>
      </c>
    </row>
    <row r="140" spans="1:3">
      <c r="A140" t="s">
        <v>9900</v>
      </c>
      <c r="B140">
        <v>1</v>
      </c>
      <c r="C140">
        <f t="shared" si="2"/>
        <v>0.01</v>
      </c>
    </row>
    <row r="141" spans="1:3">
      <c r="A141" t="s">
        <v>8337</v>
      </c>
      <c r="B141">
        <v>4</v>
      </c>
      <c r="C141">
        <f t="shared" si="2"/>
        <v>2.5000000000000001E-3</v>
      </c>
    </row>
    <row r="142" spans="1:3">
      <c r="A142" t="s">
        <v>7817</v>
      </c>
      <c r="B142">
        <v>3</v>
      </c>
      <c r="C142">
        <f t="shared" si="2"/>
        <v>3.3333333333333335E-3</v>
      </c>
    </row>
    <row r="143" spans="1:3">
      <c r="A143" t="s">
        <v>7991</v>
      </c>
      <c r="B143">
        <v>6</v>
      </c>
      <c r="C143">
        <f t="shared" si="2"/>
        <v>1.6666666666666668E-3</v>
      </c>
    </row>
    <row r="144" spans="1:3">
      <c r="A144" t="s">
        <v>3551</v>
      </c>
      <c r="B144">
        <v>9</v>
      </c>
      <c r="C144">
        <f t="shared" si="2"/>
        <v>1.1111111111111111E-3</v>
      </c>
    </row>
    <row r="145" spans="1:3">
      <c r="A145" t="s">
        <v>2913</v>
      </c>
      <c r="B145">
        <v>8</v>
      </c>
      <c r="C145">
        <f t="shared" si="2"/>
        <v>1.25E-3</v>
      </c>
    </row>
    <row r="146" spans="1:3">
      <c r="A146" t="s">
        <v>9043</v>
      </c>
      <c r="B146">
        <v>3</v>
      </c>
      <c r="C146">
        <f t="shared" si="2"/>
        <v>3.3333333333333335E-3</v>
      </c>
    </row>
    <row r="147" spans="1:3">
      <c r="A147" t="s">
        <v>5944</v>
      </c>
      <c r="B147">
        <v>14</v>
      </c>
      <c r="C147">
        <f t="shared" si="2"/>
        <v>7.1428571428571429E-4</v>
      </c>
    </row>
    <row r="148" spans="1:3">
      <c r="A148" t="s">
        <v>1025</v>
      </c>
      <c r="B148">
        <v>4</v>
      </c>
      <c r="C148">
        <f t="shared" si="2"/>
        <v>2.5000000000000001E-3</v>
      </c>
    </row>
    <row r="149" spans="1:3">
      <c r="A149" t="s">
        <v>8692</v>
      </c>
      <c r="B149">
        <v>7</v>
      </c>
      <c r="C149">
        <f t="shared" si="2"/>
        <v>1.4285714285714286E-3</v>
      </c>
    </row>
    <row r="150" spans="1:3">
      <c r="A150" t="s">
        <v>8815</v>
      </c>
      <c r="B150">
        <v>2</v>
      </c>
      <c r="C150">
        <f t="shared" si="2"/>
        <v>5.0000000000000001E-3</v>
      </c>
    </row>
    <row r="151" spans="1:3">
      <c r="A151" t="s">
        <v>1339</v>
      </c>
      <c r="B151">
        <v>26</v>
      </c>
      <c r="C151">
        <f t="shared" si="2"/>
        <v>3.8461538461538462E-4</v>
      </c>
    </row>
    <row r="152" spans="1:3">
      <c r="A152" t="s">
        <v>1312</v>
      </c>
      <c r="B152">
        <v>5</v>
      </c>
      <c r="C152">
        <f t="shared" si="2"/>
        <v>2E-3</v>
      </c>
    </row>
    <row r="153" spans="1:3">
      <c r="A153" t="s">
        <v>2817</v>
      </c>
      <c r="B153">
        <v>1</v>
      </c>
      <c r="C153">
        <f t="shared" si="2"/>
        <v>0.01</v>
      </c>
    </row>
    <row r="154" spans="1:3">
      <c r="A154" t="s">
        <v>9873</v>
      </c>
      <c r="B154">
        <v>13</v>
      </c>
      <c r="C154">
        <f t="shared" si="2"/>
        <v>7.6923076923076923E-4</v>
      </c>
    </row>
    <row r="155" spans="1:3">
      <c r="A155" t="s">
        <v>3809</v>
      </c>
      <c r="B155">
        <v>3</v>
      </c>
      <c r="C155">
        <f t="shared" si="2"/>
        <v>3.3333333333333335E-3</v>
      </c>
    </row>
    <row r="156" spans="1:3">
      <c r="A156" t="s">
        <v>8833</v>
      </c>
      <c r="B156">
        <v>15</v>
      </c>
      <c r="C156">
        <f t="shared" si="2"/>
        <v>6.6666666666666664E-4</v>
      </c>
    </row>
    <row r="157" spans="1:3">
      <c r="A157" t="s">
        <v>6067</v>
      </c>
      <c r="B157">
        <v>2</v>
      </c>
      <c r="C157">
        <f t="shared" si="2"/>
        <v>5.0000000000000001E-3</v>
      </c>
    </row>
    <row r="158" spans="1:3">
      <c r="A158" t="s">
        <v>2764</v>
      </c>
      <c r="B158">
        <v>1</v>
      </c>
      <c r="C158">
        <f t="shared" si="2"/>
        <v>0.01</v>
      </c>
    </row>
    <row r="159" spans="1:3">
      <c r="A159" t="s">
        <v>2525</v>
      </c>
      <c r="B159">
        <v>6</v>
      </c>
      <c r="C159">
        <f t="shared" si="2"/>
        <v>1.6666666666666668E-3</v>
      </c>
    </row>
    <row r="160" spans="1:3">
      <c r="A160" t="s">
        <v>9651</v>
      </c>
      <c r="B160">
        <v>4</v>
      </c>
      <c r="C160">
        <f t="shared" si="2"/>
        <v>2.5000000000000001E-3</v>
      </c>
    </row>
    <row r="161" spans="1:3">
      <c r="A161" t="s">
        <v>5810</v>
      </c>
      <c r="B161">
        <v>10</v>
      </c>
      <c r="C161">
        <f t="shared" si="2"/>
        <v>1E-3</v>
      </c>
    </row>
    <row r="162" spans="1:3">
      <c r="A162" t="s">
        <v>6059</v>
      </c>
      <c r="B162">
        <v>1</v>
      </c>
      <c r="C162">
        <f t="shared" si="2"/>
        <v>0.01</v>
      </c>
    </row>
    <row r="163" spans="1:3">
      <c r="A163" t="s">
        <v>8349</v>
      </c>
      <c r="B163">
        <v>2</v>
      </c>
      <c r="C163">
        <f t="shared" si="2"/>
        <v>5.0000000000000001E-3</v>
      </c>
    </row>
    <row r="164" spans="1:3">
      <c r="A164" t="s">
        <v>3536</v>
      </c>
      <c r="B164">
        <v>3</v>
      </c>
      <c r="C164">
        <f t="shared" si="2"/>
        <v>3.3333333333333335E-3</v>
      </c>
    </row>
    <row r="165" spans="1:3">
      <c r="A165" t="s">
        <v>867</v>
      </c>
      <c r="B165">
        <v>11</v>
      </c>
      <c r="C165">
        <f t="shared" si="2"/>
        <v>9.0909090909090909E-4</v>
      </c>
    </row>
    <row r="166" spans="1:3">
      <c r="A166" t="s">
        <v>3629</v>
      </c>
      <c r="B166">
        <v>6</v>
      </c>
      <c r="C166">
        <f t="shared" si="2"/>
        <v>1.6666666666666668E-3</v>
      </c>
    </row>
    <row r="167" spans="1:3">
      <c r="A167" t="s">
        <v>800</v>
      </c>
      <c r="B167">
        <v>3</v>
      </c>
      <c r="C167">
        <f t="shared" si="2"/>
        <v>3.3333333333333335E-3</v>
      </c>
    </row>
    <row r="168" spans="1:3">
      <c r="A168" t="s">
        <v>4023</v>
      </c>
      <c r="B168">
        <v>6</v>
      </c>
      <c r="C168">
        <f t="shared" si="2"/>
        <v>1.6666666666666668E-3</v>
      </c>
    </row>
    <row r="169" spans="1:3">
      <c r="A169" t="s">
        <v>8812</v>
      </c>
      <c r="B169">
        <v>6</v>
      </c>
      <c r="C169">
        <f t="shared" si="2"/>
        <v>1.6666666666666668E-3</v>
      </c>
    </row>
    <row r="170" spans="1:3">
      <c r="A170" t="s">
        <v>3055</v>
      </c>
      <c r="B170">
        <v>8</v>
      </c>
      <c r="C170">
        <f t="shared" si="2"/>
        <v>1.25E-3</v>
      </c>
    </row>
    <row r="171" spans="1:3">
      <c r="A171" t="s">
        <v>5285</v>
      </c>
      <c r="B171">
        <v>4</v>
      </c>
      <c r="C171">
        <f t="shared" si="2"/>
        <v>2.5000000000000001E-3</v>
      </c>
    </row>
    <row r="172" spans="1:3">
      <c r="A172" t="s">
        <v>3676</v>
      </c>
      <c r="B172">
        <v>2</v>
      </c>
      <c r="C172">
        <f t="shared" si="2"/>
        <v>5.0000000000000001E-3</v>
      </c>
    </row>
    <row r="173" spans="1:3">
      <c r="A173" t="s">
        <v>6519</v>
      </c>
      <c r="B173">
        <v>3</v>
      </c>
      <c r="C173">
        <f t="shared" si="2"/>
        <v>3.3333333333333335E-3</v>
      </c>
    </row>
    <row r="174" spans="1:3">
      <c r="A174" t="s">
        <v>5451</v>
      </c>
      <c r="B174">
        <v>1</v>
      </c>
      <c r="C174">
        <f t="shared" si="2"/>
        <v>0.01</v>
      </c>
    </row>
    <row r="175" spans="1:3">
      <c r="A175" t="s">
        <v>8309</v>
      </c>
      <c r="B175">
        <v>6</v>
      </c>
      <c r="C175">
        <f t="shared" si="2"/>
        <v>1.6666666666666668E-3</v>
      </c>
    </row>
    <row r="176" spans="1:3">
      <c r="A176" t="s">
        <v>8800</v>
      </c>
      <c r="B176">
        <v>6</v>
      </c>
      <c r="C176">
        <f t="shared" si="2"/>
        <v>1.6666666666666668E-3</v>
      </c>
    </row>
    <row r="177" spans="1:3">
      <c r="A177" t="s">
        <v>5807</v>
      </c>
      <c r="B177">
        <v>3</v>
      </c>
      <c r="C177">
        <f t="shared" si="2"/>
        <v>3.3333333333333335E-3</v>
      </c>
    </row>
    <row r="178" spans="1:3">
      <c r="A178" t="s">
        <v>7770</v>
      </c>
      <c r="B178">
        <v>8</v>
      </c>
      <c r="C178">
        <f t="shared" si="2"/>
        <v>1.25E-3</v>
      </c>
    </row>
    <row r="179" spans="1:3">
      <c r="A179" t="s">
        <v>2674</v>
      </c>
      <c r="B179">
        <v>6</v>
      </c>
      <c r="C179">
        <f t="shared" si="2"/>
        <v>1.6666666666666668E-3</v>
      </c>
    </row>
    <row r="180" spans="1:3">
      <c r="A180" t="s">
        <v>1279</v>
      </c>
      <c r="B180">
        <v>6</v>
      </c>
      <c r="C180">
        <f t="shared" si="2"/>
        <v>1.6666666666666668E-3</v>
      </c>
    </row>
    <row r="181" spans="1:3">
      <c r="A181" t="s">
        <v>1840</v>
      </c>
      <c r="B181">
        <v>4</v>
      </c>
      <c r="C181">
        <f t="shared" si="2"/>
        <v>2.5000000000000001E-3</v>
      </c>
    </row>
    <row r="182" spans="1:3">
      <c r="A182" t="s">
        <v>2701</v>
      </c>
      <c r="B182">
        <v>16</v>
      </c>
      <c r="C182">
        <f t="shared" si="2"/>
        <v>6.2500000000000001E-4</v>
      </c>
    </row>
    <row r="183" spans="1:3">
      <c r="A183" t="s">
        <v>9218</v>
      </c>
      <c r="B183">
        <v>6</v>
      </c>
      <c r="C183">
        <f t="shared" si="2"/>
        <v>1.6666666666666668E-3</v>
      </c>
    </row>
    <row r="184" spans="1:3">
      <c r="A184" t="s">
        <v>7860</v>
      </c>
      <c r="B184">
        <v>10</v>
      </c>
      <c r="C184">
        <f t="shared" si="2"/>
        <v>1E-3</v>
      </c>
    </row>
    <row r="185" spans="1:3">
      <c r="A185" t="s">
        <v>3404</v>
      </c>
      <c r="B185">
        <v>17</v>
      </c>
      <c r="C185">
        <f t="shared" si="2"/>
        <v>5.8823529411764712E-4</v>
      </c>
    </row>
    <row r="186" spans="1:3">
      <c r="A186" t="s">
        <v>5623</v>
      </c>
      <c r="B186">
        <v>2</v>
      </c>
      <c r="C186">
        <f t="shared" si="2"/>
        <v>5.0000000000000001E-3</v>
      </c>
    </row>
    <row r="187" spans="1:3">
      <c r="A187" t="s">
        <v>3343</v>
      </c>
      <c r="B187">
        <v>13</v>
      </c>
      <c r="C187">
        <f t="shared" si="2"/>
        <v>7.6923076923076923E-4</v>
      </c>
    </row>
    <row r="188" spans="1:3">
      <c r="A188" t="s">
        <v>6018</v>
      </c>
      <c r="B188">
        <v>1</v>
      </c>
      <c r="C188">
        <f t="shared" si="2"/>
        <v>0.01</v>
      </c>
    </row>
    <row r="189" spans="1:3">
      <c r="A189" t="s">
        <v>6428</v>
      </c>
      <c r="B189">
        <v>63</v>
      </c>
      <c r="C189">
        <f t="shared" si="2"/>
        <v>1.5873015873015873E-4</v>
      </c>
    </row>
    <row r="190" spans="1:3">
      <c r="A190" t="s">
        <v>2327</v>
      </c>
      <c r="B190">
        <v>4</v>
      </c>
      <c r="C190">
        <f t="shared" si="2"/>
        <v>2.5000000000000001E-3</v>
      </c>
    </row>
    <row r="191" spans="1:3">
      <c r="A191" t="s">
        <v>5891</v>
      </c>
      <c r="B191">
        <v>4</v>
      </c>
      <c r="C191">
        <f t="shared" si="2"/>
        <v>2.5000000000000001E-3</v>
      </c>
    </row>
    <row r="192" spans="1:3">
      <c r="A192" t="s">
        <v>3902</v>
      </c>
      <c r="B192">
        <v>18</v>
      </c>
      <c r="C192">
        <f t="shared" si="2"/>
        <v>5.5555555555555556E-4</v>
      </c>
    </row>
    <row r="193" spans="1:3">
      <c r="A193" t="s">
        <v>2039</v>
      </c>
      <c r="B193">
        <v>5</v>
      </c>
      <c r="C193">
        <f t="shared" si="2"/>
        <v>2E-3</v>
      </c>
    </row>
    <row r="194" spans="1:3">
      <c r="A194" t="s">
        <v>4673</v>
      </c>
      <c r="B194">
        <v>1</v>
      </c>
      <c r="C194">
        <f t="shared" si="2"/>
        <v>0.01</v>
      </c>
    </row>
    <row r="195" spans="1:3">
      <c r="A195" t="s">
        <v>2578</v>
      </c>
      <c r="B195">
        <v>8</v>
      </c>
      <c r="C195">
        <f t="shared" si="2"/>
        <v>1.25E-3</v>
      </c>
    </row>
    <row r="196" spans="1:3">
      <c r="A196" t="s">
        <v>793</v>
      </c>
      <c r="B196">
        <v>7</v>
      </c>
      <c r="C196">
        <f t="shared" si="2"/>
        <v>1.4285714285714286E-3</v>
      </c>
    </row>
    <row r="197" spans="1:3">
      <c r="A197" t="s">
        <v>5489</v>
      </c>
      <c r="B197">
        <v>1</v>
      </c>
      <c r="C197">
        <f t="shared" ref="C197:C260" si="3">0.01/B197</f>
        <v>0.01</v>
      </c>
    </row>
    <row r="198" spans="1:3">
      <c r="A198" t="s">
        <v>5628</v>
      </c>
      <c r="B198">
        <v>1</v>
      </c>
      <c r="C198">
        <f t="shared" si="3"/>
        <v>0.01</v>
      </c>
    </row>
    <row r="199" spans="1:3">
      <c r="A199" t="s">
        <v>4122</v>
      </c>
      <c r="B199">
        <v>3</v>
      </c>
      <c r="C199">
        <f t="shared" si="3"/>
        <v>3.3333333333333335E-3</v>
      </c>
    </row>
    <row r="200" spans="1:3">
      <c r="A200" t="s">
        <v>4485</v>
      </c>
      <c r="B200">
        <v>6</v>
      </c>
      <c r="C200">
        <f t="shared" si="3"/>
        <v>1.6666666666666668E-3</v>
      </c>
    </row>
    <row r="201" spans="1:3">
      <c r="A201" t="s">
        <v>8721</v>
      </c>
      <c r="B201">
        <v>18</v>
      </c>
      <c r="C201">
        <f t="shared" si="3"/>
        <v>5.5555555555555556E-4</v>
      </c>
    </row>
    <row r="202" spans="1:3">
      <c r="A202" t="s">
        <v>1220</v>
      </c>
      <c r="B202">
        <v>3</v>
      </c>
      <c r="C202">
        <f t="shared" si="3"/>
        <v>3.3333333333333335E-3</v>
      </c>
    </row>
    <row r="203" spans="1:3">
      <c r="A203" t="s">
        <v>7179</v>
      </c>
      <c r="B203">
        <v>4</v>
      </c>
      <c r="C203">
        <f t="shared" si="3"/>
        <v>2.5000000000000001E-3</v>
      </c>
    </row>
    <row r="204" spans="1:3">
      <c r="A204" t="s">
        <v>1479</v>
      </c>
      <c r="B204">
        <v>12</v>
      </c>
      <c r="C204">
        <f t="shared" si="3"/>
        <v>8.3333333333333339E-4</v>
      </c>
    </row>
    <row r="205" spans="1:3">
      <c r="A205" t="s">
        <v>3595</v>
      </c>
      <c r="B205">
        <v>4</v>
      </c>
      <c r="C205">
        <f t="shared" si="3"/>
        <v>2.5000000000000001E-3</v>
      </c>
    </row>
    <row r="206" spans="1:3">
      <c r="A206" t="s">
        <v>4045</v>
      </c>
      <c r="B206">
        <v>6</v>
      </c>
      <c r="C206">
        <f t="shared" si="3"/>
        <v>1.6666666666666668E-3</v>
      </c>
    </row>
    <row r="207" spans="1:3">
      <c r="A207" t="s">
        <v>4950</v>
      </c>
      <c r="B207">
        <v>36</v>
      </c>
      <c r="C207">
        <f t="shared" si="3"/>
        <v>2.7777777777777778E-4</v>
      </c>
    </row>
    <row r="208" spans="1:3">
      <c r="A208" t="s">
        <v>6666</v>
      </c>
      <c r="B208">
        <v>3</v>
      </c>
      <c r="C208">
        <f t="shared" si="3"/>
        <v>3.3333333333333335E-3</v>
      </c>
    </row>
    <row r="209" spans="1:3">
      <c r="A209" t="s">
        <v>6050</v>
      </c>
      <c r="B209">
        <v>3</v>
      </c>
      <c r="C209">
        <f t="shared" si="3"/>
        <v>3.3333333333333335E-3</v>
      </c>
    </row>
    <row r="210" spans="1:3">
      <c r="A210" t="s">
        <v>6209</v>
      </c>
      <c r="B210">
        <v>8</v>
      </c>
      <c r="C210">
        <f t="shared" si="3"/>
        <v>1.25E-3</v>
      </c>
    </row>
    <row r="211" spans="1:3">
      <c r="A211" t="s">
        <v>6781</v>
      </c>
      <c r="B211">
        <v>14</v>
      </c>
      <c r="C211">
        <f t="shared" si="3"/>
        <v>7.1428571428571429E-4</v>
      </c>
    </row>
    <row r="212" spans="1:3">
      <c r="A212" t="s">
        <v>7704</v>
      </c>
      <c r="B212">
        <v>3</v>
      </c>
      <c r="C212">
        <f t="shared" si="3"/>
        <v>3.3333333333333335E-3</v>
      </c>
    </row>
    <row r="213" spans="1:3">
      <c r="A213" t="s">
        <v>8611</v>
      </c>
      <c r="B213">
        <v>4</v>
      </c>
      <c r="C213">
        <f t="shared" si="3"/>
        <v>2.5000000000000001E-3</v>
      </c>
    </row>
    <row r="214" spans="1:3">
      <c r="A214" t="s">
        <v>5435</v>
      </c>
      <c r="B214">
        <v>8</v>
      </c>
      <c r="C214">
        <f t="shared" si="3"/>
        <v>1.25E-3</v>
      </c>
    </row>
    <row r="215" spans="1:3">
      <c r="A215" t="s">
        <v>2918</v>
      </c>
      <c r="B215">
        <v>6</v>
      </c>
      <c r="C215">
        <f t="shared" si="3"/>
        <v>1.6666666666666668E-3</v>
      </c>
    </row>
    <row r="216" spans="1:3">
      <c r="A216" t="s">
        <v>1468</v>
      </c>
      <c r="B216">
        <v>9</v>
      </c>
      <c r="C216">
        <f t="shared" si="3"/>
        <v>1.1111111111111111E-3</v>
      </c>
    </row>
    <row r="217" spans="1:3">
      <c r="A217" t="s">
        <v>2629</v>
      </c>
      <c r="B217">
        <v>6</v>
      </c>
      <c r="C217">
        <f t="shared" si="3"/>
        <v>1.6666666666666668E-3</v>
      </c>
    </row>
    <row r="218" spans="1:3">
      <c r="A218" t="s">
        <v>7147</v>
      </c>
      <c r="B218">
        <v>12</v>
      </c>
      <c r="C218">
        <f t="shared" si="3"/>
        <v>8.3333333333333339E-4</v>
      </c>
    </row>
    <row r="219" spans="1:3">
      <c r="A219" t="s">
        <v>3482</v>
      </c>
      <c r="B219">
        <v>4</v>
      </c>
      <c r="C219">
        <f t="shared" si="3"/>
        <v>2.5000000000000001E-3</v>
      </c>
    </row>
    <row r="220" spans="1:3">
      <c r="A220" t="s">
        <v>855</v>
      </c>
      <c r="B220">
        <v>1</v>
      </c>
      <c r="C220">
        <f t="shared" si="3"/>
        <v>0.01</v>
      </c>
    </row>
    <row r="221" spans="1:3">
      <c r="A221" t="s">
        <v>8732</v>
      </c>
      <c r="B221">
        <v>1</v>
      </c>
      <c r="C221">
        <f t="shared" si="3"/>
        <v>0.01</v>
      </c>
    </row>
    <row r="222" spans="1:3">
      <c r="A222" t="s">
        <v>991</v>
      </c>
      <c r="B222">
        <v>6</v>
      </c>
      <c r="C222">
        <f t="shared" si="3"/>
        <v>1.6666666666666668E-3</v>
      </c>
    </row>
    <row r="223" spans="1:3">
      <c r="A223" t="s">
        <v>7655</v>
      </c>
      <c r="B223">
        <v>3</v>
      </c>
      <c r="C223">
        <f t="shared" si="3"/>
        <v>3.3333333333333335E-3</v>
      </c>
    </row>
    <row r="224" spans="1:3">
      <c r="A224" t="s">
        <v>5320</v>
      </c>
      <c r="B224">
        <v>8</v>
      </c>
      <c r="C224">
        <f t="shared" si="3"/>
        <v>1.25E-3</v>
      </c>
    </row>
    <row r="225" spans="1:3">
      <c r="A225" t="s">
        <v>8475</v>
      </c>
      <c r="B225">
        <v>9</v>
      </c>
      <c r="C225">
        <f t="shared" si="3"/>
        <v>1.1111111111111111E-3</v>
      </c>
    </row>
    <row r="226" spans="1:3">
      <c r="A226" t="s">
        <v>9291</v>
      </c>
      <c r="B226">
        <v>6</v>
      </c>
      <c r="C226">
        <f t="shared" si="3"/>
        <v>1.6666666666666668E-3</v>
      </c>
    </row>
    <row r="227" spans="1:3">
      <c r="A227" t="s">
        <v>1792</v>
      </c>
      <c r="B227">
        <v>1</v>
      </c>
      <c r="C227">
        <f t="shared" si="3"/>
        <v>0.01</v>
      </c>
    </row>
    <row r="228" spans="1:3">
      <c r="A228" t="s">
        <v>4166</v>
      </c>
      <c r="B228">
        <v>30</v>
      </c>
      <c r="C228">
        <f t="shared" si="3"/>
        <v>3.3333333333333332E-4</v>
      </c>
    </row>
    <row r="229" spans="1:3">
      <c r="A229" t="s">
        <v>6015</v>
      </c>
      <c r="B229">
        <v>4</v>
      </c>
      <c r="C229">
        <f t="shared" si="3"/>
        <v>2.5000000000000001E-3</v>
      </c>
    </row>
    <row r="230" spans="1:3">
      <c r="A230" t="s">
        <v>9847</v>
      </c>
      <c r="B230">
        <v>4</v>
      </c>
      <c r="C230">
        <f t="shared" si="3"/>
        <v>2.5000000000000001E-3</v>
      </c>
    </row>
    <row r="231" spans="1:3">
      <c r="A231" t="s">
        <v>2534</v>
      </c>
      <c r="B231">
        <v>20</v>
      </c>
      <c r="C231">
        <f t="shared" si="3"/>
        <v>5.0000000000000001E-4</v>
      </c>
    </row>
    <row r="232" spans="1:3">
      <c r="A232" t="s">
        <v>3419</v>
      </c>
      <c r="B232">
        <v>3</v>
      </c>
      <c r="C232">
        <f t="shared" si="3"/>
        <v>3.3333333333333335E-3</v>
      </c>
    </row>
    <row r="233" spans="1:3">
      <c r="A233" t="s">
        <v>2588</v>
      </c>
      <c r="B233">
        <v>2</v>
      </c>
      <c r="C233">
        <f t="shared" si="3"/>
        <v>5.0000000000000001E-3</v>
      </c>
    </row>
    <row r="234" spans="1:3">
      <c r="A234" t="s">
        <v>2985</v>
      </c>
      <c r="B234">
        <v>4</v>
      </c>
      <c r="C234">
        <f t="shared" si="3"/>
        <v>2.5000000000000001E-3</v>
      </c>
    </row>
    <row r="235" spans="1:3">
      <c r="A235" t="s">
        <v>8517</v>
      </c>
      <c r="B235">
        <v>2</v>
      </c>
      <c r="C235">
        <f t="shared" si="3"/>
        <v>5.0000000000000001E-3</v>
      </c>
    </row>
    <row r="236" spans="1:3">
      <c r="A236" t="s">
        <v>5368</v>
      </c>
      <c r="B236">
        <v>4</v>
      </c>
      <c r="C236">
        <f t="shared" si="3"/>
        <v>2.5000000000000001E-3</v>
      </c>
    </row>
    <row r="237" spans="1:3">
      <c r="A237" t="s">
        <v>5327</v>
      </c>
      <c r="B237">
        <v>4</v>
      </c>
      <c r="C237">
        <f t="shared" si="3"/>
        <v>2.5000000000000001E-3</v>
      </c>
    </row>
    <row r="238" spans="1:3">
      <c r="A238" t="s">
        <v>3564</v>
      </c>
      <c r="B238">
        <v>3</v>
      </c>
      <c r="C238">
        <f t="shared" si="3"/>
        <v>3.3333333333333335E-3</v>
      </c>
    </row>
    <row r="239" spans="1:3">
      <c r="A239" t="s">
        <v>4637</v>
      </c>
      <c r="B239">
        <v>1</v>
      </c>
      <c r="C239">
        <f t="shared" si="3"/>
        <v>0.01</v>
      </c>
    </row>
    <row r="240" spans="1:3">
      <c r="A240" t="s">
        <v>3477</v>
      </c>
      <c r="B240">
        <v>4</v>
      </c>
      <c r="C240">
        <f t="shared" si="3"/>
        <v>2.5000000000000001E-3</v>
      </c>
    </row>
    <row r="241" spans="1:3">
      <c r="A241" t="s">
        <v>9215</v>
      </c>
      <c r="B241">
        <v>2</v>
      </c>
      <c r="C241">
        <f t="shared" si="3"/>
        <v>5.0000000000000001E-3</v>
      </c>
    </row>
    <row r="242" spans="1:3">
      <c r="A242" t="s">
        <v>2464</v>
      </c>
      <c r="B242">
        <v>10</v>
      </c>
      <c r="C242">
        <f t="shared" si="3"/>
        <v>1E-3</v>
      </c>
    </row>
    <row r="243" spans="1:3">
      <c r="A243" t="s">
        <v>5493</v>
      </c>
      <c r="B243">
        <v>1</v>
      </c>
      <c r="C243">
        <f t="shared" si="3"/>
        <v>0.01</v>
      </c>
    </row>
    <row r="244" spans="1:3">
      <c r="A244" t="s">
        <v>2184</v>
      </c>
      <c r="B244">
        <v>6</v>
      </c>
      <c r="C244">
        <f t="shared" si="3"/>
        <v>1.6666666666666668E-3</v>
      </c>
    </row>
    <row r="245" spans="1:3">
      <c r="A245" t="s">
        <v>3043</v>
      </c>
      <c r="B245">
        <v>3</v>
      </c>
      <c r="C245">
        <f t="shared" si="3"/>
        <v>3.3333333333333335E-3</v>
      </c>
    </row>
    <row r="246" spans="1:3">
      <c r="A246" t="s">
        <v>8186</v>
      </c>
      <c r="B246">
        <v>3</v>
      </c>
      <c r="C246">
        <f t="shared" si="3"/>
        <v>3.3333333333333335E-3</v>
      </c>
    </row>
    <row r="247" spans="1:3">
      <c r="A247" t="s">
        <v>1318</v>
      </c>
      <c r="B247">
        <v>1</v>
      </c>
      <c r="C247">
        <f t="shared" si="3"/>
        <v>0.01</v>
      </c>
    </row>
    <row r="248" spans="1:3">
      <c r="A248" t="s">
        <v>6360</v>
      </c>
      <c r="B248">
        <v>9</v>
      </c>
      <c r="C248">
        <f t="shared" si="3"/>
        <v>1.1111111111111111E-3</v>
      </c>
    </row>
    <row r="249" spans="1:3">
      <c r="A249" t="s">
        <v>5546</v>
      </c>
      <c r="B249">
        <v>3</v>
      </c>
      <c r="C249">
        <f t="shared" si="3"/>
        <v>3.3333333333333335E-3</v>
      </c>
    </row>
    <row r="250" spans="1:3">
      <c r="A250" t="s">
        <v>1805</v>
      </c>
      <c r="B250">
        <v>9</v>
      </c>
      <c r="C250">
        <f t="shared" si="3"/>
        <v>1.1111111111111111E-3</v>
      </c>
    </row>
    <row r="251" spans="1:3">
      <c r="A251" t="s">
        <v>5459</v>
      </c>
      <c r="B251">
        <v>4</v>
      </c>
      <c r="C251">
        <f t="shared" si="3"/>
        <v>2.5000000000000001E-3</v>
      </c>
    </row>
    <row r="252" spans="1:3">
      <c r="A252" t="s">
        <v>4083</v>
      </c>
      <c r="B252">
        <v>4</v>
      </c>
      <c r="C252">
        <f t="shared" si="3"/>
        <v>2.5000000000000001E-3</v>
      </c>
    </row>
    <row r="253" spans="1:3">
      <c r="A253" t="s">
        <v>7256</v>
      </c>
      <c r="B253">
        <v>3</v>
      </c>
      <c r="C253">
        <f t="shared" si="3"/>
        <v>3.3333333333333335E-3</v>
      </c>
    </row>
    <row r="254" spans="1:3">
      <c r="A254" t="s">
        <v>2485</v>
      </c>
      <c r="B254">
        <v>10</v>
      </c>
      <c r="C254">
        <f t="shared" si="3"/>
        <v>1E-3</v>
      </c>
    </row>
    <row r="255" spans="1:3">
      <c r="A255" t="s">
        <v>3281</v>
      </c>
      <c r="B255">
        <v>10</v>
      </c>
      <c r="C255">
        <f t="shared" si="3"/>
        <v>1E-3</v>
      </c>
    </row>
    <row r="256" spans="1:3">
      <c r="A256" t="s">
        <v>3786</v>
      </c>
      <c r="B256">
        <v>1</v>
      </c>
      <c r="C256">
        <f t="shared" si="3"/>
        <v>0.01</v>
      </c>
    </row>
    <row r="257" spans="1:3">
      <c r="A257" t="s">
        <v>6100</v>
      </c>
      <c r="B257">
        <v>12</v>
      </c>
      <c r="C257">
        <f t="shared" si="3"/>
        <v>8.3333333333333339E-4</v>
      </c>
    </row>
    <row r="258" spans="1:3">
      <c r="A258" t="s">
        <v>4653</v>
      </c>
      <c r="B258">
        <v>9</v>
      </c>
      <c r="C258">
        <f t="shared" si="3"/>
        <v>1.1111111111111111E-3</v>
      </c>
    </row>
    <row r="259" spans="1:3">
      <c r="A259" t="s">
        <v>1707</v>
      </c>
      <c r="B259">
        <v>30</v>
      </c>
      <c r="C259">
        <f t="shared" si="3"/>
        <v>3.3333333333333332E-4</v>
      </c>
    </row>
    <row r="260" spans="1:3">
      <c r="A260" t="s">
        <v>9036</v>
      </c>
      <c r="B260">
        <v>2</v>
      </c>
      <c r="C260">
        <f t="shared" si="3"/>
        <v>5.0000000000000001E-3</v>
      </c>
    </row>
    <row r="261" spans="1:3">
      <c r="A261" t="s">
        <v>1500</v>
      </c>
      <c r="B261">
        <v>2</v>
      </c>
      <c r="C261">
        <f t="shared" ref="C261:C324" si="4">0.01/B261</f>
        <v>5.0000000000000001E-3</v>
      </c>
    </row>
    <row r="262" spans="1:3">
      <c r="A262" t="s">
        <v>4016</v>
      </c>
      <c r="B262">
        <v>4</v>
      </c>
      <c r="C262">
        <f t="shared" si="4"/>
        <v>2.5000000000000001E-3</v>
      </c>
    </row>
    <row r="263" spans="1:3">
      <c r="A263" t="s">
        <v>6149</v>
      </c>
      <c r="B263">
        <v>1</v>
      </c>
      <c r="C263">
        <f t="shared" si="4"/>
        <v>0.01</v>
      </c>
    </row>
    <row r="264" spans="1:3">
      <c r="A264" t="s">
        <v>1069</v>
      </c>
      <c r="B264">
        <v>6</v>
      </c>
      <c r="C264">
        <f t="shared" si="4"/>
        <v>1.6666666666666668E-3</v>
      </c>
    </row>
    <row r="265" spans="1:3">
      <c r="A265" t="s">
        <v>5447</v>
      </c>
      <c r="B265">
        <v>3</v>
      </c>
      <c r="C265">
        <f t="shared" si="4"/>
        <v>3.3333333333333335E-3</v>
      </c>
    </row>
    <row r="266" spans="1:3">
      <c r="A266" t="s">
        <v>2230</v>
      </c>
      <c r="B266">
        <v>15</v>
      </c>
      <c r="C266">
        <f t="shared" si="4"/>
        <v>6.6666666666666664E-4</v>
      </c>
    </row>
    <row r="267" spans="1:3">
      <c r="A267" t="s">
        <v>4004</v>
      </c>
      <c r="B267">
        <v>6</v>
      </c>
      <c r="C267">
        <f t="shared" si="4"/>
        <v>1.6666666666666668E-3</v>
      </c>
    </row>
    <row r="268" spans="1:3">
      <c r="A268" t="s">
        <v>3242</v>
      </c>
      <c r="B268">
        <v>7</v>
      </c>
      <c r="C268">
        <f t="shared" si="4"/>
        <v>1.4285714285714286E-3</v>
      </c>
    </row>
    <row r="269" spans="1:3">
      <c r="A269" t="s">
        <v>3526</v>
      </c>
      <c r="B269">
        <v>2</v>
      </c>
      <c r="C269">
        <f t="shared" si="4"/>
        <v>5.0000000000000001E-3</v>
      </c>
    </row>
    <row r="270" spans="1:3">
      <c r="A270" t="s">
        <v>6645</v>
      </c>
      <c r="B270">
        <v>6</v>
      </c>
      <c r="C270">
        <f t="shared" si="4"/>
        <v>1.6666666666666668E-3</v>
      </c>
    </row>
    <row r="271" spans="1:3">
      <c r="A271" t="s">
        <v>763</v>
      </c>
      <c r="B271">
        <v>6</v>
      </c>
      <c r="C271">
        <f t="shared" si="4"/>
        <v>1.6666666666666668E-3</v>
      </c>
    </row>
    <row r="272" spans="1:3">
      <c r="A272" t="s">
        <v>8556</v>
      </c>
      <c r="B272">
        <v>24</v>
      </c>
      <c r="C272">
        <f t="shared" si="4"/>
        <v>4.1666666666666669E-4</v>
      </c>
    </row>
    <row r="273" spans="1:3">
      <c r="A273" t="s">
        <v>1423</v>
      </c>
      <c r="B273">
        <v>8</v>
      </c>
      <c r="C273">
        <f t="shared" si="4"/>
        <v>1.25E-3</v>
      </c>
    </row>
    <row r="274" spans="1:3">
      <c r="A274" t="s">
        <v>3645</v>
      </c>
      <c r="B274">
        <v>3</v>
      </c>
      <c r="C274">
        <f t="shared" si="4"/>
        <v>3.3333333333333335E-3</v>
      </c>
    </row>
    <row r="275" spans="1:3">
      <c r="A275" t="s">
        <v>1416</v>
      </c>
      <c r="B275">
        <v>22</v>
      </c>
      <c r="C275">
        <f t="shared" si="4"/>
        <v>4.5454545454545455E-4</v>
      </c>
    </row>
    <row r="276" spans="1:3">
      <c r="A276" t="s">
        <v>5693</v>
      </c>
      <c r="B276">
        <v>1</v>
      </c>
      <c r="C276">
        <f t="shared" si="4"/>
        <v>0.01</v>
      </c>
    </row>
    <row r="277" spans="1:3">
      <c r="A277" t="s">
        <v>3189</v>
      </c>
      <c r="B277">
        <v>4</v>
      </c>
      <c r="C277">
        <f t="shared" si="4"/>
        <v>2.5000000000000001E-3</v>
      </c>
    </row>
    <row r="278" spans="1:3">
      <c r="A278" t="s">
        <v>5865</v>
      </c>
      <c r="B278">
        <v>1</v>
      </c>
      <c r="C278">
        <f t="shared" si="4"/>
        <v>0.01</v>
      </c>
    </row>
    <row r="279" spans="1:3">
      <c r="A279" t="s">
        <v>7866</v>
      </c>
      <c r="B279">
        <v>6</v>
      </c>
      <c r="C279">
        <f t="shared" si="4"/>
        <v>1.6666666666666668E-3</v>
      </c>
    </row>
    <row r="280" spans="1:3">
      <c r="A280" t="s">
        <v>8044</v>
      </c>
      <c r="B280">
        <v>11</v>
      </c>
      <c r="C280">
        <f t="shared" si="4"/>
        <v>9.0909090909090909E-4</v>
      </c>
    </row>
    <row r="281" spans="1:3">
      <c r="A281" t="s">
        <v>6094</v>
      </c>
      <c r="B281">
        <v>4</v>
      </c>
      <c r="C281">
        <f t="shared" si="4"/>
        <v>2.5000000000000001E-3</v>
      </c>
    </row>
    <row r="282" spans="1:3">
      <c r="A282" t="s">
        <v>7548</v>
      </c>
      <c r="B282">
        <v>2</v>
      </c>
      <c r="C282">
        <f t="shared" si="4"/>
        <v>5.0000000000000001E-3</v>
      </c>
    </row>
    <row r="283" spans="1:3">
      <c r="A283" t="s">
        <v>6570</v>
      </c>
      <c r="B283">
        <v>1</v>
      </c>
      <c r="C283">
        <f t="shared" si="4"/>
        <v>0.01</v>
      </c>
    </row>
    <row r="284" spans="1:3">
      <c r="A284" t="s">
        <v>5117</v>
      </c>
      <c r="B284">
        <v>4</v>
      </c>
      <c r="C284">
        <f t="shared" si="4"/>
        <v>2.5000000000000001E-3</v>
      </c>
    </row>
    <row r="285" spans="1:3">
      <c r="A285" t="s">
        <v>1656</v>
      </c>
      <c r="B285">
        <v>8</v>
      </c>
      <c r="C285">
        <f t="shared" si="4"/>
        <v>1.25E-3</v>
      </c>
    </row>
    <row r="286" spans="1:3">
      <c r="A286" t="s">
        <v>6911</v>
      </c>
      <c r="B286">
        <v>3</v>
      </c>
      <c r="C286">
        <f t="shared" si="4"/>
        <v>3.3333333333333335E-3</v>
      </c>
    </row>
    <row r="287" spans="1:3">
      <c r="A287" t="s">
        <v>4990</v>
      </c>
      <c r="B287">
        <v>12</v>
      </c>
      <c r="C287">
        <f t="shared" si="4"/>
        <v>8.3333333333333339E-4</v>
      </c>
    </row>
    <row r="288" spans="1:3">
      <c r="A288" t="s">
        <v>5423</v>
      </c>
      <c r="B288">
        <v>23</v>
      </c>
      <c r="C288">
        <f t="shared" si="4"/>
        <v>4.3478260869565219E-4</v>
      </c>
    </row>
    <row r="289" spans="1:3">
      <c r="A289" t="s">
        <v>915</v>
      </c>
      <c r="B289">
        <v>2</v>
      </c>
      <c r="C289">
        <f t="shared" si="4"/>
        <v>5.0000000000000001E-3</v>
      </c>
    </row>
    <row r="290" spans="1:3">
      <c r="A290" t="s">
        <v>7267</v>
      </c>
      <c r="B290">
        <v>14</v>
      </c>
      <c r="C290">
        <f t="shared" si="4"/>
        <v>7.1428571428571429E-4</v>
      </c>
    </row>
    <row r="291" spans="1:3">
      <c r="A291" t="s">
        <v>2084</v>
      </c>
      <c r="B291">
        <v>1</v>
      </c>
      <c r="C291">
        <f t="shared" si="4"/>
        <v>0.01</v>
      </c>
    </row>
    <row r="292" spans="1:3">
      <c r="A292" t="s">
        <v>6851</v>
      </c>
      <c r="B292">
        <v>6</v>
      </c>
      <c r="C292">
        <f t="shared" si="4"/>
        <v>1.6666666666666668E-3</v>
      </c>
    </row>
    <row r="293" spans="1:3">
      <c r="A293" t="s">
        <v>1553</v>
      </c>
      <c r="B293">
        <v>7</v>
      </c>
      <c r="C293">
        <f t="shared" si="4"/>
        <v>1.4285714285714286E-3</v>
      </c>
    </row>
    <row r="294" spans="1:3">
      <c r="A294" t="s">
        <v>5151</v>
      </c>
      <c r="B294">
        <v>10</v>
      </c>
      <c r="C294">
        <f t="shared" si="4"/>
        <v>1E-3</v>
      </c>
    </row>
    <row r="295" spans="1:3">
      <c r="A295" t="s">
        <v>7766</v>
      </c>
      <c r="B295">
        <v>4</v>
      </c>
      <c r="C295">
        <f t="shared" si="4"/>
        <v>2.5000000000000001E-3</v>
      </c>
    </row>
    <row r="296" spans="1:3">
      <c r="A296" t="s">
        <v>1074</v>
      </c>
      <c r="B296">
        <v>7</v>
      </c>
      <c r="C296">
        <f t="shared" si="4"/>
        <v>1.4285714285714286E-3</v>
      </c>
    </row>
    <row r="297" spans="1:3">
      <c r="A297" t="s">
        <v>5154</v>
      </c>
      <c r="B297">
        <v>10</v>
      </c>
      <c r="C297">
        <f t="shared" si="4"/>
        <v>1E-3</v>
      </c>
    </row>
    <row r="298" spans="1:3">
      <c r="A298" t="s">
        <v>5950</v>
      </c>
      <c r="B298">
        <v>6</v>
      </c>
      <c r="C298">
        <f t="shared" si="4"/>
        <v>1.6666666666666668E-3</v>
      </c>
    </row>
    <row r="299" spans="1:3">
      <c r="A299" t="s">
        <v>7287</v>
      </c>
      <c r="B299">
        <v>9</v>
      </c>
      <c r="C299">
        <f t="shared" si="4"/>
        <v>1.1111111111111111E-3</v>
      </c>
    </row>
    <row r="300" spans="1:3">
      <c r="A300" t="s">
        <v>9712</v>
      </c>
      <c r="B300">
        <v>11</v>
      </c>
      <c r="C300">
        <f t="shared" si="4"/>
        <v>9.0909090909090909E-4</v>
      </c>
    </row>
    <row r="301" spans="1:3">
      <c r="A301" t="s">
        <v>6924</v>
      </c>
      <c r="B301">
        <v>1</v>
      </c>
      <c r="C301">
        <f t="shared" si="4"/>
        <v>0.01</v>
      </c>
    </row>
    <row r="302" spans="1:3">
      <c r="A302" t="s">
        <v>3012</v>
      </c>
      <c r="B302">
        <v>40</v>
      </c>
      <c r="C302">
        <f t="shared" si="4"/>
        <v>2.5000000000000001E-4</v>
      </c>
    </row>
    <row r="303" spans="1:3">
      <c r="A303" t="s">
        <v>7021</v>
      </c>
      <c r="B303">
        <v>3</v>
      </c>
      <c r="C303">
        <f t="shared" si="4"/>
        <v>3.3333333333333335E-3</v>
      </c>
    </row>
    <row r="304" spans="1:3">
      <c r="A304" t="s">
        <v>2813</v>
      </c>
      <c r="B304">
        <v>4</v>
      </c>
      <c r="C304">
        <f t="shared" si="4"/>
        <v>2.5000000000000001E-3</v>
      </c>
    </row>
    <row r="305" spans="1:3">
      <c r="A305" t="s">
        <v>7533</v>
      </c>
      <c r="B305">
        <v>2</v>
      </c>
      <c r="C305">
        <f t="shared" si="4"/>
        <v>5.0000000000000001E-3</v>
      </c>
    </row>
    <row r="306" spans="1:3">
      <c r="A306" t="s">
        <v>3432</v>
      </c>
      <c r="B306">
        <v>17</v>
      </c>
      <c r="C306">
        <f t="shared" si="4"/>
        <v>5.8823529411764712E-4</v>
      </c>
    </row>
    <row r="307" spans="1:3">
      <c r="A307" t="s">
        <v>8011</v>
      </c>
      <c r="B307">
        <v>7</v>
      </c>
      <c r="C307">
        <f t="shared" si="4"/>
        <v>1.4285714285714286E-3</v>
      </c>
    </row>
    <row r="308" spans="1:3">
      <c r="A308" t="s">
        <v>6054</v>
      </c>
      <c r="B308">
        <v>32</v>
      </c>
      <c r="C308">
        <f t="shared" si="4"/>
        <v>3.1250000000000001E-4</v>
      </c>
    </row>
    <row r="309" spans="1:3">
      <c r="A309" t="s">
        <v>1962</v>
      </c>
      <c r="B309">
        <v>1</v>
      </c>
      <c r="C309">
        <f t="shared" si="4"/>
        <v>0.01</v>
      </c>
    </row>
    <row r="310" spans="1:3">
      <c r="A310" t="s">
        <v>2301</v>
      </c>
      <c r="B310">
        <v>4</v>
      </c>
      <c r="C310">
        <f t="shared" si="4"/>
        <v>2.5000000000000001E-3</v>
      </c>
    </row>
    <row r="311" spans="1:3">
      <c r="A311" t="s">
        <v>6557</v>
      </c>
      <c r="B311">
        <v>21</v>
      </c>
      <c r="C311">
        <f t="shared" si="4"/>
        <v>4.7619047619047619E-4</v>
      </c>
    </row>
    <row r="312" spans="1:3">
      <c r="A312" t="s">
        <v>9661</v>
      </c>
      <c r="B312">
        <v>6</v>
      </c>
      <c r="C312">
        <f t="shared" si="4"/>
        <v>1.6666666666666668E-3</v>
      </c>
    </row>
    <row r="313" spans="1:3">
      <c r="A313" t="s">
        <v>4719</v>
      </c>
      <c r="B313">
        <v>1</v>
      </c>
      <c r="C313">
        <f t="shared" si="4"/>
        <v>0.01</v>
      </c>
    </row>
    <row r="314" spans="1:3">
      <c r="A314" t="s">
        <v>2355</v>
      </c>
      <c r="B314">
        <v>10</v>
      </c>
      <c r="C314">
        <f t="shared" si="4"/>
        <v>1E-3</v>
      </c>
    </row>
    <row r="315" spans="1:3">
      <c r="A315" t="s">
        <v>4040</v>
      </c>
      <c r="B315">
        <v>9</v>
      </c>
      <c r="C315">
        <f t="shared" si="4"/>
        <v>1.1111111111111111E-3</v>
      </c>
    </row>
    <row r="316" spans="1:3">
      <c r="A316" t="s">
        <v>2321</v>
      </c>
      <c r="B316">
        <v>3</v>
      </c>
      <c r="C316">
        <f t="shared" si="4"/>
        <v>3.3333333333333335E-3</v>
      </c>
    </row>
    <row r="317" spans="1:3">
      <c r="A317" t="s">
        <v>5167</v>
      </c>
      <c r="B317">
        <v>16</v>
      </c>
      <c r="C317">
        <f t="shared" si="4"/>
        <v>6.2500000000000001E-4</v>
      </c>
    </row>
    <row r="318" spans="1:3">
      <c r="A318" t="s">
        <v>7039</v>
      </c>
      <c r="B318">
        <v>4</v>
      </c>
      <c r="C318">
        <f t="shared" si="4"/>
        <v>2.5000000000000001E-3</v>
      </c>
    </row>
    <row r="319" spans="1:3">
      <c r="A319" t="s">
        <v>8709</v>
      </c>
      <c r="B319">
        <v>3</v>
      </c>
      <c r="C319">
        <f t="shared" si="4"/>
        <v>3.3333333333333335E-3</v>
      </c>
    </row>
    <row r="320" spans="1:3">
      <c r="A320" t="s">
        <v>7825</v>
      </c>
      <c r="B320">
        <v>2</v>
      </c>
      <c r="C320">
        <f t="shared" si="4"/>
        <v>5.0000000000000001E-3</v>
      </c>
    </row>
    <row r="321" spans="1:3">
      <c r="A321" t="s">
        <v>2805</v>
      </c>
      <c r="B321">
        <v>3</v>
      </c>
      <c r="C321">
        <f t="shared" si="4"/>
        <v>3.3333333333333335E-3</v>
      </c>
    </row>
    <row r="322" spans="1:3">
      <c r="A322" t="s">
        <v>6786</v>
      </c>
      <c r="B322">
        <v>9</v>
      </c>
      <c r="C322">
        <f t="shared" si="4"/>
        <v>1.1111111111111111E-3</v>
      </c>
    </row>
    <row r="323" spans="1:3">
      <c r="A323" t="s">
        <v>7424</v>
      </c>
      <c r="B323">
        <v>7</v>
      </c>
      <c r="C323">
        <f t="shared" si="4"/>
        <v>1.4285714285714286E-3</v>
      </c>
    </row>
    <row r="324" spans="1:3">
      <c r="A324" t="s">
        <v>9779</v>
      </c>
      <c r="B324">
        <v>14</v>
      </c>
      <c r="C324">
        <f t="shared" si="4"/>
        <v>7.1428571428571429E-4</v>
      </c>
    </row>
    <row r="325" spans="1:3">
      <c r="A325" t="s">
        <v>3608</v>
      </c>
      <c r="B325">
        <v>6</v>
      </c>
      <c r="C325">
        <f t="shared" ref="C325:C388" si="5">0.01/B325</f>
        <v>1.6666666666666668E-3</v>
      </c>
    </row>
    <row r="326" spans="1:3">
      <c r="A326" t="s">
        <v>7133</v>
      </c>
      <c r="B326">
        <v>9</v>
      </c>
      <c r="C326">
        <f t="shared" si="5"/>
        <v>1.1111111111111111E-3</v>
      </c>
    </row>
    <row r="327" spans="1:3">
      <c r="A327" t="s">
        <v>8513</v>
      </c>
      <c r="B327">
        <v>20</v>
      </c>
      <c r="C327">
        <f t="shared" si="5"/>
        <v>5.0000000000000001E-4</v>
      </c>
    </row>
    <row r="328" spans="1:3">
      <c r="A328" t="s">
        <v>3001</v>
      </c>
      <c r="B328">
        <v>4</v>
      </c>
      <c r="C328">
        <f t="shared" si="5"/>
        <v>2.5000000000000001E-3</v>
      </c>
    </row>
    <row r="329" spans="1:3">
      <c r="A329" t="s">
        <v>5997</v>
      </c>
      <c r="B329">
        <v>4</v>
      </c>
      <c r="C329">
        <f t="shared" si="5"/>
        <v>2.5000000000000001E-3</v>
      </c>
    </row>
    <row r="330" spans="1:3">
      <c r="A330" t="s">
        <v>5465</v>
      </c>
      <c r="B330">
        <v>2</v>
      </c>
      <c r="C330">
        <f t="shared" si="5"/>
        <v>5.0000000000000001E-3</v>
      </c>
    </row>
    <row r="331" spans="1:3">
      <c r="A331" t="s">
        <v>3005</v>
      </c>
      <c r="B331">
        <v>12</v>
      </c>
      <c r="C331">
        <f t="shared" si="5"/>
        <v>8.3333333333333339E-4</v>
      </c>
    </row>
    <row r="332" spans="1:3">
      <c r="A332" t="s">
        <v>3749</v>
      </c>
      <c r="B332">
        <v>4</v>
      </c>
      <c r="C332">
        <f t="shared" si="5"/>
        <v>2.5000000000000001E-3</v>
      </c>
    </row>
    <row r="333" spans="1:3">
      <c r="A333" t="s">
        <v>4612</v>
      </c>
      <c r="B333">
        <v>2</v>
      </c>
      <c r="C333">
        <f t="shared" si="5"/>
        <v>5.0000000000000001E-3</v>
      </c>
    </row>
    <row r="334" spans="1:3">
      <c r="A334" t="s">
        <v>6155</v>
      </c>
      <c r="B334">
        <v>4</v>
      </c>
      <c r="C334">
        <f t="shared" si="5"/>
        <v>2.5000000000000001E-3</v>
      </c>
    </row>
    <row r="335" spans="1:3">
      <c r="A335" t="s">
        <v>8669</v>
      </c>
      <c r="B335">
        <v>1</v>
      </c>
      <c r="C335">
        <f t="shared" si="5"/>
        <v>0.01</v>
      </c>
    </row>
    <row r="336" spans="1:3">
      <c r="A336" t="s">
        <v>2443</v>
      </c>
      <c r="B336">
        <v>1</v>
      </c>
      <c r="C336">
        <f t="shared" si="5"/>
        <v>0.01</v>
      </c>
    </row>
    <row r="337" spans="1:3">
      <c r="A337" t="s">
        <v>8533</v>
      </c>
      <c r="B337">
        <v>3</v>
      </c>
      <c r="C337">
        <f t="shared" si="5"/>
        <v>3.3333333333333335E-3</v>
      </c>
    </row>
    <row r="338" spans="1:3">
      <c r="A338" t="s">
        <v>6695</v>
      </c>
      <c r="B338">
        <v>12</v>
      </c>
      <c r="C338">
        <f t="shared" si="5"/>
        <v>8.3333333333333339E-4</v>
      </c>
    </row>
    <row r="339" spans="1:3">
      <c r="A339" t="s">
        <v>6648</v>
      </c>
      <c r="B339">
        <v>12</v>
      </c>
      <c r="C339">
        <f t="shared" si="5"/>
        <v>8.3333333333333339E-4</v>
      </c>
    </row>
    <row r="340" spans="1:3">
      <c r="A340" t="s">
        <v>7170</v>
      </c>
      <c r="B340">
        <v>48</v>
      </c>
      <c r="C340">
        <f t="shared" si="5"/>
        <v>2.0833333333333335E-4</v>
      </c>
    </row>
    <row r="341" spans="1:3">
      <c r="A341" t="s">
        <v>3331</v>
      </c>
      <c r="B341">
        <v>14</v>
      </c>
      <c r="C341">
        <f t="shared" si="5"/>
        <v>7.1428571428571429E-4</v>
      </c>
    </row>
    <row r="342" spans="1:3">
      <c r="A342" t="s">
        <v>960</v>
      </c>
      <c r="B342">
        <v>3</v>
      </c>
      <c r="C342">
        <f t="shared" si="5"/>
        <v>3.3333333333333335E-3</v>
      </c>
    </row>
    <row r="343" spans="1:3">
      <c r="A343" t="s">
        <v>1996</v>
      </c>
      <c r="B343">
        <v>15</v>
      </c>
      <c r="C343">
        <f t="shared" si="5"/>
        <v>6.6666666666666664E-4</v>
      </c>
    </row>
    <row r="344" spans="1:3">
      <c r="A344" t="s">
        <v>2990</v>
      </c>
      <c r="B344">
        <v>3</v>
      </c>
      <c r="C344">
        <f t="shared" si="5"/>
        <v>3.3333333333333335E-3</v>
      </c>
    </row>
    <row r="345" spans="1:3">
      <c r="A345" t="s">
        <v>2969</v>
      </c>
      <c r="B345">
        <v>8</v>
      </c>
      <c r="C345">
        <f t="shared" si="5"/>
        <v>1.25E-3</v>
      </c>
    </row>
    <row r="346" spans="1:3">
      <c r="A346" t="s">
        <v>4927</v>
      </c>
      <c r="B346">
        <v>3</v>
      </c>
      <c r="C346">
        <f t="shared" si="5"/>
        <v>3.3333333333333335E-3</v>
      </c>
    </row>
    <row r="347" spans="1:3">
      <c r="A347" t="s">
        <v>3743</v>
      </c>
      <c r="B347">
        <v>4</v>
      </c>
      <c r="C347">
        <f t="shared" si="5"/>
        <v>2.5000000000000001E-3</v>
      </c>
    </row>
    <row r="348" spans="1:3">
      <c r="A348" t="s">
        <v>5899</v>
      </c>
      <c r="B348">
        <v>6</v>
      </c>
      <c r="C348">
        <f t="shared" si="5"/>
        <v>1.6666666666666668E-3</v>
      </c>
    </row>
    <row r="349" spans="1:3">
      <c r="A349" t="s">
        <v>4957</v>
      </c>
      <c r="B349">
        <v>16</v>
      </c>
      <c r="C349">
        <f t="shared" si="5"/>
        <v>6.2500000000000001E-4</v>
      </c>
    </row>
    <row r="350" spans="1:3">
      <c r="A350" t="s">
        <v>9732</v>
      </c>
      <c r="B350">
        <v>87</v>
      </c>
      <c r="C350">
        <f t="shared" si="5"/>
        <v>1.1494252873563218E-4</v>
      </c>
    </row>
    <row r="351" spans="1:3">
      <c r="A351" t="s">
        <v>6416</v>
      </c>
      <c r="B351">
        <v>1</v>
      </c>
      <c r="C351">
        <f t="shared" si="5"/>
        <v>0.01</v>
      </c>
    </row>
    <row r="352" spans="1:3">
      <c r="A352" t="s">
        <v>7552</v>
      </c>
      <c r="B352">
        <v>7</v>
      </c>
      <c r="C352">
        <f t="shared" si="5"/>
        <v>1.4285714285714286E-3</v>
      </c>
    </row>
    <row r="353" spans="1:3">
      <c r="A353" t="s">
        <v>4271</v>
      </c>
      <c r="B353">
        <v>10</v>
      </c>
      <c r="C353">
        <f t="shared" si="5"/>
        <v>1E-3</v>
      </c>
    </row>
    <row r="354" spans="1:3">
      <c r="A354" t="s">
        <v>1757</v>
      </c>
      <c r="B354">
        <v>3</v>
      </c>
      <c r="C354">
        <f t="shared" si="5"/>
        <v>3.3333333333333335E-3</v>
      </c>
    </row>
    <row r="355" spans="1:3">
      <c r="A355" t="s">
        <v>2620</v>
      </c>
      <c r="B355">
        <v>23</v>
      </c>
      <c r="C355">
        <f t="shared" si="5"/>
        <v>4.3478260869565219E-4</v>
      </c>
    </row>
    <row r="356" spans="1:3">
      <c r="A356" t="s">
        <v>6954</v>
      </c>
      <c r="B356">
        <v>5</v>
      </c>
      <c r="C356">
        <f t="shared" si="5"/>
        <v>2E-3</v>
      </c>
    </row>
    <row r="357" spans="1:3">
      <c r="A357" t="s">
        <v>4019</v>
      </c>
      <c r="B357">
        <v>6</v>
      </c>
      <c r="C357">
        <f t="shared" si="5"/>
        <v>1.6666666666666668E-3</v>
      </c>
    </row>
    <row r="358" spans="1:3">
      <c r="A358" t="s">
        <v>5515</v>
      </c>
      <c r="B358">
        <v>6</v>
      </c>
      <c r="C358">
        <f t="shared" si="5"/>
        <v>1.6666666666666668E-3</v>
      </c>
    </row>
    <row r="359" spans="1:3">
      <c r="A359" t="s">
        <v>1821</v>
      </c>
      <c r="B359">
        <v>1</v>
      </c>
      <c r="C359">
        <f t="shared" si="5"/>
        <v>0.01</v>
      </c>
    </row>
    <row r="360" spans="1:3">
      <c r="A360" t="s">
        <v>6541</v>
      </c>
      <c r="B360">
        <v>9</v>
      </c>
      <c r="C360">
        <f t="shared" si="5"/>
        <v>1.1111111111111111E-3</v>
      </c>
    </row>
    <row r="361" spans="1:3">
      <c r="A361" t="s">
        <v>2721</v>
      </c>
      <c r="B361">
        <v>2</v>
      </c>
      <c r="C361">
        <f t="shared" si="5"/>
        <v>5.0000000000000001E-3</v>
      </c>
    </row>
    <row r="362" spans="1:3">
      <c r="A362" t="s">
        <v>5360</v>
      </c>
      <c r="B362">
        <v>14</v>
      </c>
      <c r="C362">
        <f t="shared" si="5"/>
        <v>7.1428571428571429E-4</v>
      </c>
    </row>
    <row r="363" spans="1:3">
      <c r="A363" t="s">
        <v>3589</v>
      </c>
      <c r="B363">
        <v>12</v>
      </c>
      <c r="C363">
        <f t="shared" si="5"/>
        <v>8.3333333333333339E-4</v>
      </c>
    </row>
    <row r="364" spans="1:3">
      <c r="A364" t="s">
        <v>3843</v>
      </c>
      <c r="B364">
        <v>3</v>
      </c>
      <c r="C364">
        <f t="shared" si="5"/>
        <v>3.3333333333333335E-3</v>
      </c>
    </row>
    <row r="365" spans="1:3">
      <c r="A365" t="s">
        <v>8777</v>
      </c>
      <c r="B365">
        <v>13</v>
      </c>
      <c r="C365">
        <f t="shared" si="5"/>
        <v>7.6923076923076923E-4</v>
      </c>
    </row>
    <row r="366" spans="1:3">
      <c r="A366" t="s">
        <v>8680</v>
      </c>
      <c r="B366">
        <v>4</v>
      </c>
      <c r="C366">
        <f t="shared" si="5"/>
        <v>2.5000000000000001E-3</v>
      </c>
    </row>
    <row r="367" spans="1:3">
      <c r="A367" t="s">
        <v>1189</v>
      </c>
      <c r="B367">
        <v>12</v>
      </c>
      <c r="C367">
        <f t="shared" si="5"/>
        <v>8.3333333333333339E-4</v>
      </c>
    </row>
    <row r="368" spans="1:3">
      <c r="A368" t="s">
        <v>9797</v>
      </c>
      <c r="B368">
        <v>2</v>
      </c>
      <c r="C368">
        <f t="shared" si="5"/>
        <v>5.0000000000000001E-3</v>
      </c>
    </row>
    <row r="369" spans="1:3">
      <c r="A369" t="s">
        <v>6874</v>
      </c>
      <c r="B369">
        <v>6</v>
      </c>
      <c r="C369">
        <f t="shared" si="5"/>
        <v>1.6666666666666668E-3</v>
      </c>
    </row>
    <row r="370" spans="1:3">
      <c r="A370" t="s">
        <v>3758</v>
      </c>
      <c r="B370">
        <v>1</v>
      </c>
      <c r="C370">
        <f t="shared" si="5"/>
        <v>0.01</v>
      </c>
    </row>
    <row r="371" spans="1:3">
      <c r="A371" t="s">
        <v>1513</v>
      </c>
      <c r="B371">
        <v>8</v>
      </c>
      <c r="C371">
        <f t="shared" si="5"/>
        <v>1.25E-3</v>
      </c>
    </row>
    <row r="372" spans="1:3">
      <c r="A372" t="s">
        <v>3149</v>
      </c>
      <c r="B372">
        <v>50</v>
      </c>
      <c r="C372">
        <f t="shared" si="5"/>
        <v>2.0000000000000001E-4</v>
      </c>
    </row>
    <row r="373" spans="1:3">
      <c r="A373" t="s">
        <v>7159</v>
      </c>
      <c r="B373">
        <v>3</v>
      </c>
      <c r="C373">
        <f t="shared" si="5"/>
        <v>3.3333333333333335E-3</v>
      </c>
    </row>
    <row r="374" spans="1:3">
      <c r="A374" t="s">
        <v>6364</v>
      </c>
      <c r="B374">
        <v>24</v>
      </c>
      <c r="C374">
        <f t="shared" si="5"/>
        <v>4.1666666666666669E-4</v>
      </c>
    </row>
    <row r="375" spans="1:3">
      <c r="A375" t="s">
        <v>9256</v>
      </c>
      <c r="B375">
        <v>2</v>
      </c>
      <c r="C375">
        <f t="shared" si="5"/>
        <v>5.0000000000000001E-3</v>
      </c>
    </row>
    <row r="376" spans="1:3">
      <c r="A376" t="s">
        <v>3496</v>
      </c>
      <c r="B376">
        <v>1</v>
      </c>
      <c r="C376">
        <f t="shared" si="5"/>
        <v>0.01</v>
      </c>
    </row>
    <row r="377" spans="1:3">
      <c r="A377" t="s">
        <v>7104</v>
      </c>
      <c r="B377">
        <v>6</v>
      </c>
      <c r="C377">
        <f t="shared" si="5"/>
        <v>1.6666666666666668E-3</v>
      </c>
    </row>
    <row r="378" spans="1:3">
      <c r="A378" t="s">
        <v>7649</v>
      </c>
      <c r="B378">
        <v>4</v>
      </c>
      <c r="C378">
        <f t="shared" si="5"/>
        <v>2.5000000000000001E-3</v>
      </c>
    </row>
    <row r="379" spans="1:3">
      <c r="A379" t="s">
        <v>7525</v>
      </c>
      <c r="B379">
        <v>20</v>
      </c>
      <c r="C379">
        <f t="shared" si="5"/>
        <v>5.0000000000000001E-4</v>
      </c>
    </row>
    <row r="380" spans="1:3">
      <c r="A380" t="s">
        <v>6747</v>
      </c>
      <c r="B380">
        <v>8</v>
      </c>
      <c r="C380">
        <f t="shared" si="5"/>
        <v>1.25E-3</v>
      </c>
    </row>
    <row r="381" spans="1:3">
      <c r="A381" t="s">
        <v>5569</v>
      </c>
      <c r="B381">
        <v>6</v>
      </c>
      <c r="C381">
        <f t="shared" si="5"/>
        <v>1.6666666666666668E-3</v>
      </c>
    </row>
    <row r="382" spans="1:3">
      <c r="A382" t="s">
        <v>6902</v>
      </c>
      <c r="B382">
        <v>14</v>
      </c>
      <c r="C382">
        <f t="shared" si="5"/>
        <v>7.1428571428571429E-4</v>
      </c>
    </row>
    <row r="383" spans="1:3">
      <c r="A383" t="s">
        <v>5716</v>
      </c>
      <c r="B383">
        <v>3</v>
      </c>
      <c r="C383">
        <f t="shared" si="5"/>
        <v>3.3333333333333335E-3</v>
      </c>
    </row>
    <row r="384" spans="1:3">
      <c r="A384" t="s">
        <v>8101</v>
      </c>
      <c r="B384">
        <v>18</v>
      </c>
      <c r="C384">
        <f t="shared" si="5"/>
        <v>5.5555555555555556E-4</v>
      </c>
    </row>
    <row r="385" spans="1:3">
      <c r="A385" t="s">
        <v>5045</v>
      </c>
      <c r="B385">
        <v>15</v>
      </c>
      <c r="C385">
        <f t="shared" si="5"/>
        <v>6.6666666666666664E-4</v>
      </c>
    </row>
    <row r="386" spans="1:3">
      <c r="A386" t="s">
        <v>8747</v>
      </c>
      <c r="B386">
        <v>6</v>
      </c>
      <c r="C386">
        <f t="shared" si="5"/>
        <v>1.6666666666666668E-3</v>
      </c>
    </row>
    <row r="387" spans="1:3">
      <c r="A387" t="s">
        <v>8529</v>
      </c>
      <c r="B387">
        <v>3</v>
      </c>
      <c r="C387">
        <f t="shared" si="5"/>
        <v>3.3333333333333335E-3</v>
      </c>
    </row>
    <row r="388" spans="1:3">
      <c r="A388" t="s">
        <v>6115</v>
      </c>
      <c r="B388">
        <v>6</v>
      </c>
      <c r="C388">
        <f t="shared" si="5"/>
        <v>1.6666666666666668E-3</v>
      </c>
    </row>
    <row r="389" spans="1:3">
      <c r="A389" t="s">
        <v>8552</v>
      </c>
      <c r="B389">
        <v>6</v>
      </c>
      <c r="C389">
        <f t="shared" ref="C389:C452" si="6">0.01/B389</f>
        <v>1.6666666666666668E-3</v>
      </c>
    </row>
    <row r="390" spans="1:3">
      <c r="A390" t="s">
        <v>5565</v>
      </c>
      <c r="B390">
        <v>4</v>
      </c>
      <c r="C390">
        <f t="shared" si="6"/>
        <v>2.5000000000000001E-3</v>
      </c>
    </row>
    <row r="391" spans="1:3">
      <c r="A391" t="s">
        <v>8076</v>
      </c>
      <c r="B391">
        <v>3</v>
      </c>
      <c r="C391">
        <f t="shared" si="6"/>
        <v>3.3333333333333335E-3</v>
      </c>
    </row>
    <row r="392" spans="1:3">
      <c r="A392" t="s">
        <v>6079</v>
      </c>
      <c r="B392">
        <v>4</v>
      </c>
      <c r="C392">
        <f t="shared" si="6"/>
        <v>2.5000000000000001E-3</v>
      </c>
    </row>
    <row r="393" spans="1:3">
      <c r="A393" t="s">
        <v>1487</v>
      </c>
      <c r="B393">
        <v>2</v>
      </c>
      <c r="C393">
        <f t="shared" si="6"/>
        <v>5.0000000000000001E-3</v>
      </c>
    </row>
    <row r="394" spans="1:3">
      <c r="A394" t="s">
        <v>4138</v>
      </c>
      <c r="B394">
        <v>2</v>
      </c>
      <c r="C394">
        <f t="shared" si="6"/>
        <v>5.0000000000000001E-3</v>
      </c>
    </row>
    <row r="395" spans="1:3">
      <c r="A395" t="s">
        <v>1305</v>
      </c>
      <c r="B395">
        <v>1</v>
      </c>
      <c r="C395">
        <f t="shared" si="6"/>
        <v>0.01</v>
      </c>
    </row>
    <row r="396" spans="1:3">
      <c r="A396" t="s">
        <v>5817</v>
      </c>
      <c r="B396">
        <v>9</v>
      </c>
      <c r="C396">
        <f t="shared" si="6"/>
        <v>1.1111111111111111E-3</v>
      </c>
    </row>
    <row r="397" spans="1:3">
      <c r="A397" t="s">
        <v>6951</v>
      </c>
      <c r="B397">
        <v>6</v>
      </c>
      <c r="C397">
        <f t="shared" si="6"/>
        <v>1.6666666666666668E-3</v>
      </c>
    </row>
    <row r="398" spans="1:3">
      <c r="A398" t="s">
        <v>8757</v>
      </c>
      <c r="B398">
        <v>2</v>
      </c>
      <c r="C398">
        <f t="shared" si="6"/>
        <v>5.0000000000000001E-3</v>
      </c>
    </row>
    <row r="399" spans="1:3">
      <c r="A399" t="s">
        <v>1268</v>
      </c>
      <c r="B399">
        <v>3</v>
      </c>
      <c r="C399">
        <f t="shared" si="6"/>
        <v>3.3333333333333335E-3</v>
      </c>
    </row>
    <row r="400" spans="1:3">
      <c r="A400" t="s">
        <v>5337</v>
      </c>
      <c r="B400">
        <v>27</v>
      </c>
      <c r="C400">
        <f t="shared" si="6"/>
        <v>3.7037037037037035E-4</v>
      </c>
    </row>
    <row r="401" spans="1:3">
      <c r="A401" t="s">
        <v>9800</v>
      </c>
      <c r="B401">
        <v>22</v>
      </c>
      <c r="C401">
        <f t="shared" si="6"/>
        <v>4.5454545454545455E-4</v>
      </c>
    </row>
    <row r="402" spans="1:3">
      <c r="A402" t="s">
        <v>4125</v>
      </c>
      <c r="B402">
        <v>4</v>
      </c>
      <c r="C402">
        <f t="shared" si="6"/>
        <v>2.5000000000000001E-3</v>
      </c>
    </row>
    <row r="403" spans="1:3">
      <c r="A403" t="s">
        <v>5382</v>
      </c>
      <c r="B403">
        <v>7</v>
      </c>
      <c r="C403">
        <f t="shared" si="6"/>
        <v>1.4285714285714286E-3</v>
      </c>
    </row>
    <row r="404" spans="1:3">
      <c r="A404" t="s">
        <v>5845</v>
      </c>
      <c r="B404">
        <v>3</v>
      </c>
      <c r="C404">
        <f t="shared" si="6"/>
        <v>3.3333333333333335E-3</v>
      </c>
    </row>
    <row r="405" spans="1:3">
      <c r="A405" t="s">
        <v>7174</v>
      </c>
      <c r="B405">
        <v>6</v>
      </c>
      <c r="C405">
        <f t="shared" si="6"/>
        <v>1.6666666666666668E-3</v>
      </c>
    </row>
    <row r="406" spans="1:3">
      <c r="A406" t="s">
        <v>5301</v>
      </c>
      <c r="B406">
        <v>10</v>
      </c>
      <c r="C406">
        <f t="shared" si="6"/>
        <v>1E-3</v>
      </c>
    </row>
    <row r="407" spans="1:3">
      <c r="A407" t="s">
        <v>8240</v>
      </c>
      <c r="B407">
        <v>6</v>
      </c>
      <c r="C407">
        <f t="shared" si="6"/>
        <v>1.6666666666666668E-3</v>
      </c>
    </row>
    <row r="408" spans="1:3">
      <c r="A408" t="s">
        <v>6188</v>
      </c>
      <c r="B408">
        <v>2</v>
      </c>
      <c r="C408">
        <f t="shared" si="6"/>
        <v>5.0000000000000001E-3</v>
      </c>
    </row>
    <row r="409" spans="1:3">
      <c r="A409" t="s">
        <v>5914</v>
      </c>
      <c r="B409">
        <v>10</v>
      </c>
      <c r="C409">
        <f t="shared" si="6"/>
        <v>1E-3</v>
      </c>
    </row>
    <row r="410" spans="1:3">
      <c r="A410" t="s">
        <v>1160</v>
      </c>
      <c r="B410">
        <v>10</v>
      </c>
      <c r="C410">
        <f t="shared" si="6"/>
        <v>1E-3</v>
      </c>
    </row>
    <row r="411" spans="1:3">
      <c r="A411" t="s">
        <v>7561</v>
      </c>
      <c r="B411">
        <v>7</v>
      </c>
      <c r="C411">
        <f t="shared" si="6"/>
        <v>1.4285714285714286E-3</v>
      </c>
    </row>
    <row r="412" spans="1:3">
      <c r="A412" t="s">
        <v>2770</v>
      </c>
      <c r="B412">
        <v>50</v>
      </c>
      <c r="C412">
        <f t="shared" si="6"/>
        <v>2.0000000000000001E-4</v>
      </c>
    </row>
    <row r="413" spans="1:3">
      <c r="A413" t="s">
        <v>7916</v>
      </c>
      <c r="B413">
        <v>3</v>
      </c>
      <c r="C413">
        <f t="shared" si="6"/>
        <v>3.3333333333333335E-3</v>
      </c>
    </row>
    <row r="414" spans="1:3">
      <c r="A414" t="s">
        <v>886</v>
      </c>
      <c r="B414">
        <v>6</v>
      </c>
      <c r="C414">
        <f t="shared" si="6"/>
        <v>1.6666666666666668E-3</v>
      </c>
    </row>
    <row r="415" spans="1:3">
      <c r="A415" t="s">
        <v>3512</v>
      </c>
      <c r="B415">
        <v>8</v>
      </c>
      <c r="C415">
        <f t="shared" si="6"/>
        <v>1.25E-3</v>
      </c>
    </row>
    <row r="416" spans="1:3">
      <c r="A416" t="s">
        <v>6584</v>
      </c>
      <c r="B416">
        <v>4</v>
      </c>
      <c r="C416">
        <f t="shared" si="6"/>
        <v>2.5000000000000001E-3</v>
      </c>
    </row>
    <row r="417" spans="1:3">
      <c r="A417" t="s">
        <v>9809</v>
      </c>
      <c r="B417">
        <v>1</v>
      </c>
      <c r="C417">
        <f t="shared" si="6"/>
        <v>0.01</v>
      </c>
    </row>
    <row r="418" spans="1:3">
      <c r="A418" t="s">
        <v>6545</v>
      </c>
      <c r="B418">
        <v>3</v>
      </c>
      <c r="C418">
        <f t="shared" si="6"/>
        <v>3.3333333333333335E-3</v>
      </c>
    </row>
    <row r="419" spans="1:3">
      <c r="A419" t="s">
        <v>2134</v>
      </c>
      <c r="B419">
        <v>8</v>
      </c>
      <c r="C419">
        <f t="shared" si="6"/>
        <v>1.25E-3</v>
      </c>
    </row>
    <row r="420" spans="1:3">
      <c r="A420" t="s">
        <v>1830</v>
      </c>
      <c r="B420">
        <v>3</v>
      </c>
      <c r="C420">
        <f t="shared" si="6"/>
        <v>3.3333333333333335E-3</v>
      </c>
    </row>
    <row r="421" spans="1:3">
      <c r="A421" t="s">
        <v>6820</v>
      </c>
      <c r="B421">
        <v>8</v>
      </c>
      <c r="C421">
        <f t="shared" si="6"/>
        <v>1.25E-3</v>
      </c>
    </row>
    <row r="422" spans="1:3">
      <c r="A422" t="s">
        <v>6886</v>
      </c>
      <c r="B422">
        <v>1</v>
      </c>
      <c r="C422">
        <f t="shared" si="6"/>
        <v>0.01</v>
      </c>
    </row>
    <row r="423" spans="1:3">
      <c r="A423" t="s">
        <v>2615</v>
      </c>
      <c r="B423">
        <v>8</v>
      </c>
      <c r="C423">
        <f t="shared" si="6"/>
        <v>1.25E-3</v>
      </c>
    </row>
    <row r="424" spans="1:3">
      <c r="A424" t="s">
        <v>2054</v>
      </c>
      <c r="B424">
        <v>3</v>
      </c>
      <c r="C424">
        <f t="shared" si="6"/>
        <v>3.3333333333333335E-3</v>
      </c>
    </row>
    <row r="425" spans="1:3">
      <c r="A425" t="s">
        <v>2436</v>
      </c>
      <c r="B425">
        <v>9</v>
      </c>
      <c r="C425">
        <f t="shared" si="6"/>
        <v>1.1111111111111111E-3</v>
      </c>
    </row>
    <row r="426" spans="1:3">
      <c r="A426" t="s">
        <v>863</v>
      </c>
      <c r="B426">
        <v>4</v>
      </c>
      <c r="C426">
        <f t="shared" si="6"/>
        <v>2.5000000000000001E-3</v>
      </c>
    </row>
    <row r="427" spans="1:3">
      <c r="A427" t="s">
        <v>9184</v>
      </c>
      <c r="B427">
        <v>3</v>
      </c>
      <c r="C427">
        <f t="shared" si="6"/>
        <v>3.3333333333333335E-3</v>
      </c>
    </row>
    <row r="428" spans="1:3">
      <c r="A428" t="s">
        <v>7371</v>
      </c>
      <c r="B428">
        <v>12</v>
      </c>
      <c r="C428">
        <f t="shared" si="6"/>
        <v>8.3333333333333339E-4</v>
      </c>
    </row>
    <row r="429" spans="1:3">
      <c r="A429" t="s">
        <v>1119</v>
      </c>
      <c r="B429">
        <v>2</v>
      </c>
      <c r="C429">
        <f t="shared" si="6"/>
        <v>5.0000000000000001E-3</v>
      </c>
    </row>
    <row r="430" spans="1:3">
      <c r="A430" t="s">
        <v>3442</v>
      </c>
      <c r="B430">
        <v>1</v>
      </c>
      <c r="C430">
        <f t="shared" si="6"/>
        <v>0.01</v>
      </c>
    </row>
    <row r="431" spans="1:3">
      <c r="A431" t="s">
        <v>7205</v>
      </c>
      <c r="B431">
        <v>16</v>
      </c>
      <c r="C431">
        <f t="shared" si="6"/>
        <v>6.2500000000000001E-4</v>
      </c>
    </row>
    <row r="432" spans="1:3">
      <c r="A432" t="s">
        <v>3400</v>
      </c>
      <c r="B432">
        <v>3</v>
      </c>
      <c r="C432">
        <f t="shared" si="6"/>
        <v>3.3333333333333335E-3</v>
      </c>
    </row>
    <row r="433" spans="1:3">
      <c r="A433" t="s">
        <v>5455</v>
      </c>
      <c r="B433">
        <v>1</v>
      </c>
      <c r="C433">
        <f t="shared" si="6"/>
        <v>0.01</v>
      </c>
    </row>
    <row r="434" spans="1:3">
      <c r="A434" t="s">
        <v>3570</v>
      </c>
      <c r="B434">
        <v>7</v>
      </c>
      <c r="C434">
        <f t="shared" si="6"/>
        <v>1.4285714285714286E-3</v>
      </c>
    </row>
    <row r="435" spans="1:3">
      <c r="A435" t="s">
        <v>3445</v>
      </c>
      <c r="B435">
        <v>10</v>
      </c>
      <c r="C435">
        <f t="shared" si="6"/>
        <v>1E-3</v>
      </c>
    </row>
    <row r="436" spans="1:3">
      <c r="A436" t="s">
        <v>8703</v>
      </c>
      <c r="B436">
        <v>3</v>
      </c>
      <c r="C436">
        <f t="shared" si="6"/>
        <v>3.3333333333333335E-3</v>
      </c>
    </row>
    <row r="437" spans="1:3">
      <c r="A437" t="s">
        <v>7319</v>
      </c>
      <c r="B437">
        <v>4</v>
      </c>
      <c r="C437">
        <f t="shared" si="6"/>
        <v>2.5000000000000001E-3</v>
      </c>
    </row>
    <row r="438" spans="1:3">
      <c r="A438" t="s">
        <v>1631</v>
      </c>
      <c r="B438">
        <v>3</v>
      </c>
      <c r="C438">
        <f t="shared" si="6"/>
        <v>3.3333333333333335E-3</v>
      </c>
    </row>
    <row r="439" spans="1:3">
      <c r="A439" t="s">
        <v>1018</v>
      </c>
      <c r="B439">
        <v>4</v>
      </c>
      <c r="C439">
        <f t="shared" si="6"/>
        <v>2.5000000000000001E-3</v>
      </c>
    </row>
    <row r="440" spans="1:3">
      <c r="A440" t="s">
        <v>2099</v>
      </c>
      <c r="B440">
        <v>8</v>
      </c>
      <c r="C440">
        <f t="shared" si="6"/>
        <v>1.25E-3</v>
      </c>
    </row>
    <row r="441" spans="1:3">
      <c r="A441" t="s">
        <v>2940</v>
      </c>
      <c r="B441">
        <v>17</v>
      </c>
      <c r="C441">
        <f t="shared" si="6"/>
        <v>5.8823529411764712E-4</v>
      </c>
    </row>
    <row r="442" spans="1:3">
      <c r="A442" t="s">
        <v>5848</v>
      </c>
      <c r="B442">
        <v>2</v>
      </c>
      <c r="C442">
        <f t="shared" si="6"/>
        <v>5.0000000000000001E-3</v>
      </c>
    </row>
    <row r="443" spans="1:3">
      <c r="A443" t="s">
        <v>4588</v>
      </c>
      <c r="B443">
        <v>6</v>
      </c>
      <c r="C443">
        <f t="shared" si="6"/>
        <v>1.6666666666666668E-3</v>
      </c>
    </row>
    <row r="444" spans="1:3">
      <c r="A444" t="s">
        <v>4931</v>
      </c>
      <c r="B444">
        <v>10</v>
      </c>
      <c r="C444">
        <f t="shared" si="6"/>
        <v>1E-3</v>
      </c>
    </row>
    <row r="445" spans="1:3">
      <c r="A445" t="s">
        <v>9039</v>
      </c>
      <c r="B445">
        <v>6</v>
      </c>
      <c r="C445">
        <f t="shared" si="6"/>
        <v>1.6666666666666668E-3</v>
      </c>
    </row>
    <row r="446" spans="1:3">
      <c r="A446" t="s">
        <v>3458</v>
      </c>
      <c r="B446">
        <v>2</v>
      </c>
      <c r="C446">
        <f t="shared" si="6"/>
        <v>5.0000000000000001E-3</v>
      </c>
    </row>
    <row r="447" spans="1:3">
      <c r="A447" t="s">
        <v>8188</v>
      </c>
      <c r="B447">
        <v>8</v>
      </c>
      <c r="C447">
        <f t="shared" si="6"/>
        <v>1.25E-3</v>
      </c>
    </row>
    <row r="448" spans="1:3">
      <c r="A448" t="s">
        <v>8792</v>
      </c>
      <c r="B448">
        <v>2</v>
      </c>
      <c r="C448">
        <f t="shared" si="6"/>
        <v>5.0000000000000001E-3</v>
      </c>
    </row>
    <row r="449" spans="1:3">
      <c r="A449" t="s">
        <v>5722</v>
      </c>
      <c r="B449">
        <v>10</v>
      </c>
      <c r="C449">
        <f t="shared" si="6"/>
        <v>1E-3</v>
      </c>
    </row>
    <row r="450" spans="1:3">
      <c r="A450" t="s">
        <v>8358</v>
      </c>
      <c r="B450">
        <v>12</v>
      </c>
      <c r="C450">
        <f t="shared" si="6"/>
        <v>8.3333333333333339E-4</v>
      </c>
    </row>
    <row r="451" spans="1:3">
      <c r="A451" t="s">
        <v>6675</v>
      </c>
      <c r="B451">
        <v>4</v>
      </c>
      <c r="C451">
        <f t="shared" si="6"/>
        <v>2.5000000000000001E-3</v>
      </c>
    </row>
    <row r="452" spans="1:3">
      <c r="A452" t="s">
        <v>3848</v>
      </c>
      <c r="B452">
        <v>4</v>
      </c>
      <c r="C452">
        <f t="shared" si="6"/>
        <v>2.5000000000000001E-3</v>
      </c>
    </row>
    <row r="453" spans="1:3">
      <c r="A453" t="s">
        <v>2717</v>
      </c>
      <c r="B453">
        <v>3</v>
      </c>
      <c r="C453">
        <f t="shared" ref="C453:C516" si="7">0.01/B453</f>
        <v>3.3333333333333335E-3</v>
      </c>
    </row>
    <row r="454" spans="1:3">
      <c r="A454" t="s">
        <v>1936</v>
      </c>
      <c r="B454">
        <v>12</v>
      </c>
      <c r="C454">
        <f t="shared" si="7"/>
        <v>8.3333333333333339E-4</v>
      </c>
    </row>
    <row r="455" spans="1:3">
      <c r="A455" t="s">
        <v>5964</v>
      </c>
      <c r="B455">
        <v>14</v>
      </c>
      <c r="C455">
        <f t="shared" si="7"/>
        <v>7.1428571428571429E-4</v>
      </c>
    </row>
    <row r="456" spans="1:3">
      <c r="A456" t="s">
        <v>7139</v>
      </c>
      <c r="B456">
        <v>1</v>
      </c>
      <c r="C456">
        <f t="shared" si="7"/>
        <v>0.01</v>
      </c>
    </row>
    <row r="457" spans="1:3">
      <c r="A457" t="s">
        <v>1985</v>
      </c>
      <c r="B457">
        <v>1</v>
      </c>
      <c r="C457">
        <f t="shared" si="7"/>
        <v>0.01</v>
      </c>
    </row>
    <row r="458" spans="1:3">
      <c r="A458" t="s">
        <v>5740</v>
      </c>
      <c r="B458">
        <v>3</v>
      </c>
      <c r="C458">
        <f t="shared" si="7"/>
        <v>3.3333333333333335E-3</v>
      </c>
    </row>
    <row r="459" spans="1:3">
      <c r="A459" t="s">
        <v>7384</v>
      </c>
      <c r="B459">
        <v>14</v>
      </c>
      <c r="C459">
        <f t="shared" si="7"/>
        <v>7.1428571428571429E-4</v>
      </c>
    </row>
    <row r="460" spans="1:3">
      <c r="A460" t="s">
        <v>8198</v>
      </c>
      <c r="B460">
        <v>13</v>
      </c>
      <c r="C460">
        <f t="shared" si="7"/>
        <v>7.6923076923076923E-4</v>
      </c>
    </row>
    <row r="461" spans="1:3">
      <c r="A461" t="s">
        <v>4049</v>
      </c>
      <c r="B461">
        <v>4</v>
      </c>
      <c r="C461">
        <f t="shared" si="7"/>
        <v>2.5000000000000001E-3</v>
      </c>
    </row>
    <row r="462" spans="1:3">
      <c r="A462" t="s">
        <v>2060</v>
      </c>
      <c r="B462">
        <v>11</v>
      </c>
      <c r="C462">
        <f t="shared" si="7"/>
        <v>9.0909090909090909E-4</v>
      </c>
    </row>
    <row r="463" spans="1:3">
      <c r="A463" t="s">
        <v>5171</v>
      </c>
      <c r="B463">
        <v>8</v>
      </c>
      <c r="C463">
        <f t="shared" si="7"/>
        <v>1.25E-3</v>
      </c>
    </row>
    <row r="464" spans="1:3">
      <c r="A464" t="s">
        <v>2963</v>
      </c>
      <c r="B464">
        <v>4</v>
      </c>
      <c r="C464">
        <f t="shared" si="7"/>
        <v>2.5000000000000001E-3</v>
      </c>
    </row>
    <row r="465" spans="1:3">
      <c r="A465" t="s">
        <v>3493</v>
      </c>
      <c r="B465">
        <v>4</v>
      </c>
      <c r="C465">
        <f t="shared" si="7"/>
        <v>2.5000000000000001E-3</v>
      </c>
    </row>
    <row r="466" spans="1:3">
      <c r="A466" t="s">
        <v>7112</v>
      </c>
      <c r="B466">
        <v>1</v>
      </c>
      <c r="C466">
        <f t="shared" si="7"/>
        <v>0.01</v>
      </c>
    </row>
    <row r="467" spans="1:3">
      <c r="A467" t="s">
        <v>8352</v>
      </c>
      <c r="B467">
        <v>1</v>
      </c>
      <c r="C467">
        <f t="shared" si="7"/>
        <v>0.01</v>
      </c>
    </row>
    <row r="468" spans="1:3">
      <c r="A468" t="s">
        <v>5657</v>
      </c>
      <c r="B468">
        <v>10</v>
      </c>
      <c r="C468">
        <f t="shared" si="7"/>
        <v>1E-3</v>
      </c>
    </row>
    <row r="469" spans="1:3">
      <c r="A469" t="s">
        <v>1944</v>
      </c>
      <c r="B469">
        <v>4</v>
      </c>
      <c r="C469">
        <f t="shared" si="7"/>
        <v>2.5000000000000001E-3</v>
      </c>
    </row>
    <row r="470" spans="1:3">
      <c r="A470" t="s">
        <v>9169</v>
      </c>
      <c r="B470">
        <v>12</v>
      </c>
      <c r="C470">
        <f t="shared" si="7"/>
        <v>8.3333333333333339E-4</v>
      </c>
    </row>
    <row r="471" spans="1:3">
      <c r="A471" t="s">
        <v>4982</v>
      </c>
      <c r="B471">
        <v>10</v>
      </c>
      <c r="C471">
        <f t="shared" si="7"/>
        <v>1E-3</v>
      </c>
    </row>
    <row r="472" spans="1:3">
      <c r="A472" t="s">
        <v>4034</v>
      </c>
      <c r="B472">
        <v>4</v>
      </c>
      <c r="C472">
        <f t="shared" si="7"/>
        <v>2.5000000000000001E-3</v>
      </c>
    </row>
    <row r="473" spans="1:3">
      <c r="A473" t="s">
        <v>6843</v>
      </c>
      <c r="B473">
        <v>6</v>
      </c>
      <c r="C473">
        <f t="shared" si="7"/>
        <v>1.6666666666666668E-3</v>
      </c>
    </row>
    <row r="474" spans="1:3">
      <c r="A474" t="s">
        <v>3422</v>
      </c>
      <c r="B474">
        <v>8</v>
      </c>
      <c r="C474">
        <f t="shared" si="7"/>
        <v>1.25E-3</v>
      </c>
    </row>
    <row r="475" spans="1:3">
      <c r="A475" t="s">
        <v>8641</v>
      </c>
      <c r="B475">
        <v>6</v>
      </c>
      <c r="C475">
        <f t="shared" si="7"/>
        <v>1.6666666666666668E-3</v>
      </c>
    </row>
    <row r="476" spans="1:3">
      <c r="A476" t="s">
        <v>8115</v>
      </c>
      <c r="B476">
        <v>4</v>
      </c>
      <c r="C476">
        <f t="shared" si="7"/>
        <v>2.5000000000000001E-3</v>
      </c>
    </row>
    <row r="477" spans="1:3">
      <c r="A477" t="s">
        <v>6607</v>
      </c>
      <c r="B477">
        <v>1</v>
      </c>
      <c r="C477">
        <f t="shared" si="7"/>
        <v>0.01</v>
      </c>
    </row>
    <row r="478" spans="1:3">
      <c r="A478" t="s">
        <v>5541</v>
      </c>
      <c r="B478">
        <v>2</v>
      </c>
      <c r="C478">
        <f t="shared" si="7"/>
        <v>5.0000000000000001E-3</v>
      </c>
    </row>
    <row r="479" spans="1:3">
      <c r="A479" t="s">
        <v>9210</v>
      </c>
      <c r="B479">
        <v>6</v>
      </c>
      <c r="C479">
        <f t="shared" si="7"/>
        <v>1.6666666666666668E-3</v>
      </c>
    </row>
    <row r="480" spans="1:3">
      <c r="A480" t="s">
        <v>7259</v>
      </c>
      <c r="B480">
        <v>47</v>
      </c>
      <c r="C480">
        <f t="shared" si="7"/>
        <v>2.1276595744680851E-4</v>
      </c>
    </row>
    <row r="481" spans="1:3">
      <c r="A481" t="s">
        <v>7572</v>
      </c>
      <c r="B481">
        <v>4</v>
      </c>
      <c r="C481">
        <f t="shared" si="7"/>
        <v>2.5000000000000001E-3</v>
      </c>
    </row>
    <row r="482" spans="1:3">
      <c r="A482" t="s">
        <v>6327</v>
      </c>
      <c r="B482">
        <v>3</v>
      </c>
      <c r="C482">
        <f t="shared" si="7"/>
        <v>3.3333333333333335E-3</v>
      </c>
    </row>
    <row r="483" spans="1:3">
      <c r="A483" t="s">
        <v>7296</v>
      </c>
      <c r="B483">
        <v>1</v>
      </c>
      <c r="C483">
        <f t="shared" si="7"/>
        <v>0.01</v>
      </c>
    </row>
    <row r="484" spans="1:3">
      <c r="A484" t="s">
        <v>7404</v>
      </c>
      <c r="B484">
        <v>7</v>
      </c>
      <c r="C484">
        <f t="shared" si="7"/>
        <v>1.4285714285714286E-3</v>
      </c>
    </row>
    <row r="485" spans="1:3">
      <c r="A485" t="s">
        <v>7322</v>
      </c>
      <c r="B485">
        <v>8</v>
      </c>
      <c r="C485">
        <f t="shared" si="7"/>
        <v>1.25E-3</v>
      </c>
    </row>
    <row r="486" spans="1:3">
      <c r="A486" t="s">
        <v>8387</v>
      </c>
      <c r="B486">
        <v>12</v>
      </c>
      <c r="C486">
        <f t="shared" si="7"/>
        <v>8.3333333333333339E-4</v>
      </c>
    </row>
    <row r="487" spans="1:3">
      <c r="A487" t="s">
        <v>2166</v>
      </c>
      <c r="B487">
        <v>11</v>
      </c>
      <c r="C487">
        <f t="shared" si="7"/>
        <v>9.0909090909090909E-4</v>
      </c>
    </row>
    <row r="488" spans="1:3">
      <c r="A488" t="s">
        <v>5851</v>
      </c>
      <c r="B488">
        <v>2</v>
      </c>
      <c r="C488">
        <f t="shared" si="7"/>
        <v>5.0000000000000001E-3</v>
      </c>
    </row>
    <row r="489" spans="1:3">
      <c r="A489" t="s">
        <v>971</v>
      </c>
      <c r="B489">
        <v>2</v>
      </c>
      <c r="C489">
        <f t="shared" si="7"/>
        <v>5.0000000000000001E-3</v>
      </c>
    </row>
    <row r="490" spans="1:3">
      <c r="A490" t="s">
        <v>9851</v>
      </c>
      <c r="B490">
        <v>7</v>
      </c>
      <c r="C490">
        <f t="shared" si="7"/>
        <v>1.4285714285714286E-3</v>
      </c>
    </row>
    <row r="491" spans="1:3">
      <c r="A491" t="s">
        <v>8634</v>
      </c>
      <c r="B491">
        <v>4</v>
      </c>
      <c r="C491">
        <f t="shared" si="7"/>
        <v>2.5000000000000001E-3</v>
      </c>
    </row>
    <row r="492" spans="1:3">
      <c r="A492" t="s">
        <v>3236</v>
      </c>
      <c r="B492">
        <v>6</v>
      </c>
      <c r="C492">
        <f t="shared" si="7"/>
        <v>1.6666666666666668E-3</v>
      </c>
    </row>
    <row r="493" spans="1:3">
      <c r="A493" t="s">
        <v>6594</v>
      </c>
      <c r="B493">
        <v>8</v>
      </c>
      <c r="C493">
        <f t="shared" si="7"/>
        <v>1.25E-3</v>
      </c>
    </row>
    <row r="494" spans="1:3">
      <c r="A494" t="s">
        <v>7316</v>
      </c>
      <c r="B494">
        <v>2</v>
      </c>
      <c r="C494">
        <f t="shared" si="7"/>
        <v>5.0000000000000001E-3</v>
      </c>
    </row>
    <row r="495" spans="1:3">
      <c r="A495" t="s">
        <v>2955</v>
      </c>
      <c r="B495">
        <v>8</v>
      </c>
      <c r="C495">
        <f t="shared" si="7"/>
        <v>1.25E-3</v>
      </c>
    </row>
    <row r="496" spans="1:3">
      <c r="A496" t="s">
        <v>6294</v>
      </c>
      <c r="B496">
        <v>6</v>
      </c>
      <c r="C496">
        <f t="shared" si="7"/>
        <v>1.6666666666666668E-3</v>
      </c>
    </row>
    <row r="497" spans="1:3">
      <c r="A497" t="s">
        <v>8341</v>
      </c>
      <c r="B497">
        <v>6</v>
      </c>
      <c r="C497">
        <f t="shared" si="7"/>
        <v>1.6666666666666668E-3</v>
      </c>
    </row>
    <row r="498" spans="1:3">
      <c r="A498" t="s">
        <v>4602</v>
      </c>
      <c r="B498">
        <v>3</v>
      </c>
      <c r="C498">
        <f t="shared" si="7"/>
        <v>3.3333333333333335E-3</v>
      </c>
    </row>
    <row r="499" spans="1:3">
      <c r="A499" t="s">
        <v>837</v>
      </c>
      <c r="B499">
        <v>4</v>
      </c>
      <c r="C499">
        <f t="shared" si="7"/>
        <v>2.5000000000000001E-3</v>
      </c>
    </row>
    <row r="500" spans="1:3">
      <c r="A500" t="s">
        <v>747</v>
      </c>
      <c r="B500">
        <v>2</v>
      </c>
      <c r="C500">
        <f t="shared" si="7"/>
        <v>5.0000000000000001E-3</v>
      </c>
    </row>
    <row r="501" spans="1:3">
      <c r="A501" t="s">
        <v>3948</v>
      </c>
      <c r="B501">
        <v>5</v>
      </c>
      <c r="C501">
        <f t="shared" si="7"/>
        <v>2E-3</v>
      </c>
    </row>
    <row r="502" spans="1:3">
      <c r="A502" t="s">
        <v>6258</v>
      </c>
      <c r="B502">
        <v>8</v>
      </c>
      <c r="C502">
        <f t="shared" si="7"/>
        <v>1.25E-3</v>
      </c>
    </row>
    <row r="503" spans="1:3">
      <c r="A503" t="s">
        <v>1640</v>
      </c>
      <c r="B503">
        <v>3</v>
      </c>
      <c r="C503">
        <f t="shared" si="7"/>
        <v>3.3333333333333335E-3</v>
      </c>
    </row>
    <row r="504" spans="1:3">
      <c r="A504" t="s">
        <v>2392</v>
      </c>
      <c r="B504">
        <v>3</v>
      </c>
      <c r="C504">
        <f t="shared" si="7"/>
        <v>3.3333333333333335E-3</v>
      </c>
    </row>
    <row r="505" spans="1:3">
      <c r="A505" t="s">
        <v>3956</v>
      </c>
      <c r="B505">
        <v>1</v>
      </c>
      <c r="C505">
        <f t="shared" si="7"/>
        <v>0.01</v>
      </c>
    </row>
    <row r="506" spans="1:3">
      <c r="A506" t="s">
        <v>3196</v>
      </c>
      <c r="B506">
        <v>5</v>
      </c>
      <c r="C506">
        <f t="shared" si="7"/>
        <v>2E-3</v>
      </c>
    </row>
    <row r="507" spans="1:3">
      <c r="A507" t="s">
        <v>9190</v>
      </c>
      <c r="B507">
        <v>10</v>
      </c>
      <c r="C507">
        <f t="shared" si="7"/>
        <v>1E-3</v>
      </c>
    </row>
    <row r="508" spans="1:3">
      <c r="A508" t="s">
        <v>6893</v>
      </c>
      <c r="B508">
        <v>1</v>
      </c>
      <c r="C508">
        <f t="shared" si="7"/>
        <v>0.01</v>
      </c>
    </row>
    <row r="509" spans="1:3">
      <c r="A509" t="s">
        <v>878</v>
      </c>
      <c r="B509">
        <v>8</v>
      </c>
      <c r="C509">
        <f t="shared" si="7"/>
        <v>1.25E-3</v>
      </c>
    </row>
    <row r="510" spans="1:3">
      <c r="A510" t="s">
        <v>1395</v>
      </c>
      <c r="B510">
        <v>3</v>
      </c>
      <c r="C510">
        <f t="shared" si="7"/>
        <v>3.3333333333333335E-3</v>
      </c>
    </row>
    <row r="511" spans="1:3">
      <c r="A511" t="s">
        <v>8539</v>
      </c>
      <c r="B511">
        <v>12</v>
      </c>
      <c r="C511">
        <f t="shared" si="7"/>
        <v>8.3333333333333339E-4</v>
      </c>
    </row>
    <row r="512" spans="1:3">
      <c r="A512" t="s">
        <v>2799</v>
      </c>
      <c r="B512">
        <v>8</v>
      </c>
      <c r="C512">
        <f t="shared" si="7"/>
        <v>1.25E-3</v>
      </c>
    </row>
    <row r="513" spans="1:3">
      <c r="A513" t="s">
        <v>5872</v>
      </c>
      <c r="B513">
        <v>12</v>
      </c>
      <c r="C513">
        <f t="shared" si="7"/>
        <v>8.3333333333333339E-4</v>
      </c>
    </row>
    <row r="514" spans="1:3">
      <c r="A514" t="s">
        <v>9310</v>
      </c>
      <c r="B514">
        <v>2</v>
      </c>
      <c r="C514">
        <f t="shared" si="7"/>
        <v>5.0000000000000001E-3</v>
      </c>
    </row>
    <row r="515" spans="1:3">
      <c r="A515" t="s">
        <v>6196</v>
      </c>
      <c r="B515">
        <v>7</v>
      </c>
      <c r="C515">
        <f t="shared" si="7"/>
        <v>1.4285714285714286E-3</v>
      </c>
    </row>
    <row r="516" spans="1:3">
      <c r="A516" t="s">
        <v>1967</v>
      </c>
      <c r="B516">
        <v>8</v>
      </c>
      <c r="C516">
        <f t="shared" si="7"/>
        <v>1.25E-3</v>
      </c>
    </row>
    <row r="517" spans="1:3">
      <c r="A517" t="s">
        <v>2730</v>
      </c>
      <c r="B517">
        <v>24</v>
      </c>
      <c r="C517">
        <f t="shared" ref="C517:C580" si="8">0.01/B517</f>
        <v>4.1666666666666669E-4</v>
      </c>
    </row>
    <row r="518" spans="1:3">
      <c r="A518" t="s">
        <v>5991</v>
      </c>
      <c r="B518">
        <v>1</v>
      </c>
      <c r="C518">
        <f t="shared" si="8"/>
        <v>0.01</v>
      </c>
    </row>
    <row r="519" spans="1:3">
      <c r="A519" t="s">
        <v>918</v>
      </c>
      <c r="B519">
        <v>20</v>
      </c>
      <c r="C519">
        <f t="shared" si="8"/>
        <v>5.0000000000000001E-4</v>
      </c>
    </row>
    <row r="520" spans="1:3">
      <c r="A520" t="s">
        <v>8038</v>
      </c>
      <c r="B520">
        <v>2</v>
      </c>
      <c r="C520">
        <f t="shared" si="8"/>
        <v>5.0000000000000001E-3</v>
      </c>
    </row>
    <row r="521" spans="1:3">
      <c r="A521" t="s">
        <v>3387</v>
      </c>
      <c r="B521">
        <v>6</v>
      </c>
      <c r="C521">
        <f t="shared" si="8"/>
        <v>1.6666666666666668E-3</v>
      </c>
    </row>
    <row r="522" spans="1:3">
      <c r="A522" t="s">
        <v>7083</v>
      </c>
      <c r="B522">
        <v>13</v>
      </c>
      <c r="C522">
        <f t="shared" si="8"/>
        <v>7.6923076923076923E-4</v>
      </c>
    </row>
    <row r="523" spans="1:3">
      <c r="A523" t="s">
        <v>9175</v>
      </c>
      <c r="B523">
        <v>13</v>
      </c>
      <c r="C523">
        <f t="shared" si="8"/>
        <v>7.6923076923076923E-4</v>
      </c>
    </row>
    <row r="524" spans="1:3">
      <c r="A524" t="s">
        <v>3035</v>
      </c>
      <c r="B524">
        <v>1</v>
      </c>
      <c r="C524">
        <f t="shared" si="8"/>
        <v>0.01</v>
      </c>
    </row>
    <row r="525" spans="1:3">
      <c r="A525" t="s">
        <v>5472</v>
      </c>
      <c r="B525">
        <v>5</v>
      </c>
      <c r="C525">
        <f t="shared" si="8"/>
        <v>2E-3</v>
      </c>
    </row>
    <row r="526" spans="1:3">
      <c r="A526" t="s">
        <v>5011</v>
      </c>
      <c r="B526">
        <v>5</v>
      </c>
      <c r="C526">
        <f t="shared" si="8"/>
        <v>2E-3</v>
      </c>
    </row>
    <row r="527" spans="1:3">
      <c r="A527" t="s">
        <v>8127</v>
      </c>
      <c r="B527">
        <v>2</v>
      </c>
      <c r="C527">
        <f t="shared" si="8"/>
        <v>5.0000000000000001E-3</v>
      </c>
    </row>
    <row r="528" spans="1:3">
      <c r="A528" t="s">
        <v>3300</v>
      </c>
      <c r="B528">
        <v>4</v>
      </c>
      <c r="C528">
        <f t="shared" si="8"/>
        <v>2.5000000000000001E-3</v>
      </c>
    </row>
    <row r="529" spans="1:3">
      <c r="A529" t="s">
        <v>2414</v>
      </c>
      <c r="B529">
        <v>3</v>
      </c>
      <c r="C529">
        <f t="shared" si="8"/>
        <v>3.3333333333333335E-3</v>
      </c>
    </row>
    <row r="530" spans="1:3">
      <c r="A530" t="s">
        <v>2279</v>
      </c>
      <c r="B530">
        <v>1</v>
      </c>
      <c r="C530">
        <f t="shared" si="8"/>
        <v>0.01</v>
      </c>
    </row>
    <row r="531" spans="1:3">
      <c r="A531" t="s">
        <v>1900</v>
      </c>
      <c r="B531">
        <v>6</v>
      </c>
      <c r="C531">
        <f t="shared" si="8"/>
        <v>1.6666666666666668E-3</v>
      </c>
    </row>
    <row r="532" spans="1:3">
      <c r="A532" t="s">
        <v>8638</v>
      </c>
      <c r="B532">
        <v>3</v>
      </c>
      <c r="C532">
        <f t="shared" si="8"/>
        <v>3.3333333333333335E-3</v>
      </c>
    </row>
    <row r="533" spans="1:3">
      <c r="A533" t="s">
        <v>8463</v>
      </c>
      <c r="B533">
        <v>1</v>
      </c>
      <c r="C533">
        <f t="shared" si="8"/>
        <v>0.01</v>
      </c>
    </row>
    <row r="534" spans="1:3">
      <c r="A534" t="s">
        <v>6632</v>
      </c>
      <c r="B534">
        <v>4</v>
      </c>
      <c r="C534">
        <f t="shared" si="8"/>
        <v>2.5000000000000001E-3</v>
      </c>
    </row>
    <row r="535" spans="1:3">
      <c r="A535" t="s">
        <v>5559</v>
      </c>
      <c r="B535">
        <v>8</v>
      </c>
      <c r="C535">
        <f t="shared" si="8"/>
        <v>1.25E-3</v>
      </c>
    </row>
    <row r="536" spans="1:3">
      <c r="A536" t="s">
        <v>2074</v>
      </c>
      <c r="B536">
        <v>6</v>
      </c>
      <c r="C536">
        <f t="shared" si="8"/>
        <v>1.6666666666666668E-3</v>
      </c>
    </row>
    <row r="537" spans="1:3">
      <c r="A537" t="s">
        <v>5297</v>
      </c>
      <c r="B537">
        <v>6</v>
      </c>
      <c r="C537">
        <f t="shared" si="8"/>
        <v>1.6666666666666668E-3</v>
      </c>
    </row>
    <row r="538" spans="1:3">
      <c r="A538" t="s">
        <v>1541</v>
      </c>
      <c r="B538">
        <v>13</v>
      </c>
      <c r="C538">
        <f t="shared" si="8"/>
        <v>7.6923076923076923E-4</v>
      </c>
    </row>
    <row r="539" spans="1:3">
      <c r="A539" t="s">
        <v>6271</v>
      </c>
      <c r="B539">
        <v>7</v>
      </c>
      <c r="C539">
        <f t="shared" si="8"/>
        <v>1.4285714285714286E-3</v>
      </c>
    </row>
    <row r="540" spans="1:3">
      <c r="A540" t="s">
        <v>3048</v>
      </c>
      <c r="B540">
        <v>1</v>
      </c>
      <c r="C540">
        <f t="shared" si="8"/>
        <v>0.01</v>
      </c>
    </row>
    <row r="541" spans="1:3">
      <c r="A541" t="s">
        <v>2369</v>
      </c>
      <c r="B541">
        <v>3</v>
      </c>
      <c r="C541">
        <f t="shared" si="8"/>
        <v>3.3333333333333335E-3</v>
      </c>
    </row>
    <row r="542" spans="1:3">
      <c r="A542" t="s">
        <v>2425</v>
      </c>
      <c r="B542">
        <v>4</v>
      </c>
      <c r="C542">
        <f t="shared" si="8"/>
        <v>2.5000000000000001E-3</v>
      </c>
    </row>
    <row r="543" spans="1:3">
      <c r="A543" t="s">
        <v>8795</v>
      </c>
      <c r="B543">
        <v>3</v>
      </c>
      <c r="C543">
        <f t="shared" si="8"/>
        <v>3.3333333333333335E-3</v>
      </c>
    </row>
    <row r="544" spans="1:3">
      <c r="A544" t="s">
        <v>1537</v>
      </c>
      <c r="B544">
        <v>1</v>
      </c>
      <c r="C544">
        <f t="shared" si="8"/>
        <v>0.01</v>
      </c>
    </row>
    <row r="545" spans="1:3">
      <c r="A545" t="s">
        <v>8494</v>
      </c>
      <c r="B545">
        <v>4</v>
      </c>
      <c r="C545">
        <f t="shared" si="8"/>
        <v>2.5000000000000001E-3</v>
      </c>
    </row>
    <row r="546" spans="1:3">
      <c r="A546" t="s">
        <v>8316</v>
      </c>
      <c r="B546">
        <v>31</v>
      </c>
      <c r="C546">
        <f t="shared" si="8"/>
        <v>3.2258064516129032E-4</v>
      </c>
    </row>
    <row r="547" spans="1:3">
      <c r="A547" t="s">
        <v>6991</v>
      </c>
      <c r="B547">
        <v>8</v>
      </c>
      <c r="C547">
        <f t="shared" si="8"/>
        <v>1.25E-3</v>
      </c>
    </row>
    <row r="548" spans="1:3">
      <c r="A548" t="s">
        <v>5614</v>
      </c>
      <c r="B548">
        <v>4</v>
      </c>
      <c r="C548">
        <f t="shared" si="8"/>
        <v>2.5000000000000001E-3</v>
      </c>
    </row>
    <row r="549" spans="1:3">
      <c r="A549" t="s">
        <v>6213</v>
      </c>
      <c r="B549">
        <v>14</v>
      </c>
      <c r="C549">
        <f t="shared" si="8"/>
        <v>7.1428571428571429E-4</v>
      </c>
    </row>
    <row r="550" spans="1:3">
      <c r="A550" t="s">
        <v>6920</v>
      </c>
      <c r="B550">
        <v>4</v>
      </c>
      <c r="C550">
        <f t="shared" si="8"/>
        <v>2.5000000000000001E-3</v>
      </c>
    </row>
    <row r="551" spans="1:3">
      <c r="A551" t="s">
        <v>3363</v>
      </c>
      <c r="B551">
        <v>4</v>
      </c>
      <c r="C551">
        <f t="shared" si="8"/>
        <v>2.5000000000000001E-3</v>
      </c>
    </row>
    <row r="552" spans="1:3">
      <c r="A552" t="s">
        <v>1431</v>
      </c>
      <c r="B552">
        <v>2</v>
      </c>
      <c r="C552">
        <f t="shared" si="8"/>
        <v>5.0000000000000001E-3</v>
      </c>
    </row>
    <row r="553" spans="1:3">
      <c r="A553" t="s">
        <v>1290</v>
      </c>
      <c r="B553">
        <v>2</v>
      </c>
      <c r="C553">
        <f t="shared" si="8"/>
        <v>5.0000000000000001E-3</v>
      </c>
    </row>
    <row r="554" spans="1:3">
      <c r="A554" t="s">
        <v>9881</v>
      </c>
      <c r="B554">
        <v>20</v>
      </c>
      <c r="C554">
        <f t="shared" si="8"/>
        <v>5.0000000000000001E-4</v>
      </c>
    </row>
    <row r="555" spans="1:3">
      <c r="A555" t="s">
        <v>9056</v>
      </c>
      <c r="B555">
        <v>16</v>
      </c>
      <c r="C555">
        <f t="shared" si="8"/>
        <v>6.2500000000000001E-4</v>
      </c>
    </row>
    <row r="556" spans="1:3">
      <c r="A556" t="s">
        <v>2012</v>
      </c>
      <c r="B556">
        <v>1</v>
      </c>
      <c r="C556">
        <f t="shared" si="8"/>
        <v>0.01</v>
      </c>
    </row>
    <row r="557" spans="1:3">
      <c r="A557" t="s">
        <v>8573</v>
      </c>
      <c r="B557">
        <v>4</v>
      </c>
      <c r="C557">
        <f t="shared" si="8"/>
        <v>2.5000000000000001E-3</v>
      </c>
    </row>
    <row r="558" spans="1:3">
      <c r="A558" t="s">
        <v>9027</v>
      </c>
      <c r="B558">
        <v>3</v>
      </c>
      <c r="C558">
        <f t="shared" si="8"/>
        <v>3.3333333333333335E-3</v>
      </c>
    </row>
    <row r="559" spans="1:3">
      <c r="A559" t="s">
        <v>5030</v>
      </c>
      <c r="B559">
        <v>6</v>
      </c>
      <c r="C559">
        <f t="shared" si="8"/>
        <v>1.6666666666666668E-3</v>
      </c>
    </row>
    <row r="560" spans="1:3">
      <c r="A560" t="s">
        <v>7717</v>
      </c>
      <c r="B560">
        <v>1</v>
      </c>
      <c r="C560">
        <f t="shared" si="8"/>
        <v>0.01</v>
      </c>
    </row>
    <row r="561" spans="1:3">
      <c r="A561" t="s">
        <v>5756</v>
      </c>
      <c r="B561">
        <v>6</v>
      </c>
      <c r="C561">
        <f t="shared" si="8"/>
        <v>1.6666666666666668E-3</v>
      </c>
    </row>
    <row r="562" spans="1:3">
      <c r="A562" t="s">
        <v>8472</v>
      </c>
      <c r="B562">
        <v>6</v>
      </c>
      <c r="C562">
        <f t="shared" si="8"/>
        <v>1.6666666666666668E-3</v>
      </c>
    </row>
    <row r="563" spans="1:3">
      <c r="A563" t="s">
        <v>1434</v>
      </c>
      <c r="B563">
        <v>2</v>
      </c>
      <c r="C563">
        <f t="shared" si="8"/>
        <v>5.0000000000000001E-3</v>
      </c>
    </row>
    <row r="564" spans="1:3">
      <c r="A564" t="s">
        <v>760</v>
      </c>
      <c r="B564">
        <v>3</v>
      </c>
      <c r="C564">
        <f t="shared" si="8"/>
        <v>3.3333333333333335E-3</v>
      </c>
    </row>
    <row r="565" spans="1:3">
      <c r="A565" t="s">
        <v>8736</v>
      </c>
      <c r="B565">
        <v>1</v>
      </c>
      <c r="C565">
        <f t="shared" si="8"/>
        <v>0.01</v>
      </c>
    </row>
    <row r="566" spans="1:3">
      <c r="A566" t="s">
        <v>2339</v>
      </c>
      <c r="B566">
        <v>7</v>
      </c>
      <c r="C566">
        <f t="shared" si="8"/>
        <v>1.4285714285714286E-3</v>
      </c>
    </row>
    <row r="567" spans="1:3">
      <c r="A567" t="s">
        <v>1622</v>
      </c>
      <c r="B567">
        <v>12</v>
      </c>
      <c r="C567">
        <f t="shared" si="8"/>
        <v>8.3333333333333339E-4</v>
      </c>
    </row>
    <row r="568" spans="1:3">
      <c r="A568" t="s">
        <v>4155</v>
      </c>
      <c r="B568">
        <v>30</v>
      </c>
      <c r="C568">
        <f t="shared" si="8"/>
        <v>3.3333333333333332E-4</v>
      </c>
    </row>
    <row r="569" spans="1:3">
      <c r="A569" t="s">
        <v>7787</v>
      </c>
      <c r="B569">
        <v>3</v>
      </c>
      <c r="C569">
        <f t="shared" si="8"/>
        <v>3.3333333333333335E-3</v>
      </c>
    </row>
    <row r="570" spans="1:3">
      <c r="A570" t="s">
        <v>3414</v>
      </c>
      <c r="B570">
        <v>7</v>
      </c>
      <c r="C570">
        <f t="shared" si="8"/>
        <v>1.4285714285714286E-3</v>
      </c>
    </row>
    <row r="571" spans="1:3">
      <c r="A571" t="s">
        <v>9887</v>
      </c>
      <c r="B571">
        <v>26</v>
      </c>
      <c r="C571">
        <f t="shared" si="8"/>
        <v>3.8461538461538462E-4</v>
      </c>
    </row>
    <row r="572" spans="1:3">
      <c r="A572" t="s">
        <v>5978</v>
      </c>
      <c r="B572">
        <v>1</v>
      </c>
      <c r="C572">
        <f t="shared" si="8"/>
        <v>0.01</v>
      </c>
    </row>
    <row r="573" spans="1:3">
      <c r="A573" t="s">
        <v>7470</v>
      </c>
      <c r="B573">
        <v>9</v>
      </c>
      <c r="C573">
        <f t="shared" si="8"/>
        <v>1.1111111111111111E-3</v>
      </c>
    </row>
    <row r="574" spans="1:3">
      <c r="A574" t="s">
        <v>1567</v>
      </c>
      <c r="B574">
        <v>6</v>
      </c>
      <c r="C574">
        <f t="shared" si="8"/>
        <v>1.6666666666666668E-3</v>
      </c>
    </row>
    <row r="575" spans="1:3">
      <c r="A575" t="s">
        <v>3313</v>
      </c>
      <c r="B575">
        <v>4</v>
      </c>
      <c r="C575">
        <f t="shared" si="8"/>
        <v>2.5000000000000001E-3</v>
      </c>
    </row>
    <row r="576" spans="1:3">
      <c r="A576" t="s">
        <v>6709</v>
      </c>
      <c r="B576">
        <v>1</v>
      </c>
      <c r="C576">
        <f t="shared" si="8"/>
        <v>0.01</v>
      </c>
    </row>
    <row r="577" spans="1:3">
      <c r="A577" t="s">
        <v>3158</v>
      </c>
      <c r="B577">
        <v>25</v>
      </c>
      <c r="C577">
        <f t="shared" si="8"/>
        <v>4.0000000000000002E-4</v>
      </c>
    </row>
    <row r="578" spans="1:3">
      <c r="A578" t="s">
        <v>4974</v>
      </c>
      <c r="B578">
        <v>14</v>
      </c>
      <c r="C578">
        <f t="shared" si="8"/>
        <v>7.1428571428571429E-4</v>
      </c>
    </row>
    <row r="579" spans="1:3">
      <c r="A579" t="s">
        <v>5074</v>
      </c>
      <c r="B579">
        <v>12</v>
      </c>
      <c r="C579">
        <f t="shared" si="8"/>
        <v>8.3333333333333339E-4</v>
      </c>
    </row>
    <row r="580" spans="1:3">
      <c r="A580" t="s">
        <v>7658</v>
      </c>
      <c r="B580">
        <v>1</v>
      </c>
      <c r="C580">
        <f t="shared" si="8"/>
        <v>0.01</v>
      </c>
    </row>
    <row r="581" spans="1:3">
      <c r="A581" t="s">
        <v>5880</v>
      </c>
      <c r="B581">
        <v>20</v>
      </c>
      <c r="C581">
        <f t="shared" ref="C581:C644" si="9">0.01/B581</f>
        <v>5.0000000000000001E-4</v>
      </c>
    </row>
    <row r="582" spans="1:3">
      <c r="A582" t="s">
        <v>6527</v>
      </c>
      <c r="B582">
        <v>11</v>
      </c>
      <c r="C582">
        <f t="shared" si="9"/>
        <v>9.0909090909090909E-4</v>
      </c>
    </row>
    <row r="583" spans="1:3">
      <c r="A583" t="s">
        <v>5784</v>
      </c>
      <c r="B583">
        <v>3</v>
      </c>
      <c r="C583">
        <f t="shared" si="9"/>
        <v>3.3333333333333335E-3</v>
      </c>
    </row>
    <row r="584" spans="1:3">
      <c r="A584" t="s">
        <v>2087</v>
      </c>
      <c r="B584">
        <v>6</v>
      </c>
      <c r="C584">
        <f t="shared" si="9"/>
        <v>1.6666666666666668E-3</v>
      </c>
    </row>
    <row r="585" spans="1:3">
      <c r="A585" t="s">
        <v>2500</v>
      </c>
      <c r="B585">
        <v>44</v>
      </c>
      <c r="C585">
        <f t="shared" si="9"/>
        <v>2.2727272727272727E-4</v>
      </c>
    </row>
    <row r="586" spans="1:3">
      <c r="A586" t="s">
        <v>5504</v>
      </c>
      <c r="B586">
        <v>3</v>
      </c>
      <c r="C586">
        <f t="shared" si="9"/>
        <v>3.3333333333333335E-3</v>
      </c>
    </row>
    <row r="587" spans="1:3">
      <c r="A587" t="s">
        <v>7166</v>
      </c>
      <c r="B587">
        <v>4</v>
      </c>
      <c r="C587">
        <f t="shared" si="9"/>
        <v>2.5000000000000001E-3</v>
      </c>
    </row>
    <row r="588" spans="1:3">
      <c r="A588" t="s">
        <v>2032</v>
      </c>
      <c r="B588">
        <v>3</v>
      </c>
      <c r="C588">
        <f t="shared" si="9"/>
        <v>3.3333333333333335E-3</v>
      </c>
    </row>
    <row r="589" spans="1:3">
      <c r="A589" t="s">
        <v>1733</v>
      </c>
      <c r="B589">
        <v>2</v>
      </c>
      <c r="C589">
        <f t="shared" si="9"/>
        <v>5.0000000000000001E-3</v>
      </c>
    </row>
    <row r="590" spans="1:3">
      <c r="A590" t="s">
        <v>6803</v>
      </c>
      <c r="B590">
        <v>1</v>
      </c>
      <c r="C590">
        <f t="shared" si="9"/>
        <v>0.01</v>
      </c>
    </row>
    <row r="591" spans="1:3">
      <c r="A591" t="s">
        <v>3257</v>
      </c>
      <c r="B591">
        <v>14</v>
      </c>
      <c r="C591">
        <f t="shared" si="9"/>
        <v>7.1428571428571429E-4</v>
      </c>
    </row>
    <row r="592" spans="1:3">
      <c r="A592" t="s">
        <v>8457</v>
      </c>
      <c r="B592">
        <v>1</v>
      </c>
      <c r="C592">
        <f t="shared" si="9"/>
        <v>0.01</v>
      </c>
    </row>
    <row r="593" spans="1:3">
      <c r="A593" t="s">
        <v>8631</v>
      </c>
      <c r="B593">
        <v>6</v>
      </c>
      <c r="C593">
        <f t="shared" si="9"/>
        <v>1.6666666666666668E-3</v>
      </c>
    </row>
    <row r="594" spans="1:3">
      <c r="A594" t="s">
        <v>3229</v>
      </c>
      <c r="B594">
        <v>1</v>
      </c>
      <c r="C594">
        <f t="shared" si="9"/>
        <v>0.01</v>
      </c>
    </row>
    <row r="595" spans="1:3">
      <c r="A595" t="s">
        <v>2036</v>
      </c>
      <c r="B595">
        <v>1</v>
      </c>
      <c r="C595">
        <f t="shared" si="9"/>
        <v>0.01</v>
      </c>
    </row>
    <row r="596" spans="1:3">
      <c r="A596" t="s">
        <v>4608</v>
      </c>
      <c r="B596">
        <v>4</v>
      </c>
      <c r="C596">
        <f t="shared" si="9"/>
        <v>2.5000000000000001E-3</v>
      </c>
    </row>
    <row r="597" spans="1:3">
      <c r="A597" t="s">
        <v>2550</v>
      </c>
      <c r="B597">
        <v>2</v>
      </c>
      <c r="C597">
        <f t="shared" si="9"/>
        <v>5.0000000000000001E-3</v>
      </c>
    </row>
    <row r="598" spans="1:3">
      <c r="A598" t="s">
        <v>5930</v>
      </c>
      <c r="B598">
        <v>20</v>
      </c>
      <c r="C598">
        <f t="shared" si="9"/>
        <v>5.0000000000000001E-4</v>
      </c>
    </row>
    <row r="599" spans="1:3">
      <c r="A599" t="s">
        <v>1186</v>
      </c>
      <c r="B599">
        <v>3</v>
      </c>
      <c r="C599">
        <f t="shared" si="9"/>
        <v>3.3333333333333335E-3</v>
      </c>
    </row>
    <row r="600" spans="1:3">
      <c r="A600" t="s">
        <v>6916</v>
      </c>
      <c r="B600">
        <v>1</v>
      </c>
      <c r="C600">
        <f t="shared" si="9"/>
        <v>0.01</v>
      </c>
    </row>
    <row r="601" spans="1:3">
      <c r="A601" t="s">
        <v>5014</v>
      </c>
      <c r="B601">
        <v>2</v>
      </c>
      <c r="C601">
        <f t="shared" si="9"/>
        <v>5.0000000000000001E-3</v>
      </c>
    </row>
    <row r="602" spans="1:3">
      <c r="A602" t="s">
        <v>3611</v>
      </c>
      <c r="B602">
        <v>2</v>
      </c>
      <c r="C602">
        <f t="shared" si="9"/>
        <v>5.0000000000000001E-3</v>
      </c>
    </row>
    <row r="603" spans="1:3">
      <c r="A603" t="s">
        <v>6317</v>
      </c>
      <c r="B603">
        <v>4</v>
      </c>
      <c r="C603">
        <f t="shared" si="9"/>
        <v>2.5000000000000001E-3</v>
      </c>
    </row>
    <row r="604" spans="1:3">
      <c r="A604" t="s">
        <v>1747</v>
      </c>
      <c r="B604">
        <v>6</v>
      </c>
      <c r="C604">
        <f t="shared" si="9"/>
        <v>1.6666666666666668E-3</v>
      </c>
    </row>
    <row r="605" spans="1:3">
      <c r="A605" t="s">
        <v>3672</v>
      </c>
      <c r="B605">
        <v>9</v>
      </c>
      <c r="C605">
        <f t="shared" si="9"/>
        <v>1.1111111111111111E-3</v>
      </c>
    </row>
    <row r="606" spans="1:3">
      <c r="A606" t="s">
        <v>5055</v>
      </c>
      <c r="B606">
        <v>24</v>
      </c>
      <c r="C606">
        <f t="shared" si="9"/>
        <v>4.1666666666666669E-4</v>
      </c>
    </row>
    <row r="607" spans="1:3">
      <c r="A607" t="s">
        <v>2003</v>
      </c>
      <c r="B607">
        <v>9</v>
      </c>
      <c r="C607">
        <f t="shared" si="9"/>
        <v>1.1111111111111111E-3</v>
      </c>
    </row>
    <row r="608" spans="1:3">
      <c r="A608" t="s">
        <v>6656</v>
      </c>
      <c r="B608">
        <v>12</v>
      </c>
      <c r="C608">
        <f t="shared" si="9"/>
        <v>8.3333333333333339E-4</v>
      </c>
    </row>
    <row r="609" spans="1:3">
      <c r="A609" t="s">
        <v>4152</v>
      </c>
      <c r="B609">
        <v>6</v>
      </c>
      <c r="C609">
        <f t="shared" si="9"/>
        <v>1.6666666666666668E-3</v>
      </c>
    </row>
    <row r="610" spans="1:3">
      <c r="A610" t="s">
        <v>1587</v>
      </c>
      <c r="B610">
        <v>4</v>
      </c>
      <c r="C610">
        <f t="shared" si="9"/>
        <v>2.5000000000000001E-3</v>
      </c>
    </row>
    <row r="611" spans="1:3">
      <c r="A611" t="s">
        <v>1751</v>
      </c>
      <c r="B611">
        <v>4</v>
      </c>
      <c r="C611">
        <f t="shared" si="9"/>
        <v>2.5000000000000001E-3</v>
      </c>
    </row>
    <row r="612" spans="1:3">
      <c r="A612" t="s">
        <v>7338</v>
      </c>
      <c r="B612">
        <v>2</v>
      </c>
      <c r="C612">
        <f t="shared" si="9"/>
        <v>5.0000000000000001E-3</v>
      </c>
    </row>
    <row r="613" spans="1:3">
      <c r="A613" t="s">
        <v>3717</v>
      </c>
      <c r="B613">
        <v>2</v>
      </c>
      <c r="C613">
        <f t="shared" si="9"/>
        <v>5.0000000000000001E-3</v>
      </c>
    </row>
    <row r="614" spans="1:3">
      <c r="A614" t="s">
        <v>7246</v>
      </c>
      <c r="B614">
        <v>6</v>
      </c>
      <c r="C614">
        <f t="shared" si="9"/>
        <v>1.6666666666666668E-3</v>
      </c>
    </row>
    <row r="615" spans="1:3">
      <c r="A615" t="s">
        <v>976</v>
      </c>
      <c r="B615">
        <v>15</v>
      </c>
      <c r="C615">
        <f t="shared" si="9"/>
        <v>6.6666666666666664E-4</v>
      </c>
    </row>
    <row r="616" spans="1:3">
      <c r="A616" t="s">
        <v>5582</v>
      </c>
      <c r="B616">
        <v>14</v>
      </c>
      <c r="C616">
        <f t="shared" si="9"/>
        <v>7.1428571428571429E-4</v>
      </c>
    </row>
    <row r="617" spans="1:3">
      <c r="A617" t="s">
        <v>1798</v>
      </c>
      <c r="B617">
        <v>3</v>
      </c>
      <c r="C617">
        <f t="shared" si="9"/>
        <v>3.3333333333333335E-3</v>
      </c>
    </row>
    <row r="618" spans="1:3">
      <c r="A618" t="s">
        <v>4711</v>
      </c>
      <c r="B618">
        <v>7</v>
      </c>
      <c r="C618">
        <f t="shared" si="9"/>
        <v>1.4285714285714286E-3</v>
      </c>
    </row>
    <row r="619" spans="1:3">
      <c r="A619" t="s">
        <v>2632</v>
      </c>
      <c r="B619">
        <v>84</v>
      </c>
      <c r="C619">
        <f t="shared" si="9"/>
        <v>1.1904761904761905E-4</v>
      </c>
    </row>
    <row r="620" spans="1:3">
      <c r="A620" t="s">
        <v>2453</v>
      </c>
      <c r="B620">
        <v>12</v>
      </c>
      <c r="C620">
        <f t="shared" si="9"/>
        <v>8.3333333333333339E-4</v>
      </c>
    </row>
    <row r="621" spans="1:3">
      <c r="A621" t="s">
        <v>2491</v>
      </c>
      <c r="B621">
        <v>6</v>
      </c>
      <c r="C621">
        <f t="shared" si="9"/>
        <v>1.6666666666666668E-3</v>
      </c>
    </row>
    <row r="622" spans="1:3">
      <c r="A622" t="s">
        <v>6619</v>
      </c>
      <c r="B622">
        <v>1</v>
      </c>
      <c r="C622">
        <f t="shared" si="9"/>
        <v>0.01</v>
      </c>
    </row>
    <row r="623" spans="1:3">
      <c r="A623" t="s">
        <v>9675</v>
      </c>
      <c r="B623">
        <v>7</v>
      </c>
      <c r="C623">
        <f t="shared" si="9"/>
        <v>1.4285714285714286E-3</v>
      </c>
    </row>
    <row r="624" spans="1:3">
      <c r="A624" t="s">
        <v>8097</v>
      </c>
      <c r="B624">
        <v>7</v>
      </c>
      <c r="C624">
        <f t="shared" si="9"/>
        <v>1.4285714285714286E-3</v>
      </c>
    </row>
    <row r="625" spans="1:3">
      <c r="A625" t="s">
        <v>3021</v>
      </c>
      <c r="B625">
        <v>21</v>
      </c>
      <c r="C625">
        <f t="shared" si="9"/>
        <v>4.7619047619047619E-4</v>
      </c>
    </row>
    <row r="626" spans="1:3">
      <c r="A626" t="s">
        <v>7639</v>
      </c>
      <c r="B626">
        <v>5</v>
      </c>
      <c r="C626">
        <f t="shared" si="9"/>
        <v>2E-3</v>
      </c>
    </row>
    <row r="627" spans="1:3">
      <c r="A627" t="s">
        <v>5281</v>
      </c>
      <c r="B627">
        <v>6</v>
      </c>
      <c r="C627">
        <f t="shared" si="9"/>
        <v>1.6666666666666668E-3</v>
      </c>
    </row>
    <row r="628" spans="1:3">
      <c r="A628" t="s">
        <v>9307</v>
      </c>
      <c r="B628">
        <v>6</v>
      </c>
      <c r="C628">
        <f t="shared" si="9"/>
        <v>1.6666666666666668E-3</v>
      </c>
    </row>
    <row r="629" spans="1:3">
      <c r="A629" t="s">
        <v>9066</v>
      </c>
      <c r="B629">
        <v>2</v>
      </c>
      <c r="C629">
        <f t="shared" si="9"/>
        <v>5.0000000000000001E-3</v>
      </c>
    </row>
    <row r="630" spans="1:3">
      <c r="A630" t="s">
        <v>1253</v>
      </c>
      <c r="B630">
        <v>10</v>
      </c>
      <c r="C630">
        <f t="shared" si="9"/>
        <v>1E-3</v>
      </c>
    </row>
    <row r="631" spans="1:3">
      <c r="A631" t="s">
        <v>2753</v>
      </c>
      <c r="B631">
        <v>6</v>
      </c>
      <c r="C631">
        <f t="shared" si="9"/>
        <v>1.6666666666666668E-3</v>
      </c>
    </row>
    <row r="632" spans="1:3">
      <c r="A632" t="s">
        <v>4648</v>
      </c>
      <c r="B632">
        <v>6</v>
      </c>
      <c r="C632">
        <f t="shared" si="9"/>
        <v>1.6666666666666668E-3</v>
      </c>
    </row>
    <row r="633" spans="1:3">
      <c r="A633" t="s">
        <v>9046</v>
      </c>
      <c r="B633">
        <v>6</v>
      </c>
      <c r="C633">
        <f t="shared" si="9"/>
        <v>1.6666666666666668E-3</v>
      </c>
    </row>
    <row r="634" spans="1:3">
      <c r="A634" t="s">
        <v>2661</v>
      </c>
      <c r="B634">
        <v>4</v>
      </c>
      <c r="C634">
        <f t="shared" si="9"/>
        <v>2.5000000000000001E-3</v>
      </c>
    </row>
    <row r="635" spans="1:3">
      <c r="A635" t="s">
        <v>7448</v>
      </c>
      <c r="B635">
        <v>9</v>
      </c>
      <c r="C635">
        <f t="shared" si="9"/>
        <v>1.1111111111111111E-3</v>
      </c>
    </row>
    <row r="636" spans="1:3">
      <c r="A636" t="s">
        <v>2347</v>
      </c>
      <c r="B636">
        <v>7</v>
      </c>
      <c r="C636">
        <f t="shared" si="9"/>
        <v>1.4285714285714286E-3</v>
      </c>
    </row>
    <row r="637" spans="1:3">
      <c r="A637" t="s">
        <v>3466</v>
      </c>
      <c r="B637">
        <v>2</v>
      </c>
      <c r="C637">
        <f t="shared" si="9"/>
        <v>5.0000000000000001E-3</v>
      </c>
    </row>
    <row r="638" spans="1:3">
      <c r="A638" t="s">
        <v>3523</v>
      </c>
      <c r="B638">
        <v>3</v>
      </c>
      <c r="C638">
        <f t="shared" si="9"/>
        <v>3.3333333333333335E-3</v>
      </c>
    </row>
    <row r="639" spans="1:3">
      <c r="A639" t="s">
        <v>8743</v>
      </c>
      <c r="B639">
        <v>1</v>
      </c>
      <c r="C639">
        <f t="shared" si="9"/>
        <v>0.01</v>
      </c>
    </row>
    <row r="640" spans="1:3">
      <c r="A640" t="s">
        <v>7443</v>
      </c>
      <c r="B640">
        <v>3</v>
      </c>
      <c r="C640">
        <f t="shared" si="9"/>
        <v>3.3333333333333335E-3</v>
      </c>
    </row>
    <row r="641" spans="1:3">
      <c r="A641" t="s">
        <v>8140</v>
      </c>
      <c r="B641">
        <v>6</v>
      </c>
      <c r="C641">
        <f t="shared" si="9"/>
        <v>1.6666666666666668E-3</v>
      </c>
    </row>
    <row r="642" spans="1:3">
      <c r="A642" t="s">
        <v>6384</v>
      </c>
      <c r="B642">
        <v>4</v>
      </c>
      <c r="C642">
        <f t="shared" si="9"/>
        <v>2.5000000000000001E-3</v>
      </c>
    </row>
    <row r="643" spans="1:3">
      <c r="A643" t="s">
        <v>4087</v>
      </c>
      <c r="B643">
        <v>2</v>
      </c>
      <c r="C643">
        <f t="shared" si="9"/>
        <v>5.0000000000000001E-3</v>
      </c>
    </row>
    <row r="644" spans="1:3">
      <c r="A644" t="s">
        <v>3131</v>
      </c>
      <c r="B644">
        <v>3</v>
      </c>
      <c r="C644">
        <f t="shared" si="9"/>
        <v>3.3333333333333335E-3</v>
      </c>
    </row>
    <row r="645" spans="1:3">
      <c r="A645" t="s">
        <v>6178</v>
      </c>
      <c r="B645">
        <v>4</v>
      </c>
      <c r="C645">
        <f t="shared" ref="C645:C708" si="10">0.01/B645</f>
        <v>2.5000000000000001E-3</v>
      </c>
    </row>
    <row r="646" spans="1:3">
      <c r="A646" t="s">
        <v>3734</v>
      </c>
      <c r="B646">
        <v>2</v>
      </c>
      <c r="C646">
        <f t="shared" si="10"/>
        <v>5.0000000000000001E-3</v>
      </c>
    </row>
    <row r="647" spans="1:3">
      <c r="A647" t="s">
        <v>1597</v>
      </c>
      <c r="B647">
        <v>6</v>
      </c>
      <c r="C647">
        <f t="shared" si="10"/>
        <v>1.6666666666666668E-3</v>
      </c>
    </row>
    <row r="648" spans="1:3">
      <c r="A648" t="s">
        <v>7968</v>
      </c>
      <c r="B648">
        <v>6</v>
      </c>
      <c r="C648">
        <f t="shared" si="10"/>
        <v>1.6666666666666668E-3</v>
      </c>
    </row>
    <row r="649" spans="1:3">
      <c r="A649" t="s">
        <v>5273</v>
      </c>
      <c r="B649">
        <v>3</v>
      </c>
      <c r="C649">
        <f t="shared" si="10"/>
        <v>3.3333333333333335E-3</v>
      </c>
    </row>
    <row r="650" spans="1:3">
      <c r="A650" t="s">
        <v>7401</v>
      </c>
      <c r="B650">
        <v>5</v>
      </c>
      <c r="C650">
        <f t="shared" si="10"/>
        <v>2E-3</v>
      </c>
    </row>
    <row r="651" spans="1:3">
      <c r="A651" t="s">
        <v>7589</v>
      </c>
      <c r="B651">
        <v>16</v>
      </c>
      <c r="C651">
        <f t="shared" si="10"/>
        <v>6.2500000000000001E-4</v>
      </c>
    </row>
    <row r="652" spans="1:3">
      <c r="A652" t="s">
        <v>9271</v>
      </c>
      <c r="B652">
        <v>6</v>
      </c>
      <c r="C652">
        <f t="shared" si="10"/>
        <v>1.6666666666666668E-3</v>
      </c>
    </row>
    <row r="653" spans="1:3">
      <c r="A653" t="s">
        <v>7029</v>
      </c>
      <c r="B653">
        <v>6</v>
      </c>
      <c r="C653">
        <f t="shared" si="10"/>
        <v>1.6666666666666668E-3</v>
      </c>
    </row>
    <row r="654" spans="1:3">
      <c r="A654" t="s">
        <v>5357</v>
      </c>
      <c r="B654">
        <v>13</v>
      </c>
      <c r="C654">
        <f t="shared" si="10"/>
        <v>7.6923076923076923E-4</v>
      </c>
    </row>
    <row r="655" spans="1:3">
      <c r="A655" t="s">
        <v>6535</v>
      </c>
      <c r="B655">
        <v>22</v>
      </c>
      <c r="C655">
        <f t="shared" si="10"/>
        <v>4.5454545454545455E-4</v>
      </c>
    </row>
    <row r="656" spans="1:3">
      <c r="A656" t="s">
        <v>4441</v>
      </c>
      <c r="B656">
        <v>2</v>
      </c>
      <c r="C656">
        <f t="shared" si="10"/>
        <v>5.0000000000000001E-3</v>
      </c>
    </row>
    <row r="657" spans="1:3">
      <c r="A657" t="s">
        <v>2104</v>
      </c>
      <c r="B657">
        <v>1</v>
      </c>
      <c r="C657">
        <f t="shared" si="10"/>
        <v>0.01</v>
      </c>
    </row>
    <row r="658" spans="1:3">
      <c r="A658" t="s">
        <v>9238</v>
      </c>
      <c r="B658">
        <v>1</v>
      </c>
      <c r="C658">
        <f t="shared" si="10"/>
        <v>0.01</v>
      </c>
    </row>
    <row r="659" spans="1:3">
      <c r="A659" t="s">
        <v>5126</v>
      </c>
      <c r="B659">
        <v>3</v>
      </c>
      <c r="C659">
        <f t="shared" si="10"/>
        <v>3.3333333333333335E-3</v>
      </c>
    </row>
    <row r="660" spans="1:3">
      <c r="A660" t="s">
        <v>4921</v>
      </c>
      <c r="B660">
        <v>1</v>
      </c>
      <c r="C660">
        <f t="shared" si="10"/>
        <v>0.01</v>
      </c>
    </row>
    <row r="661" spans="1:3">
      <c r="A661" t="s">
        <v>6466</v>
      </c>
      <c r="B661">
        <v>5</v>
      </c>
      <c r="C661">
        <f t="shared" si="10"/>
        <v>2E-3</v>
      </c>
    </row>
    <row r="662" spans="1:3">
      <c r="A662" t="s">
        <v>2830</v>
      </c>
      <c r="B662">
        <v>8</v>
      </c>
      <c r="C662">
        <f t="shared" si="10"/>
        <v>1.25E-3</v>
      </c>
    </row>
    <row r="663" spans="1:3">
      <c r="A663" t="s">
        <v>7364</v>
      </c>
      <c r="B663">
        <v>10</v>
      </c>
      <c r="C663">
        <f t="shared" si="10"/>
        <v>1E-3</v>
      </c>
    </row>
    <row r="664" spans="1:3">
      <c r="A664" t="s">
        <v>6967</v>
      </c>
      <c r="B664">
        <v>28</v>
      </c>
      <c r="C664">
        <f t="shared" si="10"/>
        <v>3.5714285714285714E-4</v>
      </c>
    </row>
    <row r="665" spans="1:3">
      <c r="A665" t="s">
        <v>7975</v>
      </c>
      <c r="B665">
        <v>16</v>
      </c>
      <c r="C665">
        <f t="shared" si="10"/>
        <v>6.2500000000000001E-4</v>
      </c>
    </row>
    <row r="666" spans="1:3">
      <c r="A666" t="s">
        <v>6351</v>
      </c>
      <c r="B666">
        <v>6</v>
      </c>
      <c r="C666">
        <f t="shared" si="10"/>
        <v>1.6666666666666668E-3</v>
      </c>
    </row>
    <row r="667" spans="1:3">
      <c r="A667" t="s">
        <v>9905</v>
      </c>
      <c r="B667">
        <v>20</v>
      </c>
      <c r="C667">
        <f t="shared" si="10"/>
        <v>5.0000000000000001E-4</v>
      </c>
    </row>
    <row r="668" spans="1:3">
      <c r="A668" t="s">
        <v>8524</v>
      </c>
      <c r="B668">
        <v>6</v>
      </c>
      <c r="C668">
        <f t="shared" si="10"/>
        <v>1.6666666666666668E-3</v>
      </c>
    </row>
    <row r="669" spans="1:3">
      <c r="A669" t="s">
        <v>7351</v>
      </c>
      <c r="B669">
        <v>7</v>
      </c>
      <c r="C669">
        <f t="shared" si="10"/>
        <v>1.4285714285714286E-3</v>
      </c>
    </row>
    <row r="670" spans="1:3">
      <c r="A670" t="s">
        <v>1123</v>
      </c>
      <c r="B670">
        <v>4</v>
      </c>
      <c r="C670">
        <f t="shared" si="10"/>
        <v>2.5000000000000001E-3</v>
      </c>
    </row>
    <row r="671" spans="1:3">
      <c r="A671" t="s">
        <v>1665</v>
      </c>
      <c r="B671">
        <v>5</v>
      </c>
      <c r="C671">
        <f t="shared" si="10"/>
        <v>2E-3</v>
      </c>
    </row>
    <row r="672" spans="1:3">
      <c r="A672" t="s">
        <v>9379</v>
      </c>
      <c r="B672">
        <v>6</v>
      </c>
      <c r="C672">
        <f t="shared" si="10"/>
        <v>1.6666666666666668E-3</v>
      </c>
    </row>
    <row r="673" spans="1:3">
      <c r="A673" t="s">
        <v>8750</v>
      </c>
      <c r="B673">
        <v>8</v>
      </c>
      <c r="C673">
        <f t="shared" si="10"/>
        <v>1.25E-3</v>
      </c>
    </row>
    <row r="674" spans="1:3">
      <c r="A674" t="s">
        <v>5245</v>
      </c>
      <c r="B674">
        <v>5</v>
      </c>
      <c r="C674">
        <f t="shared" si="10"/>
        <v>2E-3</v>
      </c>
    </row>
    <row r="675" spans="1:3">
      <c r="A675" t="s">
        <v>4482</v>
      </c>
      <c r="B675">
        <v>2</v>
      </c>
      <c r="C675">
        <f t="shared" si="10"/>
        <v>5.0000000000000001E-3</v>
      </c>
    </row>
    <row r="676" spans="1:3">
      <c r="A676" t="s">
        <v>963</v>
      </c>
      <c r="B676">
        <v>3</v>
      </c>
      <c r="C676">
        <f t="shared" si="10"/>
        <v>3.3333333333333335E-3</v>
      </c>
    </row>
    <row r="677" spans="1:3">
      <c r="A677" t="s">
        <v>8112</v>
      </c>
      <c r="B677">
        <v>3</v>
      </c>
      <c r="C677">
        <f t="shared" si="10"/>
        <v>3.3333333333333335E-3</v>
      </c>
    </row>
    <row r="678" spans="1:3">
      <c r="A678" t="s">
        <v>2869</v>
      </c>
      <c r="B678">
        <v>14</v>
      </c>
      <c r="C678">
        <f t="shared" si="10"/>
        <v>7.1428571428571429E-4</v>
      </c>
    </row>
    <row r="679" spans="1:3">
      <c r="A679" t="s">
        <v>6404</v>
      </c>
      <c r="B679">
        <v>7</v>
      </c>
      <c r="C679">
        <f t="shared" si="10"/>
        <v>1.4285714285714286E-3</v>
      </c>
    </row>
    <row r="680" spans="1:3">
      <c r="A680" t="s">
        <v>1173</v>
      </c>
      <c r="B680">
        <v>4</v>
      </c>
      <c r="C680">
        <f t="shared" si="10"/>
        <v>2.5000000000000001E-3</v>
      </c>
    </row>
    <row r="681" spans="1:3">
      <c r="A681" t="s">
        <v>3394</v>
      </c>
      <c r="B681">
        <v>4</v>
      </c>
      <c r="C681">
        <f t="shared" si="10"/>
        <v>2.5000000000000001E-3</v>
      </c>
    </row>
    <row r="682" spans="1:3">
      <c r="A682" t="s">
        <v>2925</v>
      </c>
      <c r="B682">
        <v>4</v>
      </c>
      <c r="C682">
        <f t="shared" si="10"/>
        <v>2.5000000000000001E-3</v>
      </c>
    </row>
    <row r="683" spans="1:3">
      <c r="A683" t="s">
        <v>3072</v>
      </c>
      <c r="B683">
        <v>18</v>
      </c>
      <c r="C683">
        <f t="shared" si="10"/>
        <v>5.5555555555555556E-4</v>
      </c>
    </row>
    <row r="684" spans="1:3">
      <c r="A684" t="s">
        <v>9752</v>
      </c>
      <c r="B684">
        <v>12</v>
      </c>
      <c r="C684">
        <f t="shared" si="10"/>
        <v>8.3333333333333339E-4</v>
      </c>
    </row>
    <row r="685" spans="1:3">
      <c r="A685" t="s">
        <v>5955</v>
      </c>
      <c r="B685">
        <v>1</v>
      </c>
      <c r="C685">
        <f t="shared" si="10"/>
        <v>0.01</v>
      </c>
    </row>
    <row r="686" spans="1:3">
      <c r="A686" t="s">
        <v>6036</v>
      </c>
      <c r="B686">
        <v>1</v>
      </c>
      <c r="C686">
        <f t="shared" si="10"/>
        <v>0.01</v>
      </c>
    </row>
    <row r="687" spans="1:3">
      <c r="A687" t="s">
        <v>6861</v>
      </c>
      <c r="B687">
        <v>1</v>
      </c>
      <c r="C687">
        <f t="shared" si="10"/>
        <v>0.01</v>
      </c>
    </row>
    <row r="688" spans="1:3">
      <c r="A688" t="s">
        <v>8730</v>
      </c>
      <c r="B688">
        <v>3</v>
      </c>
      <c r="C688">
        <f t="shared" si="10"/>
        <v>3.3333333333333335E-3</v>
      </c>
    </row>
    <row r="689" spans="1:3">
      <c r="A689" t="s">
        <v>8363</v>
      </c>
      <c r="B689">
        <v>6</v>
      </c>
      <c r="C689">
        <f t="shared" si="10"/>
        <v>1.6666666666666668E-3</v>
      </c>
    </row>
    <row r="690" spans="1:3">
      <c r="A690" t="s">
        <v>9891</v>
      </c>
      <c r="B690">
        <v>18</v>
      </c>
      <c r="C690">
        <f t="shared" si="10"/>
        <v>5.5555555555555556E-4</v>
      </c>
    </row>
    <row r="691" spans="1:3">
      <c r="A691" t="s">
        <v>9784</v>
      </c>
      <c r="B691">
        <v>2</v>
      </c>
      <c r="C691">
        <f t="shared" si="10"/>
        <v>5.0000000000000001E-3</v>
      </c>
    </row>
    <row r="692" spans="1:3">
      <c r="A692" t="s">
        <v>5236</v>
      </c>
      <c r="B692">
        <v>3</v>
      </c>
      <c r="C692">
        <f t="shared" si="10"/>
        <v>3.3333333333333335E-3</v>
      </c>
    </row>
    <row r="693" spans="1:3">
      <c r="A693" t="s">
        <v>891</v>
      </c>
      <c r="B693">
        <v>4</v>
      </c>
      <c r="C693">
        <f t="shared" si="10"/>
        <v>2.5000000000000001E-3</v>
      </c>
    </row>
    <row r="694" spans="1:3">
      <c r="A694" t="s">
        <v>9207</v>
      </c>
      <c r="B694">
        <v>6</v>
      </c>
      <c r="C694">
        <f t="shared" si="10"/>
        <v>1.6666666666666668E-3</v>
      </c>
    </row>
    <row r="695" spans="1:3">
      <c r="A695" t="s">
        <v>6343</v>
      </c>
      <c r="B695">
        <v>6</v>
      </c>
      <c r="C695">
        <f t="shared" si="10"/>
        <v>1.6666666666666668E-3</v>
      </c>
    </row>
    <row r="696" spans="1:3">
      <c r="A696" t="s">
        <v>7330</v>
      </c>
      <c r="B696">
        <v>4</v>
      </c>
      <c r="C696">
        <f t="shared" si="10"/>
        <v>2.5000000000000001E-3</v>
      </c>
    </row>
    <row r="697" spans="1:3">
      <c r="A697" t="s">
        <v>5207</v>
      </c>
      <c r="B697">
        <v>1</v>
      </c>
      <c r="C697">
        <f t="shared" si="10"/>
        <v>0.01</v>
      </c>
    </row>
    <row r="698" spans="1:3">
      <c r="A698" t="s">
        <v>7620</v>
      </c>
      <c r="B698">
        <v>7</v>
      </c>
      <c r="C698">
        <f t="shared" si="10"/>
        <v>1.4285714285714286E-3</v>
      </c>
    </row>
    <row r="699" spans="1:3">
      <c r="A699" t="s">
        <v>6614</v>
      </c>
      <c r="B699">
        <v>6</v>
      </c>
      <c r="C699">
        <f t="shared" si="10"/>
        <v>1.6666666666666668E-3</v>
      </c>
    </row>
    <row r="700" spans="1:3">
      <c r="A700" t="s">
        <v>6503</v>
      </c>
      <c r="B700">
        <v>4</v>
      </c>
      <c r="C700">
        <f t="shared" si="10"/>
        <v>2.5000000000000001E-3</v>
      </c>
    </row>
    <row r="701" spans="1:3">
      <c r="A701" t="s">
        <v>7849</v>
      </c>
      <c r="B701">
        <v>19</v>
      </c>
      <c r="C701">
        <f t="shared" si="10"/>
        <v>5.263157894736842E-4</v>
      </c>
    </row>
    <row r="702" spans="1:3">
      <c r="A702" t="s">
        <v>2111</v>
      </c>
      <c r="B702">
        <v>10</v>
      </c>
      <c r="C702">
        <f t="shared" si="10"/>
        <v>1E-3</v>
      </c>
    </row>
    <row r="703" spans="1:3">
      <c r="A703" t="s">
        <v>8461</v>
      </c>
      <c r="B703">
        <v>3</v>
      </c>
      <c r="C703">
        <f t="shared" si="10"/>
        <v>3.3333333333333335E-3</v>
      </c>
    </row>
    <row r="704" spans="1:3">
      <c r="A704" t="s">
        <v>1438</v>
      </c>
      <c r="B704">
        <v>27</v>
      </c>
      <c r="C704">
        <f t="shared" si="10"/>
        <v>3.7037037037037035E-4</v>
      </c>
    </row>
    <row r="705" spans="1:3">
      <c r="A705" t="s">
        <v>3592</v>
      </c>
      <c r="B705">
        <v>3</v>
      </c>
      <c r="C705">
        <f t="shared" si="10"/>
        <v>3.3333333333333335E-3</v>
      </c>
    </row>
    <row r="706" spans="1:3">
      <c r="A706" t="s">
        <v>7156</v>
      </c>
      <c r="B706">
        <v>3</v>
      </c>
      <c r="C706">
        <f t="shared" si="10"/>
        <v>3.3333333333333335E-3</v>
      </c>
    </row>
    <row r="707" spans="1:3">
      <c r="A707" t="s">
        <v>6687</v>
      </c>
      <c r="B707">
        <v>3</v>
      </c>
      <c r="C707">
        <f t="shared" si="10"/>
        <v>3.3333333333333335E-3</v>
      </c>
    </row>
    <row r="708" spans="1:3">
      <c r="A708" t="s">
        <v>1379</v>
      </c>
      <c r="B708">
        <v>2</v>
      </c>
      <c r="C708">
        <f t="shared" si="10"/>
        <v>5.0000000000000001E-3</v>
      </c>
    </row>
    <row r="709" spans="1:3">
      <c r="A709" t="s">
        <v>1923</v>
      </c>
      <c r="B709">
        <v>12</v>
      </c>
      <c r="C709">
        <f t="shared" ref="C709:C742" si="11">0.01/B709</f>
        <v>8.3333333333333339E-4</v>
      </c>
    </row>
    <row r="710" spans="1:3">
      <c r="A710" t="s">
        <v>3271</v>
      </c>
      <c r="B710">
        <v>4</v>
      </c>
      <c r="C710">
        <f t="shared" si="11"/>
        <v>2.5000000000000001E-3</v>
      </c>
    </row>
    <row r="711" spans="1:3">
      <c r="A711" t="s">
        <v>9261</v>
      </c>
      <c r="B711">
        <v>14</v>
      </c>
      <c r="C711">
        <f t="shared" si="11"/>
        <v>7.1428571428571429E-4</v>
      </c>
    </row>
    <row r="712" spans="1:3">
      <c r="A712" t="s">
        <v>3134</v>
      </c>
      <c r="B712">
        <v>4</v>
      </c>
      <c r="C712">
        <f t="shared" si="11"/>
        <v>2.5000000000000001E-3</v>
      </c>
    </row>
    <row r="713" spans="1:3">
      <c r="A713" t="s">
        <v>7007</v>
      </c>
      <c r="B713">
        <v>8</v>
      </c>
      <c r="C713">
        <f t="shared" si="11"/>
        <v>1.25E-3</v>
      </c>
    </row>
    <row r="714" spans="1:3">
      <c r="A714" t="s">
        <v>5211</v>
      </c>
      <c r="B714">
        <v>26</v>
      </c>
      <c r="C714">
        <f t="shared" si="11"/>
        <v>3.8461538461538462E-4</v>
      </c>
    </row>
    <row r="715" spans="1:3">
      <c r="A715" t="s">
        <v>7117</v>
      </c>
      <c r="B715">
        <v>12</v>
      </c>
      <c r="C715">
        <f t="shared" si="11"/>
        <v>8.3333333333333339E-4</v>
      </c>
    </row>
    <row r="716" spans="1:3">
      <c r="A716" t="s">
        <v>7800</v>
      </c>
      <c r="B716">
        <v>28</v>
      </c>
      <c r="C716">
        <f t="shared" si="11"/>
        <v>3.5714285714285714E-4</v>
      </c>
    </row>
    <row r="717" spans="1:3">
      <c r="A717" t="s">
        <v>5203</v>
      </c>
      <c r="B717">
        <v>18</v>
      </c>
      <c r="C717">
        <f t="shared" si="11"/>
        <v>5.5555555555555556E-4</v>
      </c>
    </row>
    <row r="718" spans="1:3">
      <c r="A718" t="s">
        <v>815</v>
      </c>
      <c r="B718">
        <v>3</v>
      </c>
      <c r="C718">
        <f t="shared" si="11"/>
        <v>3.3333333333333335E-3</v>
      </c>
    </row>
    <row r="719" spans="1:3">
      <c r="A719" t="s">
        <v>3829</v>
      </c>
      <c r="B719">
        <v>4</v>
      </c>
      <c r="C719">
        <f t="shared" si="11"/>
        <v>2.5000000000000001E-3</v>
      </c>
    </row>
    <row r="720" spans="1:3">
      <c r="A720" t="s">
        <v>5619</v>
      </c>
      <c r="B720">
        <v>2</v>
      </c>
      <c r="C720">
        <f t="shared" si="11"/>
        <v>5.0000000000000001E-3</v>
      </c>
    </row>
    <row r="721" spans="1:3">
      <c r="A721" t="s">
        <v>4131</v>
      </c>
      <c r="B721">
        <v>1</v>
      </c>
      <c r="C721">
        <f t="shared" si="11"/>
        <v>0.01</v>
      </c>
    </row>
    <row r="722" spans="1:3">
      <c r="A722" t="s">
        <v>9825</v>
      </c>
      <c r="B722">
        <v>12</v>
      </c>
      <c r="C722">
        <f t="shared" si="11"/>
        <v>8.3333333333333339E-4</v>
      </c>
    </row>
    <row r="723" spans="1:3">
      <c r="A723" t="s">
        <v>8414</v>
      </c>
      <c r="B723">
        <v>3</v>
      </c>
      <c r="C723">
        <f t="shared" si="11"/>
        <v>3.3333333333333335E-3</v>
      </c>
    </row>
    <row r="724" spans="1:3">
      <c r="A724" t="s">
        <v>8419</v>
      </c>
      <c r="B724">
        <v>4</v>
      </c>
      <c r="C724">
        <f t="shared" si="11"/>
        <v>2.5000000000000001E-3</v>
      </c>
    </row>
    <row r="725" spans="1:3">
      <c r="A725" t="s">
        <v>3880</v>
      </c>
      <c r="B725">
        <v>14</v>
      </c>
      <c r="C725">
        <f t="shared" si="11"/>
        <v>7.1428571428571429E-4</v>
      </c>
    </row>
    <row r="726" spans="1:3">
      <c r="A726" t="s">
        <v>2542</v>
      </c>
      <c r="B726">
        <v>4</v>
      </c>
      <c r="C726">
        <f t="shared" si="11"/>
        <v>2.5000000000000001E-3</v>
      </c>
    </row>
    <row r="727" spans="1:3">
      <c r="A727" t="s">
        <v>1000</v>
      </c>
      <c r="B727">
        <v>9</v>
      </c>
      <c r="C727">
        <f t="shared" si="11"/>
        <v>1.1111111111111111E-3</v>
      </c>
    </row>
    <row r="728" spans="1:3">
      <c r="A728" t="s">
        <v>7100</v>
      </c>
      <c r="B728">
        <v>6</v>
      </c>
      <c r="C728">
        <f t="shared" si="11"/>
        <v>1.6666666666666668E-3</v>
      </c>
    </row>
    <row r="729" spans="1:3">
      <c r="A729" t="s">
        <v>8008</v>
      </c>
      <c r="B729">
        <v>4</v>
      </c>
      <c r="C729">
        <f t="shared" si="11"/>
        <v>2.5000000000000001E-3</v>
      </c>
    </row>
    <row r="730" spans="1:3">
      <c r="A730" t="s">
        <v>9665</v>
      </c>
      <c r="B730">
        <v>2</v>
      </c>
      <c r="C730">
        <f t="shared" si="11"/>
        <v>5.0000000000000001E-3</v>
      </c>
    </row>
    <row r="731" spans="1:3">
      <c r="A731" t="s">
        <v>8806</v>
      </c>
      <c r="B731">
        <v>10</v>
      </c>
      <c r="C731">
        <f t="shared" si="11"/>
        <v>1E-3</v>
      </c>
    </row>
    <row r="732" spans="1:3">
      <c r="A732" t="s">
        <v>3793</v>
      </c>
      <c r="B732">
        <v>2</v>
      </c>
      <c r="C732">
        <f t="shared" si="11"/>
        <v>5.0000000000000001E-3</v>
      </c>
    </row>
    <row r="733" spans="1:3">
      <c r="A733" t="s">
        <v>1250</v>
      </c>
      <c r="B733">
        <v>2</v>
      </c>
      <c r="C733">
        <f t="shared" si="11"/>
        <v>5.0000000000000001E-3</v>
      </c>
    </row>
    <row r="734" spans="1:3">
      <c r="A734" t="s">
        <v>5764</v>
      </c>
      <c r="B734">
        <v>18</v>
      </c>
      <c r="C734">
        <f t="shared" si="11"/>
        <v>5.5555555555555556E-4</v>
      </c>
    </row>
    <row r="735" spans="1:3">
      <c r="A735" t="s">
        <v>6355</v>
      </c>
      <c r="B735">
        <v>7</v>
      </c>
      <c r="C735">
        <f t="shared" si="11"/>
        <v>1.4285714285714286E-3</v>
      </c>
    </row>
    <row r="736" spans="1:3">
      <c r="A736" t="s">
        <v>7390</v>
      </c>
      <c r="B736">
        <v>8</v>
      </c>
      <c r="C736">
        <f t="shared" si="11"/>
        <v>1.25E-3</v>
      </c>
    </row>
    <row r="737" spans="1:3">
      <c r="A737" t="s">
        <v>7368</v>
      </c>
      <c r="B737">
        <v>4</v>
      </c>
      <c r="C737">
        <f t="shared" si="11"/>
        <v>2.5000000000000001E-3</v>
      </c>
    </row>
    <row r="738" spans="1:3">
      <c r="A738" t="s">
        <v>7821</v>
      </c>
      <c r="B738">
        <v>3</v>
      </c>
      <c r="C738">
        <f t="shared" si="11"/>
        <v>3.3333333333333335E-3</v>
      </c>
    </row>
    <row r="739" spans="1:3">
      <c r="A739" t="s">
        <v>4097</v>
      </c>
      <c r="B739">
        <v>7</v>
      </c>
      <c r="C739">
        <f t="shared" si="11"/>
        <v>1.4285714285714286E-3</v>
      </c>
    </row>
    <row r="740" spans="1:3">
      <c r="A740" t="s">
        <v>8660</v>
      </c>
      <c r="B740">
        <v>6</v>
      </c>
      <c r="C740">
        <f t="shared" si="11"/>
        <v>1.6666666666666668E-3</v>
      </c>
    </row>
    <row r="741" spans="1:3">
      <c r="A741" t="s">
        <v>2381</v>
      </c>
      <c r="B741">
        <v>14</v>
      </c>
      <c r="C741">
        <f t="shared" si="11"/>
        <v>7.1428571428571429E-4</v>
      </c>
    </row>
    <row r="742" spans="1:3">
      <c r="A742" t="s">
        <v>9943</v>
      </c>
      <c r="B742">
        <v>5574</v>
      </c>
      <c r="C742">
        <f t="shared" si="11"/>
        <v>1.794043774668102E-6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0"/>
  <sheetViews>
    <sheetView tabSelected="1" topLeftCell="AQ1" workbookViewId="0">
      <selection activeCell="AW8" sqref="AW8"/>
    </sheetView>
  </sheetViews>
  <sheetFormatPr defaultRowHeight="16.2"/>
  <cols>
    <col min="1" max="1" width="21.6640625" style="18" bestFit="1" customWidth="1"/>
    <col min="2" max="2" width="13.33203125" style="18" bestFit="1" customWidth="1"/>
    <col min="3" max="3" width="33.21875" style="18" bestFit="1" customWidth="1"/>
    <col min="4" max="4" width="33.6640625" style="18" bestFit="1" customWidth="1"/>
    <col min="5" max="5" width="20" style="18" bestFit="1" customWidth="1"/>
    <col min="6" max="6" width="29.109375" style="18" bestFit="1" customWidth="1"/>
    <col min="7" max="7" width="36.5546875" style="18" bestFit="1" customWidth="1"/>
    <col min="8" max="8" width="36.109375" style="18" bestFit="1" customWidth="1"/>
    <col min="9" max="9" width="34.88671875" style="18" bestFit="1" customWidth="1"/>
    <col min="10" max="10" width="23.77734375" style="18" bestFit="1" customWidth="1"/>
    <col min="11" max="11" width="29.33203125" style="18" bestFit="1" customWidth="1"/>
    <col min="12" max="12" width="30" style="18" bestFit="1" customWidth="1"/>
    <col min="13" max="13" width="20.21875" style="18" bestFit="1" customWidth="1"/>
    <col min="14" max="14" width="27.5546875" style="18" bestFit="1" customWidth="1"/>
    <col min="15" max="15" width="22.6640625" style="18" bestFit="1" customWidth="1"/>
    <col min="16" max="16" width="34.21875" style="18" bestFit="1" customWidth="1"/>
    <col min="17" max="17" width="32.77734375" style="18" bestFit="1" customWidth="1"/>
    <col min="18" max="18" width="33" style="18" bestFit="1" customWidth="1"/>
    <col min="19" max="20" width="32.77734375" style="18" bestFit="1" customWidth="1"/>
    <col min="21" max="21" width="27.5546875" style="18" bestFit="1" customWidth="1"/>
    <col min="22" max="22" width="31.77734375" style="18" bestFit="1" customWidth="1"/>
    <col min="23" max="23" width="30" style="18" bestFit="1" customWidth="1"/>
    <col min="24" max="24" width="32.44140625" style="18" bestFit="1" customWidth="1"/>
    <col min="25" max="25" width="21.6640625" style="18" bestFit="1" customWidth="1"/>
    <col min="26" max="27" width="36.33203125" style="18" bestFit="1" customWidth="1"/>
    <col min="28" max="28" width="22.6640625" style="18" bestFit="1" customWidth="1"/>
    <col min="29" max="29" width="20" style="18" bestFit="1" customWidth="1"/>
    <col min="30" max="30" width="28.44140625" style="18" bestFit="1" customWidth="1"/>
    <col min="31" max="32" width="27.33203125" style="18" bestFit="1" customWidth="1"/>
    <col min="33" max="33" width="36.33203125" style="18" bestFit="1" customWidth="1"/>
    <col min="34" max="35" width="32.77734375" style="18" bestFit="1" customWidth="1"/>
    <col min="36" max="36" width="21.6640625" style="18" bestFit="1" customWidth="1"/>
    <col min="37" max="37" width="22.6640625" style="18" bestFit="1" customWidth="1"/>
    <col min="38" max="38" width="28" style="18" bestFit="1" customWidth="1"/>
    <col min="39" max="39" width="22.6640625" style="18" bestFit="1" customWidth="1"/>
    <col min="40" max="40" width="21.77734375" style="18" bestFit="1" customWidth="1"/>
    <col min="41" max="41" width="30.44140625" style="18" bestFit="1" customWidth="1"/>
    <col min="42" max="42" width="17.77734375" style="18" bestFit="1" customWidth="1"/>
    <col min="43" max="43" width="25.109375" style="18" bestFit="1" customWidth="1"/>
    <col min="44" max="44" width="29.33203125" style="18" bestFit="1" customWidth="1"/>
    <col min="45" max="45" width="20.21875" style="18" bestFit="1" customWidth="1"/>
    <col min="46" max="46" width="26.6640625" style="18" bestFit="1" customWidth="1"/>
    <col min="47" max="47" width="29.77734375" style="18" bestFit="1" customWidth="1"/>
    <col min="48" max="16384" width="8.88671875" style="18"/>
  </cols>
  <sheetData>
    <row r="1" spans="1:47">
      <c r="B1" s="18" t="s">
        <v>9963</v>
      </c>
      <c r="C1" s="19" t="s">
        <v>1471</v>
      </c>
      <c r="D1" s="19" t="s">
        <v>851</v>
      </c>
      <c r="E1" s="19" t="s">
        <v>6969</v>
      </c>
      <c r="F1" s="19" t="s">
        <v>2343</v>
      </c>
      <c r="G1" s="19" t="s">
        <v>1812</v>
      </c>
      <c r="H1" s="19" t="s">
        <v>830</v>
      </c>
      <c r="I1" s="19" t="s">
        <v>1315</v>
      </c>
      <c r="J1" s="19" t="s">
        <v>774</v>
      </c>
      <c r="K1" s="19" t="s">
        <v>777</v>
      </c>
      <c r="L1" s="19" t="s">
        <v>5333</v>
      </c>
      <c r="M1" s="19" t="s">
        <v>806</v>
      </c>
      <c r="N1" s="19" t="s">
        <v>4656</v>
      </c>
      <c r="O1" s="19" t="s">
        <v>2509</v>
      </c>
      <c r="P1" s="19" t="s">
        <v>1761</v>
      </c>
      <c r="Q1" s="19" t="s">
        <v>2988</v>
      </c>
      <c r="R1" s="19" t="s">
        <v>5308</v>
      </c>
      <c r="S1" s="19" t="s">
        <v>828</v>
      </c>
      <c r="T1" s="19" t="s">
        <v>771</v>
      </c>
      <c r="U1" s="19" t="s">
        <v>741</v>
      </c>
      <c r="V1" s="19" t="s">
        <v>744</v>
      </c>
      <c r="W1" s="19" t="s">
        <v>942</v>
      </c>
      <c r="X1" s="19" t="s">
        <v>738</v>
      </c>
      <c r="Y1" s="19" t="s">
        <v>853</v>
      </c>
      <c r="Z1" s="19" t="s">
        <v>818</v>
      </c>
      <c r="AA1" s="19" t="s">
        <v>932</v>
      </c>
      <c r="AB1" s="19" t="s">
        <v>752</v>
      </c>
      <c r="AC1" s="19" t="s">
        <v>2090</v>
      </c>
      <c r="AD1" s="19" t="s">
        <v>994</v>
      </c>
      <c r="AE1" s="19" t="s">
        <v>848</v>
      </c>
      <c r="AF1" s="19" t="s">
        <v>835</v>
      </c>
      <c r="AG1" s="19" t="s">
        <v>782</v>
      </c>
      <c r="AH1" s="19" t="s">
        <v>1150</v>
      </c>
      <c r="AI1" s="19" t="s">
        <v>757</v>
      </c>
      <c r="AJ1" s="19" t="s">
        <v>821</v>
      </c>
      <c r="AK1" s="19" t="s">
        <v>881</v>
      </c>
      <c r="AL1" s="19" t="s">
        <v>874</v>
      </c>
      <c r="AM1" s="19" t="s">
        <v>789</v>
      </c>
      <c r="AN1" s="19" t="s">
        <v>871</v>
      </c>
      <c r="AO1" s="19" t="s">
        <v>1140</v>
      </c>
      <c r="AP1" s="19" t="s">
        <v>981</v>
      </c>
      <c r="AQ1" s="19" t="s">
        <v>766</v>
      </c>
      <c r="AR1" s="19" t="s">
        <v>906</v>
      </c>
      <c r="AS1" s="19" t="s">
        <v>940</v>
      </c>
      <c r="AT1" s="19" t="s">
        <v>2169</v>
      </c>
      <c r="AU1" s="19" t="s">
        <v>1336</v>
      </c>
    </row>
    <row r="2" spans="1:47">
      <c r="A2" s="18" t="s">
        <v>7843</v>
      </c>
      <c r="B2" s="18">
        <v>1.6666666666666668E-3</v>
      </c>
      <c r="C2" s="18">
        <f>VLOOKUP(C$1,'2014(上) TFIDF'!$H$2:$L$46,5,FALSE)*B2</f>
        <v>4.3527360107660816E-4</v>
      </c>
      <c r="D2" s="18">
        <f>VLOOKUP(D$1,'2014(上) TFIDF'!$H$2:$L$46,5,FALSE)*B2</f>
        <v>1.1088208590429032E-3</v>
      </c>
      <c r="E2" s="18">
        <f>VLOOKUP(E$1,'2014(上) TFIDF'!$H$2:$L$46,5,FALSE)*B2</f>
        <v>0</v>
      </c>
      <c r="F2" s="18">
        <f>VLOOKUP(F$1,'2014(上) TFIDF'!$H$2:$L$46,5,FALSE)*B2</f>
        <v>0</v>
      </c>
      <c r="G2" s="18">
        <f>VLOOKUP(G$1,'2014(上) TFIDF'!$H$2:$L$46,5,FALSE)*B2</f>
        <v>3.9098207537657163E-4</v>
      </c>
      <c r="H2" s="18">
        <f>VLOOKUP(H$1,'2014(上) TFIDF'!$H$2:$L$46,5,FALSE)*B2</f>
        <v>6.2310525635587575E-4</v>
      </c>
      <c r="I2" s="18">
        <f>VLOOKUP(I$1,'2014(上) TFIDF'!$H$2:$L$46,5,FALSE)*B2</f>
        <v>0</v>
      </c>
      <c r="J2" s="18">
        <f>VLOOKUP(J$1,'2014(上) TFIDF'!$H$2:$L$46,5,FALSE)*B2</f>
        <v>5.8252267021376353E-4</v>
      </c>
      <c r="K2" s="18">
        <f>VLOOKUP(K$1,'2014(上) TFIDF'!$H$2:$L$46,5,FALSE)*B2</f>
        <v>7.2775570435971927E-4</v>
      </c>
      <c r="L2" s="18">
        <f>VLOOKUP(L$1,'2014(上) TFIDF'!$H$2:$L$46,5,FALSE)*B2</f>
        <v>0</v>
      </c>
      <c r="M2" s="18">
        <f>VLOOKUP(M$1,'2014(上) TFIDF'!$H$2:$L$46,5,FALSE)*B2</f>
        <v>7.9149207084744952E-4</v>
      </c>
      <c r="N2" s="18">
        <f>VLOOKUP(N$1,'2014(上) TFIDF'!$H$2:$L$46,5,FALSE)*B2</f>
        <v>0</v>
      </c>
      <c r="O2" s="18">
        <f>VLOOKUP(O$1,'2014(上) TFIDF'!$H$2:$L$46,5,FALSE)*B2</f>
        <v>3.9098207537657163E-4</v>
      </c>
      <c r="P2" s="18">
        <f>VLOOKUP(P$1,'2014(上) TFIDF'!$H$2:$L$46,5,FALSE)*B2</f>
        <v>7.3960833905755471E-4</v>
      </c>
      <c r="Q2" s="18">
        <f>VLOOKUP(Q$1,'2014(上) TFIDF'!$H$2:$L$46,5,FALSE)*B2</f>
        <v>1.6838681449157382E-4</v>
      </c>
      <c r="R2" s="18">
        <f>VLOOKUP(R$1,'2014(上) TFIDF'!$H$2:$L$46,5,FALSE)*B2</f>
        <v>1.6838681449157382E-4</v>
      </c>
      <c r="S2" s="18">
        <f>VLOOKUP(S$1,'2014(上) TFIDF'!$H$2:$L$46,5,FALSE)*B2</f>
        <v>6.4110836696409425E-4</v>
      </c>
      <c r="T2" s="18">
        <f>VLOOKUP(T$1,'2014(上) TFIDF'!$H$2:$L$46,5,FALSE)*B2</f>
        <v>2.6688678658503434E-4</v>
      </c>
      <c r="U2" s="18">
        <f>VLOOKUP(U$1,'2014(上) TFIDF'!$H$2:$L$46,5,FALSE)*B2</f>
        <v>8.3422133507195413E-4</v>
      </c>
      <c r="V2" s="18">
        <f>VLOOKUP(V$1,'2014(上) TFIDF'!$H$2:$L$46,5,FALSE)*B2</f>
        <v>7.7204723005975574E-4</v>
      </c>
      <c r="W2" s="18">
        <f>VLOOKUP(W$1,'2014(上) TFIDF'!$H$2:$L$46,5,FALSE)*B2</f>
        <v>2.6688678658503434E-4</v>
      </c>
      <c r="X2" s="18">
        <f>VLOOKUP(X$1,'2014(上) TFIDF'!$H$2:$L$46,5,FALSE)*B2</f>
        <v>1.2895418362833669E-3</v>
      </c>
      <c r="Y2" s="18">
        <f>VLOOKUP(Y$1,'2014(上) TFIDF'!$H$2:$L$46,5,FALSE)*B2</f>
        <v>0</v>
      </c>
      <c r="Z2" s="18">
        <f>VLOOKUP(Z$1,'2014(上) TFIDF'!$H$2:$L$46,5,FALSE)*B2</f>
        <v>1.0455900719722406E-3</v>
      </c>
      <c r="AA2" s="18">
        <f>VLOOKUP(AA$1,'2014(上) TFIDF'!$H$2:$L$46,5,FALSE)*B2</f>
        <v>8.9614251885129304E-4</v>
      </c>
      <c r="AB2" s="18">
        <f>VLOOKUP(AB$1,'2014(上) TFIDF'!$H$2:$L$46,5,FALSE)*B2</f>
        <v>8.8999204294090998E-4</v>
      </c>
      <c r="AC2" s="18">
        <f>VLOOKUP(AC$1,'2014(上) TFIDF'!$H$2:$L$46,5,FALSE)*B2</f>
        <v>2.6688678658503434E-4</v>
      </c>
      <c r="AD2" s="18">
        <f>VLOOKUP(AD$1,'2014(上) TFIDF'!$H$2:$L$46,5,FALSE)*B2</f>
        <v>8.9614251885129304E-4</v>
      </c>
      <c r="AE2" s="18">
        <f>VLOOKUP(AE$1,'2014(上) TFIDF'!$H$2:$L$46,5,FALSE)*B2</f>
        <v>1.010320886949443E-3</v>
      </c>
      <c r="AF2" s="18">
        <f>VLOOKUP(AF$1,'2014(上) TFIDF'!$H$2:$L$46,5,FALSE)*B2</f>
        <v>1.0488509373381776E-3</v>
      </c>
      <c r="AG2" s="18">
        <f>VLOOKUP(AG$1,'2014(上) TFIDF'!$H$2:$L$46,5,FALSE)*B2</f>
        <v>1.6838681449157382E-4</v>
      </c>
      <c r="AH2" s="18">
        <f>VLOOKUP(AH$1,'2014(上) TFIDF'!$H$2:$L$46,5,FALSE)*B2</f>
        <v>0</v>
      </c>
      <c r="AI2" s="18">
        <f>VLOOKUP(AI$1,'2014(上) TFIDF'!$H$2:$L$46,5,FALSE)*B2</f>
        <v>1.1748819401341626E-3</v>
      </c>
      <c r="AJ2" s="18">
        <f>VLOOKUP(AJ$1,'2014(上) TFIDF'!$H$2:$L$46,5,FALSE)*B2</f>
        <v>8.2625567645317963E-4</v>
      </c>
      <c r="AK2" s="18">
        <f>VLOOKUP(AK$1,'2014(上) TFIDF'!$H$2:$L$46,5,FALSE)*B2</f>
        <v>9.9464249094475339E-4</v>
      </c>
      <c r="AL2" s="18">
        <f>VLOOKUP(AL$1,'2014(上) TFIDF'!$H$2:$L$46,5,FALSE)*B2</f>
        <v>8.8368179667145112E-4</v>
      </c>
      <c r="AM2" s="18">
        <f>VLOOKUP(AM$1,'2014(上) TFIDF'!$H$2:$L$46,5,FALSE)*B2</f>
        <v>1.0422848397315171E-3</v>
      </c>
      <c r="AN2" s="18">
        <f>VLOOKUP(AN$1,'2014(上) TFIDF'!$H$2:$L$46,5,FALSE)*B2</f>
        <v>5.0516044347472151E-4</v>
      </c>
      <c r="AO2" s="18">
        <f>VLOOKUP(AO$1,'2014(上) TFIDF'!$H$2:$L$46,5,FALSE)*B2</f>
        <v>0</v>
      </c>
      <c r="AP2" s="18">
        <f>VLOOKUP(AP$1,'2014(上) TFIDF'!$H$2:$L$46,5,FALSE)*B2</f>
        <v>2.6688678658503434E-4</v>
      </c>
      <c r="AQ2" s="18">
        <f>VLOOKUP(AQ$1,'2014(上) TFIDF'!$H$2:$L$46,5,FALSE)*B2</f>
        <v>9.6904717424667656E-4</v>
      </c>
      <c r="AR2" s="18">
        <f>VLOOKUP(AR$1,'2014(上) TFIDF'!$H$2:$L$46,5,FALSE)*B2</f>
        <v>8.2625567645317963E-4</v>
      </c>
      <c r="AS2" s="18">
        <f>VLOOKUP(AS$1,'2014(上) TFIDF'!$H$2:$L$46,5,FALSE)*B2</f>
        <v>3.9098207537657163E-4</v>
      </c>
      <c r="AT2" s="18">
        <f>VLOOKUP(AT$1,'2014(上) TFIDF'!$H$2:$L$46,5,FALSE)*B2</f>
        <v>3.9098207537657163E-4</v>
      </c>
      <c r="AU2" s="18">
        <f>VLOOKUP(AU$1,'2014(上) TFIDF'!$H$2:$L$46,5,FALSE)*B2</f>
        <v>8.4193407245786893E-4</v>
      </c>
    </row>
    <row r="3" spans="1:47">
      <c r="A3" s="18" t="s">
        <v>6219</v>
      </c>
      <c r="B3" s="18">
        <v>5.263157894736842E-4</v>
      </c>
      <c r="C3" s="18">
        <f>VLOOKUP(C$1,'2014(上) TFIDF'!$H$2:$L$46,5,FALSE)*B3</f>
        <v>1.3745482139261309E-4</v>
      </c>
      <c r="D3" s="18">
        <f>VLOOKUP(D$1,'2014(上) TFIDF'!$H$2:$L$46,5,FALSE)*B3</f>
        <v>3.5015395548723254E-4</v>
      </c>
      <c r="E3" s="18">
        <f>VLOOKUP(E$1,'2014(上) TFIDF'!$H$2:$L$46,5,FALSE)*B3</f>
        <v>0</v>
      </c>
      <c r="F3" s="18">
        <f>VLOOKUP(F$1,'2014(上) TFIDF'!$H$2:$L$46,5,FALSE)*B3</f>
        <v>0</v>
      </c>
      <c r="G3" s="18">
        <f>VLOOKUP(G$1,'2014(上) TFIDF'!$H$2:$L$46,5,FALSE)*B3</f>
        <v>1.2346802380312788E-4</v>
      </c>
      <c r="H3" s="18">
        <f>VLOOKUP(H$1,'2014(上) TFIDF'!$H$2:$L$46,5,FALSE)*B3</f>
        <v>1.9677008095448707E-4</v>
      </c>
      <c r="I3" s="18">
        <f>VLOOKUP(I$1,'2014(上) TFIDF'!$H$2:$L$46,5,FALSE)*B3</f>
        <v>0</v>
      </c>
      <c r="J3" s="18">
        <f>VLOOKUP(J$1,'2014(上) TFIDF'!$H$2:$L$46,5,FALSE)*B3</f>
        <v>1.8395452743592532E-4</v>
      </c>
      <c r="K3" s="18">
        <f>VLOOKUP(K$1,'2014(上) TFIDF'!$H$2:$L$46,5,FALSE)*B3</f>
        <v>2.2981759085043767E-4</v>
      </c>
      <c r="L3" s="18">
        <f>VLOOKUP(L$1,'2014(上) TFIDF'!$H$2:$L$46,5,FALSE)*B3</f>
        <v>0</v>
      </c>
      <c r="M3" s="18">
        <f>VLOOKUP(M$1,'2014(上) TFIDF'!$H$2:$L$46,5,FALSE)*B3</f>
        <v>2.4994486447814195E-4</v>
      </c>
      <c r="N3" s="18">
        <f>VLOOKUP(N$1,'2014(上) TFIDF'!$H$2:$L$46,5,FALSE)*B3</f>
        <v>0</v>
      </c>
      <c r="O3" s="18">
        <f>VLOOKUP(O$1,'2014(上) TFIDF'!$H$2:$L$46,5,FALSE)*B3</f>
        <v>1.2346802380312788E-4</v>
      </c>
      <c r="P3" s="18">
        <f>VLOOKUP(P$1,'2014(上) TFIDF'!$H$2:$L$46,5,FALSE)*B3</f>
        <v>2.335605281234383E-4</v>
      </c>
      <c r="Q3" s="18">
        <f>VLOOKUP(Q$1,'2014(上) TFIDF'!$H$2:$L$46,5,FALSE)*B3</f>
        <v>5.3174783523654889E-5</v>
      </c>
      <c r="R3" s="18">
        <f>VLOOKUP(R$1,'2014(上) TFIDF'!$H$2:$L$46,5,FALSE)*B3</f>
        <v>5.3174783523654889E-5</v>
      </c>
      <c r="S3" s="18">
        <f>VLOOKUP(S$1,'2014(上) TFIDF'!$H$2:$L$46,5,FALSE)*B3</f>
        <v>2.0245527377813502E-4</v>
      </c>
      <c r="T3" s="18">
        <f>VLOOKUP(T$1,'2014(上) TFIDF'!$H$2:$L$46,5,FALSE)*B3</f>
        <v>8.4280037868958199E-5</v>
      </c>
      <c r="U3" s="18">
        <f>VLOOKUP(U$1,'2014(上) TFIDF'!$H$2:$L$46,5,FALSE)*B3</f>
        <v>2.6343831633851182E-4</v>
      </c>
      <c r="V3" s="18">
        <f>VLOOKUP(V$1,'2014(上) TFIDF'!$H$2:$L$46,5,FALSE)*B3</f>
        <v>2.4380438843992283E-4</v>
      </c>
      <c r="W3" s="18">
        <f>VLOOKUP(W$1,'2014(上) TFIDF'!$H$2:$L$46,5,FALSE)*B3</f>
        <v>8.4280037868958199E-5</v>
      </c>
      <c r="X3" s="18">
        <f>VLOOKUP(X$1,'2014(上) TFIDF'!$H$2:$L$46,5,FALSE)*B3</f>
        <v>4.0722373777369474E-4</v>
      </c>
      <c r="Y3" s="18">
        <f>VLOOKUP(Y$1,'2014(上) TFIDF'!$H$2:$L$46,5,FALSE)*B3</f>
        <v>0</v>
      </c>
      <c r="Z3" s="18">
        <f>VLOOKUP(Z$1,'2014(上) TFIDF'!$H$2:$L$46,5,FALSE)*B3</f>
        <v>3.3018633851754966E-4</v>
      </c>
      <c r="AA3" s="18">
        <f>VLOOKUP(AA$1,'2014(上) TFIDF'!$H$2:$L$46,5,FALSE)*B3</f>
        <v>2.8299237437409252E-4</v>
      </c>
      <c r="AB3" s="18">
        <f>VLOOKUP(AB$1,'2014(上) TFIDF'!$H$2:$L$46,5,FALSE)*B3</f>
        <v>2.8105011882344525E-4</v>
      </c>
      <c r="AC3" s="18">
        <f>VLOOKUP(AC$1,'2014(上) TFIDF'!$H$2:$L$46,5,FALSE)*B3</f>
        <v>8.4280037868958199E-5</v>
      </c>
      <c r="AD3" s="18">
        <f>VLOOKUP(AD$1,'2014(上) TFIDF'!$H$2:$L$46,5,FALSE)*B3</f>
        <v>2.8299237437409252E-4</v>
      </c>
      <c r="AE3" s="18">
        <f>VLOOKUP(AE$1,'2014(上) TFIDF'!$H$2:$L$46,5,FALSE)*B3</f>
        <v>3.1904870114192935E-4</v>
      </c>
      <c r="AF3" s="18">
        <f>VLOOKUP(AF$1,'2014(上) TFIDF'!$H$2:$L$46,5,FALSE)*B3</f>
        <v>3.3121608547521394E-4</v>
      </c>
      <c r="AG3" s="18">
        <f>VLOOKUP(AG$1,'2014(上) TFIDF'!$H$2:$L$46,5,FALSE)*B3</f>
        <v>5.3174783523654889E-5</v>
      </c>
      <c r="AH3" s="18">
        <f>VLOOKUP(AH$1,'2014(上) TFIDF'!$H$2:$L$46,5,FALSE)*B3</f>
        <v>0</v>
      </c>
      <c r="AI3" s="18">
        <f>VLOOKUP(AI$1,'2014(上) TFIDF'!$H$2:$L$46,5,FALSE)*B3</f>
        <v>3.7101534951605134E-4</v>
      </c>
      <c r="AJ3" s="18">
        <f>VLOOKUP(AJ$1,'2014(上) TFIDF'!$H$2:$L$46,5,FALSE)*B3</f>
        <v>2.6092284519574089E-4</v>
      </c>
      <c r="AK3" s="18">
        <f>VLOOKUP(AK$1,'2014(上) TFIDF'!$H$2:$L$46,5,FALSE)*B3</f>
        <v>3.1409762871939583E-4</v>
      </c>
      <c r="AL3" s="18">
        <f>VLOOKUP(AL$1,'2014(上) TFIDF'!$H$2:$L$46,5,FALSE)*B3</f>
        <v>2.7905740947519505E-4</v>
      </c>
      <c r="AM3" s="18">
        <f>VLOOKUP(AM$1,'2014(上) TFIDF'!$H$2:$L$46,5,FALSE)*B3</f>
        <v>3.2914258096784749E-4</v>
      </c>
      <c r="AN3" s="18">
        <f>VLOOKUP(AN$1,'2014(上) TFIDF'!$H$2:$L$46,5,FALSE)*B3</f>
        <v>1.5952435057096467E-4</v>
      </c>
      <c r="AO3" s="18">
        <f>VLOOKUP(AO$1,'2014(上) TFIDF'!$H$2:$L$46,5,FALSE)*B3</f>
        <v>0</v>
      </c>
      <c r="AP3" s="18">
        <f>VLOOKUP(AP$1,'2014(上) TFIDF'!$H$2:$L$46,5,FALSE)*B3</f>
        <v>8.4280037868958199E-5</v>
      </c>
      <c r="AQ3" s="18">
        <f>VLOOKUP(AQ$1,'2014(上) TFIDF'!$H$2:$L$46,5,FALSE)*B3</f>
        <v>3.0601489713052938E-4</v>
      </c>
      <c r="AR3" s="18">
        <f>VLOOKUP(AR$1,'2014(上) TFIDF'!$H$2:$L$46,5,FALSE)*B3</f>
        <v>2.6092284519574089E-4</v>
      </c>
      <c r="AS3" s="18">
        <f>VLOOKUP(AS$1,'2014(上) TFIDF'!$H$2:$L$46,5,FALSE)*B3</f>
        <v>1.2346802380312788E-4</v>
      </c>
      <c r="AT3" s="18">
        <f>VLOOKUP(AT$1,'2014(上) TFIDF'!$H$2:$L$46,5,FALSE)*B3</f>
        <v>1.2346802380312788E-4</v>
      </c>
      <c r="AU3" s="18">
        <f>VLOOKUP(AU$1,'2014(上) TFIDF'!$H$2:$L$46,5,FALSE)*B3</f>
        <v>2.6587391761827435E-4</v>
      </c>
    </row>
    <row r="4" spans="1:47">
      <c r="A4" s="18" t="s">
        <v>6007</v>
      </c>
      <c r="B4" s="18">
        <v>1.6666666666666668E-3</v>
      </c>
      <c r="C4" s="18">
        <f>VLOOKUP(C$1,'2014(上) TFIDF'!$H$2:$L$46,5,FALSE)*B4</f>
        <v>4.3527360107660816E-4</v>
      </c>
      <c r="D4" s="18">
        <f>VLOOKUP(D$1,'2014(上) TFIDF'!$H$2:$L$46,5,FALSE)*B4</f>
        <v>1.1088208590429032E-3</v>
      </c>
      <c r="E4" s="18">
        <f>VLOOKUP(E$1,'2014(上) TFIDF'!$H$2:$L$46,5,FALSE)*B4</f>
        <v>0</v>
      </c>
      <c r="F4" s="18">
        <f>VLOOKUP(F$1,'2014(上) TFIDF'!$H$2:$L$46,5,FALSE)*B4</f>
        <v>0</v>
      </c>
      <c r="G4" s="18">
        <f>VLOOKUP(G$1,'2014(上) TFIDF'!$H$2:$L$46,5,FALSE)*B4</f>
        <v>3.9098207537657163E-4</v>
      </c>
      <c r="H4" s="18">
        <f>VLOOKUP(H$1,'2014(上) TFIDF'!$H$2:$L$46,5,FALSE)*B4</f>
        <v>6.2310525635587575E-4</v>
      </c>
      <c r="I4" s="18">
        <f>VLOOKUP(I$1,'2014(上) TFIDF'!$H$2:$L$46,5,FALSE)*B4</f>
        <v>0</v>
      </c>
      <c r="J4" s="18">
        <f>VLOOKUP(J$1,'2014(上) TFIDF'!$H$2:$L$46,5,FALSE)*B4</f>
        <v>5.8252267021376353E-4</v>
      </c>
      <c r="K4" s="18">
        <f>VLOOKUP(K$1,'2014(上) TFIDF'!$H$2:$L$46,5,FALSE)*B4</f>
        <v>7.2775570435971927E-4</v>
      </c>
      <c r="L4" s="18">
        <f>VLOOKUP(L$1,'2014(上) TFIDF'!$H$2:$L$46,5,FALSE)*B4</f>
        <v>0</v>
      </c>
      <c r="M4" s="18">
        <f>VLOOKUP(M$1,'2014(上) TFIDF'!$H$2:$L$46,5,FALSE)*B4</f>
        <v>7.9149207084744952E-4</v>
      </c>
      <c r="N4" s="18">
        <f>VLOOKUP(N$1,'2014(上) TFIDF'!$H$2:$L$46,5,FALSE)*B4</f>
        <v>0</v>
      </c>
      <c r="O4" s="18">
        <f>VLOOKUP(O$1,'2014(上) TFIDF'!$H$2:$L$46,5,FALSE)*B4</f>
        <v>3.9098207537657163E-4</v>
      </c>
      <c r="P4" s="18">
        <f>VLOOKUP(P$1,'2014(上) TFIDF'!$H$2:$L$46,5,FALSE)*B4</f>
        <v>7.3960833905755471E-4</v>
      </c>
      <c r="Q4" s="18">
        <f>VLOOKUP(Q$1,'2014(上) TFIDF'!$H$2:$L$46,5,FALSE)*B4</f>
        <v>1.6838681449157382E-4</v>
      </c>
      <c r="R4" s="18">
        <f>VLOOKUP(R$1,'2014(上) TFIDF'!$H$2:$L$46,5,FALSE)*B4</f>
        <v>1.6838681449157382E-4</v>
      </c>
      <c r="S4" s="18">
        <f>VLOOKUP(S$1,'2014(上) TFIDF'!$H$2:$L$46,5,FALSE)*B4</f>
        <v>6.4110836696409425E-4</v>
      </c>
      <c r="T4" s="18">
        <f>VLOOKUP(T$1,'2014(上) TFIDF'!$H$2:$L$46,5,FALSE)*B4</f>
        <v>2.6688678658503434E-4</v>
      </c>
      <c r="U4" s="18">
        <f>VLOOKUP(U$1,'2014(上) TFIDF'!$H$2:$L$46,5,FALSE)*B4</f>
        <v>8.3422133507195413E-4</v>
      </c>
      <c r="V4" s="18">
        <f>VLOOKUP(V$1,'2014(上) TFIDF'!$H$2:$L$46,5,FALSE)*B4</f>
        <v>7.7204723005975574E-4</v>
      </c>
      <c r="W4" s="18">
        <f>VLOOKUP(W$1,'2014(上) TFIDF'!$H$2:$L$46,5,FALSE)*B4</f>
        <v>2.6688678658503434E-4</v>
      </c>
      <c r="X4" s="18">
        <f>VLOOKUP(X$1,'2014(上) TFIDF'!$H$2:$L$46,5,FALSE)*B4</f>
        <v>1.2895418362833669E-3</v>
      </c>
      <c r="Y4" s="18">
        <f>VLOOKUP(Y$1,'2014(上) TFIDF'!$H$2:$L$46,5,FALSE)*B4</f>
        <v>0</v>
      </c>
      <c r="Z4" s="18">
        <f>VLOOKUP(Z$1,'2014(上) TFIDF'!$H$2:$L$46,5,FALSE)*B4</f>
        <v>1.0455900719722406E-3</v>
      </c>
      <c r="AA4" s="18">
        <f>VLOOKUP(AA$1,'2014(上) TFIDF'!$H$2:$L$46,5,FALSE)*B4</f>
        <v>8.9614251885129304E-4</v>
      </c>
      <c r="AB4" s="18">
        <f>VLOOKUP(AB$1,'2014(上) TFIDF'!$H$2:$L$46,5,FALSE)*B4</f>
        <v>8.8999204294090998E-4</v>
      </c>
      <c r="AC4" s="18">
        <f>VLOOKUP(AC$1,'2014(上) TFIDF'!$H$2:$L$46,5,FALSE)*B4</f>
        <v>2.6688678658503434E-4</v>
      </c>
      <c r="AD4" s="18">
        <f>VLOOKUP(AD$1,'2014(上) TFIDF'!$H$2:$L$46,5,FALSE)*B4</f>
        <v>8.9614251885129304E-4</v>
      </c>
      <c r="AE4" s="18">
        <f>VLOOKUP(AE$1,'2014(上) TFIDF'!$H$2:$L$46,5,FALSE)*B4</f>
        <v>1.010320886949443E-3</v>
      </c>
      <c r="AF4" s="18">
        <f>VLOOKUP(AF$1,'2014(上) TFIDF'!$H$2:$L$46,5,FALSE)*B4</f>
        <v>1.0488509373381776E-3</v>
      </c>
      <c r="AG4" s="18">
        <f>VLOOKUP(AG$1,'2014(上) TFIDF'!$H$2:$L$46,5,FALSE)*B4</f>
        <v>1.6838681449157382E-4</v>
      </c>
      <c r="AH4" s="18">
        <f>VLOOKUP(AH$1,'2014(上) TFIDF'!$H$2:$L$46,5,FALSE)*B4</f>
        <v>0</v>
      </c>
      <c r="AI4" s="18">
        <f>VLOOKUP(AI$1,'2014(上) TFIDF'!$H$2:$L$46,5,FALSE)*B4</f>
        <v>1.1748819401341626E-3</v>
      </c>
      <c r="AJ4" s="18">
        <f>VLOOKUP(AJ$1,'2014(上) TFIDF'!$H$2:$L$46,5,FALSE)*B4</f>
        <v>8.2625567645317963E-4</v>
      </c>
      <c r="AK4" s="18">
        <f>VLOOKUP(AK$1,'2014(上) TFIDF'!$H$2:$L$46,5,FALSE)*B4</f>
        <v>9.9464249094475339E-4</v>
      </c>
      <c r="AL4" s="18">
        <f>VLOOKUP(AL$1,'2014(上) TFIDF'!$H$2:$L$46,5,FALSE)*B4</f>
        <v>8.8368179667145112E-4</v>
      </c>
      <c r="AM4" s="18">
        <f>VLOOKUP(AM$1,'2014(上) TFIDF'!$H$2:$L$46,5,FALSE)*B4</f>
        <v>1.0422848397315171E-3</v>
      </c>
      <c r="AN4" s="18">
        <f>VLOOKUP(AN$1,'2014(上) TFIDF'!$H$2:$L$46,5,FALSE)*B4</f>
        <v>5.0516044347472151E-4</v>
      </c>
      <c r="AO4" s="18">
        <f>VLOOKUP(AO$1,'2014(上) TFIDF'!$H$2:$L$46,5,FALSE)*B4</f>
        <v>0</v>
      </c>
      <c r="AP4" s="18">
        <f>VLOOKUP(AP$1,'2014(上) TFIDF'!$H$2:$L$46,5,FALSE)*B4</f>
        <v>2.6688678658503434E-4</v>
      </c>
      <c r="AQ4" s="18">
        <f>VLOOKUP(AQ$1,'2014(上) TFIDF'!$H$2:$L$46,5,FALSE)*B4</f>
        <v>9.6904717424667656E-4</v>
      </c>
      <c r="AR4" s="18">
        <f>VLOOKUP(AR$1,'2014(上) TFIDF'!$H$2:$L$46,5,FALSE)*B4</f>
        <v>8.2625567645317963E-4</v>
      </c>
      <c r="AS4" s="18">
        <f>VLOOKUP(AS$1,'2014(上) TFIDF'!$H$2:$L$46,5,FALSE)*B4</f>
        <v>3.9098207537657163E-4</v>
      </c>
      <c r="AT4" s="18">
        <f>VLOOKUP(AT$1,'2014(上) TFIDF'!$H$2:$L$46,5,FALSE)*B4</f>
        <v>3.9098207537657163E-4</v>
      </c>
      <c r="AU4" s="18">
        <f>VLOOKUP(AU$1,'2014(上) TFIDF'!$H$2:$L$46,5,FALSE)*B4</f>
        <v>8.4193407245786893E-4</v>
      </c>
    </row>
    <row r="5" spans="1:47">
      <c r="A5" s="18" t="s">
        <v>2666</v>
      </c>
      <c r="B5" s="18">
        <v>9.0909090909090909E-4</v>
      </c>
      <c r="C5" s="18">
        <f>VLOOKUP(C$1,'2014(上) TFIDF'!$H$2:$L$46,5,FALSE)*B5</f>
        <v>2.3742196422360442E-4</v>
      </c>
      <c r="D5" s="18">
        <f>VLOOKUP(D$1,'2014(上) TFIDF'!$H$2:$L$46,5,FALSE)*B5</f>
        <v>6.0481137765976535E-4</v>
      </c>
      <c r="E5" s="18">
        <f>VLOOKUP(E$1,'2014(上) TFIDF'!$H$2:$L$46,5,FALSE)*B5</f>
        <v>0</v>
      </c>
      <c r="F5" s="18">
        <f>VLOOKUP(F$1,'2014(上) TFIDF'!$H$2:$L$46,5,FALSE)*B5</f>
        <v>0</v>
      </c>
      <c r="G5" s="18">
        <f>VLOOKUP(G$1,'2014(上) TFIDF'!$H$2:$L$46,5,FALSE)*B5</f>
        <v>2.132629502054027E-4</v>
      </c>
      <c r="H5" s="18">
        <f>VLOOKUP(H$1,'2014(上) TFIDF'!$H$2:$L$46,5,FALSE)*B5</f>
        <v>3.3987559437593222E-4</v>
      </c>
      <c r="I5" s="18">
        <f>VLOOKUP(I$1,'2014(上) TFIDF'!$H$2:$L$46,5,FALSE)*B5</f>
        <v>0</v>
      </c>
      <c r="J5" s="18">
        <f>VLOOKUP(J$1,'2014(上) TFIDF'!$H$2:$L$46,5,FALSE)*B5</f>
        <v>3.1773963829841644E-4</v>
      </c>
      <c r="K5" s="18">
        <f>VLOOKUP(K$1,'2014(上) TFIDF'!$H$2:$L$46,5,FALSE)*B5</f>
        <v>3.9695765692348325E-4</v>
      </c>
      <c r="L5" s="18">
        <f>VLOOKUP(L$1,'2014(上) TFIDF'!$H$2:$L$46,5,FALSE)*B5</f>
        <v>0</v>
      </c>
      <c r="M5" s="18">
        <f>VLOOKUP(M$1,'2014(上) TFIDF'!$H$2:$L$46,5,FALSE)*B5</f>
        <v>4.3172294773497248E-4</v>
      </c>
      <c r="N5" s="18">
        <f>VLOOKUP(N$1,'2014(上) TFIDF'!$H$2:$L$46,5,FALSE)*B5</f>
        <v>0</v>
      </c>
      <c r="O5" s="18">
        <f>VLOOKUP(O$1,'2014(上) TFIDF'!$H$2:$L$46,5,FALSE)*B5</f>
        <v>2.132629502054027E-4</v>
      </c>
      <c r="P5" s="18">
        <f>VLOOKUP(P$1,'2014(上) TFIDF'!$H$2:$L$46,5,FALSE)*B5</f>
        <v>4.0342273039502979E-4</v>
      </c>
      <c r="Q5" s="18">
        <f>VLOOKUP(Q$1,'2014(上) TFIDF'!$H$2:$L$46,5,FALSE)*B5</f>
        <v>9.184735335904026E-5</v>
      </c>
      <c r="R5" s="18">
        <f>VLOOKUP(R$1,'2014(上) TFIDF'!$H$2:$L$46,5,FALSE)*B5</f>
        <v>9.184735335904026E-5</v>
      </c>
      <c r="S5" s="18">
        <f>VLOOKUP(S$1,'2014(上) TFIDF'!$H$2:$L$46,5,FALSE)*B5</f>
        <v>3.4969547288950595E-4</v>
      </c>
      <c r="T5" s="18">
        <f>VLOOKUP(T$1,'2014(上) TFIDF'!$H$2:$L$46,5,FALSE)*B5</f>
        <v>1.4557461086456416E-4</v>
      </c>
      <c r="U5" s="18">
        <f>VLOOKUP(U$1,'2014(上) TFIDF'!$H$2:$L$46,5,FALSE)*B5</f>
        <v>4.5502981913015674E-4</v>
      </c>
      <c r="V5" s="18">
        <f>VLOOKUP(V$1,'2014(上) TFIDF'!$H$2:$L$46,5,FALSE)*B5</f>
        <v>4.2111667094168489E-4</v>
      </c>
      <c r="W5" s="18">
        <f>VLOOKUP(W$1,'2014(上) TFIDF'!$H$2:$L$46,5,FALSE)*B5</f>
        <v>1.4557461086456416E-4</v>
      </c>
      <c r="X5" s="18">
        <f>VLOOKUP(X$1,'2014(上) TFIDF'!$H$2:$L$46,5,FALSE)*B5</f>
        <v>7.0338645615456374E-4</v>
      </c>
      <c r="Y5" s="18">
        <f>VLOOKUP(Y$1,'2014(上) TFIDF'!$H$2:$L$46,5,FALSE)*B5</f>
        <v>0</v>
      </c>
      <c r="Z5" s="18">
        <f>VLOOKUP(Z$1,'2014(上) TFIDF'!$H$2:$L$46,5,FALSE)*B5</f>
        <v>5.7032185743940392E-4</v>
      </c>
      <c r="AA5" s="18">
        <f>VLOOKUP(AA$1,'2014(上) TFIDF'!$H$2:$L$46,5,FALSE)*B5</f>
        <v>4.8880501028252346E-4</v>
      </c>
      <c r="AB5" s="18">
        <f>VLOOKUP(AB$1,'2014(上) TFIDF'!$H$2:$L$46,5,FALSE)*B5</f>
        <v>4.8545020524049632E-4</v>
      </c>
      <c r="AC5" s="18">
        <f>VLOOKUP(AC$1,'2014(上) TFIDF'!$H$2:$L$46,5,FALSE)*B5</f>
        <v>1.4557461086456416E-4</v>
      </c>
      <c r="AD5" s="18">
        <f>VLOOKUP(AD$1,'2014(上) TFIDF'!$H$2:$L$46,5,FALSE)*B5</f>
        <v>4.8880501028252346E-4</v>
      </c>
      <c r="AE5" s="18">
        <f>VLOOKUP(AE$1,'2014(上) TFIDF'!$H$2:$L$46,5,FALSE)*B5</f>
        <v>5.5108412015424156E-4</v>
      </c>
      <c r="AF5" s="18">
        <f>VLOOKUP(AF$1,'2014(上) TFIDF'!$H$2:$L$46,5,FALSE)*B5</f>
        <v>5.7210051127536956E-4</v>
      </c>
      <c r="AG5" s="18">
        <f>VLOOKUP(AG$1,'2014(上) TFIDF'!$H$2:$L$46,5,FALSE)*B5</f>
        <v>9.184735335904026E-5</v>
      </c>
      <c r="AH5" s="18">
        <f>VLOOKUP(AH$1,'2014(上) TFIDF'!$H$2:$L$46,5,FALSE)*B5</f>
        <v>0</v>
      </c>
      <c r="AI5" s="18">
        <f>VLOOKUP(AI$1,'2014(上) TFIDF'!$H$2:$L$46,5,FALSE)*B5</f>
        <v>6.408446946186341E-4</v>
      </c>
      <c r="AJ5" s="18">
        <f>VLOOKUP(AJ$1,'2014(上) TFIDF'!$H$2:$L$46,5,FALSE)*B5</f>
        <v>4.5068491442900704E-4</v>
      </c>
      <c r="AK5" s="18">
        <f>VLOOKUP(AK$1,'2014(上) TFIDF'!$H$2:$L$46,5,FALSE)*B5</f>
        <v>5.4253226778804735E-4</v>
      </c>
      <c r="AL5" s="18">
        <f>VLOOKUP(AL$1,'2014(上) TFIDF'!$H$2:$L$46,5,FALSE)*B5</f>
        <v>4.820082527298824E-4</v>
      </c>
      <c r="AM5" s="18">
        <f>VLOOKUP(AM$1,'2014(上) TFIDF'!$H$2:$L$46,5,FALSE)*B5</f>
        <v>5.6851900348991839E-4</v>
      </c>
      <c r="AN5" s="18">
        <f>VLOOKUP(AN$1,'2014(上) TFIDF'!$H$2:$L$46,5,FALSE)*B5</f>
        <v>2.7554206007712078E-4</v>
      </c>
      <c r="AO5" s="18">
        <f>VLOOKUP(AO$1,'2014(上) TFIDF'!$H$2:$L$46,5,FALSE)*B5</f>
        <v>0</v>
      </c>
      <c r="AP5" s="18">
        <f>VLOOKUP(AP$1,'2014(上) TFIDF'!$H$2:$L$46,5,FALSE)*B5</f>
        <v>1.4557461086456416E-4</v>
      </c>
      <c r="AQ5" s="18">
        <f>VLOOKUP(AQ$1,'2014(上) TFIDF'!$H$2:$L$46,5,FALSE)*B5</f>
        <v>5.2857118595273263E-4</v>
      </c>
      <c r="AR5" s="18">
        <f>VLOOKUP(AR$1,'2014(上) TFIDF'!$H$2:$L$46,5,FALSE)*B5</f>
        <v>4.5068491442900704E-4</v>
      </c>
      <c r="AS5" s="18">
        <f>VLOOKUP(AS$1,'2014(上) TFIDF'!$H$2:$L$46,5,FALSE)*B5</f>
        <v>2.132629502054027E-4</v>
      </c>
      <c r="AT5" s="18">
        <f>VLOOKUP(AT$1,'2014(上) TFIDF'!$H$2:$L$46,5,FALSE)*B5</f>
        <v>2.132629502054027E-4</v>
      </c>
      <c r="AU5" s="18">
        <f>VLOOKUP(AU$1,'2014(上) TFIDF'!$H$2:$L$46,5,FALSE)*B5</f>
        <v>4.5923676679520119E-4</v>
      </c>
    </row>
    <row r="6" spans="1:47">
      <c r="A6" s="18" t="s">
        <v>8335</v>
      </c>
      <c r="B6" s="18">
        <v>5.0000000000000001E-3</v>
      </c>
      <c r="C6" s="18">
        <f>VLOOKUP(C$1,'2014(上) TFIDF'!$H$2:$L$46,5,FALSE)*B6</f>
        <v>1.3058208032298243E-3</v>
      </c>
      <c r="D6" s="18">
        <f>VLOOKUP(D$1,'2014(上) TFIDF'!$H$2:$L$46,5,FALSE)*B6</f>
        <v>3.3264625771287095E-3</v>
      </c>
      <c r="E6" s="18">
        <f>VLOOKUP(E$1,'2014(上) TFIDF'!$H$2:$L$46,5,FALSE)*B6</f>
        <v>0</v>
      </c>
      <c r="F6" s="18">
        <f>VLOOKUP(F$1,'2014(上) TFIDF'!$H$2:$L$46,5,FALSE)*B6</f>
        <v>0</v>
      </c>
      <c r="G6" s="18">
        <f>VLOOKUP(G$1,'2014(上) TFIDF'!$H$2:$L$46,5,FALSE)*B6</f>
        <v>1.1729462261297148E-3</v>
      </c>
      <c r="H6" s="18">
        <f>VLOOKUP(H$1,'2014(上) TFIDF'!$H$2:$L$46,5,FALSE)*B6</f>
        <v>1.8693157690676272E-3</v>
      </c>
      <c r="I6" s="18">
        <f>VLOOKUP(I$1,'2014(上) TFIDF'!$H$2:$L$46,5,FALSE)*B6</f>
        <v>0</v>
      </c>
      <c r="J6" s="18">
        <f>VLOOKUP(J$1,'2014(上) TFIDF'!$H$2:$L$46,5,FALSE)*B6</f>
        <v>1.7475680106412905E-3</v>
      </c>
      <c r="K6" s="18">
        <f>VLOOKUP(K$1,'2014(上) TFIDF'!$H$2:$L$46,5,FALSE)*B6</f>
        <v>2.183267113079158E-3</v>
      </c>
      <c r="L6" s="18">
        <f>VLOOKUP(L$1,'2014(上) TFIDF'!$H$2:$L$46,5,FALSE)*B6</f>
        <v>0</v>
      </c>
      <c r="M6" s="18">
        <f>VLOOKUP(M$1,'2014(上) TFIDF'!$H$2:$L$46,5,FALSE)*B6</f>
        <v>2.3744762125423487E-3</v>
      </c>
      <c r="N6" s="18">
        <f>VLOOKUP(N$1,'2014(上) TFIDF'!$H$2:$L$46,5,FALSE)*B6</f>
        <v>0</v>
      </c>
      <c r="O6" s="18">
        <f>VLOOKUP(O$1,'2014(上) TFIDF'!$H$2:$L$46,5,FALSE)*B6</f>
        <v>1.1729462261297148E-3</v>
      </c>
      <c r="P6" s="18">
        <f>VLOOKUP(P$1,'2014(上) TFIDF'!$H$2:$L$46,5,FALSE)*B6</f>
        <v>2.2188250171726641E-3</v>
      </c>
      <c r="Q6" s="18">
        <f>VLOOKUP(Q$1,'2014(上) TFIDF'!$H$2:$L$46,5,FALSE)*B6</f>
        <v>5.051604434747214E-4</v>
      </c>
      <c r="R6" s="18">
        <f>VLOOKUP(R$1,'2014(上) TFIDF'!$H$2:$L$46,5,FALSE)*B6</f>
        <v>5.051604434747214E-4</v>
      </c>
      <c r="S6" s="18">
        <f>VLOOKUP(S$1,'2014(上) TFIDF'!$H$2:$L$46,5,FALSE)*B6</f>
        <v>1.9233251008922828E-3</v>
      </c>
      <c r="T6" s="18">
        <f>VLOOKUP(T$1,'2014(上) TFIDF'!$H$2:$L$46,5,FALSE)*B6</f>
        <v>8.006603597551029E-4</v>
      </c>
      <c r="U6" s="18">
        <f>VLOOKUP(U$1,'2014(上) TFIDF'!$H$2:$L$46,5,FALSE)*B6</f>
        <v>2.5026640052158624E-3</v>
      </c>
      <c r="V6" s="18">
        <f>VLOOKUP(V$1,'2014(上) TFIDF'!$H$2:$L$46,5,FALSE)*B6</f>
        <v>2.3161416901792669E-3</v>
      </c>
      <c r="W6" s="18">
        <f>VLOOKUP(W$1,'2014(上) TFIDF'!$H$2:$L$46,5,FALSE)*B6</f>
        <v>8.006603597551029E-4</v>
      </c>
      <c r="X6" s="18">
        <f>VLOOKUP(X$1,'2014(上) TFIDF'!$H$2:$L$46,5,FALSE)*B6</f>
        <v>3.8686255088501006E-3</v>
      </c>
      <c r="Y6" s="18">
        <f>VLOOKUP(Y$1,'2014(上) TFIDF'!$H$2:$L$46,5,FALSE)*B6</f>
        <v>0</v>
      </c>
      <c r="Z6" s="18">
        <f>VLOOKUP(Z$1,'2014(上) TFIDF'!$H$2:$L$46,5,FALSE)*B6</f>
        <v>3.1367702159167217E-3</v>
      </c>
      <c r="AA6" s="18">
        <f>VLOOKUP(AA$1,'2014(上) TFIDF'!$H$2:$L$46,5,FALSE)*B6</f>
        <v>2.6884275565538791E-3</v>
      </c>
      <c r="AB6" s="18">
        <f>VLOOKUP(AB$1,'2014(上) TFIDF'!$H$2:$L$46,5,FALSE)*B6</f>
        <v>2.6699761288227299E-3</v>
      </c>
      <c r="AC6" s="18">
        <f>VLOOKUP(AC$1,'2014(上) TFIDF'!$H$2:$L$46,5,FALSE)*B6</f>
        <v>8.006603597551029E-4</v>
      </c>
      <c r="AD6" s="18">
        <f>VLOOKUP(AD$1,'2014(上) TFIDF'!$H$2:$L$46,5,FALSE)*B6</f>
        <v>2.6884275565538791E-3</v>
      </c>
      <c r="AE6" s="18">
        <f>VLOOKUP(AE$1,'2014(上) TFIDF'!$H$2:$L$46,5,FALSE)*B6</f>
        <v>3.0309626608483286E-3</v>
      </c>
      <c r="AF6" s="18">
        <f>VLOOKUP(AF$1,'2014(上) TFIDF'!$H$2:$L$46,5,FALSE)*B6</f>
        <v>3.1465528120145324E-3</v>
      </c>
      <c r="AG6" s="18">
        <f>VLOOKUP(AG$1,'2014(上) TFIDF'!$H$2:$L$46,5,FALSE)*B6</f>
        <v>5.051604434747214E-4</v>
      </c>
      <c r="AH6" s="18">
        <f>VLOOKUP(AH$1,'2014(上) TFIDF'!$H$2:$L$46,5,FALSE)*B6</f>
        <v>0</v>
      </c>
      <c r="AI6" s="18">
        <f>VLOOKUP(AI$1,'2014(上) TFIDF'!$H$2:$L$46,5,FALSE)*B6</f>
        <v>3.524645820402488E-3</v>
      </c>
      <c r="AJ6" s="18">
        <f>VLOOKUP(AJ$1,'2014(上) TFIDF'!$H$2:$L$46,5,FALSE)*B6</f>
        <v>2.4787670293595389E-3</v>
      </c>
      <c r="AK6" s="18">
        <f>VLOOKUP(AK$1,'2014(上) TFIDF'!$H$2:$L$46,5,FALSE)*B6</f>
        <v>2.9839274728342604E-3</v>
      </c>
      <c r="AL6" s="18">
        <f>VLOOKUP(AL$1,'2014(上) TFIDF'!$H$2:$L$46,5,FALSE)*B6</f>
        <v>2.6510453900143532E-3</v>
      </c>
      <c r="AM6" s="18">
        <f>VLOOKUP(AM$1,'2014(上) TFIDF'!$H$2:$L$46,5,FALSE)*B6</f>
        <v>3.1268545191945512E-3</v>
      </c>
      <c r="AN6" s="18">
        <f>VLOOKUP(AN$1,'2014(上) TFIDF'!$H$2:$L$46,5,FALSE)*B6</f>
        <v>1.5154813304241643E-3</v>
      </c>
      <c r="AO6" s="18">
        <f>VLOOKUP(AO$1,'2014(上) TFIDF'!$H$2:$L$46,5,FALSE)*B6</f>
        <v>0</v>
      </c>
      <c r="AP6" s="18">
        <f>VLOOKUP(AP$1,'2014(上) TFIDF'!$H$2:$L$46,5,FALSE)*B6</f>
        <v>8.006603597551029E-4</v>
      </c>
      <c r="AQ6" s="18">
        <f>VLOOKUP(AQ$1,'2014(上) TFIDF'!$H$2:$L$46,5,FALSE)*B6</f>
        <v>2.9071415227400295E-3</v>
      </c>
      <c r="AR6" s="18">
        <f>VLOOKUP(AR$1,'2014(上) TFIDF'!$H$2:$L$46,5,FALSE)*B6</f>
        <v>2.4787670293595389E-3</v>
      </c>
      <c r="AS6" s="18">
        <f>VLOOKUP(AS$1,'2014(上) TFIDF'!$H$2:$L$46,5,FALSE)*B6</f>
        <v>1.1729462261297148E-3</v>
      </c>
      <c r="AT6" s="18">
        <f>VLOOKUP(AT$1,'2014(上) TFIDF'!$H$2:$L$46,5,FALSE)*B6</f>
        <v>1.1729462261297148E-3</v>
      </c>
      <c r="AU6" s="18">
        <f>VLOOKUP(AU$1,'2014(上) TFIDF'!$H$2:$L$46,5,FALSE)*B6</f>
        <v>2.5258022173736067E-3</v>
      </c>
    </row>
    <row r="7" spans="1:47">
      <c r="A7" s="18" t="s">
        <v>2216</v>
      </c>
      <c r="B7" s="18">
        <v>2.5000000000000001E-3</v>
      </c>
      <c r="C7" s="18">
        <f>VLOOKUP(C$1,'2014(上) TFIDF'!$H$2:$L$46,5,FALSE)*B7</f>
        <v>6.5291040161491215E-4</v>
      </c>
      <c r="D7" s="18">
        <f>VLOOKUP(D$1,'2014(上) TFIDF'!$H$2:$L$46,5,FALSE)*B7</f>
        <v>1.6632312885643547E-3</v>
      </c>
      <c r="E7" s="18">
        <f>VLOOKUP(E$1,'2014(上) TFIDF'!$H$2:$L$46,5,FALSE)*B7</f>
        <v>0</v>
      </c>
      <c r="F7" s="18">
        <f>VLOOKUP(F$1,'2014(上) TFIDF'!$H$2:$L$46,5,FALSE)*B7</f>
        <v>0</v>
      </c>
      <c r="G7" s="18">
        <f>VLOOKUP(G$1,'2014(上) TFIDF'!$H$2:$L$46,5,FALSE)*B7</f>
        <v>5.864731130648574E-4</v>
      </c>
      <c r="H7" s="18">
        <f>VLOOKUP(H$1,'2014(上) TFIDF'!$H$2:$L$46,5,FALSE)*B7</f>
        <v>9.3465788453381358E-4</v>
      </c>
      <c r="I7" s="18">
        <f>VLOOKUP(I$1,'2014(上) TFIDF'!$H$2:$L$46,5,FALSE)*B7</f>
        <v>0</v>
      </c>
      <c r="J7" s="18">
        <f>VLOOKUP(J$1,'2014(上) TFIDF'!$H$2:$L$46,5,FALSE)*B7</f>
        <v>8.7378400532064525E-4</v>
      </c>
      <c r="K7" s="18">
        <f>VLOOKUP(K$1,'2014(上) TFIDF'!$H$2:$L$46,5,FALSE)*B7</f>
        <v>1.091633556539579E-3</v>
      </c>
      <c r="L7" s="18">
        <f>VLOOKUP(L$1,'2014(上) TFIDF'!$H$2:$L$46,5,FALSE)*B7</f>
        <v>0</v>
      </c>
      <c r="M7" s="18">
        <f>VLOOKUP(M$1,'2014(上) TFIDF'!$H$2:$L$46,5,FALSE)*B7</f>
        <v>1.1872381062711743E-3</v>
      </c>
      <c r="N7" s="18">
        <f>VLOOKUP(N$1,'2014(上) TFIDF'!$H$2:$L$46,5,FALSE)*B7</f>
        <v>0</v>
      </c>
      <c r="O7" s="18">
        <f>VLOOKUP(O$1,'2014(上) TFIDF'!$H$2:$L$46,5,FALSE)*B7</f>
        <v>5.864731130648574E-4</v>
      </c>
      <c r="P7" s="18">
        <f>VLOOKUP(P$1,'2014(上) TFIDF'!$H$2:$L$46,5,FALSE)*B7</f>
        <v>1.1094125085863321E-3</v>
      </c>
      <c r="Q7" s="18">
        <f>VLOOKUP(Q$1,'2014(上) TFIDF'!$H$2:$L$46,5,FALSE)*B7</f>
        <v>2.525802217373607E-4</v>
      </c>
      <c r="R7" s="18">
        <f>VLOOKUP(R$1,'2014(上) TFIDF'!$H$2:$L$46,5,FALSE)*B7</f>
        <v>2.525802217373607E-4</v>
      </c>
      <c r="S7" s="18">
        <f>VLOOKUP(S$1,'2014(上) TFIDF'!$H$2:$L$46,5,FALSE)*B7</f>
        <v>9.6166255044614142E-4</v>
      </c>
      <c r="T7" s="18">
        <f>VLOOKUP(T$1,'2014(上) TFIDF'!$H$2:$L$46,5,FALSE)*B7</f>
        <v>4.0033017987755145E-4</v>
      </c>
      <c r="U7" s="18">
        <f>VLOOKUP(U$1,'2014(上) TFIDF'!$H$2:$L$46,5,FALSE)*B7</f>
        <v>1.2513320026079312E-3</v>
      </c>
      <c r="V7" s="18">
        <f>VLOOKUP(V$1,'2014(上) TFIDF'!$H$2:$L$46,5,FALSE)*B7</f>
        <v>1.1580708450896334E-3</v>
      </c>
      <c r="W7" s="18">
        <f>VLOOKUP(W$1,'2014(上) TFIDF'!$H$2:$L$46,5,FALSE)*B7</f>
        <v>4.0033017987755145E-4</v>
      </c>
      <c r="X7" s="18">
        <f>VLOOKUP(X$1,'2014(上) TFIDF'!$H$2:$L$46,5,FALSE)*B7</f>
        <v>1.9343127544250503E-3</v>
      </c>
      <c r="Y7" s="18">
        <f>VLOOKUP(Y$1,'2014(上) TFIDF'!$H$2:$L$46,5,FALSE)*B7</f>
        <v>0</v>
      </c>
      <c r="Z7" s="18">
        <f>VLOOKUP(Z$1,'2014(上) TFIDF'!$H$2:$L$46,5,FALSE)*B7</f>
        <v>1.5683851079583608E-3</v>
      </c>
      <c r="AA7" s="18">
        <f>VLOOKUP(AA$1,'2014(上) TFIDF'!$H$2:$L$46,5,FALSE)*B7</f>
        <v>1.3442137782769396E-3</v>
      </c>
      <c r="AB7" s="18">
        <f>VLOOKUP(AB$1,'2014(上) TFIDF'!$H$2:$L$46,5,FALSE)*B7</f>
        <v>1.334988064411365E-3</v>
      </c>
      <c r="AC7" s="18">
        <f>VLOOKUP(AC$1,'2014(上) TFIDF'!$H$2:$L$46,5,FALSE)*B7</f>
        <v>4.0033017987755145E-4</v>
      </c>
      <c r="AD7" s="18">
        <f>VLOOKUP(AD$1,'2014(上) TFIDF'!$H$2:$L$46,5,FALSE)*B7</f>
        <v>1.3442137782769396E-3</v>
      </c>
      <c r="AE7" s="18">
        <f>VLOOKUP(AE$1,'2014(上) TFIDF'!$H$2:$L$46,5,FALSE)*B7</f>
        <v>1.5154813304241643E-3</v>
      </c>
      <c r="AF7" s="18">
        <f>VLOOKUP(AF$1,'2014(上) TFIDF'!$H$2:$L$46,5,FALSE)*B7</f>
        <v>1.5732764060072662E-3</v>
      </c>
      <c r="AG7" s="18">
        <f>VLOOKUP(AG$1,'2014(上) TFIDF'!$H$2:$L$46,5,FALSE)*B7</f>
        <v>2.525802217373607E-4</v>
      </c>
      <c r="AH7" s="18">
        <f>VLOOKUP(AH$1,'2014(上) TFIDF'!$H$2:$L$46,5,FALSE)*B7</f>
        <v>0</v>
      </c>
      <c r="AI7" s="18">
        <f>VLOOKUP(AI$1,'2014(上) TFIDF'!$H$2:$L$46,5,FALSE)*B7</f>
        <v>1.762322910201244E-3</v>
      </c>
      <c r="AJ7" s="18">
        <f>VLOOKUP(AJ$1,'2014(上) TFIDF'!$H$2:$L$46,5,FALSE)*B7</f>
        <v>1.2393835146797694E-3</v>
      </c>
      <c r="AK7" s="18">
        <f>VLOOKUP(AK$1,'2014(上) TFIDF'!$H$2:$L$46,5,FALSE)*B7</f>
        <v>1.4919637364171302E-3</v>
      </c>
      <c r="AL7" s="18">
        <f>VLOOKUP(AL$1,'2014(上) TFIDF'!$H$2:$L$46,5,FALSE)*B7</f>
        <v>1.3255226950071766E-3</v>
      </c>
      <c r="AM7" s="18">
        <f>VLOOKUP(AM$1,'2014(上) TFIDF'!$H$2:$L$46,5,FALSE)*B7</f>
        <v>1.5634272595972756E-3</v>
      </c>
      <c r="AN7" s="18">
        <f>VLOOKUP(AN$1,'2014(上) TFIDF'!$H$2:$L$46,5,FALSE)*B7</f>
        <v>7.5774066521208216E-4</v>
      </c>
      <c r="AO7" s="18">
        <f>VLOOKUP(AO$1,'2014(上) TFIDF'!$H$2:$L$46,5,FALSE)*B7</f>
        <v>0</v>
      </c>
      <c r="AP7" s="18">
        <f>VLOOKUP(AP$1,'2014(上) TFIDF'!$H$2:$L$46,5,FALSE)*B7</f>
        <v>4.0033017987755145E-4</v>
      </c>
      <c r="AQ7" s="18">
        <f>VLOOKUP(AQ$1,'2014(上) TFIDF'!$H$2:$L$46,5,FALSE)*B7</f>
        <v>1.4535707613700147E-3</v>
      </c>
      <c r="AR7" s="18">
        <f>VLOOKUP(AR$1,'2014(上) TFIDF'!$H$2:$L$46,5,FALSE)*B7</f>
        <v>1.2393835146797694E-3</v>
      </c>
      <c r="AS7" s="18">
        <f>VLOOKUP(AS$1,'2014(上) TFIDF'!$H$2:$L$46,5,FALSE)*B7</f>
        <v>5.864731130648574E-4</v>
      </c>
      <c r="AT7" s="18">
        <f>VLOOKUP(AT$1,'2014(上) TFIDF'!$H$2:$L$46,5,FALSE)*B7</f>
        <v>5.864731130648574E-4</v>
      </c>
      <c r="AU7" s="18">
        <f>VLOOKUP(AU$1,'2014(上) TFIDF'!$H$2:$L$46,5,FALSE)*B7</f>
        <v>1.2629011086868033E-3</v>
      </c>
    </row>
    <row r="8" spans="1:47">
      <c r="A8" s="18" t="s">
        <v>8422</v>
      </c>
      <c r="B8" s="18">
        <v>5.0000000000000001E-3</v>
      </c>
      <c r="C8" s="18">
        <f>VLOOKUP(C$1,'2014(上) TFIDF'!$H$2:$L$46,5,FALSE)*B8</f>
        <v>1.3058208032298243E-3</v>
      </c>
      <c r="D8" s="18">
        <f>VLOOKUP(D$1,'2014(上) TFIDF'!$H$2:$L$46,5,FALSE)*B8</f>
        <v>3.3264625771287095E-3</v>
      </c>
      <c r="E8" s="18">
        <f>VLOOKUP(E$1,'2014(上) TFIDF'!$H$2:$L$46,5,FALSE)*B8</f>
        <v>0</v>
      </c>
      <c r="F8" s="18">
        <f>VLOOKUP(F$1,'2014(上) TFIDF'!$H$2:$L$46,5,FALSE)*B8</f>
        <v>0</v>
      </c>
      <c r="G8" s="18">
        <f>VLOOKUP(G$1,'2014(上) TFIDF'!$H$2:$L$46,5,FALSE)*B8</f>
        <v>1.1729462261297148E-3</v>
      </c>
      <c r="H8" s="18">
        <f>VLOOKUP(H$1,'2014(上) TFIDF'!$H$2:$L$46,5,FALSE)*B8</f>
        <v>1.8693157690676272E-3</v>
      </c>
      <c r="I8" s="18">
        <f>VLOOKUP(I$1,'2014(上) TFIDF'!$H$2:$L$46,5,FALSE)*B8</f>
        <v>0</v>
      </c>
      <c r="J8" s="18">
        <f>VLOOKUP(J$1,'2014(上) TFIDF'!$H$2:$L$46,5,FALSE)*B8</f>
        <v>1.7475680106412905E-3</v>
      </c>
      <c r="K8" s="18">
        <f>VLOOKUP(K$1,'2014(上) TFIDF'!$H$2:$L$46,5,FALSE)*B8</f>
        <v>2.183267113079158E-3</v>
      </c>
      <c r="L8" s="18">
        <f>VLOOKUP(L$1,'2014(上) TFIDF'!$H$2:$L$46,5,FALSE)*B8</f>
        <v>0</v>
      </c>
      <c r="M8" s="18">
        <f>VLOOKUP(M$1,'2014(上) TFIDF'!$H$2:$L$46,5,FALSE)*B8</f>
        <v>2.3744762125423487E-3</v>
      </c>
      <c r="N8" s="18">
        <f>VLOOKUP(N$1,'2014(上) TFIDF'!$H$2:$L$46,5,FALSE)*B8</f>
        <v>0</v>
      </c>
      <c r="O8" s="18">
        <f>VLOOKUP(O$1,'2014(上) TFIDF'!$H$2:$L$46,5,FALSE)*B8</f>
        <v>1.1729462261297148E-3</v>
      </c>
      <c r="P8" s="18">
        <f>VLOOKUP(P$1,'2014(上) TFIDF'!$H$2:$L$46,5,FALSE)*B8</f>
        <v>2.2188250171726641E-3</v>
      </c>
      <c r="Q8" s="18">
        <f>VLOOKUP(Q$1,'2014(上) TFIDF'!$H$2:$L$46,5,FALSE)*B8</f>
        <v>5.051604434747214E-4</v>
      </c>
      <c r="R8" s="18">
        <f>VLOOKUP(R$1,'2014(上) TFIDF'!$H$2:$L$46,5,FALSE)*B8</f>
        <v>5.051604434747214E-4</v>
      </c>
      <c r="S8" s="18">
        <f>VLOOKUP(S$1,'2014(上) TFIDF'!$H$2:$L$46,5,FALSE)*B8</f>
        <v>1.9233251008922828E-3</v>
      </c>
      <c r="T8" s="18">
        <f>VLOOKUP(T$1,'2014(上) TFIDF'!$H$2:$L$46,5,FALSE)*B8</f>
        <v>8.006603597551029E-4</v>
      </c>
      <c r="U8" s="18">
        <f>VLOOKUP(U$1,'2014(上) TFIDF'!$H$2:$L$46,5,FALSE)*B8</f>
        <v>2.5026640052158624E-3</v>
      </c>
      <c r="V8" s="18">
        <f>VLOOKUP(V$1,'2014(上) TFIDF'!$H$2:$L$46,5,FALSE)*B8</f>
        <v>2.3161416901792669E-3</v>
      </c>
      <c r="W8" s="18">
        <f>VLOOKUP(W$1,'2014(上) TFIDF'!$H$2:$L$46,5,FALSE)*B8</f>
        <v>8.006603597551029E-4</v>
      </c>
      <c r="X8" s="18">
        <f>VLOOKUP(X$1,'2014(上) TFIDF'!$H$2:$L$46,5,FALSE)*B8</f>
        <v>3.8686255088501006E-3</v>
      </c>
      <c r="Y8" s="18">
        <f>VLOOKUP(Y$1,'2014(上) TFIDF'!$H$2:$L$46,5,FALSE)*B8</f>
        <v>0</v>
      </c>
      <c r="Z8" s="18">
        <f>VLOOKUP(Z$1,'2014(上) TFIDF'!$H$2:$L$46,5,FALSE)*B8</f>
        <v>3.1367702159167217E-3</v>
      </c>
      <c r="AA8" s="18">
        <f>VLOOKUP(AA$1,'2014(上) TFIDF'!$H$2:$L$46,5,FALSE)*B8</f>
        <v>2.6884275565538791E-3</v>
      </c>
      <c r="AB8" s="18">
        <f>VLOOKUP(AB$1,'2014(上) TFIDF'!$H$2:$L$46,5,FALSE)*B8</f>
        <v>2.6699761288227299E-3</v>
      </c>
      <c r="AC8" s="18">
        <f>VLOOKUP(AC$1,'2014(上) TFIDF'!$H$2:$L$46,5,FALSE)*B8</f>
        <v>8.006603597551029E-4</v>
      </c>
      <c r="AD8" s="18">
        <f>VLOOKUP(AD$1,'2014(上) TFIDF'!$H$2:$L$46,5,FALSE)*B8</f>
        <v>2.6884275565538791E-3</v>
      </c>
      <c r="AE8" s="18">
        <f>VLOOKUP(AE$1,'2014(上) TFIDF'!$H$2:$L$46,5,FALSE)*B8</f>
        <v>3.0309626608483286E-3</v>
      </c>
      <c r="AF8" s="18">
        <f>VLOOKUP(AF$1,'2014(上) TFIDF'!$H$2:$L$46,5,FALSE)*B8</f>
        <v>3.1465528120145324E-3</v>
      </c>
      <c r="AG8" s="18">
        <f>VLOOKUP(AG$1,'2014(上) TFIDF'!$H$2:$L$46,5,FALSE)*B8</f>
        <v>5.051604434747214E-4</v>
      </c>
      <c r="AH8" s="18">
        <f>VLOOKUP(AH$1,'2014(上) TFIDF'!$H$2:$L$46,5,FALSE)*B8</f>
        <v>0</v>
      </c>
      <c r="AI8" s="18">
        <f>VLOOKUP(AI$1,'2014(上) TFIDF'!$H$2:$L$46,5,FALSE)*B8</f>
        <v>3.524645820402488E-3</v>
      </c>
      <c r="AJ8" s="18">
        <f>VLOOKUP(AJ$1,'2014(上) TFIDF'!$H$2:$L$46,5,FALSE)*B8</f>
        <v>2.4787670293595389E-3</v>
      </c>
      <c r="AK8" s="18">
        <f>VLOOKUP(AK$1,'2014(上) TFIDF'!$H$2:$L$46,5,FALSE)*B8</f>
        <v>2.9839274728342604E-3</v>
      </c>
      <c r="AL8" s="18">
        <f>VLOOKUP(AL$1,'2014(上) TFIDF'!$H$2:$L$46,5,FALSE)*B8</f>
        <v>2.6510453900143532E-3</v>
      </c>
      <c r="AM8" s="18">
        <f>VLOOKUP(AM$1,'2014(上) TFIDF'!$H$2:$L$46,5,FALSE)*B8</f>
        <v>3.1268545191945512E-3</v>
      </c>
      <c r="AN8" s="18">
        <f>VLOOKUP(AN$1,'2014(上) TFIDF'!$H$2:$L$46,5,FALSE)*B8</f>
        <v>1.5154813304241643E-3</v>
      </c>
      <c r="AO8" s="18">
        <f>VLOOKUP(AO$1,'2014(上) TFIDF'!$H$2:$L$46,5,FALSE)*B8</f>
        <v>0</v>
      </c>
      <c r="AP8" s="18">
        <f>VLOOKUP(AP$1,'2014(上) TFIDF'!$H$2:$L$46,5,FALSE)*B8</f>
        <v>8.006603597551029E-4</v>
      </c>
      <c r="AQ8" s="18">
        <f>VLOOKUP(AQ$1,'2014(上) TFIDF'!$H$2:$L$46,5,FALSE)*B8</f>
        <v>2.9071415227400295E-3</v>
      </c>
      <c r="AR8" s="18">
        <f>VLOOKUP(AR$1,'2014(上) TFIDF'!$H$2:$L$46,5,FALSE)*B8</f>
        <v>2.4787670293595389E-3</v>
      </c>
      <c r="AS8" s="18">
        <f>VLOOKUP(AS$1,'2014(上) TFIDF'!$H$2:$L$46,5,FALSE)*B8</f>
        <v>1.1729462261297148E-3</v>
      </c>
      <c r="AT8" s="18">
        <f>VLOOKUP(AT$1,'2014(上) TFIDF'!$H$2:$L$46,5,FALSE)*B8</f>
        <v>1.1729462261297148E-3</v>
      </c>
      <c r="AU8" s="18">
        <f>VLOOKUP(AU$1,'2014(上) TFIDF'!$H$2:$L$46,5,FALSE)*B8</f>
        <v>2.5258022173736067E-3</v>
      </c>
    </row>
    <row r="9" spans="1:47">
      <c r="A9" s="18" t="s">
        <v>3293</v>
      </c>
      <c r="B9" s="18">
        <v>2.5000000000000001E-3</v>
      </c>
      <c r="C9" s="18">
        <f>VLOOKUP(C$1,'2014(上) TFIDF'!$H$2:$L$46,5,FALSE)*B9</f>
        <v>6.5291040161491215E-4</v>
      </c>
      <c r="D9" s="18">
        <f>VLOOKUP(D$1,'2014(上) TFIDF'!$H$2:$L$46,5,FALSE)*B9</f>
        <v>1.6632312885643547E-3</v>
      </c>
      <c r="E9" s="18">
        <f>VLOOKUP(E$1,'2014(上) TFIDF'!$H$2:$L$46,5,FALSE)*B9</f>
        <v>0</v>
      </c>
      <c r="F9" s="18">
        <f>VLOOKUP(F$1,'2014(上) TFIDF'!$H$2:$L$46,5,FALSE)*B9</f>
        <v>0</v>
      </c>
      <c r="G9" s="18">
        <f>VLOOKUP(G$1,'2014(上) TFIDF'!$H$2:$L$46,5,FALSE)*B9</f>
        <v>5.864731130648574E-4</v>
      </c>
      <c r="H9" s="18">
        <f>VLOOKUP(H$1,'2014(上) TFIDF'!$H$2:$L$46,5,FALSE)*B9</f>
        <v>9.3465788453381358E-4</v>
      </c>
      <c r="I9" s="18">
        <f>VLOOKUP(I$1,'2014(上) TFIDF'!$H$2:$L$46,5,FALSE)*B9</f>
        <v>0</v>
      </c>
      <c r="J9" s="18">
        <f>VLOOKUP(J$1,'2014(上) TFIDF'!$H$2:$L$46,5,FALSE)*B9</f>
        <v>8.7378400532064525E-4</v>
      </c>
      <c r="K9" s="18">
        <f>VLOOKUP(K$1,'2014(上) TFIDF'!$H$2:$L$46,5,FALSE)*B9</f>
        <v>1.091633556539579E-3</v>
      </c>
      <c r="L9" s="18">
        <f>VLOOKUP(L$1,'2014(上) TFIDF'!$H$2:$L$46,5,FALSE)*B9</f>
        <v>0</v>
      </c>
      <c r="M9" s="18">
        <f>VLOOKUP(M$1,'2014(上) TFIDF'!$H$2:$L$46,5,FALSE)*B9</f>
        <v>1.1872381062711743E-3</v>
      </c>
      <c r="N9" s="18">
        <f>VLOOKUP(N$1,'2014(上) TFIDF'!$H$2:$L$46,5,FALSE)*B9</f>
        <v>0</v>
      </c>
      <c r="O9" s="18">
        <f>VLOOKUP(O$1,'2014(上) TFIDF'!$H$2:$L$46,5,FALSE)*B9</f>
        <v>5.864731130648574E-4</v>
      </c>
      <c r="P9" s="18">
        <f>VLOOKUP(P$1,'2014(上) TFIDF'!$H$2:$L$46,5,FALSE)*B9</f>
        <v>1.1094125085863321E-3</v>
      </c>
      <c r="Q9" s="18">
        <f>VLOOKUP(Q$1,'2014(上) TFIDF'!$H$2:$L$46,5,FALSE)*B9</f>
        <v>2.525802217373607E-4</v>
      </c>
      <c r="R9" s="18">
        <f>VLOOKUP(R$1,'2014(上) TFIDF'!$H$2:$L$46,5,FALSE)*B9</f>
        <v>2.525802217373607E-4</v>
      </c>
      <c r="S9" s="18">
        <f>VLOOKUP(S$1,'2014(上) TFIDF'!$H$2:$L$46,5,FALSE)*B9</f>
        <v>9.6166255044614142E-4</v>
      </c>
      <c r="T9" s="18">
        <f>VLOOKUP(T$1,'2014(上) TFIDF'!$H$2:$L$46,5,FALSE)*B9</f>
        <v>4.0033017987755145E-4</v>
      </c>
      <c r="U9" s="18">
        <f>VLOOKUP(U$1,'2014(上) TFIDF'!$H$2:$L$46,5,FALSE)*B9</f>
        <v>1.2513320026079312E-3</v>
      </c>
      <c r="V9" s="18">
        <f>VLOOKUP(V$1,'2014(上) TFIDF'!$H$2:$L$46,5,FALSE)*B9</f>
        <v>1.1580708450896334E-3</v>
      </c>
      <c r="W9" s="18">
        <f>VLOOKUP(W$1,'2014(上) TFIDF'!$H$2:$L$46,5,FALSE)*B9</f>
        <v>4.0033017987755145E-4</v>
      </c>
      <c r="X9" s="18">
        <f>VLOOKUP(X$1,'2014(上) TFIDF'!$H$2:$L$46,5,FALSE)*B9</f>
        <v>1.9343127544250503E-3</v>
      </c>
      <c r="Y9" s="18">
        <f>VLOOKUP(Y$1,'2014(上) TFIDF'!$H$2:$L$46,5,FALSE)*B9</f>
        <v>0</v>
      </c>
      <c r="Z9" s="18">
        <f>VLOOKUP(Z$1,'2014(上) TFIDF'!$H$2:$L$46,5,FALSE)*B9</f>
        <v>1.5683851079583608E-3</v>
      </c>
      <c r="AA9" s="18">
        <f>VLOOKUP(AA$1,'2014(上) TFIDF'!$H$2:$L$46,5,FALSE)*B9</f>
        <v>1.3442137782769396E-3</v>
      </c>
      <c r="AB9" s="18">
        <f>VLOOKUP(AB$1,'2014(上) TFIDF'!$H$2:$L$46,5,FALSE)*B9</f>
        <v>1.334988064411365E-3</v>
      </c>
      <c r="AC9" s="18">
        <f>VLOOKUP(AC$1,'2014(上) TFIDF'!$H$2:$L$46,5,FALSE)*B9</f>
        <v>4.0033017987755145E-4</v>
      </c>
      <c r="AD9" s="18">
        <f>VLOOKUP(AD$1,'2014(上) TFIDF'!$H$2:$L$46,5,FALSE)*B9</f>
        <v>1.3442137782769396E-3</v>
      </c>
      <c r="AE9" s="18">
        <f>VLOOKUP(AE$1,'2014(上) TFIDF'!$H$2:$L$46,5,FALSE)*B9</f>
        <v>1.5154813304241643E-3</v>
      </c>
      <c r="AF9" s="18">
        <f>VLOOKUP(AF$1,'2014(上) TFIDF'!$H$2:$L$46,5,FALSE)*B9</f>
        <v>1.5732764060072662E-3</v>
      </c>
      <c r="AG9" s="18">
        <f>VLOOKUP(AG$1,'2014(上) TFIDF'!$H$2:$L$46,5,FALSE)*B9</f>
        <v>2.525802217373607E-4</v>
      </c>
      <c r="AH9" s="18">
        <f>VLOOKUP(AH$1,'2014(上) TFIDF'!$H$2:$L$46,5,FALSE)*B9</f>
        <v>0</v>
      </c>
      <c r="AI9" s="18">
        <f>VLOOKUP(AI$1,'2014(上) TFIDF'!$H$2:$L$46,5,FALSE)*B9</f>
        <v>1.762322910201244E-3</v>
      </c>
      <c r="AJ9" s="18">
        <f>VLOOKUP(AJ$1,'2014(上) TFIDF'!$H$2:$L$46,5,FALSE)*B9</f>
        <v>1.2393835146797694E-3</v>
      </c>
      <c r="AK9" s="18">
        <f>VLOOKUP(AK$1,'2014(上) TFIDF'!$H$2:$L$46,5,FALSE)*B9</f>
        <v>1.4919637364171302E-3</v>
      </c>
      <c r="AL9" s="18">
        <f>VLOOKUP(AL$1,'2014(上) TFIDF'!$H$2:$L$46,5,FALSE)*B9</f>
        <v>1.3255226950071766E-3</v>
      </c>
      <c r="AM9" s="18">
        <f>VLOOKUP(AM$1,'2014(上) TFIDF'!$H$2:$L$46,5,FALSE)*B9</f>
        <v>1.5634272595972756E-3</v>
      </c>
      <c r="AN9" s="18">
        <f>VLOOKUP(AN$1,'2014(上) TFIDF'!$H$2:$L$46,5,FALSE)*B9</f>
        <v>7.5774066521208216E-4</v>
      </c>
      <c r="AO9" s="18">
        <f>VLOOKUP(AO$1,'2014(上) TFIDF'!$H$2:$L$46,5,FALSE)*B9</f>
        <v>0</v>
      </c>
      <c r="AP9" s="18">
        <f>VLOOKUP(AP$1,'2014(上) TFIDF'!$H$2:$L$46,5,FALSE)*B9</f>
        <v>4.0033017987755145E-4</v>
      </c>
      <c r="AQ9" s="18">
        <f>VLOOKUP(AQ$1,'2014(上) TFIDF'!$H$2:$L$46,5,FALSE)*B9</f>
        <v>1.4535707613700147E-3</v>
      </c>
      <c r="AR9" s="18">
        <f>VLOOKUP(AR$1,'2014(上) TFIDF'!$H$2:$L$46,5,FALSE)*B9</f>
        <v>1.2393835146797694E-3</v>
      </c>
      <c r="AS9" s="18">
        <f>VLOOKUP(AS$1,'2014(上) TFIDF'!$H$2:$L$46,5,FALSE)*B9</f>
        <v>5.864731130648574E-4</v>
      </c>
      <c r="AT9" s="18">
        <f>VLOOKUP(AT$1,'2014(上) TFIDF'!$H$2:$L$46,5,FALSE)*B9</f>
        <v>5.864731130648574E-4</v>
      </c>
      <c r="AU9" s="18">
        <f>VLOOKUP(AU$1,'2014(上) TFIDF'!$H$2:$L$46,5,FALSE)*B9</f>
        <v>1.2629011086868033E-3</v>
      </c>
    </row>
    <row r="10" spans="1:47">
      <c r="A10" s="18" t="s">
        <v>3832</v>
      </c>
      <c r="B10" s="18">
        <v>3.3333333333333335E-3</v>
      </c>
      <c r="C10" s="18">
        <f>VLOOKUP(C$1,'2014(上) TFIDF'!$H$2:$L$46,5,FALSE)*B10</f>
        <v>8.7054720215321631E-4</v>
      </c>
      <c r="D10" s="18">
        <f>VLOOKUP(D$1,'2014(上) TFIDF'!$H$2:$L$46,5,FALSE)*B10</f>
        <v>2.2176417180858063E-3</v>
      </c>
      <c r="E10" s="18">
        <f>VLOOKUP(E$1,'2014(上) TFIDF'!$H$2:$L$46,5,FALSE)*B10</f>
        <v>0</v>
      </c>
      <c r="F10" s="18">
        <f>VLOOKUP(F$1,'2014(上) TFIDF'!$H$2:$L$46,5,FALSE)*B10</f>
        <v>0</v>
      </c>
      <c r="G10" s="18">
        <f>VLOOKUP(G$1,'2014(上) TFIDF'!$H$2:$L$46,5,FALSE)*B10</f>
        <v>7.8196415075314327E-4</v>
      </c>
      <c r="H10" s="18">
        <f>VLOOKUP(H$1,'2014(上) TFIDF'!$H$2:$L$46,5,FALSE)*B10</f>
        <v>1.2462105127117515E-3</v>
      </c>
      <c r="I10" s="18">
        <f>VLOOKUP(I$1,'2014(上) TFIDF'!$H$2:$L$46,5,FALSE)*B10</f>
        <v>0</v>
      </c>
      <c r="J10" s="18">
        <f>VLOOKUP(J$1,'2014(上) TFIDF'!$H$2:$L$46,5,FALSE)*B10</f>
        <v>1.1650453404275271E-3</v>
      </c>
      <c r="K10" s="18">
        <f>VLOOKUP(K$1,'2014(上) TFIDF'!$H$2:$L$46,5,FALSE)*B10</f>
        <v>1.4555114087194385E-3</v>
      </c>
      <c r="L10" s="18">
        <f>VLOOKUP(L$1,'2014(上) TFIDF'!$H$2:$L$46,5,FALSE)*B10</f>
        <v>0</v>
      </c>
      <c r="M10" s="18">
        <f>VLOOKUP(M$1,'2014(上) TFIDF'!$H$2:$L$46,5,FALSE)*B10</f>
        <v>1.582984141694899E-3</v>
      </c>
      <c r="N10" s="18">
        <f>VLOOKUP(N$1,'2014(上) TFIDF'!$H$2:$L$46,5,FALSE)*B10</f>
        <v>0</v>
      </c>
      <c r="O10" s="18">
        <f>VLOOKUP(O$1,'2014(上) TFIDF'!$H$2:$L$46,5,FALSE)*B10</f>
        <v>7.8196415075314327E-4</v>
      </c>
      <c r="P10" s="18">
        <f>VLOOKUP(P$1,'2014(上) TFIDF'!$H$2:$L$46,5,FALSE)*B10</f>
        <v>1.4792166781151094E-3</v>
      </c>
      <c r="Q10" s="18">
        <f>VLOOKUP(Q$1,'2014(上) TFIDF'!$H$2:$L$46,5,FALSE)*B10</f>
        <v>3.3677362898314764E-4</v>
      </c>
      <c r="R10" s="18">
        <f>VLOOKUP(R$1,'2014(上) TFIDF'!$H$2:$L$46,5,FALSE)*B10</f>
        <v>3.3677362898314764E-4</v>
      </c>
      <c r="S10" s="18">
        <f>VLOOKUP(S$1,'2014(上) TFIDF'!$H$2:$L$46,5,FALSE)*B10</f>
        <v>1.2822167339281885E-3</v>
      </c>
      <c r="T10" s="18">
        <f>VLOOKUP(T$1,'2014(上) TFIDF'!$H$2:$L$46,5,FALSE)*B10</f>
        <v>5.3377357317006867E-4</v>
      </c>
      <c r="U10" s="18">
        <f>VLOOKUP(U$1,'2014(上) TFIDF'!$H$2:$L$46,5,FALSE)*B10</f>
        <v>1.6684426701439083E-3</v>
      </c>
      <c r="V10" s="18">
        <f>VLOOKUP(V$1,'2014(上) TFIDF'!$H$2:$L$46,5,FALSE)*B10</f>
        <v>1.5440944601195115E-3</v>
      </c>
      <c r="W10" s="18">
        <f>VLOOKUP(W$1,'2014(上) TFIDF'!$H$2:$L$46,5,FALSE)*B10</f>
        <v>5.3377357317006867E-4</v>
      </c>
      <c r="X10" s="18">
        <f>VLOOKUP(X$1,'2014(上) TFIDF'!$H$2:$L$46,5,FALSE)*B10</f>
        <v>2.5790836725667339E-3</v>
      </c>
      <c r="Y10" s="18">
        <f>VLOOKUP(Y$1,'2014(上) TFIDF'!$H$2:$L$46,5,FALSE)*B10</f>
        <v>0</v>
      </c>
      <c r="Z10" s="18">
        <f>VLOOKUP(Z$1,'2014(上) TFIDF'!$H$2:$L$46,5,FALSE)*B10</f>
        <v>2.0911801439444811E-3</v>
      </c>
      <c r="AA10" s="18">
        <f>VLOOKUP(AA$1,'2014(上) TFIDF'!$H$2:$L$46,5,FALSE)*B10</f>
        <v>1.7922850377025861E-3</v>
      </c>
      <c r="AB10" s="18">
        <f>VLOOKUP(AB$1,'2014(上) TFIDF'!$H$2:$L$46,5,FALSE)*B10</f>
        <v>1.77998408588182E-3</v>
      </c>
      <c r="AC10" s="18">
        <f>VLOOKUP(AC$1,'2014(上) TFIDF'!$H$2:$L$46,5,FALSE)*B10</f>
        <v>5.3377357317006867E-4</v>
      </c>
      <c r="AD10" s="18">
        <f>VLOOKUP(AD$1,'2014(上) TFIDF'!$H$2:$L$46,5,FALSE)*B10</f>
        <v>1.7922850377025861E-3</v>
      </c>
      <c r="AE10" s="18">
        <f>VLOOKUP(AE$1,'2014(上) TFIDF'!$H$2:$L$46,5,FALSE)*B10</f>
        <v>2.0206417738988861E-3</v>
      </c>
      <c r="AF10" s="18">
        <f>VLOOKUP(AF$1,'2014(上) TFIDF'!$H$2:$L$46,5,FALSE)*B10</f>
        <v>2.0977018746763552E-3</v>
      </c>
      <c r="AG10" s="18">
        <f>VLOOKUP(AG$1,'2014(上) TFIDF'!$H$2:$L$46,5,FALSE)*B10</f>
        <v>3.3677362898314764E-4</v>
      </c>
      <c r="AH10" s="18">
        <f>VLOOKUP(AH$1,'2014(上) TFIDF'!$H$2:$L$46,5,FALSE)*B10</f>
        <v>0</v>
      </c>
      <c r="AI10" s="18">
        <f>VLOOKUP(AI$1,'2014(上) TFIDF'!$H$2:$L$46,5,FALSE)*B10</f>
        <v>2.3497638802683252E-3</v>
      </c>
      <c r="AJ10" s="18">
        <f>VLOOKUP(AJ$1,'2014(上) TFIDF'!$H$2:$L$46,5,FALSE)*B10</f>
        <v>1.6525113529063593E-3</v>
      </c>
      <c r="AK10" s="18">
        <f>VLOOKUP(AK$1,'2014(上) TFIDF'!$H$2:$L$46,5,FALSE)*B10</f>
        <v>1.9892849818895068E-3</v>
      </c>
      <c r="AL10" s="18">
        <f>VLOOKUP(AL$1,'2014(上) TFIDF'!$H$2:$L$46,5,FALSE)*B10</f>
        <v>1.7673635933429022E-3</v>
      </c>
      <c r="AM10" s="18">
        <f>VLOOKUP(AM$1,'2014(上) TFIDF'!$H$2:$L$46,5,FALSE)*B10</f>
        <v>2.0845696794630341E-3</v>
      </c>
      <c r="AN10" s="18">
        <f>VLOOKUP(AN$1,'2014(上) TFIDF'!$H$2:$L$46,5,FALSE)*B10</f>
        <v>1.010320886949443E-3</v>
      </c>
      <c r="AO10" s="18">
        <f>VLOOKUP(AO$1,'2014(上) TFIDF'!$H$2:$L$46,5,FALSE)*B10</f>
        <v>0</v>
      </c>
      <c r="AP10" s="18">
        <f>VLOOKUP(AP$1,'2014(上) TFIDF'!$H$2:$L$46,5,FALSE)*B10</f>
        <v>5.3377357317006867E-4</v>
      </c>
      <c r="AQ10" s="18">
        <f>VLOOKUP(AQ$1,'2014(上) TFIDF'!$H$2:$L$46,5,FALSE)*B10</f>
        <v>1.9380943484933531E-3</v>
      </c>
      <c r="AR10" s="18">
        <f>VLOOKUP(AR$1,'2014(上) TFIDF'!$H$2:$L$46,5,FALSE)*B10</f>
        <v>1.6525113529063593E-3</v>
      </c>
      <c r="AS10" s="18">
        <f>VLOOKUP(AS$1,'2014(上) TFIDF'!$H$2:$L$46,5,FALSE)*B10</f>
        <v>7.8196415075314327E-4</v>
      </c>
      <c r="AT10" s="18">
        <f>VLOOKUP(AT$1,'2014(上) TFIDF'!$H$2:$L$46,5,FALSE)*B10</f>
        <v>7.8196415075314327E-4</v>
      </c>
      <c r="AU10" s="18">
        <f>VLOOKUP(AU$1,'2014(上) TFIDF'!$H$2:$L$46,5,FALSE)*B10</f>
        <v>1.6838681449157379E-3</v>
      </c>
    </row>
    <row r="11" spans="1:47">
      <c r="A11" s="18" t="s">
        <v>786</v>
      </c>
      <c r="B11" s="18">
        <v>2.5000000000000001E-3</v>
      </c>
      <c r="C11" s="18">
        <f>VLOOKUP(C$1,'2014(上) TFIDF'!$H$2:$L$46,5,FALSE)*B11</f>
        <v>6.5291040161491215E-4</v>
      </c>
      <c r="D11" s="18">
        <f>VLOOKUP(D$1,'2014(上) TFIDF'!$H$2:$L$46,5,FALSE)*B11</f>
        <v>1.6632312885643547E-3</v>
      </c>
      <c r="E11" s="18">
        <f>VLOOKUP(E$1,'2014(上) TFIDF'!$H$2:$L$46,5,FALSE)*B11</f>
        <v>0</v>
      </c>
      <c r="F11" s="18">
        <f>VLOOKUP(F$1,'2014(上) TFIDF'!$H$2:$L$46,5,FALSE)*B11</f>
        <v>0</v>
      </c>
      <c r="G11" s="18">
        <f>VLOOKUP(G$1,'2014(上) TFIDF'!$H$2:$L$46,5,FALSE)*B11</f>
        <v>5.864731130648574E-4</v>
      </c>
      <c r="H11" s="18">
        <f>VLOOKUP(H$1,'2014(上) TFIDF'!$H$2:$L$46,5,FALSE)*B11</f>
        <v>9.3465788453381358E-4</v>
      </c>
      <c r="I11" s="18">
        <f>VLOOKUP(I$1,'2014(上) TFIDF'!$H$2:$L$46,5,FALSE)*B11</f>
        <v>0</v>
      </c>
      <c r="J11" s="18">
        <f>VLOOKUP(J$1,'2014(上) TFIDF'!$H$2:$L$46,5,FALSE)*B11</f>
        <v>8.7378400532064525E-4</v>
      </c>
      <c r="K11" s="18">
        <f>VLOOKUP(K$1,'2014(上) TFIDF'!$H$2:$L$46,5,FALSE)*B11</f>
        <v>1.091633556539579E-3</v>
      </c>
      <c r="L11" s="18">
        <f>VLOOKUP(L$1,'2014(上) TFIDF'!$H$2:$L$46,5,FALSE)*B11</f>
        <v>0</v>
      </c>
      <c r="M11" s="18">
        <f>VLOOKUP(M$1,'2014(上) TFIDF'!$H$2:$L$46,5,FALSE)*B11</f>
        <v>1.1872381062711743E-3</v>
      </c>
      <c r="N11" s="18">
        <f>VLOOKUP(N$1,'2014(上) TFIDF'!$H$2:$L$46,5,FALSE)*B11</f>
        <v>0</v>
      </c>
      <c r="O11" s="18">
        <f>VLOOKUP(O$1,'2014(上) TFIDF'!$H$2:$L$46,5,FALSE)*B11</f>
        <v>5.864731130648574E-4</v>
      </c>
      <c r="P11" s="18">
        <f>VLOOKUP(P$1,'2014(上) TFIDF'!$H$2:$L$46,5,FALSE)*B11</f>
        <v>1.1094125085863321E-3</v>
      </c>
      <c r="Q11" s="18">
        <f>VLOOKUP(Q$1,'2014(上) TFIDF'!$H$2:$L$46,5,FALSE)*B11</f>
        <v>2.525802217373607E-4</v>
      </c>
      <c r="R11" s="18">
        <f>VLOOKUP(R$1,'2014(上) TFIDF'!$H$2:$L$46,5,FALSE)*B11</f>
        <v>2.525802217373607E-4</v>
      </c>
      <c r="S11" s="18">
        <f>VLOOKUP(S$1,'2014(上) TFIDF'!$H$2:$L$46,5,FALSE)*B11</f>
        <v>9.6166255044614142E-4</v>
      </c>
      <c r="T11" s="18">
        <f>VLOOKUP(T$1,'2014(上) TFIDF'!$H$2:$L$46,5,FALSE)*B11</f>
        <v>4.0033017987755145E-4</v>
      </c>
      <c r="U11" s="18">
        <f>VLOOKUP(U$1,'2014(上) TFIDF'!$H$2:$L$46,5,FALSE)*B11</f>
        <v>1.2513320026079312E-3</v>
      </c>
      <c r="V11" s="18">
        <f>VLOOKUP(V$1,'2014(上) TFIDF'!$H$2:$L$46,5,FALSE)*B11</f>
        <v>1.1580708450896334E-3</v>
      </c>
      <c r="W11" s="18">
        <f>VLOOKUP(W$1,'2014(上) TFIDF'!$H$2:$L$46,5,FALSE)*B11</f>
        <v>4.0033017987755145E-4</v>
      </c>
      <c r="X11" s="18">
        <f>VLOOKUP(X$1,'2014(上) TFIDF'!$H$2:$L$46,5,FALSE)*B11</f>
        <v>1.9343127544250503E-3</v>
      </c>
      <c r="Y11" s="18">
        <f>VLOOKUP(Y$1,'2014(上) TFIDF'!$H$2:$L$46,5,FALSE)*B11</f>
        <v>0</v>
      </c>
      <c r="Z11" s="18">
        <f>VLOOKUP(Z$1,'2014(上) TFIDF'!$H$2:$L$46,5,FALSE)*B11</f>
        <v>1.5683851079583608E-3</v>
      </c>
      <c r="AA11" s="18">
        <f>VLOOKUP(AA$1,'2014(上) TFIDF'!$H$2:$L$46,5,FALSE)*B11</f>
        <v>1.3442137782769396E-3</v>
      </c>
      <c r="AB11" s="18">
        <f>VLOOKUP(AB$1,'2014(上) TFIDF'!$H$2:$L$46,5,FALSE)*B11</f>
        <v>1.334988064411365E-3</v>
      </c>
      <c r="AC11" s="18">
        <f>VLOOKUP(AC$1,'2014(上) TFIDF'!$H$2:$L$46,5,FALSE)*B11</f>
        <v>4.0033017987755145E-4</v>
      </c>
      <c r="AD11" s="18">
        <f>VLOOKUP(AD$1,'2014(上) TFIDF'!$H$2:$L$46,5,FALSE)*B11</f>
        <v>1.3442137782769396E-3</v>
      </c>
      <c r="AE11" s="18">
        <f>VLOOKUP(AE$1,'2014(上) TFIDF'!$H$2:$L$46,5,FALSE)*B11</f>
        <v>1.5154813304241643E-3</v>
      </c>
      <c r="AF11" s="18">
        <f>VLOOKUP(AF$1,'2014(上) TFIDF'!$H$2:$L$46,5,FALSE)*B11</f>
        <v>1.5732764060072662E-3</v>
      </c>
      <c r="AG11" s="18">
        <f>VLOOKUP(AG$1,'2014(上) TFIDF'!$H$2:$L$46,5,FALSE)*B11</f>
        <v>2.525802217373607E-4</v>
      </c>
      <c r="AH11" s="18">
        <f>VLOOKUP(AH$1,'2014(上) TFIDF'!$H$2:$L$46,5,FALSE)*B11</f>
        <v>0</v>
      </c>
      <c r="AI11" s="18">
        <f>VLOOKUP(AI$1,'2014(上) TFIDF'!$H$2:$L$46,5,FALSE)*B11</f>
        <v>1.762322910201244E-3</v>
      </c>
      <c r="AJ11" s="18">
        <f>VLOOKUP(AJ$1,'2014(上) TFIDF'!$H$2:$L$46,5,FALSE)*B11</f>
        <v>1.2393835146797694E-3</v>
      </c>
      <c r="AK11" s="18">
        <f>VLOOKUP(AK$1,'2014(上) TFIDF'!$H$2:$L$46,5,FALSE)*B11</f>
        <v>1.4919637364171302E-3</v>
      </c>
      <c r="AL11" s="18">
        <f>VLOOKUP(AL$1,'2014(上) TFIDF'!$H$2:$L$46,5,FALSE)*B11</f>
        <v>1.3255226950071766E-3</v>
      </c>
      <c r="AM11" s="18">
        <f>VLOOKUP(AM$1,'2014(上) TFIDF'!$H$2:$L$46,5,FALSE)*B11</f>
        <v>1.5634272595972756E-3</v>
      </c>
      <c r="AN11" s="18">
        <f>VLOOKUP(AN$1,'2014(上) TFIDF'!$H$2:$L$46,5,FALSE)*B11</f>
        <v>7.5774066521208216E-4</v>
      </c>
      <c r="AO11" s="18">
        <f>VLOOKUP(AO$1,'2014(上) TFIDF'!$H$2:$L$46,5,FALSE)*B11</f>
        <v>0</v>
      </c>
      <c r="AP11" s="18">
        <f>VLOOKUP(AP$1,'2014(上) TFIDF'!$H$2:$L$46,5,FALSE)*B11</f>
        <v>4.0033017987755145E-4</v>
      </c>
      <c r="AQ11" s="18">
        <f>VLOOKUP(AQ$1,'2014(上) TFIDF'!$H$2:$L$46,5,FALSE)*B11</f>
        <v>1.4535707613700147E-3</v>
      </c>
      <c r="AR11" s="18">
        <f>VLOOKUP(AR$1,'2014(上) TFIDF'!$H$2:$L$46,5,FALSE)*B11</f>
        <v>1.2393835146797694E-3</v>
      </c>
      <c r="AS11" s="18">
        <f>VLOOKUP(AS$1,'2014(上) TFIDF'!$H$2:$L$46,5,FALSE)*B11</f>
        <v>5.864731130648574E-4</v>
      </c>
      <c r="AT11" s="18">
        <f>VLOOKUP(AT$1,'2014(上) TFIDF'!$H$2:$L$46,5,FALSE)*B11</f>
        <v>5.864731130648574E-4</v>
      </c>
      <c r="AU11" s="18">
        <f>VLOOKUP(AU$1,'2014(上) TFIDF'!$H$2:$L$46,5,FALSE)*B11</f>
        <v>1.2629011086868033E-3</v>
      </c>
    </row>
    <row r="12" spans="1:47">
      <c r="A12" s="18" t="s">
        <v>7437</v>
      </c>
      <c r="B12" s="18">
        <v>2.5000000000000001E-3</v>
      </c>
      <c r="C12" s="18">
        <f>VLOOKUP(C$1,'2014(上) TFIDF'!$H$2:$L$46,5,FALSE)*B12</f>
        <v>6.5291040161491215E-4</v>
      </c>
      <c r="D12" s="18">
        <f>VLOOKUP(D$1,'2014(上) TFIDF'!$H$2:$L$46,5,FALSE)*B12</f>
        <v>1.6632312885643547E-3</v>
      </c>
      <c r="E12" s="18">
        <f>VLOOKUP(E$1,'2014(上) TFIDF'!$H$2:$L$46,5,FALSE)*B12</f>
        <v>0</v>
      </c>
      <c r="F12" s="18">
        <f>VLOOKUP(F$1,'2014(上) TFIDF'!$H$2:$L$46,5,FALSE)*B12</f>
        <v>0</v>
      </c>
      <c r="G12" s="18">
        <f>VLOOKUP(G$1,'2014(上) TFIDF'!$H$2:$L$46,5,FALSE)*B12</f>
        <v>5.864731130648574E-4</v>
      </c>
      <c r="H12" s="18">
        <f>VLOOKUP(H$1,'2014(上) TFIDF'!$H$2:$L$46,5,FALSE)*B12</f>
        <v>9.3465788453381358E-4</v>
      </c>
      <c r="I12" s="18">
        <f>VLOOKUP(I$1,'2014(上) TFIDF'!$H$2:$L$46,5,FALSE)*B12</f>
        <v>0</v>
      </c>
      <c r="J12" s="18">
        <f>VLOOKUP(J$1,'2014(上) TFIDF'!$H$2:$L$46,5,FALSE)*B12</f>
        <v>8.7378400532064525E-4</v>
      </c>
      <c r="K12" s="18">
        <f>VLOOKUP(K$1,'2014(上) TFIDF'!$H$2:$L$46,5,FALSE)*B12</f>
        <v>1.091633556539579E-3</v>
      </c>
      <c r="L12" s="18">
        <f>VLOOKUP(L$1,'2014(上) TFIDF'!$H$2:$L$46,5,FALSE)*B12</f>
        <v>0</v>
      </c>
      <c r="M12" s="18">
        <f>VLOOKUP(M$1,'2014(上) TFIDF'!$H$2:$L$46,5,FALSE)*B12</f>
        <v>1.1872381062711743E-3</v>
      </c>
      <c r="N12" s="18">
        <f>VLOOKUP(N$1,'2014(上) TFIDF'!$H$2:$L$46,5,FALSE)*B12</f>
        <v>0</v>
      </c>
      <c r="O12" s="18">
        <f>VLOOKUP(O$1,'2014(上) TFIDF'!$H$2:$L$46,5,FALSE)*B12</f>
        <v>5.864731130648574E-4</v>
      </c>
      <c r="P12" s="18">
        <f>VLOOKUP(P$1,'2014(上) TFIDF'!$H$2:$L$46,5,FALSE)*B12</f>
        <v>1.1094125085863321E-3</v>
      </c>
      <c r="Q12" s="18">
        <f>VLOOKUP(Q$1,'2014(上) TFIDF'!$H$2:$L$46,5,FALSE)*B12</f>
        <v>2.525802217373607E-4</v>
      </c>
      <c r="R12" s="18">
        <f>VLOOKUP(R$1,'2014(上) TFIDF'!$H$2:$L$46,5,FALSE)*B12</f>
        <v>2.525802217373607E-4</v>
      </c>
      <c r="S12" s="18">
        <f>VLOOKUP(S$1,'2014(上) TFIDF'!$H$2:$L$46,5,FALSE)*B12</f>
        <v>9.6166255044614142E-4</v>
      </c>
      <c r="T12" s="18">
        <f>VLOOKUP(T$1,'2014(上) TFIDF'!$H$2:$L$46,5,FALSE)*B12</f>
        <v>4.0033017987755145E-4</v>
      </c>
      <c r="U12" s="18">
        <f>VLOOKUP(U$1,'2014(上) TFIDF'!$H$2:$L$46,5,FALSE)*B12</f>
        <v>1.2513320026079312E-3</v>
      </c>
      <c r="V12" s="18">
        <f>VLOOKUP(V$1,'2014(上) TFIDF'!$H$2:$L$46,5,FALSE)*B12</f>
        <v>1.1580708450896334E-3</v>
      </c>
      <c r="W12" s="18">
        <f>VLOOKUP(W$1,'2014(上) TFIDF'!$H$2:$L$46,5,FALSE)*B12</f>
        <v>4.0033017987755145E-4</v>
      </c>
      <c r="X12" s="18">
        <f>VLOOKUP(X$1,'2014(上) TFIDF'!$H$2:$L$46,5,FALSE)*B12</f>
        <v>1.9343127544250503E-3</v>
      </c>
      <c r="Y12" s="18">
        <f>VLOOKUP(Y$1,'2014(上) TFIDF'!$H$2:$L$46,5,FALSE)*B12</f>
        <v>0</v>
      </c>
      <c r="Z12" s="18">
        <f>VLOOKUP(Z$1,'2014(上) TFIDF'!$H$2:$L$46,5,FALSE)*B12</f>
        <v>1.5683851079583608E-3</v>
      </c>
      <c r="AA12" s="18">
        <f>VLOOKUP(AA$1,'2014(上) TFIDF'!$H$2:$L$46,5,FALSE)*B12</f>
        <v>1.3442137782769396E-3</v>
      </c>
      <c r="AB12" s="18">
        <f>VLOOKUP(AB$1,'2014(上) TFIDF'!$H$2:$L$46,5,FALSE)*B12</f>
        <v>1.334988064411365E-3</v>
      </c>
      <c r="AC12" s="18">
        <f>VLOOKUP(AC$1,'2014(上) TFIDF'!$H$2:$L$46,5,FALSE)*B12</f>
        <v>4.0033017987755145E-4</v>
      </c>
      <c r="AD12" s="18">
        <f>VLOOKUP(AD$1,'2014(上) TFIDF'!$H$2:$L$46,5,FALSE)*B12</f>
        <v>1.3442137782769396E-3</v>
      </c>
      <c r="AE12" s="18">
        <f>VLOOKUP(AE$1,'2014(上) TFIDF'!$H$2:$L$46,5,FALSE)*B12</f>
        <v>1.5154813304241643E-3</v>
      </c>
      <c r="AF12" s="18">
        <f>VLOOKUP(AF$1,'2014(上) TFIDF'!$H$2:$L$46,5,FALSE)*B12</f>
        <v>1.5732764060072662E-3</v>
      </c>
      <c r="AG12" s="18">
        <f>VLOOKUP(AG$1,'2014(上) TFIDF'!$H$2:$L$46,5,FALSE)*B12</f>
        <v>2.525802217373607E-4</v>
      </c>
      <c r="AH12" s="18">
        <f>VLOOKUP(AH$1,'2014(上) TFIDF'!$H$2:$L$46,5,FALSE)*B12</f>
        <v>0</v>
      </c>
      <c r="AI12" s="18">
        <f>VLOOKUP(AI$1,'2014(上) TFIDF'!$H$2:$L$46,5,FALSE)*B12</f>
        <v>1.762322910201244E-3</v>
      </c>
      <c r="AJ12" s="18">
        <f>VLOOKUP(AJ$1,'2014(上) TFIDF'!$H$2:$L$46,5,FALSE)*B12</f>
        <v>1.2393835146797694E-3</v>
      </c>
      <c r="AK12" s="18">
        <f>VLOOKUP(AK$1,'2014(上) TFIDF'!$H$2:$L$46,5,FALSE)*B12</f>
        <v>1.4919637364171302E-3</v>
      </c>
      <c r="AL12" s="18">
        <f>VLOOKUP(AL$1,'2014(上) TFIDF'!$H$2:$L$46,5,FALSE)*B12</f>
        <v>1.3255226950071766E-3</v>
      </c>
      <c r="AM12" s="18">
        <f>VLOOKUP(AM$1,'2014(上) TFIDF'!$H$2:$L$46,5,FALSE)*B12</f>
        <v>1.5634272595972756E-3</v>
      </c>
      <c r="AN12" s="18">
        <f>VLOOKUP(AN$1,'2014(上) TFIDF'!$H$2:$L$46,5,FALSE)*B12</f>
        <v>7.5774066521208216E-4</v>
      </c>
      <c r="AO12" s="18">
        <f>VLOOKUP(AO$1,'2014(上) TFIDF'!$H$2:$L$46,5,FALSE)*B12</f>
        <v>0</v>
      </c>
      <c r="AP12" s="18">
        <f>VLOOKUP(AP$1,'2014(上) TFIDF'!$H$2:$L$46,5,FALSE)*B12</f>
        <v>4.0033017987755145E-4</v>
      </c>
      <c r="AQ12" s="18">
        <f>VLOOKUP(AQ$1,'2014(上) TFIDF'!$H$2:$L$46,5,FALSE)*B12</f>
        <v>1.4535707613700147E-3</v>
      </c>
      <c r="AR12" s="18">
        <f>VLOOKUP(AR$1,'2014(上) TFIDF'!$H$2:$L$46,5,FALSE)*B12</f>
        <v>1.2393835146797694E-3</v>
      </c>
      <c r="AS12" s="18">
        <f>VLOOKUP(AS$1,'2014(上) TFIDF'!$H$2:$L$46,5,FALSE)*B12</f>
        <v>5.864731130648574E-4</v>
      </c>
      <c r="AT12" s="18">
        <f>VLOOKUP(AT$1,'2014(上) TFIDF'!$H$2:$L$46,5,FALSE)*B12</f>
        <v>5.864731130648574E-4</v>
      </c>
      <c r="AU12" s="18">
        <f>VLOOKUP(AU$1,'2014(上) TFIDF'!$H$2:$L$46,5,FALSE)*B12</f>
        <v>1.2629011086868033E-3</v>
      </c>
    </row>
    <row r="13" spans="1:47">
      <c r="A13" s="18" t="s">
        <v>1195</v>
      </c>
      <c r="B13" s="18">
        <v>2.7777777777777778E-4</v>
      </c>
      <c r="C13" s="18">
        <f>VLOOKUP(C$1,'2014(上) TFIDF'!$H$2:$L$46,5,FALSE)*B13</f>
        <v>7.2545600179434693E-5</v>
      </c>
      <c r="D13" s="18">
        <f>VLOOKUP(D$1,'2014(上) TFIDF'!$H$2:$L$46,5,FALSE)*B13</f>
        <v>1.8480347650715051E-4</v>
      </c>
      <c r="E13" s="18">
        <f>VLOOKUP(E$1,'2014(上) TFIDF'!$H$2:$L$46,5,FALSE)*B13</f>
        <v>0</v>
      </c>
      <c r="F13" s="18">
        <f>VLOOKUP(F$1,'2014(上) TFIDF'!$H$2:$L$46,5,FALSE)*B13</f>
        <v>0</v>
      </c>
      <c r="G13" s="18">
        <f>VLOOKUP(G$1,'2014(上) TFIDF'!$H$2:$L$46,5,FALSE)*B13</f>
        <v>6.5163679229428601E-5</v>
      </c>
      <c r="H13" s="18">
        <f>VLOOKUP(H$1,'2014(上) TFIDF'!$H$2:$L$46,5,FALSE)*B13</f>
        <v>1.0385087605931262E-4</v>
      </c>
      <c r="I13" s="18">
        <f>VLOOKUP(I$1,'2014(上) TFIDF'!$H$2:$L$46,5,FALSE)*B13</f>
        <v>0</v>
      </c>
      <c r="J13" s="18">
        <f>VLOOKUP(J$1,'2014(上) TFIDF'!$H$2:$L$46,5,FALSE)*B13</f>
        <v>9.7087111702293913E-5</v>
      </c>
      <c r="K13" s="18">
        <f>VLOOKUP(K$1,'2014(上) TFIDF'!$H$2:$L$46,5,FALSE)*B13</f>
        <v>1.2129261739328655E-4</v>
      </c>
      <c r="L13" s="18">
        <f>VLOOKUP(L$1,'2014(上) TFIDF'!$H$2:$L$46,5,FALSE)*B13</f>
        <v>0</v>
      </c>
      <c r="M13" s="18">
        <f>VLOOKUP(M$1,'2014(上) TFIDF'!$H$2:$L$46,5,FALSE)*B13</f>
        <v>1.319153451412416E-4</v>
      </c>
      <c r="N13" s="18">
        <f>VLOOKUP(N$1,'2014(上) TFIDF'!$H$2:$L$46,5,FALSE)*B13</f>
        <v>0</v>
      </c>
      <c r="O13" s="18">
        <f>VLOOKUP(O$1,'2014(上) TFIDF'!$H$2:$L$46,5,FALSE)*B13</f>
        <v>6.5163679229428601E-5</v>
      </c>
      <c r="P13" s="18">
        <f>VLOOKUP(P$1,'2014(上) TFIDF'!$H$2:$L$46,5,FALSE)*B13</f>
        <v>1.2326805650959244E-4</v>
      </c>
      <c r="Q13" s="18">
        <f>VLOOKUP(Q$1,'2014(上) TFIDF'!$H$2:$L$46,5,FALSE)*B13</f>
        <v>2.8064469081928968E-5</v>
      </c>
      <c r="R13" s="18">
        <f>VLOOKUP(R$1,'2014(上) TFIDF'!$H$2:$L$46,5,FALSE)*B13</f>
        <v>2.8064469081928968E-5</v>
      </c>
      <c r="S13" s="18">
        <f>VLOOKUP(S$1,'2014(上) TFIDF'!$H$2:$L$46,5,FALSE)*B13</f>
        <v>1.0685139449401571E-4</v>
      </c>
      <c r="T13" s="18">
        <f>VLOOKUP(T$1,'2014(上) TFIDF'!$H$2:$L$46,5,FALSE)*B13</f>
        <v>4.4481131097505718E-5</v>
      </c>
      <c r="U13" s="18">
        <f>VLOOKUP(U$1,'2014(上) TFIDF'!$H$2:$L$46,5,FALSE)*B13</f>
        <v>1.3903688917865902E-4</v>
      </c>
      <c r="V13" s="18">
        <f>VLOOKUP(V$1,'2014(上) TFIDF'!$H$2:$L$46,5,FALSE)*B13</f>
        <v>1.2867453834329261E-4</v>
      </c>
      <c r="W13" s="18">
        <f>VLOOKUP(W$1,'2014(上) TFIDF'!$H$2:$L$46,5,FALSE)*B13</f>
        <v>4.4481131097505718E-5</v>
      </c>
      <c r="X13" s="18">
        <f>VLOOKUP(X$1,'2014(上) TFIDF'!$H$2:$L$46,5,FALSE)*B13</f>
        <v>2.1492363938056114E-4</v>
      </c>
      <c r="Y13" s="18">
        <f>VLOOKUP(Y$1,'2014(上) TFIDF'!$H$2:$L$46,5,FALSE)*B13</f>
        <v>0</v>
      </c>
      <c r="Z13" s="18">
        <f>VLOOKUP(Z$1,'2014(上) TFIDF'!$H$2:$L$46,5,FALSE)*B13</f>
        <v>1.7426501199537342E-4</v>
      </c>
      <c r="AA13" s="18">
        <f>VLOOKUP(AA$1,'2014(上) TFIDF'!$H$2:$L$46,5,FALSE)*B13</f>
        <v>1.493570864752155E-4</v>
      </c>
      <c r="AB13" s="18">
        <f>VLOOKUP(AB$1,'2014(上) TFIDF'!$H$2:$L$46,5,FALSE)*B13</f>
        <v>1.4833200715681831E-4</v>
      </c>
      <c r="AC13" s="18">
        <f>VLOOKUP(AC$1,'2014(上) TFIDF'!$H$2:$L$46,5,FALSE)*B13</f>
        <v>4.4481131097505718E-5</v>
      </c>
      <c r="AD13" s="18">
        <f>VLOOKUP(AD$1,'2014(上) TFIDF'!$H$2:$L$46,5,FALSE)*B13</f>
        <v>1.493570864752155E-4</v>
      </c>
      <c r="AE13" s="18">
        <f>VLOOKUP(AE$1,'2014(上) TFIDF'!$H$2:$L$46,5,FALSE)*B13</f>
        <v>1.6838681449157382E-4</v>
      </c>
      <c r="AF13" s="18">
        <f>VLOOKUP(AF$1,'2014(上) TFIDF'!$H$2:$L$46,5,FALSE)*B13</f>
        <v>1.7480848955636291E-4</v>
      </c>
      <c r="AG13" s="18">
        <f>VLOOKUP(AG$1,'2014(上) TFIDF'!$H$2:$L$46,5,FALSE)*B13</f>
        <v>2.8064469081928968E-5</v>
      </c>
      <c r="AH13" s="18">
        <f>VLOOKUP(AH$1,'2014(上) TFIDF'!$H$2:$L$46,5,FALSE)*B13</f>
        <v>0</v>
      </c>
      <c r="AI13" s="18">
        <f>VLOOKUP(AI$1,'2014(上) TFIDF'!$H$2:$L$46,5,FALSE)*B13</f>
        <v>1.9581365668902711E-4</v>
      </c>
      <c r="AJ13" s="18">
        <f>VLOOKUP(AJ$1,'2014(上) TFIDF'!$H$2:$L$46,5,FALSE)*B13</f>
        <v>1.3770927940886325E-4</v>
      </c>
      <c r="AK13" s="18">
        <f>VLOOKUP(AK$1,'2014(上) TFIDF'!$H$2:$L$46,5,FALSE)*B13</f>
        <v>1.6577374849079224E-4</v>
      </c>
      <c r="AL13" s="18">
        <f>VLOOKUP(AL$1,'2014(上) TFIDF'!$H$2:$L$46,5,FALSE)*B13</f>
        <v>1.4728029944524184E-4</v>
      </c>
      <c r="AM13" s="18">
        <f>VLOOKUP(AM$1,'2014(上) TFIDF'!$H$2:$L$46,5,FALSE)*B13</f>
        <v>1.7371413995525284E-4</v>
      </c>
      <c r="AN13" s="18">
        <f>VLOOKUP(AN$1,'2014(上) TFIDF'!$H$2:$L$46,5,FALSE)*B13</f>
        <v>8.419340724578691E-5</v>
      </c>
      <c r="AO13" s="18">
        <f>VLOOKUP(AO$1,'2014(上) TFIDF'!$H$2:$L$46,5,FALSE)*B13</f>
        <v>0</v>
      </c>
      <c r="AP13" s="18">
        <f>VLOOKUP(AP$1,'2014(上) TFIDF'!$H$2:$L$46,5,FALSE)*B13</f>
        <v>4.4481131097505718E-5</v>
      </c>
      <c r="AQ13" s="18">
        <f>VLOOKUP(AQ$1,'2014(上) TFIDF'!$H$2:$L$46,5,FALSE)*B13</f>
        <v>1.6150786237444607E-4</v>
      </c>
      <c r="AR13" s="18">
        <f>VLOOKUP(AR$1,'2014(上) TFIDF'!$H$2:$L$46,5,FALSE)*B13</f>
        <v>1.3770927940886325E-4</v>
      </c>
      <c r="AS13" s="18">
        <f>VLOOKUP(AS$1,'2014(上) TFIDF'!$H$2:$L$46,5,FALSE)*B13</f>
        <v>6.5163679229428601E-5</v>
      </c>
      <c r="AT13" s="18">
        <f>VLOOKUP(AT$1,'2014(上) TFIDF'!$H$2:$L$46,5,FALSE)*B13</f>
        <v>6.5163679229428601E-5</v>
      </c>
      <c r="AU13" s="18">
        <f>VLOOKUP(AU$1,'2014(上) TFIDF'!$H$2:$L$46,5,FALSE)*B13</f>
        <v>1.403223454096448E-4</v>
      </c>
    </row>
    <row r="14" spans="1:47">
      <c r="A14" s="18" t="s">
        <v>9181</v>
      </c>
      <c r="B14" s="18">
        <v>2.5000000000000001E-3</v>
      </c>
      <c r="C14" s="18">
        <f>VLOOKUP(C$1,'2014(上) TFIDF'!$H$2:$L$46,5,FALSE)*B14</f>
        <v>6.5291040161491215E-4</v>
      </c>
      <c r="D14" s="18">
        <f>VLOOKUP(D$1,'2014(上) TFIDF'!$H$2:$L$46,5,FALSE)*B14</f>
        <v>1.6632312885643547E-3</v>
      </c>
      <c r="E14" s="18">
        <f>VLOOKUP(E$1,'2014(上) TFIDF'!$H$2:$L$46,5,FALSE)*B14</f>
        <v>0</v>
      </c>
      <c r="F14" s="18">
        <f>VLOOKUP(F$1,'2014(上) TFIDF'!$H$2:$L$46,5,FALSE)*B14</f>
        <v>0</v>
      </c>
      <c r="G14" s="18">
        <f>VLOOKUP(G$1,'2014(上) TFIDF'!$H$2:$L$46,5,FALSE)*B14</f>
        <v>5.864731130648574E-4</v>
      </c>
      <c r="H14" s="18">
        <f>VLOOKUP(H$1,'2014(上) TFIDF'!$H$2:$L$46,5,FALSE)*B14</f>
        <v>9.3465788453381358E-4</v>
      </c>
      <c r="I14" s="18">
        <f>VLOOKUP(I$1,'2014(上) TFIDF'!$H$2:$L$46,5,FALSE)*B14</f>
        <v>0</v>
      </c>
      <c r="J14" s="18">
        <f>VLOOKUP(J$1,'2014(上) TFIDF'!$H$2:$L$46,5,FALSE)*B14</f>
        <v>8.7378400532064525E-4</v>
      </c>
      <c r="K14" s="18">
        <f>VLOOKUP(K$1,'2014(上) TFIDF'!$H$2:$L$46,5,FALSE)*B14</f>
        <v>1.091633556539579E-3</v>
      </c>
      <c r="L14" s="18">
        <f>VLOOKUP(L$1,'2014(上) TFIDF'!$H$2:$L$46,5,FALSE)*B14</f>
        <v>0</v>
      </c>
      <c r="M14" s="18">
        <f>VLOOKUP(M$1,'2014(上) TFIDF'!$H$2:$L$46,5,FALSE)*B14</f>
        <v>1.1872381062711743E-3</v>
      </c>
      <c r="N14" s="18">
        <f>VLOOKUP(N$1,'2014(上) TFIDF'!$H$2:$L$46,5,FALSE)*B14</f>
        <v>0</v>
      </c>
      <c r="O14" s="18">
        <f>VLOOKUP(O$1,'2014(上) TFIDF'!$H$2:$L$46,5,FALSE)*B14</f>
        <v>5.864731130648574E-4</v>
      </c>
      <c r="P14" s="18">
        <f>VLOOKUP(P$1,'2014(上) TFIDF'!$H$2:$L$46,5,FALSE)*B14</f>
        <v>1.1094125085863321E-3</v>
      </c>
      <c r="Q14" s="18">
        <f>VLOOKUP(Q$1,'2014(上) TFIDF'!$H$2:$L$46,5,FALSE)*B14</f>
        <v>2.525802217373607E-4</v>
      </c>
      <c r="R14" s="18">
        <f>VLOOKUP(R$1,'2014(上) TFIDF'!$H$2:$L$46,5,FALSE)*B14</f>
        <v>2.525802217373607E-4</v>
      </c>
      <c r="S14" s="18">
        <f>VLOOKUP(S$1,'2014(上) TFIDF'!$H$2:$L$46,5,FALSE)*B14</f>
        <v>9.6166255044614142E-4</v>
      </c>
      <c r="T14" s="18">
        <f>VLOOKUP(T$1,'2014(上) TFIDF'!$H$2:$L$46,5,FALSE)*B14</f>
        <v>4.0033017987755145E-4</v>
      </c>
      <c r="U14" s="18">
        <f>VLOOKUP(U$1,'2014(上) TFIDF'!$H$2:$L$46,5,FALSE)*B14</f>
        <v>1.2513320026079312E-3</v>
      </c>
      <c r="V14" s="18">
        <f>VLOOKUP(V$1,'2014(上) TFIDF'!$H$2:$L$46,5,FALSE)*B14</f>
        <v>1.1580708450896334E-3</v>
      </c>
      <c r="W14" s="18">
        <f>VLOOKUP(W$1,'2014(上) TFIDF'!$H$2:$L$46,5,FALSE)*B14</f>
        <v>4.0033017987755145E-4</v>
      </c>
      <c r="X14" s="18">
        <f>VLOOKUP(X$1,'2014(上) TFIDF'!$H$2:$L$46,5,FALSE)*B14</f>
        <v>1.9343127544250503E-3</v>
      </c>
      <c r="Y14" s="18">
        <f>VLOOKUP(Y$1,'2014(上) TFIDF'!$H$2:$L$46,5,FALSE)*B14</f>
        <v>0</v>
      </c>
      <c r="Z14" s="18">
        <f>VLOOKUP(Z$1,'2014(上) TFIDF'!$H$2:$L$46,5,FALSE)*B14</f>
        <v>1.5683851079583608E-3</v>
      </c>
      <c r="AA14" s="18">
        <f>VLOOKUP(AA$1,'2014(上) TFIDF'!$H$2:$L$46,5,FALSE)*B14</f>
        <v>1.3442137782769396E-3</v>
      </c>
      <c r="AB14" s="18">
        <f>VLOOKUP(AB$1,'2014(上) TFIDF'!$H$2:$L$46,5,FALSE)*B14</f>
        <v>1.334988064411365E-3</v>
      </c>
      <c r="AC14" s="18">
        <f>VLOOKUP(AC$1,'2014(上) TFIDF'!$H$2:$L$46,5,FALSE)*B14</f>
        <v>4.0033017987755145E-4</v>
      </c>
      <c r="AD14" s="18">
        <f>VLOOKUP(AD$1,'2014(上) TFIDF'!$H$2:$L$46,5,FALSE)*B14</f>
        <v>1.3442137782769396E-3</v>
      </c>
      <c r="AE14" s="18">
        <f>VLOOKUP(AE$1,'2014(上) TFIDF'!$H$2:$L$46,5,FALSE)*B14</f>
        <v>1.5154813304241643E-3</v>
      </c>
      <c r="AF14" s="18">
        <f>VLOOKUP(AF$1,'2014(上) TFIDF'!$H$2:$L$46,5,FALSE)*B14</f>
        <v>1.5732764060072662E-3</v>
      </c>
      <c r="AG14" s="18">
        <f>VLOOKUP(AG$1,'2014(上) TFIDF'!$H$2:$L$46,5,FALSE)*B14</f>
        <v>2.525802217373607E-4</v>
      </c>
      <c r="AH14" s="18">
        <f>VLOOKUP(AH$1,'2014(上) TFIDF'!$H$2:$L$46,5,FALSE)*B14</f>
        <v>0</v>
      </c>
      <c r="AI14" s="18">
        <f>VLOOKUP(AI$1,'2014(上) TFIDF'!$H$2:$L$46,5,FALSE)*B14</f>
        <v>1.762322910201244E-3</v>
      </c>
      <c r="AJ14" s="18">
        <f>VLOOKUP(AJ$1,'2014(上) TFIDF'!$H$2:$L$46,5,FALSE)*B14</f>
        <v>1.2393835146797694E-3</v>
      </c>
      <c r="AK14" s="18">
        <f>VLOOKUP(AK$1,'2014(上) TFIDF'!$H$2:$L$46,5,FALSE)*B14</f>
        <v>1.4919637364171302E-3</v>
      </c>
      <c r="AL14" s="18">
        <f>VLOOKUP(AL$1,'2014(上) TFIDF'!$H$2:$L$46,5,FALSE)*B14</f>
        <v>1.3255226950071766E-3</v>
      </c>
      <c r="AM14" s="18">
        <f>VLOOKUP(AM$1,'2014(上) TFIDF'!$H$2:$L$46,5,FALSE)*B14</f>
        <v>1.5634272595972756E-3</v>
      </c>
      <c r="AN14" s="18">
        <f>VLOOKUP(AN$1,'2014(上) TFIDF'!$H$2:$L$46,5,FALSE)*B14</f>
        <v>7.5774066521208216E-4</v>
      </c>
      <c r="AO14" s="18">
        <f>VLOOKUP(AO$1,'2014(上) TFIDF'!$H$2:$L$46,5,FALSE)*B14</f>
        <v>0</v>
      </c>
      <c r="AP14" s="18">
        <f>VLOOKUP(AP$1,'2014(上) TFIDF'!$H$2:$L$46,5,FALSE)*B14</f>
        <v>4.0033017987755145E-4</v>
      </c>
      <c r="AQ14" s="18">
        <f>VLOOKUP(AQ$1,'2014(上) TFIDF'!$H$2:$L$46,5,FALSE)*B14</f>
        <v>1.4535707613700147E-3</v>
      </c>
      <c r="AR14" s="18">
        <f>VLOOKUP(AR$1,'2014(上) TFIDF'!$H$2:$L$46,5,FALSE)*B14</f>
        <v>1.2393835146797694E-3</v>
      </c>
      <c r="AS14" s="18">
        <f>VLOOKUP(AS$1,'2014(上) TFIDF'!$H$2:$L$46,5,FALSE)*B14</f>
        <v>5.864731130648574E-4</v>
      </c>
      <c r="AT14" s="18">
        <f>VLOOKUP(AT$1,'2014(上) TFIDF'!$H$2:$L$46,5,FALSE)*B14</f>
        <v>5.864731130648574E-4</v>
      </c>
      <c r="AU14" s="18">
        <f>VLOOKUP(AU$1,'2014(上) TFIDF'!$H$2:$L$46,5,FALSE)*B14</f>
        <v>1.2629011086868033E-3</v>
      </c>
    </row>
    <row r="15" spans="1:47">
      <c r="A15" s="18" t="s">
        <v>3781</v>
      </c>
      <c r="B15" s="18">
        <v>3.3333333333333335E-3</v>
      </c>
      <c r="C15" s="18">
        <f>VLOOKUP(C$1,'2014(上) TFIDF'!$H$2:$L$46,5,FALSE)*B15</f>
        <v>8.7054720215321631E-4</v>
      </c>
      <c r="D15" s="18">
        <f>VLOOKUP(D$1,'2014(上) TFIDF'!$H$2:$L$46,5,FALSE)*B15</f>
        <v>2.2176417180858063E-3</v>
      </c>
      <c r="E15" s="18">
        <f>VLOOKUP(E$1,'2014(上) TFIDF'!$H$2:$L$46,5,FALSE)*B15</f>
        <v>0</v>
      </c>
      <c r="F15" s="18">
        <f>VLOOKUP(F$1,'2014(上) TFIDF'!$H$2:$L$46,5,FALSE)*B15</f>
        <v>0</v>
      </c>
      <c r="G15" s="18">
        <f>VLOOKUP(G$1,'2014(上) TFIDF'!$H$2:$L$46,5,FALSE)*B15</f>
        <v>7.8196415075314327E-4</v>
      </c>
      <c r="H15" s="18">
        <f>VLOOKUP(H$1,'2014(上) TFIDF'!$H$2:$L$46,5,FALSE)*B15</f>
        <v>1.2462105127117515E-3</v>
      </c>
      <c r="I15" s="18">
        <f>VLOOKUP(I$1,'2014(上) TFIDF'!$H$2:$L$46,5,FALSE)*B15</f>
        <v>0</v>
      </c>
      <c r="J15" s="18">
        <f>VLOOKUP(J$1,'2014(上) TFIDF'!$H$2:$L$46,5,FALSE)*B15</f>
        <v>1.1650453404275271E-3</v>
      </c>
      <c r="K15" s="18">
        <f>VLOOKUP(K$1,'2014(上) TFIDF'!$H$2:$L$46,5,FALSE)*B15</f>
        <v>1.4555114087194385E-3</v>
      </c>
      <c r="L15" s="18">
        <f>VLOOKUP(L$1,'2014(上) TFIDF'!$H$2:$L$46,5,FALSE)*B15</f>
        <v>0</v>
      </c>
      <c r="M15" s="18">
        <f>VLOOKUP(M$1,'2014(上) TFIDF'!$H$2:$L$46,5,FALSE)*B15</f>
        <v>1.582984141694899E-3</v>
      </c>
      <c r="N15" s="18">
        <f>VLOOKUP(N$1,'2014(上) TFIDF'!$H$2:$L$46,5,FALSE)*B15</f>
        <v>0</v>
      </c>
      <c r="O15" s="18">
        <f>VLOOKUP(O$1,'2014(上) TFIDF'!$H$2:$L$46,5,FALSE)*B15</f>
        <v>7.8196415075314327E-4</v>
      </c>
      <c r="P15" s="18">
        <f>VLOOKUP(P$1,'2014(上) TFIDF'!$H$2:$L$46,5,FALSE)*B15</f>
        <v>1.4792166781151094E-3</v>
      </c>
      <c r="Q15" s="18">
        <f>VLOOKUP(Q$1,'2014(上) TFIDF'!$H$2:$L$46,5,FALSE)*B15</f>
        <v>3.3677362898314764E-4</v>
      </c>
      <c r="R15" s="18">
        <f>VLOOKUP(R$1,'2014(上) TFIDF'!$H$2:$L$46,5,FALSE)*B15</f>
        <v>3.3677362898314764E-4</v>
      </c>
      <c r="S15" s="18">
        <f>VLOOKUP(S$1,'2014(上) TFIDF'!$H$2:$L$46,5,FALSE)*B15</f>
        <v>1.2822167339281885E-3</v>
      </c>
      <c r="T15" s="18">
        <f>VLOOKUP(T$1,'2014(上) TFIDF'!$H$2:$L$46,5,FALSE)*B15</f>
        <v>5.3377357317006867E-4</v>
      </c>
      <c r="U15" s="18">
        <f>VLOOKUP(U$1,'2014(上) TFIDF'!$H$2:$L$46,5,FALSE)*B15</f>
        <v>1.6684426701439083E-3</v>
      </c>
      <c r="V15" s="18">
        <f>VLOOKUP(V$1,'2014(上) TFIDF'!$H$2:$L$46,5,FALSE)*B15</f>
        <v>1.5440944601195115E-3</v>
      </c>
      <c r="W15" s="18">
        <f>VLOOKUP(W$1,'2014(上) TFIDF'!$H$2:$L$46,5,FALSE)*B15</f>
        <v>5.3377357317006867E-4</v>
      </c>
      <c r="X15" s="18">
        <f>VLOOKUP(X$1,'2014(上) TFIDF'!$H$2:$L$46,5,FALSE)*B15</f>
        <v>2.5790836725667339E-3</v>
      </c>
      <c r="Y15" s="18">
        <f>VLOOKUP(Y$1,'2014(上) TFIDF'!$H$2:$L$46,5,FALSE)*B15</f>
        <v>0</v>
      </c>
      <c r="Z15" s="18">
        <f>VLOOKUP(Z$1,'2014(上) TFIDF'!$H$2:$L$46,5,FALSE)*B15</f>
        <v>2.0911801439444811E-3</v>
      </c>
      <c r="AA15" s="18">
        <f>VLOOKUP(AA$1,'2014(上) TFIDF'!$H$2:$L$46,5,FALSE)*B15</f>
        <v>1.7922850377025861E-3</v>
      </c>
      <c r="AB15" s="18">
        <f>VLOOKUP(AB$1,'2014(上) TFIDF'!$H$2:$L$46,5,FALSE)*B15</f>
        <v>1.77998408588182E-3</v>
      </c>
      <c r="AC15" s="18">
        <f>VLOOKUP(AC$1,'2014(上) TFIDF'!$H$2:$L$46,5,FALSE)*B15</f>
        <v>5.3377357317006867E-4</v>
      </c>
      <c r="AD15" s="18">
        <f>VLOOKUP(AD$1,'2014(上) TFIDF'!$H$2:$L$46,5,FALSE)*B15</f>
        <v>1.7922850377025861E-3</v>
      </c>
      <c r="AE15" s="18">
        <f>VLOOKUP(AE$1,'2014(上) TFIDF'!$H$2:$L$46,5,FALSE)*B15</f>
        <v>2.0206417738988861E-3</v>
      </c>
      <c r="AF15" s="18">
        <f>VLOOKUP(AF$1,'2014(上) TFIDF'!$H$2:$L$46,5,FALSE)*B15</f>
        <v>2.0977018746763552E-3</v>
      </c>
      <c r="AG15" s="18">
        <f>VLOOKUP(AG$1,'2014(上) TFIDF'!$H$2:$L$46,5,FALSE)*B15</f>
        <v>3.3677362898314764E-4</v>
      </c>
      <c r="AH15" s="18">
        <f>VLOOKUP(AH$1,'2014(上) TFIDF'!$H$2:$L$46,5,FALSE)*B15</f>
        <v>0</v>
      </c>
      <c r="AI15" s="18">
        <f>VLOOKUP(AI$1,'2014(上) TFIDF'!$H$2:$L$46,5,FALSE)*B15</f>
        <v>2.3497638802683252E-3</v>
      </c>
      <c r="AJ15" s="18">
        <f>VLOOKUP(AJ$1,'2014(上) TFIDF'!$H$2:$L$46,5,FALSE)*B15</f>
        <v>1.6525113529063593E-3</v>
      </c>
      <c r="AK15" s="18">
        <f>VLOOKUP(AK$1,'2014(上) TFIDF'!$H$2:$L$46,5,FALSE)*B15</f>
        <v>1.9892849818895068E-3</v>
      </c>
      <c r="AL15" s="18">
        <f>VLOOKUP(AL$1,'2014(上) TFIDF'!$H$2:$L$46,5,FALSE)*B15</f>
        <v>1.7673635933429022E-3</v>
      </c>
      <c r="AM15" s="18">
        <f>VLOOKUP(AM$1,'2014(上) TFIDF'!$H$2:$L$46,5,FALSE)*B15</f>
        <v>2.0845696794630341E-3</v>
      </c>
      <c r="AN15" s="18">
        <f>VLOOKUP(AN$1,'2014(上) TFIDF'!$H$2:$L$46,5,FALSE)*B15</f>
        <v>1.010320886949443E-3</v>
      </c>
      <c r="AO15" s="18">
        <f>VLOOKUP(AO$1,'2014(上) TFIDF'!$H$2:$L$46,5,FALSE)*B15</f>
        <v>0</v>
      </c>
      <c r="AP15" s="18">
        <f>VLOOKUP(AP$1,'2014(上) TFIDF'!$H$2:$L$46,5,FALSE)*B15</f>
        <v>5.3377357317006867E-4</v>
      </c>
      <c r="AQ15" s="18">
        <f>VLOOKUP(AQ$1,'2014(上) TFIDF'!$H$2:$L$46,5,FALSE)*B15</f>
        <v>1.9380943484933531E-3</v>
      </c>
      <c r="AR15" s="18">
        <f>VLOOKUP(AR$1,'2014(上) TFIDF'!$H$2:$L$46,5,FALSE)*B15</f>
        <v>1.6525113529063593E-3</v>
      </c>
      <c r="AS15" s="18">
        <f>VLOOKUP(AS$1,'2014(上) TFIDF'!$H$2:$L$46,5,FALSE)*B15</f>
        <v>7.8196415075314327E-4</v>
      </c>
      <c r="AT15" s="18">
        <f>VLOOKUP(AT$1,'2014(上) TFIDF'!$H$2:$L$46,5,FALSE)*B15</f>
        <v>7.8196415075314327E-4</v>
      </c>
      <c r="AU15" s="18">
        <f>VLOOKUP(AU$1,'2014(上) TFIDF'!$H$2:$L$46,5,FALSE)*B15</f>
        <v>1.6838681449157379E-3</v>
      </c>
    </row>
    <row r="16" spans="1:47">
      <c r="A16" s="18" t="s">
        <v>7928</v>
      </c>
      <c r="B16" s="18">
        <v>3.3333333333333335E-3</v>
      </c>
      <c r="C16" s="18">
        <f>VLOOKUP(C$1,'2014(上) TFIDF'!$H$2:$L$46,5,FALSE)*B16</f>
        <v>8.7054720215321631E-4</v>
      </c>
      <c r="D16" s="18">
        <f>VLOOKUP(D$1,'2014(上) TFIDF'!$H$2:$L$46,5,FALSE)*B16</f>
        <v>2.2176417180858063E-3</v>
      </c>
      <c r="E16" s="18">
        <f>VLOOKUP(E$1,'2014(上) TFIDF'!$H$2:$L$46,5,FALSE)*B16</f>
        <v>0</v>
      </c>
      <c r="F16" s="18">
        <f>VLOOKUP(F$1,'2014(上) TFIDF'!$H$2:$L$46,5,FALSE)*B16</f>
        <v>0</v>
      </c>
      <c r="G16" s="18">
        <f>VLOOKUP(G$1,'2014(上) TFIDF'!$H$2:$L$46,5,FALSE)*B16</f>
        <v>7.8196415075314327E-4</v>
      </c>
      <c r="H16" s="18">
        <f>VLOOKUP(H$1,'2014(上) TFIDF'!$H$2:$L$46,5,FALSE)*B16</f>
        <v>1.2462105127117515E-3</v>
      </c>
      <c r="I16" s="18">
        <f>VLOOKUP(I$1,'2014(上) TFIDF'!$H$2:$L$46,5,FALSE)*B16</f>
        <v>0</v>
      </c>
      <c r="J16" s="18">
        <f>VLOOKUP(J$1,'2014(上) TFIDF'!$H$2:$L$46,5,FALSE)*B16</f>
        <v>1.1650453404275271E-3</v>
      </c>
      <c r="K16" s="18">
        <f>VLOOKUP(K$1,'2014(上) TFIDF'!$H$2:$L$46,5,FALSE)*B16</f>
        <v>1.4555114087194385E-3</v>
      </c>
      <c r="L16" s="18">
        <f>VLOOKUP(L$1,'2014(上) TFIDF'!$H$2:$L$46,5,FALSE)*B16</f>
        <v>0</v>
      </c>
      <c r="M16" s="18">
        <f>VLOOKUP(M$1,'2014(上) TFIDF'!$H$2:$L$46,5,FALSE)*B16</f>
        <v>1.582984141694899E-3</v>
      </c>
      <c r="N16" s="18">
        <f>VLOOKUP(N$1,'2014(上) TFIDF'!$H$2:$L$46,5,FALSE)*B16</f>
        <v>0</v>
      </c>
      <c r="O16" s="18">
        <f>VLOOKUP(O$1,'2014(上) TFIDF'!$H$2:$L$46,5,FALSE)*B16</f>
        <v>7.8196415075314327E-4</v>
      </c>
      <c r="P16" s="18">
        <f>VLOOKUP(P$1,'2014(上) TFIDF'!$H$2:$L$46,5,FALSE)*B16</f>
        <v>1.4792166781151094E-3</v>
      </c>
      <c r="Q16" s="18">
        <f>VLOOKUP(Q$1,'2014(上) TFIDF'!$H$2:$L$46,5,FALSE)*B16</f>
        <v>3.3677362898314764E-4</v>
      </c>
      <c r="R16" s="18">
        <f>VLOOKUP(R$1,'2014(上) TFIDF'!$H$2:$L$46,5,FALSE)*B16</f>
        <v>3.3677362898314764E-4</v>
      </c>
      <c r="S16" s="18">
        <f>VLOOKUP(S$1,'2014(上) TFIDF'!$H$2:$L$46,5,FALSE)*B16</f>
        <v>1.2822167339281885E-3</v>
      </c>
      <c r="T16" s="18">
        <f>VLOOKUP(T$1,'2014(上) TFIDF'!$H$2:$L$46,5,FALSE)*B16</f>
        <v>5.3377357317006867E-4</v>
      </c>
      <c r="U16" s="18">
        <f>VLOOKUP(U$1,'2014(上) TFIDF'!$H$2:$L$46,5,FALSE)*B16</f>
        <v>1.6684426701439083E-3</v>
      </c>
      <c r="V16" s="18">
        <f>VLOOKUP(V$1,'2014(上) TFIDF'!$H$2:$L$46,5,FALSE)*B16</f>
        <v>1.5440944601195115E-3</v>
      </c>
      <c r="W16" s="18">
        <f>VLOOKUP(W$1,'2014(上) TFIDF'!$H$2:$L$46,5,FALSE)*B16</f>
        <v>5.3377357317006867E-4</v>
      </c>
      <c r="X16" s="18">
        <f>VLOOKUP(X$1,'2014(上) TFIDF'!$H$2:$L$46,5,FALSE)*B16</f>
        <v>2.5790836725667339E-3</v>
      </c>
      <c r="Y16" s="18">
        <f>VLOOKUP(Y$1,'2014(上) TFIDF'!$H$2:$L$46,5,FALSE)*B16</f>
        <v>0</v>
      </c>
      <c r="Z16" s="18">
        <f>VLOOKUP(Z$1,'2014(上) TFIDF'!$H$2:$L$46,5,FALSE)*B16</f>
        <v>2.0911801439444811E-3</v>
      </c>
      <c r="AA16" s="18">
        <f>VLOOKUP(AA$1,'2014(上) TFIDF'!$H$2:$L$46,5,FALSE)*B16</f>
        <v>1.7922850377025861E-3</v>
      </c>
      <c r="AB16" s="18">
        <f>VLOOKUP(AB$1,'2014(上) TFIDF'!$H$2:$L$46,5,FALSE)*B16</f>
        <v>1.77998408588182E-3</v>
      </c>
      <c r="AC16" s="18">
        <f>VLOOKUP(AC$1,'2014(上) TFIDF'!$H$2:$L$46,5,FALSE)*B16</f>
        <v>5.3377357317006867E-4</v>
      </c>
      <c r="AD16" s="18">
        <f>VLOOKUP(AD$1,'2014(上) TFIDF'!$H$2:$L$46,5,FALSE)*B16</f>
        <v>1.7922850377025861E-3</v>
      </c>
      <c r="AE16" s="18">
        <f>VLOOKUP(AE$1,'2014(上) TFIDF'!$H$2:$L$46,5,FALSE)*B16</f>
        <v>2.0206417738988861E-3</v>
      </c>
      <c r="AF16" s="18">
        <f>VLOOKUP(AF$1,'2014(上) TFIDF'!$H$2:$L$46,5,FALSE)*B16</f>
        <v>2.0977018746763552E-3</v>
      </c>
      <c r="AG16" s="18">
        <f>VLOOKUP(AG$1,'2014(上) TFIDF'!$H$2:$L$46,5,FALSE)*B16</f>
        <v>3.3677362898314764E-4</v>
      </c>
      <c r="AH16" s="18">
        <f>VLOOKUP(AH$1,'2014(上) TFIDF'!$H$2:$L$46,5,FALSE)*B16</f>
        <v>0</v>
      </c>
      <c r="AI16" s="18">
        <f>VLOOKUP(AI$1,'2014(上) TFIDF'!$H$2:$L$46,5,FALSE)*B16</f>
        <v>2.3497638802683252E-3</v>
      </c>
      <c r="AJ16" s="18">
        <f>VLOOKUP(AJ$1,'2014(上) TFIDF'!$H$2:$L$46,5,FALSE)*B16</f>
        <v>1.6525113529063593E-3</v>
      </c>
      <c r="AK16" s="18">
        <f>VLOOKUP(AK$1,'2014(上) TFIDF'!$H$2:$L$46,5,FALSE)*B16</f>
        <v>1.9892849818895068E-3</v>
      </c>
      <c r="AL16" s="18">
        <f>VLOOKUP(AL$1,'2014(上) TFIDF'!$H$2:$L$46,5,FALSE)*B16</f>
        <v>1.7673635933429022E-3</v>
      </c>
      <c r="AM16" s="18">
        <f>VLOOKUP(AM$1,'2014(上) TFIDF'!$H$2:$L$46,5,FALSE)*B16</f>
        <v>2.0845696794630341E-3</v>
      </c>
      <c r="AN16" s="18">
        <f>VLOOKUP(AN$1,'2014(上) TFIDF'!$H$2:$L$46,5,FALSE)*B16</f>
        <v>1.010320886949443E-3</v>
      </c>
      <c r="AO16" s="18">
        <f>VLOOKUP(AO$1,'2014(上) TFIDF'!$H$2:$L$46,5,FALSE)*B16</f>
        <v>0</v>
      </c>
      <c r="AP16" s="18">
        <f>VLOOKUP(AP$1,'2014(上) TFIDF'!$H$2:$L$46,5,FALSE)*B16</f>
        <v>5.3377357317006867E-4</v>
      </c>
      <c r="AQ16" s="18">
        <f>VLOOKUP(AQ$1,'2014(上) TFIDF'!$H$2:$L$46,5,FALSE)*B16</f>
        <v>1.9380943484933531E-3</v>
      </c>
      <c r="AR16" s="18">
        <f>VLOOKUP(AR$1,'2014(上) TFIDF'!$H$2:$L$46,5,FALSE)*B16</f>
        <v>1.6525113529063593E-3</v>
      </c>
      <c r="AS16" s="18">
        <f>VLOOKUP(AS$1,'2014(上) TFIDF'!$H$2:$L$46,5,FALSE)*B16</f>
        <v>7.8196415075314327E-4</v>
      </c>
      <c r="AT16" s="18">
        <f>VLOOKUP(AT$1,'2014(上) TFIDF'!$H$2:$L$46,5,FALSE)*B16</f>
        <v>7.8196415075314327E-4</v>
      </c>
      <c r="AU16" s="18">
        <f>VLOOKUP(AU$1,'2014(上) TFIDF'!$H$2:$L$46,5,FALSE)*B16</f>
        <v>1.6838681449157379E-3</v>
      </c>
    </row>
    <row r="17" spans="1:47">
      <c r="A17" s="18" t="s">
        <v>5667</v>
      </c>
      <c r="B17" s="18">
        <v>8.3333333333333339E-4</v>
      </c>
      <c r="C17" s="18">
        <f>VLOOKUP(C$1,'2014(上) TFIDF'!$H$2:$L$46,5,FALSE)*B17</f>
        <v>2.1763680053830408E-4</v>
      </c>
      <c r="D17" s="18">
        <f>VLOOKUP(D$1,'2014(上) TFIDF'!$H$2:$L$46,5,FALSE)*B17</f>
        <v>5.5441042952145158E-4</v>
      </c>
      <c r="E17" s="18">
        <f>VLOOKUP(E$1,'2014(上) TFIDF'!$H$2:$L$46,5,FALSE)*B17</f>
        <v>0</v>
      </c>
      <c r="F17" s="18">
        <f>VLOOKUP(F$1,'2014(上) TFIDF'!$H$2:$L$46,5,FALSE)*B17</f>
        <v>0</v>
      </c>
      <c r="G17" s="18">
        <f>VLOOKUP(G$1,'2014(上) TFIDF'!$H$2:$L$46,5,FALSE)*B17</f>
        <v>1.9549103768828582E-4</v>
      </c>
      <c r="H17" s="18">
        <f>VLOOKUP(H$1,'2014(上) TFIDF'!$H$2:$L$46,5,FALSE)*B17</f>
        <v>3.1155262817793788E-4</v>
      </c>
      <c r="I17" s="18">
        <f>VLOOKUP(I$1,'2014(上) TFIDF'!$H$2:$L$46,5,FALSE)*B17</f>
        <v>0</v>
      </c>
      <c r="J17" s="18">
        <f>VLOOKUP(J$1,'2014(上) TFIDF'!$H$2:$L$46,5,FALSE)*B17</f>
        <v>2.9126133510688177E-4</v>
      </c>
      <c r="K17" s="18">
        <f>VLOOKUP(K$1,'2014(上) TFIDF'!$H$2:$L$46,5,FALSE)*B17</f>
        <v>3.6387785217985964E-4</v>
      </c>
      <c r="L17" s="18">
        <f>VLOOKUP(L$1,'2014(上) TFIDF'!$H$2:$L$46,5,FALSE)*B17</f>
        <v>0</v>
      </c>
      <c r="M17" s="18">
        <f>VLOOKUP(M$1,'2014(上) TFIDF'!$H$2:$L$46,5,FALSE)*B17</f>
        <v>3.9574603542372476E-4</v>
      </c>
      <c r="N17" s="18">
        <f>VLOOKUP(N$1,'2014(上) TFIDF'!$H$2:$L$46,5,FALSE)*B17</f>
        <v>0</v>
      </c>
      <c r="O17" s="18">
        <f>VLOOKUP(O$1,'2014(上) TFIDF'!$H$2:$L$46,5,FALSE)*B17</f>
        <v>1.9549103768828582E-4</v>
      </c>
      <c r="P17" s="18">
        <f>VLOOKUP(P$1,'2014(上) TFIDF'!$H$2:$L$46,5,FALSE)*B17</f>
        <v>3.6980416952877735E-4</v>
      </c>
      <c r="Q17" s="18">
        <f>VLOOKUP(Q$1,'2014(上) TFIDF'!$H$2:$L$46,5,FALSE)*B17</f>
        <v>8.419340724578691E-5</v>
      </c>
      <c r="R17" s="18">
        <f>VLOOKUP(R$1,'2014(上) TFIDF'!$H$2:$L$46,5,FALSE)*B17</f>
        <v>8.419340724578691E-5</v>
      </c>
      <c r="S17" s="18">
        <f>VLOOKUP(S$1,'2014(上) TFIDF'!$H$2:$L$46,5,FALSE)*B17</f>
        <v>3.2055418348204712E-4</v>
      </c>
      <c r="T17" s="18">
        <f>VLOOKUP(T$1,'2014(上) TFIDF'!$H$2:$L$46,5,FALSE)*B17</f>
        <v>1.3344339329251717E-4</v>
      </c>
      <c r="U17" s="18">
        <f>VLOOKUP(U$1,'2014(上) TFIDF'!$H$2:$L$46,5,FALSE)*B17</f>
        <v>4.1711066753597707E-4</v>
      </c>
      <c r="V17" s="18">
        <f>VLOOKUP(V$1,'2014(上) TFIDF'!$H$2:$L$46,5,FALSE)*B17</f>
        <v>3.8602361502987787E-4</v>
      </c>
      <c r="W17" s="18">
        <f>VLOOKUP(W$1,'2014(上) TFIDF'!$H$2:$L$46,5,FALSE)*B17</f>
        <v>1.3344339329251717E-4</v>
      </c>
      <c r="X17" s="18">
        <f>VLOOKUP(X$1,'2014(上) TFIDF'!$H$2:$L$46,5,FALSE)*B17</f>
        <v>6.4477091814168347E-4</v>
      </c>
      <c r="Y17" s="18">
        <f>VLOOKUP(Y$1,'2014(上) TFIDF'!$H$2:$L$46,5,FALSE)*B17</f>
        <v>0</v>
      </c>
      <c r="Z17" s="18">
        <f>VLOOKUP(Z$1,'2014(上) TFIDF'!$H$2:$L$46,5,FALSE)*B17</f>
        <v>5.2279503598612028E-4</v>
      </c>
      <c r="AA17" s="18">
        <f>VLOOKUP(AA$1,'2014(上) TFIDF'!$H$2:$L$46,5,FALSE)*B17</f>
        <v>4.4807125942564652E-4</v>
      </c>
      <c r="AB17" s="18">
        <f>VLOOKUP(AB$1,'2014(上) TFIDF'!$H$2:$L$46,5,FALSE)*B17</f>
        <v>4.4499602147045499E-4</v>
      </c>
      <c r="AC17" s="18">
        <f>VLOOKUP(AC$1,'2014(上) TFIDF'!$H$2:$L$46,5,FALSE)*B17</f>
        <v>1.3344339329251717E-4</v>
      </c>
      <c r="AD17" s="18">
        <f>VLOOKUP(AD$1,'2014(上) TFIDF'!$H$2:$L$46,5,FALSE)*B17</f>
        <v>4.4807125942564652E-4</v>
      </c>
      <c r="AE17" s="18">
        <f>VLOOKUP(AE$1,'2014(上) TFIDF'!$H$2:$L$46,5,FALSE)*B17</f>
        <v>5.0516044347472151E-4</v>
      </c>
      <c r="AF17" s="18">
        <f>VLOOKUP(AF$1,'2014(上) TFIDF'!$H$2:$L$46,5,FALSE)*B17</f>
        <v>5.244254686690888E-4</v>
      </c>
      <c r="AG17" s="18">
        <f>VLOOKUP(AG$1,'2014(上) TFIDF'!$H$2:$L$46,5,FALSE)*B17</f>
        <v>8.419340724578691E-5</v>
      </c>
      <c r="AH17" s="18">
        <f>VLOOKUP(AH$1,'2014(上) TFIDF'!$H$2:$L$46,5,FALSE)*B17</f>
        <v>0</v>
      </c>
      <c r="AI17" s="18">
        <f>VLOOKUP(AI$1,'2014(上) TFIDF'!$H$2:$L$46,5,FALSE)*B17</f>
        <v>5.874409700670813E-4</v>
      </c>
      <c r="AJ17" s="18">
        <f>VLOOKUP(AJ$1,'2014(上) TFIDF'!$H$2:$L$46,5,FALSE)*B17</f>
        <v>4.1312783822658981E-4</v>
      </c>
      <c r="AK17" s="18">
        <f>VLOOKUP(AK$1,'2014(上) TFIDF'!$H$2:$L$46,5,FALSE)*B17</f>
        <v>4.973212454723767E-4</v>
      </c>
      <c r="AL17" s="18">
        <f>VLOOKUP(AL$1,'2014(上) TFIDF'!$H$2:$L$46,5,FALSE)*B17</f>
        <v>4.4184089833572556E-4</v>
      </c>
      <c r="AM17" s="18">
        <f>VLOOKUP(AM$1,'2014(上) TFIDF'!$H$2:$L$46,5,FALSE)*B17</f>
        <v>5.2114241986575853E-4</v>
      </c>
      <c r="AN17" s="18">
        <f>VLOOKUP(AN$1,'2014(上) TFIDF'!$H$2:$L$46,5,FALSE)*B17</f>
        <v>2.5258022173736076E-4</v>
      </c>
      <c r="AO17" s="18">
        <f>VLOOKUP(AO$1,'2014(上) TFIDF'!$H$2:$L$46,5,FALSE)*B17</f>
        <v>0</v>
      </c>
      <c r="AP17" s="18">
        <f>VLOOKUP(AP$1,'2014(上) TFIDF'!$H$2:$L$46,5,FALSE)*B17</f>
        <v>1.3344339329251717E-4</v>
      </c>
      <c r="AQ17" s="18">
        <f>VLOOKUP(AQ$1,'2014(上) TFIDF'!$H$2:$L$46,5,FALSE)*B17</f>
        <v>4.8452358712333828E-4</v>
      </c>
      <c r="AR17" s="18">
        <f>VLOOKUP(AR$1,'2014(上) TFIDF'!$H$2:$L$46,5,FALSE)*B17</f>
        <v>4.1312783822658981E-4</v>
      </c>
      <c r="AS17" s="18">
        <f>VLOOKUP(AS$1,'2014(上) TFIDF'!$H$2:$L$46,5,FALSE)*B17</f>
        <v>1.9549103768828582E-4</v>
      </c>
      <c r="AT17" s="18">
        <f>VLOOKUP(AT$1,'2014(上) TFIDF'!$H$2:$L$46,5,FALSE)*B17</f>
        <v>1.9549103768828582E-4</v>
      </c>
      <c r="AU17" s="18">
        <f>VLOOKUP(AU$1,'2014(上) TFIDF'!$H$2:$L$46,5,FALSE)*B17</f>
        <v>4.2096703622893447E-4</v>
      </c>
    </row>
    <row r="18" spans="1:47">
      <c r="A18" s="18" t="s">
        <v>5636</v>
      </c>
      <c r="B18" s="18">
        <v>1.6666666666666668E-3</v>
      </c>
      <c r="C18" s="18">
        <f>VLOOKUP(C$1,'2014(上) TFIDF'!$H$2:$L$46,5,FALSE)*B18</f>
        <v>4.3527360107660816E-4</v>
      </c>
      <c r="D18" s="18">
        <f>VLOOKUP(D$1,'2014(上) TFIDF'!$H$2:$L$46,5,FALSE)*B18</f>
        <v>1.1088208590429032E-3</v>
      </c>
      <c r="E18" s="18">
        <f>VLOOKUP(E$1,'2014(上) TFIDF'!$H$2:$L$46,5,FALSE)*B18</f>
        <v>0</v>
      </c>
      <c r="F18" s="18">
        <f>VLOOKUP(F$1,'2014(上) TFIDF'!$H$2:$L$46,5,FALSE)*B18</f>
        <v>0</v>
      </c>
      <c r="G18" s="18">
        <f>VLOOKUP(G$1,'2014(上) TFIDF'!$H$2:$L$46,5,FALSE)*B18</f>
        <v>3.9098207537657163E-4</v>
      </c>
      <c r="H18" s="18">
        <f>VLOOKUP(H$1,'2014(上) TFIDF'!$H$2:$L$46,5,FALSE)*B18</f>
        <v>6.2310525635587575E-4</v>
      </c>
      <c r="I18" s="18">
        <f>VLOOKUP(I$1,'2014(上) TFIDF'!$H$2:$L$46,5,FALSE)*B18</f>
        <v>0</v>
      </c>
      <c r="J18" s="18">
        <f>VLOOKUP(J$1,'2014(上) TFIDF'!$H$2:$L$46,5,FALSE)*B18</f>
        <v>5.8252267021376353E-4</v>
      </c>
      <c r="K18" s="18">
        <f>VLOOKUP(K$1,'2014(上) TFIDF'!$H$2:$L$46,5,FALSE)*B18</f>
        <v>7.2775570435971927E-4</v>
      </c>
      <c r="L18" s="18">
        <f>VLOOKUP(L$1,'2014(上) TFIDF'!$H$2:$L$46,5,FALSE)*B18</f>
        <v>0</v>
      </c>
      <c r="M18" s="18">
        <f>VLOOKUP(M$1,'2014(上) TFIDF'!$H$2:$L$46,5,FALSE)*B18</f>
        <v>7.9149207084744952E-4</v>
      </c>
      <c r="N18" s="18">
        <f>VLOOKUP(N$1,'2014(上) TFIDF'!$H$2:$L$46,5,FALSE)*B18</f>
        <v>0</v>
      </c>
      <c r="O18" s="18">
        <f>VLOOKUP(O$1,'2014(上) TFIDF'!$H$2:$L$46,5,FALSE)*B18</f>
        <v>3.9098207537657163E-4</v>
      </c>
      <c r="P18" s="18">
        <f>VLOOKUP(P$1,'2014(上) TFIDF'!$H$2:$L$46,5,FALSE)*B18</f>
        <v>7.3960833905755471E-4</v>
      </c>
      <c r="Q18" s="18">
        <f>VLOOKUP(Q$1,'2014(上) TFIDF'!$H$2:$L$46,5,FALSE)*B18</f>
        <v>1.6838681449157382E-4</v>
      </c>
      <c r="R18" s="18">
        <f>VLOOKUP(R$1,'2014(上) TFIDF'!$H$2:$L$46,5,FALSE)*B18</f>
        <v>1.6838681449157382E-4</v>
      </c>
      <c r="S18" s="18">
        <f>VLOOKUP(S$1,'2014(上) TFIDF'!$H$2:$L$46,5,FALSE)*B18</f>
        <v>6.4110836696409425E-4</v>
      </c>
      <c r="T18" s="18">
        <f>VLOOKUP(T$1,'2014(上) TFIDF'!$H$2:$L$46,5,FALSE)*B18</f>
        <v>2.6688678658503434E-4</v>
      </c>
      <c r="U18" s="18">
        <f>VLOOKUP(U$1,'2014(上) TFIDF'!$H$2:$L$46,5,FALSE)*B18</f>
        <v>8.3422133507195413E-4</v>
      </c>
      <c r="V18" s="18">
        <f>VLOOKUP(V$1,'2014(上) TFIDF'!$H$2:$L$46,5,FALSE)*B18</f>
        <v>7.7204723005975574E-4</v>
      </c>
      <c r="W18" s="18">
        <f>VLOOKUP(W$1,'2014(上) TFIDF'!$H$2:$L$46,5,FALSE)*B18</f>
        <v>2.6688678658503434E-4</v>
      </c>
      <c r="X18" s="18">
        <f>VLOOKUP(X$1,'2014(上) TFIDF'!$H$2:$L$46,5,FALSE)*B18</f>
        <v>1.2895418362833669E-3</v>
      </c>
      <c r="Y18" s="18">
        <f>VLOOKUP(Y$1,'2014(上) TFIDF'!$H$2:$L$46,5,FALSE)*B18</f>
        <v>0</v>
      </c>
      <c r="Z18" s="18">
        <f>VLOOKUP(Z$1,'2014(上) TFIDF'!$H$2:$L$46,5,FALSE)*B18</f>
        <v>1.0455900719722406E-3</v>
      </c>
      <c r="AA18" s="18">
        <f>VLOOKUP(AA$1,'2014(上) TFIDF'!$H$2:$L$46,5,FALSE)*B18</f>
        <v>8.9614251885129304E-4</v>
      </c>
      <c r="AB18" s="18">
        <f>VLOOKUP(AB$1,'2014(上) TFIDF'!$H$2:$L$46,5,FALSE)*B18</f>
        <v>8.8999204294090998E-4</v>
      </c>
      <c r="AC18" s="18">
        <f>VLOOKUP(AC$1,'2014(上) TFIDF'!$H$2:$L$46,5,FALSE)*B18</f>
        <v>2.6688678658503434E-4</v>
      </c>
      <c r="AD18" s="18">
        <f>VLOOKUP(AD$1,'2014(上) TFIDF'!$H$2:$L$46,5,FALSE)*B18</f>
        <v>8.9614251885129304E-4</v>
      </c>
      <c r="AE18" s="18">
        <f>VLOOKUP(AE$1,'2014(上) TFIDF'!$H$2:$L$46,5,FALSE)*B18</f>
        <v>1.010320886949443E-3</v>
      </c>
      <c r="AF18" s="18">
        <f>VLOOKUP(AF$1,'2014(上) TFIDF'!$H$2:$L$46,5,FALSE)*B18</f>
        <v>1.0488509373381776E-3</v>
      </c>
      <c r="AG18" s="18">
        <f>VLOOKUP(AG$1,'2014(上) TFIDF'!$H$2:$L$46,5,FALSE)*B18</f>
        <v>1.6838681449157382E-4</v>
      </c>
      <c r="AH18" s="18">
        <f>VLOOKUP(AH$1,'2014(上) TFIDF'!$H$2:$L$46,5,FALSE)*B18</f>
        <v>0</v>
      </c>
      <c r="AI18" s="18">
        <f>VLOOKUP(AI$1,'2014(上) TFIDF'!$H$2:$L$46,5,FALSE)*B18</f>
        <v>1.1748819401341626E-3</v>
      </c>
      <c r="AJ18" s="18">
        <f>VLOOKUP(AJ$1,'2014(上) TFIDF'!$H$2:$L$46,5,FALSE)*B18</f>
        <v>8.2625567645317963E-4</v>
      </c>
      <c r="AK18" s="18">
        <f>VLOOKUP(AK$1,'2014(上) TFIDF'!$H$2:$L$46,5,FALSE)*B18</f>
        <v>9.9464249094475339E-4</v>
      </c>
      <c r="AL18" s="18">
        <f>VLOOKUP(AL$1,'2014(上) TFIDF'!$H$2:$L$46,5,FALSE)*B18</f>
        <v>8.8368179667145112E-4</v>
      </c>
      <c r="AM18" s="18">
        <f>VLOOKUP(AM$1,'2014(上) TFIDF'!$H$2:$L$46,5,FALSE)*B18</f>
        <v>1.0422848397315171E-3</v>
      </c>
      <c r="AN18" s="18">
        <f>VLOOKUP(AN$1,'2014(上) TFIDF'!$H$2:$L$46,5,FALSE)*B18</f>
        <v>5.0516044347472151E-4</v>
      </c>
      <c r="AO18" s="18">
        <f>VLOOKUP(AO$1,'2014(上) TFIDF'!$H$2:$L$46,5,FALSE)*B18</f>
        <v>0</v>
      </c>
      <c r="AP18" s="18">
        <f>VLOOKUP(AP$1,'2014(上) TFIDF'!$H$2:$L$46,5,FALSE)*B18</f>
        <v>2.6688678658503434E-4</v>
      </c>
      <c r="AQ18" s="18">
        <f>VLOOKUP(AQ$1,'2014(上) TFIDF'!$H$2:$L$46,5,FALSE)*B18</f>
        <v>9.6904717424667656E-4</v>
      </c>
      <c r="AR18" s="18">
        <f>VLOOKUP(AR$1,'2014(上) TFIDF'!$H$2:$L$46,5,FALSE)*B18</f>
        <v>8.2625567645317963E-4</v>
      </c>
      <c r="AS18" s="18">
        <f>VLOOKUP(AS$1,'2014(上) TFIDF'!$H$2:$L$46,5,FALSE)*B18</f>
        <v>3.9098207537657163E-4</v>
      </c>
      <c r="AT18" s="18">
        <f>VLOOKUP(AT$1,'2014(上) TFIDF'!$H$2:$L$46,5,FALSE)*B18</f>
        <v>3.9098207537657163E-4</v>
      </c>
      <c r="AU18" s="18">
        <f>VLOOKUP(AU$1,'2014(上) TFIDF'!$H$2:$L$46,5,FALSE)*B18</f>
        <v>8.4193407245786893E-4</v>
      </c>
    </row>
    <row r="19" spans="1:47">
      <c r="A19" s="18" t="s">
        <v>7456</v>
      </c>
      <c r="B19" s="18">
        <v>2.5000000000000001E-3</v>
      </c>
      <c r="C19" s="18">
        <f>VLOOKUP(C$1,'2014(上) TFIDF'!$H$2:$L$46,5,FALSE)*B19</f>
        <v>6.5291040161491215E-4</v>
      </c>
      <c r="D19" s="18">
        <f>VLOOKUP(D$1,'2014(上) TFIDF'!$H$2:$L$46,5,FALSE)*B19</f>
        <v>1.6632312885643547E-3</v>
      </c>
      <c r="E19" s="18">
        <f>VLOOKUP(E$1,'2014(上) TFIDF'!$H$2:$L$46,5,FALSE)*B19</f>
        <v>0</v>
      </c>
      <c r="F19" s="18">
        <f>VLOOKUP(F$1,'2014(上) TFIDF'!$H$2:$L$46,5,FALSE)*B19</f>
        <v>0</v>
      </c>
      <c r="G19" s="18">
        <f>VLOOKUP(G$1,'2014(上) TFIDF'!$H$2:$L$46,5,FALSE)*B19</f>
        <v>5.864731130648574E-4</v>
      </c>
      <c r="H19" s="18">
        <f>VLOOKUP(H$1,'2014(上) TFIDF'!$H$2:$L$46,5,FALSE)*B19</f>
        <v>9.3465788453381358E-4</v>
      </c>
      <c r="I19" s="18">
        <f>VLOOKUP(I$1,'2014(上) TFIDF'!$H$2:$L$46,5,FALSE)*B19</f>
        <v>0</v>
      </c>
      <c r="J19" s="18">
        <f>VLOOKUP(J$1,'2014(上) TFIDF'!$H$2:$L$46,5,FALSE)*B19</f>
        <v>8.7378400532064525E-4</v>
      </c>
      <c r="K19" s="18">
        <f>VLOOKUP(K$1,'2014(上) TFIDF'!$H$2:$L$46,5,FALSE)*B19</f>
        <v>1.091633556539579E-3</v>
      </c>
      <c r="L19" s="18">
        <f>VLOOKUP(L$1,'2014(上) TFIDF'!$H$2:$L$46,5,FALSE)*B19</f>
        <v>0</v>
      </c>
      <c r="M19" s="18">
        <f>VLOOKUP(M$1,'2014(上) TFIDF'!$H$2:$L$46,5,FALSE)*B19</f>
        <v>1.1872381062711743E-3</v>
      </c>
      <c r="N19" s="18">
        <f>VLOOKUP(N$1,'2014(上) TFIDF'!$H$2:$L$46,5,FALSE)*B19</f>
        <v>0</v>
      </c>
      <c r="O19" s="18">
        <f>VLOOKUP(O$1,'2014(上) TFIDF'!$H$2:$L$46,5,FALSE)*B19</f>
        <v>5.864731130648574E-4</v>
      </c>
      <c r="P19" s="18">
        <f>VLOOKUP(P$1,'2014(上) TFIDF'!$H$2:$L$46,5,FALSE)*B19</f>
        <v>1.1094125085863321E-3</v>
      </c>
      <c r="Q19" s="18">
        <f>VLOOKUP(Q$1,'2014(上) TFIDF'!$H$2:$L$46,5,FALSE)*B19</f>
        <v>2.525802217373607E-4</v>
      </c>
      <c r="R19" s="18">
        <f>VLOOKUP(R$1,'2014(上) TFIDF'!$H$2:$L$46,5,FALSE)*B19</f>
        <v>2.525802217373607E-4</v>
      </c>
      <c r="S19" s="18">
        <f>VLOOKUP(S$1,'2014(上) TFIDF'!$H$2:$L$46,5,FALSE)*B19</f>
        <v>9.6166255044614142E-4</v>
      </c>
      <c r="T19" s="18">
        <f>VLOOKUP(T$1,'2014(上) TFIDF'!$H$2:$L$46,5,FALSE)*B19</f>
        <v>4.0033017987755145E-4</v>
      </c>
      <c r="U19" s="18">
        <f>VLOOKUP(U$1,'2014(上) TFIDF'!$H$2:$L$46,5,FALSE)*B19</f>
        <v>1.2513320026079312E-3</v>
      </c>
      <c r="V19" s="18">
        <f>VLOOKUP(V$1,'2014(上) TFIDF'!$H$2:$L$46,5,FALSE)*B19</f>
        <v>1.1580708450896334E-3</v>
      </c>
      <c r="W19" s="18">
        <f>VLOOKUP(W$1,'2014(上) TFIDF'!$H$2:$L$46,5,FALSE)*B19</f>
        <v>4.0033017987755145E-4</v>
      </c>
      <c r="X19" s="18">
        <f>VLOOKUP(X$1,'2014(上) TFIDF'!$H$2:$L$46,5,FALSE)*B19</f>
        <v>1.9343127544250503E-3</v>
      </c>
      <c r="Y19" s="18">
        <f>VLOOKUP(Y$1,'2014(上) TFIDF'!$H$2:$L$46,5,FALSE)*B19</f>
        <v>0</v>
      </c>
      <c r="Z19" s="18">
        <f>VLOOKUP(Z$1,'2014(上) TFIDF'!$H$2:$L$46,5,FALSE)*B19</f>
        <v>1.5683851079583608E-3</v>
      </c>
      <c r="AA19" s="18">
        <f>VLOOKUP(AA$1,'2014(上) TFIDF'!$H$2:$L$46,5,FALSE)*B19</f>
        <v>1.3442137782769396E-3</v>
      </c>
      <c r="AB19" s="18">
        <f>VLOOKUP(AB$1,'2014(上) TFIDF'!$H$2:$L$46,5,FALSE)*B19</f>
        <v>1.334988064411365E-3</v>
      </c>
      <c r="AC19" s="18">
        <f>VLOOKUP(AC$1,'2014(上) TFIDF'!$H$2:$L$46,5,FALSE)*B19</f>
        <v>4.0033017987755145E-4</v>
      </c>
      <c r="AD19" s="18">
        <f>VLOOKUP(AD$1,'2014(上) TFIDF'!$H$2:$L$46,5,FALSE)*B19</f>
        <v>1.3442137782769396E-3</v>
      </c>
      <c r="AE19" s="18">
        <f>VLOOKUP(AE$1,'2014(上) TFIDF'!$H$2:$L$46,5,FALSE)*B19</f>
        <v>1.5154813304241643E-3</v>
      </c>
      <c r="AF19" s="18">
        <f>VLOOKUP(AF$1,'2014(上) TFIDF'!$H$2:$L$46,5,FALSE)*B19</f>
        <v>1.5732764060072662E-3</v>
      </c>
      <c r="AG19" s="18">
        <f>VLOOKUP(AG$1,'2014(上) TFIDF'!$H$2:$L$46,5,FALSE)*B19</f>
        <v>2.525802217373607E-4</v>
      </c>
      <c r="AH19" s="18">
        <f>VLOOKUP(AH$1,'2014(上) TFIDF'!$H$2:$L$46,5,FALSE)*B19</f>
        <v>0</v>
      </c>
      <c r="AI19" s="18">
        <f>VLOOKUP(AI$1,'2014(上) TFIDF'!$H$2:$L$46,5,FALSE)*B19</f>
        <v>1.762322910201244E-3</v>
      </c>
      <c r="AJ19" s="18">
        <f>VLOOKUP(AJ$1,'2014(上) TFIDF'!$H$2:$L$46,5,FALSE)*B19</f>
        <v>1.2393835146797694E-3</v>
      </c>
      <c r="AK19" s="18">
        <f>VLOOKUP(AK$1,'2014(上) TFIDF'!$H$2:$L$46,5,FALSE)*B19</f>
        <v>1.4919637364171302E-3</v>
      </c>
      <c r="AL19" s="18">
        <f>VLOOKUP(AL$1,'2014(上) TFIDF'!$H$2:$L$46,5,FALSE)*B19</f>
        <v>1.3255226950071766E-3</v>
      </c>
      <c r="AM19" s="18">
        <f>VLOOKUP(AM$1,'2014(上) TFIDF'!$H$2:$L$46,5,FALSE)*B19</f>
        <v>1.5634272595972756E-3</v>
      </c>
      <c r="AN19" s="18">
        <f>VLOOKUP(AN$1,'2014(上) TFIDF'!$H$2:$L$46,5,FALSE)*B19</f>
        <v>7.5774066521208216E-4</v>
      </c>
      <c r="AO19" s="18">
        <f>VLOOKUP(AO$1,'2014(上) TFIDF'!$H$2:$L$46,5,FALSE)*B19</f>
        <v>0</v>
      </c>
      <c r="AP19" s="18">
        <f>VLOOKUP(AP$1,'2014(上) TFIDF'!$H$2:$L$46,5,FALSE)*B19</f>
        <v>4.0033017987755145E-4</v>
      </c>
      <c r="AQ19" s="18">
        <f>VLOOKUP(AQ$1,'2014(上) TFIDF'!$H$2:$L$46,5,FALSE)*B19</f>
        <v>1.4535707613700147E-3</v>
      </c>
      <c r="AR19" s="18">
        <f>VLOOKUP(AR$1,'2014(上) TFIDF'!$H$2:$L$46,5,FALSE)*B19</f>
        <v>1.2393835146797694E-3</v>
      </c>
      <c r="AS19" s="18">
        <f>VLOOKUP(AS$1,'2014(上) TFIDF'!$H$2:$L$46,5,FALSE)*B19</f>
        <v>5.864731130648574E-4</v>
      </c>
      <c r="AT19" s="18">
        <f>VLOOKUP(AT$1,'2014(上) TFIDF'!$H$2:$L$46,5,FALSE)*B19</f>
        <v>5.864731130648574E-4</v>
      </c>
      <c r="AU19" s="18">
        <f>VLOOKUP(AU$1,'2014(上) TFIDF'!$H$2:$L$46,5,FALSE)*B19</f>
        <v>1.2629011086868033E-3</v>
      </c>
    </row>
    <row r="20" spans="1:47">
      <c r="A20" s="18" t="s">
        <v>6124</v>
      </c>
      <c r="B20" s="18">
        <v>0.01</v>
      </c>
      <c r="C20" s="18">
        <f>VLOOKUP(C$1,'2014(上) TFIDF'!$H$2:$L$46,5,FALSE)*B20</f>
        <v>2.6116416064596486E-3</v>
      </c>
      <c r="D20" s="18">
        <f>VLOOKUP(D$1,'2014(上) TFIDF'!$H$2:$L$46,5,FALSE)*B20</f>
        <v>6.652925154257419E-3</v>
      </c>
      <c r="E20" s="18">
        <f>VLOOKUP(E$1,'2014(上) TFIDF'!$H$2:$L$46,5,FALSE)*B20</f>
        <v>0</v>
      </c>
      <c r="F20" s="18">
        <f>VLOOKUP(F$1,'2014(上) TFIDF'!$H$2:$L$46,5,FALSE)*B20</f>
        <v>0</v>
      </c>
      <c r="G20" s="18">
        <f>VLOOKUP(G$1,'2014(上) TFIDF'!$H$2:$L$46,5,FALSE)*B20</f>
        <v>2.3458924522594296E-3</v>
      </c>
      <c r="H20" s="18">
        <f>VLOOKUP(H$1,'2014(上) TFIDF'!$H$2:$L$46,5,FALSE)*B20</f>
        <v>3.7386315381352543E-3</v>
      </c>
      <c r="I20" s="18">
        <f>VLOOKUP(I$1,'2014(上) TFIDF'!$H$2:$L$46,5,FALSE)*B20</f>
        <v>0</v>
      </c>
      <c r="J20" s="18">
        <f>VLOOKUP(J$1,'2014(上) TFIDF'!$H$2:$L$46,5,FALSE)*B20</f>
        <v>3.495136021282581E-3</v>
      </c>
      <c r="K20" s="18">
        <f>VLOOKUP(K$1,'2014(上) TFIDF'!$H$2:$L$46,5,FALSE)*B20</f>
        <v>4.3665342261583161E-3</v>
      </c>
      <c r="L20" s="18">
        <f>VLOOKUP(L$1,'2014(上) TFIDF'!$H$2:$L$46,5,FALSE)*B20</f>
        <v>0</v>
      </c>
      <c r="M20" s="18">
        <f>VLOOKUP(M$1,'2014(上) TFIDF'!$H$2:$L$46,5,FALSE)*B20</f>
        <v>4.7489524250846973E-3</v>
      </c>
      <c r="N20" s="18">
        <f>VLOOKUP(N$1,'2014(上) TFIDF'!$H$2:$L$46,5,FALSE)*B20</f>
        <v>0</v>
      </c>
      <c r="O20" s="18">
        <f>VLOOKUP(O$1,'2014(上) TFIDF'!$H$2:$L$46,5,FALSE)*B20</f>
        <v>2.3458924522594296E-3</v>
      </c>
      <c r="P20" s="18">
        <f>VLOOKUP(P$1,'2014(上) TFIDF'!$H$2:$L$46,5,FALSE)*B20</f>
        <v>4.4376500343453282E-3</v>
      </c>
      <c r="Q20" s="18">
        <f>VLOOKUP(Q$1,'2014(上) TFIDF'!$H$2:$L$46,5,FALSE)*B20</f>
        <v>1.0103208869494428E-3</v>
      </c>
      <c r="R20" s="18">
        <f>VLOOKUP(R$1,'2014(上) TFIDF'!$H$2:$L$46,5,FALSE)*B20</f>
        <v>1.0103208869494428E-3</v>
      </c>
      <c r="S20" s="18">
        <f>VLOOKUP(S$1,'2014(上) TFIDF'!$H$2:$L$46,5,FALSE)*B20</f>
        <v>3.8466502017845657E-3</v>
      </c>
      <c r="T20" s="18">
        <f>VLOOKUP(T$1,'2014(上) TFIDF'!$H$2:$L$46,5,FALSE)*B20</f>
        <v>1.6013207195102058E-3</v>
      </c>
      <c r="U20" s="18">
        <f>VLOOKUP(U$1,'2014(上) TFIDF'!$H$2:$L$46,5,FALSE)*B20</f>
        <v>5.0053280104317248E-3</v>
      </c>
      <c r="V20" s="18">
        <f>VLOOKUP(V$1,'2014(上) TFIDF'!$H$2:$L$46,5,FALSE)*B20</f>
        <v>4.6322833803585338E-3</v>
      </c>
      <c r="W20" s="18">
        <f>VLOOKUP(W$1,'2014(上) TFIDF'!$H$2:$L$46,5,FALSE)*B20</f>
        <v>1.6013207195102058E-3</v>
      </c>
      <c r="X20" s="18">
        <f>VLOOKUP(X$1,'2014(上) TFIDF'!$H$2:$L$46,5,FALSE)*B20</f>
        <v>7.7372510177002012E-3</v>
      </c>
      <c r="Y20" s="18">
        <f>VLOOKUP(Y$1,'2014(上) TFIDF'!$H$2:$L$46,5,FALSE)*B20</f>
        <v>0</v>
      </c>
      <c r="Z20" s="18">
        <f>VLOOKUP(Z$1,'2014(上) TFIDF'!$H$2:$L$46,5,FALSE)*B20</f>
        <v>6.2735404318334433E-3</v>
      </c>
      <c r="AA20" s="18">
        <f>VLOOKUP(AA$1,'2014(上) TFIDF'!$H$2:$L$46,5,FALSE)*B20</f>
        <v>5.3768551131077582E-3</v>
      </c>
      <c r="AB20" s="18">
        <f>VLOOKUP(AB$1,'2014(上) TFIDF'!$H$2:$L$46,5,FALSE)*B20</f>
        <v>5.3399522576454599E-3</v>
      </c>
      <c r="AC20" s="18">
        <f>VLOOKUP(AC$1,'2014(上) TFIDF'!$H$2:$L$46,5,FALSE)*B20</f>
        <v>1.6013207195102058E-3</v>
      </c>
      <c r="AD20" s="18">
        <f>VLOOKUP(AD$1,'2014(上) TFIDF'!$H$2:$L$46,5,FALSE)*B20</f>
        <v>5.3768551131077582E-3</v>
      </c>
      <c r="AE20" s="18">
        <f>VLOOKUP(AE$1,'2014(上) TFIDF'!$H$2:$L$46,5,FALSE)*B20</f>
        <v>6.0619253216966573E-3</v>
      </c>
      <c r="AF20" s="18">
        <f>VLOOKUP(AF$1,'2014(上) TFIDF'!$H$2:$L$46,5,FALSE)*B20</f>
        <v>6.2931056240290648E-3</v>
      </c>
      <c r="AG20" s="18">
        <f>VLOOKUP(AG$1,'2014(上) TFIDF'!$H$2:$L$46,5,FALSE)*B20</f>
        <v>1.0103208869494428E-3</v>
      </c>
      <c r="AH20" s="18">
        <f>VLOOKUP(AH$1,'2014(上) TFIDF'!$H$2:$L$46,5,FALSE)*B20</f>
        <v>0</v>
      </c>
      <c r="AI20" s="18">
        <f>VLOOKUP(AI$1,'2014(上) TFIDF'!$H$2:$L$46,5,FALSE)*B20</f>
        <v>7.049291640804976E-3</v>
      </c>
      <c r="AJ20" s="18">
        <f>VLOOKUP(AJ$1,'2014(上) TFIDF'!$H$2:$L$46,5,FALSE)*B20</f>
        <v>4.9575340587190778E-3</v>
      </c>
      <c r="AK20" s="18">
        <f>VLOOKUP(AK$1,'2014(上) TFIDF'!$H$2:$L$46,5,FALSE)*B20</f>
        <v>5.9678549456685208E-3</v>
      </c>
      <c r="AL20" s="18">
        <f>VLOOKUP(AL$1,'2014(上) TFIDF'!$H$2:$L$46,5,FALSE)*B20</f>
        <v>5.3020907800287063E-3</v>
      </c>
      <c r="AM20" s="18">
        <f>VLOOKUP(AM$1,'2014(上) TFIDF'!$H$2:$L$46,5,FALSE)*B20</f>
        <v>6.2537090383891023E-3</v>
      </c>
      <c r="AN20" s="18">
        <f>VLOOKUP(AN$1,'2014(上) TFIDF'!$H$2:$L$46,5,FALSE)*B20</f>
        <v>3.0309626608483286E-3</v>
      </c>
      <c r="AO20" s="18">
        <f>VLOOKUP(AO$1,'2014(上) TFIDF'!$H$2:$L$46,5,FALSE)*B20</f>
        <v>0</v>
      </c>
      <c r="AP20" s="18">
        <f>VLOOKUP(AP$1,'2014(上) TFIDF'!$H$2:$L$46,5,FALSE)*B20</f>
        <v>1.6013207195102058E-3</v>
      </c>
      <c r="AQ20" s="18">
        <f>VLOOKUP(AQ$1,'2014(上) TFIDF'!$H$2:$L$46,5,FALSE)*B20</f>
        <v>5.8142830454800589E-3</v>
      </c>
      <c r="AR20" s="18">
        <f>VLOOKUP(AR$1,'2014(上) TFIDF'!$H$2:$L$46,5,FALSE)*B20</f>
        <v>4.9575340587190778E-3</v>
      </c>
      <c r="AS20" s="18">
        <f>VLOOKUP(AS$1,'2014(上) TFIDF'!$H$2:$L$46,5,FALSE)*B20</f>
        <v>2.3458924522594296E-3</v>
      </c>
      <c r="AT20" s="18">
        <f>VLOOKUP(AT$1,'2014(上) TFIDF'!$H$2:$L$46,5,FALSE)*B20</f>
        <v>2.3458924522594296E-3</v>
      </c>
      <c r="AU20" s="18">
        <f>VLOOKUP(AU$1,'2014(上) TFIDF'!$H$2:$L$46,5,FALSE)*B20</f>
        <v>5.0516044347472134E-3</v>
      </c>
    </row>
    <row r="21" spans="1:47">
      <c r="A21" s="18" t="s">
        <v>935</v>
      </c>
      <c r="B21" s="18">
        <v>8.3333333333333339E-4</v>
      </c>
      <c r="C21" s="18">
        <f>VLOOKUP(C$1,'2014(上) TFIDF'!$H$2:$L$46,5,FALSE)*B21</f>
        <v>2.1763680053830408E-4</v>
      </c>
      <c r="D21" s="18">
        <f>VLOOKUP(D$1,'2014(上) TFIDF'!$H$2:$L$46,5,FALSE)*B21</f>
        <v>5.5441042952145158E-4</v>
      </c>
      <c r="E21" s="18">
        <f>VLOOKUP(E$1,'2014(上) TFIDF'!$H$2:$L$46,5,FALSE)*B21</f>
        <v>0</v>
      </c>
      <c r="F21" s="18">
        <f>VLOOKUP(F$1,'2014(上) TFIDF'!$H$2:$L$46,5,FALSE)*B21</f>
        <v>0</v>
      </c>
      <c r="G21" s="18">
        <f>VLOOKUP(G$1,'2014(上) TFIDF'!$H$2:$L$46,5,FALSE)*B21</f>
        <v>1.9549103768828582E-4</v>
      </c>
      <c r="H21" s="18">
        <f>VLOOKUP(H$1,'2014(上) TFIDF'!$H$2:$L$46,5,FALSE)*B21</f>
        <v>3.1155262817793788E-4</v>
      </c>
      <c r="I21" s="18">
        <f>VLOOKUP(I$1,'2014(上) TFIDF'!$H$2:$L$46,5,FALSE)*B21</f>
        <v>0</v>
      </c>
      <c r="J21" s="18">
        <f>VLOOKUP(J$1,'2014(上) TFIDF'!$H$2:$L$46,5,FALSE)*B21</f>
        <v>2.9126133510688177E-4</v>
      </c>
      <c r="K21" s="18">
        <f>VLOOKUP(K$1,'2014(上) TFIDF'!$H$2:$L$46,5,FALSE)*B21</f>
        <v>3.6387785217985964E-4</v>
      </c>
      <c r="L21" s="18">
        <f>VLOOKUP(L$1,'2014(上) TFIDF'!$H$2:$L$46,5,FALSE)*B21</f>
        <v>0</v>
      </c>
      <c r="M21" s="18">
        <f>VLOOKUP(M$1,'2014(上) TFIDF'!$H$2:$L$46,5,FALSE)*B21</f>
        <v>3.9574603542372476E-4</v>
      </c>
      <c r="N21" s="18">
        <f>VLOOKUP(N$1,'2014(上) TFIDF'!$H$2:$L$46,5,FALSE)*B21</f>
        <v>0</v>
      </c>
      <c r="O21" s="18">
        <f>VLOOKUP(O$1,'2014(上) TFIDF'!$H$2:$L$46,5,FALSE)*B21</f>
        <v>1.9549103768828582E-4</v>
      </c>
      <c r="P21" s="18">
        <f>VLOOKUP(P$1,'2014(上) TFIDF'!$H$2:$L$46,5,FALSE)*B21</f>
        <v>3.6980416952877735E-4</v>
      </c>
      <c r="Q21" s="18">
        <f>VLOOKUP(Q$1,'2014(上) TFIDF'!$H$2:$L$46,5,FALSE)*B21</f>
        <v>8.419340724578691E-5</v>
      </c>
      <c r="R21" s="18">
        <f>VLOOKUP(R$1,'2014(上) TFIDF'!$H$2:$L$46,5,FALSE)*B21</f>
        <v>8.419340724578691E-5</v>
      </c>
      <c r="S21" s="18">
        <f>VLOOKUP(S$1,'2014(上) TFIDF'!$H$2:$L$46,5,FALSE)*B21</f>
        <v>3.2055418348204712E-4</v>
      </c>
      <c r="T21" s="18">
        <f>VLOOKUP(T$1,'2014(上) TFIDF'!$H$2:$L$46,5,FALSE)*B21</f>
        <v>1.3344339329251717E-4</v>
      </c>
      <c r="U21" s="18">
        <f>VLOOKUP(U$1,'2014(上) TFIDF'!$H$2:$L$46,5,FALSE)*B21</f>
        <v>4.1711066753597707E-4</v>
      </c>
      <c r="V21" s="18">
        <f>VLOOKUP(V$1,'2014(上) TFIDF'!$H$2:$L$46,5,FALSE)*B21</f>
        <v>3.8602361502987787E-4</v>
      </c>
      <c r="W21" s="18">
        <f>VLOOKUP(W$1,'2014(上) TFIDF'!$H$2:$L$46,5,FALSE)*B21</f>
        <v>1.3344339329251717E-4</v>
      </c>
      <c r="X21" s="18">
        <f>VLOOKUP(X$1,'2014(上) TFIDF'!$H$2:$L$46,5,FALSE)*B21</f>
        <v>6.4477091814168347E-4</v>
      </c>
      <c r="Y21" s="18">
        <f>VLOOKUP(Y$1,'2014(上) TFIDF'!$H$2:$L$46,5,FALSE)*B21</f>
        <v>0</v>
      </c>
      <c r="Z21" s="18">
        <f>VLOOKUP(Z$1,'2014(上) TFIDF'!$H$2:$L$46,5,FALSE)*B21</f>
        <v>5.2279503598612028E-4</v>
      </c>
      <c r="AA21" s="18">
        <f>VLOOKUP(AA$1,'2014(上) TFIDF'!$H$2:$L$46,5,FALSE)*B21</f>
        <v>4.4807125942564652E-4</v>
      </c>
      <c r="AB21" s="18">
        <f>VLOOKUP(AB$1,'2014(上) TFIDF'!$H$2:$L$46,5,FALSE)*B21</f>
        <v>4.4499602147045499E-4</v>
      </c>
      <c r="AC21" s="18">
        <f>VLOOKUP(AC$1,'2014(上) TFIDF'!$H$2:$L$46,5,FALSE)*B21</f>
        <v>1.3344339329251717E-4</v>
      </c>
      <c r="AD21" s="18">
        <f>VLOOKUP(AD$1,'2014(上) TFIDF'!$H$2:$L$46,5,FALSE)*B21</f>
        <v>4.4807125942564652E-4</v>
      </c>
      <c r="AE21" s="18">
        <f>VLOOKUP(AE$1,'2014(上) TFIDF'!$H$2:$L$46,5,FALSE)*B21</f>
        <v>5.0516044347472151E-4</v>
      </c>
      <c r="AF21" s="18">
        <f>VLOOKUP(AF$1,'2014(上) TFIDF'!$H$2:$L$46,5,FALSE)*B21</f>
        <v>5.244254686690888E-4</v>
      </c>
      <c r="AG21" s="18">
        <f>VLOOKUP(AG$1,'2014(上) TFIDF'!$H$2:$L$46,5,FALSE)*B21</f>
        <v>8.419340724578691E-5</v>
      </c>
      <c r="AH21" s="18">
        <f>VLOOKUP(AH$1,'2014(上) TFIDF'!$H$2:$L$46,5,FALSE)*B21</f>
        <v>0</v>
      </c>
      <c r="AI21" s="18">
        <f>VLOOKUP(AI$1,'2014(上) TFIDF'!$H$2:$L$46,5,FALSE)*B21</f>
        <v>5.874409700670813E-4</v>
      </c>
      <c r="AJ21" s="18">
        <f>VLOOKUP(AJ$1,'2014(上) TFIDF'!$H$2:$L$46,5,FALSE)*B21</f>
        <v>4.1312783822658981E-4</v>
      </c>
      <c r="AK21" s="18">
        <f>VLOOKUP(AK$1,'2014(上) TFIDF'!$H$2:$L$46,5,FALSE)*B21</f>
        <v>4.973212454723767E-4</v>
      </c>
      <c r="AL21" s="18">
        <f>VLOOKUP(AL$1,'2014(上) TFIDF'!$H$2:$L$46,5,FALSE)*B21</f>
        <v>4.4184089833572556E-4</v>
      </c>
      <c r="AM21" s="18">
        <f>VLOOKUP(AM$1,'2014(上) TFIDF'!$H$2:$L$46,5,FALSE)*B21</f>
        <v>5.2114241986575853E-4</v>
      </c>
      <c r="AN21" s="18">
        <f>VLOOKUP(AN$1,'2014(上) TFIDF'!$H$2:$L$46,5,FALSE)*B21</f>
        <v>2.5258022173736076E-4</v>
      </c>
      <c r="AO21" s="18">
        <f>VLOOKUP(AO$1,'2014(上) TFIDF'!$H$2:$L$46,5,FALSE)*B21</f>
        <v>0</v>
      </c>
      <c r="AP21" s="18">
        <f>VLOOKUP(AP$1,'2014(上) TFIDF'!$H$2:$L$46,5,FALSE)*B21</f>
        <v>1.3344339329251717E-4</v>
      </c>
      <c r="AQ21" s="18">
        <f>VLOOKUP(AQ$1,'2014(上) TFIDF'!$H$2:$L$46,5,FALSE)*B21</f>
        <v>4.8452358712333828E-4</v>
      </c>
      <c r="AR21" s="18">
        <f>VLOOKUP(AR$1,'2014(上) TFIDF'!$H$2:$L$46,5,FALSE)*B21</f>
        <v>4.1312783822658981E-4</v>
      </c>
      <c r="AS21" s="18">
        <f>VLOOKUP(AS$1,'2014(上) TFIDF'!$H$2:$L$46,5,FALSE)*B21</f>
        <v>1.9549103768828582E-4</v>
      </c>
      <c r="AT21" s="18">
        <f>VLOOKUP(AT$1,'2014(上) TFIDF'!$H$2:$L$46,5,FALSE)*B21</f>
        <v>1.9549103768828582E-4</v>
      </c>
      <c r="AU21" s="18">
        <f>VLOOKUP(AU$1,'2014(上) TFIDF'!$H$2:$L$46,5,FALSE)*B21</f>
        <v>4.2096703622893447E-4</v>
      </c>
    </row>
    <row r="22" spans="1:47">
      <c r="A22" s="18" t="s">
        <v>4966</v>
      </c>
      <c r="B22" s="18">
        <v>8.3333333333333339E-4</v>
      </c>
      <c r="C22" s="18">
        <f>VLOOKUP(C$1,'2014(上) TFIDF'!$H$2:$L$46,5,FALSE)*B22</f>
        <v>2.1763680053830408E-4</v>
      </c>
      <c r="D22" s="18">
        <f>VLOOKUP(D$1,'2014(上) TFIDF'!$H$2:$L$46,5,FALSE)*B22</f>
        <v>5.5441042952145158E-4</v>
      </c>
      <c r="E22" s="18">
        <f>VLOOKUP(E$1,'2014(上) TFIDF'!$H$2:$L$46,5,FALSE)*B22</f>
        <v>0</v>
      </c>
      <c r="F22" s="18">
        <f>VLOOKUP(F$1,'2014(上) TFIDF'!$H$2:$L$46,5,FALSE)*B22</f>
        <v>0</v>
      </c>
      <c r="G22" s="18">
        <f>VLOOKUP(G$1,'2014(上) TFIDF'!$H$2:$L$46,5,FALSE)*B22</f>
        <v>1.9549103768828582E-4</v>
      </c>
      <c r="H22" s="18">
        <f>VLOOKUP(H$1,'2014(上) TFIDF'!$H$2:$L$46,5,FALSE)*B22</f>
        <v>3.1155262817793788E-4</v>
      </c>
      <c r="I22" s="18">
        <f>VLOOKUP(I$1,'2014(上) TFIDF'!$H$2:$L$46,5,FALSE)*B22</f>
        <v>0</v>
      </c>
      <c r="J22" s="18">
        <f>VLOOKUP(J$1,'2014(上) TFIDF'!$H$2:$L$46,5,FALSE)*B22</f>
        <v>2.9126133510688177E-4</v>
      </c>
      <c r="K22" s="18">
        <f>VLOOKUP(K$1,'2014(上) TFIDF'!$H$2:$L$46,5,FALSE)*B22</f>
        <v>3.6387785217985964E-4</v>
      </c>
      <c r="L22" s="18">
        <f>VLOOKUP(L$1,'2014(上) TFIDF'!$H$2:$L$46,5,FALSE)*B22</f>
        <v>0</v>
      </c>
      <c r="M22" s="18">
        <f>VLOOKUP(M$1,'2014(上) TFIDF'!$H$2:$L$46,5,FALSE)*B22</f>
        <v>3.9574603542372476E-4</v>
      </c>
      <c r="N22" s="18">
        <f>VLOOKUP(N$1,'2014(上) TFIDF'!$H$2:$L$46,5,FALSE)*B22</f>
        <v>0</v>
      </c>
      <c r="O22" s="18">
        <f>VLOOKUP(O$1,'2014(上) TFIDF'!$H$2:$L$46,5,FALSE)*B22</f>
        <v>1.9549103768828582E-4</v>
      </c>
      <c r="P22" s="18">
        <f>VLOOKUP(P$1,'2014(上) TFIDF'!$H$2:$L$46,5,FALSE)*B22</f>
        <v>3.6980416952877735E-4</v>
      </c>
      <c r="Q22" s="18">
        <f>VLOOKUP(Q$1,'2014(上) TFIDF'!$H$2:$L$46,5,FALSE)*B22</f>
        <v>8.419340724578691E-5</v>
      </c>
      <c r="R22" s="18">
        <f>VLOOKUP(R$1,'2014(上) TFIDF'!$H$2:$L$46,5,FALSE)*B22</f>
        <v>8.419340724578691E-5</v>
      </c>
      <c r="S22" s="18">
        <f>VLOOKUP(S$1,'2014(上) TFIDF'!$H$2:$L$46,5,FALSE)*B22</f>
        <v>3.2055418348204712E-4</v>
      </c>
      <c r="T22" s="18">
        <f>VLOOKUP(T$1,'2014(上) TFIDF'!$H$2:$L$46,5,FALSE)*B22</f>
        <v>1.3344339329251717E-4</v>
      </c>
      <c r="U22" s="18">
        <f>VLOOKUP(U$1,'2014(上) TFIDF'!$H$2:$L$46,5,FALSE)*B22</f>
        <v>4.1711066753597707E-4</v>
      </c>
      <c r="V22" s="18">
        <f>VLOOKUP(V$1,'2014(上) TFIDF'!$H$2:$L$46,5,FALSE)*B22</f>
        <v>3.8602361502987787E-4</v>
      </c>
      <c r="W22" s="18">
        <f>VLOOKUP(W$1,'2014(上) TFIDF'!$H$2:$L$46,5,FALSE)*B22</f>
        <v>1.3344339329251717E-4</v>
      </c>
      <c r="X22" s="18">
        <f>VLOOKUP(X$1,'2014(上) TFIDF'!$H$2:$L$46,5,FALSE)*B22</f>
        <v>6.4477091814168347E-4</v>
      </c>
      <c r="Y22" s="18">
        <f>VLOOKUP(Y$1,'2014(上) TFIDF'!$H$2:$L$46,5,FALSE)*B22</f>
        <v>0</v>
      </c>
      <c r="Z22" s="18">
        <f>VLOOKUP(Z$1,'2014(上) TFIDF'!$H$2:$L$46,5,FALSE)*B22</f>
        <v>5.2279503598612028E-4</v>
      </c>
      <c r="AA22" s="18">
        <f>VLOOKUP(AA$1,'2014(上) TFIDF'!$H$2:$L$46,5,FALSE)*B22</f>
        <v>4.4807125942564652E-4</v>
      </c>
      <c r="AB22" s="18">
        <f>VLOOKUP(AB$1,'2014(上) TFIDF'!$H$2:$L$46,5,FALSE)*B22</f>
        <v>4.4499602147045499E-4</v>
      </c>
      <c r="AC22" s="18">
        <f>VLOOKUP(AC$1,'2014(上) TFIDF'!$H$2:$L$46,5,FALSE)*B22</f>
        <v>1.3344339329251717E-4</v>
      </c>
      <c r="AD22" s="18">
        <f>VLOOKUP(AD$1,'2014(上) TFIDF'!$H$2:$L$46,5,FALSE)*B22</f>
        <v>4.4807125942564652E-4</v>
      </c>
      <c r="AE22" s="18">
        <f>VLOOKUP(AE$1,'2014(上) TFIDF'!$H$2:$L$46,5,FALSE)*B22</f>
        <v>5.0516044347472151E-4</v>
      </c>
      <c r="AF22" s="18">
        <f>VLOOKUP(AF$1,'2014(上) TFIDF'!$H$2:$L$46,5,FALSE)*B22</f>
        <v>5.244254686690888E-4</v>
      </c>
      <c r="AG22" s="18">
        <f>VLOOKUP(AG$1,'2014(上) TFIDF'!$H$2:$L$46,5,FALSE)*B22</f>
        <v>8.419340724578691E-5</v>
      </c>
      <c r="AH22" s="18">
        <f>VLOOKUP(AH$1,'2014(上) TFIDF'!$H$2:$L$46,5,FALSE)*B22</f>
        <v>0</v>
      </c>
      <c r="AI22" s="18">
        <f>VLOOKUP(AI$1,'2014(上) TFIDF'!$H$2:$L$46,5,FALSE)*B22</f>
        <v>5.874409700670813E-4</v>
      </c>
      <c r="AJ22" s="18">
        <f>VLOOKUP(AJ$1,'2014(上) TFIDF'!$H$2:$L$46,5,FALSE)*B22</f>
        <v>4.1312783822658981E-4</v>
      </c>
      <c r="AK22" s="18">
        <f>VLOOKUP(AK$1,'2014(上) TFIDF'!$H$2:$L$46,5,FALSE)*B22</f>
        <v>4.973212454723767E-4</v>
      </c>
      <c r="AL22" s="18">
        <f>VLOOKUP(AL$1,'2014(上) TFIDF'!$H$2:$L$46,5,FALSE)*B22</f>
        <v>4.4184089833572556E-4</v>
      </c>
      <c r="AM22" s="18">
        <f>VLOOKUP(AM$1,'2014(上) TFIDF'!$H$2:$L$46,5,FALSE)*B22</f>
        <v>5.2114241986575853E-4</v>
      </c>
      <c r="AN22" s="18">
        <f>VLOOKUP(AN$1,'2014(上) TFIDF'!$H$2:$L$46,5,FALSE)*B22</f>
        <v>2.5258022173736076E-4</v>
      </c>
      <c r="AO22" s="18">
        <f>VLOOKUP(AO$1,'2014(上) TFIDF'!$H$2:$L$46,5,FALSE)*B22</f>
        <v>0</v>
      </c>
      <c r="AP22" s="18">
        <f>VLOOKUP(AP$1,'2014(上) TFIDF'!$H$2:$L$46,5,FALSE)*B22</f>
        <v>1.3344339329251717E-4</v>
      </c>
      <c r="AQ22" s="18">
        <f>VLOOKUP(AQ$1,'2014(上) TFIDF'!$H$2:$L$46,5,FALSE)*B22</f>
        <v>4.8452358712333828E-4</v>
      </c>
      <c r="AR22" s="18">
        <f>VLOOKUP(AR$1,'2014(上) TFIDF'!$H$2:$L$46,5,FALSE)*B22</f>
        <v>4.1312783822658981E-4</v>
      </c>
      <c r="AS22" s="18">
        <f>VLOOKUP(AS$1,'2014(上) TFIDF'!$H$2:$L$46,5,FALSE)*B22</f>
        <v>1.9549103768828582E-4</v>
      </c>
      <c r="AT22" s="18">
        <f>VLOOKUP(AT$1,'2014(上) TFIDF'!$H$2:$L$46,5,FALSE)*B22</f>
        <v>1.9549103768828582E-4</v>
      </c>
      <c r="AU22" s="18">
        <f>VLOOKUP(AU$1,'2014(上) TFIDF'!$H$2:$L$46,5,FALSE)*B22</f>
        <v>4.2096703622893447E-4</v>
      </c>
    </row>
    <row r="23" spans="1:47">
      <c r="A23" s="18" t="s">
        <v>8620</v>
      </c>
      <c r="B23" s="18">
        <v>1.25E-3</v>
      </c>
      <c r="C23" s="18">
        <f>VLOOKUP(C$1,'2014(上) TFIDF'!$H$2:$L$46,5,FALSE)*B23</f>
        <v>3.2645520080745608E-4</v>
      </c>
      <c r="D23" s="18">
        <f>VLOOKUP(D$1,'2014(上) TFIDF'!$H$2:$L$46,5,FALSE)*B23</f>
        <v>8.3161564428217737E-4</v>
      </c>
      <c r="E23" s="18">
        <f>VLOOKUP(E$1,'2014(上) TFIDF'!$H$2:$L$46,5,FALSE)*B23</f>
        <v>0</v>
      </c>
      <c r="F23" s="18">
        <f>VLOOKUP(F$1,'2014(上) TFIDF'!$H$2:$L$46,5,FALSE)*B23</f>
        <v>0</v>
      </c>
      <c r="G23" s="18">
        <f>VLOOKUP(G$1,'2014(上) TFIDF'!$H$2:$L$46,5,FALSE)*B23</f>
        <v>2.932365565324287E-4</v>
      </c>
      <c r="H23" s="18">
        <f>VLOOKUP(H$1,'2014(上) TFIDF'!$H$2:$L$46,5,FALSE)*B23</f>
        <v>4.6732894226690679E-4</v>
      </c>
      <c r="I23" s="18">
        <f>VLOOKUP(I$1,'2014(上) TFIDF'!$H$2:$L$46,5,FALSE)*B23</f>
        <v>0</v>
      </c>
      <c r="J23" s="18">
        <f>VLOOKUP(J$1,'2014(上) TFIDF'!$H$2:$L$46,5,FALSE)*B23</f>
        <v>4.3689200266032262E-4</v>
      </c>
      <c r="K23" s="18">
        <f>VLOOKUP(K$1,'2014(上) TFIDF'!$H$2:$L$46,5,FALSE)*B23</f>
        <v>5.4581677826978951E-4</v>
      </c>
      <c r="L23" s="18">
        <f>VLOOKUP(L$1,'2014(上) TFIDF'!$H$2:$L$46,5,FALSE)*B23</f>
        <v>0</v>
      </c>
      <c r="M23" s="18">
        <f>VLOOKUP(M$1,'2014(上) TFIDF'!$H$2:$L$46,5,FALSE)*B23</f>
        <v>5.9361905313558717E-4</v>
      </c>
      <c r="N23" s="18">
        <f>VLOOKUP(N$1,'2014(上) TFIDF'!$H$2:$L$46,5,FALSE)*B23</f>
        <v>0</v>
      </c>
      <c r="O23" s="18">
        <f>VLOOKUP(O$1,'2014(上) TFIDF'!$H$2:$L$46,5,FALSE)*B23</f>
        <v>2.932365565324287E-4</v>
      </c>
      <c r="P23" s="18">
        <f>VLOOKUP(P$1,'2014(上) TFIDF'!$H$2:$L$46,5,FALSE)*B23</f>
        <v>5.5470625429316603E-4</v>
      </c>
      <c r="Q23" s="18">
        <f>VLOOKUP(Q$1,'2014(上) TFIDF'!$H$2:$L$46,5,FALSE)*B23</f>
        <v>1.2629011086868035E-4</v>
      </c>
      <c r="R23" s="18">
        <f>VLOOKUP(R$1,'2014(上) TFIDF'!$H$2:$L$46,5,FALSE)*B23</f>
        <v>1.2629011086868035E-4</v>
      </c>
      <c r="S23" s="18">
        <f>VLOOKUP(S$1,'2014(上) TFIDF'!$H$2:$L$46,5,FALSE)*B23</f>
        <v>4.8083127522307071E-4</v>
      </c>
      <c r="T23" s="18">
        <f>VLOOKUP(T$1,'2014(上) TFIDF'!$H$2:$L$46,5,FALSE)*B23</f>
        <v>2.0016508993877572E-4</v>
      </c>
      <c r="U23" s="18">
        <f>VLOOKUP(U$1,'2014(上) TFIDF'!$H$2:$L$46,5,FALSE)*B23</f>
        <v>6.256660013039656E-4</v>
      </c>
      <c r="V23" s="18">
        <f>VLOOKUP(V$1,'2014(上) TFIDF'!$H$2:$L$46,5,FALSE)*B23</f>
        <v>5.7903542254481672E-4</v>
      </c>
      <c r="W23" s="18">
        <f>VLOOKUP(W$1,'2014(上) TFIDF'!$H$2:$L$46,5,FALSE)*B23</f>
        <v>2.0016508993877572E-4</v>
      </c>
      <c r="X23" s="18">
        <f>VLOOKUP(X$1,'2014(上) TFIDF'!$H$2:$L$46,5,FALSE)*B23</f>
        <v>9.6715637721252515E-4</v>
      </c>
      <c r="Y23" s="18">
        <f>VLOOKUP(Y$1,'2014(上) TFIDF'!$H$2:$L$46,5,FALSE)*B23</f>
        <v>0</v>
      </c>
      <c r="Z23" s="18">
        <f>VLOOKUP(Z$1,'2014(上) TFIDF'!$H$2:$L$46,5,FALSE)*B23</f>
        <v>7.8419255397918042E-4</v>
      </c>
      <c r="AA23" s="18">
        <f>VLOOKUP(AA$1,'2014(上) TFIDF'!$H$2:$L$46,5,FALSE)*B23</f>
        <v>6.7210688913846978E-4</v>
      </c>
      <c r="AB23" s="18">
        <f>VLOOKUP(AB$1,'2014(上) TFIDF'!$H$2:$L$46,5,FALSE)*B23</f>
        <v>6.6749403220568249E-4</v>
      </c>
      <c r="AC23" s="18">
        <f>VLOOKUP(AC$1,'2014(上) TFIDF'!$H$2:$L$46,5,FALSE)*B23</f>
        <v>2.0016508993877572E-4</v>
      </c>
      <c r="AD23" s="18">
        <f>VLOOKUP(AD$1,'2014(上) TFIDF'!$H$2:$L$46,5,FALSE)*B23</f>
        <v>6.7210688913846978E-4</v>
      </c>
      <c r="AE23" s="18">
        <f>VLOOKUP(AE$1,'2014(上) TFIDF'!$H$2:$L$46,5,FALSE)*B23</f>
        <v>7.5774066521208216E-4</v>
      </c>
      <c r="AF23" s="18">
        <f>VLOOKUP(AF$1,'2014(上) TFIDF'!$H$2:$L$46,5,FALSE)*B23</f>
        <v>7.8663820300363309E-4</v>
      </c>
      <c r="AG23" s="18">
        <f>VLOOKUP(AG$1,'2014(上) TFIDF'!$H$2:$L$46,5,FALSE)*B23</f>
        <v>1.2629011086868035E-4</v>
      </c>
      <c r="AH23" s="18">
        <f>VLOOKUP(AH$1,'2014(上) TFIDF'!$H$2:$L$46,5,FALSE)*B23</f>
        <v>0</v>
      </c>
      <c r="AI23" s="18">
        <f>VLOOKUP(AI$1,'2014(上) TFIDF'!$H$2:$L$46,5,FALSE)*B23</f>
        <v>8.81161455100622E-4</v>
      </c>
      <c r="AJ23" s="18">
        <f>VLOOKUP(AJ$1,'2014(上) TFIDF'!$H$2:$L$46,5,FALSE)*B23</f>
        <v>6.1969175733988472E-4</v>
      </c>
      <c r="AK23" s="18">
        <f>VLOOKUP(AK$1,'2014(上) TFIDF'!$H$2:$L$46,5,FALSE)*B23</f>
        <v>7.459818682085651E-4</v>
      </c>
      <c r="AL23" s="18">
        <f>VLOOKUP(AL$1,'2014(上) TFIDF'!$H$2:$L$46,5,FALSE)*B23</f>
        <v>6.6276134750358829E-4</v>
      </c>
      <c r="AM23" s="18">
        <f>VLOOKUP(AM$1,'2014(上) TFIDF'!$H$2:$L$46,5,FALSE)*B23</f>
        <v>7.8171362979863779E-4</v>
      </c>
      <c r="AN23" s="18">
        <f>VLOOKUP(AN$1,'2014(上) TFIDF'!$H$2:$L$46,5,FALSE)*B23</f>
        <v>3.7887033260604108E-4</v>
      </c>
      <c r="AO23" s="18">
        <f>VLOOKUP(AO$1,'2014(上) TFIDF'!$H$2:$L$46,5,FALSE)*B23</f>
        <v>0</v>
      </c>
      <c r="AP23" s="18">
        <f>VLOOKUP(AP$1,'2014(上) TFIDF'!$H$2:$L$46,5,FALSE)*B23</f>
        <v>2.0016508993877572E-4</v>
      </c>
      <c r="AQ23" s="18">
        <f>VLOOKUP(AQ$1,'2014(上) TFIDF'!$H$2:$L$46,5,FALSE)*B23</f>
        <v>7.2678538068500736E-4</v>
      </c>
      <c r="AR23" s="18">
        <f>VLOOKUP(AR$1,'2014(上) TFIDF'!$H$2:$L$46,5,FALSE)*B23</f>
        <v>6.1969175733988472E-4</v>
      </c>
      <c r="AS23" s="18">
        <f>VLOOKUP(AS$1,'2014(上) TFIDF'!$H$2:$L$46,5,FALSE)*B23</f>
        <v>2.932365565324287E-4</v>
      </c>
      <c r="AT23" s="18">
        <f>VLOOKUP(AT$1,'2014(上) TFIDF'!$H$2:$L$46,5,FALSE)*B23</f>
        <v>2.932365565324287E-4</v>
      </c>
      <c r="AU23" s="18">
        <f>VLOOKUP(AU$1,'2014(上) TFIDF'!$H$2:$L$46,5,FALSE)*B23</f>
        <v>6.3145055434340167E-4</v>
      </c>
    </row>
    <row r="24" spans="1:47">
      <c r="A24" s="18" t="s">
        <v>5520</v>
      </c>
      <c r="B24" s="18">
        <v>1.25E-3</v>
      </c>
      <c r="C24" s="18">
        <f>VLOOKUP(C$1,'2014(上) TFIDF'!$H$2:$L$46,5,FALSE)*B24</f>
        <v>3.2645520080745608E-4</v>
      </c>
      <c r="D24" s="18">
        <f>VLOOKUP(D$1,'2014(上) TFIDF'!$H$2:$L$46,5,FALSE)*B24</f>
        <v>8.3161564428217737E-4</v>
      </c>
      <c r="E24" s="18">
        <f>VLOOKUP(E$1,'2014(上) TFIDF'!$H$2:$L$46,5,FALSE)*B24</f>
        <v>0</v>
      </c>
      <c r="F24" s="18">
        <f>VLOOKUP(F$1,'2014(上) TFIDF'!$H$2:$L$46,5,FALSE)*B24</f>
        <v>0</v>
      </c>
      <c r="G24" s="18">
        <f>VLOOKUP(G$1,'2014(上) TFIDF'!$H$2:$L$46,5,FALSE)*B24</f>
        <v>2.932365565324287E-4</v>
      </c>
      <c r="H24" s="18">
        <f>VLOOKUP(H$1,'2014(上) TFIDF'!$H$2:$L$46,5,FALSE)*B24</f>
        <v>4.6732894226690679E-4</v>
      </c>
      <c r="I24" s="18">
        <f>VLOOKUP(I$1,'2014(上) TFIDF'!$H$2:$L$46,5,FALSE)*B24</f>
        <v>0</v>
      </c>
      <c r="J24" s="18">
        <f>VLOOKUP(J$1,'2014(上) TFIDF'!$H$2:$L$46,5,FALSE)*B24</f>
        <v>4.3689200266032262E-4</v>
      </c>
      <c r="K24" s="18">
        <f>VLOOKUP(K$1,'2014(上) TFIDF'!$H$2:$L$46,5,FALSE)*B24</f>
        <v>5.4581677826978951E-4</v>
      </c>
      <c r="L24" s="18">
        <f>VLOOKUP(L$1,'2014(上) TFIDF'!$H$2:$L$46,5,FALSE)*B24</f>
        <v>0</v>
      </c>
      <c r="M24" s="18">
        <f>VLOOKUP(M$1,'2014(上) TFIDF'!$H$2:$L$46,5,FALSE)*B24</f>
        <v>5.9361905313558717E-4</v>
      </c>
      <c r="N24" s="18">
        <f>VLOOKUP(N$1,'2014(上) TFIDF'!$H$2:$L$46,5,FALSE)*B24</f>
        <v>0</v>
      </c>
      <c r="O24" s="18">
        <f>VLOOKUP(O$1,'2014(上) TFIDF'!$H$2:$L$46,5,FALSE)*B24</f>
        <v>2.932365565324287E-4</v>
      </c>
      <c r="P24" s="18">
        <f>VLOOKUP(P$1,'2014(上) TFIDF'!$H$2:$L$46,5,FALSE)*B24</f>
        <v>5.5470625429316603E-4</v>
      </c>
      <c r="Q24" s="18">
        <f>VLOOKUP(Q$1,'2014(上) TFIDF'!$H$2:$L$46,5,FALSE)*B24</f>
        <v>1.2629011086868035E-4</v>
      </c>
      <c r="R24" s="18">
        <f>VLOOKUP(R$1,'2014(上) TFIDF'!$H$2:$L$46,5,FALSE)*B24</f>
        <v>1.2629011086868035E-4</v>
      </c>
      <c r="S24" s="18">
        <f>VLOOKUP(S$1,'2014(上) TFIDF'!$H$2:$L$46,5,FALSE)*B24</f>
        <v>4.8083127522307071E-4</v>
      </c>
      <c r="T24" s="18">
        <f>VLOOKUP(T$1,'2014(上) TFIDF'!$H$2:$L$46,5,FALSE)*B24</f>
        <v>2.0016508993877572E-4</v>
      </c>
      <c r="U24" s="18">
        <f>VLOOKUP(U$1,'2014(上) TFIDF'!$H$2:$L$46,5,FALSE)*B24</f>
        <v>6.256660013039656E-4</v>
      </c>
      <c r="V24" s="18">
        <f>VLOOKUP(V$1,'2014(上) TFIDF'!$H$2:$L$46,5,FALSE)*B24</f>
        <v>5.7903542254481672E-4</v>
      </c>
      <c r="W24" s="18">
        <f>VLOOKUP(W$1,'2014(上) TFIDF'!$H$2:$L$46,5,FALSE)*B24</f>
        <v>2.0016508993877572E-4</v>
      </c>
      <c r="X24" s="18">
        <f>VLOOKUP(X$1,'2014(上) TFIDF'!$H$2:$L$46,5,FALSE)*B24</f>
        <v>9.6715637721252515E-4</v>
      </c>
      <c r="Y24" s="18">
        <f>VLOOKUP(Y$1,'2014(上) TFIDF'!$H$2:$L$46,5,FALSE)*B24</f>
        <v>0</v>
      </c>
      <c r="Z24" s="18">
        <f>VLOOKUP(Z$1,'2014(上) TFIDF'!$H$2:$L$46,5,FALSE)*B24</f>
        <v>7.8419255397918042E-4</v>
      </c>
      <c r="AA24" s="18">
        <f>VLOOKUP(AA$1,'2014(上) TFIDF'!$H$2:$L$46,5,FALSE)*B24</f>
        <v>6.7210688913846978E-4</v>
      </c>
      <c r="AB24" s="18">
        <f>VLOOKUP(AB$1,'2014(上) TFIDF'!$H$2:$L$46,5,FALSE)*B24</f>
        <v>6.6749403220568249E-4</v>
      </c>
      <c r="AC24" s="18">
        <f>VLOOKUP(AC$1,'2014(上) TFIDF'!$H$2:$L$46,5,FALSE)*B24</f>
        <v>2.0016508993877572E-4</v>
      </c>
      <c r="AD24" s="18">
        <f>VLOOKUP(AD$1,'2014(上) TFIDF'!$H$2:$L$46,5,FALSE)*B24</f>
        <v>6.7210688913846978E-4</v>
      </c>
      <c r="AE24" s="18">
        <f>VLOOKUP(AE$1,'2014(上) TFIDF'!$H$2:$L$46,5,FALSE)*B24</f>
        <v>7.5774066521208216E-4</v>
      </c>
      <c r="AF24" s="18">
        <f>VLOOKUP(AF$1,'2014(上) TFIDF'!$H$2:$L$46,5,FALSE)*B24</f>
        <v>7.8663820300363309E-4</v>
      </c>
      <c r="AG24" s="18">
        <f>VLOOKUP(AG$1,'2014(上) TFIDF'!$H$2:$L$46,5,FALSE)*B24</f>
        <v>1.2629011086868035E-4</v>
      </c>
      <c r="AH24" s="18">
        <f>VLOOKUP(AH$1,'2014(上) TFIDF'!$H$2:$L$46,5,FALSE)*B24</f>
        <v>0</v>
      </c>
      <c r="AI24" s="18">
        <f>VLOOKUP(AI$1,'2014(上) TFIDF'!$H$2:$L$46,5,FALSE)*B24</f>
        <v>8.81161455100622E-4</v>
      </c>
      <c r="AJ24" s="18">
        <f>VLOOKUP(AJ$1,'2014(上) TFIDF'!$H$2:$L$46,5,FALSE)*B24</f>
        <v>6.1969175733988472E-4</v>
      </c>
      <c r="AK24" s="18">
        <f>VLOOKUP(AK$1,'2014(上) TFIDF'!$H$2:$L$46,5,FALSE)*B24</f>
        <v>7.459818682085651E-4</v>
      </c>
      <c r="AL24" s="18">
        <f>VLOOKUP(AL$1,'2014(上) TFIDF'!$H$2:$L$46,5,FALSE)*B24</f>
        <v>6.6276134750358829E-4</v>
      </c>
      <c r="AM24" s="18">
        <f>VLOOKUP(AM$1,'2014(上) TFIDF'!$H$2:$L$46,5,FALSE)*B24</f>
        <v>7.8171362979863779E-4</v>
      </c>
      <c r="AN24" s="18">
        <f>VLOOKUP(AN$1,'2014(上) TFIDF'!$H$2:$L$46,5,FALSE)*B24</f>
        <v>3.7887033260604108E-4</v>
      </c>
      <c r="AO24" s="18">
        <f>VLOOKUP(AO$1,'2014(上) TFIDF'!$H$2:$L$46,5,FALSE)*B24</f>
        <v>0</v>
      </c>
      <c r="AP24" s="18">
        <f>VLOOKUP(AP$1,'2014(上) TFIDF'!$H$2:$L$46,5,FALSE)*B24</f>
        <v>2.0016508993877572E-4</v>
      </c>
      <c r="AQ24" s="18">
        <f>VLOOKUP(AQ$1,'2014(上) TFIDF'!$H$2:$L$46,5,FALSE)*B24</f>
        <v>7.2678538068500736E-4</v>
      </c>
      <c r="AR24" s="18">
        <f>VLOOKUP(AR$1,'2014(上) TFIDF'!$H$2:$L$46,5,FALSE)*B24</f>
        <v>6.1969175733988472E-4</v>
      </c>
      <c r="AS24" s="18">
        <f>VLOOKUP(AS$1,'2014(上) TFIDF'!$H$2:$L$46,5,FALSE)*B24</f>
        <v>2.932365565324287E-4</v>
      </c>
      <c r="AT24" s="18">
        <f>VLOOKUP(AT$1,'2014(上) TFIDF'!$H$2:$L$46,5,FALSE)*B24</f>
        <v>2.932365565324287E-4</v>
      </c>
      <c r="AU24" s="18">
        <f>VLOOKUP(AU$1,'2014(上) TFIDF'!$H$2:$L$46,5,FALSE)*B24</f>
        <v>6.3145055434340167E-4</v>
      </c>
    </row>
    <row r="25" spans="1:47">
      <c r="A25" s="18" t="s">
        <v>1694</v>
      </c>
      <c r="B25" s="18">
        <v>7.1428571428571429E-4</v>
      </c>
      <c r="C25" s="18">
        <f>VLOOKUP(C$1,'2014(上) TFIDF'!$H$2:$L$46,5,FALSE)*B25</f>
        <v>1.8654582903283206E-4</v>
      </c>
      <c r="D25" s="18">
        <f>VLOOKUP(D$1,'2014(上) TFIDF'!$H$2:$L$46,5,FALSE)*B25</f>
        <v>4.7520893958981559E-4</v>
      </c>
      <c r="E25" s="18">
        <f>VLOOKUP(E$1,'2014(上) TFIDF'!$H$2:$L$46,5,FALSE)*B25</f>
        <v>0</v>
      </c>
      <c r="F25" s="18">
        <f>VLOOKUP(F$1,'2014(上) TFIDF'!$H$2:$L$46,5,FALSE)*B25</f>
        <v>0</v>
      </c>
      <c r="G25" s="18">
        <f>VLOOKUP(G$1,'2014(上) TFIDF'!$H$2:$L$46,5,FALSE)*B25</f>
        <v>1.6756374658995926E-4</v>
      </c>
      <c r="H25" s="18">
        <f>VLOOKUP(H$1,'2014(上) TFIDF'!$H$2:$L$46,5,FALSE)*B25</f>
        <v>2.6704510986680385E-4</v>
      </c>
      <c r="I25" s="18">
        <f>VLOOKUP(I$1,'2014(上) TFIDF'!$H$2:$L$46,5,FALSE)*B25</f>
        <v>0</v>
      </c>
      <c r="J25" s="18">
        <f>VLOOKUP(J$1,'2014(上) TFIDF'!$H$2:$L$46,5,FALSE)*B25</f>
        <v>2.4965257294875577E-4</v>
      </c>
      <c r="K25" s="18">
        <f>VLOOKUP(K$1,'2014(上) TFIDF'!$H$2:$L$46,5,FALSE)*B25</f>
        <v>3.118953018684511E-4</v>
      </c>
      <c r="L25" s="18">
        <f>VLOOKUP(L$1,'2014(上) TFIDF'!$H$2:$L$46,5,FALSE)*B25</f>
        <v>0</v>
      </c>
      <c r="M25" s="18">
        <f>VLOOKUP(M$1,'2014(上) TFIDF'!$H$2:$L$46,5,FALSE)*B25</f>
        <v>3.3921088750604977E-4</v>
      </c>
      <c r="N25" s="18">
        <f>VLOOKUP(N$1,'2014(上) TFIDF'!$H$2:$L$46,5,FALSE)*B25</f>
        <v>0</v>
      </c>
      <c r="O25" s="18">
        <f>VLOOKUP(O$1,'2014(上) TFIDF'!$H$2:$L$46,5,FALSE)*B25</f>
        <v>1.6756374658995926E-4</v>
      </c>
      <c r="P25" s="18">
        <f>VLOOKUP(P$1,'2014(上) TFIDF'!$H$2:$L$46,5,FALSE)*B25</f>
        <v>3.1697500245323769E-4</v>
      </c>
      <c r="Q25" s="18">
        <f>VLOOKUP(Q$1,'2014(上) TFIDF'!$H$2:$L$46,5,FALSE)*B25</f>
        <v>7.2165777639245923E-5</v>
      </c>
      <c r="R25" s="18">
        <f>VLOOKUP(R$1,'2014(上) TFIDF'!$H$2:$L$46,5,FALSE)*B25</f>
        <v>7.2165777639245923E-5</v>
      </c>
      <c r="S25" s="18">
        <f>VLOOKUP(S$1,'2014(上) TFIDF'!$H$2:$L$46,5,FALSE)*B25</f>
        <v>2.7476072869889753E-4</v>
      </c>
      <c r="T25" s="18">
        <f>VLOOKUP(T$1,'2014(上) TFIDF'!$H$2:$L$46,5,FALSE)*B25</f>
        <v>1.1438005139358614E-4</v>
      </c>
      <c r="U25" s="18">
        <f>VLOOKUP(U$1,'2014(上) TFIDF'!$H$2:$L$46,5,FALSE)*B25</f>
        <v>3.5752342931655176E-4</v>
      </c>
      <c r="V25" s="18">
        <f>VLOOKUP(V$1,'2014(上) TFIDF'!$H$2:$L$46,5,FALSE)*B25</f>
        <v>3.3087738431132385E-4</v>
      </c>
      <c r="W25" s="18">
        <f>VLOOKUP(W$1,'2014(上) TFIDF'!$H$2:$L$46,5,FALSE)*B25</f>
        <v>1.1438005139358614E-4</v>
      </c>
      <c r="X25" s="18">
        <f>VLOOKUP(X$1,'2014(上) TFIDF'!$H$2:$L$46,5,FALSE)*B25</f>
        <v>5.5266078697858577E-4</v>
      </c>
      <c r="Y25" s="18">
        <f>VLOOKUP(Y$1,'2014(上) TFIDF'!$H$2:$L$46,5,FALSE)*B25</f>
        <v>0</v>
      </c>
      <c r="Z25" s="18">
        <f>VLOOKUP(Z$1,'2014(上) TFIDF'!$H$2:$L$46,5,FALSE)*B25</f>
        <v>4.4811003084524594E-4</v>
      </c>
      <c r="AA25" s="18">
        <f>VLOOKUP(AA$1,'2014(上) TFIDF'!$H$2:$L$46,5,FALSE)*B25</f>
        <v>3.8406107950769702E-4</v>
      </c>
      <c r="AB25" s="18">
        <f>VLOOKUP(AB$1,'2014(上) TFIDF'!$H$2:$L$46,5,FALSE)*B25</f>
        <v>3.8142516126038998E-4</v>
      </c>
      <c r="AC25" s="18">
        <f>VLOOKUP(AC$1,'2014(上) TFIDF'!$H$2:$L$46,5,FALSE)*B25</f>
        <v>1.1438005139358614E-4</v>
      </c>
      <c r="AD25" s="18">
        <f>VLOOKUP(AD$1,'2014(上) TFIDF'!$H$2:$L$46,5,FALSE)*B25</f>
        <v>3.8406107950769702E-4</v>
      </c>
      <c r="AE25" s="18">
        <f>VLOOKUP(AE$1,'2014(上) TFIDF'!$H$2:$L$46,5,FALSE)*B25</f>
        <v>4.3299466583547554E-4</v>
      </c>
      <c r="AF25" s="18">
        <f>VLOOKUP(AF$1,'2014(上) TFIDF'!$H$2:$L$46,5,FALSE)*B25</f>
        <v>4.4950754457350465E-4</v>
      </c>
      <c r="AG25" s="18">
        <f>VLOOKUP(AG$1,'2014(上) TFIDF'!$H$2:$L$46,5,FALSE)*B25</f>
        <v>7.2165777639245923E-5</v>
      </c>
      <c r="AH25" s="18">
        <f>VLOOKUP(AH$1,'2014(上) TFIDF'!$H$2:$L$46,5,FALSE)*B25</f>
        <v>0</v>
      </c>
      <c r="AI25" s="18">
        <f>VLOOKUP(AI$1,'2014(上) TFIDF'!$H$2:$L$46,5,FALSE)*B25</f>
        <v>5.035208314860697E-4</v>
      </c>
      <c r="AJ25" s="18">
        <f>VLOOKUP(AJ$1,'2014(上) TFIDF'!$H$2:$L$46,5,FALSE)*B25</f>
        <v>3.5410957562279126E-4</v>
      </c>
      <c r="AK25" s="18">
        <f>VLOOKUP(AK$1,'2014(上) TFIDF'!$H$2:$L$46,5,FALSE)*B25</f>
        <v>4.2627535326203718E-4</v>
      </c>
      <c r="AL25" s="18">
        <f>VLOOKUP(AL$1,'2014(上) TFIDF'!$H$2:$L$46,5,FALSE)*B25</f>
        <v>3.7872077000205049E-4</v>
      </c>
      <c r="AM25" s="18">
        <f>VLOOKUP(AM$1,'2014(上) TFIDF'!$H$2:$L$46,5,FALSE)*B25</f>
        <v>4.4669350274207878E-4</v>
      </c>
      <c r="AN25" s="18">
        <f>VLOOKUP(AN$1,'2014(上) TFIDF'!$H$2:$L$46,5,FALSE)*B25</f>
        <v>2.1649733291773777E-4</v>
      </c>
      <c r="AO25" s="18">
        <f>VLOOKUP(AO$1,'2014(上) TFIDF'!$H$2:$L$46,5,FALSE)*B25</f>
        <v>0</v>
      </c>
      <c r="AP25" s="18">
        <f>VLOOKUP(AP$1,'2014(上) TFIDF'!$H$2:$L$46,5,FALSE)*B25</f>
        <v>1.1438005139358614E-4</v>
      </c>
      <c r="AQ25" s="18">
        <f>VLOOKUP(AQ$1,'2014(上) TFIDF'!$H$2:$L$46,5,FALSE)*B25</f>
        <v>4.1530593182000417E-4</v>
      </c>
      <c r="AR25" s="18">
        <f>VLOOKUP(AR$1,'2014(上) TFIDF'!$H$2:$L$46,5,FALSE)*B25</f>
        <v>3.5410957562279126E-4</v>
      </c>
      <c r="AS25" s="18">
        <f>VLOOKUP(AS$1,'2014(上) TFIDF'!$H$2:$L$46,5,FALSE)*B25</f>
        <v>1.6756374658995926E-4</v>
      </c>
      <c r="AT25" s="18">
        <f>VLOOKUP(AT$1,'2014(上) TFIDF'!$H$2:$L$46,5,FALSE)*B25</f>
        <v>1.6756374658995926E-4</v>
      </c>
      <c r="AU25" s="18">
        <f>VLOOKUP(AU$1,'2014(上) TFIDF'!$H$2:$L$46,5,FALSE)*B25</f>
        <v>3.608288881962295E-4</v>
      </c>
    </row>
    <row r="26" spans="1:47">
      <c r="A26" s="18" t="s">
        <v>5524</v>
      </c>
      <c r="B26" s="18">
        <v>7.6923076923076923E-4</v>
      </c>
      <c r="C26" s="18">
        <f>VLOOKUP(C$1,'2014(上) TFIDF'!$H$2:$L$46,5,FALSE)*B26</f>
        <v>2.0089550818920375E-4</v>
      </c>
      <c r="D26" s="18">
        <f>VLOOKUP(D$1,'2014(上) TFIDF'!$H$2:$L$46,5,FALSE)*B26</f>
        <v>5.1176347340441684E-4</v>
      </c>
      <c r="E26" s="18">
        <f>VLOOKUP(E$1,'2014(上) TFIDF'!$H$2:$L$46,5,FALSE)*B26</f>
        <v>0</v>
      </c>
      <c r="F26" s="18">
        <f>VLOOKUP(F$1,'2014(上) TFIDF'!$H$2:$L$46,5,FALSE)*B26</f>
        <v>0</v>
      </c>
      <c r="G26" s="18">
        <f>VLOOKUP(G$1,'2014(上) TFIDF'!$H$2:$L$46,5,FALSE)*B26</f>
        <v>1.8045326555841766E-4</v>
      </c>
      <c r="H26" s="18">
        <f>VLOOKUP(H$1,'2014(上) TFIDF'!$H$2:$L$46,5,FALSE)*B26</f>
        <v>2.8758704139501953E-4</v>
      </c>
      <c r="I26" s="18">
        <f>VLOOKUP(I$1,'2014(上) TFIDF'!$H$2:$L$46,5,FALSE)*B26</f>
        <v>0</v>
      </c>
      <c r="J26" s="18">
        <f>VLOOKUP(J$1,'2014(上) TFIDF'!$H$2:$L$46,5,FALSE)*B26</f>
        <v>2.6885661702173702E-4</v>
      </c>
      <c r="K26" s="18">
        <f>VLOOKUP(K$1,'2014(上) TFIDF'!$H$2:$L$46,5,FALSE)*B26</f>
        <v>3.3588724816602429E-4</v>
      </c>
      <c r="L26" s="18">
        <f>VLOOKUP(L$1,'2014(上) TFIDF'!$H$2:$L$46,5,FALSE)*B26</f>
        <v>0</v>
      </c>
      <c r="M26" s="18">
        <f>VLOOKUP(M$1,'2014(上) TFIDF'!$H$2:$L$46,5,FALSE)*B26</f>
        <v>3.6530403269882287E-4</v>
      </c>
      <c r="N26" s="18">
        <f>VLOOKUP(N$1,'2014(上) TFIDF'!$H$2:$L$46,5,FALSE)*B26</f>
        <v>0</v>
      </c>
      <c r="O26" s="18">
        <f>VLOOKUP(O$1,'2014(上) TFIDF'!$H$2:$L$46,5,FALSE)*B26</f>
        <v>1.8045326555841766E-4</v>
      </c>
      <c r="P26" s="18">
        <f>VLOOKUP(P$1,'2014(上) TFIDF'!$H$2:$L$46,5,FALSE)*B26</f>
        <v>3.4135769494964062E-4</v>
      </c>
      <c r="Q26" s="18">
        <f>VLOOKUP(Q$1,'2014(上) TFIDF'!$H$2:$L$46,5,FALSE)*B26</f>
        <v>7.7716991303803298E-5</v>
      </c>
      <c r="R26" s="18">
        <f>VLOOKUP(R$1,'2014(上) TFIDF'!$H$2:$L$46,5,FALSE)*B26</f>
        <v>7.7716991303803298E-5</v>
      </c>
      <c r="S26" s="18">
        <f>VLOOKUP(S$1,'2014(上) TFIDF'!$H$2:$L$46,5,FALSE)*B26</f>
        <v>2.9589616936804349E-4</v>
      </c>
      <c r="T26" s="18">
        <f>VLOOKUP(T$1,'2014(上) TFIDF'!$H$2:$L$46,5,FALSE)*B26</f>
        <v>1.2317851688540044E-4</v>
      </c>
      <c r="U26" s="18">
        <f>VLOOKUP(U$1,'2014(上) TFIDF'!$H$2:$L$46,5,FALSE)*B26</f>
        <v>3.8502523157167112E-4</v>
      </c>
      <c r="V26" s="18">
        <f>VLOOKUP(V$1,'2014(上) TFIDF'!$H$2:$L$46,5,FALSE)*B26</f>
        <v>3.5632949079681032E-4</v>
      </c>
      <c r="W26" s="18">
        <f>VLOOKUP(W$1,'2014(上) TFIDF'!$H$2:$L$46,5,FALSE)*B26</f>
        <v>1.2317851688540044E-4</v>
      </c>
      <c r="X26" s="18">
        <f>VLOOKUP(X$1,'2014(上) TFIDF'!$H$2:$L$46,5,FALSE)*B26</f>
        <v>5.9517315520770774E-4</v>
      </c>
      <c r="Y26" s="18">
        <f>VLOOKUP(Y$1,'2014(上) TFIDF'!$H$2:$L$46,5,FALSE)*B26</f>
        <v>0</v>
      </c>
      <c r="Z26" s="18">
        <f>VLOOKUP(Z$1,'2014(上) TFIDF'!$H$2:$L$46,5,FALSE)*B26</f>
        <v>4.8258003321795717E-4</v>
      </c>
      <c r="AA26" s="18">
        <f>VLOOKUP(AA$1,'2014(上) TFIDF'!$H$2:$L$46,5,FALSE)*B26</f>
        <v>4.1360423946982752E-4</v>
      </c>
      <c r="AB26" s="18">
        <f>VLOOKUP(AB$1,'2014(上) TFIDF'!$H$2:$L$46,5,FALSE)*B26</f>
        <v>4.1076555828041994E-4</v>
      </c>
      <c r="AC26" s="18">
        <f>VLOOKUP(AC$1,'2014(上) TFIDF'!$H$2:$L$46,5,FALSE)*B26</f>
        <v>1.2317851688540044E-4</v>
      </c>
      <c r="AD26" s="18">
        <f>VLOOKUP(AD$1,'2014(上) TFIDF'!$H$2:$L$46,5,FALSE)*B26</f>
        <v>4.1360423946982752E-4</v>
      </c>
      <c r="AE26" s="18">
        <f>VLOOKUP(AE$1,'2014(上) TFIDF'!$H$2:$L$46,5,FALSE)*B26</f>
        <v>4.6630194782281982E-4</v>
      </c>
      <c r="AF26" s="18">
        <f>VLOOKUP(AF$1,'2014(上) TFIDF'!$H$2:$L$46,5,FALSE)*B26</f>
        <v>4.840850480022358E-4</v>
      </c>
      <c r="AG26" s="18">
        <f>VLOOKUP(AG$1,'2014(上) TFIDF'!$H$2:$L$46,5,FALSE)*B26</f>
        <v>7.7716991303803298E-5</v>
      </c>
      <c r="AH26" s="18">
        <f>VLOOKUP(AH$1,'2014(上) TFIDF'!$H$2:$L$46,5,FALSE)*B26</f>
        <v>0</v>
      </c>
      <c r="AI26" s="18">
        <f>VLOOKUP(AI$1,'2014(上) TFIDF'!$H$2:$L$46,5,FALSE)*B26</f>
        <v>5.4225320313884431E-4</v>
      </c>
      <c r="AJ26" s="18">
        <f>VLOOKUP(AJ$1,'2014(上) TFIDF'!$H$2:$L$46,5,FALSE)*B26</f>
        <v>3.8134877374762136E-4</v>
      </c>
      <c r="AK26" s="18">
        <f>VLOOKUP(AK$1,'2014(上) TFIDF'!$H$2:$L$46,5,FALSE)*B26</f>
        <v>4.5906576505142465E-4</v>
      </c>
      <c r="AL26" s="18">
        <f>VLOOKUP(AL$1,'2014(上) TFIDF'!$H$2:$L$46,5,FALSE)*B26</f>
        <v>4.0785313692528509E-4</v>
      </c>
      <c r="AM26" s="18">
        <f>VLOOKUP(AM$1,'2014(上) TFIDF'!$H$2:$L$46,5,FALSE)*B26</f>
        <v>4.8105454141454635E-4</v>
      </c>
      <c r="AN26" s="18">
        <f>VLOOKUP(AN$1,'2014(上) TFIDF'!$H$2:$L$46,5,FALSE)*B26</f>
        <v>2.3315097391140991E-4</v>
      </c>
      <c r="AO26" s="18">
        <f>VLOOKUP(AO$1,'2014(上) TFIDF'!$H$2:$L$46,5,FALSE)*B26</f>
        <v>0</v>
      </c>
      <c r="AP26" s="18">
        <f>VLOOKUP(AP$1,'2014(上) TFIDF'!$H$2:$L$46,5,FALSE)*B26</f>
        <v>1.2317851688540044E-4</v>
      </c>
      <c r="AQ26" s="18">
        <f>VLOOKUP(AQ$1,'2014(上) TFIDF'!$H$2:$L$46,5,FALSE)*B26</f>
        <v>4.4725254196000452E-4</v>
      </c>
      <c r="AR26" s="18">
        <f>VLOOKUP(AR$1,'2014(上) TFIDF'!$H$2:$L$46,5,FALSE)*B26</f>
        <v>3.8134877374762136E-4</v>
      </c>
      <c r="AS26" s="18">
        <f>VLOOKUP(AS$1,'2014(上) TFIDF'!$H$2:$L$46,5,FALSE)*B26</f>
        <v>1.8045326555841766E-4</v>
      </c>
      <c r="AT26" s="18">
        <f>VLOOKUP(AT$1,'2014(上) TFIDF'!$H$2:$L$46,5,FALSE)*B26</f>
        <v>1.8045326555841766E-4</v>
      </c>
      <c r="AU26" s="18">
        <f>VLOOKUP(AU$1,'2014(上) TFIDF'!$H$2:$L$46,5,FALSE)*B26</f>
        <v>3.8858495651901642E-4</v>
      </c>
    </row>
    <row r="27" spans="1:47">
      <c r="A27" s="18" t="s">
        <v>2496</v>
      </c>
      <c r="B27" s="18">
        <v>2E-3</v>
      </c>
      <c r="C27" s="18">
        <f>VLOOKUP(C$1,'2014(上) TFIDF'!$H$2:$L$46,5,FALSE)*B27</f>
        <v>5.2232832129192977E-4</v>
      </c>
      <c r="D27" s="18">
        <f>VLOOKUP(D$1,'2014(上) TFIDF'!$H$2:$L$46,5,FALSE)*B27</f>
        <v>1.3305850308514837E-3</v>
      </c>
      <c r="E27" s="18">
        <f>VLOOKUP(E$1,'2014(上) TFIDF'!$H$2:$L$46,5,FALSE)*B27</f>
        <v>0</v>
      </c>
      <c r="F27" s="18">
        <f>VLOOKUP(F$1,'2014(上) TFIDF'!$H$2:$L$46,5,FALSE)*B27</f>
        <v>0</v>
      </c>
      <c r="G27" s="18">
        <f>VLOOKUP(G$1,'2014(上) TFIDF'!$H$2:$L$46,5,FALSE)*B27</f>
        <v>4.6917849045188592E-4</v>
      </c>
      <c r="H27" s="18">
        <f>VLOOKUP(H$1,'2014(上) TFIDF'!$H$2:$L$46,5,FALSE)*B27</f>
        <v>7.4772630762705088E-4</v>
      </c>
      <c r="I27" s="18">
        <f>VLOOKUP(I$1,'2014(上) TFIDF'!$H$2:$L$46,5,FALSE)*B27</f>
        <v>0</v>
      </c>
      <c r="J27" s="18">
        <f>VLOOKUP(J$1,'2014(上) TFIDF'!$H$2:$L$46,5,FALSE)*B27</f>
        <v>6.9902720425651617E-4</v>
      </c>
      <c r="K27" s="18">
        <f>VLOOKUP(K$1,'2014(上) TFIDF'!$H$2:$L$46,5,FALSE)*B27</f>
        <v>8.7330684523166311E-4</v>
      </c>
      <c r="L27" s="18">
        <f>VLOOKUP(L$1,'2014(上) TFIDF'!$H$2:$L$46,5,FALSE)*B27</f>
        <v>0</v>
      </c>
      <c r="M27" s="18">
        <f>VLOOKUP(M$1,'2014(上) TFIDF'!$H$2:$L$46,5,FALSE)*B27</f>
        <v>9.4979048501693942E-4</v>
      </c>
      <c r="N27" s="18">
        <f>VLOOKUP(N$1,'2014(上) TFIDF'!$H$2:$L$46,5,FALSE)*B27</f>
        <v>0</v>
      </c>
      <c r="O27" s="18">
        <f>VLOOKUP(O$1,'2014(上) TFIDF'!$H$2:$L$46,5,FALSE)*B27</f>
        <v>4.6917849045188592E-4</v>
      </c>
      <c r="P27" s="18">
        <f>VLOOKUP(P$1,'2014(上) TFIDF'!$H$2:$L$46,5,FALSE)*B27</f>
        <v>8.8753000686906563E-4</v>
      </c>
      <c r="Q27" s="18">
        <f>VLOOKUP(Q$1,'2014(上) TFIDF'!$H$2:$L$46,5,FALSE)*B27</f>
        <v>2.0206417738988859E-4</v>
      </c>
      <c r="R27" s="18">
        <f>VLOOKUP(R$1,'2014(上) TFIDF'!$H$2:$L$46,5,FALSE)*B27</f>
        <v>2.0206417738988859E-4</v>
      </c>
      <c r="S27" s="18">
        <f>VLOOKUP(S$1,'2014(上) TFIDF'!$H$2:$L$46,5,FALSE)*B27</f>
        <v>7.6933004035691316E-4</v>
      </c>
      <c r="T27" s="18">
        <f>VLOOKUP(T$1,'2014(上) TFIDF'!$H$2:$L$46,5,FALSE)*B27</f>
        <v>3.2026414390204117E-4</v>
      </c>
      <c r="U27" s="18">
        <f>VLOOKUP(U$1,'2014(上) TFIDF'!$H$2:$L$46,5,FALSE)*B27</f>
        <v>1.001065602086345E-3</v>
      </c>
      <c r="V27" s="18">
        <f>VLOOKUP(V$1,'2014(上) TFIDF'!$H$2:$L$46,5,FALSE)*B27</f>
        <v>9.2645667607170685E-4</v>
      </c>
      <c r="W27" s="18">
        <f>VLOOKUP(W$1,'2014(上) TFIDF'!$H$2:$L$46,5,FALSE)*B27</f>
        <v>3.2026414390204117E-4</v>
      </c>
      <c r="X27" s="18">
        <f>VLOOKUP(X$1,'2014(上) TFIDF'!$H$2:$L$46,5,FALSE)*B27</f>
        <v>1.5474502035400402E-3</v>
      </c>
      <c r="Y27" s="18">
        <f>VLOOKUP(Y$1,'2014(上) TFIDF'!$H$2:$L$46,5,FALSE)*B27</f>
        <v>0</v>
      </c>
      <c r="Z27" s="18">
        <f>VLOOKUP(Z$1,'2014(上) TFIDF'!$H$2:$L$46,5,FALSE)*B27</f>
        <v>1.2547080863666888E-3</v>
      </c>
      <c r="AA27" s="18">
        <f>VLOOKUP(AA$1,'2014(上) TFIDF'!$H$2:$L$46,5,FALSE)*B27</f>
        <v>1.0753710226215516E-3</v>
      </c>
      <c r="AB27" s="18">
        <f>VLOOKUP(AB$1,'2014(上) TFIDF'!$H$2:$L$46,5,FALSE)*B27</f>
        <v>1.0679904515290919E-3</v>
      </c>
      <c r="AC27" s="18">
        <f>VLOOKUP(AC$1,'2014(上) TFIDF'!$H$2:$L$46,5,FALSE)*B27</f>
        <v>3.2026414390204117E-4</v>
      </c>
      <c r="AD27" s="18">
        <f>VLOOKUP(AD$1,'2014(上) TFIDF'!$H$2:$L$46,5,FALSE)*B27</f>
        <v>1.0753710226215516E-3</v>
      </c>
      <c r="AE27" s="18">
        <f>VLOOKUP(AE$1,'2014(上) TFIDF'!$H$2:$L$46,5,FALSE)*B27</f>
        <v>1.2123850643393315E-3</v>
      </c>
      <c r="AF27" s="18">
        <f>VLOOKUP(AF$1,'2014(上) TFIDF'!$H$2:$L$46,5,FALSE)*B27</f>
        <v>1.258621124805813E-3</v>
      </c>
      <c r="AG27" s="18">
        <f>VLOOKUP(AG$1,'2014(上) TFIDF'!$H$2:$L$46,5,FALSE)*B27</f>
        <v>2.0206417738988859E-4</v>
      </c>
      <c r="AH27" s="18">
        <f>VLOOKUP(AH$1,'2014(上) TFIDF'!$H$2:$L$46,5,FALSE)*B27</f>
        <v>0</v>
      </c>
      <c r="AI27" s="18">
        <f>VLOOKUP(AI$1,'2014(上) TFIDF'!$H$2:$L$46,5,FALSE)*B27</f>
        <v>1.4098583281609951E-3</v>
      </c>
      <c r="AJ27" s="18">
        <f>VLOOKUP(AJ$1,'2014(上) TFIDF'!$H$2:$L$46,5,FALSE)*B27</f>
        <v>9.9150681174381547E-4</v>
      </c>
      <c r="AK27" s="18">
        <f>VLOOKUP(AK$1,'2014(上) TFIDF'!$H$2:$L$46,5,FALSE)*B27</f>
        <v>1.1935709891337041E-3</v>
      </c>
      <c r="AL27" s="18">
        <f>VLOOKUP(AL$1,'2014(上) TFIDF'!$H$2:$L$46,5,FALSE)*B27</f>
        <v>1.0604181560057413E-3</v>
      </c>
      <c r="AM27" s="18">
        <f>VLOOKUP(AM$1,'2014(上) TFIDF'!$H$2:$L$46,5,FALSE)*B27</f>
        <v>1.2507418076778206E-3</v>
      </c>
      <c r="AN27" s="18">
        <f>VLOOKUP(AN$1,'2014(上) TFIDF'!$H$2:$L$46,5,FALSE)*B27</f>
        <v>6.0619253216966573E-4</v>
      </c>
      <c r="AO27" s="18">
        <f>VLOOKUP(AO$1,'2014(上) TFIDF'!$H$2:$L$46,5,FALSE)*B27</f>
        <v>0</v>
      </c>
      <c r="AP27" s="18">
        <f>VLOOKUP(AP$1,'2014(上) TFIDF'!$H$2:$L$46,5,FALSE)*B27</f>
        <v>3.2026414390204117E-4</v>
      </c>
      <c r="AQ27" s="18">
        <f>VLOOKUP(AQ$1,'2014(上) TFIDF'!$H$2:$L$46,5,FALSE)*B27</f>
        <v>1.1628566090960118E-3</v>
      </c>
      <c r="AR27" s="18">
        <f>VLOOKUP(AR$1,'2014(上) TFIDF'!$H$2:$L$46,5,FALSE)*B27</f>
        <v>9.9150681174381547E-4</v>
      </c>
      <c r="AS27" s="18">
        <f>VLOOKUP(AS$1,'2014(上) TFIDF'!$H$2:$L$46,5,FALSE)*B27</f>
        <v>4.6917849045188592E-4</v>
      </c>
      <c r="AT27" s="18">
        <f>VLOOKUP(AT$1,'2014(上) TFIDF'!$H$2:$L$46,5,FALSE)*B27</f>
        <v>4.6917849045188592E-4</v>
      </c>
      <c r="AU27" s="18">
        <f>VLOOKUP(AU$1,'2014(上) TFIDF'!$H$2:$L$46,5,FALSE)*B27</f>
        <v>1.0103208869494426E-3</v>
      </c>
    </row>
    <row r="28" spans="1:47">
      <c r="A28" s="18" t="s">
        <v>2651</v>
      </c>
      <c r="B28" s="18">
        <v>6.2500000000000001E-4</v>
      </c>
      <c r="C28" s="18">
        <f>VLOOKUP(C$1,'2014(上) TFIDF'!$H$2:$L$46,5,FALSE)*B28</f>
        <v>1.6322760040372804E-4</v>
      </c>
      <c r="D28" s="18">
        <f>VLOOKUP(D$1,'2014(上) TFIDF'!$H$2:$L$46,5,FALSE)*B28</f>
        <v>4.1580782214108869E-4</v>
      </c>
      <c r="E28" s="18">
        <f>VLOOKUP(E$1,'2014(上) TFIDF'!$H$2:$L$46,5,FALSE)*B28</f>
        <v>0</v>
      </c>
      <c r="F28" s="18">
        <f>VLOOKUP(F$1,'2014(上) TFIDF'!$H$2:$L$46,5,FALSE)*B28</f>
        <v>0</v>
      </c>
      <c r="G28" s="18">
        <f>VLOOKUP(G$1,'2014(上) TFIDF'!$H$2:$L$46,5,FALSE)*B28</f>
        <v>1.4661827826621435E-4</v>
      </c>
      <c r="H28" s="18">
        <f>VLOOKUP(H$1,'2014(上) TFIDF'!$H$2:$L$46,5,FALSE)*B28</f>
        <v>2.3366447113345339E-4</v>
      </c>
      <c r="I28" s="18">
        <f>VLOOKUP(I$1,'2014(上) TFIDF'!$H$2:$L$46,5,FALSE)*B28</f>
        <v>0</v>
      </c>
      <c r="J28" s="18">
        <f>VLOOKUP(J$1,'2014(上) TFIDF'!$H$2:$L$46,5,FALSE)*B28</f>
        <v>2.1844600133016131E-4</v>
      </c>
      <c r="K28" s="18">
        <f>VLOOKUP(K$1,'2014(上) TFIDF'!$H$2:$L$46,5,FALSE)*B28</f>
        <v>2.7290838913489475E-4</v>
      </c>
      <c r="L28" s="18">
        <f>VLOOKUP(L$1,'2014(上) TFIDF'!$H$2:$L$46,5,FALSE)*B28</f>
        <v>0</v>
      </c>
      <c r="M28" s="18">
        <f>VLOOKUP(M$1,'2014(上) TFIDF'!$H$2:$L$46,5,FALSE)*B28</f>
        <v>2.9680952656779358E-4</v>
      </c>
      <c r="N28" s="18">
        <f>VLOOKUP(N$1,'2014(上) TFIDF'!$H$2:$L$46,5,FALSE)*B28</f>
        <v>0</v>
      </c>
      <c r="O28" s="18">
        <f>VLOOKUP(O$1,'2014(上) TFIDF'!$H$2:$L$46,5,FALSE)*B28</f>
        <v>1.4661827826621435E-4</v>
      </c>
      <c r="P28" s="18">
        <f>VLOOKUP(P$1,'2014(上) TFIDF'!$H$2:$L$46,5,FALSE)*B28</f>
        <v>2.7735312714658302E-4</v>
      </c>
      <c r="Q28" s="18">
        <f>VLOOKUP(Q$1,'2014(上) TFIDF'!$H$2:$L$46,5,FALSE)*B28</f>
        <v>6.3145055434340176E-5</v>
      </c>
      <c r="R28" s="18">
        <f>VLOOKUP(R$1,'2014(上) TFIDF'!$H$2:$L$46,5,FALSE)*B28</f>
        <v>6.3145055434340176E-5</v>
      </c>
      <c r="S28" s="18">
        <f>VLOOKUP(S$1,'2014(上) TFIDF'!$H$2:$L$46,5,FALSE)*B28</f>
        <v>2.4041563761153536E-4</v>
      </c>
      <c r="T28" s="18">
        <f>VLOOKUP(T$1,'2014(上) TFIDF'!$H$2:$L$46,5,FALSE)*B28</f>
        <v>1.0008254496938786E-4</v>
      </c>
      <c r="U28" s="18">
        <f>VLOOKUP(U$1,'2014(上) TFIDF'!$H$2:$L$46,5,FALSE)*B28</f>
        <v>3.128330006519828E-4</v>
      </c>
      <c r="V28" s="18">
        <f>VLOOKUP(V$1,'2014(上) TFIDF'!$H$2:$L$46,5,FALSE)*B28</f>
        <v>2.8951771127240836E-4</v>
      </c>
      <c r="W28" s="18">
        <f>VLOOKUP(W$1,'2014(上) TFIDF'!$H$2:$L$46,5,FALSE)*B28</f>
        <v>1.0008254496938786E-4</v>
      </c>
      <c r="X28" s="18">
        <f>VLOOKUP(X$1,'2014(上) TFIDF'!$H$2:$L$46,5,FALSE)*B28</f>
        <v>4.8357818860626258E-4</v>
      </c>
      <c r="Y28" s="18">
        <f>VLOOKUP(Y$1,'2014(上) TFIDF'!$H$2:$L$46,5,FALSE)*B28</f>
        <v>0</v>
      </c>
      <c r="Z28" s="18">
        <f>VLOOKUP(Z$1,'2014(上) TFIDF'!$H$2:$L$46,5,FALSE)*B28</f>
        <v>3.9209627698959021E-4</v>
      </c>
      <c r="AA28" s="18">
        <f>VLOOKUP(AA$1,'2014(上) TFIDF'!$H$2:$L$46,5,FALSE)*B28</f>
        <v>3.3605344456923489E-4</v>
      </c>
      <c r="AB28" s="18">
        <f>VLOOKUP(AB$1,'2014(上) TFIDF'!$H$2:$L$46,5,FALSE)*B28</f>
        <v>3.3374701610284124E-4</v>
      </c>
      <c r="AC28" s="18">
        <f>VLOOKUP(AC$1,'2014(上) TFIDF'!$H$2:$L$46,5,FALSE)*B28</f>
        <v>1.0008254496938786E-4</v>
      </c>
      <c r="AD28" s="18">
        <f>VLOOKUP(AD$1,'2014(上) TFIDF'!$H$2:$L$46,5,FALSE)*B28</f>
        <v>3.3605344456923489E-4</v>
      </c>
      <c r="AE28" s="18">
        <f>VLOOKUP(AE$1,'2014(上) TFIDF'!$H$2:$L$46,5,FALSE)*B28</f>
        <v>3.7887033260604108E-4</v>
      </c>
      <c r="AF28" s="18">
        <f>VLOOKUP(AF$1,'2014(上) TFIDF'!$H$2:$L$46,5,FALSE)*B28</f>
        <v>3.9331910150181655E-4</v>
      </c>
      <c r="AG28" s="18">
        <f>VLOOKUP(AG$1,'2014(上) TFIDF'!$H$2:$L$46,5,FALSE)*B28</f>
        <v>6.3145055434340176E-5</v>
      </c>
      <c r="AH28" s="18">
        <f>VLOOKUP(AH$1,'2014(上) TFIDF'!$H$2:$L$46,5,FALSE)*B28</f>
        <v>0</v>
      </c>
      <c r="AI28" s="18">
        <f>VLOOKUP(AI$1,'2014(上) TFIDF'!$H$2:$L$46,5,FALSE)*B28</f>
        <v>4.40580727550311E-4</v>
      </c>
      <c r="AJ28" s="18">
        <f>VLOOKUP(AJ$1,'2014(上) TFIDF'!$H$2:$L$46,5,FALSE)*B28</f>
        <v>3.0984587866994236E-4</v>
      </c>
      <c r="AK28" s="18">
        <f>VLOOKUP(AK$1,'2014(上) TFIDF'!$H$2:$L$46,5,FALSE)*B28</f>
        <v>3.7299093410428255E-4</v>
      </c>
      <c r="AL28" s="18">
        <f>VLOOKUP(AL$1,'2014(上) TFIDF'!$H$2:$L$46,5,FALSE)*B28</f>
        <v>3.3138067375179414E-4</v>
      </c>
      <c r="AM28" s="18">
        <f>VLOOKUP(AM$1,'2014(上) TFIDF'!$H$2:$L$46,5,FALSE)*B28</f>
        <v>3.9085681489931889E-4</v>
      </c>
      <c r="AN28" s="18">
        <f>VLOOKUP(AN$1,'2014(上) TFIDF'!$H$2:$L$46,5,FALSE)*B28</f>
        <v>1.8943516630302054E-4</v>
      </c>
      <c r="AO28" s="18">
        <f>VLOOKUP(AO$1,'2014(上) TFIDF'!$H$2:$L$46,5,FALSE)*B28</f>
        <v>0</v>
      </c>
      <c r="AP28" s="18">
        <f>VLOOKUP(AP$1,'2014(上) TFIDF'!$H$2:$L$46,5,FALSE)*B28</f>
        <v>1.0008254496938786E-4</v>
      </c>
      <c r="AQ28" s="18">
        <f>VLOOKUP(AQ$1,'2014(上) TFIDF'!$H$2:$L$46,5,FALSE)*B28</f>
        <v>3.6339269034250368E-4</v>
      </c>
      <c r="AR28" s="18">
        <f>VLOOKUP(AR$1,'2014(上) TFIDF'!$H$2:$L$46,5,FALSE)*B28</f>
        <v>3.0984587866994236E-4</v>
      </c>
      <c r="AS28" s="18">
        <f>VLOOKUP(AS$1,'2014(上) TFIDF'!$H$2:$L$46,5,FALSE)*B28</f>
        <v>1.4661827826621435E-4</v>
      </c>
      <c r="AT28" s="18">
        <f>VLOOKUP(AT$1,'2014(上) TFIDF'!$H$2:$L$46,5,FALSE)*B28</f>
        <v>1.4661827826621435E-4</v>
      </c>
      <c r="AU28" s="18">
        <f>VLOOKUP(AU$1,'2014(上) TFIDF'!$H$2:$L$46,5,FALSE)*B28</f>
        <v>3.1572527717170084E-4</v>
      </c>
    </row>
    <row r="29" spans="1:47">
      <c r="A29" s="18" t="s">
        <v>6773</v>
      </c>
      <c r="B29" s="18">
        <v>0.01</v>
      </c>
      <c r="C29" s="18">
        <f>VLOOKUP(C$1,'2014(上) TFIDF'!$H$2:$L$46,5,FALSE)*B29</f>
        <v>2.6116416064596486E-3</v>
      </c>
      <c r="D29" s="18">
        <f>VLOOKUP(D$1,'2014(上) TFIDF'!$H$2:$L$46,5,FALSE)*B29</f>
        <v>6.652925154257419E-3</v>
      </c>
      <c r="E29" s="18">
        <f>VLOOKUP(E$1,'2014(上) TFIDF'!$H$2:$L$46,5,FALSE)*B29</f>
        <v>0</v>
      </c>
      <c r="F29" s="18">
        <f>VLOOKUP(F$1,'2014(上) TFIDF'!$H$2:$L$46,5,FALSE)*B29</f>
        <v>0</v>
      </c>
      <c r="G29" s="18">
        <f>VLOOKUP(G$1,'2014(上) TFIDF'!$H$2:$L$46,5,FALSE)*B29</f>
        <v>2.3458924522594296E-3</v>
      </c>
      <c r="H29" s="18">
        <f>VLOOKUP(H$1,'2014(上) TFIDF'!$H$2:$L$46,5,FALSE)*B29</f>
        <v>3.7386315381352543E-3</v>
      </c>
      <c r="I29" s="18">
        <f>VLOOKUP(I$1,'2014(上) TFIDF'!$H$2:$L$46,5,FALSE)*B29</f>
        <v>0</v>
      </c>
      <c r="J29" s="18">
        <f>VLOOKUP(J$1,'2014(上) TFIDF'!$H$2:$L$46,5,FALSE)*B29</f>
        <v>3.495136021282581E-3</v>
      </c>
      <c r="K29" s="18">
        <f>VLOOKUP(K$1,'2014(上) TFIDF'!$H$2:$L$46,5,FALSE)*B29</f>
        <v>4.3665342261583161E-3</v>
      </c>
      <c r="L29" s="18">
        <f>VLOOKUP(L$1,'2014(上) TFIDF'!$H$2:$L$46,5,FALSE)*B29</f>
        <v>0</v>
      </c>
      <c r="M29" s="18">
        <f>VLOOKUP(M$1,'2014(上) TFIDF'!$H$2:$L$46,5,FALSE)*B29</f>
        <v>4.7489524250846973E-3</v>
      </c>
      <c r="N29" s="18">
        <f>VLOOKUP(N$1,'2014(上) TFIDF'!$H$2:$L$46,5,FALSE)*B29</f>
        <v>0</v>
      </c>
      <c r="O29" s="18">
        <f>VLOOKUP(O$1,'2014(上) TFIDF'!$H$2:$L$46,5,FALSE)*B29</f>
        <v>2.3458924522594296E-3</v>
      </c>
      <c r="P29" s="18">
        <f>VLOOKUP(P$1,'2014(上) TFIDF'!$H$2:$L$46,5,FALSE)*B29</f>
        <v>4.4376500343453282E-3</v>
      </c>
      <c r="Q29" s="18">
        <f>VLOOKUP(Q$1,'2014(上) TFIDF'!$H$2:$L$46,5,FALSE)*B29</f>
        <v>1.0103208869494428E-3</v>
      </c>
      <c r="R29" s="18">
        <f>VLOOKUP(R$1,'2014(上) TFIDF'!$H$2:$L$46,5,FALSE)*B29</f>
        <v>1.0103208869494428E-3</v>
      </c>
      <c r="S29" s="18">
        <f>VLOOKUP(S$1,'2014(上) TFIDF'!$H$2:$L$46,5,FALSE)*B29</f>
        <v>3.8466502017845657E-3</v>
      </c>
      <c r="T29" s="18">
        <f>VLOOKUP(T$1,'2014(上) TFIDF'!$H$2:$L$46,5,FALSE)*B29</f>
        <v>1.6013207195102058E-3</v>
      </c>
      <c r="U29" s="18">
        <f>VLOOKUP(U$1,'2014(上) TFIDF'!$H$2:$L$46,5,FALSE)*B29</f>
        <v>5.0053280104317248E-3</v>
      </c>
      <c r="V29" s="18">
        <f>VLOOKUP(V$1,'2014(上) TFIDF'!$H$2:$L$46,5,FALSE)*B29</f>
        <v>4.6322833803585338E-3</v>
      </c>
      <c r="W29" s="18">
        <f>VLOOKUP(W$1,'2014(上) TFIDF'!$H$2:$L$46,5,FALSE)*B29</f>
        <v>1.6013207195102058E-3</v>
      </c>
      <c r="X29" s="18">
        <f>VLOOKUP(X$1,'2014(上) TFIDF'!$H$2:$L$46,5,FALSE)*B29</f>
        <v>7.7372510177002012E-3</v>
      </c>
      <c r="Y29" s="18">
        <f>VLOOKUP(Y$1,'2014(上) TFIDF'!$H$2:$L$46,5,FALSE)*B29</f>
        <v>0</v>
      </c>
      <c r="Z29" s="18">
        <f>VLOOKUP(Z$1,'2014(上) TFIDF'!$H$2:$L$46,5,FALSE)*B29</f>
        <v>6.2735404318334433E-3</v>
      </c>
      <c r="AA29" s="18">
        <f>VLOOKUP(AA$1,'2014(上) TFIDF'!$H$2:$L$46,5,FALSE)*B29</f>
        <v>5.3768551131077582E-3</v>
      </c>
      <c r="AB29" s="18">
        <f>VLOOKUP(AB$1,'2014(上) TFIDF'!$H$2:$L$46,5,FALSE)*B29</f>
        <v>5.3399522576454599E-3</v>
      </c>
      <c r="AC29" s="18">
        <f>VLOOKUP(AC$1,'2014(上) TFIDF'!$H$2:$L$46,5,FALSE)*B29</f>
        <v>1.6013207195102058E-3</v>
      </c>
      <c r="AD29" s="18">
        <f>VLOOKUP(AD$1,'2014(上) TFIDF'!$H$2:$L$46,5,FALSE)*B29</f>
        <v>5.3768551131077582E-3</v>
      </c>
      <c r="AE29" s="18">
        <f>VLOOKUP(AE$1,'2014(上) TFIDF'!$H$2:$L$46,5,FALSE)*B29</f>
        <v>6.0619253216966573E-3</v>
      </c>
      <c r="AF29" s="18">
        <f>VLOOKUP(AF$1,'2014(上) TFIDF'!$H$2:$L$46,5,FALSE)*B29</f>
        <v>6.2931056240290648E-3</v>
      </c>
      <c r="AG29" s="18">
        <f>VLOOKUP(AG$1,'2014(上) TFIDF'!$H$2:$L$46,5,FALSE)*B29</f>
        <v>1.0103208869494428E-3</v>
      </c>
      <c r="AH29" s="18">
        <f>VLOOKUP(AH$1,'2014(上) TFIDF'!$H$2:$L$46,5,FALSE)*B29</f>
        <v>0</v>
      </c>
      <c r="AI29" s="18">
        <f>VLOOKUP(AI$1,'2014(上) TFIDF'!$H$2:$L$46,5,FALSE)*B29</f>
        <v>7.049291640804976E-3</v>
      </c>
      <c r="AJ29" s="18">
        <f>VLOOKUP(AJ$1,'2014(上) TFIDF'!$H$2:$L$46,5,FALSE)*B29</f>
        <v>4.9575340587190778E-3</v>
      </c>
      <c r="AK29" s="18">
        <f>VLOOKUP(AK$1,'2014(上) TFIDF'!$H$2:$L$46,5,FALSE)*B29</f>
        <v>5.9678549456685208E-3</v>
      </c>
      <c r="AL29" s="18">
        <f>VLOOKUP(AL$1,'2014(上) TFIDF'!$H$2:$L$46,5,FALSE)*B29</f>
        <v>5.3020907800287063E-3</v>
      </c>
      <c r="AM29" s="18">
        <f>VLOOKUP(AM$1,'2014(上) TFIDF'!$H$2:$L$46,5,FALSE)*B29</f>
        <v>6.2537090383891023E-3</v>
      </c>
      <c r="AN29" s="18">
        <f>VLOOKUP(AN$1,'2014(上) TFIDF'!$H$2:$L$46,5,FALSE)*B29</f>
        <v>3.0309626608483286E-3</v>
      </c>
      <c r="AO29" s="18">
        <f>VLOOKUP(AO$1,'2014(上) TFIDF'!$H$2:$L$46,5,FALSE)*B29</f>
        <v>0</v>
      </c>
      <c r="AP29" s="18">
        <f>VLOOKUP(AP$1,'2014(上) TFIDF'!$H$2:$L$46,5,FALSE)*B29</f>
        <v>1.6013207195102058E-3</v>
      </c>
      <c r="AQ29" s="18">
        <f>VLOOKUP(AQ$1,'2014(上) TFIDF'!$H$2:$L$46,5,FALSE)*B29</f>
        <v>5.8142830454800589E-3</v>
      </c>
      <c r="AR29" s="18">
        <f>VLOOKUP(AR$1,'2014(上) TFIDF'!$H$2:$L$46,5,FALSE)*B29</f>
        <v>4.9575340587190778E-3</v>
      </c>
      <c r="AS29" s="18">
        <f>VLOOKUP(AS$1,'2014(上) TFIDF'!$H$2:$L$46,5,FALSE)*B29</f>
        <v>2.3458924522594296E-3</v>
      </c>
      <c r="AT29" s="18">
        <f>VLOOKUP(AT$1,'2014(上) TFIDF'!$H$2:$L$46,5,FALSE)*B29</f>
        <v>2.3458924522594296E-3</v>
      </c>
      <c r="AU29" s="18">
        <f>VLOOKUP(AU$1,'2014(上) TFIDF'!$H$2:$L$46,5,FALSE)*B29</f>
        <v>5.0516044347472134E-3</v>
      </c>
    </row>
    <row r="30" spans="1:47">
      <c r="A30" s="18" t="s">
        <v>2244</v>
      </c>
      <c r="B30" s="18">
        <v>1.6666666666666666E-4</v>
      </c>
      <c r="C30" s="18">
        <f>VLOOKUP(C$1,'2014(上) TFIDF'!$H$2:$L$46,5,FALSE)*B30</f>
        <v>4.3527360107660811E-5</v>
      </c>
      <c r="D30" s="18">
        <f>VLOOKUP(D$1,'2014(上) TFIDF'!$H$2:$L$46,5,FALSE)*B30</f>
        <v>1.108820859042903E-4</v>
      </c>
      <c r="E30" s="18">
        <f>VLOOKUP(E$1,'2014(上) TFIDF'!$H$2:$L$46,5,FALSE)*B30</f>
        <v>0</v>
      </c>
      <c r="F30" s="18">
        <f>VLOOKUP(F$1,'2014(上) TFIDF'!$H$2:$L$46,5,FALSE)*B30</f>
        <v>0</v>
      </c>
      <c r="G30" s="18">
        <f>VLOOKUP(G$1,'2014(上) TFIDF'!$H$2:$L$46,5,FALSE)*B30</f>
        <v>3.9098207537657162E-5</v>
      </c>
      <c r="H30" s="18">
        <f>VLOOKUP(H$1,'2014(上) TFIDF'!$H$2:$L$46,5,FALSE)*B30</f>
        <v>6.2310525635587565E-5</v>
      </c>
      <c r="I30" s="18">
        <f>VLOOKUP(I$1,'2014(上) TFIDF'!$H$2:$L$46,5,FALSE)*B30</f>
        <v>0</v>
      </c>
      <c r="J30" s="18">
        <f>VLOOKUP(J$1,'2014(上) TFIDF'!$H$2:$L$46,5,FALSE)*B30</f>
        <v>5.8252267021376348E-5</v>
      </c>
      <c r="K30" s="18">
        <f>VLOOKUP(K$1,'2014(上) TFIDF'!$H$2:$L$46,5,FALSE)*B30</f>
        <v>7.277557043597193E-5</v>
      </c>
      <c r="L30" s="18">
        <f>VLOOKUP(L$1,'2014(上) TFIDF'!$H$2:$L$46,5,FALSE)*B30</f>
        <v>0</v>
      </c>
      <c r="M30" s="18">
        <f>VLOOKUP(M$1,'2014(上) TFIDF'!$H$2:$L$46,5,FALSE)*B30</f>
        <v>7.9149207084744952E-5</v>
      </c>
      <c r="N30" s="18">
        <f>VLOOKUP(N$1,'2014(上) TFIDF'!$H$2:$L$46,5,FALSE)*B30</f>
        <v>0</v>
      </c>
      <c r="O30" s="18">
        <f>VLOOKUP(O$1,'2014(上) TFIDF'!$H$2:$L$46,5,FALSE)*B30</f>
        <v>3.9098207537657162E-5</v>
      </c>
      <c r="P30" s="18">
        <f>VLOOKUP(P$1,'2014(上) TFIDF'!$H$2:$L$46,5,FALSE)*B30</f>
        <v>7.396083390575546E-5</v>
      </c>
      <c r="Q30" s="18">
        <f>VLOOKUP(Q$1,'2014(上) TFIDF'!$H$2:$L$46,5,FALSE)*B30</f>
        <v>1.6838681449157381E-5</v>
      </c>
      <c r="R30" s="18">
        <f>VLOOKUP(R$1,'2014(上) TFIDF'!$H$2:$L$46,5,FALSE)*B30</f>
        <v>1.6838681449157381E-5</v>
      </c>
      <c r="S30" s="18">
        <f>VLOOKUP(S$1,'2014(上) TFIDF'!$H$2:$L$46,5,FALSE)*B30</f>
        <v>6.4110836696409416E-5</v>
      </c>
      <c r="T30" s="18">
        <f>VLOOKUP(T$1,'2014(上) TFIDF'!$H$2:$L$46,5,FALSE)*B30</f>
        <v>2.6688678658503431E-5</v>
      </c>
      <c r="U30" s="18">
        <f>VLOOKUP(U$1,'2014(上) TFIDF'!$H$2:$L$46,5,FALSE)*B30</f>
        <v>8.34221335071954E-5</v>
      </c>
      <c r="V30" s="18">
        <f>VLOOKUP(V$1,'2014(上) TFIDF'!$H$2:$L$46,5,FALSE)*B30</f>
        <v>7.7204723005975566E-5</v>
      </c>
      <c r="W30" s="18">
        <f>VLOOKUP(W$1,'2014(上) TFIDF'!$H$2:$L$46,5,FALSE)*B30</f>
        <v>2.6688678658503431E-5</v>
      </c>
      <c r="X30" s="18">
        <f>VLOOKUP(X$1,'2014(上) TFIDF'!$H$2:$L$46,5,FALSE)*B30</f>
        <v>1.2895418362833668E-4</v>
      </c>
      <c r="Y30" s="18">
        <f>VLOOKUP(Y$1,'2014(上) TFIDF'!$H$2:$L$46,5,FALSE)*B30</f>
        <v>0</v>
      </c>
      <c r="Z30" s="18">
        <f>VLOOKUP(Z$1,'2014(上) TFIDF'!$H$2:$L$46,5,FALSE)*B30</f>
        <v>1.0455900719722404E-4</v>
      </c>
      <c r="AA30" s="18">
        <f>VLOOKUP(AA$1,'2014(上) TFIDF'!$H$2:$L$46,5,FALSE)*B30</f>
        <v>8.961425188512929E-5</v>
      </c>
      <c r="AB30" s="18">
        <f>VLOOKUP(AB$1,'2014(上) TFIDF'!$H$2:$L$46,5,FALSE)*B30</f>
        <v>8.8999204294090982E-5</v>
      </c>
      <c r="AC30" s="18">
        <f>VLOOKUP(AC$1,'2014(上) TFIDF'!$H$2:$L$46,5,FALSE)*B30</f>
        <v>2.6688678658503431E-5</v>
      </c>
      <c r="AD30" s="18">
        <f>VLOOKUP(AD$1,'2014(上) TFIDF'!$H$2:$L$46,5,FALSE)*B30</f>
        <v>8.961425188512929E-5</v>
      </c>
      <c r="AE30" s="18">
        <f>VLOOKUP(AE$1,'2014(上) TFIDF'!$H$2:$L$46,5,FALSE)*B30</f>
        <v>1.0103208869494428E-4</v>
      </c>
      <c r="AF30" s="18">
        <f>VLOOKUP(AF$1,'2014(上) TFIDF'!$H$2:$L$46,5,FALSE)*B30</f>
        <v>1.0488509373381774E-4</v>
      </c>
      <c r="AG30" s="18">
        <f>VLOOKUP(AG$1,'2014(上) TFIDF'!$H$2:$L$46,5,FALSE)*B30</f>
        <v>1.6838681449157381E-5</v>
      </c>
      <c r="AH30" s="18">
        <f>VLOOKUP(AH$1,'2014(上) TFIDF'!$H$2:$L$46,5,FALSE)*B30</f>
        <v>0</v>
      </c>
      <c r="AI30" s="18">
        <f>VLOOKUP(AI$1,'2014(上) TFIDF'!$H$2:$L$46,5,FALSE)*B30</f>
        <v>1.1748819401341625E-4</v>
      </c>
      <c r="AJ30" s="18">
        <f>VLOOKUP(AJ$1,'2014(上) TFIDF'!$H$2:$L$46,5,FALSE)*B30</f>
        <v>8.262556764531796E-5</v>
      </c>
      <c r="AK30" s="18">
        <f>VLOOKUP(AK$1,'2014(上) TFIDF'!$H$2:$L$46,5,FALSE)*B30</f>
        <v>9.9464249094475334E-5</v>
      </c>
      <c r="AL30" s="18">
        <f>VLOOKUP(AL$1,'2014(上) TFIDF'!$H$2:$L$46,5,FALSE)*B30</f>
        <v>8.8368179667145099E-5</v>
      </c>
      <c r="AM30" s="18">
        <f>VLOOKUP(AM$1,'2014(上) TFIDF'!$H$2:$L$46,5,FALSE)*B30</f>
        <v>1.0422848397315171E-4</v>
      </c>
      <c r="AN30" s="18">
        <f>VLOOKUP(AN$1,'2014(上) TFIDF'!$H$2:$L$46,5,FALSE)*B30</f>
        <v>5.0516044347472142E-5</v>
      </c>
      <c r="AO30" s="18">
        <f>VLOOKUP(AO$1,'2014(上) TFIDF'!$H$2:$L$46,5,FALSE)*B30</f>
        <v>0</v>
      </c>
      <c r="AP30" s="18">
        <f>VLOOKUP(AP$1,'2014(上) TFIDF'!$H$2:$L$46,5,FALSE)*B30</f>
        <v>2.6688678658503431E-5</v>
      </c>
      <c r="AQ30" s="18">
        <f>VLOOKUP(AQ$1,'2014(上) TFIDF'!$H$2:$L$46,5,FALSE)*B30</f>
        <v>9.6904717424667639E-5</v>
      </c>
      <c r="AR30" s="18">
        <f>VLOOKUP(AR$1,'2014(上) TFIDF'!$H$2:$L$46,5,FALSE)*B30</f>
        <v>8.262556764531796E-5</v>
      </c>
      <c r="AS30" s="18">
        <f>VLOOKUP(AS$1,'2014(上) TFIDF'!$H$2:$L$46,5,FALSE)*B30</f>
        <v>3.9098207537657162E-5</v>
      </c>
      <c r="AT30" s="18">
        <f>VLOOKUP(AT$1,'2014(上) TFIDF'!$H$2:$L$46,5,FALSE)*B30</f>
        <v>3.9098207537657162E-5</v>
      </c>
      <c r="AU30" s="18">
        <f>VLOOKUP(AU$1,'2014(上) TFIDF'!$H$2:$L$46,5,FALSE)*B30</f>
        <v>8.4193407245786883E-5</v>
      </c>
    </row>
    <row r="31" spans="1:47">
      <c r="A31" s="18" t="s">
        <v>7188</v>
      </c>
      <c r="B31" s="18">
        <v>3.5714285714285714E-4</v>
      </c>
      <c r="C31" s="18">
        <f>VLOOKUP(C$1,'2014(上) TFIDF'!$H$2:$L$46,5,FALSE)*B31</f>
        <v>9.3272914516416029E-5</v>
      </c>
      <c r="D31" s="18">
        <f>VLOOKUP(D$1,'2014(上) TFIDF'!$H$2:$L$46,5,FALSE)*B31</f>
        <v>2.3760446979490779E-4</v>
      </c>
      <c r="E31" s="18">
        <f>VLOOKUP(E$1,'2014(上) TFIDF'!$H$2:$L$46,5,FALSE)*B31</f>
        <v>0</v>
      </c>
      <c r="F31" s="18">
        <f>VLOOKUP(F$1,'2014(上) TFIDF'!$H$2:$L$46,5,FALSE)*B31</f>
        <v>0</v>
      </c>
      <c r="G31" s="18">
        <f>VLOOKUP(G$1,'2014(上) TFIDF'!$H$2:$L$46,5,FALSE)*B31</f>
        <v>8.3781873294979628E-5</v>
      </c>
      <c r="H31" s="18">
        <f>VLOOKUP(H$1,'2014(上) TFIDF'!$H$2:$L$46,5,FALSE)*B31</f>
        <v>1.3352255493340192E-4</v>
      </c>
      <c r="I31" s="18">
        <f>VLOOKUP(I$1,'2014(上) TFIDF'!$H$2:$L$46,5,FALSE)*B31</f>
        <v>0</v>
      </c>
      <c r="J31" s="18">
        <f>VLOOKUP(J$1,'2014(上) TFIDF'!$H$2:$L$46,5,FALSE)*B31</f>
        <v>1.2482628647437788E-4</v>
      </c>
      <c r="K31" s="18">
        <f>VLOOKUP(K$1,'2014(上) TFIDF'!$H$2:$L$46,5,FALSE)*B31</f>
        <v>1.5594765093422555E-4</v>
      </c>
      <c r="L31" s="18">
        <f>VLOOKUP(L$1,'2014(上) TFIDF'!$H$2:$L$46,5,FALSE)*B31</f>
        <v>0</v>
      </c>
      <c r="M31" s="18">
        <f>VLOOKUP(M$1,'2014(上) TFIDF'!$H$2:$L$46,5,FALSE)*B31</f>
        <v>1.6960544375302489E-4</v>
      </c>
      <c r="N31" s="18">
        <f>VLOOKUP(N$1,'2014(上) TFIDF'!$H$2:$L$46,5,FALSE)*B31</f>
        <v>0</v>
      </c>
      <c r="O31" s="18">
        <f>VLOOKUP(O$1,'2014(上) TFIDF'!$H$2:$L$46,5,FALSE)*B31</f>
        <v>8.3781873294979628E-5</v>
      </c>
      <c r="P31" s="18">
        <f>VLOOKUP(P$1,'2014(上) TFIDF'!$H$2:$L$46,5,FALSE)*B31</f>
        <v>1.5848750122661885E-4</v>
      </c>
      <c r="Q31" s="18">
        <f>VLOOKUP(Q$1,'2014(上) TFIDF'!$H$2:$L$46,5,FALSE)*B31</f>
        <v>3.6082888819622961E-5</v>
      </c>
      <c r="R31" s="18">
        <f>VLOOKUP(R$1,'2014(上) TFIDF'!$H$2:$L$46,5,FALSE)*B31</f>
        <v>3.6082888819622961E-5</v>
      </c>
      <c r="S31" s="18">
        <f>VLOOKUP(S$1,'2014(上) TFIDF'!$H$2:$L$46,5,FALSE)*B31</f>
        <v>1.3738036434944877E-4</v>
      </c>
      <c r="T31" s="18">
        <f>VLOOKUP(T$1,'2014(上) TFIDF'!$H$2:$L$46,5,FALSE)*B31</f>
        <v>5.7190025696793068E-5</v>
      </c>
      <c r="U31" s="18">
        <f>VLOOKUP(U$1,'2014(上) TFIDF'!$H$2:$L$46,5,FALSE)*B31</f>
        <v>1.7876171465827588E-4</v>
      </c>
      <c r="V31" s="18">
        <f>VLOOKUP(V$1,'2014(上) TFIDF'!$H$2:$L$46,5,FALSE)*B31</f>
        <v>1.6543869215566193E-4</v>
      </c>
      <c r="W31" s="18">
        <f>VLOOKUP(W$1,'2014(上) TFIDF'!$H$2:$L$46,5,FALSE)*B31</f>
        <v>5.7190025696793068E-5</v>
      </c>
      <c r="X31" s="18">
        <f>VLOOKUP(X$1,'2014(上) TFIDF'!$H$2:$L$46,5,FALSE)*B31</f>
        <v>2.7633039348929289E-4</v>
      </c>
      <c r="Y31" s="18">
        <f>VLOOKUP(Y$1,'2014(上) TFIDF'!$H$2:$L$46,5,FALSE)*B31</f>
        <v>0</v>
      </c>
      <c r="Z31" s="18">
        <f>VLOOKUP(Z$1,'2014(上) TFIDF'!$H$2:$L$46,5,FALSE)*B31</f>
        <v>2.2405501542262297E-4</v>
      </c>
      <c r="AA31" s="18">
        <f>VLOOKUP(AA$1,'2014(上) TFIDF'!$H$2:$L$46,5,FALSE)*B31</f>
        <v>1.9203053975384851E-4</v>
      </c>
      <c r="AB31" s="18">
        <f>VLOOKUP(AB$1,'2014(上) TFIDF'!$H$2:$L$46,5,FALSE)*B31</f>
        <v>1.9071258063019499E-4</v>
      </c>
      <c r="AC31" s="18">
        <f>VLOOKUP(AC$1,'2014(上) TFIDF'!$H$2:$L$46,5,FALSE)*B31</f>
        <v>5.7190025696793068E-5</v>
      </c>
      <c r="AD31" s="18">
        <f>VLOOKUP(AD$1,'2014(上) TFIDF'!$H$2:$L$46,5,FALSE)*B31</f>
        <v>1.9203053975384851E-4</v>
      </c>
      <c r="AE31" s="18">
        <f>VLOOKUP(AE$1,'2014(上) TFIDF'!$H$2:$L$46,5,FALSE)*B31</f>
        <v>2.1649733291773777E-4</v>
      </c>
      <c r="AF31" s="18">
        <f>VLOOKUP(AF$1,'2014(上) TFIDF'!$H$2:$L$46,5,FALSE)*B31</f>
        <v>2.2475377228675232E-4</v>
      </c>
      <c r="AG31" s="18">
        <f>VLOOKUP(AG$1,'2014(上) TFIDF'!$H$2:$L$46,5,FALSE)*B31</f>
        <v>3.6082888819622961E-5</v>
      </c>
      <c r="AH31" s="18">
        <f>VLOOKUP(AH$1,'2014(上) TFIDF'!$H$2:$L$46,5,FALSE)*B31</f>
        <v>0</v>
      </c>
      <c r="AI31" s="18">
        <f>VLOOKUP(AI$1,'2014(上) TFIDF'!$H$2:$L$46,5,FALSE)*B31</f>
        <v>2.5176041574303485E-4</v>
      </c>
      <c r="AJ31" s="18">
        <f>VLOOKUP(AJ$1,'2014(上) TFIDF'!$H$2:$L$46,5,FALSE)*B31</f>
        <v>1.7705478781139563E-4</v>
      </c>
      <c r="AK31" s="18">
        <f>VLOOKUP(AK$1,'2014(上) TFIDF'!$H$2:$L$46,5,FALSE)*B31</f>
        <v>2.1313767663101859E-4</v>
      </c>
      <c r="AL31" s="18">
        <f>VLOOKUP(AL$1,'2014(上) TFIDF'!$H$2:$L$46,5,FALSE)*B31</f>
        <v>1.8936038500102524E-4</v>
      </c>
      <c r="AM31" s="18">
        <f>VLOOKUP(AM$1,'2014(上) TFIDF'!$H$2:$L$46,5,FALSE)*B31</f>
        <v>2.2334675137103939E-4</v>
      </c>
      <c r="AN31" s="18">
        <f>VLOOKUP(AN$1,'2014(上) TFIDF'!$H$2:$L$46,5,FALSE)*B31</f>
        <v>1.0824866645886888E-4</v>
      </c>
      <c r="AO31" s="18">
        <f>VLOOKUP(AO$1,'2014(上) TFIDF'!$H$2:$L$46,5,FALSE)*B31</f>
        <v>0</v>
      </c>
      <c r="AP31" s="18">
        <f>VLOOKUP(AP$1,'2014(上) TFIDF'!$H$2:$L$46,5,FALSE)*B31</f>
        <v>5.7190025696793068E-5</v>
      </c>
      <c r="AQ31" s="18">
        <f>VLOOKUP(AQ$1,'2014(上) TFIDF'!$H$2:$L$46,5,FALSE)*B31</f>
        <v>2.0765296591000208E-4</v>
      </c>
      <c r="AR31" s="18">
        <f>VLOOKUP(AR$1,'2014(上) TFIDF'!$H$2:$L$46,5,FALSE)*B31</f>
        <v>1.7705478781139563E-4</v>
      </c>
      <c r="AS31" s="18">
        <f>VLOOKUP(AS$1,'2014(上) TFIDF'!$H$2:$L$46,5,FALSE)*B31</f>
        <v>8.3781873294979628E-5</v>
      </c>
      <c r="AT31" s="18">
        <f>VLOOKUP(AT$1,'2014(上) TFIDF'!$H$2:$L$46,5,FALSE)*B31</f>
        <v>8.3781873294979628E-5</v>
      </c>
      <c r="AU31" s="18">
        <f>VLOOKUP(AU$1,'2014(上) TFIDF'!$H$2:$L$46,5,FALSE)*B31</f>
        <v>1.8041444409811475E-4</v>
      </c>
    </row>
    <row r="32" spans="1:47">
      <c r="A32" s="18" t="s">
        <v>3953</v>
      </c>
      <c r="B32" s="18">
        <v>3.3333333333333335E-3</v>
      </c>
      <c r="C32" s="18">
        <f>VLOOKUP(C$1,'2014(上) TFIDF'!$H$2:$L$46,5,FALSE)*B32</f>
        <v>8.7054720215321631E-4</v>
      </c>
      <c r="D32" s="18">
        <f>VLOOKUP(D$1,'2014(上) TFIDF'!$H$2:$L$46,5,FALSE)*B32</f>
        <v>2.2176417180858063E-3</v>
      </c>
      <c r="E32" s="18">
        <f>VLOOKUP(E$1,'2014(上) TFIDF'!$H$2:$L$46,5,FALSE)*B32</f>
        <v>0</v>
      </c>
      <c r="F32" s="18">
        <f>VLOOKUP(F$1,'2014(上) TFIDF'!$H$2:$L$46,5,FALSE)*B32</f>
        <v>0</v>
      </c>
      <c r="G32" s="18">
        <f>VLOOKUP(G$1,'2014(上) TFIDF'!$H$2:$L$46,5,FALSE)*B32</f>
        <v>7.8196415075314327E-4</v>
      </c>
      <c r="H32" s="18">
        <f>VLOOKUP(H$1,'2014(上) TFIDF'!$H$2:$L$46,5,FALSE)*B32</f>
        <v>1.2462105127117515E-3</v>
      </c>
      <c r="I32" s="18">
        <f>VLOOKUP(I$1,'2014(上) TFIDF'!$H$2:$L$46,5,FALSE)*B32</f>
        <v>0</v>
      </c>
      <c r="J32" s="18">
        <f>VLOOKUP(J$1,'2014(上) TFIDF'!$H$2:$L$46,5,FALSE)*B32</f>
        <v>1.1650453404275271E-3</v>
      </c>
      <c r="K32" s="18">
        <f>VLOOKUP(K$1,'2014(上) TFIDF'!$H$2:$L$46,5,FALSE)*B32</f>
        <v>1.4555114087194385E-3</v>
      </c>
      <c r="L32" s="18">
        <f>VLOOKUP(L$1,'2014(上) TFIDF'!$H$2:$L$46,5,FALSE)*B32</f>
        <v>0</v>
      </c>
      <c r="M32" s="18">
        <f>VLOOKUP(M$1,'2014(上) TFIDF'!$H$2:$L$46,5,FALSE)*B32</f>
        <v>1.582984141694899E-3</v>
      </c>
      <c r="N32" s="18">
        <f>VLOOKUP(N$1,'2014(上) TFIDF'!$H$2:$L$46,5,FALSE)*B32</f>
        <v>0</v>
      </c>
      <c r="O32" s="18">
        <f>VLOOKUP(O$1,'2014(上) TFIDF'!$H$2:$L$46,5,FALSE)*B32</f>
        <v>7.8196415075314327E-4</v>
      </c>
      <c r="P32" s="18">
        <f>VLOOKUP(P$1,'2014(上) TFIDF'!$H$2:$L$46,5,FALSE)*B32</f>
        <v>1.4792166781151094E-3</v>
      </c>
      <c r="Q32" s="18">
        <f>VLOOKUP(Q$1,'2014(上) TFIDF'!$H$2:$L$46,5,FALSE)*B32</f>
        <v>3.3677362898314764E-4</v>
      </c>
      <c r="R32" s="18">
        <f>VLOOKUP(R$1,'2014(上) TFIDF'!$H$2:$L$46,5,FALSE)*B32</f>
        <v>3.3677362898314764E-4</v>
      </c>
      <c r="S32" s="18">
        <f>VLOOKUP(S$1,'2014(上) TFIDF'!$H$2:$L$46,5,FALSE)*B32</f>
        <v>1.2822167339281885E-3</v>
      </c>
      <c r="T32" s="18">
        <f>VLOOKUP(T$1,'2014(上) TFIDF'!$H$2:$L$46,5,FALSE)*B32</f>
        <v>5.3377357317006867E-4</v>
      </c>
      <c r="U32" s="18">
        <f>VLOOKUP(U$1,'2014(上) TFIDF'!$H$2:$L$46,5,FALSE)*B32</f>
        <v>1.6684426701439083E-3</v>
      </c>
      <c r="V32" s="18">
        <f>VLOOKUP(V$1,'2014(上) TFIDF'!$H$2:$L$46,5,FALSE)*B32</f>
        <v>1.5440944601195115E-3</v>
      </c>
      <c r="W32" s="18">
        <f>VLOOKUP(W$1,'2014(上) TFIDF'!$H$2:$L$46,5,FALSE)*B32</f>
        <v>5.3377357317006867E-4</v>
      </c>
      <c r="X32" s="18">
        <f>VLOOKUP(X$1,'2014(上) TFIDF'!$H$2:$L$46,5,FALSE)*B32</f>
        <v>2.5790836725667339E-3</v>
      </c>
      <c r="Y32" s="18">
        <f>VLOOKUP(Y$1,'2014(上) TFIDF'!$H$2:$L$46,5,FALSE)*B32</f>
        <v>0</v>
      </c>
      <c r="Z32" s="18">
        <f>VLOOKUP(Z$1,'2014(上) TFIDF'!$H$2:$L$46,5,FALSE)*B32</f>
        <v>2.0911801439444811E-3</v>
      </c>
      <c r="AA32" s="18">
        <f>VLOOKUP(AA$1,'2014(上) TFIDF'!$H$2:$L$46,5,FALSE)*B32</f>
        <v>1.7922850377025861E-3</v>
      </c>
      <c r="AB32" s="18">
        <f>VLOOKUP(AB$1,'2014(上) TFIDF'!$H$2:$L$46,5,FALSE)*B32</f>
        <v>1.77998408588182E-3</v>
      </c>
      <c r="AC32" s="18">
        <f>VLOOKUP(AC$1,'2014(上) TFIDF'!$H$2:$L$46,5,FALSE)*B32</f>
        <v>5.3377357317006867E-4</v>
      </c>
      <c r="AD32" s="18">
        <f>VLOOKUP(AD$1,'2014(上) TFIDF'!$H$2:$L$46,5,FALSE)*B32</f>
        <v>1.7922850377025861E-3</v>
      </c>
      <c r="AE32" s="18">
        <f>VLOOKUP(AE$1,'2014(上) TFIDF'!$H$2:$L$46,5,FALSE)*B32</f>
        <v>2.0206417738988861E-3</v>
      </c>
      <c r="AF32" s="18">
        <f>VLOOKUP(AF$1,'2014(上) TFIDF'!$H$2:$L$46,5,FALSE)*B32</f>
        <v>2.0977018746763552E-3</v>
      </c>
      <c r="AG32" s="18">
        <f>VLOOKUP(AG$1,'2014(上) TFIDF'!$H$2:$L$46,5,FALSE)*B32</f>
        <v>3.3677362898314764E-4</v>
      </c>
      <c r="AH32" s="18">
        <f>VLOOKUP(AH$1,'2014(上) TFIDF'!$H$2:$L$46,5,FALSE)*B32</f>
        <v>0</v>
      </c>
      <c r="AI32" s="18">
        <f>VLOOKUP(AI$1,'2014(上) TFIDF'!$H$2:$L$46,5,FALSE)*B32</f>
        <v>2.3497638802683252E-3</v>
      </c>
      <c r="AJ32" s="18">
        <f>VLOOKUP(AJ$1,'2014(上) TFIDF'!$H$2:$L$46,5,FALSE)*B32</f>
        <v>1.6525113529063593E-3</v>
      </c>
      <c r="AK32" s="18">
        <f>VLOOKUP(AK$1,'2014(上) TFIDF'!$H$2:$L$46,5,FALSE)*B32</f>
        <v>1.9892849818895068E-3</v>
      </c>
      <c r="AL32" s="18">
        <f>VLOOKUP(AL$1,'2014(上) TFIDF'!$H$2:$L$46,5,FALSE)*B32</f>
        <v>1.7673635933429022E-3</v>
      </c>
      <c r="AM32" s="18">
        <f>VLOOKUP(AM$1,'2014(上) TFIDF'!$H$2:$L$46,5,FALSE)*B32</f>
        <v>2.0845696794630341E-3</v>
      </c>
      <c r="AN32" s="18">
        <f>VLOOKUP(AN$1,'2014(上) TFIDF'!$H$2:$L$46,5,FALSE)*B32</f>
        <v>1.010320886949443E-3</v>
      </c>
      <c r="AO32" s="18">
        <f>VLOOKUP(AO$1,'2014(上) TFIDF'!$H$2:$L$46,5,FALSE)*B32</f>
        <v>0</v>
      </c>
      <c r="AP32" s="18">
        <f>VLOOKUP(AP$1,'2014(上) TFIDF'!$H$2:$L$46,5,FALSE)*B32</f>
        <v>5.3377357317006867E-4</v>
      </c>
      <c r="AQ32" s="18">
        <f>VLOOKUP(AQ$1,'2014(上) TFIDF'!$H$2:$L$46,5,FALSE)*B32</f>
        <v>1.9380943484933531E-3</v>
      </c>
      <c r="AR32" s="18">
        <f>VLOOKUP(AR$1,'2014(上) TFIDF'!$H$2:$L$46,5,FALSE)*B32</f>
        <v>1.6525113529063593E-3</v>
      </c>
      <c r="AS32" s="18">
        <f>VLOOKUP(AS$1,'2014(上) TFIDF'!$H$2:$L$46,5,FALSE)*B32</f>
        <v>7.8196415075314327E-4</v>
      </c>
      <c r="AT32" s="18">
        <f>VLOOKUP(AT$1,'2014(上) TFIDF'!$H$2:$L$46,5,FALSE)*B32</f>
        <v>7.8196415075314327E-4</v>
      </c>
      <c r="AU32" s="18">
        <f>VLOOKUP(AU$1,'2014(上) TFIDF'!$H$2:$L$46,5,FALSE)*B32</f>
        <v>1.6838681449157379E-3</v>
      </c>
    </row>
    <row r="33" spans="1:47">
      <c r="A33" s="18" t="s">
        <v>4567</v>
      </c>
      <c r="B33" s="18">
        <v>5.0000000000000001E-3</v>
      </c>
      <c r="C33" s="18">
        <f>VLOOKUP(C$1,'2014(上) TFIDF'!$H$2:$L$46,5,FALSE)*B33</f>
        <v>1.3058208032298243E-3</v>
      </c>
      <c r="D33" s="18">
        <f>VLOOKUP(D$1,'2014(上) TFIDF'!$H$2:$L$46,5,FALSE)*B33</f>
        <v>3.3264625771287095E-3</v>
      </c>
      <c r="E33" s="18">
        <f>VLOOKUP(E$1,'2014(上) TFIDF'!$H$2:$L$46,5,FALSE)*B33</f>
        <v>0</v>
      </c>
      <c r="F33" s="18">
        <f>VLOOKUP(F$1,'2014(上) TFIDF'!$H$2:$L$46,5,FALSE)*B33</f>
        <v>0</v>
      </c>
      <c r="G33" s="18">
        <f>VLOOKUP(G$1,'2014(上) TFIDF'!$H$2:$L$46,5,FALSE)*B33</f>
        <v>1.1729462261297148E-3</v>
      </c>
      <c r="H33" s="18">
        <f>VLOOKUP(H$1,'2014(上) TFIDF'!$H$2:$L$46,5,FALSE)*B33</f>
        <v>1.8693157690676272E-3</v>
      </c>
      <c r="I33" s="18">
        <f>VLOOKUP(I$1,'2014(上) TFIDF'!$H$2:$L$46,5,FALSE)*B33</f>
        <v>0</v>
      </c>
      <c r="J33" s="18">
        <f>VLOOKUP(J$1,'2014(上) TFIDF'!$H$2:$L$46,5,FALSE)*B33</f>
        <v>1.7475680106412905E-3</v>
      </c>
      <c r="K33" s="18">
        <f>VLOOKUP(K$1,'2014(上) TFIDF'!$H$2:$L$46,5,FALSE)*B33</f>
        <v>2.183267113079158E-3</v>
      </c>
      <c r="L33" s="18">
        <f>VLOOKUP(L$1,'2014(上) TFIDF'!$H$2:$L$46,5,FALSE)*B33</f>
        <v>0</v>
      </c>
      <c r="M33" s="18">
        <f>VLOOKUP(M$1,'2014(上) TFIDF'!$H$2:$L$46,5,FALSE)*B33</f>
        <v>2.3744762125423487E-3</v>
      </c>
      <c r="N33" s="18">
        <f>VLOOKUP(N$1,'2014(上) TFIDF'!$H$2:$L$46,5,FALSE)*B33</f>
        <v>0</v>
      </c>
      <c r="O33" s="18">
        <f>VLOOKUP(O$1,'2014(上) TFIDF'!$H$2:$L$46,5,FALSE)*B33</f>
        <v>1.1729462261297148E-3</v>
      </c>
      <c r="P33" s="18">
        <f>VLOOKUP(P$1,'2014(上) TFIDF'!$H$2:$L$46,5,FALSE)*B33</f>
        <v>2.2188250171726641E-3</v>
      </c>
      <c r="Q33" s="18">
        <f>VLOOKUP(Q$1,'2014(上) TFIDF'!$H$2:$L$46,5,FALSE)*B33</f>
        <v>5.051604434747214E-4</v>
      </c>
      <c r="R33" s="18">
        <f>VLOOKUP(R$1,'2014(上) TFIDF'!$H$2:$L$46,5,FALSE)*B33</f>
        <v>5.051604434747214E-4</v>
      </c>
      <c r="S33" s="18">
        <f>VLOOKUP(S$1,'2014(上) TFIDF'!$H$2:$L$46,5,FALSE)*B33</f>
        <v>1.9233251008922828E-3</v>
      </c>
      <c r="T33" s="18">
        <f>VLOOKUP(T$1,'2014(上) TFIDF'!$H$2:$L$46,5,FALSE)*B33</f>
        <v>8.006603597551029E-4</v>
      </c>
      <c r="U33" s="18">
        <f>VLOOKUP(U$1,'2014(上) TFIDF'!$H$2:$L$46,5,FALSE)*B33</f>
        <v>2.5026640052158624E-3</v>
      </c>
      <c r="V33" s="18">
        <f>VLOOKUP(V$1,'2014(上) TFIDF'!$H$2:$L$46,5,FALSE)*B33</f>
        <v>2.3161416901792669E-3</v>
      </c>
      <c r="W33" s="18">
        <f>VLOOKUP(W$1,'2014(上) TFIDF'!$H$2:$L$46,5,FALSE)*B33</f>
        <v>8.006603597551029E-4</v>
      </c>
      <c r="X33" s="18">
        <f>VLOOKUP(X$1,'2014(上) TFIDF'!$H$2:$L$46,5,FALSE)*B33</f>
        <v>3.8686255088501006E-3</v>
      </c>
      <c r="Y33" s="18">
        <f>VLOOKUP(Y$1,'2014(上) TFIDF'!$H$2:$L$46,5,FALSE)*B33</f>
        <v>0</v>
      </c>
      <c r="Z33" s="18">
        <f>VLOOKUP(Z$1,'2014(上) TFIDF'!$H$2:$L$46,5,FALSE)*B33</f>
        <v>3.1367702159167217E-3</v>
      </c>
      <c r="AA33" s="18">
        <f>VLOOKUP(AA$1,'2014(上) TFIDF'!$H$2:$L$46,5,FALSE)*B33</f>
        <v>2.6884275565538791E-3</v>
      </c>
      <c r="AB33" s="18">
        <f>VLOOKUP(AB$1,'2014(上) TFIDF'!$H$2:$L$46,5,FALSE)*B33</f>
        <v>2.6699761288227299E-3</v>
      </c>
      <c r="AC33" s="18">
        <f>VLOOKUP(AC$1,'2014(上) TFIDF'!$H$2:$L$46,5,FALSE)*B33</f>
        <v>8.006603597551029E-4</v>
      </c>
      <c r="AD33" s="18">
        <f>VLOOKUP(AD$1,'2014(上) TFIDF'!$H$2:$L$46,5,FALSE)*B33</f>
        <v>2.6884275565538791E-3</v>
      </c>
      <c r="AE33" s="18">
        <f>VLOOKUP(AE$1,'2014(上) TFIDF'!$H$2:$L$46,5,FALSE)*B33</f>
        <v>3.0309626608483286E-3</v>
      </c>
      <c r="AF33" s="18">
        <f>VLOOKUP(AF$1,'2014(上) TFIDF'!$H$2:$L$46,5,FALSE)*B33</f>
        <v>3.1465528120145324E-3</v>
      </c>
      <c r="AG33" s="18">
        <f>VLOOKUP(AG$1,'2014(上) TFIDF'!$H$2:$L$46,5,FALSE)*B33</f>
        <v>5.051604434747214E-4</v>
      </c>
      <c r="AH33" s="18">
        <f>VLOOKUP(AH$1,'2014(上) TFIDF'!$H$2:$L$46,5,FALSE)*B33</f>
        <v>0</v>
      </c>
      <c r="AI33" s="18">
        <f>VLOOKUP(AI$1,'2014(上) TFIDF'!$H$2:$L$46,5,FALSE)*B33</f>
        <v>3.524645820402488E-3</v>
      </c>
      <c r="AJ33" s="18">
        <f>VLOOKUP(AJ$1,'2014(上) TFIDF'!$H$2:$L$46,5,FALSE)*B33</f>
        <v>2.4787670293595389E-3</v>
      </c>
      <c r="AK33" s="18">
        <f>VLOOKUP(AK$1,'2014(上) TFIDF'!$H$2:$L$46,5,FALSE)*B33</f>
        <v>2.9839274728342604E-3</v>
      </c>
      <c r="AL33" s="18">
        <f>VLOOKUP(AL$1,'2014(上) TFIDF'!$H$2:$L$46,5,FALSE)*B33</f>
        <v>2.6510453900143532E-3</v>
      </c>
      <c r="AM33" s="18">
        <f>VLOOKUP(AM$1,'2014(上) TFIDF'!$H$2:$L$46,5,FALSE)*B33</f>
        <v>3.1268545191945512E-3</v>
      </c>
      <c r="AN33" s="18">
        <f>VLOOKUP(AN$1,'2014(上) TFIDF'!$H$2:$L$46,5,FALSE)*B33</f>
        <v>1.5154813304241643E-3</v>
      </c>
      <c r="AO33" s="18">
        <f>VLOOKUP(AO$1,'2014(上) TFIDF'!$H$2:$L$46,5,FALSE)*B33</f>
        <v>0</v>
      </c>
      <c r="AP33" s="18">
        <f>VLOOKUP(AP$1,'2014(上) TFIDF'!$H$2:$L$46,5,FALSE)*B33</f>
        <v>8.006603597551029E-4</v>
      </c>
      <c r="AQ33" s="18">
        <f>VLOOKUP(AQ$1,'2014(上) TFIDF'!$H$2:$L$46,5,FALSE)*B33</f>
        <v>2.9071415227400295E-3</v>
      </c>
      <c r="AR33" s="18">
        <f>VLOOKUP(AR$1,'2014(上) TFIDF'!$H$2:$L$46,5,FALSE)*B33</f>
        <v>2.4787670293595389E-3</v>
      </c>
      <c r="AS33" s="18">
        <f>VLOOKUP(AS$1,'2014(上) TFIDF'!$H$2:$L$46,5,FALSE)*B33</f>
        <v>1.1729462261297148E-3</v>
      </c>
      <c r="AT33" s="18">
        <f>VLOOKUP(AT$1,'2014(上) TFIDF'!$H$2:$L$46,5,FALSE)*B33</f>
        <v>1.1729462261297148E-3</v>
      </c>
      <c r="AU33" s="18">
        <f>VLOOKUP(AU$1,'2014(上) TFIDF'!$H$2:$L$46,5,FALSE)*B33</f>
        <v>2.5258022173736067E-3</v>
      </c>
    </row>
    <row r="34" spans="1:47">
      <c r="A34" s="18" t="s">
        <v>7235</v>
      </c>
      <c r="B34" s="18">
        <v>1.4285714285714286E-3</v>
      </c>
      <c r="C34" s="18">
        <f>VLOOKUP(C$1,'2014(上) TFIDF'!$H$2:$L$46,5,FALSE)*B34</f>
        <v>3.7309165806566412E-4</v>
      </c>
      <c r="D34" s="18">
        <f>VLOOKUP(D$1,'2014(上) TFIDF'!$H$2:$L$46,5,FALSE)*B34</f>
        <v>9.5041787917963117E-4</v>
      </c>
      <c r="E34" s="18">
        <f>VLOOKUP(E$1,'2014(上) TFIDF'!$H$2:$L$46,5,FALSE)*B34</f>
        <v>0</v>
      </c>
      <c r="F34" s="18">
        <f>VLOOKUP(F$1,'2014(上) TFIDF'!$H$2:$L$46,5,FALSE)*B34</f>
        <v>0</v>
      </c>
      <c r="G34" s="18">
        <f>VLOOKUP(G$1,'2014(上) TFIDF'!$H$2:$L$46,5,FALSE)*B34</f>
        <v>3.3512749317991851E-4</v>
      </c>
      <c r="H34" s="18">
        <f>VLOOKUP(H$1,'2014(上) TFIDF'!$H$2:$L$46,5,FALSE)*B34</f>
        <v>5.340902197336077E-4</v>
      </c>
      <c r="I34" s="18">
        <f>VLOOKUP(I$1,'2014(上) TFIDF'!$H$2:$L$46,5,FALSE)*B34</f>
        <v>0</v>
      </c>
      <c r="J34" s="18">
        <f>VLOOKUP(J$1,'2014(上) TFIDF'!$H$2:$L$46,5,FALSE)*B34</f>
        <v>4.9930514589751154E-4</v>
      </c>
      <c r="K34" s="18">
        <f>VLOOKUP(K$1,'2014(上) TFIDF'!$H$2:$L$46,5,FALSE)*B34</f>
        <v>6.237906037369022E-4</v>
      </c>
      <c r="L34" s="18">
        <f>VLOOKUP(L$1,'2014(上) TFIDF'!$H$2:$L$46,5,FALSE)*B34</f>
        <v>0</v>
      </c>
      <c r="M34" s="18">
        <f>VLOOKUP(M$1,'2014(上) TFIDF'!$H$2:$L$46,5,FALSE)*B34</f>
        <v>6.7842177501209954E-4</v>
      </c>
      <c r="N34" s="18">
        <f>VLOOKUP(N$1,'2014(上) TFIDF'!$H$2:$L$46,5,FALSE)*B34</f>
        <v>0</v>
      </c>
      <c r="O34" s="18">
        <f>VLOOKUP(O$1,'2014(上) TFIDF'!$H$2:$L$46,5,FALSE)*B34</f>
        <v>3.3512749317991851E-4</v>
      </c>
      <c r="P34" s="18">
        <f>VLOOKUP(P$1,'2014(上) TFIDF'!$H$2:$L$46,5,FALSE)*B34</f>
        <v>6.3395000490647539E-4</v>
      </c>
      <c r="Q34" s="18">
        <f>VLOOKUP(Q$1,'2014(上) TFIDF'!$H$2:$L$46,5,FALSE)*B34</f>
        <v>1.4433155527849185E-4</v>
      </c>
      <c r="R34" s="18">
        <f>VLOOKUP(R$1,'2014(上) TFIDF'!$H$2:$L$46,5,FALSE)*B34</f>
        <v>1.4433155527849185E-4</v>
      </c>
      <c r="S34" s="18">
        <f>VLOOKUP(S$1,'2014(上) TFIDF'!$H$2:$L$46,5,FALSE)*B34</f>
        <v>5.4952145739779507E-4</v>
      </c>
      <c r="T34" s="18">
        <f>VLOOKUP(T$1,'2014(上) TFIDF'!$H$2:$L$46,5,FALSE)*B34</f>
        <v>2.2876010278717227E-4</v>
      </c>
      <c r="U34" s="18">
        <f>VLOOKUP(U$1,'2014(上) TFIDF'!$H$2:$L$46,5,FALSE)*B34</f>
        <v>7.1504685863310353E-4</v>
      </c>
      <c r="V34" s="18">
        <f>VLOOKUP(V$1,'2014(上) TFIDF'!$H$2:$L$46,5,FALSE)*B34</f>
        <v>6.617547686226477E-4</v>
      </c>
      <c r="W34" s="18">
        <f>VLOOKUP(W$1,'2014(上) TFIDF'!$H$2:$L$46,5,FALSE)*B34</f>
        <v>2.2876010278717227E-4</v>
      </c>
      <c r="X34" s="18">
        <f>VLOOKUP(X$1,'2014(上) TFIDF'!$H$2:$L$46,5,FALSE)*B34</f>
        <v>1.1053215739571715E-3</v>
      </c>
      <c r="Y34" s="18">
        <f>VLOOKUP(Y$1,'2014(上) TFIDF'!$H$2:$L$46,5,FALSE)*B34</f>
        <v>0</v>
      </c>
      <c r="Z34" s="18">
        <f>VLOOKUP(Z$1,'2014(上) TFIDF'!$H$2:$L$46,5,FALSE)*B34</f>
        <v>8.9622006169049189E-4</v>
      </c>
      <c r="AA34" s="18">
        <f>VLOOKUP(AA$1,'2014(上) TFIDF'!$H$2:$L$46,5,FALSE)*B34</f>
        <v>7.6812215901539405E-4</v>
      </c>
      <c r="AB34" s="18">
        <f>VLOOKUP(AB$1,'2014(上) TFIDF'!$H$2:$L$46,5,FALSE)*B34</f>
        <v>7.6285032252077997E-4</v>
      </c>
      <c r="AC34" s="18">
        <f>VLOOKUP(AC$1,'2014(上) TFIDF'!$H$2:$L$46,5,FALSE)*B34</f>
        <v>2.2876010278717227E-4</v>
      </c>
      <c r="AD34" s="18">
        <f>VLOOKUP(AD$1,'2014(上) TFIDF'!$H$2:$L$46,5,FALSE)*B34</f>
        <v>7.6812215901539405E-4</v>
      </c>
      <c r="AE34" s="18">
        <f>VLOOKUP(AE$1,'2014(上) TFIDF'!$H$2:$L$46,5,FALSE)*B34</f>
        <v>8.6598933167095107E-4</v>
      </c>
      <c r="AF34" s="18">
        <f>VLOOKUP(AF$1,'2014(上) TFIDF'!$H$2:$L$46,5,FALSE)*B34</f>
        <v>8.990150891470093E-4</v>
      </c>
      <c r="AG34" s="18">
        <f>VLOOKUP(AG$1,'2014(上) TFIDF'!$H$2:$L$46,5,FALSE)*B34</f>
        <v>1.4433155527849185E-4</v>
      </c>
      <c r="AH34" s="18">
        <f>VLOOKUP(AH$1,'2014(上) TFIDF'!$H$2:$L$46,5,FALSE)*B34</f>
        <v>0</v>
      </c>
      <c r="AI34" s="18">
        <f>VLOOKUP(AI$1,'2014(上) TFIDF'!$H$2:$L$46,5,FALSE)*B34</f>
        <v>1.0070416629721394E-3</v>
      </c>
      <c r="AJ34" s="18">
        <f>VLOOKUP(AJ$1,'2014(上) TFIDF'!$H$2:$L$46,5,FALSE)*B34</f>
        <v>7.0821915124558252E-4</v>
      </c>
      <c r="AK34" s="18">
        <f>VLOOKUP(AK$1,'2014(上) TFIDF'!$H$2:$L$46,5,FALSE)*B34</f>
        <v>8.5255070652407437E-4</v>
      </c>
      <c r="AL34" s="18">
        <f>VLOOKUP(AL$1,'2014(上) TFIDF'!$H$2:$L$46,5,FALSE)*B34</f>
        <v>7.5744154000410098E-4</v>
      </c>
      <c r="AM34" s="18">
        <f>VLOOKUP(AM$1,'2014(上) TFIDF'!$H$2:$L$46,5,FALSE)*B34</f>
        <v>8.9338700548415755E-4</v>
      </c>
      <c r="AN34" s="18">
        <f>VLOOKUP(AN$1,'2014(上) TFIDF'!$H$2:$L$46,5,FALSE)*B34</f>
        <v>4.3299466583547554E-4</v>
      </c>
      <c r="AO34" s="18">
        <f>VLOOKUP(AO$1,'2014(上) TFIDF'!$H$2:$L$46,5,FALSE)*B34</f>
        <v>0</v>
      </c>
      <c r="AP34" s="18">
        <f>VLOOKUP(AP$1,'2014(上) TFIDF'!$H$2:$L$46,5,FALSE)*B34</f>
        <v>2.2876010278717227E-4</v>
      </c>
      <c r="AQ34" s="18">
        <f>VLOOKUP(AQ$1,'2014(上) TFIDF'!$H$2:$L$46,5,FALSE)*B34</f>
        <v>8.3061186364000834E-4</v>
      </c>
      <c r="AR34" s="18">
        <f>VLOOKUP(AR$1,'2014(上) TFIDF'!$H$2:$L$46,5,FALSE)*B34</f>
        <v>7.0821915124558252E-4</v>
      </c>
      <c r="AS34" s="18">
        <f>VLOOKUP(AS$1,'2014(上) TFIDF'!$H$2:$L$46,5,FALSE)*B34</f>
        <v>3.3512749317991851E-4</v>
      </c>
      <c r="AT34" s="18">
        <f>VLOOKUP(AT$1,'2014(上) TFIDF'!$H$2:$L$46,5,FALSE)*B34</f>
        <v>3.3512749317991851E-4</v>
      </c>
      <c r="AU34" s="18">
        <f>VLOOKUP(AU$1,'2014(上) TFIDF'!$H$2:$L$46,5,FALSE)*B34</f>
        <v>7.2165777639245901E-4</v>
      </c>
    </row>
    <row r="35" spans="1:47">
      <c r="A35" s="18" t="s">
        <v>7921</v>
      </c>
      <c r="B35" s="18">
        <v>1.4285714285714286E-3</v>
      </c>
      <c r="C35" s="18">
        <f>VLOOKUP(C$1,'2014(上) TFIDF'!$H$2:$L$46,5,FALSE)*B35</f>
        <v>3.7309165806566412E-4</v>
      </c>
      <c r="D35" s="18">
        <f>VLOOKUP(D$1,'2014(上) TFIDF'!$H$2:$L$46,5,FALSE)*B35</f>
        <v>9.5041787917963117E-4</v>
      </c>
      <c r="E35" s="18">
        <f>VLOOKUP(E$1,'2014(上) TFIDF'!$H$2:$L$46,5,FALSE)*B35</f>
        <v>0</v>
      </c>
      <c r="F35" s="18">
        <f>VLOOKUP(F$1,'2014(上) TFIDF'!$H$2:$L$46,5,FALSE)*B35</f>
        <v>0</v>
      </c>
      <c r="G35" s="18">
        <f>VLOOKUP(G$1,'2014(上) TFIDF'!$H$2:$L$46,5,FALSE)*B35</f>
        <v>3.3512749317991851E-4</v>
      </c>
      <c r="H35" s="18">
        <f>VLOOKUP(H$1,'2014(上) TFIDF'!$H$2:$L$46,5,FALSE)*B35</f>
        <v>5.340902197336077E-4</v>
      </c>
      <c r="I35" s="18">
        <f>VLOOKUP(I$1,'2014(上) TFIDF'!$H$2:$L$46,5,FALSE)*B35</f>
        <v>0</v>
      </c>
      <c r="J35" s="18">
        <f>VLOOKUP(J$1,'2014(上) TFIDF'!$H$2:$L$46,5,FALSE)*B35</f>
        <v>4.9930514589751154E-4</v>
      </c>
      <c r="K35" s="18">
        <f>VLOOKUP(K$1,'2014(上) TFIDF'!$H$2:$L$46,5,FALSE)*B35</f>
        <v>6.237906037369022E-4</v>
      </c>
      <c r="L35" s="18">
        <f>VLOOKUP(L$1,'2014(上) TFIDF'!$H$2:$L$46,5,FALSE)*B35</f>
        <v>0</v>
      </c>
      <c r="M35" s="18">
        <f>VLOOKUP(M$1,'2014(上) TFIDF'!$H$2:$L$46,5,FALSE)*B35</f>
        <v>6.7842177501209954E-4</v>
      </c>
      <c r="N35" s="18">
        <f>VLOOKUP(N$1,'2014(上) TFIDF'!$H$2:$L$46,5,FALSE)*B35</f>
        <v>0</v>
      </c>
      <c r="O35" s="18">
        <f>VLOOKUP(O$1,'2014(上) TFIDF'!$H$2:$L$46,5,FALSE)*B35</f>
        <v>3.3512749317991851E-4</v>
      </c>
      <c r="P35" s="18">
        <f>VLOOKUP(P$1,'2014(上) TFIDF'!$H$2:$L$46,5,FALSE)*B35</f>
        <v>6.3395000490647539E-4</v>
      </c>
      <c r="Q35" s="18">
        <f>VLOOKUP(Q$1,'2014(上) TFIDF'!$H$2:$L$46,5,FALSE)*B35</f>
        <v>1.4433155527849185E-4</v>
      </c>
      <c r="R35" s="18">
        <f>VLOOKUP(R$1,'2014(上) TFIDF'!$H$2:$L$46,5,FALSE)*B35</f>
        <v>1.4433155527849185E-4</v>
      </c>
      <c r="S35" s="18">
        <f>VLOOKUP(S$1,'2014(上) TFIDF'!$H$2:$L$46,5,FALSE)*B35</f>
        <v>5.4952145739779507E-4</v>
      </c>
      <c r="T35" s="18">
        <f>VLOOKUP(T$1,'2014(上) TFIDF'!$H$2:$L$46,5,FALSE)*B35</f>
        <v>2.2876010278717227E-4</v>
      </c>
      <c r="U35" s="18">
        <f>VLOOKUP(U$1,'2014(上) TFIDF'!$H$2:$L$46,5,FALSE)*B35</f>
        <v>7.1504685863310353E-4</v>
      </c>
      <c r="V35" s="18">
        <f>VLOOKUP(V$1,'2014(上) TFIDF'!$H$2:$L$46,5,FALSE)*B35</f>
        <v>6.617547686226477E-4</v>
      </c>
      <c r="W35" s="18">
        <f>VLOOKUP(W$1,'2014(上) TFIDF'!$H$2:$L$46,5,FALSE)*B35</f>
        <v>2.2876010278717227E-4</v>
      </c>
      <c r="X35" s="18">
        <f>VLOOKUP(X$1,'2014(上) TFIDF'!$H$2:$L$46,5,FALSE)*B35</f>
        <v>1.1053215739571715E-3</v>
      </c>
      <c r="Y35" s="18">
        <f>VLOOKUP(Y$1,'2014(上) TFIDF'!$H$2:$L$46,5,FALSE)*B35</f>
        <v>0</v>
      </c>
      <c r="Z35" s="18">
        <f>VLOOKUP(Z$1,'2014(上) TFIDF'!$H$2:$L$46,5,FALSE)*B35</f>
        <v>8.9622006169049189E-4</v>
      </c>
      <c r="AA35" s="18">
        <f>VLOOKUP(AA$1,'2014(上) TFIDF'!$H$2:$L$46,5,FALSE)*B35</f>
        <v>7.6812215901539405E-4</v>
      </c>
      <c r="AB35" s="18">
        <f>VLOOKUP(AB$1,'2014(上) TFIDF'!$H$2:$L$46,5,FALSE)*B35</f>
        <v>7.6285032252077997E-4</v>
      </c>
      <c r="AC35" s="18">
        <f>VLOOKUP(AC$1,'2014(上) TFIDF'!$H$2:$L$46,5,FALSE)*B35</f>
        <v>2.2876010278717227E-4</v>
      </c>
      <c r="AD35" s="18">
        <f>VLOOKUP(AD$1,'2014(上) TFIDF'!$H$2:$L$46,5,FALSE)*B35</f>
        <v>7.6812215901539405E-4</v>
      </c>
      <c r="AE35" s="18">
        <f>VLOOKUP(AE$1,'2014(上) TFIDF'!$H$2:$L$46,5,FALSE)*B35</f>
        <v>8.6598933167095107E-4</v>
      </c>
      <c r="AF35" s="18">
        <f>VLOOKUP(AF$1,'2014(上) TFIDF'!$H$2:$L$46,5,FALSE)*B35</f>
        <v>8.990150891470093E-4</v>
      </c>
      <c r="AG35" s="18">
        <f>VLOOKUP(AG$1,'2014(上) TFIDF'!$H$2:$L$46,5,FALSE)*B35</f>
        <v>1.4433155527849185E-4</v>
      </c>
      <c r="AH35" s="18">
        <f>VLOOKUP(AH$1,'2014(上) TFIDF'!$H$2:$L$46,5,FALSE)*B35</f>
        <v>0</v>
      </c>
      <c r="AI35" s="18">
        <f>VLOOKUP(AI$1,'2014(上) TFIDF'!$H$2:$L$46,5,FALSE)*B35</f>
        <v>1.0070416629721394E-3</v>
      </c>
      <c r="AJ35" s="18">
        <f>VLOOKUP(AJ$1,'2014(上) TFIDF'!$H$2:$L$46,5,FALSE)*B35</f>
        <v>7.0821915124558252E-4</v>
      </c>
      <c r="AK35" s="18">
        <f>VLOOKUP(AK$1,'2014(上) TFIDF'!$H$2:$L$46,5,FALSE)*B35</f>
        <v>8.5255070652407437E-4</v>
      </c>
      <c r="AL35" s="18">
        <f>VLOOKUP(AL$1,'2014(上) TFIDF'!$H$2:$L$46,5,FALSE)*B35</f>
        <v>7.5744154000410098E-4</v>
      </c>
      <c r="AM35" s="18">
        <f>VLOOKUP(AM$1,'2014(上) TFIDF'!$H$2:$L$46,5,FALSE)*B35</f>
        <v>8.9338700548415755E-4</v>
      </c>
      <c r="AN35" s="18">
        <f>VLOOKUP(AN$1,'2014(上) TFIDF'!$H$2:$L$46,5,FALSE)*B35</f>
        <v>4.3299466583547554E-4</v>
      </c>
      <c r="AO35" s="18">
        <f>VLOOKUP(AO$1,'2014(上) TFIDF'!$H$2:$L$46,5,FALSE)*B35</f>
        <v>0</v>
      </c>
      <c r="AP35" s="18">
        <f>VLOOKUP(AP$1,'2014(上) TFIDF'!$H$2:$L$46,5,FALSE)*B35</f>
        <v>2.2876010278717227E-4</v>
      </c>
      <c r="AQ35" s="18">
        <f>VLOOKUP(AQ$1,'2014(上) TFIDF'!$H$2:$L$46,5,FALSE)*B35</f>
        <v>8.3061186364000834E-4</v>
      </c>
      <c r="AR35" s="18">
        <f>VLOOKUP(AR$1,'2014(上) TFIDF'!$H$2:$L$46,5,FALSE)*B35</f>
        <v>7.0821915124558252E-4</v>
      </c>
      <c r="AS35" s="18">
        <f>VLOOKUP(AS$1,'2014(上) TFIDF'!$H$2:$L$46,5,FALSE)*B35</f>
        <v>3.3512749317991851E-4</v>
      </c>
      <c r="AT35" s="18">
        <f>VLOOKUP(AT$1,'2014(上) TFIDF'!$H$2:$L$46,5,FALSE)*B35</f>
        <v>3.3512749317991851E-4</v>
      </c>
      <c r="AU35" s="18">
        <f>VLOOKUP(AU$1,'2014(上) TFIDF'!$H$2:$L$46,5,FALSE)*B35</f>
        <v>7.2165777639245901E-4</v>
      </c>
    </row>
    <row r="36" spans="1:47">
      <c r="A36" s="18" t="s">
        <v>2570</v>
      </c>
      <c r="B36" s="18">
        <v>2.5000000000000001E-3</v>
      </c>
      <c r="C36" s="18">
        <f>VLOOKUP(C$1,'2014(上) TFIDF'!$H$2:$L$46,5,FALSE)*B36</f>
        <v>6.5291040161491215E-4</v>
      </c>
      <c r="D36" s="18">
        <f>VLOOKUP(D$1,'2014(上) TFIDF'!$H$2:$L$46,5,FALSE)*B36</f>
        <v>1.6632312885643547E-3</v>
      </c>
      <c r="E36" s="18">
        <f>VLOOKUP(E$1,'2014(上) TFIDF'!$H$2:$L$46,5,FALSE)*B36</f>
        <v>0</v>
      </c>
      <c r="F36" s="18">
        <f>VLOOKUP(F$1,'2014(上) TFIDF'!$H$2:$L$46,5,FALSE)*B36</f>
        <v>0</v>
      </c>
      <c r="G36" s="18">
        <f>VLOOKUP(G$1,'2014(上) TFIDF'!$H$2:$L$46,5,FALSE)*B36</f>
        <v>5.864731130648574E-4</v>
      </c>
      <c r="H36" s="18">
        <f>VLOOKUP(H$1,'2014(上) TFIDF'!$H$2:$L$46,5,FALSE)*B36</f>
        <v>9.3465788453381358E-4</v>
      </c>
      <c r="I36" s="18">
        <f>VLOOKUP(I$1,'2014(上) TFIDF'!$H$2:$L$46,5,FALSE)*B36</f>
        <v>0</v>
      </c>
      <c r="J36" s="18">
        <f>VLOOKUP(J$1,'2014(上) TFIDF'!$H$2:$L$46,5,FALSE)*B36</f>
        <v>8.7378400532064525E-4</v>
      </c>
      <c r="K36" s="18">
        <f>VLOOKUP(K$1,'2014(上) TFIDF'!$H$2:$L$46,5,FALSE)*B36</f>
        <v>1.091633556539579E-3</v>
      </c>
      <c r="L36" s="18">
        <f>VLOOKUP(L$1,'2014(上) TFIDF'!$H$2:$L$46,5,FALSE)*B36</f>
        <v>0</v>
      </c>
      <c r="M36" s="18">
        <f>VLOOKUP(M$1,'2014(上) TFIDF'!$H$2:$L$46,5,FALSE)*B36</f>
        <v>1.1872381062711743E-3</v>
      </c>
      <c r="N36" s="18">
        <f>VLOOKUP(N$1,'2014(上) TFIDF'!$H$2:$L$46,5,FALSE)*B36</f>
        <v>0</v>
      </c>
      <c r="O36" s="18">
        <f>VLOOKUP(O$1,'2014(上) TFIDF'!$H$2:$L$46,5,FALSE)*B36</f>
        <v>5.864731130648574E-4</v>
      </c>
      <c r="P36" s="18">
        <f>VLOOKUP(P$1,'2014(上) TFIDF'!$H$2:$L$46,5,FALSE)*B36</f>
        <v>1.1094125085863321E-3</v>
      </c>
      <c r="Q36" s="18">
        <f>VLOOKUP(Q$1,'2014(上) TFIDF'!$H$2:$L$46,5,FALSE)*B36</f>
        <v>2.525802217373607E-4</v>
      </c>
      <c r="R36" s="18">
        <f>VLOOKUP(R$1,'2014(上) TFIDF'!$H$2:$L$46,5,FALSE)*B36</f>
        <v>2.525802217373607E-4</v>
      </c>
      <c r="S36" s="18">
        <f>VLOOKUP(S$1,'2014(上) TFIDF'!$H$2:$L$46,5,FALSE)*B36</f>
        <v>9.6166255044614142E-4</v>
      </c>
      <c r="T36" s="18">
        <f>VLOOKUP(T$1,'2014(上) TFIDF'!$H$2:$L$46,5,FALSE)*B36</f>
        <v>4.0033017987755145E-4</v>
      </c>
      <c r="U36" s="18">
        <f>VLOOKUP(U$1,'2014(上) TFIDF'!$H$2:$L$46,5,FALSE)*B36</f>
        <v>1.2513320026079312E-3</v>
      </c>
      <c r="V36" s="18">
        <f>VLOOKUP(V$1,'2014(上) TFIDF'!$H$2:$L$46,5,FALSE)*B36</f>
        <v>1.1580708450896334E-3</v>
      </c>
      <c r="W36" s="18">
        <f>VLOOKUP(W$1,'2014(上) TFIDF'!$H$2:$L$46,5,FALSE)*B36</f>
        <v>4.0033017987755145E-4</v>
      </c>
      <c r="X36" s="18">
        <f>VLOOKUP(X$1,'2014(上) TFIDF'!$H$2:$L$46,5,FALSE)*B36</f>
        <v>1.9343127544250503E-3</v>
      </c>
      <c r="Y36" s="18">
        <f>VLOOKUP(Y$1,'2014(上) TFIDF'!$H$2:$L$46,5,FALSE)*B36</f>
        <v>0</v>
      </c>
      <c r="Z36" s="18">
        <f>VLOOKUP(Z$1,'2014(上) TFIDF'!$H$2:$L$46,5,FALSE)*B36</f>
        <v>1.5683851079583608E-3</v>
      </c>
      <c r="AA36" s="18">
        <f>VLOOKUP(AA$1,'2014(上) TFIDF'!$H$2:$L$46,5,FALSE)*B36</f>
        <v>1.3442137782769396E-3</v>
      </c>
      <c r="AB36" s="18">
        <f>VLOOKUP(AB$1,'2014(上) TFIDF'!$H$2:$L$46,5,FALSE)*B36</f>
        <v>1.334988064411365E-3</v>
      </c>
      <c r="AC36" s="18">
        <f>VLOOKUP(AC$1,'2014(上) TFIDF'!$H$2:$L$46,5,FALSE)*B36</f>
        <v>4.0033017987755145E-4</v>
      </c>
      <c r="AD36" s="18">
        <f>VLOOKUP(AD$1,'2014(上) TFIDF'!$H$2:$L$46,5,FALSE)*B36</f>
        <v>1.3442137782769396E-3</v>
      </c>
      <c r="AE36" s="18">
        <f>VLOOKUP(AE$1,'2014(上) TFIDF'!$H$2:$L$46,5,FALSE)*B36</f>
        <v>1.5154813304241643E-3</v>
      </c>
      <c r="AF36" s="18">
        <f>VLOOKUP(AF$1,'2014(上) TFIDF'!$H$2:$L$46,5,FALSE)*B36</f>
        <v>1.5732764060072662E-3</v>
      </c>
      <c r="AG36" s="18">
        <f>VLOOKUP(AG$1,'2014(上) TFIDF'!$H$2:$L$46,5,FALSE)*B36</f>
        <v>2.525802217373607E-4</v>
      </c>
      <c r="AH36" s="18">
        <f>VLOOKUP(AH$1,'2014(上) TFIDF'!$H$2:$L$46,5,FALSE)*B36</f>
        <v>0</v>
      </c>
      <c r="AI36" s="18">
        <f>VLOOKUP(AI$1,'2014(上) TFIDF'!$H$2:$L$46,5,FALSE)*B36</f>
        <v>1.762322910201244E-3</v>
      </c>
      <c r="AJ36" s="18">
        <f>VLOOKUP(AJ$1,'2014(上) TFIDF'!$H$2:$L$46,5,FALSE)*B36</f>
        <v>1.2393835146797694E-3</v>
      </c>
      <c r="AK36" s="18">
        <f>VLOOKUP(AK$1,'2014(上) TFIDF'!$H$2:$L$46,5,FALSE)*B36</f>
        <v>1.4919637364171302E-3</v>
      </c>
      <c r="AL36" s="18">
        <f>VLOOKUP(AL$1,'2014(上) TFIDF'!$H$2:$L$46,5,FALSE)*B36</f>
        <v>1.3255226950071766E-3</v>
      </c>
      <c r="AM36" s="18">
        <f>VLOOKUP(AM$1,'2014(上) TFIDF'!$H$2:$L$46,5,FALSE)*B36</f>
        <v>1.5634272595972756E-3</v>
      </c>
      <c r="AN36" s="18">
        <f>VLOOKUP(AN$1,'2014(上) TFIDF'!$H$2:$L$46,5,FALSE)*B36</f>
        <v>7.5774066521208216E-4</v>
      </c>
      <c r="AO36" s="18">
        <f>VLOOKUP(AO$1,'2014(上) TFIDF'!$H$2:$L$46,5,FALSE)*B36</f>
        <v>0</v>
      </c>
      <c r="AP36" s="18">
        <f>VLOOKUP(AP$1,'2014(上) TFIDF'!$H$2:$L$46,5,FALSE)*B36</f>
        <v>4.0033017987755145E-4</v>
      </c>
      <c r="AQ36" s="18">
        <f>VLOOKUP(AQ$1,'2014(上) TFIDF'!$H$2:$L$46,5,FALSE)*B36</f>
        <v>1.4535707613700147E-3</v>
      </c>
      <c r="AR36" s="18">
        <f>VLOOKUP(AR$1,'2014(上) TFIDF'!$H$2:$L$46,5,FALSE)*B36</f>
        <v>1.2393835146797694E-3</v>
      </c>
      <c r="AS36" s="18">
        <f>VLOOKUP(AS$1,'2014(上) TFIDF'!$H$2:$L$46,5,FALSE)*B36</f>
        <v>5.864731130648574E-4</v>
      </c>
      <c r="AT36" s="18">
        <f>VLOOKUP(AT$1,'2014(上) TFIDF'!$H$2:$L$46,5,FALSE)*B36</f>
        <v>5.864731130648574E-4</v>
      </c>
      <c r="AU36" s="18">
        <f>VLOOKUP(AU$1,'2014(上) TFIDF'!$H$2:$L$46,5,FALSE)*B36</f>
        <v>1.2629011086868033E-3</v>
      </c>
    </row>
    <row r="37" spans="1:47">
      <c r="A37" s="18" t="s">
        <v>9187</v>
      </c>
      <c r="B37" s="18">
        <v>5.0000000000000001E-3</v>
      </c>
      <c r="C37" s="18">
        <f>VLOOKUP(C$1,'2014(上) TFIDF'!$H$2:$L$46,5,FALSE)*B37</f>
        <v>1.3058208032298243E-3</v>
      </c>
      <c r="D37" s="18">
        <f>VLOOKUP(D$1,'2014(上) TFIDF'!$H$2:$L$46,5,FALSE)*B37</f>
        <v>3.3264625771287095E-3</v>
      </c>
      <c r="E37" s="18">
        <f>VLOOKUP(E$1,'2014(上) TFIDF'!$H$2:$L$46,5,FALSE)*B37</f>
        <v>0</v>
      </c>
      <c r="F37" s="18">
        <f>VLOOKUP(F$1,'2014(上) TFIDF'!$H$2:$L$46,5,FALSE)*B37</f>
        <v>0</v>
      </c>
      <c r="G37" s="18">
        <f>VLOOKUP(G$1,'2014(上) TFIDF'!$H$2:$L$46,5,FALSE)*B37</f>
        <v>1.1729462261297148E-3</v>
      </c>
      <c r="H37" s="18">
        <f>VLOOKUP(H$1,'2014(上) TFIDF'!$H$2:$L$46,5,FALSE)*B37</f>
        <v>1.8693157690676272E-3</v>
      </c>
      <c r="I37" s="18">
        <f>VLOOKUP(I$1,'2014(上) TFIDF'!$H$2:$L$46,5,FALSE)*B37</f>
        <v>0</v>
      </c>
      <c r="J37" s="18">
        <f>VLOOKUP(J$1,'2014(上) TFIDF'!$H$2:$L$46,5,FALSE)*B37</f>
        <v>1.7475680106412905E-3</v>
      </c>
      <c r="K37" s="18">
        <f>VLOOKUP(K$1,'2014(上) TFIDF'!$H$2:$L$46,5,FALSE)*B37</f>
        <v>2.183267113079158E-3</v>
      </c>
      <c r="L37" s="18">
        <f>VLOOKUP(L$1,'2014(上) TFIDF'!$H$2:$L$46,5,FALSE)*B37</f>
        <v>0</v>
      </c>
      <c r="M37" s="18">
        <f>VLOOKUP(M$1,'2014(上) TFIDF'!$H$2:$L$46,5,FALSE)*B37</f>
        <v>2.3744762125423487E-3</v>
      </c>
      <c r="N37" s="18">
        <f>VLOOKUP(N$1,'2014(上) TFIDF'!$H$2:$L$46,5,FALSE)*B37</f>
        <v>0</v>
      </c>
      <c r="O37" s="18">
        <f>VLOOKUP(O$1,'2014(上) TFIDF'!$H$2:$L$46,5,FALSE)*B37</f>
        <v>1.1729462261297148E-3</v>
      </c>
      <c r="P37" s="18">
        <f>VLOOKUP(P$1,'2014(上) TFIDF'!$H$2:$L$46,5,FALSE)*B37</f>
        <v>2.2188250171726641E-3</v>
      </c>
      <c r="Q37" s="18">
        <f>VLOOKUP(Q$1,'2014(上) TFIDF'!$H$2:$L$46,5,FALSE)*B37</f>
        <v>5.051604434747214E-4</v>
      </c>
      <c r="R37" s="18">
        <f>VLOOKUP(R$1,'2014(上) TFIDF'!$H$2:$L$46,5,FALSE)*B37</f>
        <v>5.051604434747214E-4</v>
      </c>
      <c r="S37" s="18">
        <f>VLOOKUP(S$1,'2014(上) TFIDF'!$H$2:$L$46,5,FALSE)*B37</f>
        <v>1.9233251008922828E-3</v>
      </c>
      <c r="T37" s="18">
        <f>VLOOKUP(T$1,'2014(上) TFIDF'!$H$2:$L$46,5,FALSE)*B37</f>
        <v>8.006603597551029E-4</v>
      </c>
      <c r="U37" s="18">
        <f>VLOOKUP(U$1,'2014(上) TFIDF'!$H$2:$L$46,5,FALSE)*B37</f>
        <v>2.5026640052158624E-3</v>
      </c>
      <c r="V37" s="18">
        <f>VLOOKUP(V$1,'2014(上) TFIDF'!$H$2:$L$46,5,FALSE)*B37</f>
        <v>2.3161416901792669E-3</v>
      </c>
      <c r="W37" s="18">
        <f>VLOOKUP(W$1,'2014(上) TFIDF'!$H$2:$L$46,5,FALSE)*B37</f>
        <v>8.006603597551029E-4</v>
      </c>
      <c r="X37" s="18">
        <f>VLOOKUP(X$1,'2014(上) TFIDF'!$H$2:$L$46,5,FALSE)*B37</f>
        <v>3.8686255088501006E-3</v>
      </c>
      <c r="Y37" s="18">
        <f>VLOOKUP(Y$1,'2014(上) TFIDF'!$H$2:$L$46,5,FALSE)*B37</f>
        <v>0</v>
      </c>
      <c r="Z37" s="18">
        <f>VLOOKUP(Z$1,'2014(上) TFIDF'!$H$2:$L$46,5,FALSE)*B37</f>
        <v>3.1367702159167217E-3</v>
      </c>
      <c r="AA37" s="18">
        <f>VLOOKUP(AA$1,'2014(上) TFIDF'!$H$2:$L$46,5,FALSE)*B37</f>
        <v>2.6884275565538791E-3</v>
      </c>
      <c r="AB37" s="18">
        <f>VLOOKUP(AB$1,'2014(上) TFIDF'!$H$2:$L$46,5,FALSE)*B37</f>
        <v>2.6699761288227299E-3</v>
      </c>
      <c r="AC37" s="18">
        <f>VLOOKUP(AC$1,'2014(上) TFIDF'!$H$2:$L$46,5,FALSE)*B37</f>
        <v>8.006603597551029E-4</v>
      </c>
      <c r="AD37" s="18">
        <f>VLOOKUP(AD$1,'2014(上) TFIDF'!$H$2:$L$46,5,FALSE)*B37</f>
        <v>2.6884275565538791E-3</v>
      </c>
      <c r="AE37" s="18">
        <f>VLOOKUP(AE$1,'2014(上) TFIDF'!$H$2:$L$46,5,FALSE)*B37</f>
        <v>3.0309626608483286E-3</v>
      </c>
      <c r="AF37" s="18">
        <f>VLOOKUP(AF$1,'2014(上) TFIDF'!$H$2:$L$46,5,FALSE)*B37</f>
        <v>3.1465528120145324E-3</v>
      </c>
      <c r="AG37" s="18">
        <f>VLOOKUP(AG$1,'2014(上) TFIDF'!$H$2:$L$46,5,FALSE)*B37</f>
        <v>5.051604434747214E-4</v>
      </c>
      <c r="AH37" s="18">
        <f>VLOOKUP(AH$1,'2014(上) TFIDF'!$H$2:$L$46,5,FALSE)*B37</f>
        <v>0</v>
      </c>
      <c r="AI37" s="18">
        <f>VLOOKUP(AI$1,'2014(上) TFIDF'!$H$2:$L$46,5,FALSE)*B37</f>
        <v>3.524645820402488E-3</v>
      </c>
      <c r="AJ37" s="18">
        <f>VLOOKUP(AJ$1,'2014(上) TFIDF'!$H$2:$L$46,5,FALSE)*B37</f>
        <v>2.4787670293595389E-3</v>
      </c>
      <c r="AK37" s="18">
        <f>VLOOKUP(AK$1,'2014(上) TFIDF'!$H$2:$L$46,5,FALSE)*B37</f>
        <v>2.9839274728342604E-3</v>
      </c>
      <c r="AL37" s="18">
        <f>VLOOKUP(AL$1,'2014(上) TFIDF'!$H$2:$L$46,5,FALSE)*B37</f>
        <v>2.6510453900143532E-3</v>
      </c>
      <c r="AM37" s="18">
        <f>VLOOKUP(AM$1,'2014(上) TFIDF'!$H$2:$L$46,5,FALSE)*B37</f>
        <v>3.1268545191945512E-3</v>
      </c>
      <c r="AN37" s="18">
        <f>VLOOKUP(AN$1,'2014(上) TFIDF'!$H$2:$L$46,5,FALSE)*B37</f>
        <v>1.5154813304241643E-3</v>
      </c>
      <c r="AO37" s="18">
        <f>VLOOKUP(AO$1,'2014(上) TFIDF'!$H$2:$L$46,5,FALSE)*B37</f>
        <v>0</v>
      </c>
      <c r="AP37" s="18">
        <f>VLOOKUP(AP$1,'2014(上) TFIDF'!$H$2:$L$46,5,FALSE)*B37</f>
        <v>8.006603597551029E-4</v>
      </c>
      <c r="AQ37" s="18">
        <f>VLOOKUP(AQ$1,'2014(上) TFIDF'!$H$2:$L$46,5,FALSE)*B37</f>
        <v>2.9071415227400295E-3</v>
      </c>
      <c r="AR37" s="18">
        <f>VLOOKUP(AR$1,'2014(上) TFIDF'!$H$2:$L$46,5,FALSE)*B37</f>
        <v>2.4787670293595389E-3</v>
      </c>
      <c r="AS37" s="18">
        <f>VLOOKUP(AS$1,'2014(上) TFIDF'!$H$2:$L$46,5,FALSE)*B37</f>
        <v>1.1729462261297148E-3</v>
      </c>
      <c r="AT37" s="18">
        <f>VLOOKUP(AT$1,'2014(上) TFIDF'!$H$2:$L$46,5,FALSE)*B37</f>
        <v>1.1729462261297148E-3</v>
      </c>
      <c r="AU37" s="18">
        <f>VLOOKUP(AU$1,'2014(上) TFIDF'!$H$2:$L$46,5,FALSE)*B37</f>
        <v>2.5258022173736067E-3</v>
      </c>
    </row>
    <row r="38" spans="1:47">
      <c r="A38" s="18" t="s">
        <v>7720</v>
      </c>
      <c r="B38" s="18">
        <v>2.5000000000000001E-3</v>
      </c>
      <c r="C38" s="18">
        <f>VLOOKUP(C$1,'2014(上) TFIDF'!$H$2:$L$46,5,FALSE)*B38</f>
        <v>6.5291040161491215E-4</v>
      </c>
      <c r="D38" s="18">
        <f>VLOOKUP(D$1,'2014(上) TFIDF'!$H$2:$L$46,5,FALSE)*B38</f>
        <v>1.6632312885643547E-3</v>
      </c>
      <c r="E38" s="18">
        <f>VLOOKUP(E$1,'2014(上) TFIDF'!$H$2:$L$46,5,FALSE)*B38</f>
        <v>0</v>
      </c>
      <c r="F38" s="18">
        <f>VLOOKUP(F$1,'2014(上) TFIDF'!$H$2:$L$46,5,FALSE)*B38</f>
        <v>0</v>
      </c>
      <c r="G38" s="18">
        <f>VLOOKUP(G$1,'2014(上) TFIDF'!$H$2:$L$46,5,FALSE)*B38</f>
        <v>5.864731130648574E-4</v>
      </c>
      <c r="H38" s="18">
        <f>VLOOKUP(H$1,'2014(上) TFIDF'!$H$2:$L$46,5,FALSE)*B38</f>
        <v>9.3465788453381358E-4</v>
      </c>
      <c r="I38" s="18">
        <f>VLOOKUP(I$1,'2014(上) TFIDF'!$H$2:$L$46,5,FALSE)*B38</f>
        <v>0</v>
      </c>
      <c r="J38" s="18">
        <f>VLOOKUP(J$1,'2014(上) TFIDF'!$H$2:$L$46,5,FALSE)*B38</f>
        <v>8.7378400532064525E-4</v>
      </c>
      <c r="K38" s="18">
        <f>VLOOKUP(K$1,'2014(上) TFIDF'!$H$2:$L$46,5,FALSE)*B38</f>
        <v>1.091633556539579E-3</v>
      </c>
      <c r="L38" s="18">
        <f>VLOOKUP(L$1,'2014(上) TFIDF'!$H$2:$L$46,5,FALSE)*B38</f>
        <v>0</v>
      </c>
      <c r="M38" s="18">
        <f>VLOOKUP(M$1,'2014(上) TFIDF'!$H$2:$L$46,5,FALSE)*B38</f>
        <v>1.1872381062711743E-3</v>
      </c>
      <c r="N38" s="18">
        <f>VLOOKUP(N$1,'2014(上) TFIDF'!$H$2:$L$46,5,FALSE)*B38</f>
        <v>0</v>
      </c>
      <c r="O38" s="18">
        <f>VLOOKUP(O$1,'2014(上) TFIDF'!$H$2:$L$46,5,FALSE)*B38</f>
        <v>5.864731130648574E-4</v>
      </c>
      <c r="P38" s="18">
        <f>VLOOKUP(P$1,'2014(上) TFIDF'!$H$2:$L$46,5,FALSE)*B38</f>
        <v>1.1094125085863321E-3</v>
      </c>
      <c r="Q38" s="18">
        <f>VLOOKUP(Q$1,'2014(上) TFIDF'!$H$2:$L$46,5,FALSE)*B38</f>
        <v>2.525802217373607E-4</v>
      </c>
      <c r="R38" s="18">
        <f>VLOOKUP(R$1,'2014(上) TFIDF'!$H$2:$L$46,5,FALSE)*B38</f>
        <v>2.525802217373607E-4</v>
      </c>
      <c r="S38" s="18">
        <f>VLOOKUP(S$1,'2014(上) TFIDF'!$H$2:$L$46,5,FALSE)*B38</f>
        <v>9.6166255044614142E-4</v>
      </c>
      <c r="T38" s="18">
        <f>VLOOKUP(T$1,'2014(上) TFIDF'!$H$2:$L$46,5,FALSE)*B38</f>
        <v>4.0033017987755145E-4</v>
      </c>
      <c r="U38" s="18">
        <f>VLOOKUP(U$1,'2014(上) TFIDF'!$H$2:$L$46,5,FALSE)*B38</f>
        <v>1.2513320026079312E-3</v>
      </c>
      <c r="V38" s="18">
        <f>VLOOKUP(V$1,'2014(上) TFIDF'!$H$2:$L$46,5,FALSE)*B38</f>
        <v>1.1580708450896334E-3</v>
      </c>
      <c r="W38" s="18">
        <f>VLOOKUP(W$1,'2014(上) TFIDF'!$H$2:$L$46,5,FALSE)*B38</f>
        <v>4.0033017987755145E-4</v>
      </c>
      <c r="X38" s="18">
        <f>VLOOKUP(X$1,'2014(上) TFIDF'!$H$2:$L$46,5,FALSE)*B38</f>
        <v>1.9343127544250503E-3</v>
      </c>
      <c r="Y38" s="18">
        <f>VLOOKUP(Y$1,'2014(上) TFIDF'!$H$2:$L$46,5,FALSE)*B38</f>
        <v>0</v>
      </c>
      <c r="Z38" s="18">
        <f>VLOOKUP(Z$1,'2014(上) TFIDF'!$H$2:$L$46,5,FALSE)*B38</f>
        <v>1.5683851079583608E-3</v>
      </c>
      <c r="AA38" s="18">
        <f>VLOOKUP(AA$1,'2014(上) TFIDF'!$H$2:$L$46,5,FALSE)*B38</f>
        <v>1.3442137782769396E-3</v>
      </c>
      <c r="AB38" s="18">
        <f>VLOOKUP(AB$1,'2014(上) TFIDF'!$H$2:$L$46,5,FALSE)*B38</f>
        <v>1.334988064411365E-3</v>
      </c>
      <c r="AC38" s="18">
        <f>VLOOKUP(AC$1,'2014(上) TFIDF'!$H$2:$L$46,5,FALSE)*B38</f>
        <v>4.0033017987755145E-4</v>
      </c>
      <c r="AD38" s="18">
        <f>VLOOKUP(AD$1,'2014(上) TFIDF'!$H$2:$L$46,5,FALSE)*B38</f>
        <v>1.3442137782769396E-3</v>
      </c>
      <c r="AE38" s="18">
        <f>VLOOKUP(AE$1,'2014(上) TFIDF'!$H$2:$L$46,5,FALSE)*B38</f>
        <v>1.5154813304241643E-3</v>
      </c>
      <c r="AF38" s="18">
        <f>VLOOKUP(AF$1,'2014(上) TFIDF'!$H$2:$L$46,5,FALSE)*B38</f>
        <v>1.5732764060072662E-3</v>
      </c>
      <c r="AG38" s="18">
        <f>VLOOKUP(AG$1,'2014(上) TFIDF'!$H$2:$L$46,5,FALSE)*B38</f>
        <v>2.525802217373607E-4</v>
      </c>
      <c r="AH38" s="18">
        <f>VLOOKUP(AH$1,'2014(上) TFIDF'!$H$2:$L$46,5,FALSE)*B38</f>
        <v>0</v>
      </c>
      <c r="AI38" s="18">
        <f>VLOOKUP(AI$1,'2014(上) TFIDF'!$H$2:$L$46,5,FALSE)*B38</f>
        <v>1.762322910201244E-3</v>
      </c>
      <c r="AJ38" s="18">
        <f>VLOOKUP(AJ$1,'2014(上) TFIDF'!$H$2:$L$46,5,FALSE)*B38</f>
        <v>1.2393835146797694E-3</v>
      </c>
      <c r="AK38" s="18">
        <f>VLOOKUP(AK$1,'2014(上) TFIDF'!$H$2:$L$46,5,FALSE)*B38</f>
        <v>1.4919637364171302E-3</v>
      </c>
      <c r="AL38" s="18">
        <f>VLOOKUP(AL$1,'2014(上) TFIDF'!$H$2:$L$46,5,FALSE)*B38</f>
        <v>1.3255226950071766E-3</v>
      </c>
      <c r="AM38" s="18">
        <f>VLOOKUP(AM$1,'2014(上) TFIDF'!$H$2:$L$46,5,FALSE)*B38</f>
        <v>1.5634272595972756E-3</v>
      </c>
      <c r="AN38" s="18">
        <f>VLOOKUP(AN$1,'2014(上) TFIDF'!$H$2:$L$46,5,FALSE)*B38</f>
        <v>7.5774066521208216E-4</v>
      </c>
      <c r="AO38" s="18">
        <f>VLOOKUP(AO$1,'2014(上) TFIDF'!$H$2:$L$46,5,FALSE)*B38</f>
        <v>0</v>
      </c>
      <c r="AP38" s="18">
        <f>VLOOKUP(AP$1,'2014(上) TFIDF'!$H$2:$L$46,5,FALSE)*B38</f>
        <v>4.0033017987755145E-4</v>
      </c>
      <c r="AQ38" s="18">
        <f>VLOOKUP(AQ$1,'2014(上) TFIDF'!$H$2:$L$46,5,FALSE)*B38</f>
        <v>1.4535707613700147E-3</v>
      </c>
      <c r="AR38" s="18">
        <f>VLOOKUP(AR$1,'2014(上) TFIDF'!$H$2:$L$46,5,FALSE)*B38</f>
        <v>1.2393835146797694E-3</v>
      </c>
      <c r="AS38" s="18">
        <f>VLOOKUP(AS$1,'2014(上) TFIDF'!$H$2:$L$46,5,FALSE)*B38</f>
        <v>5.864731130648574E-4</v>
      </c>
      <c r="AT38" s="18">
        <f>VLOOKUP(AT$1,'2014(上) TFIDF'!$H$2:$L$46,5,FALSE)*B38</f>
        <v>5.864731130648574E-4</v>
      </c>
      <c r="AU38" s="18">
        <f>VLOOKUP(AU$1,'2014(上) TFIDF'!$H$2:$L$46,5,FALSE)*B38</f>
        <v>1.2629011086868033E-3</v>
      </c>
    </row>
    <row r="39" spans="1:47">
      <c r="A39" s="18" t="s">
        <v>3112</v>
      </c>
      <c r="B39" s="18">
        <v>3.3333333333333335E-3</v>
      </c>
      <c r="C39" s="18">
        <f>VLOOKUP(C$1,'2014(上) TFIDF'!$H$2:$L$46,5,FALSE)*B39</f>
        <v>8.7054720215321631E-4</v>
      </c>
      <c r="D39" s="18">
        <f>VLOOKUP(D$1,'2014(上) TFIDF'!$H$2:$L$46,5,FALSE)*B39</f>
        <v>2.2176417180858063E-3</v>
      </c>
      <c r="E39" s="18">
        <f>VLOOKUP(E$1,'2014(上) TFIDF'!$H$2:$L$46,5,FALSE)*B39</f>
        <v>0</v>
      </c>
      <c r="F39" s="18">
        <f>VLOOKUP(F$1,'2014(上) TFIDF'!$H$2:$L$46,5,FALSE)*B39</f>
        <v>0</v>
      </c>
      <c r="G39" s="18">
        <f>VLOOKUP(G$1,'2014(上) TFIDF'!$H$2:$L$46,5,FALSE)*B39</f>
        <v>7.8196415075314327E-4</v>
      </c>
      <c r="H39" s="18">
        <f>VLOOKUP(H$1,'2014(上) TFIDF'!$H$2:$L$46,5,FALSE)*B39</f>
        <v>1.2462105127117515E-3</v>
      </c>
      <c r="I39" s="18">
        <f>VLOOKUP(I$1,'2014(上) TFIDF'!$H$2:$L$46,5,FALSE)*B39</f>
        <v>0</v>
      </c>
      <c r="J39" s="18">
        <f>VLOOKUP(J$1,'2014(上) TFIDF'!$H$2:$L$46,5,FALSE)*B39</f>
        <v>1.1650453404275271E-3</v>
      </c>
      <c r="K39" s="18">
        <f>VLOOKUP(K$1,'2014(上) TFIDF'!$H$2:$L$46,5,FALSE)*B39</f>
        <v>1.4555114087194385E-3</v>
      </c>
      <c r="L39" s="18">
        <f>VLOOKUP(L$1,'2014(上) TFIDF'!$H$2:$L$46,5,FALSE)*B39</f>
        <v>0</v>
      </c>
      <c r="M39" s="18">
        <f>VLOOKUP(M$1,'2014(上) TFIDF'!$H$2:$L$46,5,FALSE)*B39</f>
        <v>1.582984141694899E-3</v>
      </c>
      <c r="N39" s="18">
        <f>VLOOKUP(N$1,'2014(上) TFIDF'!$H$2:$L$46,5,FALSE)*B39</f>
        <v>0</v>
      </c>
      <c r="O39" s="18">
        <f>VLOOKUP(O$1,'2014(上) TFIDF'!$H$2:$L$46,5,FALSE)*B39</f>
        <v>7.8196415075314327E-4</v>
      </c>
      <c r="P39" s="18">
        <f>VLOOKUP(P$1,'2014(上) TFIDF'!$H$2:$L$46,5,FALSE)*B39</f>
        <v>1.4792166781151094E-3</v>
      </c>
      <c r="Q39" s="18">
        <f>VLOOKUP(Q$1,'2014(上) TFIDF'!$H$2:$L$46,5,FALSE)*B39</f>
        <v>3.3677362898314764E-4</v>
      </c>
      <c r="R39" s="18">
        <f>VLOOKUP(R$1,'2014(上) TFIDF'!$H$2:$L$46,5,FALSE)*B39</f>
        <v>3.3677362898314764E-4</v>
      </c>
      <c r="S39" s="18">
        <f>VLOOKUP(S$1,'2014(上) TFIDF'!$H$2:$L$46,5,FALSE)*B39</f>
        <v>1.2822167339281885E-3</v>
      </c>
      <c r="T39" s="18">
        <f>VLOOKUP(T$1,'2014(上) TFIDF'!$H$2:$L$46,5,FALSE)*B39</f>
        <v>5.3377357317006867E-4</v>
      </c>
      <c r="U39" s="18">
        <f>VLOOKUP(U$1,'2014(上) TFIDF'!$H$2:$L$46,5,FALSE)*B39</f>
        <v>1.6684426701439083E-3</v>
      </c>
      <c r="V39" s="18">
        <f>VLOOKUP(V$1,'2014(上) TFIDF'!$H$2:$L$46,5,FALSE)*B39</f>
        <v>1.5440944601195115E-3</v>
      </c>
      <c r="W39" s="18">
        <f>VLOOKUP(W$1,'2014(上) TFIDF'!$H$2:$L$46,5,FALSE)*B39</f>
        <v>5.3377357317006867E-4</v>
      </c>
      <c r="X39" s="18">
        <f>VLOOKUP(X$1,'2014(上) TFIDF'!$H$2:$L$46,5,FALSE)*B39</f>
        <v>2.5790836725667339E-3</v>
      </c>
      <c r="Y39" s="18">
        <f>VLOOKUP(Y$1,'2014(上) TFIDF'!$H$2:$L$46,5,FALSE)*B39</f>
        <v>0</v>
      </c>
      <c r="Z39" s="18">
        <f>VLOOKUP(Z$1,'2014(上) TFIDF'!$H$2:$L$46,5,FALSE)*B39</f>
        <v>2.0911801439444811E-3</v>
      </c>
      <c r="AA39" s="18">
        <f>VLOOKUP(AA$1,'2014(上) TFIDF'!$H$2:$L$46,5,FALSE)*B39</f>
        <v>1.7922850377025861E-3</v>
      </c>
      <c r="AB39" s="18">
        <f>VLOOKUP(AB$1,'2014(上) TFIDF'!$H$2:$L$46,5,FALSE)*B39</f>
        <v>1.77998408588182E-3</v>
      </c>
      <c r="AC39" s="18">
        <f>VLOOKUP(AC$1,'2014(上) TFIDF'!$H$2:$L$46,5,FALSE)*B39</f>
        <v>5.3377357317006867E-4</v>
      </c>
      <c r="AD39" s="18">
        <f>VLOOKUP(AD$1,'2014(上) TFIDF'!$H$2:$L$46,5,FALSE)*B39</f>
        <v>1.7922850377025861E-3</v>
      </c>
      <c r="AE39" s="18">
        <f>VLOOKUP(AE$1,'2014(上) TFIDF'!$H$2:$L$46,5,FALSE)*B39</f>
        <v>2.0206417738988861E-3</v>
      </c>
      <c r="AF39" s="18">
        <f>VLOOKUP(AF$1,'2014(上) TFIDF'!$H$2:$L$46,5,FALSE)*B39</f>
        <v>2.0977018746763552E-3</v>
      </c>
      <c r="AG39" s="18">
        <f>VLOOKUP(AG$1,'2014(上) TFIDF'!$H$2:$L$46,5,FALSE)*B39</f>
        <v>3.3677362898314764E-4</v>
      </c>
      <c r="AH39" s="18">
        <f>VLOOKUP(AH$1,'2014(上) TFIDF'!$H$2:$L$46,5,FALSE)*B39</f>
        <v>0</v>
      </c>
      <c r="AI39" s="18">
        <f>VLOOKUP(AI$1,'2014(上) TFIDF'!$H$2:$L$46,5,FALSE)*B39</f>
        <v>2.3497638802683252E-3</v>
      </c>
      <c r="AJ39" s="18">
        <f>VLOOKUP(AJ$1,'2014(上) TFIDF'!$H$2:$L$46,5,FALSE)*B39</f>
        <v>1.6525113529063593E-3</v>
      </c>
      <c r="AK39" s="18">
        <f>VLOOKUP(AK$1,'2014(上) TFIDF'!$H$2:$L$46,5,FALSE)*B39</f>
        <v>1.9892849818895068E-3</v>
      </c>
      <c r="AL39" s="18">
        <f>VLOOKUP(AL$1,'2014(上) TFIDF'!$H$2:$L$46,5,FALSE)*B39</f>
        <v>1.7673635933429022E-3</v>
      </c>
      <c r="AM39" s="18">
        <f>VLOOKUP(AM$1,'2014(上) TFIDF'!$H$2:$L$46,5,FALSE)*B39</f>
        <v>2.0845696794630341E-3</v>
      </c>
      <c r="AN39" s="18">
        <f>VLOOKUP(AN$1,'2014(上) TFIDF'!$H$2:$L$46,5,FALSE)*B39</f>
        <v>1.010320886949443E-3</v>
      </c>
      <c r="AO39" s="18">
        <f>VLOOKUP(AO$1,'2014(上) TFIDF'!$H$2:$L$46,5,FALSE)*B39</f>
        <v>0</v>
      </c>
      <c r="AP39" s="18">
        <f>VLOOKUP(AP$1,'2014(上) TFIDF'!$H$2:$L$46,5,FALSE)*B39</f>
        <v>5.3377357317006867E-4</v>
      </c>
      <c r="AQ39" s="18">
        <f>VLOOKUP(AQ$1,'2014(上) TFIDF'!$H$2:$L$46,5,FALSE)*B39</f>
        <v>1.9380943484933531E-3</v>
      </c>
      <c r="AR39" s="18">
        <f>VLOOKUP(AR$1,'2014(上) TFIDF'!$H$2:$L$46,5,FALSE)*B39</f>
        <v>1.6525113529063593E-3</v>
      </c>
      <c r="AS39" s="18">
        <f>VLOOKUP(AS$1,'2014(上) TFIDF'!$H$2:$L$46,5,FALSE)*B39</f>
        <v>7.8196415075314327E-4</v>
      </c>
      <c r="AT39" s="18">
        <f>VLOOKUP(AT$1,'2014(上) TFIDF'!$H$2:$L$46,5,FALSE)*B39</f>
        <v>7.8196415075314327E-4</v>
      </c>
      <c r="AU39" s="18">
        <f>VLOOKUP(AU$1,'2014(上) TFIDF'!$H$2:$L$46,5,FALSE)*B39</f>
        <v>1.6838681449157379E-3</v>
      </c>
    </row>
    <row r="40" spans="1:47">
      <c r="A40" s="18" t="s">
        <v>3211</v>
      </c>
      <c r="B40" s="18">
        <v>3.8461538461538462E-4</v>
      </c>
      <c r="C40" s="18">
        <f>VLOOKUP(C$1,'2014(上) TFIDF'!$H$2:$L$46,5,FALSE)*B40</f>
        <v>1.0044775409460188E-4</v>
      </c>
      <c r="D40" s="18">
        <f>VLOOKUP(D$1,'2014(上) TFIDF'!$H$2:$L$46,5,FALSE)*B40</f>
        <v>2.5588173670220842E-4</v>
      </c>
      <c r="E40" s="18">
        <f>VLOOKUP(E$1,'2014(上) TFIDF'!$H$2:$L$46,5,FALSE)*B40</f>
        <v>0</v>
      </c>
      <c r="F40" s="18">
        <f>VLOOKUP(F$1,'2014(上) TFIDF'!$H$2:$L$46,5,FALSE)*B40</f>
        <v>0</v>
      </c>
      <c r="G40" s="18">
        <f>VLOOKUP(G$1,'2014(上) TFIDF'!$H$2:$L$46,5,FALSE)*B40</f>
        <v>9.0226632779208832E-5</v>
      </c>
      <c r="H40" s="18">
        <f>VLOOKUP(H$1,'2014(上) TFIDF'!$H$2:$L$46,5,FALSE)*B40</f>
        <v>1.4379352069750976E-4</v>
      </c>
      <c r="I40" s="18">
        <f>VLOOKUP(I$1,'2014(上) TFIDF'!$H$2:$L$46,5,FALSE)*B40</f>
        <v>0</v>
      </c>
      <c r="J40" s="18">
        <f>VLOOKUP(J$1,'2014(上) TFIDF'!$H$2:$L$46,5,FALSE)*B40</f>
        <v>1.3442830851086851E-4</v>
      </c>
      <c r="K40" s="18">
        <f>VLOOKUP(K$1,'2014(上) TFIDF'!$H$2:$L$46,5,FALSE)*B40</f>
        <v>1.6794362408301214E-4</v>
      </c>
      <c r="L40" s="18">
        <f>VLOOKUP(L$1,'2014(上) TFIDF'!$H$2:$L$46,5,FALSE)*B40</f>
        <v>0</v>
      </c>
      <c r="M40" s="18">
        <f>VLOOKUP(M$1,'2014(上) TFIDF'!$H$2:$L$46,5,FALSE)*B40</f>
        <v>1.8265201634941143E-4</v>
      </c>
      <c r="N40" s="18">
        <f>VLOOKUP(N$1,'2014(上) TFIDF'!$H$2:$L$46,5,FALSE)*B40</f>
        <v>0</v>
      </c>
      <c r="O40" s="18">
        <f>VLOOKUP(O$1,'2014(上) TFIDF'!$H$2:$L$46,5,FALSE)*B40</f>
        <v>9.0226632779208832E-5</v>
      </c>
      <c r="P40" s="18">
        <f>VLOOKUP(P$1,'2014(上) TFIDF'!$H$2:$L$46,5,FALSE)*B40</f>
        <v>1.7067884747482031E-4</v>
      </c>
      <c r="Q40" s="18">
        <f>VLOOKUP(Q$1,'2014(上) TFIDF'!$H$2:$L$46,5,FALSE)*B40</f>
        <v>3.8858495651901649E-5</v>
      </c>
      <c r="R40" s="18">
        <f>VLOOKUP(R$1,'2014(上) TFIDF'!$H$2:$L$46,5,FALSE)*B40</f>
        <v>3.8858495651901649E-5</v>
      </c>
      <c r="S40" s="18">
        <f>VLOOKUP(S$1,'2014(上) TFIDF'!$H$2:$L$46,5,FALSE)*B40</f>
        <v>1.4794808468402174E-4</v>
      </c>
      <c r="T40" s="18">
        <f>VLOOKUP(T$1,'2014(上) TFIDF'!$H$2:$L$46,5,FALSE)*B40</f>
        <v>6.158925844270022E-5</v>
      </c>
      <c r="U40" s="18">
        <f>VLOOKUP(U$1,'2014(上) TFIDF'!$H$2:$L$46,5,FALSE)*B40</f>
        <v>1.9251261578583556E-4</v>
      </c>
      <c r="V40" s="18">
        <f>VLOOKUP(V$1,'2014(上) TFIDF'!$H$2:$L$46,5,FALSE)*B40</f>
        <v>1.7816474539840516E-4</v>
      </c>
      <c r="W40" s="18">
        <f>VLOOKUP(W$1,'2014(上) TFIDF'!$H$2:$L$46,5,FALSE)*B40</f>
        <v>6.158925844270022E-5</v>
      </c>
      <c r="X40" s="18">
        <f>VLOOKUP(X$1,'2014(上) TFIDF'!$H$2:$L$46,5,FALSE)*B40</f>
        <v>2.9758657760385387E-4</v>
      </c>
      <c r="Y40" s="18">
        <f>VLOOKUP(Y$1,'2014(上) TFIDF'!$H$2:$L$46,5,FALSE)*B40</f>
        <v>0</v>
      </c>
      <c r="Z40" s="18">
        <f>VLOOKUP(Z$1,'2014(上) TFIDF'!$H$2:$L$46,5,FALSE)*B40</f>
        <v>2.4129001660897859E-4</v>
      </c>
      <c r="AA40" s="18">
        <f>VLOOKUP(AA$1,'2014(上) TFIDF'!$H$2:$L$46,5,FALSE)*B40</f>
        <v>2.0680211973491376E-4</v>
      </c>
      <c r="AB40" s="18">
        <f>VLOOKUP(AB$1,'2014(上) TFIDF'!$H$2:$L$46,5,FALSE)*B40</f>
        <v>2.0538277914020997E-4</v>
      </c>
      <c r="AC40" s="18">
        <f>VLOOKUP(AC$1,'2014(上) TFIDF'!$H$2:$L$46,5,FALSE)*B40</f>
        <v>6.158925844270022E-5</v>
      </c>
      <c r="AD40" s="18">
        <f>VLOOKUP(AD$1,'2014(上) TFIDF'!$H$2:$L$46,5,FALSE)*B40</f>
        <v>2.0680211973491376E-4</v>
      </c>
      <c r="AE40" s="18">
        <f>VLOOKUP(AE$1,'2014(上) TFIDF'!$H$2:$L$46,5,FALSE)*B40</f>
        <v>2.3315097391140991E-4</v>
      </c>
      <c r="AF40" s="18">
        <f>VLOOKUP(AF$1,'2014(上) TFIDF'!$H$2:$L$46,5,FALSE)*B40</f>
        <v>2.420425240011179E-4</v>
      </c>
      <c r="AG40" s="18">
        <f>VLOOKUP(AG$1,'2014(上) TFIDF'!$H$2:$L$46,5,FALSE)*B40</f>
        <v>3.8858495651901649E-5</v>
      </c>
      <c r="AH40" s="18">
        <f>VLOOKUP(AH$1,'2014(上) TFIDF'!$H$2:$L$46,5,FALSE)*B40</f>
        <v>0</v>
      </c>
      <c r="AI40" s="18">
        <f>VLOOKUP(AI$1,'2014(上) TFIDF'!$H$2:$L$46,5,FALSE)*B40</f>
        <v>2.7112660156942216E-4</v>
      </c>
      <c r="AJ40" s="18">
        <f>VLOOKUP(AJ$1,'2014(上) TFIDF'!$H$2:$L$46,5,FALSE)*B40</f>
        <v>1.9067438687381068E-4</v>
      </c>
      <c r="AK40" s="18">
        <f>VLOOKUP(AK$1,'2014(上) TFIDF'!$H$2:$L$46,5,FALSE)*B40</f>
        <v>2.2953288252571232E-4</v>
      </c>
      <c r="AL40" s="18">
        <f>VLOOKUP(AL$1,'2014(上) TFIDF'!$H$2:$L$46,5,FALSE)*B40</f>
        <v>2.0392656846264254E-4</v>
      </c>
      <c r="AM40" s="18">
        <f>VLOOKUP(AM$1,'2014(上) TFIDF'!$H$2:$L$46,5,FALSE)*B40</f>
        <v>2.4052727070727318E-4</v>
      </c>
      <c r="AN40" s="18">
        <f>VLOOKUP(AN$1,'2014(上) TFIDF'!$H$2:$L$46,5,FALSE)*B40</f>
        <v>1.1657548695570495E-4</v>
      </c>
      <c r="AO40" s="18">
        <f>VLOOKUP(AO$1,'2014(上) TFIDF'!$H$2:$L$46,5,FALSE)*B40</f>
        <v>0</v>
      </c>
      <c r="AP40" s="18">
        <f>VLOOKUP(AP$1,'2014(上) TFIDF'!$H$2:$L$46,5,FALSE)*B40</f>
        <v>6.158925844270022E-5</v>
      </c>
      <c r="AQ40" s="18">
        <f>VLOOKUP(AQ$1,'2014(上) TFIDF'!$H$2:$L$46,5,FALSE)*B40</f>
        <v>2.2362627098000226E-4</v>
      </c>
      <c r="AR40" s="18">
        <f>VLOOKUP(AR$1,'2014(上) TFIDF'!$H$2:$L$46,5,FALSE)*B40</f>
        <v>1.9067438687381068E-4</v>
      </c>
      <c r="AS40" s="18">
        <f>VLOOKUP(AS$1,'2014(上) TFIDF'!$H$2:$L$46,5,FALSE)*B40</f>
        <v>9.0226632779208832E-5</v>
      </c>
      <c r="AT40" s="18">
        <f>VLOOKUP(AT$1,'2014(上) TFIDF'!$H$2:$L$46,5,FALSE)*B40</f>
        <v>9.0226632779208832E-5</v>
      </c>
      <c r="AU40" s="18">
        <f>VLOOKUP(AU$1,'2014(上) TFIDF'!$H$2:$L$46,5,FALSE)*B40</f>
        <v>1.9429247825950821E-4</v>
      </c>
    </row>
    <row r="41" spans="1:47">
      <c r="A41" s="18" t="s">
        <v>1719</v>
      </c>
      <c r="B41" s="18">
        <v>7.1428571428571429E-4</v>
      </c>
      <c r="C41" s="18">
        <f>VLOOKUP(C$1,'2014(上) TFIDF'!$H$2:$L$46,5,FALSE)*B41</f>
        <v>1.8654582903283206E-4</v>
      </c>
      <c r="D41" s="18">
        <f>VLOOKUP(D$1,'2014(上) TFIDF'!$H$2:$L$46,5,FALSE)*B41</f>
        <v>4.7520893958981559E-4</v>
      </c>
      <c r="E41" s="18">
        <f>VLOOKUP(E$1,'2014(上) TFIDF'!$H$2:$L$46,5,FALSE)*B41</f>
        <v>0</v>
      </c>
      <c r="F41" s="18">
        <f>VLOOKUP(F$1,'2014(上) TFIDF'!$H$2:$L$46,5,FALSE)*B41</f>
        <v>0</v>
      </c>
      <c r="G41" s="18">
        <f>VLOOKUP(G$1,'2014(上) TFIDF'!$H$2:$L$46,5,FALSE)*B41</f>
        <v>1.6756374658995926E-4</v>
      </c>
      <c r="H41" s="18">
        <f>VLOOKUP(H$1,'2014(上) TFIDF'!$H$2:$L$46,5,FALSE)*B41</f>
        <v>2.6704510986680385E-4</v>
      </c>
      <c r="I41" s="18">
        <f>VLOOKUP(I$1,'2014(上) TFIDF'!$H$2:$L$46,5,FALSE)*B41</f>
        <v>0</v>
      </c>
      <c r="J41" s="18">
        <f>VLOOKUP(J$1,'2014(上) TFIDF'!$H$2:$L$46,5,FALSE)*B41</f>
        <v>2.4965257294875577E-4</v>
      </c>
      <c r="K41" s="18">
        <f>VLOOKUP(K$1,'2014(上) TFIDF'!$H$2:$L$46,5,FALSE)*B41</f>
        <v>3.118953018684511E-4</v>
      </c>
      <c r="L41" s="18">
        <f>VLOOKUP(L$1,'2014(上) TFIDF'!$H$2:$L$46,5,FALSE)*B41</f>
        <v>0</v>
      </c>
      <c r="M41" s="18">
        <f>VLOOKUP(M$1,'2014(上) TFIDF'!$H$2:$L$46,5,FALSE)*B41</f>
        <v>3.3921088750604977E-4</v>
      </c>
      <c r="N41" s="18">
        <f>VLOOKUP(N$1,'2014(上) TFIDF'!$H$2:$L$46,5,FALSE)*B41</f>
        <v>0</v>
      </c>
      <c r="O41" s="18">
        <f>VLOOKUP(O$1,'2014(上) TFIDF'!$H$2:$L$46,5,FALSE)*B41</f>
        <v>1.6756374658995926E-4</v>
      </c>
      <c r="P41" s="18">
        <f>VLOOKUP(P$1,'2014(上) TFIDF'!$H$2:$L$46,5,FALSE)*B41</f>
        <v>3.1697500245323769E-4</v>
      </c>
      <c r="Q41" s="18">
        <f>VLOOKUP(Q$1,'2014(上) TFIDF'!$H$2:$L$46,5,FALSE)*B41</f>
        <v>7.2165777639245923E-5</v>
      </c>
      <c r="R41" s="18">
        <f>VLOOKUP(R$1,'2014(上) TFIDF'!$H$2:$L$46,5,FALSE)*B41</f>
        <v>7.2165777639245923E-5</v>
      </c>
      <c r="S41" s="18">
        <f>VLOOKUP(S$1,'2014(上) TFIDF'!$H$2:$L$46,5,FALSE)*B41</f>
        <v>2.7476072869889753E-4</v>
      </c>
      <c r="T41" s="18">
        <f>VLOOKUP(T$1,'2014(上) TFIDF'!$H$2:$L$46,5,FALSE)*B41</f>
        <v>1.1438005139358614E-4</v>
      </c>
      <c r="U41" s="18">
        <f>VLOOKUP(U$1,'2014(上) TFIDF'!$H$2:$L$46,5,FALSE)*B41</f>
        <v>3.5752342931655176E-4</v>
      </c>
      <c r="V41" s="18">
        <f>VLOOKUP(V$1,'2014(上) TFIDF'!$H$2:$L$46,5,FALSE)*B41</f>
        <v>3.3087738431132385E-4</v>
      </c>
      <c r="W41" s="18">
        <f>VLOOKUP(W$1,'2014(上) TFIDF'!$H$2:$L$46,5,FALSE)*B41</f>
        <v>1.1438005139358614E-4</v>
      </c>
      <c r="X41" s="18">
        <f>VLOOKUP(X$1,'2014(上) TFIDF'!$H$2:$L$46,5,FALSE)*B41</f>
        <v>5.5266078697858577E-4</v>
      </c>
      <c r="Y41" s="18">
        <f>VLOOKUP(Y$1,'2014(上) TFIDF'!$H$2:$L$46,5,FALSE)*B41</f>
        <v>0</v>
      </c>
      <c r="Z41" s="18">
        <f>VLOOKUP(Z$1,'2014(上) TFIDF'!$H$2:$L$46,5,FALSE)*B41</f>
        <v>4.4811003084524594E-4</v>
      </c>
      <c r="AA41" s="18">
        <f>VLOOKUP(AA$1,'2014(上) TFIDF'!$H$2:$L$46,5,FALSE)*B41</f>
        <v>3.8406107950769702E-4</v>
      </c>
      <c r="AB41" s="18">
        <f>VLOOKUP(AB$1,'2014(上) TFIDF'!$H$2:$L$46,5,FALSE)*B41</f>
        <v>3.8142516126038998E-4</v>
      </c>
      <c r="AC41" s="18">
        <f>VLOOKUP(AC$1,'2014(上) TFIDF'!$H$2:$L$46,5,FALSE)*B41</f>
        <v>1.1438005139358614E-4</v>
      </c>
      <c r="AD41" s="18">
        <f>VLOOKUP(AD$1,'2014(上) TFIDF'!$H$2:$L$46,5,FALSE)*B41</f>
        <v>3.8406107950769702E-4</v>
      </c>
      <c r="AE41" s="18">
        <f>VLOOKUP(AE$1,'2014(上) TFIDF'!$H$2:$L$46,5,FALSE)*B41</f>
        <v>4.3299466583547554E-4</v>
      </c>
      <c r="AF41" s="18">
        <f>VLOOKUP(AF$1,'2014(上) TFIDF'!$H$2:$L$46,5,FALSE)*B41</f>
        <v>4.4950754457350465E-4</v>
      </c>
      <c r="AG41" s="18">
        <f>VLOOKUP(AG$1,'2014(上) TFIDF'!$H$2:$L$46,5,FALSE)*B41</f>
        <v>7.2165777639245923E-5</v>
      </c>
      <c r="AH41" s="18">
        <f>VLOOKUP(AH$1,'2014(上) TFIDF'!$H$2:$L$46,5,FALSE)*B41</f>
        <v>0</v>
      </c>
      <c r="AI41" s="18">
        <f>VLOOKUP(AI$1,'2014(上) TFIDF'!$H$2:$L$46,5,FALSE)*B41</f>
        <v>5.035208314860697E-4</v>
      </c>
      <c r="AJ41" s="18">
        <f>VLOOKUP(AJ$1,'2014(上) TFIDF'!$H$2:$L$46,5,FALSE)*B41</f>
        <v>3.5410957562279126E-4</v>
      </c>
      <c r="AK41" s="18">
        <f>VLOOKUP(AK$1,'2014(上) TFIDF'!$H$2:$L$46,5,FALSE)*B41</f>
        <v>4.2627535326203718E-4</v>
      </c>
      <c r="AL41" s="18">
        <f>VLOOKUP(AL$1,'2014(上) TFIDF'!$H$2:$L$46,5,FALSE)*B41</f>
        <v>3.7872077000205049E-4</v>
      </c>
      <c r="AM41" s="18">
        <f>VLOOKUP(AM$1,'2014(上) TFIDF'!$H$2:$L$46,5,FALSE)*B41</f>
        <v>4.4669350274207878E-4</v>
      </c>
      <c r="AN41" s="18">
        <f>VLOOKUP(AN$1,'2014(上) TFIDF'!$H$2:$L$46,5,FALSE)*B41</f>
        <v>2.1649733291773777E-4</v>
      </c>
      <c r="AO41" s="18">
        <f>VLOOKUP(AO$1,'2014(上) TFIDF'!$H$2:$L$46,5,FALSE)*B41</f>
        <v>0</v>
      </c>
      <c r="AP41" s="18">
        <f>VLOOKUP(AP$1,'2014(上) TFIDF'!$H$2:$L$46,5,FALSE)*B41</f>
        <v>1.1438005139358614E-4</v>
      </c>
      <c r="AQ41" s="18">
        <f>VLOOKUP(AQ$1,'2014(上) TFIDF'!$H$2:$L$46,5,FALSE)*B41</f>
        <v>4.1530593182000417E-4</v>
      </c>
      <c r="AR41" s="18">
        <f>VLOOKUP(AR$1,'2014(上) TFIDF'!$H$2:$L$46,5,FALSE)*B41</f>
        <v>3.5410957562279126E-4</v>
      </c>
      <c r="AS41" s="18">
        <f>VLOOKUP(AS$1,'2014(上) TFIDF'!$H$2:$L$46,5,FALSE)*B41</f>
        <v>1.6756374658995926E-4</v>
      </c>
      <c r="AT41" s="18">
        <f>VLOOKUP(AT$1,'2014(上) TFIDF'!$H$2:$L$46,5,FALSE)*B41</f>
        <v>1.6756374658995926E-4</v>
      </c>
      <c r="AU41" s="18">
        <f>VLOOKUP(AU$1,'2014(上) TFIDF'!$H$2:$L$46,5,FALSE)*B41</f>
        <v>3.608288881962295E-4</v>
      </c>
    </row>
    <row r="42" spans="1:47">
      <c r="A42" s="18" t="s">
        <v>1561</v>
      </c>
      <c r="B42" s="18">
        <v>0.01</v>
      </c>
      <c r="C42" s="18">
        <f>VLOOKUP(C$1,'2014(上) TFIDF'!$H$2:$L$46,5,FALSE)*B42</f>
        <v>2.6116416064596486E-3</v>
      </c>
      <c r="D42" s="18">
        <f>VLOOKUP(D$1,'2014(上) TFIDF'!$H$2:$L$46,5,FALSE)*B42</f>
        <v>6.652925154257419E-3</v>
      </c>
      <c r="E42" s="18">
        <f>VLOOKUP(E$1,'2014(上) TFIDF'!$H$2:$L$46,5,FALSE)*B42</f>
        <v>0</v>
      </c>
      <c r="F42" s="18">
        <f>VLOOKUP(F$1,'2014(上) TFIDF'!$H$2:$L$46,5,FALSE)*B42</f>
        <v>0</v>
      </c>
      <c r="G42" s="18">
        <f>VLOOKUP(G$1,'2014(上) TFIDF'!$H$2:$L$46,5,FALSE)*B42</f>
        <v>2.3458924522594296E-3</v>
      </c>
      <c r="H42" s="18">
        <f>VLOOKUP(H$1,'2014(上) TFIDF'!$H$2:$L$46,5,FALSE)*B42</f>
        <v>3.7386315381352543E-3</v>
      </c>
      <c r="I42" s="18">
        <f>VLOOKUP(I$1,'2014(上) TFIDF'!$H$2:$L$46,5,FALSE)*B42</f>
        <v>0</v>
      </c>
      <c r="J42" s="18">
        <f>VLOOKUP(J$1,'2014(上) TFIDF'!$H$2:$L$46,5,FALSE)*B42</f>
        <v>3.495136021282581E-3</v>
      </c>
      <c r="K42" s="18">
        <f>VLOOKUP(K$1,'2014(上) TFIDF'!$H$2:$L$46,5,FALSE)*B42</f>
        <v>4.3665342261583161E-3</v>
      </c>
      <c r="L42" s="18">
        <f>VLOOKUP(L$1,'2014(上) TFIDF'!$H$2:$L$46,5,FALSE)*B42</f>
        <v>0</v>
      </c>
      <c r="M42" s="18">
        <f>VLOOKUP(M$1,'2014(上) TFIDF'!$H$2:$L$46,5,FALSE)*B42</f>
        <v>4.7489524250846973E-3</v>
      </c>
      <c r="N42" s="18">
        <f>VLOOKUP(N$1,'2014(上) TFIDF'!$H$2:$L$46,5,FALSE)*B42</f>
        <v>0</v>
      </c>
      <c r="O42" s="18">
        <f>VLOOKUP(O$1,'2014(上) TFIDF'!$H$2:$L$46,5,FALSE)*B42</f>
        <v>2.3458924522594296E-3</v>
      </c>
      <c r="P42" s="18">
        <f>VLOOKUP(P$1,'2014(上) TFIDF'!$H$2:$L$46,5,FALSE)*B42</f>
        <v>4.4376500343453282E-3</v>
      </c>
      <c r="Q42" s="18">
        <f>VLOOKUP(Q$1,'2014(上) TFIDF'!$H$2:$L$46,5,FALSE)*B42</f>
        <v>1.0103208869494428E-3</v>
      </c>
      <c r="R42" s="18">
        <f>VLOOKUP(R$1,'2014(上) TFIDF'!$H$2:$L$46,5,FALSE)*B42</f>
        <v>1.0103208869494428E-3</v>
      </c>
      <c r="S42" s="18">
        <f>VLOOKUP(S$1,'2014(上) TFIDF'!$H$2:$L$46,5,FALSE)*B42</f>
        <v>3.8466502017845657E-3</v>
      </c>
      <c r="T42" s="18">
        <f>VLOOKUP(T$1,'2014(上) TFIDF'!$H$2:$L$46,5,FALSE)*B42</f>
        <v>1.6013207195102058E-3</v>
      </c>
      <c r="U42" s="18">
        <f>VLOOKUP(U$1,'2014(上) TFIDF'!$H$2:$L$46,5,FALSE)*B42</f>
        <v>5.0053280104317248E-3</v>
      </c>
      <c r="V42" s="18">
        <f>VLOOKUP(V$1,'2014(上) TFIDF'!$H$2:$L$46,5,FALSE)*B42</f>
        <v>4.6322833803585338E-3</v>
      </c>
      <c r="W42" s="18">
        <f>VLOOKUP(W$1,'2014(上) TFIDF'!$H$2:$L$46,5,FALSE)*B42</f>
        <v>1.6013207195102058E-3</v>
      </c>
      <c r="X42" s="18">
        <f>VLOOKUP(X$1,'2014(上) TFIDF'!$H$2:$L$46,5,FALSE)*B42</f>
        <v>7.7372510177002012E-3</v>
      </c>
      <c r="Y42" s="18">
        <f>VLOOKUP(Y$1,'2014(上) TFIDF'!$H$2:$L$46,5,FALSE)*B42</f>
        <v>0</v>
      </c>
      <c r="Z42" s="18">
        <f>VLOOKUP(Z$1,'2014(上) TFIDF'!$H$2:$L$46,5,FALSE)*B42</f>
        <v>6.2735404318334433E-3</v>
      </c>
      <c r="AA42" s="18">
        <f>VLOOKUP(AA$1,'2014(上) TFIDF'!$H$2:$L$46,5,FALSE)*B42</f>
        <v>5.3768551131077582E-3</v>
      </c>
      <c r="AB42" s="18">
        <f>VLOOKUP(AB$1,'2014(上) TFIDF'!$H$2:$L$46,5,FALSE)*B42</f>
        <v>5.3399522576454599E-3</v>
      </c>
      <c r="AC42" s="18">
        <f>VLOOKUP(AC$1,'2014(上) TFIDF'!$H$2:$L$46,5,FALSE)*B42</f>
        <v>1.6013207195102058E-3</v>
      </c>
      <c r="AD42" s="18">
        <f>VLOOKUP(AD$1,'2014(上) TFIDF'!$H$2:$L$46,5,FALSE)*B42</f>
        <v>5.3768551131077582E-3</v>
      </c>
      <c r="AE42" s="18">
        <f>VLOOKUP(AE$1,'2014(上) TFIDF'!$H$2:$L$46,5,FALSE)*B42</f>
        <v>6.0619253216966573E-3</v>
      </c>
      <c r="AF42" s="18">
        <f>VLOOKUP(AF$1,'2014(上) TFIDF'!$H$2:$L$46,5,FALSE)*B42</f>
        <v>6.2931056240290648E-3</v>
      </c>
      <c r="AG42" s="18">
        <f>VLOOKUP(AG$1,'2014(上) TFIDF'!$H$2:$L$46,5,FALSE)*B42</f>
        <v>1.0103208869494428E-3</v>
      </c>
      <c r="AH42" s="18">
        <f>VLOOKUP(AH$1,'2014(上) TFIDF'!$H$2:$L$46,5,FALSE)*B42</f>
        <v>0</v>
      </c>
      <c r="AI42" s="18">
        <f>VLOOKUP(AI$1,'2014(上) TFIDF'!$H$2:$L$46,5,FALSE)*B42</f>
        <v>7.049291640804976E-3</v>
      </c>
      <c r="AJ42" s="18">
        <f>VLOOKUP(AJ$1,'2014(上) TFIDF'!$H$2:$L$46,5,FALSE)*B42</f>
        <v>4.9575340587190778E-3</v>
      </c>
      <c r="AK42" s="18">
        <f>VLOOKUP(AK$1,'2014(上) TFIDF'!$H$2:$L$46,5,FALSE)*B42</f>
        <v>5.9678549456685208E-3</v>
      </c>
      <c r="AL42" s="18">
        <f>VLOOKUP(AL$1,'2014(上) TFIDF'!$H$2:$L$46,5,FALSE)*B42</f>
        <v>5.3020907800287063E-3</v>
      </c>
      <c r="AM42" s="18">
        <f>VLOOKUP(AM$1,'2014(上) TFIDF'!$H$2:$L$46,5,FALSE)*B42</f>
        <v>6.2537090383891023E-3</v>
      </c>
      <c r="AN42" s="18">
        <f>VLOOKUP(AN$1,'2014(上) TFIDF'!$H$2:$L$46,5,FALSE)*B42</f>
        <v>3.0309626608483286E-3</v>
      </c>
      <c r="AO42" s="18">
        <f>VLOOKUP(AO$1,'2014(上) TFIDF'!$H$2:$L$46,5,FALSE)*B42</f>
        <v>0</v>
      </c>
      <c r="AP42" s="18">
        <f>VLOOKUP(AP$1,'2014(上) TFIDF'!$H$2:$L$46,5,FALSE)*B42</f>
        <v>1.6013207195102058E-3</v>
      </c>
      <c r="AQ42" s="18">
        <f>VLOOKUP(AQ$1,'2014(上) TFIDF'!$H$2:$L$46,5,FALSE)*B42</f>
        <v>5.8142830454800589E-3</v>
      </c>
      <c r="AR42" s="18">
        <f>VLOOKUP(AR$1,'2014(上) TFIDF'!$H$2:$L$46,5,FALSE)*B42</f>
        <v>4.9575340587190778E-3</v>
      </c>
      <c r="AS42" s="18">
        <f>VLOOKUP(AS$1,'2014(上) TFIDF'!$H$2:$L$46,5,FALSE)*B42</f>
        <v>2.3458924522594296E-3</v>
      </c>
      <c r="AT42" s="18">
        <f>VLOOKUP(AT$1,'2014(上) TFIDF'!$H$2:$L$46,5,FALSE)*B42</f>
        <v>2.3458924522594296E-3</v>
      </c>
      <c r="AU42" s="18">
        <f>VLOOKUP(AU$1,'2014(上) TFIDF'!$H$2:$L$46,5,FALSE)*B42</f>
        <v>5.0516044347472134E-3</v>
      </c>
    </row>
    <row r="43" spans="1:47">
      <c r="A43" s="18" t="s">
        <v>4174</v>
      </c>
      <c r="B43" s="18">
        <v>2.5000000000000001E-3</v>
      </c>
      <c r="C43" s="18">
        <f>VLOOKUP(C$1,'2014(上) TFIDF'!$H$2:$L$46,5,FALSE)*B43</f>
        <v>6.5291040161491215E-4</v>
      </c>
      <c r="D43" s="18">
        <f>VLOOKUP(D$1,'2014(上) TFIDF'!$H$2:$L$46,5,FALSE)*B43</f>
        <v>1.6632312885643547E-3</v>
      </c>
      <c r="E43" s="18">
        <f>VLOOKUP(E$1,'2014(上) TFIDF'!$H$2:$L$46,5,FALSE)*B43</f>
        <v>0</v>
      </c>
      <c r="F43" s="18">
        <f>VLOOKUP(F$1,'2014(上) TFIDF'!$H$2:$L$46,5,FALSE)*B43</f>
        <v>0</v>
      </c>
      <c r="G43" s="18">
        <f>VLOOKUP(G$1,'2014(上) TFIDF'!$H$2:$L$46,5,FALSE)*B43</f>
        <v>5.864731130648574E-4</v>
      </c>
      <c r="H43" s="18">
        <f>VLOOKUP(H$1,'2014(上) TFIDF'!$H$2:$L$46,5,FALSE)*B43</f>
        <v>9.3465788453381358E-4</v>
      </c>
      <c r="I43" s="18">
        <f>VLOOKUP(I$1,'2014(上) TFIDF'!$H$2:$L$46,5,FALSE)*B43</f>
        <v>0</v>
      </c>
      <c r="J43" s="18">
        <f>VLOOKUP(J$1,'2014(上) TFIDF'!$H$2:$L$46,5,FALSE)*B43</f>
        <v>8.7378400532064525E-4</v>
      </c>
      <c r="K43" s="18">
        <f>VLOOKUP(K$1,'2014(上) TFIDF'!$H$2:$L$46,5,FALSE)*B43</f>
        <v>1.091633556539579E-3</v>
      </c>
      <c r="L43" s="18">
        <f>VLOOKUP(L$1,'2014(上) TFIDF'!$H$2:$L$46,5,FALSE)*B43</f>
        <v>0</v>
      </c>
      <c r="M43" s="18">
        <f>VLOOKUP(M$1,'2014(上) TFIDF'!$H$2:$L$46,5,FALSE)*B43</f>
        <v>1.1872381062711743E-3</v>
      </c>
      <c r="N43" s="18">
        <f>VLOOKUP(N$1,'2014(上) TFIDF'!$H$2:$L$46,5,FALSE)*B43</f>
        <v>0</v>
      </c>
      <c r="O43" s="18">
        <f>VLOOKUP(O$1,'2014(上) TFIDF'!$H$2:$L$46,5,FALSE)*B43</f>
        <v>5.864731130648574E-4</v>
      </c>
      <c r="P43" s="18">
        <f>VLOOKUP(P$1,'2014(上) TFIDF'!$H$2:$L$46,5,FALSE)*B43</f>
        <v>1.1094125085863321E-3</v>
      </c>
      <c r="Q43" s="18">
        <f>VLOOKUP(Q$1,'2014(上) TFIDF'!$H$2:$L$46,5,FALSE)*B43</f>
        <v>2.525802217373607E-4</v>
      </c>
      <c r="R43" s="18">
        <f>VLOOKUP(R$1,'2014(上) TFIDF'!$H$2:$L$46,5,FALSE)*B43</f>
        <v>2.525802217373607E-4</v>
      </c>
      <c r="S43" s="18">
        <f>VLOOKUP(S$1,'2014(上) TFIDF'!$H$2:$L$46,5,FALSE)*B43</f>
        <v>9.6166255044614142E-4</v>
      </c>
      <c r="T43" s="18">
        <f>VLOOKUP(T$1,'2014(上) TFIDF'!$H$2:$L$46,5,FALSE)*B43</f>
        <v>4.0033017987755145E-4</v>
      </c>
      <c r="U43" s="18">
        <f>VLOOKUP(U$1,'2014(上) TFIDF'!$H$2:$L$46,5,FALSE)*B43</f>
        <v>1.2513320026079312E-3</v>
      </c>
      <c r="V43" s="18">
        <f>VLOOKUP(V$1,'2014(上) TFIDF'!$H$2:$L$46,5,FALSE)*B43</f>
        <v>1.1580708450896334E-3</v>
      </c>
      <c r="W43" s="18">
        <f>VLOOKUP(W$1,'2014(上) TFIDF'!$H$2:$L$46,5,FALSE)*B43</f>
        <v>4.0033017987755145E-4</v>
      </c>
      <c r="X43" s="18">
        <f>VLOOKUP(X$1,'2014(上) TFIDF'!$H$2:$L$46,5,FALSE)*B43</f>
        <v>1.9343127544250503E-3</v>
      </c>
      <c r="Y43" s="18">
        <f>VLOOKUP(Y$1,'2014(上) TFIDF'!$H$2:$L$46,5,FALSE)*B43</f>
        <v>0</v>
      </c>
      <c r="Z43" s="18">
        <f>VLOOKUP(Z$1,'2014(上) TFIDF'!$H$2:$L$46,5,FALSE)*B43</f>
        <v>1.5683851079583608E-3</v>
      </c>
      <c r="AA43" s="18">
        <f>VLOOKUP(AA$1,'2014(上) TFIDF'!$H$2:$L$46,5,FALSE)*B43</f>
        <v>1.3442137782769396E-3</v>
      </c>
      <c r="AB43" s="18">
        <f>VLOOKUP(AB$1,'2014(上) TFIDF'!$H$2:$L$46,5,FALSE)*B43</f>
        <v>1.334988064411365E-3</v>
      </c>
      <c r="AC43" s="18">
        <f>VLOOKUP(AC$1,'2014(上) TFIDF'!$H$2:$L$46,5,FALSE)*B43</f>
        <v>4.0033017987755145E-4</v>
      </c>
      <c r="AD43" s="18">
        <f>VLOOKUP(AD$1,'2014(上) TFIDF'!$H$2:$L$46,5,FALSE)*B43</f>
        <v>1.3442137782769396E-3</v>
      </c>
      <c r="AE43" s="18">
        <f>VLOOKUP(AE$1,'2014(上) TFIDF'!$H$2:$L$46,5,FALSE)*B43</f>
        <v>1.5154813304241643E-3</v>
      </c>
      <c r="AF43" s="18">
        <f>VLOOKUP(AF$1,'2014(上) TFIDF'!$H$2:$L$46,5,FALSE)*B43</f>
        <v>1.5732764060072662E-3</v>
      </c>
      <c r="AG43" s="18">
        <f>VLOOKUP(AG$1,'2014(上) TFIDF'!$H$2:$L$46,5,FALSE)*B43</f>
        <v>2.525802217373607E-4</v>
      </c>
      <c r="AH43" s="18">
        <f>VLOOKUP(AH$1,'2014(上) TFIDF'!$H$2:$L$46,5,FALSE)*B43</f>
        <v>0</v>
      </c>
      <c r="AI43" s="18">
        <f>VLOOKUP(AI$1,'2014(上) TFIDF'!$H$2:$L$46,5,FALSE)*B43</f>
        <v>1.762322910201244E-3</v>
      </c>
      <c r="AJ43" s="18">
        <f>VLOOKUP(AJ$1,'2014(上) TFIDF'!$H$2:$L$46,5,FALSE)*B43</f>
        <v>1.2393835146797694E-3</v>
      </c>
      <c r="AK43" s="18">
        <f>VLOOKUP(AK$1,'2014(上) TFIDF'!$H$2:$L$46,5,FALSE)*B43</f>
        <v>1.4919637364171302E-3</v>
      </c>
      <c r="AL43" s="18">
        <f>VLOOKUP(AL$1,'2014(上) TFIDF'!$H$2:$L$46,5,FALSE)*B43</f>
        <v>1.3255226950071766E-3</v>
      </c>
      <c r="AM43" s="18">
        <f>VLOOKUP(AM$1,'2014(上) TFIDF'!$H$2:$L$46,5,FALSE)*B43</f>
        <v>1.5634272595972756E-3</v>
      </c>
      <c r="AN43" s="18">
        <f>VLOOKUP(AN$1,'2014(上) TFIDF'!$H$2:$L$46,5,FALSE)*B43</f>
        <v>7.5774066521208216E-4</v>
      </c>
      <c r="AO43" s="18">
        <f>VLOOKUP(AO$1,'2014(上) TFIDF'!$H$2:$L$46,5,FALSE)*B43</f>
        <v>0</v>
      </c>
      <c r="AP43" s="18">
        <f>VLOOKUP(AP$1,'2014(上) TFIDF'!$H$2:$L$46,5,FALSE)*B43</f>
        <v>4.0033017987755145E-4</v>
      </c>
      <c r="AQ43" s="18">
        <f>VLOOKUP(AQ$1,'2014(上) TFIDF'!$H$2:$L$46,5,FALSE)*B43</f>
        <v>1.4535707613700147E-3</v>
      </c>
      <c r="AR43" s="18">
        <f>VLOOKUP(AR$1,'2014(上) TFIDF'!$H$2:$L$46,5,FALSE)*B43</f>
        <v>1.2393835146797694E-3</v>
      </c>
      <c r="AS43" s="18">
        <f>VLOOKUP(AS$1,'2014(上) TFIDF'!$H$2:$L$46,5,FALSE)*B43</f>
        <v>5.864731130648574E-4</v>
      </c>
      <c r="AT43" s="18">
        <f>VLOOKUP(AT$1,'2014(上) TFIDF'!$H$2:$L$46,5,FALSE)*B43</f>
        <v>5.864731130648574E-4</v>
      </c>
      <c r="AU43" s="18">
        <f>VLOOKUP(AU$1,'2014(上) TFIDF'!$H$2:$L$46,5,FALSE)*B43</f>
        <v>1.2629011086868033E-3</v>
      </c>
    </row>
    <row r="44" spans="1:47">
      <c r="A44" s="18" t="s">
        <v>9877</v>
      </c>
      <c r="B44" s="18">
        <v>2.5000000000000001E-3</v>
      </c>
      <c r="C44" s="18">
        <f>VLOOKUP(C$1,'2014(上) TFIDF'!$H$2:$L$46,5,FALSE)*B44</f>
        <v>6.5291040161491215E-4</v>
      </c>
      <c r="D44" s="18">
        <f>VLOOKUP(D$1,'2014(上) TFIDF'!$H$2:$L$46,5,FALSE)*B44</f>
        <v>1.6632312885643547E-3</v>
      </c>
      <c r="E44" s="18">
        <f>VLOOKUP(E$1,'2014(上) TFIDF'!$H$2:$L$46,5,FALSE)*B44</f>
        <v>0</v>
      </c>
      <c r="F44" s="18">
        <f>VLOOKUP(F$1,'2014(上) TFIDF'!$H$2:$L$46,5,FALSE)*B44</f>
        <v>0</v>
      </c>
      <c r="G44" s="18">
        <f>VLOOKUP(G$1,'2014(上) TFIDF'!$H$2:$L$46,5,FALSE)*B44</f>
        <v>5.864731130648574E-4</v>
      </c>
      <c r="H44" s="18">
        <f>VLOOKUP(H$1,'2014(上) TFIDF'!$H$2:$L$46,5,FALSE)*B44</f>
        <v>9.3465788453381358E-4</v>
      </c>
      <c r="I44" s="18">
        <f>VLOOKUP(I$1,'2014(上) TFIDF'!$H$2:$L$46,5,FALSE)*B44</f>
        <v>0</v>
      </c>
      <c r="J44" s="18">
        <f>VLOOKUP(J$1,'2014(上) TFIDF'!$H$2:$L$46,5,FALSE)*B44</f>
        <v>8.7378400532064525E-4</v>
      </c>
      <c r="K44" s="18">
        <f>VLOOKUP(K$1,'2014(上) TFIDF'!$H$2:$L$46,5,FALSE)*B44</f>
        <v>1.091633556539579E-3</v>
      </c>
      <c r="L44" s="18">
        <f>VLOOKUP(L$1,'2014(上) TFIDF'!$H$2:$L$46,5,FALSE)*B44</f>
        <v>0</v>
      </c>
      <c r="M44" s="18">
        <f>VLOOKUP(M$1,'2014(上) TFIDF'!$H$2:$L$46,5,FALSE)*B44</f>
        <v>1.1872381062711743E-3</v>
      </c>
      <c r="N44" s="18">
        <f>VLOOKUP(N$1,'2014(上) TFIDF'!$H$2:$L$46,5,FALSE)*B44</f>
        <v>0</v>
      </c>
      <c r="O44" s="18">
        <f>VLOOKUP(O$1,'2014(上) TFIDF'!$H$2:$L$46,5,FALSE)*B44</f>
        <v>5.864731130648574E-4</v>
      </c>
      <c r="P44" s="18">
        <f>VLOOKUP(P$1,'2014(上) TFIDF'!$H$2:$L$46,5,FALSE)*B44</f>
        <v>1.1094125085863321E-3</v>
      </c>
      <c r="Q44" s="18">
        <f>VLOOKUP(Q$1,'2014(上) TFIDF'!$H$2:$L$46,5,FALSE)*B44</f>
        <v>2.525802217373607E-4</v>
      </c>
      <c r="R44" s="18">
        <f>VLOOKUP(R$1,'2014(上) TFIDF'!$H$2:$L$46,5,FALSE)*B44</f>
        <v>2.525802217373607E-4</v>
      </c>
      <c r="S44" s="18">
        <f>VLOOKUP(S$1,'2014(上) TFIDF'!$H$2:$L$46,5,FALSE)*B44</f>
        <v>9.6166255044614142E-4</v>
      </c>
      <c r="T44" s="18">
        <f>VLOOKUP(T$1,'2014(上) TFIDF'!$H$2:$L$46,5,FALSE)*B44</f>
        <v>4.0033017987755145E-4</v>
      </c>
      <c r="U44" s="18">
        <f>VLOOKUP(U$1,'2014(上) TFIDF'!$H$2:$L$46,5,FALSE)*B44</f>
        <v>1.2513320026079312E-3</v>
      </c>
      <c r="V44" s="18">
        <f>VLOOKUP(V$1,'2014(上) TFIDF'!$H$2:$L$46,5,FALSE)*B44</f>
        <v>1.1580708450896334E-3</v>
      </c>
      <c r="W44" s="18">
        <f>VLOOKUP(W$1,'2014(上) TFIDF'!$H$2:$L$46,5,FALSE)*B44</f>
        <v>4.0033017987755145E-4</v>
      </c>
      <c r="X44" s="18">
        <f>VLOOKUP(X$1,'2014(上) TFIDF'!$H$2:$L$46,5,FALSE)*B44</f>
        <v>1.9343127544250503E-3</v>
      </c>
      <c r="Y44" s="18">
        <f>VLOOKUP(Y$1,'2014(上) TFIDF'!$H$2:$L$46,5,FALSE)*B44</f>
        <v>0</v>
      </c>
      <c r="Z44" s="18">
        <f>VLOOKUP(Z$1,'2014(上) TFIDF'!$H$2:$L$46,5,FALSE)*B44</f>
        <v>1.5683851079583608E-3</v>
      </c>
      <c r="AA44" s="18">
        <f>VLOOKUP(AA$1,'2014(上) TFIDF'!$H$2:$L$46,5,FALSE)*B44</f>
        <v>1.3442137782769396E-3</v>
      </c>
      <c r="AB44" s="18">
        <f>VLOOKUP(AB$1,'2014(上) TFIDF'!$H$2:$L$46,5,FALSE)*B44</f>
        <v>1.334988064411365E-3</v>
      </c>
      <c r="AC44" s="18">
        <f>VLOOKUP(AC$1,'2014(上) TFIDF'!$H$2:$L$46,5,FALSE)*B44</f>
        <v>4.0033017987755145E-4</v>
      </c>
      <c r="AD44" s="18">
        <f>VLOOKUP(AD$1,'2014(上) TFIDF'!$H$2:$L$46,5,FALSE)*B44</f>
        <v>1.3442137782769396E-3</v>
      </c>
      <c r="AE44" s="18">
        <f>VLOOKUP(AE$1,'2014(上) TFIDF'!$H$2:$L$46,5,FALSE)*B44</f>
        <v>1.5154813304241643E-3</v>
      </c>
      <c r="AF44" s="18">
        <f>VLOOKUP(AF$1,'2014(上) TFIDF'!$H$2:$L$46,5,FALSE)*B44</f>
        <v>1.5732764060072662E-3</v>
      </c>
      <c r="AG44" s="18">
        <f>VLOOKUP(AG$1,'2014(上) TFIDF'!$H$2:$L$46,5,FALSE)*B44</f>
        <v>2.525802217373607E-4</v>
      </c>
      <c r="AH44" s="18">
        <f>VLOOKUP(AH$1,'2014(上) TFIDF'!$H$2:$L$46,5,FALSE)*B44</f>
        <v>0</v>
      </c>
      <c r="AI44" s="18">
        <f>VLOOKUP(AI$1,'2014(上) TFIDF'!$H$2:$L$46,5,FALSE)*B44</f>
        <v>1.762322910201244E-3</v>
      </c>
      <c r="AJ44" s="18">
        <f>VLOOKUP(AJ$1,'2014(上) TFIDF'!$H$2:$L$46,5,FALSE)*B44</f>
        <v>1.2393835146797694E-3</v>
      </c>
      <c r="AK44" s="18">
        <f>VLOOKUP(AK$1,'2014(上) TFIDF'!$H$2:$L$46,5,FALSE)*B44</f>
        <v>1.4919637364171302E-3</v>
      </c>
      <c r="AL44" s="18">
        <f>VLOOKUP(AL$1,'2014(上) TFIDF'!$H$2:$L$46,5,FALSE)*B44</f>
        <v>1.3255226950071766E-3</v>
      </c>
      <c r="AM44" s="18">
        <f>VLOOKUP(AM$1,'2014(上) TFIDF'!$H$2:$L$46,5,FALSE)*B44</f>
        <v>1.5634272595972756E-3</v>
      </c>
      <c r="AN44" s="18">
        <f>VLOOKUP(AN$1,'2014(上) TFIDF'!$H$2:$L$46,5,FALSE)*B44</f>
        <v>7.5774066521208216E-4</v>
      </c>
      <c r="AO44" s="18">
        <f>VLOOKUP(AO$1,'2014(上) TFIDF'!$H$2:$L$46,5,FALSE)*B44</f>
        <v>0</v>
      </c>
      <c r="AP44" s="18">
        <f>VLOOKUP(AP$1,'2014(上) TFIDF'!$H$2:$L$46,5,FALSE)*B44</f>
        <v>4.0033017987755145E-4</v>
      </c>
      <c r="AQ44" s="18">
        <f>VLOOKUP(AQ$1,'2014(上) TFIDF'!$H$2:$L$46,5,FALSE)*B44</f>
        <v>1.4535707613700147E-3</v>
      </c>
      <c r="AR44" s="18">
        <f>VLOOKUP(AR$1,'2014(上) TFIDF'!$H$2:$L$46,5,FALSE)*B44</f>
        <v>1.2393835146797694E-3</v>
      </c>
      <c r="AS44" s="18">
        <f>VLOOKUP(AS$1,'2014(上) TFIDF'!$H$2:$L$46,5,FALSE)*B44</f>
        <v>5.864731130648574E-4</v>
      </c>
      <c r="AT44" s="18">
        <f>VLOOKUP(AT$1,'2014(上) TFIDF'!$H$2:$L$46,5,FALSE)*B44</f>
        <v>5.864731130648574E-4</v>
      </c>
      <c r="AU44" s="18">
        <f>VLOOKUP(AU$1,'2014(上) TFIDF'!$H$2:$L$46,5,FALSE)*B44</f>
        <v>1.2629011086868033E-3</v>
      </c>
    </row>
    <row r="45" spans="1:47">
      <c r="A45" s="18" t="s">
        <v>5859</v>
      </c>
      <c r="B45" s="18">
        <v>5.5555555555555556E-4</v>
      </c>
      <c r="C45" s="18">
        <f>VLOOKUP(C$1,'2014(上) TFIDF'!$H$2:$L$46,5,FALSE)*B45</f>
        <v>1.4509120035886939E-4</v>
      </c>
      <c r="D45" s="18">
        <f>VLOOKUP(D$1,'2014(上) TFIDF'!$H$2:$L$46,5,FALSE)*B45</f>
        <v>3.6960695301430102E-4</v>
      </c>
      <c r="E45" s="18">
        <f>VLOOKUP(E$1,'2014(上) TFIDF'!$H$2:$L$46,5,FALSE)*B45</f>
        <v>0</v>
      </c>
      <c r="F45" s="18">
        <f>VLOOKUP(F$1,'2014(上) TFIDF'!$H$2:$L$46,5,FALSE)*B45</f>
        <v>0</v>
      </c>
      <c r="G45" s="18">
        <f>VLOOKUP(G$1,'2014(上) TFIDF'!$H$2:$L$46,5,FALSE)*B45</f>
        <v>1.303273584588572E-4</v>
      </c>
      <c r="H45" s="18">
        <f>VLOOKUP(H$1,'2014(上) TFIDF'!$H$2:$L$46,5,FALSE)*B45</f>
        <v>2.0770175211862524E-4</v>
      </c>
      <c r="I45" s="18">
        <f>VLOOKUP(I$1,'2014(上) TFIDF'!$H$2:$L$46,5,FALSE)*B45</f>
        <v>0</v>
      </c>
      <c r="J45" s="18">
        <f>VLOOKUP(J$1,'2014(上) TFIDF'!$H$2:$L$46,5,FALSE)*B45</f>
        <v>1.9417422340458783E-4</v>
      </c>
      <c r="K45" s="18">
        <f>VLOOKUP(K$1,'2014(上) TFIDF'!$H$2:$L$46,5,FALSE)*B45</f>
        <v>2.425852347865731E-4</v>
      </c>
      <c r="L45" s="18">
        <f>VLOOKUP(L$1,'2014(上) TFIDF'!$H$2:$L$46,5,FALSE)*B45</f>
        <v>0</v>
      </c>
      <c r="M45" s="18">
        <f>VLOOKUP(M$1,'2014(上) TFIDF'!$H$2:$L$46,5,FALSE)*B45</f>
        <v>2.6383069028248319E-4</v>
      </c>
      <c r="N45" s="18">
        <f>VLOOKUP(N$1,'2014(上) TFIDF'!$H$2:$L$46,5,FALSE)*B45</f>
        <v>0</v>
      </c>
      <c r="O45" s="18">
        <f>VLOOKUP(O$1,'2014(上) TFIDF'!$H$2:$L$46,5,FALSE)*B45</f>
        <v>1.303273584588572E-4</v>
      </c>
      <c r="P45" s="18">
        <f>VLOOKUP(P$1,'2014(上) TFIDF'!$H$2:$L$46,5,FALSE)*B45</f>
        <v>2.4653611301918488E-4</v>
      </c>
      <c r="Q45" s="18">
        <f>VLOOKUP(Q$1,'2014(上) TFIDF'!$H$2:$L$46,5,FALSE)*B45</f>
        <v>5.6128938163857935E-5</v>
      </c>
      <c r="R45" s="18">
        <f>VLOOKUP(R$1,'2014(上) TFIDF'!$H$2:$L$46,5,FALSE)*B45</f>
        <v>5.6128938163857935E-5</v>
      </c>
      <c r="S45" s="18">
        <f>VLOOKUP(S$1,'2014(上) TFIDF'!$H$2:$L$46,5,FALSE)*B45</f>
        <v>2.1370278898803142E-4</v>
      </c>
      <c r="T45" s="18">
        <f>VLOOKUP(T$1,'2014(上) TFIDF'!$H$2:$L$46,5,FALSE)*B45</f>
        <v>8.8962262195011436E-5</v>
      </c>
      <c r="U45" s="18">
        <f>VLOOKUP(U$1,'2014(上) TFIDF'!$H$2:$L$46,5,FALSE)*B45</f>
        <v>2.7807377835731804E-4</v>
      </c>
      <c r="V45" s="18">
        <f>VLOOKUP(V$1,'2014(上) TFIDF'!$H$2:$L$46,5,FALSE)*B45</f>
        <v>2.5734907668658523E-4</v>
      </c>
      <c r="W45" s="18">
        <f>VLOOKUP(W$1,'2014(上) TFIDF'!$H$2:$L$46,5,FALSE)*B45</f>
        <v>8.8962262195011436E-5</v>
      </c>
      <c r="X45" s="18">
        <f>VLOOKUP(X$1,'2014(上) TFIDF'!$H$2:$L$46,5,FALSE)*B45</f>
        <v>4.2984727876112228E-4</v>
      </c>
      <c r="Y45" s="18">
        <f>VLOOKUP(Y$1,'2014(上) TFIDF'!$H$2:$L$46,5,FALSE)*B45</f>
        <v>0</v>
      </c>
      <c r="Z45" s="18">
        <f>VLOOKUP(Z$1,'2014(上) TFIDF'!$H$2:$L$46,5,FALSE)*B45</f>
        <v>3.4853002399074683E-4</v>
      </c>
      <c r="AA45" s="18">
        <f>VLOOKUP(AA$1,'2014(上) TFIDF'!$H$2:$L$46,5,FALSE)*B45</f>
        <v>2.9871417295043099E-4</v>
      </c>
      <c r="AB45" s="18">
        <f>VLOOKUP(AB$1,'2014(上) TFIDF'!$H$2:$L$46,5,FALSE)*B45</f>
        <v>2.9666401431363662E-4</v>
      </c>
      <c r="AC45" s="18">
        <f>VLOOKUP(AC$1,'2014(上) TFIDF'!$H$2:$L$46,5,FALSE)*B45</f>
        <v>8.8962262195011436E-5</v>
      </c>
      <c r="AD45" s="18">
        <f>VLOOKUP(AD$1,'2014(上) TFIDF'!$H$2:$L$46,5,FALSE)*B45</f>
        <v>2.9871417295043099E-4</v>
      </c>
      <c r="AE45" s="18">
        <f>VLOOKUP(AE$1,'2014(上) TFIDF'!$H$2:$L$46,5,FALSE)*B45</f>
        <v>3.3677362898314764E-4</v>
      </c>
      <c r="AF45" s="18">
        <f>VLOOKUP(AF$1,'2014(上) TFIDF'!$H$2:$L$46,5,FALSE)*B45</f>
        <v>3.4961697911272581E-4</v>
      </c>
      <c r="AG45" s="18">
        <f>VLOOKUP(AG$1,'2014(上) TFIDF'!$H$2:$L$46,5,FALSE)*B45</f>
        <v>5.6128938163857935E-5</v>
      </c>
      <c r="AH45" s="18">
        <f>VLOOKUP(AH$1,'2014(上) TFIDF'!$H$2:$L$46,5,FALSE)*B45</f>
        <v>0</v>
      </c>
      <c r="AI45" s="18">
        <f>VLOOKUP(AI$1,'2014(上) TFIDF'!$H$2:$L$46,5,FALSE)*B45</f>
        <v>3.9162731337805422E-4</v>
      </c>
      <c r="AJ45" s="18">
        <f>VLOOKUP(AJ$1,'2014(上) TFIDF'!$H$2:$L$46,5,FALSE)*B45</f>
        <v>2.7541855881772651E-4</v>
      </c>
      <c r="AK45" s="18">
        <f>VLOOKUP(AK$1,'2014(上) TFIDF'!$H$2:$L$46,5,FALSE)*B45</f>
        <v>3.3154749698158448E-4</v>
      </c>
      <c r="AL45" s="18">
        <f>VLOOKUP(AL$1,'2014(上) TFIDF'!$H$2:$L$46,5,FALSE)*B45</f>
        <v>2.9456059889048367E-4</v>
      </c>
      <c r="AM45" s="18">
        <f>VLOOKUP(AM$1,'2014(上) TFIDF'!$H$2:$L$46,5,FALSE)*B45</f>
        <v>3.4742827991050568E-4</v>
      </c>
      <c r="AN45" s="18">
        <f>VLOOKUP(AN$1,'2014(上) TFIDF'!$H$2:$L$46,5,FALSE)*B45</f>
        <v>1.6838681449157382E-4</v>
      </c>
      <c r="AO45" s="18">
        <f>VLOOKUP(AO$1,'2014(上) TFIDF'!$H$2:$L$46,5,FALSE)*B45</f>
        <v>0</v>
      </c>
      <c r="AP45" s="18">
        <f>VLOOKUP(AP$1,'2014(上) TFIDF'!$H$2:$L$46,5,FALSE)*B45</f>
        <v>8.8962262195011436E-5</v>
      </c>
      <c r="AQ45" s="18">
        <f>VLOOKUP(AQ$1,'2014(上) TFIDF'!$H$2:$L$46,5,FALSE)*B45</f>
        <v>3.2301572474889215E-4</v>
      </c>
      <c r="AR45" s="18">
        <f>VLOOKUP(AR$1,'2014(上) TFIDF'!$H$2:$L$46,5,FALSE)*B45</f>
        <v>2.7541855881772651E-4</v>
      </c>
      <c r="AS45" s="18">
        <f>VLOOKUP(AS$1,'2014(上) TFIDF'!$H$2:$L$46,5,FALSE)*B45</f>
        <v>1.303273584588572E-4</v>
      </c>
      <c r="AT45" s="18">
        <f>VLOOKUP(AT$1,'2014(上) TFIDF'!$H$2:$L$46,5,FALSE)*B45</f>
        <v>1.303273584588572E-4</v>
      </c>
      <c r="AU45" s="18">
        <f>VLOOKUP(AU$1,'2014(上) TFIDF'!$H$2:$L$46,5,FALSE)*B45</f>
        <v>2.8064469081928961E-4</v>
      </c>
    </row>
    <row r="46" spans="1:47">
      <c r="A46" s="18" t="s">
        <v>2738</v>
      </c>
      <c r="B46" s="18">
        <v>2E-3</v>
      </c>
      <c r="C46" s="18">
        <f>VLOOKUP(C$1,'2014(上) TFIDF'!$H$2:$L$46,5,FALSE)*B46</f>
        <v>5.2232832129192977E-4</v>
      </c>
      <c r="D46" s="18">
        <f>VLOOKUP(D$1,'2014(上) TFIDF'!$H$2:$L$46,5,FALSE)*B46</f>
        <v>1.3305850308514837E-3</v>
      </c>
      <c r="E46" s="18">
        <f>VLOOKUP(E$1,'2014(上) TFIDF'!$H$2:$L$46,5,FALSE)*B46</f>
        <v>0</v>
      </c>
      <c r="F46" s="18">
        <f>VLOOKUP(F$1,'2014(上) TFIDF'!$H$2:$L$46,5,FALSE)*B46</f>
        <v>0</v>
      </c>
      <c r="G46" s="18">
        <f>VLOOKUP(G$1,'2014(上) TFIDF'!$H$2:$L$46,5,FALSE)*B46</f>
        <v>4.6917849045188592E-4</v>
      </c>
      <c r="H46" s="18">
        <f>VLOOKUP(H$1,'2014(上) TFIDF'!$H$2:$L$46,5,FALSE)*B46</f>
        <v>7.4772630762705088E-4</v>
      </c>
      <c r="I46" s="18">
        <f>VLOOKUP(I$1,'2014(上) TFIDF'!$H$2:$L$46,5,FALSE)*B46</f>
        <v>0</v>
      </c>
      <c r="J46" s="18">
        <f>VLOOKUP(J$1,'2014(上) TFIDF'!$H$2:$L$46,5,FALSE)*B46</f>
        <v>6.9902720425651617E-4</v>
      </c>
      <c r="K46" s="18">
        <f>VLOOKUP(K$1,'2014(上) TFIDF'!$H$2:$L$46,5,FALSE)*B46</f>
        <v>8.7330684523166311E-4</v>
      </c>
      <c r="L46" s="18">
        <f>VLOOKUP(L$1,'2014(上) TFIDF'!$H$2:$L$46,5,FALSE)*B46</f>
        <v>0</v>
      </c>
      <c r="M46" s="18">
        <f>VLOOKUP(M$1,'2014(上) TFIDF'!$H$2:$L$46,5,FALSE)*B46</f>
        <v>9.4979048501693942E-4</v>
      </c>
      <c r="N46" s="18">
        <f>VLOOKUP(N$1,'2014(上) TFIDF'!$H$2:$L$46,5,FALSE)*B46</f>
        <v>0</v>
      </c>
      <c r="O46" s="18">
        <f>VLOOKUP(O$1,'2014(上) TFIDF'!$H$2:$L$46,5,FALSE)*B46</f>
        <v>4.6917849045188592E-4</v>
      </c>
      <c r="P46" s="18">
        <f>VLOOKUP(P$1,'2014(上) TFIDF'!$H$2:$L$46,5,FALSE)*B46</f>
        <v>8.8753000686906563E-4</v>
      </c>
      <c r="Q46" s="18">
        <f>VLOOKUP(Q$1,'2014(上) TFIDF'!$H$2:$L$46,5,FALSE)*B46</f>
        <v>2.0206417738988859E-4</v>
      </c>
      <c r="R46" s="18">
        <f>VLOOKUP(R$1,'2014(上) TFIDF'!$H$2:$L$46,5,FALSE)*B46</f>
        <v>2.0206417738988859E-4</v>
      </c>
      <c r="S46" s="18">
        <f>VLOOKUP(S$1,'2014(上) TFIDF'!$H$2:$L$46,5,FALSE)*B46</f>
        <v>7.6933004035691316E-4</v>
      </c>
      <c r="T46" s="18">
        <f>VLOOKUP(T$1,'2014(上) TFIDF'!$H$2:$L$46,5,FALSE)*B46</f>
        <v>3.2026414390204117E-4</v>
      </c>
      <c r="U46" s="18">
        <f>VLOOKUP(U$1,'2014(上) TFIDF'!$H$2:$L$46,5,FALSE)*B46</f>
        <v>1.001065602086345E-3</v>
      </c>
      <c r="V46" s="18">
        <f>VLOOKUP(V$1,'2014(上) TFIDF'!$H$2:$L$46,5,FALSE)*B46</f>
        <v>9.2645667607170685E-4</v>
      </c>
      <c r="W46" s="18">
        <f>VLOOKUP(W$1,'2014(上) TFIDF'!$H$2:$L$46,5,FALSE)*B46</f>
        <v>3.2026414390204117E-4</v>
      </c>
      <c r="X46" s="18">
        <f>VLOOKUP(X$1,'2014(上) TFIDF'!$H$2:$L$46,5,FALSE)*B46</f>
        <v>1.5474502035400402E-3</v>
      </c>
      <c r="Y46" s="18">
        <f>VLOOKUP(Y$1,'2014(上) TFIDF'!$H$2:$L$46,5,FALSE)*B46</f>
        <v>0</v>
      </c>
      <c r="Z46" s="18">
        <f>VLOOKUP(Z$1,'2014(上) TFIDF'!$H$2:$L$46,5,FALSE)*B46</f>
        <v>1.2547080863666888E-3</v>
      </c>
      <c r="AA46" s="18">
        <f>VLOOKUP(AA$1,'2014(上) TFIDF'!$H$2:$L$46,5,FALSE)*B46</f>
        <v>1.0753710226215516E-3</v>
      </c>
      <c r="AB46" s="18">
        <f>VLOOKUP(AB$1,'2014(上) TFIDF'!$H$2:$L$46,5,FALSE)*B46</f>
        <v>1.0679904515290919E-3</v>
      </c>
      <c r="AC46" s="18">
        <f>VLOOKUP(AC$1,'2014(上) TFIDF'!$H$2:$L$46,5,FALSE)*B46</f>
        <v>3.2026414390204117E-4</v>
      </c>
      <c r="AD46" s="18">
        <f>VLOOKUP(AD$1,'2014(上) TFIDF'!$H$2:$L$46,5,FALSE)*B46</f>
        <v>1.0753710226215516E-3</v>
      </c>
      <c r="AE46" s="18">
        <f>VLOOKUP(AE$1,'2014(上) TFIDF'!$H$2:$L$46,5,FALSE)*B46</f>
        <v>1.2123850643393315E-3</v>
      </c>
      <c r="AF46" s="18">
        <f>VLOOKUP(AF$1,'2014(上) TFIDF'!$H$2:$L$46,5,FALSE)*B46</f>
        <v>1.258621124805813E-3</v>
      </c>
      <c r="AG46" s="18">
        <f>VLOOKUP(AG$1,'2014(上) TFIDF'!$H$2:$L$46,5,FALSE)*B46</f>
        <v>2.0206417738988859E-4</v>
      </c>
      <c r="AH46" s="18">
        <f>VLOOKUP(AH$1,'2014(上) TFIDF'!$H$2:$L$46,5,FALSE)*B46</f>
        <v>0</v>
      </c>
      <c r="AI46" s="18">
        <f>VLOOKUP(AI$1,'2014(上) TFIDF'!$H$2:$L$46,5,FALSE)*B46</f>
        <v>1.4098583281609951E-3</v>
      </c>
      <c r="AJ46" s="18">
        <f>VLOOKUP(AJ$1,'2014(上) TFIDF'!$H$2:$L$46,5,FALSE)*B46</f>
        <v>9.9150681174381547E-4</v>
      </c>
      <c r="AK46" s="18">
        <f>VLOOKUP(AK$1,'2014(上) TFIDF'!$H$2:$L$46,5,FALSE)*B46</f>
        <v>1.1935709891337041E-3</v>
      </c>
      <c r="AL46" s="18">
        <f>VLOOKUP(AL$1,'2014(上) TFIDF'!$H$2:$L$46,5,FALSE)*B46</f>
        <v>1.0604181560057413E-3</v>
      </c>
      <c r="AM46" s="18">
        <f>VLOOKUP(AM$1,'2014(上) TFIDF'!$H$2:$L$46,5,FALSE)*B46</f>
        <v>1.2507418076778206E-3</v>
      </c>
      <c r="AN46" s="18">
        <f>VLOOKUP(AN$1,'2014(上) TFIDF'!$H$2:$L$46,5,FALSE)*B46</f>
        <v>6.0619253216966573E-4</v>
      </c>
      <c r="AO46" s="18">
        <f>VLOOKUP(AO$1,'2014(上) TFIDF'!$H$2:$L$46,5,FALSE)*B46</f>
        <v>0</v>
      </c>
      <c r="AP46" s="18">
        <f>VLOOKUP(AP$1,'2014(上) TFIDF'!$H$2:$L$46,5,FALSE)*B46</f>
        <v>3.2026414390204117E-4</v>
      </c>
      <c r="AQ46" s="18">
        <f>VLOOKUP(AQ$1,'2014(上) TFIDF'!$H$2:$L$46,5,FALSE)*B46</f>
        <v>1.1628566090960118E-3</v>
      </c>
      <c r="AR46" s="18">
        <f>VLOOKUP(AR$1,'2014(上) TFIDF'!$H$2:$L$46,5,FALSE)*B46</f>
        <v>9.9150681174381547E-4</v>
      </c>
      <c r="AS46" s="18">
        <f>VLOOKUP(AS$1,'2014(上) TFIDF'!$H$2:$L$46,5,FALSE)*B46</f>
        <v>4.6917849045188592E-4</v>
      </c>
      <c r="AT46" s="18">
        <f>VLOOKUP(AT$1,'2014(上) TFIDF'!$H$2:$L$46,5,FALSE)*B46</f>
        <v>4.6917849045188592E-4</v>
      </c>
      <c r="AU46" s="18">
        <f>VLOOKUP(AU$1,'2014(上) TFIDF'!$H$2:$L$46,5,FALSE)*B46</f>
        <v>1.0103208869494426E-3</v>
      </c>
    </row>
    <row r="47" spans="1:47">
      <c r="A47" s="18" t="s">
        <v>7492</v>
      </c>
      <c r="B47" s="18">
        <v>2.5000000000000001E-3</v>
      </c>
      <c r="C47" s="18">
        <f>VLOOKUP(C$1,'2014(上) TFIDF'!$H$2:$L$46,5,FALSE)*B47</f>
        <v>6.5291040161491215E-4</v>
      </c>
      <c r="D47" s="18">
        <f>VLOOKUP(D$1,'2014(上) TFIDF'!$H$2:$L$46,5,FALSE)*B47</f>
        <v>1.6632312885643547E-3</v>
      </c>
      <c r="E47" s="18">
        <f>VLOOKUP(E$1,'2014(上) TFIDF'!$H$2:$L$46,5,FALSE)*B47</f>
        <v>0</v>
      </c>
      <c r="F47" s="18">
        <f>VLOOKUP(F$1,'2014(上) TFIDF'!$H$2:$L$46,5,FALSE)*B47</f>
        <v>0</v>
      </c>
      <c r="G47" s="18">
        <f>VLOOKUP(G$1,'2014(上) TFIDF'!$H$2:$L$46,5,FALSE)*B47</f>
        <v>5.864731130648574E-4</v>
      </c>
      <c r="H47" s="18">
        <f>VLOOKUP(H$1,'2014(上) TFIDF'!$H$2:$L$46,5,FALSE)*B47</f>
        <v>9.3465788453381358E-4</v>
      </c>
      <c r="I47" s="18">
        <f>VLOOKUP(I$1,'2014(上) TFIDF'!$H$2:$L$46,5,FALSE)*B47</f>
        <v>0</v>
      </c>
      <c r="J47" s="18">
        <f>VLOOKUP(J$1,'2014(上) TFIDF'!$H$2:$L$46,5,FALSE)*B47</f>
        <v>8.7378400532064525E-4</v>
      </c>
      <c r="K47" s="18">
        <f>VLOOKUP(K$1,'2014(上) TFIDF'!$H$2:$L$46,5,FALSE)*B47</f>
        <v>1.091633556539579E-3</v>
      </c>
      <c r="L47" s="18">
        <f>VLOOKUP(L$1,'2014(上) TFIDF'!$H$2:$L$46,5,FALSE)*B47</f>
        <v>0</v>
      </c>
      <c r="M47" s="18">
        <f>VLOOKUP(M$1,'2014(上) TFIDF'!$H$2:$L$46,5,FALSE)*B47</f>
        <v>1.1872381062711743E-3</v>
      </c>
      <c r="N47" s="18">
        <f>VLOOKUP(N$1,'2014(上) TFIDF'!$H$2:$L$46,5,FALSE)*B47</f>
        <v>0</v>
      </c>
      <c r="O47" s="18">
        <f>VLOOKUP(O$1,'2014(上) TFIDF'!$H$2:$L$46,5,FALSE)*B47</f>
        <v>5.864731130648574E-4</v>
      </c>
      <c r="P47" s="18">
        <f>VLOOKUP(P$1,'2014(上) TFIDF'!$H$2:$L$46,5,FALSE)*B47</f>
        <v>1.1094125085863321E-3</v>
      </c>
      <c r="Q47" s="18">
        <f>VLOOKUP(Q$1,'2014(上) TFIDF'!$H$2:$L$46,5,FALSE)*B47</f>
        <v>2.525802217373607E-4</v>
      </c>
      <c r="R47" s="18">
        <f>VLOOKUP(R$1,'2014(上) TFIDF'!$H$2:$L$46,5,FALSE)*B47</f>
        <v>2.525802217373607E-4</v>
      </c>
      <c r="S47" s="18">
        <f>VLOOKUP(S$1,'2014(上) TFIDF'!$H$2:$L$46,5,FALSE)*B47</f>
        <v>9.6166255044614142E-4</v>
      </c>
      <c r="T47" s="18">
        <f>VLOOKUP(T$1,'2014(上) TFIDF'!$H$2:$L$46,5,FALSE)*B47</f>
        <v>4.0033017987755145E-4</v>
      </c>
      <c r="U47" s="18">
        <f>VLOOKUP(U$1,'2014(上) TFIDF'!$H$2:$L$46,5,FALSE)*B47</f>
        <v>1.2513320026079312E-3</v>
      </c>
      <c r="V47" s="18">
        <f>VLOOKUP(V$1,'2014(上) TFIDF'!$H$2:$L$46,5,FALSE)*B47</f>
        <v>1.1580708450896334E-3</v>
      </c>
      <c r="W47" s="18">
        <f>VLOOKUP(W$1,'2014(上) TFIDF'!$H$2:$L$46,5,FALSE)*B47</f>
        <v>4.0033017987755145E-4</v>
      </c>
      <c r="X47" s="18">
        <f>VLOOKUP(X$1,'2014(上) TFIDF'!$H$2:$L$46,5,FALSE)*B47</f>
        <v>1.9343127544250503E-3</v>
      </c>
      <c r="Y47" s="18">
        <f>VLOOKUP(Y$1,'2014(上) TFIDF'!$H$2:$L$46,5,FALSE)*B47</f>
        <v>0</v>
      </c>
      <c r="Z47" s="18">
        <f>VLOOKUP(Z$1,'2014(上) TFIDF'!$H$2:$L$46,5,FALSE)*B47</f>
        <v>1.5683851079583608E-3</v>
      </c>
      <c r="AA47" s="18">
        <f>VLOOKUP(AA$1,'2014(上) TFIDF'!$H$2:$L$46,5,FALSE)*B47</f>
        <v>1.3442137782769396E-3</v>
      </c>
      <c r="AB47" s="18">
        <f>VLOOKUP(AB$1,'2014(上) TFIDF'!$H$2:$L$46,5,FALSE)*B47</f>
        <v>1.334988064411365E-3</v>
      </c>
      <c r="AC47" s="18">
        <f>VLOOKUP(AC$1,'2014(上) TFIDF'!$H$2:$L$46,5,FALSE)*B47</f>
        <v>4.0033017987755145E-4</v>
      </c>
      <c r="AD47" s="18">
        <f>VLOOKUP(AD$1,'2014(上) TFIDF'!$H$2:$L$46,5,FALSE)*B47</f>
        <v>1.3442137782769396E-3</v>
      </c>
      <c r="AE47" s="18">
        <f>VLOOKUP(AE$1,'2014(上) TFIDF'!$H$2:$L$46,5,FALSE)*B47</f>
        <v>1.5154813304241643E-3</v>
      </c>
      <c r="AF47" s="18">
        <f>VLOOKUP(AF$1,'2014(上) TFIDF'!$H$2:$L$46,5,FALSE)*B47</f>
        <v>1.5732764060072662E-3</v>
      </c>
      <c r="AG47" s="18">
        <f>VLOOKUP(AG$1,'2014(上) TFIDF'!$H$2:$L$46,5,FALSE)*B47</f>
        <v>2.525802217373607E-4</v>
      </c>
      <c r="AH47" s="18">
        <f>VLOOKUP(AH$1,'2014(上) TFIDF'!$H$2:$L$46,5,FALSE)*B47</f>
        <v>0</v>
      </c>
      <c r="AI47" s="18">
        <f>VLOOKUP(AI$1,'2014(上) TFIDF'!$H$2:$L$46,5,FALSE)*B47</f>
        <v>1.762322910201244E-3</v>
      </c>
      <c r="AJ47" s="18">
        <f>VLOOKUP(AJ$1,'2014(上) TFIDF'!$H$2:$L$46,5,FALSE)*B47</f>
        <v>1.2393835146797694E-3</v>
      </c>
      <c r="AK47" s="18">
        <f>VLOOKUP(AK$1,'2014(上) TFIDF'!$H$2:$L$46,5,FALSE)*B47</f>
        <v>1.4919637364171302E-3</v>
      </c>
      <c r="AL47" s="18">
        <f>VLOOKUP(AL$1,'2014(上) TFIDF'!$H$2:$L$46,5,FALSE)*B47</f>
        <v>1.3255226950071766E-3</v>
      </c>
      <c r="AM47" s="18">
        <f>VLOOKUP(AM$1,'2014(上) TFIDF'!$H$2:$L$46,5,FALSE)*B47</f>
        <v>1.5634272595972756E-3</v>
      </c>
      <c r="AN47" s="18">
        <f>VLOOKUP(AN$1,'2014(上) TFIDF'!$H$2:$L$46,5,FALSE)*B47</f>
        <v>7.5774066521208216E-4</v>
      </c>
      <c r="AO47" s="18">
        <f>VLOOKUP(AO$1,'2014(上) TFIDF'!$H$2:$L$46,5,FALSE)*B47</f>
        <v>0</v>
      </c>
      <c r="AP47" s="18">
        <f>VLOOKUP(AP$1,'2014(上) TFIDF'!$H$2:$L$46,5,FALSE)*B47</f>
        <v>4.0033017987755145E-4</v>
      </c>
      <c r="AQ47" s="18">
        <f>VLOOKUP(AQ$1,'2014(上) TFIDF'!$H$2:$L$46,5,FALSE)*B47</f>
        <v>1.4535707613700147E-3</v>
      </c>
      <c r="AR47" s="18">
        <f>VLOOKUP(AR$1,'2014(上) TFIDF'!$H$2:$L$46,5,FALSE)*B47</f>
        <v>1.2393835146797694E-3</v>
      </c>
      <c r="AS47" s="18">
        <f>VLOOKUP(AS$1,'2014(上) TFIDF'!$H$2:$L$46,5,FALSE)*B47</f>
        <v>5.864731130648574E-4</v>
      </c>
      <c r="AT47" s="18">
        <f>VLOOKUP(AT$1,'2014(上) TFIDF'!$H$2:$L$46,5,FALSE)*B47</f>
        <v>5.864731130648574E-4</v>
      </c>
      <c r="AU47" s="18">
        <f>VLOOKUP(AU$1,'2014(上) TFIDF'!$H$2:$L$46,5,FALSE)*B47</f>
        <v>1.2629011086868033E-3</v>
      </c>
    </row>
    <row r="48" spans="1:47">
      <c r="A48" s="18" t="s">
        <v>5596</v>
      </c>
      <c r="B48" s="18">
        <v>7.1428571428571429E-4</v>
      </c>
      <c r="C48" s="18">
        <f>VLOOKUP(C$1,'2014(上) TFIDF'!$H$2:$L$46,5,FALSE)*B48</f>
        <v>1.8654582903283206E-4</v>
      </c>
      <c r="D48" s="18">
        <f>VLOOKUP(D$1,'2014(上) TFIDF'!$H$2:$L$46,5,FALSE)*B48</f>
        <v>4.7520893958981559E-4</v>
      </c>
      <c r="E48" s="18">
        <f>VLOOKUP(E$1,'2014(上) TFIDF'!$H$2:$L$46,5,FALSE)*B48</f>
        <v>0</v>
      </c>
      <c r="F48" s="18">
        <f>VLOOKUP(F$1,'2014(上) TFIDF'!$H$2:$L$46,5,FALSE)*B48</f>
        <v>0</v>
      </c>
      <c r="G48" s="18">
        <f>VLOOKUP(G$1,'2014(上) TFIDF'!$H$2:$L$46,5,FALSE)*B48</f>
        <v>1.6756374658995926E-4</v>
      </c>
      <c r="H48" s="18">
        <f>VLOOKUP(H$1,'2014(上) TFIDF'!$H$2:$L$46,5,FALSE)*B48</f>
        <v>2.6704510986680385E-4</v>
      </c>
      <c r="I48" s="18">
        <f>VLOOKUP(I$1,'2014(上) TFIDF'!$H$2:$L$46,5,FALSE)*B48</f>
        <v>0</v>
      </c>
      <c r="J48" s="18">
        <f>VLOOKUP(J$1,'2014(上) TFIDF'!$H$2:$L$46,5,FALSE)*B48</f>
        <v>2.4965257294875577E-4</v>
      </c>
      <c r="K48" s="18">
        <f>VLOOKUP(K$1,'2014(上) TFIDF'!$H$2:$L$46,5,FALSE)*B48</f>
        <v>3.118953018684511E-4</v>
      </c>
      <c r="L48" s="18">
        <f>VLOOKUP(L$1,'2014(上) TFIDF'!$H$2:$L$46,5,FALSE)*B48</f>
        <v>0</v>
      </c>
      <c r="M48" s="18">
        <f>VLOOKUP(M$1,'2014(上) TFIDF'!$H$2:$L$46,5,FALSE)*B48</f>
        <v>3.3921088750604977E-4</v>
      </c>
      <c r="N48" s="18">
        <f>VLOOKUP(N$1,'2014(上) TFIDF'!$H$2:$L$46,5,FALSE)*B48</f>
        <v>0</v>
      </c>
      <c r="O48" s="18">
        <f>VLOOKUP(O$1,'2014(上) TFIDF'!$H$2:$L$46,5,FALSE)*B48</f>
        <v>1.6756374658995926E-4</v>
      </c>
      <c r="P48" s="18">
        <f>VLOOKUP(P$1,'2014(上) TFIDF'!$H$2:$L$46,5,FALSE)*B48</f>
        <v>3.1697500245323769E-4</v>
      </c>
      <c r="Q48" s="18">
        <f>VLOOKUP(Q$1,'2014(上) TFIDF'!$H$2:$L$46,5,FALSE)*B48</f>
        <v>7.2165777639245923E-5</v>
      </c>
      <c r="R48" s="18">
        <f>VLOOKUP(R$1,'2014(上) TFIDF'!$H$2:$L$46,5,FALSE)*B48</f>
        <v>7.2165777639245923E-5</v>
      </c>
      <c r="S48" s="18">
        <f>VLOOKUP(S$1,'2014(上) TFIDF'!$H$2:$L$46,5,FALSE)*B48</f>
        <v>2.7476072869889753E-4</v>
      </c>
      <c r="T48" s="18">
        <f>VLOOKUP(T$1,'2014(上) TFIDF'!$H$2:$L$46,5,FALSE)*B48</f>
        <v>1.1438005139358614E-4</v>
      </c>
      <c r="U48" s="18">
        <f>VLOOKUP(U$1,'2014(上) TFIDF'!$H$2:$L$46,5,FALSE)*B48</f>
        <v>3.5752342931655176E-4</v>
      </c>
      <c r="V48" s="18">
        <f>VLOOKUP(V$1,'2014(上) TFIDF'!$H$2:$L$46,5,FALSE)*B48</f>
        <v>3.3087738431132385E-4</v>
      </c>
      <c r="W48" s="18">
        <f>VLOOKUP(W$1,'2014(上) TFIDF'!$H$2:$L$46,5,FALSE)*B48</f>
        <v>1.1438005139358614E-4</v>
      </c>
      <c r="X48" s="18">
        <f>VLOOKUP(X$1,'2014(上) TFIDF'!$H$2:$L$46,5,FALSE)*B48</f>
        <v>5.5266078697858577E-4</v>
      </c>
      <c r="Y48" s="18">
        <f>VLOOKUP(Y$1,'2014(上) TFIDF'!$H$2:$L$46,5,FALSE)*B48</f>
        <v>0</v>
      </c>
      <c r="Z48" s="18">
        <f>VLOOKUP(Z$1,'2014(上) TFIDF'!$H$2:$L$46,5,FALSE)*B48</f>
        <v>4.4811003084524594E-4</v>
      </c>
      <c r="AA48" s="18">
        <f>VLOOKUP(AA$1,'2014(上) TFIDF'!$H$2:$L$46,5,FALSE)*B48</f>
        <v>3.8406107950769702E-4</v>
      </c>
      <c r="AB48" s="18">
        <f>VLOOKUP(AB$1,'2014(上) TFIDF'!$H$2:$L$46,5,FALSE)*B48</f>
        <v>3.8142516126038998E-4</v>
      </c>
      <c r="AC48" s="18">
        <f>VLOOKUP(AC$1,'2014(上) TFIDF'!$H$2:$L$46,5,FALSE)*B48</f>
        <v>1.1438005139358614E-4</v>
      </c>
      <c r="AD48" s="18">
        <f>VLOOKUP(AD$1,'2014(上) TFIDF'!$H$2:$L$46,5,FALSE)*B48</f>
        <v>3.8406107950769702E-4</v>
      </c>
      <c r="AE48" s="18">
        <f>VLOOKUP(AE$1,'2014(上) TFIDF'!$H$2:$L$46,5,FALSE)*B48</f>
        <v>4.3299466583547554E-4</v>
      </c>
      <c r="AF48" s="18">
        <f>VLOOKUP(AF$1,'2014(上) TFIDF'!$H$2:$L$46,5,FALSE)*B48</f>
        <v>4.4950754457350465E-4</v>
      </c>
      <c r="AG48" s="18">
        <f>VLOOKUP(AG$1,'2014(上) TFIDF'!$H$2:$L$46,5,FALSE)*B48</f>
        <v>7.2165777639245923E-5</v>
      </c>
      <c r="AH48" s="18">
        <f>VLOOKUP(AH$1,'2014(上) TFIDF'!$H$2:$L$46,5,FALSE)*B48</f>
        <v>0</v>
      </c>
      <c r="AI48" s="18">
        <f>VLOOKUP(AI$1,'2014(上) TFIDF'!$H$2:$L$46,5,FALSE)*B48</f>
        <v>5.035208314860697E-4</v>
      </c>
      <c r="AJ48" s="18">
        <f>VLOOKUP(AJ$1,'2014(上) TFIDF'!$H$2:$L$46,5,FALSE)*B48</f>
        <v>3.5410957562279126E-4</v>
      </c>
      <c r="AK48" s="18">
        <f>VLOOKUP(AK$1,'2014(上) TFIDF'!$H$2:$L$46,5,FALSE)*B48</f>
        <v>4.2627535326203718E-4</v>
      </c>
      <c r="AL48" s="18">
        <f>VLOOKUP(AL$1,'2014(上) TFIDF'!$H$2:$L$46,5,FALSE)*B48</f>
        <v>3.7872077000205049E-4</v>
      </c>
      <c r="AM48" s="18">
        <f>VLOOKUP(AM$1,'2014(上) TFIDF'!$H$2:$L$46,5,FALSE)*B48</f>
        <v>4.4669350274207878E-4</v>
      </c>
      <c r="AN48" s="18">
        <f>VLOOKUP(AN$1,'2014(上) TFIDF'!$H$2:$L$46,5,FALSE)*B48</f>
        <v>2.1649733291773777E-4</v>
      </c>
      <c r="AO48" s="18">
        <f>VLOOKUP(AO$1,'2014(上) TFIDF'!$H$2:$L$46,5,FALSE)*B48</f>
        <v>0</v>
      </c>
      <c r="AP48" s="18">
        <f>VLOOKUP(AP$1,'2014(上) TFIDF'!$H$2:$L$46,5,FALSE)*B48</f>
        <v>1.1438005139358614E-4</v>
      </c>
      <c r="AQ48" s="18">
        <f>VLOOKUP(AQ$1,'2014(上) TFIDF'!$H$2:$L$46,5,FALSE)*B48</f>
        <v>4.1530593182000417E-4</v>
      </c>
      <c r="AR48" s="18">
        <f>VLOOKUP(AR$1,'2014(上) TFIDF'!$H$2:$L$46,5,FALSE)*B48</f>
        <v>3.5410957562279126E-4</v>
      </c>
      <c r="AS48" s="18">
        <f>VLOOKUP(AS$1,'2014(上) TFIDF'!$H$2:$L$46,5,FALSE)*B48</f>
        <v>1.6756374658995926E-4</v>
      </c>
      <c r="AT48" s="18">
        <f>VLOOKUP(AT$1,'2014(上) TFIDF'!$H$2:$L$46,5,FALSE)*B48</f>
        <v>1.6756374658995926E-4</v>
      </c>
      <c r="AU48" s="18">
        <f>VLOOKUP(AU$1,'2014(上) TFIDF'!$H$2:$L$46,5,FALSE)*B48</f>
        <v>3.608288881962295E-4</v>
      </c>
    </row>
    <row r="49" spans="1:47">
      <c r="A49" s="18" t="s">
        <v>8024</v>
      </c>
      <c r="B49" s="18">
        <v>2.5000000000000001E-3</v>
      </c>
      <c r="C49" s="18">
        <f>VLOOKUP(C$1,'2014(上) TFIDF'!$H$2:$L$46,5,FALSE)*B49</f>
        <v>6.5291040161491215E-4</v>
      </c>
      <c r="D49" s="18">
        <f>VLOOKUP(D$1,'2014(上) TFIDF'!$H$2:$L$46,5,FALSE)*B49</f>
        <v>1.6632312885643547E-3</v>
      </c>
      <c r="E49" s="18">
        <f>VLOOKUP(E$1,'2014(上) TFIDF'!$H$2:$L$46,5,FALSE)*B49</f>
        <v>0</v>
      </c>
      <c r="F49" s="18">
        <f>VLOOKUP(F$1,'2014(上) TFIDF'!$H$2:$L$46,5,FALSE)*B49</f>
        <v>0</v>
      </c>
      <c r="G49" s="18">
        <f>VLOOKUP(G$1,'2014(上) TFIDF'!$H$2:$L$46,5,FALSE)*B49</f>
        <v>5.864731130648574E-4</v>
      </c>
      <c r="H49" s="18">
        <f>VLOOKUP(H$1,'2014(上) TFIDF'!$H$2:$L$46,5,FALSE)*B49</f>
        <v>9.3465788453381358E-4</v>
      </c>
      <c r="I49" s="18">
        <f>VLOOKUP(I$1,'2014(上) TFIDF'!$H$2:$L$46,5,FALSE)*B49</f>
        <v>0</v>
      </c>
      <c r="J49" s="18">
        <f>VLOOKUP(J$1,'2014(上) TFIDF'!$H$2:$L$46,5,FALSE)*B49</f>
        <v>8.7378400532064525E-4</v>
      </c>
      <c r="K49" s="18">
        <f>VLOOKUP(K$1,'2014(上) TFIDF'!$H$2:$L$46,5,FALSE)*B49</f>
        <v>1.091633556539579E-3</v>
      </c>
      <c r="L49" s="18">
        <f>VLOOKUP(L$1,'2014(上) TFIDF'!$H$2:$L$46,5,FALSE)*B49</f>
        <v>0</v>
      </c>
      <c r="M49" s="18">
        <f>VLOOKUP(M$1,'2014(上) TFIDF'!$H$2:$L$46,5,FALSE)*B49</f>
        <v>1.1872381062711743E-3</v>
      </c>
      <c r="N49" s="18">
        <f>VLOOKUP(N$1,'2014(上) TFIDF'!$H$2:$L$46,5,FALSE)*B49</f>
        <v>0</v>
      </c>
      <c r="O49" s="18">
        <f>VLOOKUP(O$1,'2014(上) TFIDF'!$H$2:$L$46,5,FALSE)*B49</f>
        <v>5.864731130648574E-4</v>
      </c>
      <c r="P49" s="18">
        <f>VLOOKUP(P$1,'2014(上) TFIDF'!$H$2:$L$46,5,FALSE)*B49</f>
        <v>1.1094125085863321E-3</v>
      </c>
      <c r="Q49" s="18">
        <f>VLOOKUP(Q$1,'2014(上) TFIDF'!$H$2:$L$46,5,FALSE)*B49</f>
        <v>2.525802217373607E-4</v>
      </c>
      <c r="R49" s="18">
        <f>VLOOKUP(R$1,'2014(上) TFIDF'!$H$2:$L$46,5,FALSE)*B49</f>
        <v>2.525802217373607E-4</v>
      </c>
      <c r="S49" s="18">
        <f>VLOOKUP(S$1,'2014(上) TFIDF'!$H$2:$L$46,5,FALSE)*B49</f>
        <v>9.6166255044614142E-4</v>
      </c>
      <c r="T49" s="18">
        <f>VLOOKUP(T$1,'2014(上) TFIDF'!$H$2:$L$46,5,FALSE)*B49</f>
        <v>4.0033017987755145E-4</v>
      </c>
      <c r="U49" s="18">
        <f>VLOOKUP(U$1,'2014(上) TFIDF'!$H$2:$L$46,5,FALSE)*B49</f>
        <v>1.2513320026079312E-3</v>
      </c>
      <c r="V49" s="18">
        <f>VLOOKUP(V$1,'2014(上) TFIDF'!$H$2:$L$46,5,FALSE)*B49</f>
        <v>1.1580708450896334E-3</v>
      </c>
      <c r="W49" s="18">
        <f>VLOOKUP(W$1,'2014(上) TFIDF'!$H$2:$L$46,5,FALSE)*B49</f>
        <v>4.0033017987755145E-4</v>
      </c>
      <c r="X49" s="18">
        <f>VLOOKUP(X$1,'2014(上) TFIDF'!$H$2:$L$46,5,FALSE)*B49</f>
        <v>1.9343127544250503E-3</v>
      </c>
      <c r="Y49" s="18">
        <f>VLOOKUP(Y$1,'2014(上) TFIDF'!$H$2:$L$46,5,FALSE)*B49</f>
        <v>0</v>
      </c>
      <c r="Z49" s="18">
        <f>VLOOKUP(Z$1,'2014(上) TFIDF'!$H$2:$L$46,5,FALSE)*B49</f>
        <v>1.5683851079583608E-3</v>
      </c>
      <c r="AA49" s="18">
        <f>VLOOKUP(AA$1,'2014(上) TFIDF'!$H$2:$L$46,5,FALSE)*B49</f>
        <v>1.3442137782769396E-3</v>
      </c>
      <c r="AB49" s="18">
        <f>VLOOKUP(AB$1,'2014(上) TFIDF'!$H$2:$L$46,5,FALSE)*B49</f>
        <v>1.334988064411365E-3</v>
      </c>
      <c r="AC49" s="18">
        <f>VLOOKUP(AC$1,'2014(上) TFIDF'!$H$2:$L$46,5,FALSE)*B49</f>
        <v>4.0033017987755145E-4</v>
      </c>
      <c r="AD49" s="18">
        <f>VLOOKUP(AD$1,'2014(上) TFIDF'!$H$2:$L$46,5,FALSE)*B49</f>
        <v>1.3442137782769396E-3</v>
      </c>
      <c r="AE49" s="18">
        <f>VLOOKUP(AE$1,'2014(上) TFIDF'!$H$2:$L$46,5,FALSE)*B49</f>
        <v>1.5154813304241643E-3</v>
      </c>
      <c r="AF49" s="18">
        <f>VLOOKUP(AF$1,'2014(上) TFIDF'!$H$2:$L$46,5,FALSE)*B49</f>
        <v>1.5732764060072662E-3</v>
      </c>
      <c r="AG49" s="18">
        <f>VLOOKUP(AG$1,'2014(上) TFIDF'!$H$2:$L$46,5,FALSE)*B49</f>
        <v>2.525802217373607E-4</v>
      </c>
      <c r="AH49" s="18">
        <f>VLOOKUP(AH$1,'2014(上) TFIDF'!$H$2:$L$46,5,FALSE)*B49</f>
        <v>0</v>
      </c>
      <c r="AI49" s="18">
        <f>VLOOKUP(AI$1,'2014(上) TFIDF'!$H$2:$L$46,5,FALSE)*B49</f>
        <v>1.762322910201244E-3</v>
      </c>
      <c r="AJ49" s="18">
        <f>VLOOKUP(AJ$1,'2014(上) TFIDF'!$H$2:$L$46,5,FALSE)*B49</f>
        <v>1.2393835146797694E-3</v>
      </c>
      <c r="AK49" s="18">
        <f>VLOOKUP(AK$1,'2014(上) TFIDF'!$H$2:$L$46,5,FALSE)*B49</f>
        <v>1.4919637364171302E-3</v>
      </c>
      <c r="AL49" s="18">
        <f>VLOOKUP(AL$1,'2014(上) TFIDF'!$H$2:$L$46,5,FALSE)*B49</f>
        <v>1.3255226950071766E-3</v>
      </c>
      <c r="AM49" s="18">
        <f>VLOOKUP(AM$1,'2014(上) TFIDF'!$H$2:$L$46,5,FALSE)*B49</f>
        <v>1.5634272595972756E-3</v>
      </c>
      <c r="AN49" s="18">
        <f>VLOOKUP(AN$1,'2014(上) TFIDF'!$H$2:$L$46,5,FALSE)*B49</f>
        <v>7.5774066521208216E-4</v>
      </c>
      <c r="AO49" s="18">
        <f>VLOOKUP(AO$1,'2014(上) TFIDF'!$H$2:$L$46,5,FALSE)*B49</f>
        <v>0</v>
      </c>
      <c r="AP49" s="18">
        <f>VLOOKUP(AP$1,'2014(上) TFIDF'!$H$2:$L$46,5,FALSE)*B49</f>
        <v>4.0033017987755145E-4</v>
      </c>
      <c r="AQ49" s="18">
        <f>VLOOKUP(AQ$1,'2014(上) TFIDF'!$H$2:$L$46,5,FALSE)*B49</f>
        <v>1.4535707613700147E-3</v>
      </c>
      <c r="AR49" s="18">
        <f>VLOOKUP(AR$1,'2014(上) TFIDF'!$H$2:$L$46,5,FALSE)*B49</f>
        <v>1.2393835146797694E-3</v>
      </c>
      <c r="AS49" s="18">
        <f>VLOOKUP(AS$1,'2014(上) TFIDF'!$H$2:$L$46,5,FALSE)*B49</f>
        <v>5.864731130648574E-4</v>
      </c>
      <c r="AT49" s="18">
        <f>VLOOKUP(AT$1,'2014(上) TFIDF'!$H$2:$L$46,5,FALSE)*B49</f>
        <v>5.864731130648574E-4</v>
      </c>
      <c r="AU49" s="18">
        <f>VLOOKUP(AU$1,'2014(上) TFIDF'!$H$2:$L$46,5,FALSE)*B49</f>
        <v>1.2629011086868033E-3</v>
      </c>
    </row>
    <row r="50" spans="1:47">
      <c r="A50" s="18" t="s">
        <v>6254</v>
      </c>
      <c r="B50" s="18">
        <v>1.25E-3</v>
      </c>
      <c r="C50" s="18">
        <f>VLOOKUP(C$1,'2014(上) TFIDF'!$H$2:$L$46,5,FALSE)*B50</f>
        <v>3.2645520080745608E-4</v>
      </c>
      <c r="D50" s="18">
        <f>VLOOKUP(D$1,'2014(上) TFIDF'!$H$2:$L$46,5,FALSE)*B50</f>
        <v>8.3161564428217737E-4</v>
      </c>
      <c r="E50" s="18">
        <f>VLOOKUP(E$1,'2014(上) TFIDF'!$H$2:$L$46,5,FALSE)*B50</f>
        <v>0</v>
      </c>
      <c r="F50" s="18">
        <f>VLOOKUP(F$1,'2014(上) TFIDF'!$H$2:$L$46,5,FALSE)*B50</f>
        <v>0</v>
      </c>
      <c r="G50" s="18">
        <f>VLOOKUP(G$1,'2014(上) TFIDF'!$H$2:$L$46,5,FALSE)*B50</f>
        <v>2.932365565324287E-4</v>
      </c>
      <c r="H50" s="18">
        <f>VLOOKUP(H$1,'2014(上) TFIDF'!$H$2:$L$46,5,FALSE)*B50</f>
        <v>4.6732894226690679E-4</v>
      </c>
      <c r="I50" s="18">
        <f>VLOOKUP(I$1,'2014(上) TFIDF'!$H$2:$L$46,5,FALSE)*B50</f>
        <v>0</v>
      </c>
      <c r="J50" s="18">
        <f>VLOOKUP(J$1,'2014(上) TFIDF'!$H$2:$L$46,5,FALSE)*B50</f>
        <v>4.3689200266032262E-4</v>
      </c>
      <c r="K50" s="18">
        <f>VLOOKUP(K$1,'2014(上) TFIDF'!$H$2:$L$46,5,FALSE)*B50</f>
        <v>5.4581677826978951E-4</v>
      </c>
      <c r="L50" s="18">
        <f>VLOOKUP(L$1,'2014(上) TFIDF'!$H$2:$L$46,5,FALSE)*B50</f>
        <v>0</v>
      </c>
      <c r="M50" s="18">
        <f>VLOOKUP(M$1,'2014(上) TFIDF'!$H$2:$L$46,5,FALSE)*B50</f>
        <v>5.9361905313558717E-4</v>
      </c>
      <c r="N50" s="18">
        <f>VLOOKUP(N$1,'2014(上) TFIDF'!$H$2:$L$46,5,FALSE)*B50</f>
        <v>0</v>
      </c>
      <c r="O50" s="18">
        <f>VLOOKUP(O$1,'2014(上) TFIDF'!$H$2:$L$46,5,FALSE)*B50</f>
        <v>2.932365565324287E-4</v>
      </c>
      <c r="P50" s="18">
        <f>VLOOKUP(P$1,'2014(上) TFIDF'!$H$2:$L$46,5,FALSE)*B50</f>
        <v>5.5470625429316603E-4</v>
      </c>
      <c r="Q50" s="18">
        <f>VLOOKUP(Q$1,'2014(上) TFIDF'!$H$2:$L$46,5,FALSE)*B50</f>
        <v>1.2629011086868035E-4</v>
      </c>
      <c r="R50" s="18">
        <f>VLOOKUP(R$1,'2014(上) TFIDF'!$H$2:$L$46,5,FALSE)*B50</f>
        <v>1.2629011086868035E-4</v>
      </c>
      <c r="S50" s="18">
        <f>VLOOKUP(S$1,'2014(上) TFIDF'!$H$2:$L$46,5,FALSE)*B50</f>
        <v>4.8083127522307071E-4</v>
      </c>
      <c r="T50" s="18">
        <f>VLOOKUP(T$1,'2014(上) TFIDF'!$H$2:$L$46,5,FALSE)*B50</f>
        <v>2.0016508993877572E-4</v>
      </c>
      <c r="U50" s="18">
        <f>VLOOKUP(U$1,'2014(上) TFIDF'!$H$2:$L$46,5,FALSE)*B50</f>
        <v>6.256660013039656E-4</v>
      </c>
      <c r="V50" s="18">
        <f>VLOOKUP(V$1,'2014(上) TFIDF'!$H$2:$L$46,5,FALSE)*B50</f>
        <v>5.7903542254481672E-4</v>
      </c>
      <c r="W50" s="18">
        <f>VLOOKUP(W$1,'2014(上) TFIDF'!$H$2:$L$46,5,FALSE)*B50</f>
        <v>2.0016508993877572E-4</v>
      </c>
      <c r="X50" s="18">
        <f>VLOOKUP(X$1,'2014(上) TFIDF'!$H$2:$L$46,5,FALSE)*B50</f>
        <v>9.6715637721252515E-4</v>
      </c>
      <c r="Y50" s="18">
        <f>VLOOKUP(Y$1,'2014(上) TFIDF'!$H$2:$L$46,5,FALSE)*B50</f>
        <v>0</v>
      </c>
      <c r="Z50" s="18">
        <f>VLOOKUP(Z$1,'2014(上) TFIDF'!$H$2:$L$46,5,FALSE)*B50</f>
        <v>7.8419255397918042E-4</v>
      </c>
      <c r="AA50" s="18">
        <f>VLOOKUP(AA$1,'2014(上) TFIDF'!$H$2:$L$46,5,FALSE)*B50</f>
        <v>6.7210688913846978E-4</v>
      </c>
      <c r="AB50" s="18">
        <f>VLOOKUP(AB$1,'2014(上) TFIDF'!$H$2:$L$46,5,FALSE)*B50</f>
        <v>6.6749403220568249E-4</v>
      </c>
      <c r="AC50" s="18">
        <f>VLOOKUP(AC$1,'2014(上) TFIDF'!$H$2:$L$46,5,FALSE)*B50</f>
        <v>2.0016508993877572E-4</v>
      </c>
      <c r="AD50" s="18">
        <f>VLOOKUP(AD$1,'2014(上) TFIDF'!$H$2:$L$46,5,FALSE)*B50</f>
        <v>6.7210688913846978E-4</v>
      </c>
      <c r="AE50" s="18">
        <f>VLOOKUP(AE$1,'2014(上) TFIDF'!$H$2:$L$46,5,FALSE)*B50</f>
        <v>7.5774066521208216E-4</v>
      </c>
      <c r="AF50" s="18">
        <f>VLOOKUP(AF$1,'2014(上) TFIDF'!$H$2:$L$46,5,FALSE)*B50</f>
        <v>7.8663820300363309E-4</v>
      </c>
      <c r="AG50" s="18">
        <f>VLOOKUP(AG$1,'2014(上) TFIDF'!$H$2:$L$46,5,FALSE)*B50</f>
        <v>1.2629011086868035E-4</v>
      </c>
      <c r="AH50" s="18">
        <f>VLOOKUP(AH$1,'2014(上) TFIDF'!$H$2:$L$46,5,FALSE)*B50</f>
        <v>0</v>
      </c>
      <c r="AI50" s="18">
        <f>VLOOKUP(AI$1,'2014(上) TFIDF'!$H$2:$L$46,5,FALSE)*B50</f>
        <v>8.81161455100622E-4</v>
      </c>
      <c r="AJ50" s="18">
        <f>VLOOKUP(AJ$1,'2014(上) TFIDF'!$H$2:$L$46,5,FALSE)*B50</f>
        <v>6.1969175733988472E-4</v>
      </c>
      <c r="AK50" s="18">
        <f>VLOOKUP(AK$1,'2014(上) TFIDF'!$H$2:$L$46,5,FALSE)*B50</f>
        <v>7.459818682085651E-4</v>
      </c>
      <c r="AL50" s="18">
        <f>VLOOKUP(AL$1,'2014(上) TFIDF'!$H$2:$L$46,5,FALSE)*B50</f>
        <v>6.6276134750358829E-4</v>
      </c>
      <c r="AM50" s="18">
        <f>VLOOKUP(AM$1,'2014(上) TFIDF'!$H$2:$L$46,5,FALSE)*B50</f>
        <v>7.8171362979863779E-4</v>
      </c>
      <c r="AN50" s="18">
        <f>VLOOKUP(AN$1,'2014(上) TFIDF'!$H$2:$L$46,5,FALSE)*B50</f>
        <v>3.7887033260604108E-4</v>
      </c>
      <c r="AO50" s="18">
        <f>VLOOKUP(AO$1,'2014(上) TFIDF'!$H$2:$L$46,5,FALSE)*B50</f>
        <v>0</v>
      </c>
      <c r="AP50" s="18">
        <f>VLOOKUP(AP$1,'2014(上) TFIDF'!$H$2:$L$46,5,FALSE)*B50</f>
        <v>2.0016508993877572E-4</v>
      </c>
      <c r="AQ50" s="18">
        <f>VLOOKUP(AQ$1,'2014(上) TFIDF'!$H$2:$L$46,5,FALSE)*B50</f>
        <v>7.2678538068500736E-4</v>
      </c>
      <c r="AR50" s="18">
        <f>VLOOKUP(AR$1,'2014(上) TFIDF'!$H$2:$L$46,5,FALSE)*B50</f>
        <v>6.1969175733988472E-4</v>
      </c>
      <c r="AS50" s="18">
        <f>VLOOKUP(AS$1,'2014(上) TFIDF'!$H$2:$L$46,5,FALSE)*B50</f>
        <v>2.932365565324287E-4</v>
      </c>
      <c r="AT50" s="18">
        <f>VLOOKUP(AT$1,'2014(上) TFIDF'!$H$2:$L$46,5,FALSE)*B50</f>
        <v>2.932365565324287E-4</v>
      </c>
      <c r="AU50" s="18">
        <f>VLOOKUP(AU$1,'2014(上) TFIDF'!$H$2:$L$46,5,FALSE)*B50</f>
        <v>6.3145055434340167E-4</v>
      </c>
    </row>
    <row r="51" spans="1:47">
      <c r="A51" s="18" t="s">
        <v>2256</v>
      </c>
      <c r="B51" s="18">
        <v>6.2500000000000001E-4</v>
      </c>
      <c r="C51" s="18">
        <f>VLOOKUP(C$1,'2014(上) TFIDF'!$H$2:$L$46,5,FALSE)*B51</f>
        <v>1.6322760040372804E-4</v>
      </c>
      <c r="D51" s="18">
        <f>VLOOKUP(D$1,'2014(上) TFIDF'!$H$2:$L$46,5,FALSE)*B51</f>
        <v>4.1580782214108869E-4</v>
      </c>
      <c r="E51" s="18">
        <f>VLOOKUP(E$1,'2014(上) TFIDF'!$H$2:$L$46,5,FALSE)*B51</f>
        <v>0</v>
      </c>
      <c r="F51" s="18">
        <f>VLOOKUP(F$1,'2014(上) TFIDF'!$H$2:$L$46,5,FALSE)*B51</f>
        <v>0</v>
      </c>
      <c r="G51" s="18">
        <f>VLOOKUP(G$1,'2014(上) TFIDF'!$H$2:$L$46,5,FALSE)*B51</f>
        <v>1.4661827826621435E-4</v>
      </c>
      <c r="H51" s="18">
        <f>VLOOKUP(H$1,'2014(上) TFIDF'!$H$2:$L$46,5,FALSE)*B51</f>
        <v>2.3366447113345339E-4</v>
      </c>
      <c r="I51" s="18">
        <f>VLOOKUP(I$1,'2014(上) TFIDF'!$H$2:$L$46,5,FALSE)*B51</f>
        <v>0</v>
      </c>
      <c r="J51" s="18">
        <f>VLOOKUP(J$1,'2014(上) TFIDF'!$H$2:$L$46,5,FALSE)*B51</f>
        <v>2.1844600133016131E-4</v>
      </c>
      <c r="K51" s="18">
        <f>VLOOKUP(K$1,'2014(上) TFIDF'!$H$2:$L$46,5,FALSE)*B51</f>
        <v>2.7290838913489475E-4</v>
      </c>
      <c r="L51" s="18">
        <f>VLOOKUP(L$1,'2014(上) TFIDF'!$H$2:$L$46,5,FALSE)*B51</f>
        <v>0</v>
      </c>
      <c r="M51" s="18">
        <f>VLOOKUP(M$1,'2014(上) TFIDF'!$H$2:$L$46,5,FALSE)*B51</f>
        <v>2.9680952656779358E-4</v>
      </c>
      <c r="N51" s="18">
        <f>VLOOKUP(N$1,'2014(上) TFIDF'!$H$2:$L$46,5,FALSE)*B51</f>
        <v>0</v>
      </c>
      <c r="O51" s="18">
        <f>VLOOKUP(O$1,'2014(上) TFIDF'!$H$2:$L$46,5,FALSE)*B51</f>
        <v>1.4661827826621435E-4</v>
      </c>
      <c r="P51" s="18">
        <f>VLOOKUP(P$1,'2014(上) TFIDF'!$H$2:$L$46,5,FALSE)*B51</f>
        <v>2.7735312714658302E-4</v>
      </c>
      <c r="Q51" s="18">
        <f>VLOOKUP(Q$1,'2014(上) TFIDF'!$H$2:$L$46,5,FALSE)*B51</f>
        <v>6.3145055434340176E-5</v>
      </c>
      <c r="R51" s="18">
        <f>VLOOKUP(R$1,'2014(上) TFIDF'!$H$2:$L$46,5,FALSE)*B51</f>
        <v>6.3145055434340176E-5</v>
      </c>
      <c r="S51" s="18">
        <f>VLOOKUP(S$1,'2014(上) TFIDF'!$H$2:$L$46,5,FALSE)*B51</f>
        <v>2.4041563761153536E-4</v>
      </c>
      <c r="T51" s="18">
        <f>VLOOKUP(T$1,'2014(上) TFIDF'!$H$2:$L$46,5,FALSE)*B51</f>
        <v>1.0008254496938786E-4</v>
      </c>
      <c r="U51" s="18">
        <f>VLOOKUP(U$1,'2014(上) TFIDF'!$H$2:$L$46,5,FALSE)*B51</f>
        <v>3.128330006519828E-4</v>
      </c>
      <c r="V51" s="18">
        <f>VLOOKUP(V$1,'2014(上) TFIDF'!$H$2:$L$46,5,FALSE)*B51</f>
        <v>2.8951771127240836E-4</v>
      </c>
      <c r="W51" s="18">
        <f>VLOOKUP(W$1,'2014(上) TFIDF'!$H$2:$L$46,5,FALSE)*B51</f>
        <v>1.0008254496938786E-4</v>
      </c>
      <c r="X51" s="18">
        <f>VLOOKUP(X$1,'2014(上) TFIDF'!$H$2:$L$46,5,FALSE)*B51</f>
        <v>4.8357818860626258E-4</v>
      </c>
      <c r="Y51" s="18">
        <f>VLOOKUP(Y$1,'2014(上) TFIDF'!$H$2:$L$46,5,FALSE)*B51</f>
        <v>0</v>
      </c>
      <c r="Z51" s="18">
        <f>VLOOKUP(Z$1,'2014(上) TFIDF'!$H$2:$L$46,5,FALSE)*B51</f>
        <v>3.9209627698959021E-4</v>
      </c>
      <c r="AA51" s="18">
        <f>VLOOKUP(AA$1,'2014(上) TFIDF'!$H$2:$L$46,5,FALSE)*B51</f>
        <v>3.3605344456923489E-4</v>
      </c>
      <c r="AB51" s="18">
        <f>VLOOKUP(AB$1,'2014(上) TFIDF'!$H$2:$L$46,5,FALSE)*B51</f>
        <v>3.3374701610284124E-4</v>
      </c>
      <c r="AC51" s="18">
        <f>VLOOKUP(AC$1,'2014(上) TFIDF'!$H$2:$L$46,5,FALSE)*B51</f>
        <v>1.0008254496938786E-4</v>
      </c>
      <c r="AD51" s="18">
        <f>VLOOKUP(AD$1,'2014(上) TFIDF'!$H$2:$L$46,5,FALSE)*B51</f>
        <v>3.3605344456923489E-4</v>
      </c>
      <c r="AE51" s="18">
        <f>VLOOKUP(AE$1,'2014(上) TFIDF'!$H$2:$L$46,5,FALSE)*B51</f>
        <v>3.7887033260604108E-4</v>
      </c>
      <c r="AF51" s="18">
        <f>VLOOKUP(AF$1,'2014(上) TFIDF'!$H$2:$L$46,5,FALSE)*B51</f>
        <v>3.9331910150181655E-4</v>
      </c>
      <c r="AG51" s="18">
        <f>VLOOKUP(AG$1,'2014(上) TFIDF'!$H$2:$L$46,5,FALSE)*B51</f>
        <v>6.3145055434340176E-5</v>
      </c>
      <c r="AH51" s="18">
        <f>VLOOKUP(AH$1,'2014(上) TFIDF'!$H$2:$L$46,5,FALSE)*B51</f>
        <v>0</v>
      </c>
      <c r="AI51" s="18">
        <f>VLOOKUP(AI$1,'2014(上) TFIDF'!$H$2:$L$46,5,FALSE)*B51</f>
        <v>4.40580727550311E-4</v>
      </c>
      <c r="AJ51" s="18">
        <f>VLOOKUP(AJ$1,'2014(上) TFIDF'!$H$2:$L$46,5,FALSE)*B51</f>
        <v>3.0984587866994236E-4</v>
      </c>
      <c r="AK51" s="18">
        <f>VLOOKUP(AK$1,'2014(上) TFIDF'!$H$2:$L$46,5,FALSE)*B51</f>
        <v>3.7299093410428255E-4</v>
      </c>
      <c r="AL51" s="18">
        <f>VLOOKUP(AL$1,'2014(上) TFIDF'!$H$2:$L$46,5,FALSE)*B51</f>
        <v>3.3138067375179414E-4</v>
      </c>
      <c r="AM51" s="18">
        <f>VLOOKUP(AM$1,'2014(上) TFIDF'!$H$2:$L$46,5,FALSE)*B51</f>
        <v>3.9085681489931889E-4</v>
      </c>
      <c r="AN51" s="18">
        <f>VLOOKUP(AN$1,'2014(上) TFIDF'!$H$2:$L$46,5,FALSE)*B51</f>
        <v>1.8943516630302054E-4</v>
      </c>
      <c r="AO51" s="18">
        <f>VLOOKUP(AO$1,'2014(上) TFIDF'!$H$2:$L$46,5,FALSE)*B51</f>
        <v>0</v>
      </c>
      <c r="AP51" s="18">
        <f>VLOOKUP(AP$1,'2014(上) TFIDF'!$H$2:$L$46,5,FALSE)*B51</f>
        <v>1.0008254496938786E-4</v>
      </c>
      <c r="AQ51" s="18">
        <f>VLOOKUP(AQ$1,'2014(上) TFIDF'!$H$2:$L$46,5,FALSE)*B51</f>
        <v>3.6339269034250368E-4</v>
      </c>
      <c r="AR51" s="18">
        <f>VLOOKUP(AR$1,'2014(上) TFIDF'!$H$2:$L$46,5,FALSE)*B51</f>
        <v>3.0984587866994236E-4</v>
      </c>
      <c r="AS51" s="18">
        <f>VLOOKUP(AS$1,'2014(上) TFIDF'!$H$2:$L$46,5,FALSE)*B51</f>
        <v>1.4661827826621435E-4</v>
      </c>
      <c r="AT51" s="18">
        <f>VLOOKUP(AT$1,'2014(上) TFIDF'!$H$2:$L$46,5,FALSE)*B51</f>
        <v>1.4661827826621435E-4</v>
      </c>
      <c r="AU51" s="18">
        <f>VLOOKUP(AU$1,'2014(上) TFIDF'!$H$2:$L$46,5,FALSE)*B51</f>
        <v>3.1572527717170084E-4</v>
      </c>
    </row>
    <row r="52" spans="1:47">
      <c r="A52" s="18" t="s">
        <v>1684</v>
      </c>
      <c r="B52" s="18">
        <v>2.5000000000000001E-3</v>
      </c>
      <c r="C52" s="18">
        <f>VLOOKUP(C$1,'2014(上) TFIDF'!$H$2:$L$46,5,FALSE)*B52</f>
        <v>6.5291040161491215E-4</v>
      </c>
      <c r="D52" s="18">
        <f>VLOOKUP(D$1,'2014(上) TFIDF'!$H$2:$L$46,5,FALSE)*B52</f>
        <v>1.6632312885643547E-3</v>
      </c>
      <c r="E52" s="18">
        <f>VLOOKUP(E$1,'2014(上) TFIDF'!$H$2:$L$46,5,FALSE)*B52</f>
        <v>0</v>
      </c>
      <c r="F52" s="18">
        <f>VLOOKUP(F$1,'2014(上) TFIDF'!$H$2:$L$46,5,FALSE)*B52</f>
        <v>0</v>
      </c>
      <c r="G52" s="18">
        <f>VLOOKUP(G$1,'2014(上) TFIDF'!$H$2:$L$46,5,FALSE)*B52</f>
        <v>5.864731130648574E-4</v>
      </c>
      <c r="H52" s="18">
        <f>VLOOKUP(H$1,'2014(上) TFIDF'!$H$2:$L$46,5,FALSE)*B52</f>
        <v>9.3465788453381358E-4</v>
      </c>
      <c r="I52" s="18">
        <f>VLOOKUP(I$1,'2014(上) TFIDF'!$H$2:$L$46,5,FALSE)*B52</f>
        <v>0</v>
      </c>
      <c r="J52" s="18">
        <f>VLOOKUP(J$1,'2014(上) TFIDF'!$H$2:$L$46,5,FALSE)*B52</f>
        <v>8.7378400532064525E-4</v>
      </c>
      <c r="K52" s="18">
        <f>VLOOKUP(K$1,'2014(上) TFIDF'!$H$2:$L$46,5,FALSE)*B52</f>
        <v>1.091633556539579E-3</v>
      </c>
      <c r="L52" s="18">
        <f>VLOOKUP(L$1,'2014(上) TFIDF'!$H$2:$L$46,5,FALSE)*B52</f>
        <v>0</v>
      </c>
      <c r="M52" s="18">
        <f>VLOOKUP(M$1,'2014(上) TFIDF'!$H$2:$L$46,5,FALSE)*B52</f>
        <v>1.1872381062711743E-3</v>
      </c>
      <c r="N52" s="18">
        <f>VLOOKUP(N$1,'2014(上) TFIDF'!$H$2:$L$46,5,FALSE)*B52</f>
        <v>0</v>
      </c>
      <c r="O52" s="18">
        <f>VLOOKUP(O$1,'2014(上) TFIDF'!$H$2:$L$46,5,FALSE)*B52</f>
        <v>5.864731130648574E-4</v>
      </c>
      <c r="P52" s="18">
        <f>VLOOKUP(P$1,'2014(上) TFIDF'!$H$2:$L$46,5,FALSE)*B52</f>
        <v>1.1094125085863321E-3</v>
      </c>
      <c r="Q52" s="18">
        <f>VLOOKUP(Q$1,'2014(上) TFIDF'!$H$2:$L$46,5,FALSE)*B52</f>
        <v>2.525802217373607E-4</v>
      </c>
      <c r="R52" s="18">
        <f>VLOOKUP(R$1,'2014(上) TFIDF'!$H$2:$L$46,5,FALSE)*B52</f>
        <v>2.525802217373607E-4</v>
      </c>
      <c r="S52" s="18">
        <f>VLOOKUP(S$1,'2014(上) TFIDF'!$H$2:$L$46,5,FALSE)*B52</f>
        <v>9.6166255044614142E-4</v>
      </c>
      <c r="T52" s="18">
        <f>VLOOKUP(T$1,'2014(上) TFIDF'!$H$2:$L$46,5,FALSE)*B52</f>
        <v>4.0033017987755145E-4</v>
      </c>
      <c r="U52" s="18">
        <f>VLOOKUP(U$1,'2014(上) TFIDF'!$H$2:$L$46,5,FALSE)*B52</f>
        <v>1.2513320026079312E-3</v>
      </c>
      <c r="V52" s="18">
        <f>VLOOKUP(V$1,'2014(上) TFIDF'!$H$2:$L$46,5,FALSE)*B52</f>
        <v>1.1580708450896334E-3</v>
      </c>
      <c r="W52" s="18">
        <f>VLOOKUP(W$1,'2014(上) TFIDF'!$H$2:$L$46,5,FALSE)*B52</f>
        <v>4.0033017987755145E-4</v>
      </c>
      <c r="X52" s="18">
        <f>VLOOKUP(X$1,'2014(上) TFIDF'!$H$2:$L$46,5,FALSE)*B52</f>
        <v>1.9343127544250503E-3</v>
      </c>
      <c r="Y52" s="18">
        <f>VLOOKUP(Y$1,'2014(上) TFIDF'!$H$2:$L$46,5,FALSE)*B52</f>
        <v>0</v>
      </c>
      <c r="Z52" s="18">
        <f>VLOOKUP(Z$1,'2014(上) TFIDF'!$H$2:$L$46,5,FALSE)*B52</f>
        <v>1.5683851079583608E-3</v>
      </c>
      <c r="AA52" s="18">
        <f>VLOOKUP(AA$1,'2014(上) TFIDF'!$H$2:$L$46,5,FALSE)*B52</f>
        <v>1.3442137782769396E-3</v>
      </c>
      <c r="AB52" s="18">
        <f>VLOOKUP(AB$1,'2014(上) TFIDF'!$H$2:$L$46,5,FALSE)*B52</f>
        <v>1.334988064411365E-3</v>
      </c>
      <c r="AC52" s="18">
        <f>VLOOKUP(AC$1,'2014(上) TFIDF'!$H$2:$L$46,5,FALSE)*B52</f>
        <v>4.0033017987755145E-4</v>
      </c>
      <c r="AD52" s="18">
        <f>VLOOKUP(AD$1,'2014(上) TFIDF'!$H$2:$L$46,5,FALSE)*B52</f>
        <v>1.3442137782769396E-3</v>
      </c>
      <c r="AE52" s="18">
        <f>VLOOKUP(AE$1,'2014(上) TFIDF'!$H$2:$L$46,5,FALSE)*B52</f>
        <v>1.5154813304241643E-3</v>
      </c>
      <c r="AF52" s="18">
        <f>VLOOKUP(AF$1,'2014(上) TFIDF'!$H$2:$L$46,5,FALSE)*B52</f>
        <v>1.5732764060072662E-3</v>
      </c>
      <c r="AG52" s="18">
        <f>VLOOKUP(AG$1,'2014(上) TFIDF'!$H$2:$L$46,5,FALSE)*B52</f>
        <v>2.525802217373607E-4</v>
      </c>
      <c r="AH52" s="18">
        <f>VLOOKUP(AH$1,'2014(上) TFIDF'!$H$2:$L$46,5,FALSE)*B52</f>
        <v>0</v>
      </c>
      <c r="AI52" s="18">
        <f>VLOOKUP(AI$1,'2014(上) TFIDF'!$H$2:$L$46,5,FALSE)*B52</f>
        <v>1.762322910201244E-3</v>
      </c>
      <c r="AJ52" s="18">
        <f>VLOOKUP(AJ$1,'2014(上) TFIDF'!$H$2:$L$46,5,FALSE)*B52</f>
        <v>1.2393835146797694E-3</v>
      </c>
      <c r="AK52" s="18">
        <f>VLOOKUP(AK$1,'2014(上) TFIDF'!$H$2:$L$46,5,FALSE)*B52</f>
        <v>1.4919637364171302E-3</v>
      </c>
      <c r="AL52" s="18">
        <f>VLOOKUP(AL$1,'2014(上) TFIDF'!$H$2:$L$46,5,FALSE)*B52</f>
        <v>1.3255226950071766E-3</v>
      </c>
      <c r="AM52" s="18">
        <f>VLOOKUP(AM$1,'2014(上) TFIDF'!$H$2:$L$46,5,FALSE)*B52</f>
        <v>1.5634272595972756E-3</v>
      </c>
      <c r="AN52" s="18">
        <f>VLOOKUP(AN$1,'2014(上) TFIDF'!$H$2:$L$46,5,FALSE)*B52</f>
        <v>7.5774066521208216E-4</v>
      </c>
      <c r="AO52" s="18">
        <f>VLOOKUP(AO$1,'2014(上) TFIDF'!$H$2:$L$46,5,FALSE)*B52</f>
        <v>0</v>
      </c>
      <c r="AP52" s="18">
        <f>VLOOKUP(AP$1,'2014(上) TFIDF'!$H$2:$L$46,5,FALSE)*B52</f>
        <v>4.0033017987755145E-4</v>
      </c>
      <c r="AQ52" s="18">
        <f>VLOOKUP(AQ$1,'2014(上) TFIDF'!$H$2:$L$46,5,FALSE)*B52</f>
        <v>1.4535707613700147E-3</v>
      </c>
      <c r="AR52" s="18">
        <f>VLOOKUP(AR$1,'2014(上) TFIDF'!$H$2:$L$46,5,FALSE)*B52</f>
        <v>1.2393835146797694E-3</v>
      </c>
      <c r="AS52" s="18">
        <f>VLOOKUP(AS$1,'2014(上) TFIDF'!$H$2:$L$46,5,FALSE)*B52</f>
        <v>5.864731130648574E-4</v>
      </c>
      <c r="AT52" s="18">
        <f>VLOOKUP(AT$1,'2014(上) TFIDF'!$H$2:$L$46,5,FALSE)*B52</f>
        <v>5.864731130648574E-4</v>
      </c>
      <c r="AU52" s="18">
        <f>VLOOKUP(AU$1,'2014(上) TFIDF'!$H$2:$L$46,5,FALSE)*B52</f>
        <v>1.2629011086868033E-3</v>
      </c>
    </row>
    <row r="53" spans="1:47">
      <c r="A53" s="18" t="s">
        <v>3183</v>
      </c>
      <c r="B53" s="18">
        <v>1E-3</v>
      </c>
      <c r="C53" s="18">
        <f>VLOOKUP(C$1,'2014(上) TFIDF'!$H$2:$L$46,5,FALSE)*B53</f>
        <v>2.6116416064596488E-4</v>
      </c>
      <c r="D53" s="18">
        <f>VLOOKUP(D$1,'2014(上) TFIDF'!$H$2:$L$46,5,FALSE)*B53</f>
        <v>6.6529251542574185E-4</v>
      </c>
      <c r="E53" s="18">
        <f>VLOOKUP(E$1,'2014(上) TFIDF'!$H$2:$L$46,5,FALSE)*B53</f>
        <v>0</v>
      </c>
      <c r="F53" s="18">
        <f>VLOOKUP(F$1,'2014(上) TFIDF'!$H$2:$L$46,5,FALSE)*B53</f>
        <v>0</v>
      </c>
      <c r="G53" s="18">
        <f>VLOOKUP(G$1,'2014(上) TFIDF'!$H$2:$L$46,5,FALSE)*B53</f>
        <v>2.3458924522594296E-4</v>
      </c>
      <c r="H53" s="18">
        <f>VLOOKUP(H$1,'2014(上) TFIDF'!$H$2:$L$46,5,FALSE)*B53</f>
        <v>3.7386315381352544E-4</v>
      </c>
      <c r="I53" s="18">
        <f>VLOOKUP(I$1,'2014(上) TFIDF'!$H$2:$L$46,5,FALSE)*B53</f>
        <v>0</v>
      </c>
      <c r="J53" s="18">
        <f>VLOOKUP(J$1,'2014(上) TFIDF'!$H$2:$L$46,5,FALSE)*B53</f>
        <v>3.4951360212825809E-4</v>
      </c>
      <c r="K53" s="18">
        <f>VLOOKUP(K$1,'2014(上) TFIDF'!$H$2:$L$46,5,FALSE)*B53</f>
        <v>4.3665342261583155E-4</v>
      </c>
      <c r="L53" s="18">
        <f>VLOOKUP(L$1,'2014(上) TFIDF'!$H$2:$L$46,5,FALSE)*B53</f>
        <v>0</v>
      </c>
      <c r="M53" s="18">
        <f>VLOOKUP(M$1,'2014(上) TFIDF'!$H$2:$L$46,5,FALSE)*B53</f>
        <v>4.7489524250846971E-4</v>
      </c>
      <c r="N53" s="18">
        <f>VLOOKUP(N$1,'2014(上) TFIDF'!$H$2:$L$46,5,FALSE)*B53</f>
        <v>0</v>
      </c>
      <c r="O53" s="18">
        <f>VLOOKUP(O$1,'2014(上) TFIDF'!$H$2:$L$46,5,FALSE)*B53</f>
        <v>2.3458924522594296E-4</v>
      </c>
      <c r="P53" s="18">
        <f>VLOOKUP(P$1,'2014(上) TFIDF'!$H$2:$L$46,5,FALSE)*B53</f>
        <v>4.4376500343453281E-4</v>
      </c>
      <c r="Q53" s="18">
        <f>VLOOKUP(Q$1,'2014(上) TFIDF'!$H$2:$L$46,5,FALSE)*B53</f>
        <v>1.010320886949443E-4</v>
      </c>
      <c r="R53" s="18">
        <f>VLOOKUP(R$1,'2014(上) TFIDF'!$H$2:$L$46,5,FALSE)*B53</f>
        <v>1.010320886949443E-4</v>
      </c>
      <c r="S53" s="18">
        <f>VLOOKUP(S$1,'2014(上) TFIDF'!$H$2:$L$46,5,FALSE)*B53</f>
        <v>3.8466502017845658E-4</v>
      </c>
      <c r="T53" s="18">
        <f>VLOOKUP(T$1,'2014(上) TFIDF'!$H$2:$L$46,5,FALSE)*B53</f>
        <v>1.6013207195102059E-4</v>
      </c>
      <c r="U53" s="18">
        <f>VLOOKUP(U$1,'2014(上) TFIDF'!$H$2:$L$46,5,FALSE)*B53</f>
        <v>5.0053280104317248E-4</v>
      </c>
      <c r="V53" s="18">
        <f>VLOOKUP(V$1,'2014(上) TFIDF'!$H$2:$L$46,5,FALSE)*B53</f>
        <v>4.6322833803585342E-4</v>
      </c>
      <c r="W53" s="18">
        <f>VLOOKUP(W$1,'2014(上) TFIDF'!$H$2:$L$46,5,FALSE)*B53</f>
        <v>1.6013207195102059E-4</v>
      </c>
      <c r="X53" s="18">
        <f>VLOOKUP(X$1,'2014(上) TFIDF'!$H$2:$L$46,5,FALSE)*B53</f>
        <v>7.737251017700201E-4</v>
      </c>
      <c r="Y53" s="18">
        <f>VLOOKUP(Y$1,'2014(上) TFIDF'!$H$2:$L$46,5,FALSE)*B53</f>
        <v>0</v>
      </c>
      <c r="Z53" s="18">
        <f>VLOOKUP(Z$1,'2014(上) TFIDF'!$H$2:$L$46,5,FALSE)*B53</f>
        <v>6.2735404318334438E-4</v>
      </c>
      <c r="AA53" s="18">
        <f>VLOOKUP(AA$1,'2014(上) TFIDF'!$H$2:$L$46,5,FALSE)*B53</f>
        <v>5.3768551131077582E-4</v>
      </c>
      <c r="AB53" s="18">
        <f>VLOOKUP(AB$1,'2014(上) TFIDF'!$H$2:$L$46,5,FALSE)*B53</f>
        <v>5.3399522576454595E-4</v>
      </c>
      <c r="AC53" s="18">
        <f>VLOOKUP(AC$1,'2014(上) TFIDF'!$H$2:$L$46,5,FALSE)*B53</f>
        <v>1.6013207195102059E-4</v>
      </c>
      <c r="AD53" s="18">
        <f>VLOOKUP(AD$1,'2014(上) TFIDF'!$H$2:$L$46,5,FALSE)*B53</f>
        <v>5.3768551131077582E-4</v>
      </c>
      <c r="AE53" s="18">
        <f>VLOOKUP(AE$1,'2014(上) TFIDF'!$H$2:$L$46,5,FALSE)*B53</f>
        <v>6.0619253216966573E-4</v>
      </c>
      <c r="AF53" s="18">
        <f>VLOOKUP(AF$1,'2014(上) TFIDF'!$H$2:$L$46,5,FALSE)*B53</f>
        <v>6.2931056240290648E-4</v>
      </c>
      <c r="AG53" s="18">
        <f>VLOOKUP(AG$1,'2014(上) TFIDF'!$H$2:$L$46,5,FALSE)*B53</f>
        <v>1.010320886949443E-4</v>
      </c>
      <c r="AH53" s="18">
        <f>VLOOKUP(AH$1,'2014(上) TFIDF'!$H$2:$L$46,5,FALSE)*B53</f>
        <v>0</v>
      </c>
      <c r="AI53" s="18">
        <f>VLOOKUP(AI$1,'2014(上) TFIDF'!$H$2:$L$46,5,FALSE)*B53</f>
        <v>7.0492916408049753E-4</v>
      </c>
      <c r="AJ53" s="18">
        <f>VLOOKUP(AJ$1,'2014(上) TFIDF'!$H$2:$L$46,5,FALSE)*B53</f>
        <v>4.9575340587190773E-4</v>
      </c>
      <c r="AK53" s="18">
        <f>VLOOKUP(AK$1,'2014(上) TFIDF'!$H$2:$L$46,5,FALSE)*B53</f>
        <v>5.9678549456685206E-4</v>
      </c>
      <c r="AL53" s="18">
        <f>VLOOKUP(AL$1,'2014(上) TFIDF'!$H$2:$L$46,5,FALSE)*B53</f>
        <v>5.3020907800287067E-4</v>
      </c>
      <c r="AM53" s="18">
        <f>VLOOKUP(AM$1,'2014(上) TFIDF'!$H$2:$L$46,5,FALSE)*B53</f>
        <v>6.2537090383891028E-4</v>
      </c>
      <c r="AN53" s="18">
        <f>VLOOKUP(AN$1,'2014(上) TFIDF'!$H$2:$L$46,5,FALSE)*B53</f>
        <v>3.0309626608483286E-4</v>
      </c>
      <c r="AO53" s="18">
        <f>VLOOKUP(AO$1,'2014(上) TFIDF'!$H$2:$L$46,5,FALSE)*B53</f>
        <v>0</v>
      </c>
      <c r="AP53" s="18">
        <f>VLOOKUP(AP$1,'2014(上) TFIDF'!$H$2:$L$46,5,FALSE)*B53</f>
        <v>1.6013207195102059E-4</v>
      </c>
      <c r="AQ53" s="18">
        <f>VLOOKUP(AQ$1,'2014(上) TFIDF'!$H$2:$L$46,5,FALSE)*B53</f>
        <v>5.8142830454800589E-4</v>
      </c>
      <c r="AR53" s="18">
        <f>VLOOKUP(AR$1,'2014(上) TFIDF'!$H$2:$L$46,5,FALSE)*B53</f>
        <v>4.9575340587190773E-4</v>
      </c>
      <c r="AS53" s="18">
        <f>VLOOKUP(AS$1,'2014(上) TFIDF'!$H$2:$L$46,5,FALSE)*B53</f>
        <v>2.3458924522594296E-4</v>
      </c>
      <c r="AT53" s="18">
        <f>VLOOKUP(AT$1,'2014(上) TFIDF'!$H$2:$L$46,5,FALSE)*B53</f>
        <v>2.3458924522594296E-4</v>
      </c>
      <c r="AU53" s="18">
        <f>VLOOKUP(AU$1,'2014(上) TFIDF'!$H$2:$L$46,5,FALSE)*B53</f>
        <v>5.051604434747213E-4</v>
      </c>
    </row>
    <row r="54" spans="1:47">
      <c r="A54" s="18" t="s">
        <v>1296</v>
      </c>
      <c r="B54" s="18">
        <v>1.6666666666666668E-3</v>
      </c>
      <c r="C54" s="18">
        <f>VLOOKUP(C$1,'2014(上) TFIDF'!$H$2:$L$46,5,FALSE)*B54</f>
        <v>4.3527360107660816E-4</v>
      </c>
      <c r="D54" s="18">
        <f>VLOOKUP(D$1,'2014(上) TFIDF'!$H$2:$L$46,5,FALSE)*B54</f>
        <v>1.1088208590429032E-3</v>
      </c>
      <c r="E54" s="18">
        <f>VLOOKUP(E$1,'2014(上) TFIDF'!$H$2:$L$46,5,FALSE)*B54</f>
        <v>0</v>
      </c>
      <c r="F54" s="18">
        <f>VLOOKUP(F$1,'2014(上) TFIDF'!$H$2:$L$46,5,FALSE)*B54</f>
        <v>0</v>
      </c>
      <c r="G54" s="18">
        <f>VLOOKUP(G$1,'2014(上) TFIDF'!$H$2:$L$46,5,FALSE)*B54</f>
        <v>3.9098207537657163E-4</v>
      </c>
      <c r="H54" s="18">
        <f>VLOOKUP(H$1,'2014(上) TFIDF'!$H$2:$L$46,5,FALSE)*B54</f>
        <v>6.2310525635587575E-4</v>
      </c>
      <c r="I54" s="18">
        <f>VLOOKUP(I$1,'2014(上) TFIDF'!$H$2:$L$46,5,FALSE)*B54</f>
        <v>0</v>
      </c>
      <c r="J54" s="18">
        <f>VLOOKUP(J$1,'2014(上) TFIDF'!$H$2:$L$46,5,FALSE)*B54</f>
        <v>5.8252267021376353E-4</v>
      </c>
      <c r="K54" s="18">
        <f>VLOOKUP(K$1,'2014(上) TFIDF'!$H$2:$L$46,5,FALSE)*B54</f>
        <v>7.2775570435971927E-4</v>
      </c>
      <c r="L54" s="18">
        <f>VLOOKUP(L$1,'2014(上) TFIDF'!$H$2:$L$46,5,FALSE)*B54</f>
        <v>0</v>
      </c>
      <c r="M54" s="18">
        <f>VLOOKUP(M$1,'2014(上) TFIDF'!$H$2:$L$46,5,FALSE)*B54</f>
        <v>7.9149207084744952E-4</v>
      </c>
      <c r="N54" s="18">
        <f>VLOOKUP(N$1,'2014(上) TFIDF'!$H$2:$L$46,5,FALSE)*B54</f>
        <v>0</v>
      </c>
      <c r="O54" s="18">
        <f>VLOOKUP(O$1,'2014(上) TFIDF'!$H$2:$L$46,5,FALSE)*B54</f>
        <v>3.9098207537657163E-4</v>
      </c>
      <c r="P54" s="18">
        <f>VLOOKUP(P$1,'2014(上) TFIDF'!$H$2:$L$46,5,FALSE)*B54</f>
        <v>7.3960833905755471E-4</v>
      </c>
      <c r="Q54" s="18">
        <f>VLOOKUP(Q$1,'2014(上) TFIDF'!$H$2:$L$46,5,FALSE)*B54</f>
        <v>1.6838681449157382E-4</v>
      </c>
      <c r="R54" s="18">
        <f>VLOOKUP(R$1,'2014(上) TFIDF'!$H$2:$L$46,5,FALSE)*B54</f>
        <v>1.6838681449157382E-4</v>
      </c>
      <c r="S54" s="18">
        <f>VLOOKUP(S$1,'2014(上) TFIDF'!$H$2:$L$46,5,FALSE)*B54</f>
        <v>6.4110836696409425E-4</v>
      </c>
      <c r="T54" s="18">
        <f>VLOOKUP(T$1,'2014(上) TFIDF'!$H$2:$L$46,5,FALSE)*B54</f>
        <v>2.6688678658503434E-4</v>
      </c>
      <c r="U54" s="18">
        <f>VLOOKUP(U$1,'2014(上) TFIDF'!$H$2:$L$46,5,FALSE)*B54</f>
        <v>8.3422133507195413E-4</v>
      </c>
      <c r="V54" s="18">
        <f>VLOOKUP(V$1,'2014(上) TFIDF'!$H$2:$L$46,5,FALSE)*B54</f>
        <v>7.7204723005975574E-4</v>
      </c>
      <c r="W54" s="18">
        <f>VLOOKUP(W$1,'2014(上) TFIDF'!$H$2:$L$46,5,FALSE)*B54</f>
        <v>2.6688678658503434E-4</v>
      </c>
      <c r="X54" s="18">
        <f>VLOOKUP(X$1,'2014(上) TFIDF'!$H$2:$L$46,5,FALSE)*B54</f>
        <v>1.2895418362833669E-3</v>
      </c>
      <c r="Y54" s="18">
        <f>VLOOKUP(Y$1,'2014(上) TFIDF'!$H$2:$L$46,5,FALSE)*B54</f>
        <v>0</v>
      </c>
      <c r="Z54" s="18">
        <f>VLOOKUP(Z$1,'2014(上) TFIDF'!$H$2:$L$46,5,FALSE)*B54</f>
        <v>1.0455900719722406E-3</v>
      </c>
      <c r="AA54" s="18">
        <f>VLOOKUP(AA$1,'2014(上) TFIDF'!$H$2:$L$46,5,FALSE)*B54</f>
        <v>8.9614251885129304E-4</v>
      </c>
      <c r="AB54" s="18">
        <f>VLOOKUP(AB$1,'2014(上) TFIDF'!$H$2:$L$46,5,FALSE)*B54</f>
        <v>8.8999204294090998E-4</v>
      </c>
      <c r="AC54" s="18">
        <f>VLOOKUP(AC$1,'2014(上) TFIDF'!$H$2:$L$46,5,FALSE)*B54</f>
        <v>2.6688678658503434E-4</v>
      </c>
      <c r="AD54" s="18">
        <f>VLOOKUP(AD$1,'2014(上) TFIDF'!$H$2:$L$46,5,FALSE)*B54</f>
        <v>8.9614251885129304E-4</v>
      </c>
      <c r="AE54" s="18">
        <f>VLOOKUP(AE$1,'2014(上) TFIDF'!$H$2:$L$46,5,FALSE)*B54</f>
        <v>1.010320886949443E-3</v>
      </c>
      <c r="AF54" s="18">
        <f>VLOOKUP(AF$1,'2014(上) TFIDF'!$H$2:$L$46,5,FALSE)*B54</f>
        <v>1.0488509373381776E-3</v>
      </c>
      <c r="AG54" s="18">
        <f>VLOOKUP(AG$1,'2014(上) TFIDF'!$H$2:$L$46,5,FALSE)*B54</f>
        <v>1.6838681449157382E-4</v>
      </c>
      <c r="AH54" s="18">
        <f>VLOOKUP(AH$1,'2014(上) TFIDF'!$H$2:$L$46,5,FALSE)*B54</f>
        <v>0</v>
      </c>
      <c r="AI54" s="18">
        <f>VLOOKUP(AI$1,'2014(上) TFIDF'!$H$2:$L$46,5,FALSE)*B54</f>
        <v>1.1748819401341626E-3</v>
      </c>
      <c r="AJ54" s="18">
        <f>VLOOKUP(AJ$1,'2014(上) TFIDF'!$H$2:$L$46,5,FALSE)*B54</f>
        <v>8.2625567645317963E-4</v>
      </c>
      <c r="AK54" s="18">
        <f>VLOOKUP(AK$1,'2014(上) TFIDF'!$H$2:$L$46,5,FALSE)*B54</f>
        <v>9.9464249094475339E-4</v>
      </c>
      <c r="AL54" s="18">
        <f>VLOOKUP(AL$1,'2014(上) TFIDF'!$H$2:$L$46,5,FALSE)*B54</f>
        <v>8.8368179667145112E-4</v>
      </c>
      <c r="AM54" s="18">
        <f>VLOOKUP(AM$1,'2014(上) TFIDF'!$H$2:$L$46,5,FALSE)*B54</f>
        <v>1.0422848397315171E-3</v>
      </c>
      <c r="AN54" s="18">
        <f>VLOOKUP(AN$1,'2014(上) TFIDF'!$H$2:$L$46,5,FALSE)*B54</f>
        <v>5.0516044347472151E-4</v>
      </c>
      <c r="AO54" s="18">
        <f>VLOOKUP(AO$1,'2014(上) TFIDF'!$H$2:$L$46,5,FALSE)*B54</f>
        <v>0</v>
      </c>
      <c r="AP54" s="18">
        <f>VLOOKUP(AP$1,'2014(上) TFIDF'!$H$2:$L$46,5,FALSE)*B54</f>
        <v>2.6688678658503434E-4</v>
      </c>
      <c r="AQ54" s="18">
        <f>VLOOKUP(AQ$1,'2014(上) TFIDF'!$H$2:$L$46,5,FALSE)*B54</f>
        <v>9.6904717424667656E-4</v>
      </c>
      <c r="AR54" s="18">
        <f>VLOOKUP(AR$1,'2014(上) TFIDF'!$H$2:$L$46,5,FALSE)*B54</f>
        <v>8.2625567645317963E-4</v>
      </c>
      <c r="AS54" s="18">
        <f>VLOOKUP(AS$1,'2014(上) TFIDF'!$H$2:$L$46,5,FALSE)*B54</f>
        <v>3.9098207537657163E-4</v>
      </c>
      <c r="AT54" s="18">
        <f>VLOOKUP(AT$1,'2014(上) TFIDF'!$H$2:$L$46,5,FALSE)*B54</f>
        <v>3.9098207537657163E-4</v>
      </c>
      <c r="AU54" s="18">
        <f>VLOOKUP(AU$1,'2014(上) TFIDF'!$H$2:$L$46,5,FALSE)*B54</f>
        <v>8.4193407245786893E-4</v>
      </c>
    </row>
    <row r="55" spans="1:47">
      <c r="A55" s="18" t="s">
        <v>6046</v>
      </c>
      <c r="B55" s="18">
        <v>1.4285714285714286E-3</v>
      </c>
      <c r="C55" s="18">
        <f>VLOOKUP(C$1,'2014(上) TFIDF'!$H$2:$L$46,5,FALSE)*B55</f>
        <v>3.7309165806566412E-4</v>
      </c>
      <c r="D55" s="18">
        <f>VLOOKUP(D$1,'2014(上) TFIDF'!$H$2:$L$46,5,FALSE)*B55</f>
        <v>9.5041787917963117E-4</v>
      </c>
      <c r="E55" s="18">
        <f>VLOOKUP(E$1,'2014(上) TFIDF'!$H$2:$L$46,5,FALSE)*B55</f>
        <v>0</v>
      </c>
      <c r="F55" s="18">
        <f>VLOOKUP(F$1,'2014(上) TFIDF'!$H$2:$L$46,5,FALSE)*B55</f>
        <v>0</v>
      </c>
      <c r="G55" s="18">
        <f>VLOOKUP(G$1,'2014(上) TFIDF'!$H$2:$L$46,5,FALSE)*B55</f>
        <v>3.3512749317991851E-4</v>
      </c>
      <c r="H55" s="18">
        <f>VLOOKUP(H$1,'2014(上) TFIDF'!$H$2:$L$46,5,FALSE)*B55</f>
        <v>5.340902197336077E-4</v>
      </c>
      <c r="I55" s="18">
        <f>VLOOKUP(I$1,'2014(上) TFIDF'!$H$2:$L$46,5,FALSE)*B55</f>
        <v>0</v>
      </c>
      <c r="J55" s="18">
        <f>VLOOKUP(J$1,'2014(上) TFIDF'!$H$2:$L$46,5,FALSE)*B55</f>
        <v>4.9930514589751154E-4</v>
      </c>
      <c r="K55" s="18">
        <f>VLOOKUP(K$1,'2014(上) TFIDF'!$H$2:$L$46,5,FALSE)*B55</f>
        <v>6.237906037369022E-4</v>
      </c>
      <c r="L55" s="18">
        <f>VLOOKUP(L$1,'2014(上) TFIDF'!$H$2:$L$46,5,FALSE)*B55</f>
        <v>0</v>
      </c>
      <c r="M55" s="18">
        <f>VLOOKUP(M$1,'2014(上) TFIDF'!$H$2:$L$46,5,FALSE)*B55</f>
        <v>6.7842177501209954E-4</v>
      </c>
      <c r="N55" s="18">
        <f>VLOOKUP(N$1,'2014(上) TFIDF'!$H$2:$L$46,5,FALSE)*B55</f>
        <v>0</v>
      </c>
      <c r="O55" s="18">
        <f>VLOOKUP(O$1,'2014(上) TFIDF'!$H$2:$L$46,5,FALSE)*B55</f>
        <v>3.3512749317991851E-4</v>
      </c>
      <c r="P55" s="18">
        <f>VLOOKUP(P$1,'2014(上) TFIDF'!$H$2:$L$46,5,FALSE)*B55</f>
        <v>6.3395000490647539E-4</v>
      </c>
      <c r="Q55" s="18">
        <f>VLOOKUP(Q$1,'2014(上) TFIDF'!$H$2:$L$46,5,FALSE)*B55</f>
        <v>1.4433155527849185E-4</v>
      </c>
      <c r="R55" s="18">
        <f>VLOOKUP(R$1,'2014(上) TFIDF'!$H$2:$L$46,5,FALSE)*B55</f>
        <v>1.4433155527849185E-4</v>
      </c>
      <c r="S55" s="18">
        <f>VLOOKUP(S$1,'2014(上) TFIDF'!$H$2:$L$46,5,FALSE)*B55</f>
        <v>5.4952145739779507E-4</v>
      </c>
      <c r="T55" s="18">
        <f>VLOOKUP(T$1,'2014(上) TFIDF'!$H$2:$L$46,5,FALSE)*B55</f>
        <v>2.2876010278717227E-4</v>
      </c>
      <c r="U55" s="18">
        <f>VLOOKUP(U$1,'2014(上) TFIDF'!$H$2:$L$46,5,FALSE)*B55</f>
        <v>7.1504685863310353E-4</v>
      </c>
      <c r="V55" s="18">
        <f>VLOOKUP(V$1,'2014(上) TFIDF'!$H$2:$L$46,5,FALSE)*B55</f>
        <v>6.617547686226477E-4</v>
      </c>
      <c r="W55" s="18">
        <f>VLOOKUP(W$1,'2014(上) TFIDF'!$H$2:$L$46,5,FALSE)*B55</f>
        <v>2.2876010278717227E-4</v>
      </c>
      <c r="X55" s="18">
        <f>VLOOKUP(X$1,'2014(上) TFIDF'!$H$2:$L$46,5,FALSE)*B55</f>
        <v>1.1053215739571715E-3</v>
      </c>
      <c r="Y55" s="18">
        <f>VLOOKUP(Y$1,'2014(上) TFIDF'!$H$2:$L$46,5,FALSE)*B55</f>
        <v>0</v>
      </c>
      <c r="Z55" s="18">
        <f>VLOOKUP(Z$1,'2014(上) TFIDF'!$H$2:$L$46,5,FALSE)*B55</f>
        <v>8.9622006169049189E-4</v>
      </c>
      <c r="AA55" s="18">
        <f>VLOOKUP(AA$1,'2014(上) TFIDF'!$H$2:$L$46,5,FALSE)*B55</f>
        <v>7.6812215901539405E-4</v>
      </c>
      <c r="AB55" s="18">
        <f>VLOOKUP(AB$1,'2014(上) TFIDF'!$H$2:$L$46,5,FALSE)*B55</f>
        <v>7.6285032252077997E-4</v>
      </c>
      <c r="AC55" s="18">
        <f>VLOOKUP(AC$1,'2014(上) TFIDF'!$H$2:$L$46,5,FALSE)*B55</f>
        <v>2.2876010278717227E-4</v>
      </c>
      <c r="AD55" s="18">
        <f>VLOOKUP(AD$1,'2014(上) TFIDF'!$H$2:$L$46,5,FALSE)*B55</f>
        <v>7.6812215901539405E-4</v>
      </c>
      <c r="AE55" s="18">
        <f>VLOOKUP(AE$1,'2014(上) TFIDF'!$H$2:$L$46,5,FALSE)*B55</f>
        <v>8.6598933167095107E-4</v>
      </c>
      <c r="AF55" s="18">
        <f>VLOOKUP(AF$1,'2014(上) TFIDF'!$H$2:$L$46,5,FALSE)*B55</f>
        <v>8.990150891470093E-4</v>
      </c>
      <c r="AG55" s="18">
        <f>VLOOKUP(AG$1,'2014(上) TFIDF'!$H$2:$L$46,5,FALSE)*B55</f>
        <v>1.4433155527849185E-4</v>
      </c>
      <c r="AH55" s="18">
        <f>VLOOKUP(AH$1,'2014(上) TFIDF'!$H$2:$L$46,5,FALSE)*B55</f>
        <v>0</v>
      </c>
      <c r="AI55" s="18">
        <f>VLOOKUP(AI$1,'2014(上) TFIDF'!$H$2:$L$46,5,FALSE)*B55</f>
        <v>1.0070416629721394E-3</v>
      </c>
      <c r="AJ55" s="18">
        <f>VLOOKUP(AJ$1,'2014(上) TFIDF'!$H$2:$L$46,5,FALSE)*B55</f>
        <v>7.0821915124558252E-4</v>
      </c>
      <c r="AK55" s="18">
        <f>VLOOKUP(AK$1,'2014(上) TFIDF'!$H$2:$L$46,5,FALSE)*B55</f>
        <v>8.5255070652407437E-4</v>
      </c>
      <c r="AL55" s="18">
        <f>VLOOKUP(AL$1,'2014(上) TFIDF'!$H$2:$L$46,5,FALSE)*B55</f>
        <v>7.5744154000410098E-4</v>
      </c>
      <c r="AM55" s="18">
        <f>VLOOKUP(AM$1,'2014(上) TFIDF'!$H$2:$L$46,5,FALSE)*B55</f>
        <v>8.9338700548415755E-4</v>
      </c>
      <c r="AN55" s="18">
        <f>VLOOKUP(AN$1,'2014(上) TFIDF'!$H$2:$L$46,5,FALSE)*B55</f>
        <v>4.3299466583547554E-4</v>
      </c>
      <c r="AO55" s="18">
        <f>VLOOKUP(AO$1,'2014(上) TFIDF'!$H$2:$L$46,5,FALSE)*B55</f>
        <v>0</v>
      </c>
      <c r="AP55" s="18">
        <f>VLOOKUP(AP$1,'2014(上) TFIDF'!$H$2:$L$46,5,FALSE)*B55</f>
        <v>2.2876010278717227E-4</v>
      </c>
      <c r="AQ55" s="18">
        <f>VLOOKUP(AQ$1,'2014(上) TFIDF'!$H$2:$L$46,5,FALSE)*B55</f>
        <v>8.3061186364000834E-4</v>
      </c>
      <c r="AR55" s="18">
        <f>VLOOKUP(AR$1,'2014(上) TFIDF'!$H$2:$L$46,5,FALSE)*B55</f>
        <v>7.0821915124558252E-4</v>
      </c>
      <c r="AS55" s="18">
        <f>VLOOKUP(AS$1,'2014(上) TFIDF'!$H$2:$L$46,5,FALSE)*B55</f>
        <v>3.3512749317991851E-4</v>
      </c>
      <c r="AT55" s="18">
        <f>VLOOKUP(AT$1,'2014(上) TFIDF'!$H$2:$L$46,5,FALSE)*B55</f>
        <v>3.3512749317991851E-4</v>
      </c>
      <c r="AU55" s="18">
        <f>VLOOKUP(AU$1,'2014(上) TFIDF'!$H$2:$L$46,5,FALSE)*B55</f>
        <v>7.2165777639245901E-4</v>
      </c>
    </row>
    <row r="56" spans="1:47">
      <c r="A56" s="18" t="s">
        <v>2457</v>
      </c>
      <c r="B56" s="18">
        <v>2E-3</v>
      </c>
      <c r="C56" s="18">
        <f>VLOOKUP(C$1,'2014(上) TFIDF'!$H$2:$L$46,5,FALSE)*B56</f>
        <v>5.2232832129192977E-4</v>
      </c>
      <c r="D56" s="18">
        <f>VLOOKUP(D$1,'2014(上) TFIDF'!$H$2:$L$46,5,FALSE)*B56</f>
        <v>1.3305850308514837E-3</v>
      </c>
      <c r="E56" s="18">
        <f>VLOOKUP(E$1,'2014(上) TFIDF'!$H$2:$L$46,5,FALSE)*B56</f>
        <v>0</v>
      </c>
      <c r="F56" s="18">
        <f>VLOOKUP(F$1,'2014(上) TFIDF'!$H$2:$L$46,5,FALSE)*B56</f>
        <v>0</v>
      </c>
      <c r="G56" s="18">
        <f>VLOOKUP(G$1,'2014(上) TFIDF'!$H$2:$L$46,5,FALSE)*B56</f>
        <v>4.6917849045188592E-4</v>
      </c>
      <c r="H56" s="18">
        <f>VLOOKUP(H$1,'2014(上) TFIDF'!$H$2:$L$46,5,FALSE)*B56</f>
        <v>7.4772630762705088E-4</v>
      </c>
      <c r="I56" s="18">
        <f>VLOOKUP(I$1,'2014(上) TFIDF'!$H$2:$L$46,5,FALSE)*B56</f>
        <v>0</v>
      </c>
      <c r="J56" s="18">
        <f>VLOOKUP(J$1,'2014(上) TFIDF'!$H$2:$L$46,5,FALSE)*B56</f>
        <v>6.9902720425651617E-4</v>
      </c>
      <c r="K56" s="18">
        <f>VLOOKUP(K$1,'2014(上) TFIDF'!$H$2:$L$46,5,FALSE)*B56</f>
        <v>8.7330684523166311E-4</v>
      </c>
      <c r="L56" s="18">
        <f>VLOOKUP(L$1,'2014(上) TFIDF'!$H$2:$L$46,5,FALSE)*B56</f>
        <v>0</v>
      </c>
      <c r="M56" s="18">
        <f>VLOOKUP(M$1,'2014(上) TFIDF'!$H$2:$L$46,5,FALSE)*B56</f>
        <v>9.4979048501693942E-4</v>
      </c>
      <c r="N56" s="18">
        <f>VLOOKUP(N$1,'2014(上) TFIDF'!$H$2:$L$46,5,FALSE)*B56</f>
        <v>0</v>
      </c>
      <c r="O56" s="18">
        <f>VLOOKUP(O$1,'2014(上) TFIDF'!$H$2:$L$46,5,FALSE)*B56</f>
        <v>4.6917849045188592E-4</v>
      </c>
      <c r="P56" s="18">
        <f>VLOOKUP(P$1,'2014(上) TFIDF'!$H$2:$L$46,5,FALSE)*B56</f>
        <v>8.8753000686906563E-4</v>
      </c>
      <c r="Q56" s="18">
        <f>VLOOKUP(Q$1,'2014(上) TFIDF'!$H$2:$L$46,5,FALSE)*B56</f>
        <v>2.0206417738988859E-4</v>
      </c>
      <c r="R56" s="18">
        <f>VLOOKUP(R$1,'2014(上) TFIDF'!$H$2:$L$46,5,FALSE)*B56</f>
        <v>2.0206417738988859E-4</v>
      </c>
      <c r="S56" s="18">
        <f>VLOOKUP(S$1,'2014(上) TFIDF'!$H$2:$L$46,5,FALSE)*B56</f>
        <v>7.6933004035691316E-4</v>
      </c>
      <c r="T56" s="18">
        <f>VLOOKUP(T$1,'2014(上) TFIDF'!$H$2:$L$46,5,FALSE)*B56</f>
        <v>3.2026414390204117E-4</v>
      </c>
      <c r="U56" s="18">
        <f>VLOOKUP(U$1,'2014(上) TFIDF'!$H$2:$L$46,5,FALSE)*B56</f>
        <v>1.001065602086345E-3</v>
      </c>
      <c r="V56" s="18">
        <f>VLOOKUP(V$1,'2014(上) TFIDF'!$H$2:$L$46,5,FALSE)*B56</f>
        <v>9.2645667607170685E-4</v>
      </c>
      <c r="W56" s="18">
        <f>VLOOKUP(W$1,'2014(上) TFIDF'!$H$2:$L$46,5,FALSE)*B56</f>
        <v>3.2026414390204117E-4</v>
      </c>
      <c r="X56" s="18">
        <f>VLOOKUP(X$1,'2014(上) TFIDF'!$H$2:$L$46,5,FALSE)*B56</f>
        <v>1.5474502035400402E-3</v>
      </c>
      <c r="Y56" s="18">
        <f>VLOOKUP(Y$1,'2014(上) TFIDF'!$H$2:$L$46,5,FALSE)*B56</f>
        <v>0</v>
      </c>
      <c r="Z56" s="18">
        <f>VLOOKUP(Z$1,'2014(上) TFIDF'!$H$2:$L$46,5,FALSE)*B56</f>
        <v>1.2547080863666888E-3</v>
      </c>
      <c r="AA56" s="18">
        <f>VLOOKUP(AA$1,'2014(上) TFIDF'!$H$2:$L$46,5,FALSE)*B56</f>
        <v>1.0753710226215516E-3</v>
      </c>
      <c r="AB56" s="18">
        <f>VLOOKUP(AB$1,'2014(上) TFIDF'!$H$2:$L$46,5,FALSE)*B56</f>
        <v>1.0679904515290919E-3</v>
      </c>
      <c r="AC56" s="18">
        <f>VLOOKUP(AC$1,'2014(上) TFIDF'!$H$2:$L$46,5,FALSE)*B56</f>
        <v>3.2026414390204117E-4</v>
      </c>
      <c r="AD56" s="18">
        <f>VLOOKUP(AD$1,'2014(上) TFIDF'!$H$2:$L$46,5,FALSE)*B56</f>
        <v>1.0753710226215516E-3</v>
      </c>
      <c r="AE56" s="18">
        <f>VLOOKUP(AE$1,'2014(上) TFIDF'!$H$2:$L$46,5,FALSE)*B56</f>
        <v>1.2123850643393315E-3</v>
      </c>
      <c r="AF56" s="18">
        <f>VLOOKUP(AF$1,'2014(上) TFIDF'!$H$2:$L$46,5,FALSE)*B56</f>
        <v>1.258621124805813E-3</v>
      </c>
      <c r="AG56" s="18">
        <f>VLOOKUP(AG$1,'2014(上) TFIDF'!$H$2:$L$46,5,FALSE)*B56</f>
        <v>2.0206417738988859E-4</v>
      </c>
      <c r="AH56" s="18">
        <f>VLOOKUP(AH$1,'2014(上) TFIDF'!$H$2:$L$46,5,FALSE)*B56</f>
        <v>0</v>
      </c>
      <c r="AI56" s="18">
        <f>VLOOKUP(AI$1,'2014(上) TFIDF'!$H$2:$L$46,5,FALSE)*B56</f>
        <v>1.4098583281609951E-3</v>
      </c>
      <c r="AJ56" s="18">
        <f>VLOOKUP(AJ$1,'2014(上) TFIDF'!$H$2:$L$46,5,FALSE)*B56</f>
        <v>9.9150681174381547E-4</v>
      </c>
      <c r="AK56" s="18">
        <f>VLOOKUP(AK$1,'2014(上) TFIDF'!$H$2:$L$46,5,FALSE)*B56</f>
        <v>1.1935709891337041E-3</v>
      </c>
      <c r="AL56" s="18">
        <f>VLOOKUP(AL$1,'2014(上) TFIDF'!$H$2:$L$46,5,FALSE)*B56</f>
        <v>1.0604181560057413E-3</v>
      </c>
      <c r="AM56" s="18">
        <f>VLOOKUP(AM$1,'2014(上) TFIDF'!$H$2:$L$46,5,FALSE)*B56</f>
        <v>1.2507418076778206E-3</v>
      </c>
      <c r="AN56" s="18">
        <f>VLOOKUP(AN$1,'2014(上) TFIDF'!$H$2:$L$46,5,FALSE)*B56</f>
        <v>6.0619253216966573E-4</v>
      </c>
      <c r="AO56" s="18">
        <f>VLOOKUP(AO$1,'2014(上) TFIDF'!$H$2:$L$46,5,FALSE)*B56</f>
        <v>0</v>
      </c>
      <c r="AP56" s="18">
        <f>VLOOKUP(AP$1,'2014(上) TFIDF'!$H$2:$L$46,5,FALSE)*B56</f>
        <v>3.2026414390204117E-4</v>
      </c>
      <c r="AQ56" s="18">
        <f>VLOOKUP(AQ$1,'2014(上) TFIDF'!$H$2:$L$46,5,FALSE)*B56</f>
        <v>1.1628566090960118E-3</v>
      </c>
      <c r="AR56" s="18">
        <f>VLOOKUP(AR$1,'2014(上) TFIDF'!$H$2:$L$46,5,FALSE)*B56</f>
        <v>9.9150681174381547E-4</v>
      </c>
      <c r="AS56" s="18">
        <f>VLOOKUP(AS$1,'2014(上) TFIDF'!$H$2:$L$46,5,FALSE)*B56</f>
        <v>4.6917849045188592E-4</v>
      </c>
      <c r="AT56" s="18">
        <f>VLOOKUP(AT$1,'2014(上) TFIDF'!$H$2:$L$46,5,FALSE)*B56</f>
        <v>4.6917849045188592E-4</v>
      </c>
      <c r="AU56" s="18">
        <f>VLOOKUP(AU$1,'2014(上) TFIDF'!$H$2:$L$46,5,FALSE)*B56</f>
        <v>1.0103208869494426E-3</v>
      </c>
    </row>
    <row r="57" spans="1:47">
      <c r="A57" s="18" t="s">
        <v>8060</v>
      </c>
      <c r="B57" s="18">
        <v>2.5000000000000001E-3</v>
      </c>
      <c r="C57" s="18">
        <f>VLOOKUP(C$1,'2014(上) TFIDF'!$H$2:$L$46,5,FALSE)*B57</f>
        <v>6.5291040161491215E-4</v>
      </c>
      <c r="D57" s="18">
        <f>VLOOKUP(D$1,'2014(上) TFIDF'!$H$2:$L$46,5,FALSE)*B57</f>
        <v>1.6632312885643547E-3</v>
      </c>
      <c r="E57" s="18">
        <f>VLOOKUP(E$1,'2014(上) TFIDF'!$H$2:$L$46,5,FALSE)*B57</f>
        <v>0</v>
      </c>
      <c r="F57" s="18">
        <f>VLOOKUP(F$1,'2014(上) TFIDF'!$H$2:$L$46,5,FALSE)*B57</f>
        <v>0</v>
      </c>
      <c r="G57" s="18">
        <f>VLOOKUP(G$1,'2014(上) TFIDF'!$H$2:$L$46,5,FALSE)*B57</f>
        <v>5.864731130648574E-4</v>
      </c>
      <c r="H57" s="18">
        <f>VLOOKUP(H$1,'2014(上) TFIDF'!$H$2:$L$46,5,FALSE)*B57</f>
        <v>9.3465788453381358E-4</v>
      </c>
      <c r="I57" s="18">
        <f>VLOOKUP(I$1,'2014(上) TFIDF'!$H$2:$L$46,5,FALSE)*B57</f>
        <v>0</v>
      </c>
      <c r="J57" s="18">
        <f>VLOOKUP(J$1,'2014(上) TFIDF'!$H$2:$L$46,5,FALSE)*B57</f>
        <v>8.7378400532064525E-4</v>
      </c>
      <c r="K57" s="18">
        <f>VLOOKUP(K$1,'2014(上) TFIDF'!$H$2:$L$46,5,FALSE)*B57</f>
        <v>1.091633556539579E-3</v>
      </c>
      <c r="L57" s="18">
        <f>VLOOKUP(L$1,'2014(上) TFIDF'!$H$2:$L$46,5,FALSE)*B57</f>
        <v>0</v>
      </c>
      <c r="M57" s="18">
        <f>VLOOKUP(M$1,'2014(上) TFIDF'!$H$2:$L$46,5,FALSE)*B57</f>
        <v>1.1872381062711743E-3</v>
      </c>
      <c r="N57" s="18">
        <f>VLOOKUP(N$1,'2014(上) TFIDF'!$H$2:$L$46,5,FALSE)*B57</f>
        <v>0</v>
      </c>
      <c r="O57" s="18">
        <f>VLOOKUP(O$1,'2014(上) TFIDF'!$H$2:$L$46,5,FALSE)*B57</f>
        <v>5.864731130648574E-4</v>
      </c>
      <c r="P57" s="18">
        <f>VLOOKUP(P$1,'2014(上) TFIDF'!$H$2:$L$46,5,FALSE)*B57</f>
        <v>1.1094125085863321E-3</v>
      </c>
      <c r="Q57" s="18">
        <f>VLOOKUP(Q$1,'2014(上) TFIDF'!$H$2:$L$46,5,FALSE)*B57</f>
        <v>2.525802217373607E-4</v>
      </c>
      <c r="R57" s="18">
        <f>VLOOKUP(R$1,'2014(上) TFIDF'!$H$2:$L$46,5,FALSE)*B57</f>
        <v>2.525802217373607E-4</v>
      </c>
      <c r="S57" s="18">
        <f>VLOOKUP(S$1,'2014(上) TFIDF'!$H$2:$L$46,5,FALSE)*B57</f>
        <v>9.6166255044614142E-4</v>
      </c>
      <c r="T57" s="18">
        <f>VLOOKUP(T$1,'2014(上) TFIDF'!$H$2:$L$46,5,FALSE)*B57</f>
        <v>4.0033017987755145E-4</v>
      </c>
      <c r="U57" s="18">
        <f>VLOOKUP(U$1,'2014(上) TFIDF'!$H$2:$L$46,5,FALSE)*B57</f>
        <v>1.2513320026079312E-3</v>
      </c>
      <c r="V57" s="18">
        <f>VLOOKUP(V$1,'2014(上) TFIDF'!$H$2:$L$46,5,FALSE)*B57</f>
        <v>1.1580708450896334E-3</v>
      </c>
      <c r="W57" s="18">
        <f>VLOOKUP(W$1,'2014(上) TFIDF'!$H$2:$L$46,5,FALSE)*B57</f>
        <v>4.0033017987755145E-4</v>
      </c>
      <c r="X57" s="18">
        <f>VLOOKUP(X$1,'2014(上) TFIDF'!$H$2:$L$46,5,FALSE)*B57</f>
        <v>1.9343127544250503E-3</v>
      </c>
      <c r="Y57" s="18">
        <f>VLOOKUP(Y$1,'2014(上) TFIDF'!$H$2:$L$46,5,FALSE)*B57</f>
        <v>0</v>
      </c>
      <c r="Z57" s="18">
        <f>VLOOKUP(Z$1,'2014(上) TFIDF'!$H$2:$L$46,5,FALSE)*B57</f>
        <v>1.5683851079583608E-3</v>
      </c>
      <c r="AA57" s="18">
        <f>VLOOKUP(AA$1,'2014(上) TFIDF'!$H$2:$L$46,5,FALSE)*B57</f>
        <v>1.3442137782769396E-3</v>
      </c>
      <c r="AB57" s="18">
        <f>VLOOKUP(AB$1,'2014(上) TFIDF'!$H$2:$L$46,5,FALSE)*B57</f>
        <v>1.334988064411365E-3</v>
      </c>
      <c r="AC57" s="18">
        <f>VLOOKUP(AC$1,'2014(上) TFIDF'!$H$2:$L$46,5,FALSE)*B57</f>
        <v>4.0033017987755145E-4</v>
      </c>
      <c r="AD57" s="18">
        <f>VLOOKUP(AD$1,'2014(上) TFIDF'!$H$2:$L$46,5,FALSE)*B57</f>
        <v>1.3442137782769396E-3</v>
      </c>
      <c r="AE57" s="18">
        <f>VLOOKUP(AE$1,'2014(上) TFIDF'!$H$2:$L$46,5,FALSE)*B57</f>
        <v>1.5154813304241643E-3</v>
      </c>
      <c r="AF57" s="18">
        <f>VLOOKUP(AF$1,'2014(上) TFIDF'!$H$2:$L$46,5,FALSE)*B57</f>
        <v>1.5732764060072662E-3</v>
      </c>
      <c r="AG57" s="18">
        <f>VLOOKUP(AG$1,'2014(上) TFIDF'!$H$2:$L$46,5,FALSE)*B57</f>
        <v>2.525802217373607E-4</v>
      </c>
      <c r="AH57" s="18">
        <f>VLOOKUP(AH$1,'2014(上) TFIDF'!$H$2:$L$46,5,FALSE)*B57</f>
        <v>0</v>
      </c>
      <c r="AI57" s="18">
        <f>VLOOKUP(AI$1,'2014(上) TFIDF'!$H$2:$L$46,5,FALSE)*B57</f>
        <v>1.762322910201244E-3</v>
      </c>
      <c r="AJ57" s="18">
        <f>VLOOKUP(AJ$1,'2014(上) TFIDF'!$H$2:$L$46,5,FALSE)*B57</f>
        <v>1.2393835146797694E-3</v>
      </c>
      <c r="AK57" s="18">
        <f>VLOOKUP(AK$1,'2014(上) TFIDF'!$H$2:$L$46,5,FALSE)*B57</f>
        <v>1.4919637364171302E-3</v>
      </c>
      <c r="AL57" s="18">
        <f>VLOOKUP(AL$1,'2014(上) TFIDF'!$H$2:$L$46,5,FALSE)*B57</f>
        <v>1.3255226950071766E-3</v>
      </c>
      <c r="AM57" s="18">
        <f>VLOOKUP(AM$1,'2014(上) TFIDF'!$H$2:$L$46,5,FALSE)*B57</f>
        <v>1.5634272595972756E-3</v>
      </c>
      <c r="AN57" s="18">
        <f>VLOOKUP(AN$1,'2014(上) TFIDF'!$H$2:$L$46,5,FALSE)*B57</f>
        <v>7.5774066521208216E-4</v>
      </c>
      <c r="AO57" s="18">
        <f>VLOOKUP(AO$1,'2014(上) TFIDF'!$H$2:$L$46,5,FALSE)*B57</f>
        <v>0</v>
      </c>
      <c r="AP57" s="18">
        <f>VLOOKUP(AP$1,'2014(上) TFIDF'!$H$2:$L$46,5,FALSE)*B57</f>
        <v>4.0033017987755145E-4</v>
      </c>
      <c r="AQ57" s="18">
        <f>VLOOKUP(AQ$1,'2014(上) TFIDF'!$H$2:$L$46,5,FALSE)*B57</f>
        <v>1.4535707613700147E-3</v>
      </c>
      <c r="AR57" s="18">
        <f>VLOOKUP(AR$1,'2014(上) TFIDF'!$H$2:$L$46,5,FALSE)*B57</f>
        <v>1.2393835146797694E-3</v>
      </c>
      <c r="AS57" s="18">
        <f>VLOOKUP(AS$1,'2014(上) TFIDF'!$H$2:$L$46,5,FALSE)*B57</f>
        <v>5.864731130648574E-4</v>
      </c>
      <c r="AT57" s="18">
        <f>VLOOKUP(AT$1,'2014(上) TFIDF'!$H$2:$L$46,5,FALSE)*B57</f>
        <v>5.864731130648574E-4</v>
      </c>
      <c r="AU57" s="18">
        <f>VLOOKUP(AU$1,'2014(上) TFIDF'!$H$2:$L$46,5,FALSE)*B57</f>
        <v>1.2629011086868033E-3</v>
      </c>
    </row>
    <row r="58" spans="1:47">
      <c r="A58" s="18" t="s">
        <v>6456</v>
      </c>
      <c r="B58" s="18">
        <v>1.4285714285714286E-3</v>
      </c>
      <c r="C58" s="18">
        <f>VLOOKUP(C$1,'2014(上) TFIDF'!$H$2:$L$46,5,FALSE)*B58</f>
        <v>3.7309165806566412E-4</v>
      </c>
      <c r="D58" s="18">
        <f>VLOOKUP(D$1,'2014(上) TFIDF'!$H$2:$L$46,5,FALSE)*B58</f>
        <v>9.5041787917963117E-4</v>
      </c>
      <c r="E58" s="18">
        <f>VLOOKUP(E$1,'2014(上) TFIDF'!$H$2:$L$46,5,FALSE)*B58</f>
        <v>0</v>
      </c>
      <c r="F58" s="18">
        <f>VLOOKUP(F$1,'2014(上) TFIDF'!$H$2:$L$46,5,FALSE)*B58</f>
        <v>0</v>
      </c>
      <c r="G58" s="18">
        <f>VLOOKUP(G$1,'2014(上) TFIDF'!$H$2:$L$46,5,FALSE)*B58</f>
        <v>3.3512749317991851E-4</v>
      </c>
      <c r="H58" s="18">
        <f>VLOOKUP(H$1,'2014(上) TFIDF'!$H$2:$L$46,5,FALSE)*B58</f>
        <v>5.340902197336077E-4</v>
      </c>
      <c r="I58" s="18">
        <f>VLOOKUP(I$1,'2014(上) TFIDF'!$H$2:$L$46,5,FALSE)*B58</f>
        <v>0</v>
      </c>
      <c r="J58" s="18">
        <f>VLOOKUP(J$1,'2014(上) TFIDF'!$H$2:$L$46,5,FALSE)*B58</f>
        <v>4.9930514589751154E-4</v>
      </c>
      <c r="K58" s="18">
        <f>VLOOKUP(K$1,'2014(上) TFIDF'!$H$2:$L$46,5,FALSE)*B58</f>
        <v>6.237906037369022E-4</v>
      </c>
      <c r="L58" s="18">
        <f>VLOOKUP(L$1,'2014(上) TFIDF'!$H$2:$L$46,5,FALSE)*B58</f>
        <v>0</v>
      </c>
      <c r="M58" s="18">
        <f>VLOOKUP(M$1,'2014(上) TFIDF'!$H$2:$L$46,5,FALSE)*B58</f>
        <v>6.7842177501209954E-4</v>
      </c>
      <c r="N58" s="18">
        <f>VLOOKUP(N$1,'2014(上) TFIDF'!$H$2:$L$46,5,FALSE)*B58</f>
        <v>0</v>
      </c>
      <c r="O58" s="18">
        <f>VLOOKUP(O$1,'2014(上) TFIDF'!$H$2:$L$46,5,FALSE)*B58</f>
        <v>3.3512749317991851E-4</v>
      </c>
      <c r="P58" s="18">
        <f>VLOOKUP(P$1,'2014(上) TFIDF'!$H$2:$L$46,5,FALSE)*B58</f>
        <v>6.3395000490647539E-4</v>
      </c>
      <c r="Q58" s="18">
        <f>VLOOKUP(Q$1,'2014(上) TFIDF'!$H$2:$L$46,5,FALSE)*B58</f>
        <v>1.4433155527849185E-4</v>
      </c>
      <c r="R58" s="18">
        <f>VLOOKUP(R$1,'2014(上) TFIDF'!$H$2:$L$46,5,FALSE)*B58</f>
        <v>1.4433155527849185E-4</v>
      </c>
      <c r="S58" s="18">
        <f>VLOOKUP(S$1,'2014(上) TFIDF'!$H$2:$L$46,5,FALSE)*B58</f>
        <v>5.4952145739779507E-4</v>
      </c>
      <c r="T58" s="18">
        <f>VLOOKUP(T$1,'2014(上) TFIDF'!$H$2:$L$46,5,FALSE)*B58</f>
        <v>2.2876010278717227E-4</v>
      </c>
      <c r="U58" s="18">
        <f>VLOOKUP(U$1,'2014(上) TFIDF'!$H$2:$L$46,5,FALSE)*B58</f>
        <v>7.1504685863310353E-4</v>
      </c>
      <c r="V58" s="18">
        <f>VLOOKUP(V$1,'2014(上) TFIDF'!$H$2:$L$46,5,FALSE)*B58</f>
        <v>6.617547686226477E-4</v>
      </c>
      <c r="W58" s="18">
        <f>VLOOKUP(W$1,'2014(上) TFIDF'!$H$2:$L$46,5,FALSE)*B58</f>
        <v>2.2876010278717227E-4</v>
      </c>
      <c r="X58" s="18">
        <f>VLOOKUP(X$1,'2014(上) TFIDF'!$H$2:$L$46,5,FALSE)*B58</f>
        <v>1.1053215739571715E-3</v>
      </c>
      <c r="Y58" s="18">
        <f>VLOOKUP(Y$1,'2014(上) TFIDF'!$H$2:$L$46,5,FALSE)*B58</f>
        <v>0</v>
      </c>
      <c r="Z58" s="18">
        <f>VLOOKUP(Z$1,'2014(上) TFIDF'!$H$2:$L$46,5,FALSE)*B58</f>
        <v>8.9622006169049189E-4</v>
      </c>
      <c r="AA58" s="18">
        <f>VLOOKUP(AA$1,'2014(上) TFIDF'!$H$2:$L$46,5,FALSE)*B58</f>
        <v>7.6812215901539405E-4</v>
      </c>
      <c r="AB58" s="18">
        <f>VLOOKUP(AB$1,'2014(上) TFIDF'!$H$2:$L$46,5,FALSE)*B58</f>
        <v>7.6285032252077997E-4</v>
      </c>
      <c r="AC58" s="18">
        <f>VLOOKUP(AC$1,'2014(上) TFIDF'!$H$2:$L$46,5,FALSE)*B58</f>
        <v>2.2876010278717227E-4</v>
      </c>
      <c r="AD58" s="18">
        <f>VLOOKUP(AD$1,'2014(上) TFIDF'!$H$2:$L$46,5,FALSE)*B58</f>
        <v>7.6812215901539405E-4</v>
      </c>
      <c r="AE58" s="18">
        <f>VLOOKUP(AE$1,'2014(上) TFIDF'!$H$2:$L$46,5,FALSE)*B58</f>
        <v>8.6598933167095107E-4</v>
      </c>
      <c r="AF58" s="18">
        <f>VLOOKUP(AF$1,'2014(上) TFIDF'!$H$2:$L$46,5,FALSE)*B58</f>
        <v>8.990150891470093E-4</v>
      </c>
      <c r="AG58" s="18">
        <f>VLOOKUP(AG$1,'2014(上) TFIDF'!$H$2:$L$46,5,FALSE)*B58</f>
        <v>1.4433155527849185E-4</v>
      </c>
      <c r="AH58" s="18">
        <f>VLOOKUP(AH$1,'2014(上) TFIDF'!$H$2:$L$46,5,FALSE)*B58</f>
        <v>0</v>
      </c>
      <c r="AI58" s="18">
        <f>VLOOKUP(AI$1,'2014(上) TFIDF'!$H$2:$L$46,5,FALSE)*B58</f>
        <v>1.0070416629721394E-3</v>
      </c>
      <c r="AJ58" s="18">
        <f>VLOOKUP(AJ$1,'2014(上) TFIDF'!$H$2:$L$46,5,FALSE)*B58</f>
        <v>7.0821915124558252E-4</v>
      </c>
      <c r="AK58" s="18">
        <f>VLOOKUP(AK$1,'2014(上) TFIDF'!$H$2:$L$46,5,FALSE)*B58</f>
        <v>8.5255070652407437E-4</v>
      </c>
      <c r="AL58" s="18">
        <f>VLOOKUP(AL$1,'2014(上) TFIDF'!$H$2:$L$46,5,FALSE)*B58</f>
        <v>7.5744154000410098E-4</v>
      </c>
      <c r="AM58" s="18">
        <f>VLOOKUP(AM$1,'2014(上) TFIDF'!$H$2:$L$46,5,FALSE)*B58</f>
        <v>8.9338700548415755E-4</v>
      </c>
      <c r="AN58" s="18">
        <f>VLOOKUP(AN$1,'2014(上) TFIDF'!$H$2:$L$46,5,FALSE)*B58</f>
        <v>4.3299466583547554E-4</v>
      </c>
      <c r="AO58" s="18">
        <f>VLOOKUP(AO$1,'2014(上) TFIDF'!$H$2:$L$46,5,FALSE)*B58</f>
        <v>0</v>
      </c>
      <c r="AP58" s="18">
        <f>VLOOKUP(AP$1,'2014(上) TFIDF'!$H$2:$L$46,5,FALSE)*B58</f>
        <v>2.2876010278717227E-4</v>
      </c>
      <c r="AQ58" s="18">
        <f>VLOOKUP(AQ$1,'2014(上) TFIDF'!$H$2:$L$46,5,FALSE)*B58</f>
        <v>8.3061186364000834E-4</v>
      </c>
      <c r="AR58" s="18">
        <f>VLOOKUP(AR$1,'2014(上) TFIDF'!$H$2:$L$46,5,FALSE)*B58</f>
        <v>7.0821915124558252E-4</v>
      </c>
      <c r="AS58" s="18">
        <f>VLOOKUP(AS$1,'2014(上) TFIDF'!$H$2:$L$46,5,FALSE)*B58</f>
        <v>3.3512749317991851E-4</v>
      </c>
      <c r="AT58" s="18">
        <f>VLOOKUP(AT$1,'2014(上) TFIDF'!$H$2:$L$46,5,FALSE)*B58</f>
        <v>3.3512749317991851E-4</v>
      </c>
      <c r="AU58" s="18">
        <f>VLOOKUP(AU$1,'2014(上) TFIDF'!$H$2:$L$46,5,FALSE)*B58</f>
        <v>7.2165777639245901E-4</v>
      </c>
    </row>
    <row r="59" spans="1:47">
      <c r="A59" s="18" t="s">
        <v>1861</v>
      </c>
      <c r="B59" s="18">
        <v>3.3333333333333335E-3</v>
      </c>
      <c r="C59" s="18">
        <f>VLOOKUP(C$1,'2014(上) TFIDF'!$H$2:$L$46,5,FALSE)*B59</f>
        <v>8.7054720215321631E-4</v>
      </c>
      <c r="D59" s="18">
        <f>VLOOKUP(D$1,'2014(上) TFIDF'!$H$2:$L$46,5,FALSE)*B59</f>
        <v>2.2176417180858063E-3</v>
      </c>
      <c r="E59" s="18">
        <f>VLOOKUP(E$1,'2014(上) TFIDF'!$H$2:$L$46,5,FALSE)*B59</f>
        <v>0</v>
      </c>
      <c r="F59" s="18">
        <f>VLOOKUP(F$1,'2014(上) TFIDF'!$H$2:$L$46,5,FALSE)*B59</f>
        <v>0</v>
      </c>
      <c r="G59" s="18">
        <f>VLOOKUP(G$1,'2014(上) TFIDF'!$H$2:$L$46,5,FALSE)*B59</f>
        <v>7.8196415075314327E-4</v>
      </c>
      <c r="H59" s="18">
        <f>VLOOKUP(H$1,'2014(上) TFIDF'!$H$2:$L$46,5,FALSE)*B59</f>
        <v>1.2462105127117515E-3</v>
      </c>
      <c r="I59" s="18">
        <f>VLOOKUP(I$1,'2014(上) TFIDF'!$H$2:$L$46,5,FALSE)*B59</f>
        <v>0</v>
      </c>
      <c r="J59" s="18">
        <f>VLOOKUP(J$1,'2014(上) TFIDF'!$H$2:$L$46,5,FALSE)*B59</f>
        <v>1.1650453404275271E-3</v>
      </c>
      <c r="K59" s="18">
        <f>VLOOKUP(K$1,'2014(上) TFIDF'!$H$2:$L$46,5,FALSE)*B59</f>
        <v>1.4555114087194385E-3</v>
      </c>
      <c r="L59" s="18">
        <f>VLOOKUP(L$1,'2014(上) TFIDF'!$H$2:$L$46,5,FALSE)*B59</f>
        <v>0</v>
      </c>
      <c r="M59" s="18">
        <f>VLOOKUP(M$1,'2014(上) TFIDF'!$H$2:$L$46,5,FALSE)*B59</f>
        <v>1.582984141694899E-3</v>
      </c>
      <c r="N59" s="18">
        <f>VLOOKUP(N$1,'2014(上) TFIDF'!$H$2:$L$46,5,FALSE)*B59</f>
        <v>0</v>
      </c>
      <c r="O59" s="18">
        <f>VLOOKUP(O$1,'2014(上) TFIDF'!$H$2:$L$46,5,FALSE)*B59</f>
        <v>7.8196415075314327E-4</v>
      </c>
      <c r="P59" s="18">
        <f>VLOOKUP(P$1,'2014(上) TFIDF'!$H$2:$L$46,5,FALSE)*B59</f>
        <v>1.4792166781151094E-3</v>
      </c>
      <c r="Q59" s="18">
        <f>VLOOKUP(Q$1,'2014(上) TFIDF'!$H$2:$L$46,5,FALSE)*B59</f>
        <v>3.3677362898314764E-4</v>
      </c>
      <c r="R59" s="18">
        <f>VLOOKUP(R$1,'2014(上) TFIDF'!$H$2:$L$46,5,FALSE)*B59</f>
        <v>3.3677362898314764E-4</v>
      </c>
      <c r="S59" s="18">
        <f>VLOOKUP(S$1,'2014(上) TFIDF'!$H$2:$L$46,5,FALSE)*B59</f>
        <v>1.2822167339281885E-3</v>
      </c>
      <c r="T59" s="18">
        <f>VLOOKUP(T$1,'2014(上) TFIDF'!$H$2:$L$46,5,FALSE)*B59</f>
        <v>5.3377357317006867E-4</v>
      </c>
      <c r="U59" s="18">
        <f>VLOOKUP(U$1,'2014(上) TFIDF'!$H$2:$L$46,5,FALSE)*B59</f>
        <v>1.6684426701439083E-3</v>
      </c>
      <c r="V59" s="18">
        <f>VLOOKUP(V$1,'2014(上) TFIDF'!$H$2:$L$46,5,FALSE)*B59</f>
        <v>1.5440944601195115E-3</v>
      </c>
      <c r="W59" s="18">
        <f>VLOOKUP(W$1,'2014(上) TFIDF'!$H$2:$L$46,5,FALSE)*B59</f>
        <v>5.3377357317006867E-4</v>
      </c>
      <c r="X59" s="18">
        <f>VLOOKUP(X$1,'2014(上) TFIDF'!$H$2:$L$46,5,FALSE)*B59</f>
        <v>2.5790836725667339E-3</v>
      </c>
      <c r="Y59" s="18">
        <f>VLOOKUP(Y$1,'2014(上) TFIDF'!$H$2:$L$46,5,FALSE)*B59</f>
        <v>0</v>
      </c>
      <c r="Z59" s="18">
        <f>VLOOKUP(Z$1,'2014(上) TFIDF'!$H$2:$L$46,5,FALSE)*B59</f>
        <v>2.0911801439444811E-3</v>
      </c>
      <c r="AA59" s="18">
        <f>VLOOKUP(AA$1,'2014(上) TFIDF'!$H$2:$L$46,5,FALSE)*B59</f>
        <v>1.7922850377025861E-3</v>
      </c>
      <c r="AB59" s="18">
        <f>VLOOKUP(AB$1,'2014(上) TFIDF'!$H$2:$L$46,5,FALSE)*B59</f>
        <v>1.77998408588182E-3</v>
      </c>
      <c r="AC59" s="18">
        <f>VLOOKUP(AC$1,'2014(上) TFIDF'!$H$2:$L$46,5,FALSE)*B59</f>
        <v>5.3377357317006867E-4</v>
      </c>
      <c r="AD59" s="18">
        <f>VLOOKUP(AD$1,'2014(上) TFIDF'!$H$2:$L$46,5,FALSE)*B59</f>
        <v>1.7922850377025861E-3</v>
      </c>
      <c r="AE59" s="18">
        <f>VLOOKUP(AE$1,'2014(上) TFIDF'!$H$2:$L$46,5,FALSE)*B59</f>
        <v>2.0206417738988861E-3</v>
      </c>
      <c r="AF59" s="18">
        <f>VLOOKUP(AF$1,'2014(上) TFIDF'!$H$2:$L$46,5,FALSE)*B59</f>
        <v>2.0977018746763552E-3</v>
      </c>
      <c r="AG59" s="18">
        <f>VLOOKUP(AG$1,'2014(上) TFIDF'!$H$2:$L$46,5,FALSE)*B59</f>
        <v>3.3677362898314764E-4</v>
      </c>
      <c r="AH59" s="18">
        <f>VLOOKUP(AH$1,'2014(上) TFIDF'!$H$2:$L$46,5,FALSE)*B59</f>
        <v>0</v>
      </c>
      <c r="AI59" s="18">
        <f>VLOOKUP(AI$1,'2014(上) TFIDF'!$H$2:$L$46,5,FALSE)*B59</f>
        <v>2.3497638802683252E-3</v>
      </c>
      <c r="AJ59" s="18">
        <f>VLOOKUP(AJ$1,'2014(上) TFIDF'!$H$2:$L$46,5,FALSE)*B59</f>
        <v>1.6525113529063593E-3</v>
      </c>
      <c r="AK59" s="18">
        <f>VLOOKUP(AK$1,'2014(上) TFIDF'!$H$2:$L$46,5,FALSE)*B59</f>
        <v>1.9892849818895068E-3</v>
      </c>
      <c r="AL59" s="18">
        <f>VLOOKUP(AL$1,'2014(上) TFIDF'!$H$2:$L$46,5,FALSE)*B59</f>
        <v>1.7673635933429022E-3</v>
      </c>
      <c r="AM59" s="18">
        <f>VLOOKUP(AM$1,'2014(上) TFIDF'!$H$2:$L$46,5,FALSE)*B59</f>
        <v>2.0845696794630341E-3</v>
      </c>
      <c r="AN59" s="18">
        <f>VLOOKUP(AN$1,'2014(上) TFIDF'!$H$2:$L$46,5,FALSE)*B59</f>
        <v>1.010320886949443E-3</v>
      </c>
      <c r="AO59" s="18">
        <f>VLOOKUP(AO$1,'2014(上) TFIDF'!$H$2:$L$46,5,FALSE)*B59</f>
        <v>0</v>
      </c>
      <c r="AP59" s="18">
        <f>VLOOKUP(AP$1,'2014(上) TFIDF'!$H$2:$L$46,5,FALSE)*B59</f>
        <v>5.3377357317006867E-4</v>
      </c>
      <c r="AQ59" s="18">
        <f>VLOOKUP(AQ$1,'2014(上) TFIDF'!$H$2:$L$46,5,FALSE)*B59</f>
        <v>1.9380943484933531E-3</v>
      </c>
      <c r="AR59" s="18">
        <f>VLOOKUP(AR$1,'2014(上) TFIDF'!$H$2:$L$46,5,FALSE)*B59</f>
        <v>1.6525113529063593E-3</v>
      </c>
      <c r="AS59" s="18">
        <f>VLOOKUP(AS$1,'2014(上) TFIDF'!$H$2:$L$46,5,FALSE)*B59</f>
        <v>7.8196415075314327E-4</v>
      </c>
      <c r="AT59" s="18">
        <f>VLOOKUP(AT$1,'2014(上) TFIDF'!$H$2:$L$46,5,FALSE)*B59</f>
        <v>7.8196415075314327E-4</v>
      </c>
      <c r="AU59" s="18">
        <f>VLOOKUP(AU$1,'2014(上) TFIDF'!$H$2:$L$46,5,FALSE)*B59</f>
        <v>1.6838681449157379E-3</v>
      </c>
    </row>
    <row r="60" spans="1:47">
      <c r="A60" s="18" t="s">
        <v>1271</v>
      </c>
      <c r="B60" s="18">
        <v>2.5000000000000001E-3</v>
      </c>
      <c r="C60" s="18">
        <f>VLOOKUP(C$1,'2014(上) TFIDF'!$H$2:$L$46,5,FALSE)*B60</f>
        <v>6.5291040161491215E-4</v>
      </c>
      <c r="D60" s="18">
        <f>VLOOKUP(D$1,'2014(上) TFIDF'!$H$2:$L$46,5,FALSE)*B60</f>
        <v>1.6632312885643547E-3</v>
      </c>
      <c r="E60" s="18">
        <f>VLOOKUP(E$1,'2014(上) TFIDF'!$H$2:$L$46,5,FALSE)*B60</f>
        <v>0</v>
      </c>
      <c r="F60" s="18">
        <f>VLOOKUP(F$1,'2014(上) TFIDF'!$H$2:$L$46,5,FALSE)*B60</f>
        <v>0</v>
      </c>
      <c r="G60" s="18">
        <f>VLOOKUP(G$1,'2014(上) TFIDF'!$H$2:$L$46,5,FALSE)*B60</f>
        <v>5.864731130648574E-4</v>
      </c>
      <c r="H60" s="18">
        <f>VLOOKUP(H$1,'2014(上) TFIDF'!$H$2:$L$46,5,FALSE)*B60</f>
        <v>9.3465788453381358E-4</v>
      </c>
      <c r="I60" s="18">
        <f>VLOOKUP(I$1,'2014(上) TFIDF'!$H$2:$L$46,5,FALSE)*B60</f>
        <v>0</v>
      </c>
      <c r="J60" s="18">
        <f>VLOOKUP(J$1,'2014(上) TFIDF'!$H$2:$L$46,5,FALSE)*B60</f>
        <v>8.7378400532064525E-4</v>
      </c>
      <c r="K60" s="18">
        <f>VLOOKUP(K$1,'2014(上) TFIDF'!$H$2:$L$46,5,FALSE)*B60</f>
        <v>1.091633556539579E-3</v>
      </c>
      <c r="L60" s="18">
        <f>VLOOKUP(L$1,'2014(上) TFIDF'!$H$2:$L$46,5,FALSE)*B60</f>
        <v>0</v>
      </c>
      <c r="M60" s="18">
        <f>VLOOKUP(M$1,'2014(上) TFIDF'!$H$2:$L$46,5,FALSE)*B60</f>
        <v>1.1872381062711743E-3</v>
      </c>
      <c r="N60" s="18">
        <f>VLOOKUP(N$1,'2014(上) TFIDF'!$H$2:$L$46,5,FALSE)*B60</f>
        <v>0</v>
      </c>
      <c r="O60" s="18">
        <f>VLOOKUP(O$1,'2014(上) TFIDF'!$H$2:$L$46,5,FALSE)*B60</f>
        <v>5.864731130648574E-4</v>
      </c>
      <c r="P60" s="18">
        <f>VLOOKUP(P$1,'2014(上) TFIDF'!$H$2:$L$46,5,FALSE)*B60</f>
        <v>1.1094125085863321E-3</v>
      </c>
      <c r="Q60" s="18">
        <f>VLOOKUP(Q$1,'2014(上) TFIDF'!$H$2:$L$46,5,FALSE)*B60</f>
        <v>2.525802217373607E-4</v>
      </c>
      <c r="R60" s="18">
        <f>VLOOKUP(R$1,'2014(上) TFIDF'!$H$2:$L$46,5,FALSE)*B60</f>
        <v>2.525802217373607E-4</v>
      </c>
      <c r="S60" s="18">
        <f>VLOOKUP(S$1,'2014(上) TFIDF'!$H$2:$L$46,5,FALSE)*B60</f>
        <v>9.6166255044614142E-4</v>
      </c>
      <c r="T60" s="18">
        <f>VLOOKUP(T$1,'2014(上) TFIDF'!$H$2:$L$46,5,FALSE)*B60</f>
        <v>4.0033017987755145E-4</v>
      </c>
      <c r="U60" s="18">
        <f>VLOOKUP(U$1,'2014(上) TFIDF'!$H$2:$L$46,5,FALSE)*B60</f>
        <v>1.2513320026079312E-3</v>
      </c>
      <c r="V60" s="18">
        <f>VLOOKUP(V$1,'2014(上) TFIDF'!$H$2:$L$46,5,FALSE)*B60</f>
        <v>1.1580708450896334E-3</v>
      </c>
      <c r="W60" s="18">
        <f>VLOOKUP(W$1,'2014(上) TFIDF'!$H$2:$L$46,5,FALSE)*B60</f>
        <v>4.0033017987755145E-4</v>
      </c>
      <c r="X60" s="18">
        <f>VLOOKUP(X$1,'2014(上) TFIDF'!$H$2:$L$46,5,FALSE)*B60</f>
        <v>1.9343127544250503E-3</v>
      </c>
      <c r="Y60" s="18">
        <f>VLOOKUP(Y$1,'2014(上) TFIDF'!$H$2:$L$46,5,FALSE)*B60</f>
        <v>0</v>
      </c>
      <c r="Z60" s="18">
        <f>VLOOKUP(Z$1,'2014(上) TFIDF'!$H$2:$L$46,5,FALSE)*B60</f>
        <v>1.5683851079583608E-3</v>
      </c>
      <c r="AA60" s="18">
        <f>VLOOKUP(AA$1,'2014(上) TFIDF'!$H$2:$L$46,5,FALSE)*B60</f>
        <v>1.3442137782769396E-3</v>
      </c>
      <c r="AB60" s="18">
        <f>VLOOKUP(AB$1,'2014(上) TFIDF'!$H$2:$L$46,5,FALSE)*B60</f>
        <v>1.334988064411365E-3</v>
      </c>
      <c r="AC60" s="18">
        <f>VLOOKUP(AC$1,'2014(上) TFIDF'!$H$2:$L$46,5,FALSE)*B60</f>
        <v>4.0033017987755145E-4</v>
      </c>
      <c r="AD60" s="18">
        <f>VLOOKUP(AD$1,'2014(上) TFIDF'!$H$2:$L$46,5,FALSE)*B60</f>
        <v>1.3442137782769396E-3</v>
      </c>
      <c r="AE60" s="18">
        <f>VLOOKUP(AE$1,'2014(上) TFIDF'!$H$2:$L$46,5,FALSE)*B60</f>
        <v>1.5154813304241643E-3</v>
      </c>
      <c r="AF60" s="18">
        <f>VLOOKUP(AF$1,'2014(上) TFIDF'!$H$2:$L$46,5,FALSE)*B60</f>
        <v>1.5732764060072662E-3</v>
      </c>
      <c r="AG60" s="18">
        <f>VLOOKUP(AG$1,'2014(上) TFIDF'!$H$2:$L$46,5,FALSE)*B60</f>
        <v>2.525802217373607E-4</v>
      </c>
      <c r="AH60" s="18">
        <f>VLOOKUP(AH$1,'2014(上) TFIDF'!$H$2:$L$46,5,FALSE)*B60</f>
        <v>0</v>
      </c>
      <c r="AI60" s="18">
        <f>VLOOKUP(AI$1,'2014(上) TFIDF'!$H$2:$L$46,5,FALSE)*B60</f>
        <v>1.762322910201244E-3</v>
      </c>
      <c r="AJ60" s="18">
        <f>VLOOKUP(AJ$1,'2014(上) TFIDF'!$H$2:$L$46,5,FALSE)*B60</f>
        <v>1.2393835146797694E-3</v>
      </c>
      <c r="AK60" s="18">
        <f>VLOOKUP(AK$1,'2014(上) TFIDF'!$H$2:$L$46,5,FALSE)*B60</f>
        <v>1.4919637364171302E-3</v>
      </c>
      <c r="AL60" s="18">
        <f>VLOOKUP(AL$1,'2014(上) TFIDF'!$H$2:$L$46,5,FALSE)*B60</f>
        <v>1.3255226950071766E-3</v>
      </c>
      <c r="AM60" s="18">
        <f>VLOOKUP(AM$1,'2014(上) TFIDF'!$H$2:$L$46,5,FALSE)*B60</f>
        <v>1.5634272595972756E-3</v>
      </c>
      <c r="AN60" s="18">
        <f>VLOOKUP(AN$1,'2014(上) TFIDF'!$H$2:$L$46,5,FALSE)*B60</f>
        <v>7.5774066521208216E-4</v>
      </c>
      <c r="AO60" s="18">
        <f>VLOOKUP(AO$1,'2014(上) TFIDF'!$H$2:$L$46,5,FALSE)*B60</f>
        <v>0</v>
      </c>
      <c r="AP60" s="18">
        <f>VLOOKUP(AP$1,'2014(上) TFIDF'!$H$2:$L$46,5,FALSE)*B60</f>
        <v>4.0033017987755145E-4</v>
      </c>
      <c r="AQ60" s="18">
        <f>VLOOKUP(AQ$1,'2014(上) TFIDF'!$H$2:$L$46,5,FALSE)*B60</f>
        <v>1.4535707613700147E-3</v>
      </c>
      <c r="AR60" s="18">
        <f>VLOOKUP(AR$1,'2014(上) TFIDF'!$H$2:$L$46,5,FALSE)*B60</f>
        <v>1.2393835146797694E-3</v>
      </c>
      <c r="AS60" s="18">
        <f>VLOOKUP(AS$1,'2014(上) TFIDF'!$H$2:$L$46,5,FALSE)*B60</f>
        <v>5.864731130648574E-4</v>
      </c>
      <c r="AT60" s="18">
        <f>VLOOKUP(AT$1,'2014(上) TFIDF'!$H$2:$L$46,5,FALSE)*B60</f>
        <v>5.864731130648574E-4</v>
      </c>
      <c r="AU60" s="18">
        <f>VLOOKUP(AU$1,'2014(上) TFIDF'!$H$2:$L$46,5,FALSE)*B60</f>
        <v>1.2629011086868033E-3</v>
      </c>
    </row>
    <row r="61" spans="1:47">
      <c r="A61" s="18" t="s">
        <v>6452</v>
      </c>
      <c r="B61" s="18">
        <v>1.6666666666666668E-3</v>
      </c>
      <c r="C61" s="18">
        <f>VLOOKUP(C$1,'2014(上) TFIDF'!$H$2:$L$46,5,FALSE)*B61</f>
        <v>4.3527360107660816E-4</v>
      </c>
      <c r="D61" s="18">
        <f>VLOOKUP(D$1,'2014(上) TFIDF'!$H$2:$L$46,5,FALSE)*B61</f>
        <v>1.1088208590429032E-3</v>
      </c>
      <c r="E61" s="18">
        <f>VLOOKUP(E$1,'2014(上) TFIDF'!$H$2:$L$46,5,FALSE)*B61</f>
        <v>0</v>
      </c>
      <c r="F61" s="18">
        <f>VLOOKUP(F$1,'2014(上) TFIDF'!$H$2:$L$46,5,FALSE)*B61</f>
        <v>0</v>
      </c>
      <c r="G61" s="18">
        <f>VLOOKUP(G$1,'2014(上) TFIDF'!$H$2:$L$46,5,FALSE)*B61</f>
        <v>3.9098207537657163E-4</v>
      </c>
      <c r="H61" s="18">
        <f>VLOOKUP(H$1,'2014(上) TFIDF'!$H$2:$L$46,5,FALSE)*B61</f>
        <v>6.2310525635587575E-4</v>
      </c>
      <c r="I61" s="18">
        <f>VLOOKUP(I$1,'2014(上) TFIDF'!$H$2:$L$46,5,FALSE)*B61</f>
        <v>0</v>
      </c>
      <c r="J61" s="18">
        <f>VLOOKUP(J$1,'2014(上) TFIDF'!$H$2:$L$46,5,FALSE)*B61</f>
        <v>5.8252267021376353E-4</v>
      </c>
      <c r="K61" s="18">
        <f>VLOOKUP(K$1,'2014(上) TFIDF'!$H$2:$L$46,5,FALSE)*B61</f>
        <v>7.2775570435971927E-4</v>
      </c>
      <c r="L61" s="18">
        <f>VLOOKUP(L$1,'2014(上) TFIDF'!$H$2:$L$46,5,FALSE)*B61</f>
        <v>0</v>
      </c>
      <c r="M61" s="18">
        <f>VLOOKUP(M$1,'2014(上) TFIDF'!$H$2:$L$46,5,FALSE)*B61</f>
        <v>7.9149207084744952E-4</v>
      </c>
      <c r="N61" s="18">
        <f>VLOOKUP(N$1,'2014(上) TFIDF'!$H$2:$L$46,5,FALSE)*B61</f>
        <v>0</v>
      </c>
      <c r="O61" s="18">
        <f>VLOOKUP(O$1,'2014(上) TFIDF'!$H$2:$L$46,5,FALSE)*B61</f>
        <v>3.9098207537657163E-4</v>
      </c>
      <c r="P61" s="18">
        <f>VLOOKUP(P$1,'2014(上) TFIDF'!$H$2:$L$46,5,FALSE)*B61</f>
        <v>7.3960833905755471E-4</v>
      </c>
      <c r="Q61" s="18">
        <f>VLOOKUP(Q$1,'2014(上) TFIDF'!$H$2:$L$46,5,FALSE)*B61</f>
        <v>1.6838681449157382E-4</v>
      </c>
      <c r="R61" s="18">
        <f>VLOOKUP(R$1,'2014(上) TFIDF'!$H$2:$L$46,5,FALSE)*B61</f>
        <v>1.6838681449157382E-4</v>
      </c>
      <c r="S61" s="18">
        <f>VLOOKUP(S$1,'2014(上) TFIDF'!$H$2:$L$46,5,FALSE)*B61</f>
        <v>6.4110836696409425E-4</v>
      </c>
      <c r="T61" s="18">
        <f>VLOOKUP(T$1,'2014(上) TFIDF'!$H$2:$L$46,5,FALSE)*B61</f>
        <v>2.6688678658503434E-4</v>
      </c>
      <c r="U61" s="18">
        <f>VLOOKUP(U$1,'2014(上) TFIDF'!$H$2:$L$46,5,FALSE)*B61</f>
        <v>8.3422133507195413E-4</v>
      </c>
      <c r="V61" s="18">
        <f>VLOOKUP(V$1,'2014(上) TFIDF'!$H$2:$L$46,5,FALSE)*B61</f>
        <v>7.7204723005975574E-4</v>
      </c>
      <c r="W61" s="18">
        <f>VLOOKUP(W$1,'2014(上) TFIDF'!$H$2:$L$46,5,FALSE)*B61</f>
        <v>2.6688678658503434E-4</v>
      </c>
      <c r="X61" s="18">
        <f>VLOOKUP(X$1,'2014(上) TFIDF'!$H$2:$L$46,5,FALSE)*B61</f>
        <v>1.2895418362833669E-3</v>
      </c>
      <c r="Y61" s="18">
        <f>VLOOKUP(Y$1,'2014(上) TFIDF'!$H$2:$L$46,5,FALSE)*B61</f>
        <v>0</v>
      </c>
      <c r="Z61" s="18">
        <f>VLOOKUP(Z$1,'2014(上) TFIDF'!$H$2:$L$46,5,FALSE)*B61</f>
        <v>1.0455900719722406E-3</v>
      </c>
      <c r="AA61" s="18">
        <f>VLOOKUP(AA$1,'2014(上) TFIDF'!$H$2:$L$46,5,FALSE)*B61</f>
        <v>8.9614251885129304E-4</v>
      </c>
      <c r="AB61" s="18">
        <f>VLOOKUP(AB$1,'2014(上) TFIDF'!$H$2:$L$46,5,FALSE)*B61</f>
        <v>8.8999204294090998E-4</v>
      </c>
      <c r="AC61" s="18">
        <f>VLOOKUP(AC$1,'2014(上) TFIDF'!$H$2:$L$46,5,FALSE)*B61</f>
        <v>2.6688678658503434E-4</v>
      </c>
      <c r="AD61" s="18">
        <f>VLOOKUP(AD$1,'2014(上) TFIDF'!$H$2:$L$46,5,FALSE)*B61</f>
        <v>8.9614251885129304E-4</v>
      </c>
      <c r="AE61" s="18">
        <f>VLOOKUP(AE$1,'2014(上) TFIDF'!$H$2:$L$46,5,FALSE)*B61</f>
        <v>1.010320886949443E-3</v>
      </c>
      <c r="AF61" s="18">
        <f>VLOOKUP(AF$1,'2014(上) TFIDF'!$H$2:$L$46,5,FALSE)*B61</f>
        <v>1.0488509373381776E-3</v>
      </c>
      <c r="AG61" s="18">
        <f>VLOOKUP(AG$1,'2014(上) TFIDF'!$H$2:$L$46,5,FALSE)*B61</f>
        <v>1.6838681449157382E-4</v>
      </c>
      <c r="AH61" s="18">
        <f>VLOOKUP(AH$1,'2014(上) TFIDF'!$H$2:$L$46,5,FALSE)*B61</f>
        <v>0</v>
      </c>
      <c r="AI61" s="18">
        <f>VLOOKUP(AI$1,'2014(上) TFIDF'!$H$2:$L$46,5,FALSE)*B61</f>
        <v>1.1748819401341626E-3</v>
      </c>
      <c r="AJ61" s="18">
        <f>VLOOKUP(AJ$1,'2014(上) TFIDF'!$H$2:$L$46,5,FALSE)*B61</f>
        <v>8.2625567645317963E-4</v>
      </c>
      <c r="AK61" s="18">
        <f>VLOOKUP(AK$1,'2014(上) TFIDF'!$H$2:$L$46,5,FALSE)*B61</f>
        <v>9.9464249094475339E-4</v>
      </c>
      <c r="AL61" s="18">
        <f>VLOOKUP(AL$1,'2014(上) TFIDF'!$H$2:$L$46,5,FALSE)*B61</f>
        <v>8.8368179667145112E-4</v>
      </c>
      <c r="AM61" s="18">
        <f>VLOOKUP(AM$1,'2014(上) TFIDF'!$H$2:$L$46,5,FALSE)*B61</f>
        <v>1.0422848397315171E-3</v>
      </c>
      <c r="AN61" s="18">
        <f>VLOOKUP(AN$1,'2014(上) TFIDF'!$H$2:$L$46,5,FALSE)*B61</f>
        <v>5.0516044347472151E-4</v>
      </c>
      <c r="AO61" s="18">
        <f>VLOOKUP(AO$1,'2014(上) TFIDF'!$H$2:$L$46,5,FALSE)*B61</f>
        <v>0</v>
      </c>
      <c r="AP61" s="18">
        <f>VLOOKUP(AP$1,'2014(上) TFIDF'!$H$2:$L$46,5,FALSE)*B61</f>
        <v>2.6688678658503434E-4</v>
      </c>
      <c r="AQ61" s="18">
        <f>VLOOKUP(AQ$1,'2014(上) TFIDF'!$H$2:$L$46,5,FALSE)*B61</f>
        <v>9.6904717424667656E-4</v>
      </c>
      <c r="AR61" s="18">
        <f>VLOOKUP(AR$1,'2014(上) TFIDF'!$H$2:$L$46,5,FALSE)*B61</f>
        <v>8.2625567645317963E-4</v>
      </c>
      <c r="AS61" s="18">
        <f>VLOOKUP(AS$1,'2014(上) TFIDF'!$H$2:$L$46,5,FALSE)*B61</f>
        <v>3.9098207537657163E-4</v>
      </c>
      <c r="AT61" s="18">
        <f>VLOOKUP(AT$1,'2014(上) TFIDF'!$H$2:$L$46,5,FALSE)*B61</f>
        <v>3.9098207537657163E-4</v>
      </c>
      <c r="AU61" s="18">
        <f>VLOOKUP(AU$1,'2014(上) TFIDF'!$H$2:$L$46,5,FALSE)*B61</f>
        <v>8.4193407245786893E-4</v>
      </c>
    </row>
    <row r="62" spans="1:47">
      <c r="A62" s="18" t="s">
        <v>7635</v>
      </c>
      <c r="B62" s="18">
        <v>2.5000000000000001E-3</v>
      </c>
      <c r="C62" s="18">
        <f>VLOOKUP(C$1,'2014(上) TFIDF'!$H$2:$L$46,5,FALSE)*B62</f>
        <v>6.5291040161491215E-4</v>
      </c>
      <c r="D62" s="18">
        <f>VLOOKUP(D$1,'2014(上) TFIDF'!$H$2:$L$46,5,FALSE)*B62</f>
        <v>1.6632312885643547E-3</v>
      </c>
      <c r="E62" s="18">
        <f>VLOOKUP(E$1,'2014(上) TFIDF'!$H$2:$L$46,5,FALSE)*B62</f>
        <v>0</v>
      </c>
      <c r="F62" s="18">
        <f>VLOOKUP(F$1,'2014(上) TFIDF'!$H$2:$L$46,5,FALSE)*B62</f>
        <v>0</v>
      </c>
      <c r="G62" s="18">
        <f>VLOOKUP(G$1,'2014(上) TFIDF'!$H$2:$L$46,5,FALSE)*B62</f>
        <v>5.864731130648574E-4</v>
      </c>
      <c r="H62" s="18">
        <f>VLOOKUP(H$1,'2014(上) TFIDF'!$H$2:$L$46,5,FALSE)*B62</f>
        <v>9.3465788453381358E-4</v>
      </c>
      <c r="I62" s="18">
        <f>VLOOKUP(I$1,'2014(上) TFIDF'!$H$2:$L$46,5,FALSE)*B62</f>
        <v>0</v>
      </c>
      <c r="J62" s="18">
        <f>VLOOKUP(J$1,'2014(上) TFIDF'!$H$2:$L$46,5,FALSE)*B62</f>
        <v>8.7378400532064525E-4</v>
      </c>
      <c r="K62" s="18">
        <f>VLOOKUP(K$1,'2014(上) TFIDF'!$H$2:$L$46,5,FALSE)*B62</f>
        <v>1.091633556539579E-3</v>
      </c>
      <c r="L62" s="18">
        <f>VLOOKUP(L$1,'2014(上) TFIDF'!$H$2:$L$46,5,FALSE)*B62</f>
        <v>0</v>
      </c>
      <c r="M62" s="18">
        <f>VLOOKUP(M$1,'2014(上) TFIDF'!$H$2:$L$46,5,FALSE)*B62</f>
        <v>1.1872381062711743E-3</v>
      </c>
      <c r="N62" s="18">
        <f>VLOOKUP(N$1,'2014(上) TFIDF'!$H$2:$L$46,5,FALSE)*B62</f>
        <v>0</v>
      </c>
      <c r="O62" s="18">
        <f>VLOOKUP(O$1,'2014(上) TFIDF'!$H$2:$L$46,5,FALSE)*B62</f>
        <v>5.864731130648574E-4</v>
      </c>
      <c r="P62" s="18">
        <f>VLOOKUP(P$1,'2014(上) TFIDF'!$H$2:$L$46,5,FALSE)*B62</f>
        <v>1.1094125085863321E-3</v>
      </c>
      <c r="Q62" s="18">
        <f>VLOOKUP(Q$1,'2014(上) TFIDF'!$H$2:$L$46,5,FALSE)*B62</f>
        <v>2.525802217373607E-4</v>
      </c>
      <c r="R62" s="18">
        <f>VLOOKUP(R$1,'2014(上) TFIDF'!$H$2:$L$46,5,FALSE)*B62</f>
        <v>2.525802217373607E-4</v>
      </c>
      <c r="S62" s="18">
        <f>VLOOKUP(S$1,'2014(上) TFIDF'!$H$2:$L$46,5,FALSE)*B62</f>
        <v>9.6166255044614142E-4</v>
      </c>
      <c r="T62" s="18">
        <f>VLOOKUP(T$1,'2014(上) TFIDF'!$H$2:$L$46,5,FALSE)*B62</f>
        <v>4.0033017987755145E-4</v>
      </c>
      <c r="U62" s="18">
        <f>VLOOKUP(U$1,'2014(上) TFIDF'!$H$2:$L$46,5,FALSE)*B62</f>
        <v>1.2513320026079312E-3</v>
      </c>
      <c r="V62" s="18">
        <f>VLOOKUP(V$1,'2014(上) TFIDF'!$H$2:$L$46,5,FALSE)*B62</f>
        <v>1.1580708450896334E-3</v>
      </c>
      <c r="W62" s="18">
        <f>VLOOKUP(W$1,'2014(上) TFIDF'!$H$2:$L$46,5,FALSE)*B62</f>
        <v>4.0033017987755145E-4</v>
      </c>
      <c r="X62" s="18">
        <f>VLOOKUP(X$1,'2014(上) TFIDF'!$H$2:$L$46,5,FALSE)*B62</f>
        <v>1.9343127544250503E-3</v>
      </c>
      <c r="Y62" s="18">
        <f>VLOOKUP(Y$1,'2014(上) TFIDF'!$H$2:$L$46,5,FALSE)*B62</f>
        <v>0</v>
      </c>
      <c r="Z62" s="18">
        <f>VLOOKUP(Z$1,'2014(上) TFIDF'!$H$2:$L$46,5,FALSE)*B62</f>
        <v>1.5683851079583608E-3</v>
      </c>
      <c r="AA62" s="18">
        <f>VLOOKUP(AA$1,'2014(上) TFIDF'!$H$2:$L$46,5,FALSE)*B62</f>
        <v>1.3442137782769396E-3</v>
      </c>
      <c r="AB62" s="18">
        <f>VLOOKUP(AB$1,'2014(上) TFIDF'!$H$2:$L$46,5,FALSE)*B62</f>
        <v>1.334988064411365E-3</v>
      </c>
      <c r="AC62" s="18">
        <f>VLOOKUP(AC$1,'2014(上) TFIDF'!$H$2:$L$46,5,FALSE)*B62</f>
        <v>4.0033017987755145E-4</v>
      </c>
      <c r="AD62" s="18">
        <f>VLOOKUP(AD$1,'2014(上) TFIDF'!$H$2:$L$46,5,FALSE)*B62</f>
        <v>1.3442137782769396E-3</v>
      </c>
      <c r="AE62" s="18">
        <f>VLOOKUP(AE$1,'2014(上) TFIDF'!$H$2:$L$46,5,FALSE)*B62</f>
        <v>1.5154813304241643E-3</v>
      </c>
      <c r="AF62" s="18">
        <f>VLOOKUP(AF$1,'2014(上) TFIDF'!$H$2:$L$46,5,FALSE)*B62</f>
        <v>1.5732764060072662E-3</v>
      </c>
      <c r="AG62" s="18">
        <f>VLOOKUP(AG$1,'2014(上) TFIDF'!$H$2:$L$46,5,FALSE)*B62</f>
        <v>2.525802217373607E-4</v>
      </c>
      <c r="AH62" s="18">
        <f>VLOOKUP(AH$1,'2014(上) TFIDF'!$H$2:$L$46,5,FALSE)*B62</f>
        <v>0</v>
      </c>
      <c r="AI62" s="18">
        <f>VLOOKUP(AI$1,'2014(上) TFIDF'!$H$2:$L$46,5,FALSE)*B62</f>
        <v>1.762322910201244E-3</v>
      </c>
      <c r="AJ62" s="18">
        <f>VLOOKUP(AJ$1,'2014(上) TFIDF'!$H$2:$L$46,5,FALSE)*B62</f>
        <v>1.2393835146797694E-3</v>
      </c>
      <c r="AK62" s="18">
        <f>VLOOKUP(AK$1,'2014(上) TFIDF'!$H$2:$L$46,5,FALSE)*B62</f>
        <v>1.4919637364171302E-3</v>
      </c>
      <c r="AL62" s="18">
        <f>VLOOKUP(AL$1,'2014(上) TFIDF'!$H$2:$L$46,5,FALSE)*B62</f>
        <v>1.3255226950071766E-3</v>
      </c>
      <c r="AM62" s="18">
        <f>VLOOKUP(AM$1,'2014(上) TFIDF'!$H$2:$L$46,5,FALSE)*B62</f>
        <v>1.5634272595972756E-3</v>
      </c>
      <c r="AN62" s="18">
        <f>VLOOKUP(AN$1,'2014(上) TFIDF'!$H$2:$L$46,5,FALSE)*B62</f>
        <v>7.5774066521208216E-4</v>
      </c>
      <c r="AO62" s="18">
        <f>VLOOKUP(AO$1,'2014(上) TFIDF'!$H$2:$L$46,5,FALSE)*B62</f>
        <v>0</v>
      </c>
      <c r="AP62" s="18">
        <f>VLOOKUP(AP$1,'2014(上) TFIDF'!$H$2:$L$46,5,FALSE)*B62</f>
        <v>4.0033017987755145E-4</v>
      </c>
      <c r="AQ62" s="18">
        <f>VLOOKUP(AQ$1,'2014(上) TFIDF'!$H$2:$L$46,5,FALSE)*B62</f>
        <v>1.4535707613700147E-3</v>
      </c>
      <c r="AR62" s="18">
        <f>VLOOKUP(AR$1,'2014(上) TFIDF'!$H$2:$L$46,5,FALSE)*B62</f>
        <v>1.2393835146797694E-3</v>
      </c>
      <c r="AS62" s="18">
        <f>VLOOKUP(AS$1,'2014(上) TFIDF'!$H$2:$L$46,5,FALSE)*B62</f>
        <v>5.864731130648574E-4</v>
      </c>
      <c r="AT62" s="18">
        <f>VLOOKUP(AT$1,'2014(上) TFIDF'!$H$2:$L$46,5,FALSE)*B62</f>
        <v>5.864731130648574E-4</v>
      </c>
      <c r="AU62" s="18">
        <f>VLOOKUP(AU$1,'2014(上) TFIDF'!$H$2:$L$46,5,FALSE)*B62</f>
        <v>1.2629011086868033E-3</v>
      </c>
    </row>
    <row r="63" spans="1:47">
      <c r="A63" s="18" t="s">
        <v>6868</v>
      </c>
      <c r="B63" s="18">
        <v>6.2500000000000001E-4</v>
      </c>
      <c r="C63" s="18">
        <f>VLOOKUP(C$1,'2014(上) TFIDF'!$H$2:$L$46,5,FALSE)*B63</f>
        <v>1.6322760040372804E-4</v>
      </c>
      <c r="D63" s="18">
        <f>VLOOKUP(D$1,'2014(上) TFIDF'!$H$2:$L$46,5,FALSE)*B63</f>
        <v>4.1580782214108869E-4</v>
      </c>
      <c r="E63" s="18">
        <f>VLOOKUP(E$1,'2014(上) TFIDF'!$H$2:$L$46,5,FALSE)*B63</f>
        <v>0</v>
      </c>
      <c r="F63" s="18">
        <f>VLOOKUP(F$1,'2014(上) TFIDF'!$H$2:$L$46,5,FALSE)*B63</f>
        <v>0</v>
      </c>
      <c r="G63" s="18">
        <f>VLOOKUP(G$1,'2014(上) TFIDF'!$H$2:$L$46,5,FALSE)*B63</f>
        <v>1.4661827826621435E-4</v>
      </c>
      <c r="H63" s="18">
        <f>VLOOKUP(H$1,'2014(上) TFIDF'!$H$2:$L$46,5,FALSE)*B63</f>
        <v>2.3366447113345339E-4</v>
      </c>
      <c r="I63" s="18">
        <f>VLOOKUP(I$1,'2014(上) TFIDF'!$H$2:$L$46,5,FALSE)*B63</f>
        <v>0</v>
      </c>
      <c r="J63" s="18">
        <f>VLOOKUP(J$1,'2014(上) TFIDF'!$H$2:$L$46,5,FALSE)*B63</f>
        <v>2.1844600133016131E-4</v>
      </c>
      <c r="K63" s="18">
        <f>VLOOKUP(K$1,'2014(上) TFIDF'!$H$2:$L$46,5,FALSE)*B63</f>
        <v>2.7290838913489475E-4</v>
      </c>
      <c r="L63" s="18">
        <f>VLOOKUP(L$1,'2014(上) TFIDF'!$H$2:$L$46,5,FALSE)*B63</f>
        <v>0</v>
      </c>
      <c r="M63" s="18">
        <f>VLOOKUP(M$1,'2014(上) TFIDF'!$H$2:$L$46,5,FALSE)*B63</f>
        <v>2.9680952656779358E-4</v>
      </c>
      <c r="N63" s="18">
        <f>VLOOKUP(N$1,'2014(上) TFIDF'!$H$2:$L$46,5,FALSE)*B63</f>
        <v>0</v>
      </c>
      <c r="O63" s="18">
        <f>VLOOKUP(O$1,'2014(上) TFIDF'!$H$2:$L$46,5,FALSE)*B63</f>
        <v>1.4661827826621435E-4</v>
      </c>
      <c r="P63" s="18">
        <f>VLOOKUP(P$1,'2014(上) TFIDF'!$H$2:$L$46,5,FALSE)*B63</f>
        <v>2.7735312714658302E-4</v>
      </c>
      <c r="Q63" s="18">
        <f>VLOOKUP(Q$1,'2014(上) TFIDF'!$H$2:$L$46,5,FALSE)*B63</f>
        <v>6.3145055434340176E-5</v>
      </c>
      <c r="R63" s="18">
        <f>VLOOKUP(R$1,'2014(上) TFIDF'!$H$2:$L$46,5,FALSE)*B63</f>
        <v>6.3145055434340176E-5</v>
      </c>
      <c r="S63" s="18">
        <f>VLOOKUP(S$1,'2014(上) TFIDF'!$H$2:$L$46,5,FALSE)*B63</f>
        <v>2.4041563761153536E-4</v>
      </c>
      <c r="T63" s="18">
        <f>VLOOKUP(T$1,'2014(上) TFIDF'!$H$2:$L$46,5,FALSE)*B63</f>
        <v>1.0008254496938786E-4</v>
      </c>
      <c r="U63" s="18">
        <f>VLOOKUP(U$1,'2014(上) TFIDF'!$H$2:$L$46,5,FALSE)*B63</f>
        <v>3.128330006519828E-4</v>
      </c>
      <c r="V63" s="18">
        <f>VLOOKUP(V$1,'2014(上) TFIDF'!$H$2:$L$46,5,FALSE)*B63</f>
        <v>2.8951771127240836E-4</v>
      </c>
      <c r="W63" s="18">
        <f>VLOOKUP(W$1,'2014(上) TFIDF'!$H$2:$L$46,5,FALSE)*B63</f>
        <v>1.0008254496938786E-4</v>
      </c>
      <c r="X63" s="18">
        <f>VLOOKUP(X$1,'2014(上) TFIDF'!$H$2:$L$46,5,FALSE)*B63</f>
        <v>4.8357818860626258E-4</v>
      </c>
      <c r="Y63" s="18">
        <f>VLOOKUP(Y$1,'2014(上) TFIDF'!$H$2:$L$46,5,FALSE)*B63</f>
        <v>0</v>
      </c>
      <c r="Z63" s="18">
        <f>VLOOKUP(Z$1,'2014(上) TFIDF'!$H$2:$L$46,5,FALSE)*B63</f>
        <v>3.9209627698959021E-4</v>
      </c>
      <c r="AA63" s="18">
        <f>VLOOKUP(AA$1,'2014(上) TFIDF'!$H$2:$L$46,5,FALSE)*B63</f>
        <v>3.3605344456923489E-4</v>
      </c>
      <c r="AB63" s="18">
        <f>VLOOKUP(AB$1,'2014(上) TFIDF'!$H$2:$L$46,5,FALSE)*B63</f>
        <v>3.3374701610284124E-4</v>
      </c>
      <c r="AC63" s="18">
        <f>VLOOKUP(AC$1,'2014(上) TFIDF'!$H$2:$L$46,5,FALSE)*B63</f>
        <v>1.0008254496938786E-4</v>
      </c>
      <c r="AD63" s="18">
        <f>VLOOKUP(AD$1,'2014(上) TFIDF'!$H$2:$L$46,5,FALSE)*B63</f>
        <v>3.3605344456923489E-4</v>
      </c>
      <c r="AE63" s="18">
        <f>VLOOKUP(AE$1,'2014(上) TFIDF'!$H$2:$L$46,5,FALSE)*B63</f>
        <v>3.7887033260604108E-4</v>
      </c>
      <c r="AF63" s="18">
        <f>VLOOKUP(AF$1,'2014(上) TFIDF'!$H$2:$L$46,5,FALSE)*B63</f>
        <v>3.9331910150181655E-4</v>
      </c>
      <c r="AG63" s="18">
        <f>VLOOKUP(AG$1,'2014(上) TFIDF'!$H$2:$L$46,5,FALSE)*B63</f>
        <v>6.3145055434340176E-5</v>
      </c>
      <c r="AH63" s="18">
        <f>VLOOKUP(AH$1,'2014(上) TFIDF'!$H$2:$L$46,5,FALSE)*B63</f>
        <v>0</v>
      </c>
      <c r="AI63" s="18">
        <f>VLOOKUP(AI$1,'2014(上) TFIDF'!$H$2:$L$46,5,FALSE)*B63</f>
        <v>4.40580727550311E-4</v>
      </c>
      <c r="AJ63" s="18">
        <f>VLOOKUP(AJ$1,'2014(上) TFIDF'!$H$2:$L$46,5,FALSE)*B63</f>
        <v>3.0984587866994236E-4</v>
      </c>
      <c r="AK63" s="18">
        <f>VLOOKUP(AK$1,'2014(上) TFIDF'!$H$2:$L$46,5,FALSE)*B63</f>
        <v>3.7299093410428255E-4</v>
      </c>
      <c r="AL63" s="18">
        <f>VLOOKUP(AL$1,'2014(上) TFIDF'!$H$2:$L$46,5,FALSE)*B63</f>
        <v>3.3138067375179414E-4</v>
      </c>
      <c r="AM63" s="18">
        <f>VLOOKUP(AM$1,'2014(上) TFIDF'!$H$2:$L$46,5,FALSE)*B63</f>
        <v>3.9085681489931889E-4</v>
      </c>
      <c r="AN63" s="18">
        <f>VLOOKUP(AN$1,'2014(上) TFIDF'!$H$2:$L$46,5,FALSE)*B63</f>
        <v>1.8943516630302054E-4</v>
      </c>
      <c r="AO63" s="18">
        <f>VLOOKUP(AO$1,'2014(上) TFIDF'!$H$2:$L$46,5,FALSE)*B63</f>
        <v>0</v>
      </c>
      <c r="AP63" s="18">
        <f>VLOOKUP(AP$1,'2014(上) TFIDF'!$H$2:$L$46,5,FALSE)*B63</f>
        <v>1.0008254496938786E-4</v>
      </c>
      <c r="AQ63" s="18">
        <f>VLOOKUP(AQ$1,'2014(上) TFIDF'!$H$2:$L$46,5,FALSE)*B63</f>
        <v>3.6339269034250368E-4</v>
      </c>
      <c r="AR63" s="18">
        <f>VLOOKUP(AR$1,'2014(上) TFIDF'!$H$2:$L$46,5,FALSE)*B63</f>
        <v>3.0984587866994236E-4</v>
      </c>
      <c r="AS63" s="18">
        <f>VLOOKUP(AS$1,'2014(上) TFIDF'!$H$2:$L$46,5,FALSE)*B63</f>
        <v>1.4661827826621435E-4</v>
      </c>
      <c r="AT63" s="18">
        <f>VLOOKUP(AT$1,'2014(上) TFIDF'!$H$2:$L$46,5,FALSE)*B63</f>
        <v>1.4661827826621435E-4</v>
      </c>
      <c r="AU63" s="18">
        <f>VLOOKUP(AU$1,'2014(上) TFIDF'!$H$2:$L$46,5,FALSE)*B63</f>
        <v>3.1572527717170084E-4</v>
      </c>
    </row>
    <row r="64" spans="1:47">
      <c r="A64" s="18" t="s">
        <v>2200</v>
      </c>
      <c r="B64" s="18">
        <v>2.5000000000000001E-3</v>
      </c>
      <c r="C64" s="18">
        <f>VLOOKUP(C$1,'2014(上) TFIDF'!$H$2:$L$46,5,FALSE)*B64</f>
        <v>6.5291040161491215E-4</v>
      </c>
      <c r="D64" s="18">
        <f>VLOOKUP(D$1,'2014(上) TFIDF'!$H$2:$L$46,5,FALSE)*B64</f>
        <v>1.6632312885643547E-3</v>
      </c>
      <c r="E64" s="18">
        <f>VLOOKUP(E$1,'2014(上) TFIDF'!$H$2:$L$46,5,FALSE)*B64</f>
        <v>0</v>
      </c>
      <c r="F64" s="18">
        <f>VLOOKUP(F$1,'2014(上) TFIDF'!$H$2:$L$46,5,FALSE)*B64</f>
        <v>0</v>
      </c>
      <c r="G64" s="18">
        <f>VLOOKUP(G$1,'2014(上) TFIDF'!$H$2:$L$46,5,FALSE)*B64</f>
        <v>5.864731130648574E-4</v>
      </c>
      <c r="H64" s="18">
        <f>VLOOKUP(H$1,'2014(上) TFIDF'!$H$2:$L$46,5,FALSE)*B64</f>
        <v>9.3465788453381358E-4</v>
      </c>
      <c r="I64" s="18">
        <f>VLOOKUP(I$1,'2014(上) TFIDF'!$H$2:$L$46,5,FALSE)*B64</f>
        <v>0</v>
      </c>
      <c r="J64" s="18">
        <f>VLOOKUP(J$1,'2014(上) TFIDF'!$H$2:$L$46,5,FALSE)*B64</f>
        <v>8.7378400532064525E-4</v>
      </c>
      <c r="K64" s="18">
        <f>VLOOKUP(K$1,'2014(上) TFIDF'!$H$2:$L$46,5,FALSE)*B64</f>
        <v>1.091633556539579E-3</v>
      </c>
      <c r="L64" s="18">
        <f>VLOOKUP(L$1,'2014(上) TFIDF'!$H$2:$L$46,5,FALSE)*B64</f>
        <v>0</v>
      </c>
      <c r="M64" s="18">
        <f>VLOOKUP(M$1,'2014(上) TFIDF'!$H$2:$L$46,5,FALSE)*B64</f>
        <v>1.1872381062711743E-3</v>
      </c>
      <c r="N64" s="18">
        <f>VLOOKUP(N$1,'2014(上) TFIDF'!$H$2:$L$46,5,FALSE)*B64</f>
        <v>0</v>
      </c>
      <c r="O64" s="18">
        <f>VLOOKUP(O$1,'2014(上) TFIDF'!$H$2:$L$46,5,FALSE)*B64</f>
        <v>5.864731130648574E-4</v>
      </c>
      <c r="P64" s="18">
        <f>VLOOKUP(P$1,'2014(上) TFIDF'!$H$2:$L$46,5,FALSE)*B64</f>
        <v>1.1094125085863321E-3</v>
      </c>
      <c r="Q64" s="18">
        <f>VLOOKUP(Q$1,'2014(上) TFIDF'!$H$2:$L$46,5,FALSE)*B64</f>
        <v>2.525802217373607E-4</v>
      </c>
      <c r="R64" s="18">
        <f>VLOOKUP(R$1,'2014(上) TFIDF'!$H$2:$L$46,5,FALSE)*B64</f>
        <v>2.525802217373607E-4</v>
      </c>
      <c r="S64" s="18">
        <f>VLOOKUP(S$1,'2014(上) TFIDF'!$H$2:$L$46,5,FALSE)*B64</f>
        <v>9.6166255044614142E-4</v>
      </c>
      <c r="T64" s="18">
        <f>VLOOKUP(T$1,'2014(上) TFIDF'!$H$2:$L$46,5,FALSE)*B64</f>
        <v>4.0033017987755145E-4</v>
      </c>
      <c r="U64" s="18">
        <f>VLOOKUP(U$1,'2014(上) TFIDF'!$H$2:$L$46,5,FALSE)*B64</f>
        <v>1.2513320026079312E-3</v>
      </c>
      <c r="V64" s="18">
        <f>VLOOKUP(V$1,'2014(上) TFIDF'!$H$2:$L$46,5,FALSE)*B64</f>
        <v>1.1580708450896334E-3</v>
      </c>
      <c r="W64" s="18">
        <f>VLOOKUP(W$1,'2014(上) TFIDF'!$H$2:$L$46,5,FALSE)*B64</f>
        <v>4.0033017987755145E-4</v>
      </c>
      <c r="X64" s="18">
        <f>VLOOKUP(X$1,'2014(上) TFIDF'!$H$2:$L$46,5,FALSE)*B64</f>
        <v>1.9343127544250503E-3</v>
      </c>
      <c r="Y64" s="18">
        <f>VLOOKUP(Y$1,'2014(上) TFIDF'!$H$2:$L$46,5,FALSE)*B64</f>
        <v>0</v>
      </c>
      <c r="Z64" s="18">
        <f>VLOOKUP(Z$1,'2014(上) TFIDF'!$H$2:$L$46,5,FALSE)*B64</f>
        <v>1.5683851079583608E-3</v>
      </c>
      <c r="AA64" s="18">
        <f>VLOOKUP(AA$1,'2014(上) TFIDF'!$H$2:$L$46,5,FALSE)*B64</f>
        <v>1.3442137782769396E-3</v>
      </c>
      <c r="AB64" s="18">
        <f>VLOOKUP(AB$1,'2014(上) TFIDF'!$H$2:$L$46,5,FALSE)*B64</f>
        <v>1.334988064411365E-3</v>
      </c>
      <c r="AC64" s="18">
        <f>VLOOKUP(AC$1,'2014(上) TFIDF'!$H$2:$L$46,5,FALSE)*B64</f>
        <v>4.0033017987755145E-4</v>
      </c>
      <c r="AD64" s="18">
        <f>VLOOKUP(AD$1,'2014(上) TFIDF'!$H$2:$L$46,5,FALSE)*B64</f>
        <v>1.3442137782769396E-3</v>
      </c>
      <c r="AE64" s="18">
        <f>VLOOKUP(AE$1,'2014(上) TFIDF'!$H$2:$L$46,5,FALSE)*B64</f>
        <v>1.5154813304241643E-3</v>
      </c>
      <c r="AF64" s="18">
        <f>VLOOKUP(AF$1,'2014(上) TFIDF'!$H$2:$L$46,5,FALSE)*B64</f>
        <v>1.5732764060072662E-3</v>
      </c>
      <c r="AG64" s="18">
        <f>VLOOKUP(AG$1,'2014(上) TFIDF'!$H$2:$L$46,5,FALSE)*B64</f>
        <v>2.525802217373607E-4</v>
      </c>
      <c r="AH64" s="18">
        <f>VLOOKUP(AH$1,'2014(上) TFIDF'!$H$2:$L$46,5,FALSE)*B64</f>
        <v>0</v>
      </c>
      <c r="AI64" s="18">
        <f>VLOOKUP(AI$1,'2014(上) TFIDF'!$H$2:$L$46,5,FALSE)*B64</f>
        <v>1.762322910201244E-3</v>
      </c>
      <c r="AJ64" s="18">
        <f>VLOOKUP(AJ$1,'2014(上) TFIDF'!$H$2:$L$46,5,FALSE)*B64</f>
        <v>1.2393835146797694E-3</v>
      </c>
      <c r="AK64" s="18">
        <f>VLOOKUP(AK$1,'2014(上) TFIDF'!$H$2:$L$46,5,FALSE)*B64</f>
        <v>1.4919637364171302E-3</v>
      </c>
      <c r="AL64" s="18">
        <f>VLOOKUP(AL$1,'2014(上) TFIDF'!$H$2:$L$46,5,FALSE)*B64</f>
        <v>1.3255226950071766E-3</v>
      </c>
      <c r="AM64" s="18">
        <f>VLOOKUP(AM$1,'2014(上) TFIDF'!$H$2:$L$46,5,FALSE)*B64</f>
        <v>1.5634272595972756E-3</v>
      </c>
      <c r="AN64" s="18">
        <f>VLOOKUP(AN$1,'2014(上) TFIDF'!$H$2:$L$46,5,FALSE)*B64</f>
        <v>7.5774066521208216E-4</v>
      </c>
      <c r="AO64" s="18">
        <f>VLOOKUP(AO$1,'2014(上) TFIDF'!$H$2:$L$46,5,FALSE)*B64</f>
        <v>0</v>
      </c>
      <c r="AP64" s="18">
        <f>VLOOKUP(AP$1,'2014(上) TFIDF'!$H$2:$L$46,5,FALSE)*B64</f>
        <v>4.0033017987755145E-4</v>
      </c>
      <c r="AQ64" s="18">
        <f>VLOOKUP(AQ$1,'2014(上) TFIDF'!$H$2:$L$46,5,FALSE)*B64</f>
        <v>1.4535707613700147E-3</v>
      </c>
      <c r="AR64" s="18">
        <f>VLOOKUP(AR$1,'2014(上) TFIDF'!$H$2:$L$46,5,FALSE)*B64</f>
        <v>1.2393835146797694E-3</v>
      </c>
      <c r="AS64" s="18">
        <f>VLOOKUP(AS$1,'2014(上) TFIDF'!$H$2:$L$46,5,FALSE)*B64</f>
        <v>5.864731130648574E-4</v>
      </c>
      <c r="AT64" s="18">
        <f>VLOOKUP(AT$1,'2014(上) TFIDF'!$H$2:$L$46,5,FALSE)*B64</f>
        <v>5.864731130648574E-4</v>
      </c>
      <c r="AU64" s="18">
        <f>VLOOKUP(AU$1,'2014(上) TFIDF'!$H$2:$L$46,5,FALSE)*B64</f>
        <v>1.2629011086868033E-3</v>
      </c>
    </row>
    <row r="65" spans="1:47">
      <c r="A65" s="18" t="s">
        <v>1358</v>
      </c>
      <c r="B65" s="18">
        <v>0.01</v>
      </c>
      <c r="C65" s="18">
        <f>VLOOKUP(C$1,'2014(上) TFIDF'!$H$2:$L$46,5,FALSE)*B65</f>
        <v>2.6116416064596486E-3</v>
      </c>
      <c r="D65" s="18">
        <f>VLOOKUP(D$1,'2014(上) TFIDF'!$H$2:$L$46,5,FALSE)*B65</f>
        <v>6.652925154257419E-3</v>
      </c>
      <c r="E65" s="18">
        <f>VLOOKUP(E$1,'2014(上) TFIDF'!$H$2:$L$46,5,FALSE)*B65</f>
        <v>0</v>
      </c>
      <c r="F65" s="18">
        <f>VLOOKUP(F$1,'2014(上) TFIDF'!$H$2:$L$46,5,FALSE)*B65</f>
        <v>0</v>
      </c>
      <c r="G65" s="18">
        <f>VLOOKUP(G$1,'2014(上) TFIDF'!$H$2:$L$46,5,FALSE)*B65</f>
        <v>2.3458924522594296E-3</v>
      </c>
      <c r="H65" s="18">
        <f>VLOOKUP(H$1,'2014(上) TFIDF'!$H$2:$L$46,5,FALSE)*B65</f>
        <v>3.7386315381352543E-3</v>
      </c>
      <c r="I65" s="18">
        <f>VLOOKUP(I$1,'2014(上) TFIDF'!$H$2:$L$46,5,FALSE)*B65</f>
        <v>0</v>
      </c>
      <c r="J65" s="18">
        <f>VLOOKUP(J$1,'2014(上) TFIDF'!$H$2:$L$46,5,FALSE)*B65</f>
        <v>3.495136021282581E-3</v>
      </c>
      <c r="K65" s="18">
        <f>VLOOKUP(K$1,'2014(上) TFIDF'!$H$2:$L$46,5,FALSE)*B65</f>
        <v>4.3665342261583161E-3</v>
      </c>
      <c r="L65" s="18">
        <f>VLOOKUP(L$1,'2014(上) TFIDF'!$H$2:$L$46,5,FALSE)*B65</f>
        <v>0</v>
      </c>
      <c r="M65" s="18">
        <f>VLOOKUP(M$1,'2014(上) TFIDF'!$H$2:$L$46,5,FALSE)*B65</f>
        <v>4.7489524250846973E-3</v>
      </c>
      <c r="N65" s="18">
        <f>VLOOKUP(N$1,'2014(上) TFIDF'!$H$2:$L$46,5,FALSE)*B65</f>
        <v>0</v>
      </c>
      <c r="O65" s="18">
        <f>VLOOKUP(O$1,'2014(上) TFIDF'!$H$2:$L$46,5,FALSE)*B65</f>
        <v>2.3458924522594296E-3</v>
      </c>
      <c r="P65" s="18">
        <f>VLOOKUP(P$1,'2014(上) TFIDF'!$H$2:$L$46,5,FALSE)*B65</f>
        <v>4.4376500343453282E-3</v>
      </c>
      <c r="Q65" s="18">
        <f>VLOOKUP(Q$1,'2014(上) TFIDF'!$H$2:$L$46,5,FALSE)*B65</f>
        <v>1.0103208869494428E-3</v>
      </c>
      <c r="R65" s="18">
        <f>VLOOKUP(R$1,'2014(上) TFIDF'!$H$2:$L$46,5,FALSE)*B65</f>
        <v>1.0103208869494428E-3</v>
      </c>
      <c r="S65" s="18">
        <f>VLOOKUP(S$1,'2014(上) TFIDF'!$H$2:$L$46,5,FALSE)*B65</f>
        <v>3.8466502017845657E-3</v>
      </c>
      <c r="T65" s="18">
        <f>VLOOKUP(T$1,'2014(上) TFIDF'!$H$2:$L$46,5,FALSE)*B65</f>
        <v>1.6013207195102058E-3</v>
      </c>
      <c r="U65" s="18">
        <f>VLOOKUP(U$1,'2014(上) TFIDF'!$H$2:$L$46,5,FALSE)*B65</f>
        <v>5.0053280104317248E-3</v>
      </c>
      <c r="V65" s="18">
        <f>VLOOKUP(V$1,'2014(上) TFIDF'!$H$2:$L$46,5,FALSE)*B65</f>
        <v>4.6322833803585338E-3</v>
      </c>
      <c r="W65" s="18">
        <f>VLOOKUP(W$1,'2014(上) TFIDF'!$H$2:$L$46,5,FALSE)*B65</f>
        <v>1.6013207195102058E-3</v>
      </c>
      <c r="X65" s="18">
        <f>VLOOKUP(X$1,'2014(上) TFIDF'!$H$2:$L$46,5,FALSE)*B65</f>
        <v>7.7372510177002012E-3</v>
      </c>
      <c r="Y65" s="18">
        <f>VLOOKUP(Y$1,'2014(上) TFIDF'!$H$2:$L$46,5,FALSE)*B65</f>
        <v>0</v>
      </c>
      <c r="Z65" s="18">
        <f>VLOOKUP(Z$1,'2014(上) TFIDF'!$H$2:$L$46,5,FALSE)*B65</f>
        <v>6.2735404318334433E-3</v>
      </c>
      <c r="AA65" s="18">
        <f>VLOOKUP(AA$1,'2014(上) TFIDF'!$H$2:$L$46,5,FALSE)*B65</f>
        <v>5.3768551131077582E-3</v>
      </c>
      <c r="AB65" s="18">
        <f>VLOOKUP(AB$1,'2014(上) TFIDF'!$H$2:$L$46,5,FALSE)*B65</f>
        <v>5.3399522576454599E-3</v>
      </c>
      <c r="AC65" s="18">
        <f>VLOOKUP(AC$1,'2014(上) TFIDF'!$H$2:$L$46,5,FALSE)*B65</f>
        <v>1.6013207195102058E-3</v>
      </c>
      <c r="AD65" s="18">
        <f>VLOOKUP(AD$1,'2014(上) TFIDF'!$H$2:$L$46,5,FALSE)*B65</f>
        <v>5.3768551131077582E-3</v>
      </c>
      <c r="AE65" s="18">
        <f>VLOOKUP(AE$1,'2014(上) TFIDF'!$H$2:$L$46,5,FALSE)*B65</f>
        <v>6.0619253216966573E-3</v>
      </c>
      <c r="AF65" s="18">
        <f>VLOOKUP(AF$1,'2014(上) TFIDF'!$H$2:$L$46,5,FALSE)*B65</f>
        <v>6.2931056240290648E-3</v>
      </c>
      <c r="AG65" s="18">
        <f>VLOOKUP(AG$1,'2014(上) TFIDF'!$H$2:$L$46,5,FALSE)*B65</f>
        <v>1.0103208869494428E-3</v>
      </c>
      <c r="AH65" s="18">
        <f>VLOOKUP(AH$1,'2014(上) TFIDF'!$H$2:$L$46,5,FALSE)*B65</f>
        <v>0</v>
      </c>
      <c r="AI65" s="18">
        <f>VLOOKUP(AI$1,'2014(上) TFIDF'!$H$2:$L$46,5,FALSE)*B65</f>
        <v>7.049291640804976E-3</v>
      </c>
      <c r="AJ65" s="18">
        <f>VLOOKUP(AJ$1,'2014(上) TFIDF'!$H$2:$L$46,5,FALSE)*B65</f>
        <v>4.9575340587190778E-3</v>
      </c>
      <c r="AK65" s="18">
        <f>VLOOKUP(AK$1,'2014(上) TFIDF'!$H$2:$L$46,5,FALSE)*B65</f>
        <v>5.9678549456685208E-3</v>
      </c>
      <c r="AL65" s="18">
        <f>VLOOKUP(AL$1,'2014(上) TFIDF'!$H$2:$L$46,5,FALSE)*B65</f>
        <v>5.3020907800287063E-3</v>
      </c>
      <c r="AM65" s="18">
        <f>VLOOKUP(AM$1,'2014(上) TFIDF'!$H$2:$L$46,5,FALSE)*B65</f>
        <v>6.2537090383891023E-3</v>
      </c>
      <c r="AN65" s="18">
        <f>VLOOKUP(AN$1,'2014(上) TFIDF'!$H$2:$L$46,5,FALSE)*B65</f>
        <v>3.0309626608483286E-3</v>
      </c>
      <c r="AO65" s="18">
        <f>VLOOKUP(AO$1,'2014(上) TFIDF'!$H$2:$L$46,5,FALSE)*B65</f>
        <v>0</v>
      </c>
      <c r="AP65" s="18">
        <f>VLOOKUP(AP$1,'2014(上) TFIDF'!$H$2:$L$46,5,FALSE)*B65</f>
        <v>1.6013207195102058E-3</v>
      </c>
      <c r="AQ65" s="18">
        <f>VLOOKUP(AQ$1,'2014(上) TFIDF'!$H$2:$L$46,5,FALSE)*B65</f>
        <v>5.8142830454800589E-3</v>
      </c>
      <c r="AR65" s="18">
        <f>VLOOKUP(AR$1,'2014(上) TFIDF'!$H$2:$L$46,5,FALSE)*B65</f>
        <v>4.9575340587190778E-3</v>
      </c>
      <c r="AS65" s="18">
        <f>VLOOKUP(AS$1,'2014(上) TFIDF'!$H$2:$L$46,5,FALSE)*B65</f>
        <v>2.3458924522594296E-3</v>
      </c>
      <c r="AT65" s="18">
        <f>VLOOKUP(AT$1,'2014(上) TFIDF'!$H$2:$L$46,5,FALSE)*B65</f>
        <v>2.3458924522594296E-3</v>
      </c>
      <c r="AU65" s="18">
        <f>VLOOKUP(AU$1,'2014(上) TFIDF'!$H$2:$L$46,5,FALSE)*B65</f>
        <v>5.0516044347472134E-3</v>
      </c>
    </row>
    <row r="66" spans="1:47">
      <c r="A66" s="18" t="s">
        <v>3859</v>
      </c>
      <c r="B66" s="18">
        <v>2E-3</v>
      </c>
      <c r="C66" s="18">
        <f>VLOOKUP(C$1,'2014(上) TFIDF'!$H$2:$L$46,5,FALSE)*B66</f>
        <v>5.2232832129192977E-4</v>
      </c>
      <c r="D66" s="18">
        <f>VLOOKUP(D$1,'2014(上) TFIDF'!$H$2:$L$46,5,FALSE)*B66</f>
        <v>1.3305850308514837E-3</v>
      </c>
      <c r="E66" s="18">
        <f>VLOOKUP(E$1,'2014(上) TFIDF'!$H$2:$L$46,5,FALSE)*B66</f>
        <v>0</v>
      </c>
      <c r="F66" s="18">
        <f>VLOOKUP(F$1,'2014(上) TFIDF'!$H$2:$L$46,5,FALSE)*B66</f>
        <v>0</v>
      </c>
      <c r="G66" s="18">
        <f>VLOOKUP(G$1,'2014(上) TFIDF'!$H$2:$L$46,5,FALSE)*B66</f>
        <v>4.6917849045188592E-4</v>
      </c>
      <c r="H66" s="18">
        <f>VLOOKUP(H$1,'2014(上) TFIDF'!$H$2:$L$46,5,FALSE)*B66</f>
        <v>7.4772630762705088E-4</v>
      </c>
      <c r="I66" s="18">
        <f>VLOOKUP(I$1,'2014(上) TFIDF'!$H$2:$L$46,5,FALSE)*B66</f>
        <v>0</v>
      </c>
      <c r="J66" s="18">
        <f>VLOOKUP(J$1,'2014(上) TFIDF'!$H$2:$L$46,5,FALSE)*B66</f>
        <v>6.9902720425651617E-4</v>
      </c>
      <c r="K66" s="18">
        <f>VLOOKUP(K$1,'2014(上) TFIDF'!$H$2:$L$46,5,FALSE)*B66</f>
        <v>8.7330684523166311E-4</v>
      </c>
      <c r="L66" s="18">
        <f>VLOOKUP(L$1,'2014(上) TFIDF'!$H$2:$L$46,5,FALSE)*B66</f>
        <v>0</v>
      </c>
      <c r="M66" s="18">
        <f>VLOOKUP(M$1,'2014(上) TFIDF'!$H$2:$L$46,5,FALSE)*B66</f>
        <v>9.4979048501693942E-4</v>
      </c>
      <c r="N66" s="18">
        <f>VLOOKUP(N$1,'2014(上) TFIDF'!$H$2:$L$46,5,FALSE)*B66</f>
        <v>0</v>
      </c>
      <c r="O66" s="18">
        <f>VLOOKUP(O$1,'2014(上) TFIDF'!$H$2:$L$46,5,FALSE)*B66</f>
        <v>4.6917849045188592E-4</v>
      </c>
      <c r="P66" s="18">
        <f>VLOOKUP(P$1,'2014(上) TFIDF'!$H$2:$L$46,5,FALSE)*B66</f>
        <v>8.8753000686906563E-4</v>
      </c>
      <c r="Q66" s="18">
        <f>VLOOKUP(Q$1,'2014(上) TFIDF'!$H$2:$L$46,5,FALSE)*B66</f>
        <v>2.0206417738988859E-4</v>
      </c>
      <c r="R66" s="18">
        <f>VLOOKUP(R$1,'2014(上) TFIDF'!$H$2:$L$46,5,FALSE)*B66</f>
        <v>2.0206417738988859E-4</v>
      </c>
      <c r="S66" s="18">
        <f>VLOOKUP(S$1,'2014(上) TFIDF'!$H$2:$L$46,5,FALSE)*B66</f>
        <v>7.6933004035691316E-4</v>
      </c>
      <c r="T66" s="18">
        <f>VLOOKUP(T$1,'2014(上) TFIDF'!$H$2:$L$46,5,FALSE)*B66</f>
        <v>3.2026414390204117E-4</v>
      </c>
      <c r="U66" s="18">
        <f>VLOOKUP(U$1,'2014(上) TFIDF'!$H$2:$L$46,5,FALSE)*B66</f>
        <v>1.001065602086345E-3</v>
      </c>
      <c r="V66" s="18">
        <f>VLOOKUP(V$1,'2014(上) TFIDF'!$H$2:$L$46,5,FALSE)*B66</f>
        <v>9.2645667607170685E-4</v>
      </c>
      <c r="W66" s="18">
        <f>VLOOKUP(W$1,'2014(上) TFIDF'!$H$2:$L$46,5,FALSE)*B66</f>
        <v>3.2026414390204117E-4</v>
      </c>
      <c r="X66" s="18">
        <f>VLOOKUP(X$1,'2014(上) TFIDF'!$H$2:$L$46,5,FALSE)*B66</f>
        <v>1.5474502035400402E-3</v>
      </c>
      <c r="Y66" s="18">
        <f>VLOOKUP(Y$1,'2014(上) TFIDF'!$H$2:$L$46,5,FALSE)*B66</f>
        <v>0</v>
      </c>
      <c r="Z66" s="18">
        <f>VLOOKUP(Z$1,'2014(上) TFIDF'!$H$2:$L$46,5,FALSE)*B66</f>
        <v>1.2547080863666888E-3</v>
      </c>
      <c r="AA66" s="18">
        <f>VLOOKUP(AA$1,'2014(上) TFIDF'!$H$2:$L$46,5,FALSE)*B66</f>
        <v>1.0753710226215516E-3</v>
      </c>
      <c r="AB66" s="18">
        <f>VLOOKUP(AB$1,'2014(上) TFIDF'!$H$2:$L$46,5,FALSE)*B66</f>
        <v>1.0679904515290919E-3</v>
      </c>
      <c r="AC66" s="18">
        <f>VLOOKUP(AC$1,'2014(上) TFIDF'!$H$2:$L$46,5,FALSE)*B66</f>
        <v>3.2026414390204117E-4</v>
      </c>
      <c r="AD66" s="18">
        <f>VLOOKUP(AD$1,'2014(上) TFIDF'!$H$2:$L$46,5,FALSE)*B66</f>
        <v>1.0753710226215516E-3</v>
      </c>
      <c r="AE66" s="18">
        <f>VLOOKUP(AE$1,'2014(上) TFIDF'!$H$2:$L$46,5,FALSE)*B66</f>
        <v>1.2123850643393315E-3</v>
      </c>
      <c r="AF66" s="18">
        <f>VLOOKUP(AF$1,'2014(上) TFIDF'!$H$2:$L$46,5,FALSE)*B66</f>
        <v>1.258621124805813E-3</v>
      </c>
      <c r="AG66" s="18">
        <f>VLOOKUP(AG$1,'2014(上) TFIDF'!$H$2:$L$46,5,FALSE)*B66</f>
        <v>2.0206417738988859E-4</v>
      </c>
      <c r="AH66" s="18">
        <f>VLOOKUP(AH$1,'2014(上) TFIDF'!$H$2:$L$46,5,FALSE)*B66</f>
        <v>0</v>
      </c>
      <c r="AI66" s="18">
        <f>VLOOKUP(AI$1,'2014(上) TFIDF'!$H$2:$L$46,5,FALSE)*B66</f>
        <v>1.4098583281609951E-3</v>
      </c>
      <c r="AJ66" s="18">
        <f>VLOOKUP(AJ$1,'2014(上) TFIDF'!$H$2:$L$46,5,FALSE)*B66</f>
        <v>9.9150681174381547E-4</v>
      </c>
      <c r="AK66" s="18">
        <f>VLOOKUP(AK$1,'2014(上) TFIDF'!$H$2:$L$46,5,FALSE)*B66</f>
        <v>1.1935709891337041E-3</v>
      </c>
      <c r="AL66" s="18">
        <f>VLOOKUP(AL$1,'2014(上) TFIDF'!$H$2:$L$46,5,FALSE)*B66</f>
        <v>1.0604181560057413E-3</v>
      </c>
      <c r="AM66" s="18">
        <f>VLOOKUP(AM$1,'2014(上) TFIDF'!$H$2:$L$46,5,FALSE)*B66</f>
        <v>1.2507418076778206E-3</v>
      </c>
      <c r="AN66" s="18">
        <f>VLOOKUP(AN$1,'2014(上) TFIDF'!$H$2:$L$46,5,FALSE)*B66</f>
        <v>6.0619253216966573E-4</v>
      </c>
      <c r="AO66" s="18">
        <f>VLOOKUP(AO$1,'2014(上) TFIDF'!$H$2:$L$46,5,FALSE)*B66</f>
        <v>0</v>
      </c>
      <c r="AP66" s="18">
        <f>VLOOKUP(AP$1,'2014(上) TFIDF'!$H$2:$L$46,5,FALSE)*B66</f>
        <v>3.2026414390204117E-4</v>
      </c>
      <c r="AQ66" s="18">
        <f>VLOOKUP(AQ$1,'2014(上) TFIDF'!$H$2:$L$46,5,FALSE)*B66</f>
        <v>1.1628566090960118E-3</v>
      </c>
      <c r="AR66" s="18">
        <f>VLOOKUP(AR$1,'2014(上) TFIDF'!$H$2:$L$46,5,FALSE)*B66</f>
        <v>9.9150681174381547E-4</v>
      </c>
      <c r="AS66" s="18">
        <f>VLOOKUP(AS$1,'2014(上) TFIDF'!$H$2:$L$46,5,FALSE)*B66</f>
        <v>4.6917849045188592E-4</v>
      </c>
      <c r="AT66" s="18">
        <f>VLOOKUP(AT$1,'2014(上) TFIDF'!$H$2:$L$46,5,FALSE)*B66</f>
        <v>4.6917849045188592E-4</v>
      </c>
      <c r="AU66" s="18">
        <f>VLOOKUP(AU$1,'2014(上) TFIDF'!$H$2:$L$46,5,FALSE)*B66</f>
        <v>1.0103208869494426E-3</v>
      </c>
    </row>
    <row r="67" spans="1:47">
      <c r="A67" s="18" t="s">
        <v>8786</v>
      </c>
      <c r="B67" s="18">
        <v>5.0000000000000001E-3</v>
      </c>
      <c r="C67" s="18">
        <f>VLOOKUP(C$1,'2014(上) TFIDF'!$H$2:$L$46,5,FALSE)*B67</f>
        <v>1.3058208032298243E-3</v>
      </c>
      <c r="D67" s="18">
        <f>VLOOKUP(D$1,'2014(上) TFIDF'!$H$2:$L$46,5,FALSE)*B67</f>
        <v>3.3264625771287095E-3</v>
      </c>
      <c r="E67" s="18">
        <f>VLOOKUP(E$1,'2014(上) TFIDF'!$H$2:$L$46,5,FALSE)*B67</f>
        <v>0</v>
      </c>
      <c r="F67" s="18">
        <f>VLOOKUP(F$1,'2014(上) TFIDF'!$H$2:$L$46,5,FALSE)*B67</f>
        <v>0</v>
      </c>
      <c r="G67" s="18">
        <f>VLOOKUP(G$1,'2014(上) TFIDF'!$H$2:$L$46,5,FALSE)*B67</f>
        <v>1.1729462261297148E-3</v>
      </c>
      <c r="H67" s="18">
        <f>VLOOKUP(H$1,'2014(上) TFIDF'!$H$2:$L$46,5,FALSE)*B67</f>
        <v>1.8693157690676272E-3</v>
      </c>
      <c r="I67" s="18">
        <f>VLOOKUP(I$1,'2014(上) TFIDF'!$H$2:$L$46,5,FALSE)*B67</f>
        <v>0</v>
      </c>
      <c r="J67" s="18">
        <f>VLOOKUP(J$1,'2014(上) TFIDF'!$H$2:$L$46,5,FALSE)*B67</f>
        <v>1.7475680106412905E-3</v>
      </c>
      <c r="K67" s="18">
        <f>VLOOKUP(K$1,'2014(上) TFIDF'!$H$2:$L$46,5,FALSE)*B67</f>
        <v>2.183267113079158E-3</v>
      </c>
      <c r="L67" s="18">
        <f>VLOOKUP(L$1,'2014(上) TFIDF'!$H$2:$L$46,5,FALSE)*B67</f>
        <v>0</v>
      </c>
      <c r="M67" s="18">
        <f>VLOOKUP(M$1,'2014(上) TFIDF'!$H$2:$L$46,5,FALSE)*B67</f>
        <v>2.3744762125423487E-3</v>
      </c>
      <c r="N67" s="18">
        <f>VLOOKUP(N$1,'2014(上) TFIDF'!$H$2:$L$46,5,FALSE)*B67</f>
        <v>0</v>
      </c>
      <c r="O67" s="18">
        <f>VLOOKUP(O$1,'2014(上) TFIDF'!$H$2:$L$46,5,FALSE)*B67</f>
        <v>1.1729462261297148E-3</v>
      </c>
      <c r="P67" s="18">
        <f>VLOOKUP(P$1,'2014(上) TFIDF'!$H$2:$L$46,5,FALSE)*B67</f>
        <v>2.2188250171726641E-3</v>
      </c>
      <c r="Q67" s="18">
        <f>VLOOKUP(Q$1,'2014(上) TFIDF'!$H$2:$L$46,5,FALSE)*B67</f>
        <v>5.051604434747214E-4</v>
      </c>
      <c r="R67" s="18">
        <f>VLOOKUP(R$1,'2014(上) TFIDF'!$H$2:$L$46,5,FALSE)*B67</f>
        <v>5.051604434747214E-4</v>
      </c>
      <c r="S67" s="18">
        <f>VLOOKUP(S$1,'2014(上) TFIDF'!$H$2:$L$46,5,FALSE)*B67</f>
        <v>1.9233251008922828E-3</v>
      </c>
      <c r="T67" s="18">
        <f>VLOOKUP(T$1,'2014(上) TFIDF'!$H$2:$L$46,5,FALSE)*B67</f>
        <v>8.006603597551029E-4</v>
      </c>
      <c r="U67" s="18">
        <f>VLOOKUP(U$1,'2014(上) TFIDF'!$H$2:$L$46,5,FALSE)*B67</f>
        <v>2.5026640052158624E-3</v>
      </c>
      <c r="V67" s="18">
        <f>VLOOKUP(V$1,'2014(上) TFIDF'!$H$2:$L$46,5,FALSE)*B67</f>
        <v>2.3161416901792669E-3</v>
      </c>
      <c r="W67" s="18">
        <f>VLOOKUP(W$1,'2014(上) TFIDF'!$H$2:$L$46,5,FALSE)*B67</f>
        <v>8.006603597551029E-4</v>
      </c>
      <c r="X67" s="18">
        <f>VLOOKUP(X$1,'2014(上) TFIDF'!$H$2:$L$46,5,FALSE)*B67</f>
        <v>3.8686255088501006E-3</v>
      </c>
      <c r="Y67" s="18">
        <f>VLOOKUP(Y$1,'2014(上) TFIDF'!$H$2:$L$46,5,FALSE)*B67</f>
        <v>0</v>
      </c>
      <c r="Z67" s="18">
        <f>VLOOKUP(Z$1,'2014(上) TFIDF'!$H$2:$L$46,5,FALSE)*B67</f>
        <v>3.1367702159167217E-3</v>
      </c>
      <c r="AA67" s="18">
        <f>VLOOKUP(AA$1,'2014(上) TFIDF'!$H$2:$L$46,5,FALSE)*B67</f>
        <v>2.6884275565538791E-3</v>
      </c>
      <c r="AB67" s="18">
        <f>VLOOKUP(AB$1,'2014(上) TFIDF'!$H$2:$L$46,5,FALSE)*B67</f>
        <v>2.6699761288227299E-3</v>
      </c>
      <c r="AC67" s="18">
        <f>VLOOKUP(AC$1,'2014(上) TFIDF'!$H$2:$L$46,5,FALSE)*B67</f>
        <v>8.006603597551029E-4</v>
      </c>
      <c r="AD67" s="18">
        <f>VLOOKUP(AD$1,'2014(上) TFIDF'!$H$2:$L$46,5,FALSE)*B67</f>
        <v>2.6884275565538791E-3</v>
      </c>
      <c r="AE67" s="18">
        <f>VLOOKUP(AE$1,'2014(上) TFIDF'!$H$2:$L$46,5,FALSE)*B67</f>
        <v>3.0309626608483286E-3</v>
      </c>
      <c r="AF67" s="18">
        <f>VLOOKUP(AF$1,'2014(上) TFIDF'!$H$2:$L$46,5,FALSE)*B67</f>
        <v>3.1465528120145324E-3</v>
      </c>
      <c r="AG67" s="18">
        <f>VLOOKUP(AG$1,'2014(上) TFIDF'!$H$2:$L$46,5,FALSE)*B67</f>
        <v>5.051604434747214E-4</v>
      </c>
      <c r="AH67" s="18">
        <f>VLOOKUP(AH$1,'2014(上) TFIDF'!$H$2:$L$46,5,FALSE)*B67</f>
        <v>0</v>
      </c>
      <c r="AI67" s="18">
        <f>VLOOKUP(AI$1,'2014(上) TFIDF'!$H$2:$L$46,5,FALSE)*B67</f>
        <v>3.524645820402488E-3</v>
      </c>
      <c r="AJ67" s="18">
        <f>VLOOKUP(AJ$1,'2014(上) TFIDF'!$H$2:$L$46,5,FALSE)*B67</f>
        <v>2.4787670293595389E-3</v>
      </c>
      <c r="AK67" s="18">
        <f>VLOOKUP(AK$1,'2014(上) TFIDF'!$H$2:$L$46,5,FALSE)*B67</f>
        <v>2.9839274728342604E-3</v>
      </c>
      <c r="AL67" s="18">
        <f>VLOOKUP(AL$1,'2014(上) TFIDF'!$H$2:$L$46,5,FALSE)*B67</f>
        <v>2.6510453900143532E-3</v>
      </c>
      <c r="AM67" s="18">
        <f>VLOOKUP(AM$1,'2014(上) TFIDF'!$H$2:$L$46,5,FALSE)*B67</f>
        <v>3.1268545191945512E-3</v>
      </c>
      <c r="AN67" s="18">
        <f>VLOOKUP(AN$1,'2014(上) TFIDF'!$H$2:$L$46,5,FALSE)*B67</f>
        <v>1.5154813304241643E-3</v>
      </c>
      <c r="AO67" s="18">
        <f>VLOOKUP(AO$1,'2014(上) TFIDF'!$H$2:$L$46,5,FALSE)*B67</f>
        <v>0</v>
      </c>
      <c r="AP67" s="18">
        <f>VLOOKUP(AP$1,'2014(上) TFIDF'!$H$2:$L$46,5,FALSE)*B67</f>
        <v>8.006603597551029E-4</v>
      </c>
      <c r="AQ67" s="18">
        <f>VLOOKUP(AQ$1,'2014(上) TFIDF'!$H$2:$L$46,5,FALSE)*B67</f>
        <v>2.9071415227400295E-3</v>
      </c>
      <c r="AR67" s="18">
        <f>VLOOKUP(AR$1,'2014(上) TFIDF'!$H$2:$L$46,5,FALSE)*B67</f>
        <v>2.4787670293595389E-3</v>
      </c>
      <c r="AS67" s="18">
        <f>VLOOKUP(AS$1,'2014(上) TFIDF'!$H$2:$L$46,5,FALSE)*B67</f>
        <v>1.1729462261297148E-3</v>
      </c>
      <c r="AT67" s="18">
        <f>VLOOKUP(AT$1,'2014(上) TFIDF'!$H$2:$L$46,5,FALSE)*B67</f>
        <v>1.1729462261297148E-3</v>
      </c>
      <c r="AU67" s="18">
        <f>VLOOKUP(AU$1,'2014(上) TFIDF'!$H$2:$L$46,5,FALSE)*B67</f>
        <v>2.5258022173736067E-3</v>
      </c>
    </row>
    <row r="68" spans="1:47">
      <c r="A68" s="18" t="s">
        <v>7724</v>
      </c>
      <c r="B68" s="18">
        <v>3.3333333333333335E-3</v>
      </c>
      <c r="C68" s="18">
        <f>VLOOKUP(C$1,'2014(上) TFIDF'!$H$2:$L$46,5,FALSE)*B68</f>
        <v>8.7054720215321631E-4</v>
      </c>
      <c r="D68" s="18">
        <f>VLOOKUP(D$1,'2014(上) TFIDF'!$H$2:$L$46,5,FALSE)*B68</f>
        <v>2.2176417180858063E-3</v>
      </c>
      <c r="E68" s="18">
        <f>VLOOKUP(E$1,'2014(上) TFIDF'!$H$2:$L$46,5,FALSE)*B68</f>
        <v>0</v>
      </c>
      <c r="F68" s="18">
        <f>VLOOKUP(F$1,'2014(上) TFIDF'!$H$2:$L$46,5,FALSE)*B68</f>
        <v>0</v>
      </c>
      <c r="G68" s="18">
        <f>VLOOKUP(G$1,'2014(上) TFIDF'!$H$2:$L$46,5,FALSE)*B68</f>
        <v>7.8196415075314327E-4</v>
      </c>
      <c r="H68" s="18">
        <f>VLOOKUP(H$1,'2014(上) TFIDF'!$H$2:$L$46,5,FALSE)*B68</f>
        <v>1.2462105127117515E-3</v>
      </c>
      <c r="I68" s="18">
        <f>VLOOKUP(I$1,'2014(上) TFIDF'!$H$2:$L$46,5,FALSE)*B68</f>
        <v>0</v>
      </c>
      <c r="J68" s="18">
        <f>VLOOKUP(J$1,'2014(上) TFIDF'!$H$2:$L$46,5,FALSE)*B68</f>
        <v>1.1650453404275271E-3</v>
      </c>
      <c r="K68" s="18">
        <f>VLOOKUP(K$1,'2014(上) TFIDF'!$H$2:$L$46,5,FALSE)*B68</f>
        <v>1.4555114087194385E-3</v>
      </c>
      <c r="L68" s="18">
        <f>VLOOKUP(L$1,'2014(上) TFIDF'!$H$2:$L$46,5,FALSE)*B68</f>
        <v>0</v>
      </c>
      <c r="M68" s="18">
        <f>VLOOKUP(M$1,'2014(上) TFIDF'!$H$2:$L$46,5,FALSE)*B68</f>
        <v>1.582984141694899E-3</v>
      </c>
      <c r="N68" s="18">
        <f>VLOOKUP(N$1,'2014(上) TFIDF'!$H$2:$L$46,5,FALSE)*B68</f>
        <v>0</v>
      </c>
      <c r="O68" s="18">
        <f>VLOOKUP(O$1,'2014(上) TFIDF'!$H$2:$L$46,5,FALSE)*B68</f>
        <v>7.8196415075314327E-4</v>
      </c>
      <c r="P68" s="18">
        <f>VLOOKUP(P$1,'2014(上) TFIDF'!$H$2:$L$46,5,FALSE)*B68</f>
        <v>1.4792166781151094E-3</v>
      </c>
      <c r="Q68" s="18">
        <f>VLOOKUP(Q$1,'2014(上) TFIDF'!$H$2:$L$46,5,FALSE)*B68</f>
        <v>3.3677362898314764E-4</v>
      </c>
      <c r="R68" s="18">
        <f>VLOOKUP(R$1,'2014(上) TFIDF'!$H$2:$L$46,5,FALSE)*B68</f>
        <v>3.3677362898314764E-4</v>
      </c>
      <c r="S68" s="18">
        <f>VLOOKUP(S$1,'2014(上) TFIDF'!$H$2:$L$46,5,FALSE)*B68</f>
        <v>1.2822167339281885E-3</v>
      </c>
      <c r="T68" s="18">
        <f>VLOOKUP(T$1,'2014(上) TFIDF'!$H$2:$L$46,5,FALSE)*B68</f>
        <v>5.3377357317006867E-4</v>
      </c>
      <c r="U68" s="18">
        <f>VLOOKUP(U$1,'2014(上) TFIDF'!$H$2:$L$46,5,FALSE)*B68</f>
        <v>1.6684426701439083E-3</v>
      </c>
      <c r="V68" s="18">
        <f>VLOOKUP(V$1,'2014(上) TFIDF'!$H$2:$L$46,5,FALSE)*B68</f>
        <v>1.5440944601195115E-3</v>
      </c>
      <c r="W68" s="18">
        <f>VLOOKUP(W$1,'2014(上) TFIDF'!$H$2:$L$46,5,FALSE)*B68</f>
        <v>5.3377357317006867E-4</v>
      </c>
      <c r="X68" s="18">
        <f>VLOOKUP(X$1,'2014(上) TFIDF'!$H$2:$L$46,5,FALSE)*B68</f>
        <v>2.5790836725667339E-3</v>
      </c>
      <c r="Y68" s="18">
        <f>VLOOKUP(Y$1,'2014(上) TFIDF'!$H$2:$L$46,5,FALSE)*B68</f>
        <v>0</v>
      </c>
      <c r="Z68" s="18">
        <f>VLOOKUP(Z$1,'2014(上) TFIDF'!$H$2:$L$46,5,FALSE)*B68</f>
        <v>2.0911801439444811E-3</v>
      </c>
      <c r="AA68" s="18">
        <f>VLOOKUP(AA$1,'2014(上) TFIDF'!$H$2:$L$46,5,FALSE)*B68</f>
        <v>1.7922850377025861E-3</v>
      </c>
      <c r="AB68" s="18">
        <f>VLOOKUP(AB$1,'2014(上) TFIDF'!$H$2:$L$46,5,FALSE)*B68</f>
        <v>1.77998408588182E-3</v>
      </c>
      <c r="AC68" s="18">
        <f>VLOOKUP(AC$1,'2014(上) TFIDF'!$H$2:$L$46,5,FALSE)*B68</f>
        <v>5.3377357317006867E-4</v>
      </c>
      <c r="AD68" s="18">
        <f>VLOOKUP(AD$1,'2014(上) TFIDF'!$H$2:$L$46,5,FALSE)*B68</f>
        <v>1.7922850377025861E-3</v>
      </c>
      <c r="AE68" s="18">
        <f>VLOOKUP(AE$1,'2014(上) TFIDF'!$H$2:$L$46,5,FALSE)*B68</f>
        <v>2.0206417738988861E-3</v>
      </c>
      <c r="AF68" s="18">
        <f>VLOOKUP(AF$1,'2014(上) TFIDF'!$H$2:$L$46,5,FALSE)*B68</f>
        <v>2.0977018746763552E-3</v>
      </c>
      <c r="AG68" s="18">
        <f>VLOOKUP(AG$1,'2014(上) TFIDF'!$H$2:$L$46,5,FALSE)*B68</f>
        <v>3.3677362898314764E-4</v>
      </c>
      <c r="AH68" s="18">
        <f>VLOOKUP(AH$1,'2014(上) TFIDF'!$H$2:$L$46,5,FALSE)*B68</f>
        <v>0</v>
      </c>
      <c r="AI68" s="18">
        <f>VLOOKUP(AI$1,'2014(上) TFIDF'!$H$2:$L$46,5,FALSE)*B68</f>
        <v>2.3497638802683252E-3</v>
      </c>
      <c r="AJ68" s="18">
        <f>VLOOKUP(AJ$1,'2014(上) TFIDF'!$H$2:$L$46,5,FALSE)*B68</f>
        <v>1.6525113529063593E-3</v>
      </c>
      <c r="AK68" s="18">
        <f>VLOOKUP(AK$1,'2014(上) TFIDF'!$H$2:$L$46,5,FALSE)*B68</f>
        <v>1.9892849818895068E-3</v>
      </c>
      <c r="AL68" s="18">
        <f>VLOOKUP(AL$1,'2014(上) TFIDF'!$H$2:$L$46,5,FALSE)*B68</f>
        <v>1.7673635933429022E-3</v>
      </c>
      <c r="AM68" s="18">
        <f>VLOOKUP(AM$1,'2014(上) TFIDF'!$H$2:$L$46,5,FALSE)*B68</f>
        <v>2.0845696794630341E-3</v>
      </c>
      <c r="AN68" s="18">
        <f>VLOOKUP(AN$1,'2014(上) TFIDF'!$H$2:$L$46,5,FALSE)*B68</f>
        <v>1.010320886949443E-3</v>
      </c>
      <c r="AO68" s="18">
        <f>VLOOKUP(AO$1,'2014(上) TFIDF'!$H$2:$L$46,5,FALSE)*B68</f>
        <v>0</v>
      </c>
      <c r="AP68" s="18">
        <f>VLOOKUP(AP$1,'2014(上) TFIDF'!$H$2:$L$46,5,FALSE)*B68</f>
        <v>5.3377357317006867E-4</v>
      </c>
      <c r="AQ68" s="18">
        <f>VLOOKUP(AQ$1,'2014(上) TFIDF'!$H$2:$L$46,5,FALSE)*B68</f>
        <v>1.9380943484933531E-3</v>
      </c>
      <c r="AR68" s="18">
        <f>VLOOKUP(AR$1,'2014(上) TFIDF'!$H$2:$L$46,5,FALSE)*B68</f>
        <v>1.6525113529063593E-3</v>
      </c>
      <c r="AS68" s="18">
        <f>VLOOKUP(AS$1,'2014(上) TFIDF'!$H$2:$L$46,5,FALSE)*B68</f>
        <v>7.8196415075314327E-4</v>
      </c>
      <c r="AT68" s="18">
        <f>VLOOKUP(AT$1,'2014(上) TFIDF'!$H$2:$L$46,5,FALSE)*B68</f>
        <v>7.8196415075314327E-4</v>
      </c>
      <c r="AU68" s="18">
        <f>VLOOKUP(AU$1,'2014(上) TFIDF'!$H$2:$L$46,5,FALSE)*B68</f>
        <v>1.6838681449157379E-3</v>
      </c>
    </row>
    <row r="69" spans="1:47">
      <c r="A69" s="18" t="s">
        <v>7958</v>
      </c>
      <c r="B69" s="18">
        <v>3.3333333333333335E-3</v>
      </c>
      <c r="C69" s="18">
        <f>VLOOKUP(C$1,'2014(上) TFIDF'!$H$2:$L$46,5,FALSE)*B69</f>
        <v>8.7054720215321631E-4</v>
      </c>
      <c r="D69" s="18">
        <f>VLOOKUP(D$1,'2014(上) TFIDF'!$H$2:$L$46,5,FALSE)*B69</f>
        <v>2.2176417180858063E-3</v>
      </c>
      <c r="E69" s="18">
        <f>VLOOKUP(E$1,'2014(上) TFIDF'!$H$2:$L$46,5,FALSE)*B69</f>
        <v>0</v>
      </c>
      <c r="F69" s="18">
        <f>VLOOKUP(F$1,'2014(上) TFIDF'!$H$2:$L$46,5,FALSE)*B69</f>
        <v>0</v>
      </c>
      <c r="G69" s="18">
        <f>VLOOKUP(G$1,'2014(上) TFIDF'!$H$2:$L$46,5,FALSE)*B69</f>
        <v>7.8196415075314327E-4</v>
      </c>
      <c r="H69" s="18">
        <f>VLOOKUP(H$1,'2014(上) TFIDF'!$H$2:$L$46,5,FALSE)*B69</f>
        <v>1.2462105127117515E-3</v>
      </c>
      <c r="I69" s="18">
        <f>VLOOKUP(I$1,'2014(上) TFIDF'!$H$2:$L$46,5,FALSE)*B69</f>
        <v>0</v>
      </c>
      <c r="J69" s="18">
        <f>VLOOKUP(J$1,'2014(上) TFIDF'!$H$2:$L$46,5,FALSE)*B69</f>
        <v>1.1650453404275271E-3</v>
      </c>
      <c r="K69" s="18">
        <f>VLOOKUP(K$1,'2014(上) TFIDF'!$H$2:$L$46,5,FALSE)*B69</f>
        <v>1.4555114087194385E-3</v>
      </c>
      <c r="L69" s="18">
        <f>VLOOKUP(L$1,'2014(上) TFIDF'!$H$2:$L$46,5,FALSE)*B69</f>
        <v>0</v>
      </c>
      <c r="M69" s="18">
        <f>VLOOKUP(M$1,'2014(上) TFIDF'!$H$2:$L$46,5,FALSE)*B69</f>
        <v>1.582984141694899E-3</v>
      </c>
      <c r="N69" s="18">
        <f>VLOOKUP(N$1,'2014(上) TFIDF'!$H$2:$L$46,5,FALSE)*B69</f>
        <v>0</v>
      </c>
      <c r="O69" s="18">
        <f>VLOOKUP(O$1,'2014(上) TFIDF'!$H$2:$L$46,5,FALSE)*B69</f>
        <v>7.8196415075314327E-4</v>
      </c>
      <c r="P69" s="18">
        <f>VLOOKUP(P$1,'2014(上) TFIDF'!$H$2:$L$46,5,FALSE)*B69</f>
        <v>1.4792166781151094E-3</v>
      </c>
      <c r="Q69" s="18">
        <f>VLOOKUP(Q$1,'2014(上) TFIDF'!$H$2:$L$46,5,FALSE)*B69</f>
        <v>3.3677362898314764E-4</v>
      </c>
      <c r="R69" s="18">
        <f>VLOOKUP(R$1,'2014(上) TFIDF'!$H$2:$L$46,5,FALSE)*B69</f>
        <v>3.3677362898314764E-4</v>
      </c>
      <c r="S69" s="18">
        <f>VLOOKUP(S$1,'2014(上) TFIDF'!$H$2:$L$46,5,FALSE)*B69</f>
        <v>1.2822167339281885E-3</v>
      </c>
      <c r="T69" s="18">
        <f>VLOOKUP(T$1,'2014(上) TFIDF'!$H$2:$L$46,5,FALSE)*B69</f>
        <v>5.3377357317006867E-4</v>
      </c>
      <c r="U69" s="18">
        <f>VLOOKUP(U$1,'2014(上) TFIDF'!$H$2:$L$46,5,FALSE)*B69</f>
        <v>1.6684426701439083E-3</v>
      </c>
      <c r="V69" s="18">
        <f>VLOOKUP(V$1,'2014(上) TFIDF'!$H$2:$L$46,5,FALSE)*B69</f>
        <v>1.5440944601195115E-3</v>
      </c>
      <c r="W69" s="18">
        <f>VLOOKUP(W$1,'2014(上) TFIDF'!$H$2:$L$46,5,FALSE)*B69</f>
        <v>5.3377357317006867E-4</v>
      </c>
      <c r="X69" s="18">
        <f>VLOOKUP(X$1,'2014(上) TFIDF'!$H$2:$L$46,5,FALSE)*B69</f>
        <v>2.5790836725667339E-3</v>
      </c>
      <c r="Y69" s="18">
        <f>VLOOKUP(Y$1,'2014(上) TFIDF'!$H$2:$L$46,5,FALSE)*B69</f>
        <v>0</v>
      </c>
      <c r="Z69" s="18">
        <f>VLOOKUP(Z$1,'2014(上) TFIDF'!$H$2:$L$46,5,FALSE)*B69</f>
        <v>2.0911801439444811E-3</v>
      </c>
      <c r="AA69" s="18">
        <f>VLOOKUP(AA$1,'2014(上) TFIDF'!$H$2:$L$46,5,FALSE)*B69</f>
        <v>1.7922850377025861E-3</v>
      </c>
      <c r="AB69" s="18">
        <f>VLOOKUP(AB$1,'2014(上) TFIDF'!$H$2:$L$46,5,FALSE)*B69</f>
        <v>1.77998408588182E-3</v>
      </c>
      <c r="AC69" s="18">
        <f>VLOOKUP(AC$1,'2014(上) TFIDF'!$H$2:$L$46,5,FALSE)*B69</f>
        <v>5.3377357317006867E-4</v>
      </c>
      <c r="AD69" s="18">
        <f>VLOOKUP(AD$1,'2014(上) TFIDF'!$H$2:$L$46,5,FALSE)*B69</f>
        <v>1.7922850377025861E-3</v>
      </c>
      <c r="AE69" s="18">
        <f>VLOOKUP(AE$1,'2014(上) TFIDF'!$H$2:$L$46,5,FALSE)*B69</f>
        <v>2.0206417738988861E-3</v>
      </c>
      <c r="AF69" s="18">
        <f>VLOOKUP(AF$1,'2014(上) TFIDF'!$H$2:$L$46,5,FALSE)*B69</f>
        <v>2.0977018746763552E-3</v>
      </c>
      <c r="AG69" s="18">
        <f>VLOOKUP(AG$1,'2014(上) TFIDF'!$H$2:$L$46,5,FALSE)*B69</f>
        <v>3.3677362898314764E-4</v>
      </c>
      <c r="AH69" s="18">
        <f>VLOOKUP(AH$1,'2014(上) TFIDF'!$H$2:$L$46,5,FALSE)*B69</f>
        <v>0</v>
      </c>
      <c r="AI69" s="18">
        <f>VLOOKUP(AI$1,'2014(上) TFIDF'!$H$2:$L$46,5,FALSE)*B69</f>
        <v>2.3497638802683252E-3</v>
      </c>
      <c r="AJ69" s="18">
        <f>VLOOKUP(AJ$1,'2014(上) TFIDF'!$H$2:$L$46,5,FALSE)*B69</f>
        <v>1.6525113529063593E-3</v>
      </c>
      <c r="AK69" s="18">
        <f>VLOOKUP(AK$1,'2014(上) TFIDF'!$H$2:$L$46,5,FALSE)*B69</f>
        <v>1.9892849818895068E-3</v>
      </c>
      <c r="AL69" s="18">
        <f>VLOOKUP(AL$1,'2014(上) TFIDF'!$H$2:$L$46,5,FALSE)*B69</f>
        <v>1.7673635933429022E-3</v>
      </c>
      <c r="AM69" s="18">
        <f>VLOOKUP(AM$1,'2014(上) TFIDF'!$H$2:$L$46,5,FALSE)*B69</f>
        <v>2.0845696794630341E-3</v>
      </c>
      <c r="AN69" s="18">
        <f>VLOOKUP(AN$1,'2014(上) TFIDF'!$H$2:$L$46,5,FALSE)*B69</f>
        <v>1.010320886949443E-3</v>
      </c>
      <c r="AO69" s="18">
        <f>VLOOKUP(AO$1,'2014(上) TFIDF'!$H$2:$L$46,5,FALSE)*B69</f>
        <v>0</v>
      </c>
      <c r="AP69" s="18">
        <f>VLOOKUP(AP$1,'2014(上) TFIDF'!$H$2:$L$46,5,FALSE)*B69</f>
        <v>5.3377357317006867E-4</v>
      </c>
      <c r="AQ69" s="18">
        <f>VLOOKUP(AQ$1,'2014(上) TFIDF'!$H$2:$L$46,5,FALSE)*B69</f>
        <v>1.9380943484933531E-3</v>
      </c>
      <c r="AR69" s="18">
        <f>VLOOKUP(AR$1,'2014(上) TFIDF'!$H$2:$L$46,5,FALSE)*B69</f>
        <v>1.6525113529063593E-3</v>
      </c>
      <c r="AS69" s="18">
        <f>VLOOKUP(AS$1,'2014(上) TFIDF'!$H$2:$L$46,5,FALSE)*B69</f>
        <v>7.8196415075314327E-4</v>
      </c>
      <c r="AT69" s="18">
        <f>VLOOKUP(AT$1,'2014(上) TFIDF'!$H$2:$L$46,5,FALSE)*B69</f>
        <v>7.8196415075314327E-4</v>
      </c>
      <c r="AU69" s="18">
        <f>VLOOKUP(AU$1,'2014(上) TFIDF'!$H$2:$L$46,5,FALSE)*B69</f>
        <v>1.6838681449157379E-3</v>
      </c>
    </row>
    <row r="70" spans="1:47">
      <c r="A70" s="18" t="s">
        <v>6791</v>
      </c>
      <c r="B70" s="18">
        <v>7.6923076923076923E-4</v>
      </c>
      <c r="C70" s="18">
        <f>VLOOKUP(C$1,'2014(上) TFIDF'!$H$2:$L$46,5,FALSE)*B70</f>
        <v>2.0089550818920375E-4</v>
      </c>
      <c r="D70" s="18">
        <f>VLOOKUP(D$1,'2014(上) TFIDF'!$H$2:$L$46,5,FALSE)*B70</f>
        <v>5.1176347340441684E-4</v>
      </c>
      <c r="E70" s="18">
        <f>VLOOKUP(E$1,'2014(上) TFIDF'!$H$2:$L$46,5,FALSE)*B70</f>
        <v>0</v>
      </c>
      <c r="F70" s="18">
        <f>VLOOKUP(F$1,'2014(上) TFIDF'!$H$2:$L$46,5,FALSE)*B70</f>
        <v>0</v>
      </c>
      <c r="G70" s="18">
        <f>VLOOKUP(G$1,'2014(上) TFIDF'!$H$2:$L$46,5,FALSE)*B70</f>
        <v>1.8045326555841766E-4</v>
      </c>
      <c r="H70" s="18">
        <f>VLOOKUP(H$1,'2014(上) TFIDF'!$H$2:$L$46,5,FALSE)*B70</f>
        <v>2.8758704139501953E-4</v>
      </c>
      <c r="I70" s="18">
        <f>VLOOKUP(I$1,'2014(上) TFIDF'!$H$2:$L$46,5,FALSE)*B70</f>
        <v>0</v>
      </c>
      <c r="J70" s="18">
        <f>VLOOKUP(J$1,'2014(上) TFIDF'!$H$2:$L$46,5,FALSE)*B70</f>
        <v>2.6885661702173702E-4</v>
      </c>
      <c r="K70" s="18">
        <f>VLOOKUP(K$1,'2014(上) TFIDF'!$H$2:$L$46,5,FALSE)*B70</f>
        <v>3.3588724816602429E-4</v>
      </c>
      <c r="L70" s="18">
        <f>VLOOKUP(L$1,'2014(上) TFIDF'!$H$2:$L$46,5,FALSE)*B70</f>
        <v>0</v>
      </c>
      <c r="M70" s="18">
        <f>VLOOKUP(M$1,'2014(上) TFIDF'!$H$2:$L$46,5,FALSE)*B70</f>
        <v>3.6530403269882287E-4</v>
      </c>
      <c r="N70" s="18">
        <f>VLOOKUP(N$1,'2014(上) TFIDF'!$H$2:$L$46,5,FALSE)*B70</f>
        <v>0</v>
      </c>
      <c r="O70" s="18">
        <f>VLOOKUP(O$1,'2014(上) TFIDF'!$H$2:$L$46,5,FALSE)*B70</f>
        <v>1.8045326555841766E-4</v>
      </c>
      <c r="P70" s="18">
        <f>VLOOKUP(P$1,'2014(上) TFIDF'!$H$2:$L$46,5,FALSE)*B70</f>
        <v>3.4135769494964062E-4</v>
      </c>
      <c r="Q70" s="18">
        <f>VLOOKUP(Q$1,'2014(上) TFIDF'!$H$2:$L$46,5,FALSE)*B70</f>
        <v>7.7716991303803298E-5</v>
      </c>
      <c r="R70" s="18">
        <f>VLOOKUP(R$1,'2014(上) TFIDF'!$H$2:$L$46,5,FALSE)*B70</f>
        <v>7.7716991303803298E-5</v>
      </c>
      <c r="S70" s="18">
        <f>VLOOKUP(S$1,'2014(上) TFIDF'!$H$2:$L$46,5,FALSE)*B70</f>
        <v>2.9589616936804349E-4</v>
      </c>
      <c r="T70" s="18">
        <f>VLOOKUP(T$1,'2014(上) TFIDF'!$H$2:$L$46,5,FALSE)*B70</f>
        <v>1.2317851688540044E-4</v>
      </c>
      <c r="U70" s="18">
        <f>VLOOKUP(U$1,'2014(上) TFIDF'!$H$2:$L$46,5,FALSE)*B70</f>
        <v>3.8502523157167112E-4</v>
      </c>
      <c r="V70" s="18">
        <f>VLOOKUP(V$1,'2014(上) TFIDF'!$H$2:$L$46,5,FALSE)*B70</f>
        <v>3.5632949079681032E-4</v>
      </c>
      <c r="W70" s="18">
        <f>VLOOKUP(W$1,'2014(上) TFIDF'!$H$2:$L$46,5,FALSE)*B70</f>
        <v>1.2317851688540044E-4</v>
      </c>
      <c r="X70" s="18">
        <f>VLOOKUP(X$1,'2014(上) TFIDF'!$H$2:$L$46,5,FALSE)*B70</f>
        <v>5.9517315520770774E-4</v>
      </c>
      <c r="Y70" s="18">
        <f>VLOOKUP(Y$1,'2014(上) TFIDF'!$H$2:$L$46,5,FALSE)*B70</f>
        <v>0</v>
      </c>
      <c r="Z70" s="18">
        <f>VLOOKUP(Z$1,'2014(上) TFIDF'!$H$2:$L$46,5,FALSE)*B70</f>
        <v>4.8258003321795717E-4</v>
      </c>
      <c r="AA70" s="18">
        <f>VLOOKUP(AA$1,'2014(上) TFIDF'!$H$2:$L$46,5,FALSE)*B70</f>
        <v>4.1360423946982752E-4</v>
      </c>
      <c r="AB70" s="18">
        <f>VLOOKUP(AB$1,'2014(上) TFIDF'!$H$2:$L$46,5,FALSE)*B70</f>
        <v>4.1076555828041994E-4</v>
      </c>
      <c r="AC70" s="18">
        <f>VLOOKUP(AC$1,'2014(上) TFIDF'!$H$2:$L$46,5,FALSE)*B70</f>
        <v>1.2317851688540044E-4</v>
      </c>
      <c r="AD70" s="18">
        <f>VLOOKUP(AD$1,'2014(上) TFIDF'!$H$2:$L$46,5,FALSE)*B70</f>
        <v>4.1360423946982752E-4</v>
      </c>
      <c r="AE70" s="18">
        <f>VLOOKUP(AE$1,'2014(上) TFIDF'!$H$2:$L$46,5,FALSE)*B70</f>
        <v>4.6630194782281982E-4</v>
      </c>
      <c r="AF70" s="18">
        <f>VLOOKUP(AF$1,'2014(上) TFIDF'!$H$2:$L$46,5,FALSE)*B70</f>
        <v>4.840850480022358E-4</v>
      </c>
      <c r="AG70" s="18">
        <f>VLOOKUP(AG$1,'2014(上) TFIDF'!$H$2:$L$46,5,FALSE)*B70</f>
        <v>7.7716991303803298E-5</v>
      </c>
      <c r="AH70" s="18">
        <f>VLOOKUP(AH$1,'2014(上) TFIDF'!$H$2:$L$46,5,FALSE)*B70</f>
        <v>0</v>
      </c>
      <c r="AI70" s="18">
        <f>VLOOKUP(AI$1,'2014(上) TFIDF'!$H$2:$L$46,5,FALSE)*B70</f>
        <v>5.4225320313884431E-4</v>
      </c>
      <c r="AJ70" s="18">
        <f>VLOOKUP(AJ$1,'2014(上) TFIDF'!$H$2:$L$46,5,FALSE)*B70</f>
        <v>3.8134877374762136E-4</v>
      </c>
      <c r="AK70" s="18">
        <f>VLOOKUP(AK$1,'2014(上) TFIDF'!$H$2:$L$46,5,FALSE)*B70</f>
        <v>4.5906576505142465E-4</v>
      </c>
      <c r="AL70" s="18">
        <f>VLOOKUP(AL$1,'2014(上) TFIDF'!$H$2:$L$46,5,FALSE)*B70</f>
        <v>4.0785313692528509E-4</v>
      </c>
      <c r="AM70" s="18">
        <f>VLOOKUP(AM$1,'2014(上) TFIDF'!$H$2:$L$46,5,FALSE)*B70</f>
        <v>4.8105454141454635E-4</v>
      </c>
      <c r="AN70" s="18">
        <f>VLOOKUP(AN$1,'2014(上) TFIDF'!$H$2:$L$46,5,FALSE)*B70</f>
        <v>2.3315097391140991E-4</v>
      </c>
      <c r="AO70" s="18">
        <f>VLOOKUP(AO$1,'2014(上) TFIDF'!$H$2:$L$46,5,FALSE)*B70</f>
        <v>0</v>
      </c>
      <c r="AP70" s="18">
        <f>VLOOKUP(AP$1,'2014(上) TFIDF'!$H$2:$L$46,5,FALSE)*B70</f>
        <v>1.2317851688540044E-4</v>
      </c>
      <c r="AQ70" s="18">
        <f>VLOOKUP(AQ$1,'2014(上) TFIDF'!$H$2:$L$46,5,FALSE)*B70</f>
        <v>4.4725254196000452E-4</v>
      </c>
      <c r="AR70" s="18">
        <f>VLOOKUP(AR$1,'2014(上) TFIDF'!$H$2:$L$46,5,FALSE)*B70</f>
        <v>3.8134877374762136E-4</v>
      </c>
      <c r="AS70" s="18">
        <f>VLOOKUP(AS$1,'2014(上) TFIDF'!$H$2:$L$46,5,FALSE)*B70</f>
        <v>1.8045326555841766E-4</v>
      </c>
      <c r="AT70" s="18">
        <f>VLOOKUP(AT$1,'2014(上) TFIDF'!$H$2:$L$46,5,FALSE)*B70</f>
        <v>1.8045326555841766E-4</v>
      </c>
      <c r="AU70" s="18">
        <f>VLOOKUP(AU$1,'2014(上) TFIDF'!$H$2:$L$46,5,FALSE)*B70</f>
        <v>3.8858495651901642E-4</v>
      </c>
    </row>
    <row r="71" spans="1:47">
      <c r="A71" s="18" t="s">
        <v>4427</v>
      </c>
      <c r="B71" s="18">
        <v>2.5000000000000001E-3</v>
      </c>
      <c r="C71" s="18">
        <f>VLOOKUP(C$1,'2014(上) TFIDF'!$H$2:$L$46,5,FALSE)*B71</f>
        <v>6.5291040161491215E-4</v>
      </c>
      <c r="D71" s="18">
        <f>VLOOKUP(D$1,'2014(上) TFIDF'!$H$2:$L$46,5,FALSE)*B71</f>
        <v>1.6632312885643547E-3</v>
      </c>
      <c r="E71" s="18">
        <f>VLOOKUP(E$1,'2014(上) TFIDF'!$H$2:$L$46,5,FALSE)*B71</f>
        <v>0</v>
      </c>
      <c r="F71" s="18">
        <f>VLOOKUP(F$1,'2014(上) TFIDF'!$H$2:$L$46,5,FALSE)*B71</f>
        <v>0</v>
      </c>
      <c r="G71" s="18">
        <f>VLOOKUP(G$1,'2014(上) TFIDF'!$H$2:$L$46,5,FALSE)*B71</f>
        <v>5.864731130648574E-4</v>
      </c>
      <c r="H71" s="18">
        <f>VLOOKUP(H$1,'2014(上) TFIDF'!$H$2:$L$46,5,FALSE)*B71</f>
        <v>9.3465788453381358E-4</v>
      </c>
      <c r="I71" s="18">
        <f>VLOOKUP(I$1,'2014(上) TFIDF'!$H$2:$L$46,5,FALSE)*B71</f>
        <v>0</v>
      </c>
      <c r="J71" s="18">
        <f>VLOOKUP(J$1,'2014(上) TFIDF'!$H$2:$L$46,5,FALSE)*B71</f>
        <v>8.7378400532064525E-4</v>
      </c>
      <c r="K71" s="18">
        <f>VLOOKUP(K$1,'2014(上) TFIDF'!$H$2:$L$46,5,FALSE)*B71</f>
        <v>1.091633556539579E-3</v>
      </c>
      <c r="L71" s="18">
        <f>VLOOKUP(L$1,'2014(上) TFIDF'!$H$2:$L$46,5,FALSE)*B71</f>
        <v>0</v>
      </c>
      <c r="M71" s="18">
        <f>VLOOKUP(M$1,'2014(上) TFIDF'!$H$2:$L$46,5,FALSE)*B71</f>
        <v>1.1872381062711743E-3</v>
      </c>
      <c r="N71" s="18">
        <f>VLOOKUP(N$1,'2014(上) TFIDF'!$H$2:$L$46,5,FALSE)*B71</f>
        <v>0</v>
      </c>
      <c r="O71" s="18">
        <f>VLOOKUP(O$1,'2014(上) TFIDF'!$H$2:$L$46,5,FALSE)*B71</f>
        <v>5.864731130648574E-4</v>
      </c>
      <c r="P71" s="18">
        <f>VLOOKUP(P$1,'2014(上) TFIDF'!$H$2:$L$46,5,FALSE)*B71</f>
        <v>1.1094125085863321E-3</v>
      </c>
      <c r="Q71" s="18">
        <f>VLOOKUP(Q$1,'2014(上) TFIDF'!$H$2:$L$46,5,FALSE)*B71</f>
        <v>2.525802217373607E-4</v>
      </c>
      <c r="R71" s="18">
        <f>VLOOKUP(R$1,'2014(上) TFIDF'!$H$2:$L$46,5,FALSE)*B71</f>
        <v>2.525802217373607E-4</v>
      </c>
      <c r="S71" s="18">
        <f>VLOOKUP(S$1,'2014(上) TFIDF'!$H$2:$L$46,5,FALSE)*B71</f>
        <v>9.6166255044614142E-4</v>
      </c>
      <c r="T71" s="18">
        <f>VLOOKUP(T$1,'2014(上) TFIDF'!$H$2:$L$46,5,FALSE)*B71</f>
        <v>4.0033017987755145E-4</v>
      </c>
      <c r="U71" s="18">
        <f>VLOOKUP(U$1,'2014(上) TFIDF'!$H$2:$L$46,5,FALSE)*B71</f>
        <v>1.2513320026079312E-3</v>
      </c>
      <c r="V71" s="18">
        <f>VLOOKUP(V$1,'2014(上) TFIDF'!$H$2:$L$46,5,FALSE)*B71</f>
        <v>1.1580708450896334E-3</v>
      </c>
      <c r="W71" s="18">
        <f>VLOOKUP(W$1,'2014(上) TFIDF'!$H$2:$L$46,5,FALSE)*B71</f>
        <v>4.0033017987755145E-4</v>
      </c>
      <c r="X71" s="18">
        <f>VLOOKUP(X$1,'2014(上) TFIDF'!$H$2:$L$46,5,FALSE)*B71</f>
        <v>1.9343127544250503E-3</v>
      </c>
      <c r="Y71" s="18">
        <f>VLOOKUP(Y$1,'2014(上) TFIDF'!$H$2:$L$46,5,FALSE)*B71</f>
        <v>0</v>
      </c>
      <c r="Z71" s="18">
        <f>VLOOKUP(Z$1,'2014(上) TFIDF'!$H$2:$L$46,5,FALSE)*B71</f>
        <v>1.5683851079583608E-3</v>
      </c>
      <c r="AA71" s="18">
        <f>VLOOKUP(AA$1,'2014(上) TFIDF'!$H$2:$L$46,5,FALSE)*B71</f>
        <v>1.3442137782769396E-3</v>
      </c>
      <c r="AB71" s="18">
        <f>VLOOKUP(AB$1,'2014(上) TFIDF'!$H$2:$L$46,5,FALSE)*B71</f>
        <v>1.334988064411365E-3</v>
      </c>
      <c r="AC71" s="18">
        <f>VLOOKUP(AC$1,'2014(上) TFIDF'!$H$2:$L$46,5,FALSE)*B71</f>
        <v>4.0033017987755145E-4</v>
      </c>
      <c r="AD71" s="18">
        <f>VLOOKUP(AD$1,'2014(上) TFIDF'!$H$2:$L$46,5,FALSE)*B71</f>
        <v>1.3442137782769396E-3</v>
      </c>
      <c r="AE71" s="18">
        <f>VLOOKUP(AE$1,'2014(上) TFIDF'!$H$2:$L$46,5,FALSE)*B71</f>
        <v>1.5154813304241643E-3</v>
      </c>
      <c r="AF71" s="18">
        <f>VLOOKUP(AF$1,'2014(上) TFIDF'!$H$2:$L$46,5,FALSE)*B71</f>
        <v>1.5732764060072662E-3</v>
      </c>
      <c r="AG71" s="18">
        <f>VLOOKUP(AG$1,'2014(上) TFIDF'!$H$2:$L$46,5,FALSE)*B71</f>
        <v>2.525802217373607E-4</v>
      </c>
      <c r="AH71" s="18">
        <f>VLOOKUP(AH$1,'2014(上) TFIDF'!$H$2:$L$46,5,FALSE)*B71</f>
        <v>0</v>
      </c>
      <c r="AI71" s="18">
        <f>VLOOKUP(AI$1,'2014(上) TFIDF'!$H$2:$L$46,5,FALSE)*B71</f>
        <v>1.762322910201244E-3</v>
      </c>
      <c r="AJ71" s="18">
        <f>VLOOKUP(AJ$1,'2014(上) TFIDF'!$H$2:$L$46,5,FALSE)*B71</f>
        <v>1.2393835146797694E-3</v>
      </c>
      <c r="AK71" s="18">
        <f>VLOOKUP(AK$1,'2014(上) TFIDF'!$H$2:$L$46,5,FALSE)*B71</f>
        <v>1.4919637364171302E-3</v>
      </c>
      <c r="AL71" s="18">
        <f>VLOOKUP(AL$1,'2014(上) TFIDF'!$H$2:$L$46,5,FALSE)*B71</f>
        <v>1.3255226950071766E-3</v>
      </c>
      <c r="AM71" s="18">
        <f>VLOOKUP(AM$1,'2014(上) TFIDF'!$H$2:$L$46,5,FALSE)*B71</f>
        <v>1.5634272595972756E-3</v>
      </c>
      <c r="AN71" s="18">
        <f>VLOOKUP(AN$1,'2014(上) TFIDF'!$H$2:$L$46,5,FALSE)*B71</f>
        <v>7.5774066521208216E-4</v>
      </c>
      <c r="AO71" s="18">
        <f>VLOOKUP(AO$1,'2014(上) TFIDF'!$H$2:$L$46,5,FALSE)*B71</f>
        <v>0</v>
      </c>
      <c r="AP71" s="18">
        <f>VLOOKUP(AP$1,'2014(上) TFIDF'!$H$2:$L$46,5,FALSE)*B71</f>
        <v>4.0033017987755145E-4</v>
      </c>
      <c r="AQ71" s="18">
        <f>VLOOKUP(AQ$1,'2014(上) TFIDF'!$H$2:$L$46,5,FALSE)*B71</f>
        <v>1.4535707613700147E-3</v>
      </c>
      <c r="AR71" s="18">
        <f>VLOOKUP(AR$1,'2014(上) TFIDF'!$H$2:$L$46,5,FALSE)*B71</f>
        <v>1.2393835146797694E-3</v>
      </c>
      <c r="AS71" s="18">
        <f>VLOOKUP(AS$1,'2014(上) TFIDF'!$H$2:$L$46,5,FALSE)*B71</f>
        <v>5.864731130648574E-4</v>
      </c>
      <c r="AT71" s="18">
        <f>VLOOKUP(AT$1,'2014(上) TFIDF'!$H$2:$L$46,5,FALSE)*B71</f>
        <v>5.864731130648574E-4</v>
      </c>
      <c r="AU71" s="18">
        <f>VLOOKUP(AU$1,'2014(上) TFIDF'!$H$2:$L$46,5,FALSE)*B71</f>
        <v>1.2629011086868033E-3</v>
      </c>
    </row>
    <row r="72" spans="1:47">
      <c r="A72" s="18" t="s">
        <v>5192</v>
      </c>
      <c r="B72" s="18">
        <v>1.1111111111111111E-3</v>
      </c>
      <c r="C72" s="18">
        <f>VLOOKUP(C$1,'2014(上) TFIDF'!$H$2:$L$46,5,FALSE)*B72</f>
        <v>2.9018240071773877E-4</v>
      </c>
      <c r="D72" s="18">
        <f>VLOOKUP(D$1,'2014(上) TFIDF'!$H$2:$L$46,5,FALSE)*B72</f>
        <v>7.3921390602860204E-4</v>
      </c>
      <c r="E72" s="18">
        <f>VLOOKUP(E$1,'2014(上) TFIDF'!$H$2:$L$46,5,FALSE)*B72</f>
        <v>0</v>
      </c>
      <c r="F72" s="18">
        <f>VLOOKUP(F$1,'2014(上) TFIDF'!$H$2:$L$46,5,FALSE)*B72</f>
        <v>0</v>
      </c>
      <c r="G72" s="18">
        <f>VLOOKUP(G$1,'2014(上) TFIDF'!$H$2:$L$46,5,FALSE)*B72</f>
        <v>2.606547169177144E-4</v>
      </c>
      <c r="H72" s="18">
        <f>VLOOKUP(H$1,'2014(上) TFIDF'!$H$2:$L$46,5,FALSE)*B72</f>
        <v>4.1540350423725049E-4</v>
      </c>
      <c r="I72" s="18">
        <f>VLOOKUP(I$1,'2014(上) TFIDF'!$H$2:$L$46,5,FALSE)*B72</f>
        <v>0</v>
      </c>
      <c r="J72" s="18">
        <f>VLOOKUP(J$1,'2014(上) TFIDF'!$H$2:$L$46,5,FALSE)*B72</f>
        <v>3.8834844680917565E-4</v>
      </c>
      <c r="K72" s="18">
        <f>VLOOKUP(K$1,'2014(上) TFIDF'!$H$2:$L$46,5,FALSE)*B72</f>
        <v>4.851704695731462E-4</v>
      </c>
      <c r="L72" s="18">
        <f>VLOOKUP(L$1,'2014(上) TFIDF'!$H$2:$L$46,5,FALSE)*B72</f>
        <v>0</v>
      </c>
      <c r="M72" s="18">
        <f>VLOOKUP(M$1,'2014(上) TFIDF'!$H$2:$L$46,5,FALSE)*B72</f>
        <v>5.2766138056496638E-4</v>
      </c>
      <c r="N72" s="18">
        <f>VLOOKUP(N$1,'2014(上) TFIDF'!$H$2:$L$46,5,FALSE)*B72</f>
        <v>0</v>
      </c>
      <c r="O72" s="18">
        <f>VLOOKUP(O$1,'2014(上) TFIDF'!$H$2:$L$46,5,FALSE)*B72</f>
        <v>2.606547169177144E-4</v>
      </c>
      <c r="P72" s="18">
        <f>VLOOKUP(P$1,'2014(上) TFIDF'!$H$2:$L$46,5,FALSE)*B72</f>
        <v>4.9307222603836977E-4</v>
      </c>
      <c r="Q72" s="18">
        <f>VLOOKUP(Q$1,'2014(上) TFIDF'!$H$2:$L$46,5,FALSE)*B72</f>
        <v>1.1225787632771587E-4</v>
      </c>
      <c r="R72" s="18">
        <f>VLOOKUP(R$1,'2014(上) TFIDF'!$H$2:$L$46,5,FALSE)*B72</f>
        <v>1.1225787632771587E-4</v>
      </c>
      <c r="S72" s="18">
        <f>VLOOKUP(S$1,'2014(上) TFIDF'!$H$2:$L$46,5,FALSE)*B72</f>
        <v>4.2740557797606285E-4</v>
      </c>
      <c r="T72" s="18">
        <f>VLOOKUP(T$1,'2014(上) TFIDF'!$H$2:$L$46,5,FALSE)*B72</f>
        <v>1.7792452439002287E-4</v>
      </c>
      <c r="U72" s="18">
        <f>VLOOKUP(U$1,'2014(上) TFIDF'!$H$2:$L$46,5,FALSE)*B72</f>
        <v>5.5614755671463609E-4</v>
      </c>
      <c r="V72" s="18">
        <f>VLOOKUP(V$1,'2014(上) TFIDF'!$H$2:$L$46,5,FALSE)*B72</f>
        <v>5.1469815337317046E-4</v>
      </c>
      <c r="W72" s="18">
        <f>VLOOKUP(W$1,'2014(上) TFIDF'!$H$2:$L$46,5,FALSE)*B72</f>
        <v>1.7792452439002287E-4</v>
      </c>
      <c r="X72" s="18">
        <f>VLOOKUP(X$1,'2014(上) TFIDF'!$H$2:$L$46,5,FALSE)*B72</f>
        <v>8.5969455752224456E-4</v>
      </c>
      <c r="Y72" s="18">
        <f>VLOOKUP(Y$1,'2014(上) TFIDF'!$H$2:$L$46,5,FALSE)*B72</f>
        <v>0</v>
      </c>
      <c r="Z72" s="18">
        <f>VLOOKUP(Z$1,'2014(上) TFIDF'!$H$2:$L$46,5,FALSE)*B72</f>
        <v>6.9706004798149367E-4</v>
      </c>
      <c r="AA72" s="18">
        <f>VLOOKUP(AA$1,'2014(上) TFIDF'!$H$2:$L$46,5,FALSE)*B72</f>
        <v>5.9742834590086199E-4</v>
      </c>
      <c r="AB72" s="18">
        <f>VLOOKUP(AB$1,'2014(上) TFIDF'!$H$2:$L$46,5,FALSE)*B72</f>
        <v>5.9332802862727325E-4</v>
      </c>
      <c r="AC72" s="18">
        <f>VLOOKUP(AC$1,'2014(上) TFIDF'!$H$2:$L$46,5,FALSE)*B72</f>
        <v>1.7792452439002287E-4</v>
      </c>
      <c r="AD72" s="18">
        <f>VLOOKUP(AD$1,'2014(上) TFIDF'!$H$2:$L$46,5,FALSE)*B72</f>
        <v>5.9742834590086199E-4</v>
      </c>
      <c r="AE72" s="18">
        <f>VLOOKUP(AE$1,'2014(上) TFIDF'!$H$2:$L$46,5,FALSE)*B72</f>
        <v>6.7354725796629528E-4</v>
      </c>
      <c r="AF72" s="18">
        <f>VLOOKUP(AF$1,'2014(上) TFIDF'!$H$2:$L$46,5,FALSE)*B72</f>
        <v>6.9923395822545163E-4</v>
      </c>
      <c r="AG72" s="18">
        <f>VLOOKUP(AG$1,'2014(上) TFIDF'!$H$2:$L$46,5,FALSE)*B72</f>
        <v>1.1225787632771587E-4</v>
      </c>
      <c r="AH72" s="18">
        <f>VLOOKUP(AH$1,'2014(上) TFIDF'!$H$2:$L$46,5,FALSE)*B72</f>
        <v>0</v>
      </c>
      <c r="AI72" s="18">
        <f>VLOOKUP(AI$1,'2014(上) TFIDF'!$H$2:$L$46,5,FALSE)*B72</f>
        <v>7.8325462675610843E-4</v>
      </c>
      <c r="AJ72" s="18">
        <f>VLOOKUP(AJ$1,'2014(上) TFIDF'!$H$2:$L$46,5,FALSE)*B72</f>
        <v>5.5083711763545301E-4</v>
      </c>
      <c r="AK72" s="18">
        <f>VLOOKUP(AK$1,'2014(上) TFIDF'!$H$2:$L$46,5,FALSE)*B72</f>
        <v>6.6309499396316896E-4</v>
      </c>
      <c r="AL72" s="18">
        <f>VLOOKUP(AL$1,'2014(上) TFIDF'!$H$2:$L$46,5,FALSE)*B72</f>
        <v>5.8912119778096734E-4</v>
      </c>
      <c r="AM72" s="18">
        <f>VLOOKUP(AM$1,'2014(上) TFIDF'!$H$2:$L$46,5,FALSE)*B72</f>
        <v>6.9485655982101137E-4</v>
      </c>
      <c r="AN72" s="18">
        <f>VLOOKUP(AN$1,'2014(上) TFIDF'!$H$2:$L$46,5,FALSE)*B72</f>
        <v>3.3677362898314764E-4</v>
      </c>
      <c r="AO72" s="18">
        <f>VLOOKUP(AO$1,'2014(上) TFIDF'!$H$2:$L$46,5,FALSE)*B72</f>
        <v>0</v>
      </c>
      <c r="AP72" s="18">
        <f>VLOOKUP(AP$1,'2014(上) TFIDF'!$H$2:$L$46,5,FALSE)*B72</f>
        <v>1.7792452439002287E-4</v>
      </c>
      <c r="AQ72" s="18">
        <f>VLOOKUP(AQ$1,'2014(上) TFIDF'!$H$2:$L$46,5,FALSE)*B72</f>
        <v>6.460314494977843E-4</v>
      </c>
      <c r="AR72" s="18">
        <f>VLOOKUP(AR$1,'2014(上) TFIDF'!$H$2:$L$46,5,FALSE)*B72</f>
        <v>5.5083711763545301E-4</v>
      </c>
      <c r="AS72" s="18">
        <f>VLOOKUP(AS$1,'2014(上) TFIDF'!$H$2:$L$46,5,FALSE)*B72</f>
        <v>2.606547169177144E-4</v>
      </c>
      <c r="AT72" s="18">
        <f>VLOOKUP(AT$1,'2014(上) TFIDF'!$H$2:$L$46,5,FALSE)*B72</f>
        <v>2.606547169177144E-4</v>
      </c>
      <c r="AU72" s="18">
        <f>VLOOKUP(AU$1,'2014(上) TFIDF'!$H$2:$L$46,5,FALSE)*B72</f>
        <v>5.6128938163857922E-4</v>
      </c>
    </row>
    <row r="73" spans="1:47">
      <c r="A73" s="18" t="s">
        <v>1545</v>
      </c>
      <c r="B73" s="18">
        <v>3.3333333333333335E-3</v>
      </c>
      <c r="C73" s="18">
        <f>VLOOKUP(C$1,'2014(上) TFIDF'!$H$2:$L$46,5,FALSE)*B73</f>
        <v>8.7054720215321631E-4</v>
      </c>
      <c r="D73" s="18">
        <f>VLOOKUP(D$1,'2014(上) TFIDF'!$H$2:$L$46,5,FALSE)*B73</f>
        <v>2.2176417180858063E-3</v>
      </c>
      <c r="E73" s="18">
        <f>VLOOKUP(E$1,'2014(上) TFIDF'!$H$2:$L$46,5,FALSE)*B73</f>
        <v>0</v>
      </c>
      <c r="F73" s="18">
        <f>VLOOKUP(F$1,'2014(上) TFIDF'!$H$2:$L$46,5,FALSE)*B73</f>
        <v>0</v>
      </c>
      <c r="G73" s="18">
        <f>VLOOKUP(G$1,'2014(上) TFIDF'!$H$2:$L$46,5,FALSE)*B73</f>
        <v>7.8196415075314327E-4</v>
      </c>
      <c r="H73" s="18">
        <f>VLOOKUP(H$1,'2014(上) TFIDF'!$H$2:$L$46,5,FALSE)*B73</f>
        <v>1.2462105127117515E-3</v>
      </c>
      <c r="I73" s="18">
        <f>VLOOKUP(I$1,'2014(上) TFIDF'!$H$2:$L$46,5,FALSE)*B73</f>
        <v>0</v>
      </c>
      <c r="J73" s="18">
        <f>VLOOKUP(J$1,'2014(上) TFIDF'!$H$2:$L$46,5,FALSE)*B73</f>
        <v>1.1650453404275271E-3</v>
      </c>
      <c r="K73" s="18">
        <f>VLOOKUP(K$1,'2014(上) TFIDF'!$H$2:$L$46,5,FALSE)*B73</f>
        <v>1.4555114087194385E-3</v>
      </c>
      <c r="L73" s="18">
        <f>VLOOKUP(L$1,'2014(上) TFIDF'!$H$2:$L$46,5,FALSE)*B73</f>
        <v>0</v>
      </c>
      <c r="M73" s="18">
        <f>VLOOKUP(M$1,'2014(上) TFIDF'!$H$2:$L$46,5,FALSE)*B73</f>
        <v>1.582984141694899E-3</v>
      </c>
      <c r="N73" s="18">
        <f>VLOOKUP(N$1,'2014(上) TFIDF'!$H$2:$L$46,5,FALSE)*B73</f>
        <v>0</v>
      </c>
      <c r="O73" s="18">
        <f>VLOOKUP(O$1,'2014(上) TFIDF'!$H$2:$L$46,5,FALSE)*B73</f>
        <v>7.8196415075314327E-4</v>
      </c>
      <c r="P73" s="18">
        <f>VLOOKUP(P$1,'2014(上) TFIDF'!$H$2:$L$46,5,FALSE)*B73</f>
        <v>1.4792166781151094E-3</v>
      </c>
      <c r="Q73" s="18">
        <f>VLOOKUP(Q$1,'2014(上) TFIDF'!$H$2:$L$46,5,FALSE)*B73</f>
        <v>3.3677362898314764E-4</v>
      </c>
      <c r="R73" s="18">
        <f>VLOOKUP(R$1,'2014(上) TFIDF'!$H$2:$L$46,5,FALSE)*B73</f>
        <v>3.3677362898314764E-4</v>
      </c>
      <c r="S73" s="18">
        <f>VLOOKUP(S$1,'2014(上) TFIDF'!$H$2:$L$46,5,FALSE)*B73</f>
        <v>1.2822167339281885E-3</v>
      </c>
      <c r="T73" s="18">
        <f>VLOOKUP(T$1,'2014(上) TFIDF'!$H$2:$L$46,5,FALSE)*B73</f>
        <v>5.3377357317006867E-4</v>
      </c>
      <c r="U73" s="18">
        <f>VLOOKUP(U$1,'2014(上) TFIDF'!$H$2:$L$46,5,FALSE)*B73</f>
        <v>1.6684426701439083E-3</v>
      </c>
      <c r="V73" s="18">
        <f>VLOOKUP(V$1,'2014(上) TFIDF'!$H$2:$L$46,5,FALSE)*B73</f>
        <v>1.5440944601195115E-3</v>
      </c>
      <c r="W73" s="18">
        <f>VLOOKUP(W$1,'2014(上) TFIDF'!$H$2:$L$46,5,FALSE)*B73</f>
        <v>5.3377357317006867E-4</v>
      </c>
      <c r="X73" s="18">
        <f>VLOOKUP(X$1,'2014(上) TFIDF'!$H$2:$L$46,5,FALSE)*B73</f>
        <v>2.5790836725667339E-3</v>
      </c>
      <c r="Y73" s="18">
        <f>VLOOKUP(Y$1,'2014(上) TFIDF'!$H$2:$L$46,5,FALSE)*B73</f>
        <v>0</v>
      </c>
      <c r="Z73" s="18">
        <f>VLOOKUP(Z$1,'2014(上) TFIDF'!$H$2:$L$46,5,FALSE)*B73</f>
        <v>2.0911801439444811E-3</v>
      </c>
      <c r="AA73" s="18">
        <f>VLOOKUP(AA$1,'2014(上) TFIDF'!$H$2:$L$46,5,FALSE)*B73</f>
        <v>1.7922850377025861E-3</v>
      </c>
      <c r="AB73" s="18">
        <f>VLOOKUP(AB$1,'2014(上) TFIDF'!$H$2:$L$46,5,FALSE)*B73</f>
        <v>1.77998408588182E-3</v>
      </c>
      <c r="AC73" s="18">
        <f>VLOOKUP(AC$1,'2014(上) TFIDF'!$H$2:$L$46,5,FALSE)*B73</f>
        <v>5.3377357317006867E-4</v>
      </c>
      <c r="AD73" s="18">
        <f>VLOOKUP(AD$1,'2014(上) TFIDF'!$H$2:$L$46,5,FALSE)*B73</f>
        <v>1.7922850377025861E-3</v>
      </c>
      <c r="AE73" s="18">
        <f>VLOOKUP(AE$1,'2014(上) TFIDF'!$H$2:$L$46,5,FALSE)*B73</f>
        <v>2.0206417738988861E-3</v>
      </c>
      <c r="AF73" s="18">
        <f>VLOOKUP(AF$1,'2014(上) TFIDF'!$H$2:$L$46,5,FALSE)*B73</f>
        <v>2.0977018746763552E-3</v>
      </c>
      <c r="AG73" s="18">
        <f>VLOOKUP(AG$1,'2014(上) TFIDF'!$H$2:$L$46,5,FALSE)*B73</f>
        <v>3.3677362898314764E-4</v>
      </c>
      <c r="AH73" s="18">
        <f>VLOOKUP(AH$1,'2014(上) TFIDF'!$H$2:$L$46,5,FALSE)*B73</f>
        <v>0</v>
      </c>
      <c r="AI73" s="18">
        <f>VLOOKUP(AI$1,'2014(上) TFIDF'!$H$2:$L$46,5,FALSE)*B73</f>
        <v>2.3497638802683252E-3</v>
      </c>
      <c r="AJ73" s="18">
        <f>VLOOKUP(AJ$1,'2014(上) TFIDF'!$H$2:$L$46,5,FALSE)*B73</f>
        <v>1.6525113529063593E-3</v>
      </c>
      <c r="AK73" s="18">
        <f>VLOOKUP(AK$1,'2014(上) TFIDF'!$H$2:$L$46,5,FALSE)*B73</f>
        <v>1.9892849818895068E-3</v>
      </c>
      <c r="AL73" s="18">
        <f>VLOOKUP(AL$1,'2014(上) TFIDF'!$H$2:$L$46,5,FALSE)*B73</f>
        <v>1.7673635933429022E-3</v>
      </c>
      <c r="AM73" s="18">
        <f>VLOOKUP(AM$1,'2014(上) TFIDF'!$H$2:$L$46,5,FALSE)*B73</f>
        <v>2.0845696794630341E-3</v>
      </c>
      <c r="AN73" s="18">
        <f>VLOOKUP(AN$1,'2014(上) TFIDF'!$H$2:$L$46,5,FALSE)*B73</f>
        <v>1.010320886949443E-3</v>
      </c>
      <c r="AO73" s="18">
        <f>VLOOKUP(AO$1,'2014(上) TFIDF'!$H$2:$L$46,5,FALSE)*B73</f>
        <v>0</v>
      </c>
      <c r="AP73" s="18">
        <f>VLOOKUP(AP$1,'2014(上) TFIDF'!$H$2:$L$46,5,FALSE)*B73</f>
        <v>5.3377357317006867E-4</v>
      </c>
      <c r="AQ73" s="18">
        <f>VLOOKUP(AQ$1,'2014(上) TFIDF'!$H$2:$L$46,5,FALSE)*B73</f>
        <v>1.9380943484933531E-3</v>
      </c>
      <c r="AR73" s="18">
        <f>VLOOKUP(AR$1,'2014(上) TFIDF'!$H$2:$L$46,5,FALSE)*B73</f>
        <v>1.6525113529063593E-3</v>
      </c>
      <c r="AS73" s="18">
        <f>VLOOKUP(AS$1,'2014(上) TFIDF'!$H$2:$L$46,5,FALSE)*B73</f>
        <v>7.8196415075314327E-4</v>
      </c>
      <c r="AT73" s="18">
        <f>VLOOKUP(AT$1,'2014(上) TFIDF'!$H$2:$L$46,5,FALSE)*B73</f>
        <v>7.8196415075314327E-4</v>
      </c>
      <c r="AU73" s="18">
        <f>VLOOKUP(AU$1,'2014(上) TFIDF'!$H$2:$L$46,5,FALSE)*B73</f>
        <v>1.6838681449157379E-3</v>
      </c>
    </row>
    <row r="74" spans="1:47">
      <c r="A74" s="18" t="s">
        <v>7229</v>
      </c>
      <c r="B74" s="18">
        <v>2.5000000000000001E-3</v>
      </c>
      <c r="C74" s="18">
        <f>VLOOKUP(C$1,'2014(上) TFIDF'!$H$2:$L$46,5,FALSE)*B74</f>
        <v>6.5291040161491215E-4</v>
      </c>
      <c r="D74" s="18">
        <f>VLOOKUP(D$1,'2014(上) TFIDF'!$H$2:$L$46,5,FALSE)*B74</f>
        <v>1.6632312885643547E-3</v>
      </c>
      <c r="E74" s="18">
        <f>VLOOKUP(E$1,'2014(上) TFIDF'!$H$2:$L$46,5,FALSE)*B74</f>
        <v>0</v>
      </c>
      <c r="F74" s="18">
        <f>VLOOKUP(F$1,'2014(上) TFIDF'!$H$2:$L$46,5,FALSE)*B74</f>
        <v>0</v>
      </c>
      <c r="G74" s="18">
        <f>VLOOKUP(G$1,'2014(上) TFIDF'!$H$2:$L$46,5,FALSE)*B74</f>
        <v>5.864731130648574E-4</v>
      </c>
      <c r="H74" s="18">
        <f>VLOOKUP(H$1,'2014(上) TFIDF'!$H$2:$L$46,5,FALSE)*B74</f>
        <v>9.3465788453381358E-4</v>
      </c>
      <c r="I74" s="18">
        <f>VLOOKUP(I$1,'2014(上) TFIDF'!$H$2:$L$46,5,FALSE)*B74</f>
        <v>0</v>
      </c>
      <c r="J74" s="18">
        <f>VLOOKUP(J$1,'2014(上) TFIDF'!$H$2:$L$46,5,FALSE)*B74</f>
        <v>8.7378400532064525E-4</v>
      </c>
      <c r="K74" s="18">
        <f>VLOOKUP(K$1,'2014(上) TFIDF'!$H$2:$L$46,5,FALSE)*B74</f>
        <v>1.091633556539579E-3</v>
      </c>
      <c r="L74" s="18">
        <f>VLOOKUP(L$1,'2014(上) TFIDF'!$H$2:$L$46,5,FALSE)*B74</f>
        <v>0</v>
      </c>
      <c r="M74" s="18">
        <f>VLOOKUP(M$1,'2014(上) TFIDF'!$H$2:$L$46,5,FALSE)*B74</f>
        <v>1.1872381062711743E-3</v>
      </c>
      <c r="N74" s="18">
        <f>VLOOKUP(N$1,'2014(上) TFIDF'!$H$2:$L$46,5,FALSE)*B74</f>
        <v>0</v>
      </c>
      <c r="O74" s="18">
        <f>VLOOKUP(O$1,'2014(上) TFIDF'!$H$2:$L$46,5,FALSE)*B74</f>
        <v>5.864731130648574E-4</v>
      </c>
      <c r="P74" s="18">
        <f>VLOOKUP(P$1,'2014(上) TFIDF'!$H$2:$L$46,5,FALSE)*B74</f>
        <v>1.1094125085863321E-3</v>
      </c>
      <c r="Q74" s="18">
        <f>VLOOKUP(Q$1,'2014(上) TFIDF'!$H$2:$L$46,5,FALSE)*B74</f>
        <v>2.525802217373607E-4</v>
      </c>
      <c r="R74" s="18">
        <f>VLOOKUP(R$1,'2014(上) TFIDF'!$H$2:$L$46,5,FALSE)*B74</f>
        <v>2.525802217373607E-4</v>
      </c>
      <c r="S74" s="18">
        <f>VLOOKUP(S$1,'2014(上) TFIDF'!$H$2:$L$46,5,FALSE)*B74</f>
        <v>9.6166255044614142E-4</v>
      </c>
      <c r="T74" s="18">
        <f>VLOOKUP(T$1,'2014(上) TFIDF'!$H$2:$L$46,5,FALSE)*B74</f>
        <v>4.0033017987755145E-4</v>
      </c>
      <c r="U74" s="18">
        <f>VLOOKUP(U$1,'2014(上) TFIDF'!$H$2:$L$46,5,FALSE)*B74</f>
        <v>1.2513320026079312E-3</v>
      </c>
      <c r="V74" s="18">
        <f>VLOOKUP(V$1,'2014(上) TFIDF'!$H$2:$L$46,5,FALSE)*B74</f>
        <v>1.1580708450896334E-3</v>
      </c>
      <c r="W74" s="18">
        <f>VLOOKUP(W$1,'2014(上) TFIDF'!$H$2:$L$46,5,FALSE)*B74</f>
        <v>4.0033017987755145E-4</v>
      </c>
      <c r="X74" s="18">
        <f>VLOOKUP(X$1,'2014(上) TFIDF'!$H$2:$L$46,5,FALSE)*B74</f>
        <v>1.9343127544250503E-3</v>
      </c>
      <c r="Y74" s="18">
        <f>VLOOKUP(Y$1,'2014(上) TFIDF'!$H$2:$L$46,5,FALSE)*B74</f>
        <v>0</v>
      </c>
      <c r="Z74" s="18">
        <f>VLOOKUP(Z$1,'2014(上) TFIDF'!$H$2:$L$46,5,FALSE)*B74</f>
        <v>1.5683851079583608E-3</v>
      </c>
      <c r="AA74" s="18">
        <f>VLOOKUP(AA$1,'2014(上) TFIDF'!$H$2:$L$46,5,FALSE)*B74</f>
        <v>1.3442137782769396E-3</v>
      </c>
      <c r="AB74" s="18">
        <f>VLOOKUP(AB$1,'2014(上) TFIDF'!$H$2:$L$46,5,FALSE)*B74</f>
        <v>1.334988064411365E-3</v>
      </c>
      <c r="AC74" s="18">
        <f>VLOOKUP(AC$1,'2014(上) TFIDF'!$H$2:$L$46,5,FALSE)*B74</f>
        <v>4.0033017987755145E-4</v>
      </c>
      <c r="AD74" s="18">
        <f>VLOOKUP(AD$1,'2014(上) TFIDF'!$H$2:$L$46,5,FALSE)*B74</f>
        <v>1.3442137782769396E-3</v>
      </c>
      <c r="AE74" s="18">
        <f>VLOOKUP(AE$1,'2014(上) TFIDF'!$H$2:$L$46,5,FALSE)*B74</f>
        <v>1.5154813304241643E-3</v>
      </c>
      <c r="AF74" s="18">
        <f>VLOOKUP(AF$1,'2014(上) TFIDF'!$H$2:$L$46,5,FALSE)*B74</f>
        <v>1.5732764060072662E-3</v>
      </c>
      <c r="AG74" s="18">
        <f>VLOOKUP(AG$1,'2014(上) TFIDF'!$H$2:$L$46,5,FALSE)*B74</f>
        <v>2.525802217373607E-4</v>
      </c>
      <c r="AH74" s="18">
        <f>VLOOKUP(AH$1,'2014(上) TFIDF'!$H$2:$L$46,5,FALSE)*B74</f>
        <v>0</v>
      </c>
      <c r="AI74" s="18">
        <f>VLOOKUP(AI$1,'2014(上) TFIDF'!$H$2:$L$46,5,FALSE)*B74</f>
        <v>1.762322910201244E-3</v>
      </c>
      <c r="AJ74" s="18">
        <f>VLOOKUP(AJ$1,'2014(上) TFIDF'!$H$2:$L$46,5,FALSE)*B74</f>
        <v>1.2393835146797694E-3</v>
      </c>
      <c r="AK74" s="18">
        <f>VLOOKUP(AK$1,'2014(上) TFIDF'!$H$2:$L$46,5,FALSE)*B74</f>
        <v>1.4919637364171302E-3</v>
      </c>
      <c r="AL74" s="18">
        <f>VLOOKUP(AL$1,'2014(上) TFIDF'!$H$2:$L$46,5,FALSE)*B74</f>
        <v>1.3255226950071766E-3</v>
      </c>
      <c r="AM74" s="18">
        <f>VLOOKUP(AM$1,'2014(上) TFIDF'!$H$2:$L$46,5,FALSE)*B74</f>
        <v>1.5634272595972756E-3</v>
      </c>
      <c r="AN74" s="18">
        <f>VLOOKUP(AN$1,'2014(上) TFIDF'!$H$2:$L$46,5,FALSE)*B74</f>
        <v>7.5774066521208216E-4</v>
      </c>
      <c r="AO74" s="18">
        <f>VLOOKUP(AO$1,'2014(上) TFIDF'!$H$2:$L$46,5,FALSE)*B74</f>
        <v>0</v>
      </c>
      <c r="AP74" s="18">
        <f>VLOOKUP(AP$1,'2014(上) TFIDF'!$H$2:$L$46,5,FALSE)*B74</f>
        <v>4.0033017987755145E-4</v>
      </c>
      <c r="AQ74" s="18">
        <f>VLOOKUP(AQ$1,'2014(上) TFIDF'!$H$2:$L$46,5,FALSE)*B74</f>
        <v>1.4535707613700147E-3</v>
      </c>
      <c r="AR74" s="18">
        <f>VLOOKUP(AR$1,'2014(上) TFIDF'!$H$2:$L$46,5,FALSE)*B74</f>
        <v>1.2393835146797694E-3</v>
      </c>
      <c r="AS74" s="18">
        <f>VLOOKUP(AS$1,'2014(上) TFIDF'!$H$2:$L$46,5,FALSE)*B74</f>
        <v>5.864731130648574E-4</v>
      </c>
      <c r="AT74" s="18">
        <f>VLOOKUP(AT$1,'2014(上) TFIDF'!$H$2:$L$46,5,FALSE)*B74</f>
        <v>5.864731130648574E-4</v>
      </c>
      <c r="AU74" s="18">
        <f>VLOOKUP(AU$1,'2014(上) TFIDF'!$H$2:$L$46,5,FALSE)*B74</f>
        <v>1.2629011086868033E-3</v>
      </c>
    </row>
    <row r="75" spans="1:47">
      <c r="A75" s="18" t="s">
        <v>7707</v>
      </c>
      <c r="B75" s="18">
        <v>7.1428571428571429E-4</v>
      </c>
      <c r="C75" s="18">
        <f>VLOOKUP(C$1,'2014(上) TFIDF'!$H$2:$L$46,5,FALSE)*B75</f>
        <v>1.8654582903283206E-4</v>
      </c>
      <c r="D75" s="18">
        <f>VLOOKUP(D$1,'2014(上) TFIDF'!$H$2:$L$46,5,FALSE)*B75</f>
        <v>4.7520893958981559E-4</v>
      </c>
      <c r="E75" s="18">
        <f>VLOOKUP(E$1,'2014(上) TFIDF'!$H$2:$L$46,5,FALSE)*B75</f>
        <v>0</v>
      </c>
      <c r="F75" s="18">
        <f>VLOOKUP(F$1,'2014(上) TFIDF'!$H$2:$L$46,5,FALSE)*B75</f>
        <v>0</v>
      </c>
      <c r="G75" s="18">
        <f>VLOOKUP(G$1,'2014(上) TFIDF'!$H$2:$L$46,5,FALSE)*B75</f>
        <v>1.6756374658995926E-4</v>
      </c>
      <c r="H75" s="18">
        <f>VLOOKUP(H$1,'2014(上) TFIDF'!$H$2:$L$46,5,FALSE)*B75</f>
        <v>2.6704510986680385E-4</v>
      </c>
      <c r="I75" s="18">
        <f>VLOOKUP(I$1,'2014(上) TFIDF'!$H$2:$L$46,5,FALSE)*B75</f>
        <v>0</v>
      </c>
      <c r="J75" s="18">
        <f>VLOOKUP(J$1,'2014(上) TFIDF'!$H$2:$L$46,5,FALSE)*B75</f>
        <v>2.4965257294875577E-4</v>
      </c>
      <c r="K75" s="18">
        <f>VLOOKUP(K$1,'2014(上) TFIDF'!$H$2:$L$46,5,FALSE)*B75</f>
        <v>3.118953018684511E-4</v>
      </c>
      <c r="L75" s="18">
        <f>VLOOKUP(L$1,'2014(上) TFIDF'!$H$2:$L$46,5,FALSE)*B75</f>
        <v>0</v>
      </c>
      <c r="M75" s="18">
        <f>VLOOKUP(M$1,'2014(上) TFIDF'!$H$2:$L$46,5,FALSE)*B75</f>
        <v>3.3921088750604977E-4</v>
      </c>
      <c r="N75" s="18">
        <f>VLOOKUP(N$1,'2014(上) TFIDF'!$H$2:$L$46,5,FALSE)*B75</f>
        <v>0</v>
      </c>
      <c r="O75" s="18">
        <f>VLOOKUP(O$1,'2014(上) TFIDF'!$H$2:$L$46,5,FALSE)*B75</f>
        <v>1.6756374658995926E-4</v>
      </c>
      <c r="P75" s="18">
        <f>VLOOKUP(P$1,'2014(上) TFIDF'!$H$2:$L$46,5,FALSE)*B75</f>
        <v>3.1697500245323769E-4</v>
      </c>
      <c r="Q75" s="18">
        <f>VLOOKUP(Q$1,'2014(上) TFIDF'!$H$2:$L$46,5,FALSE)*B75</f>
        <v>7.2165777639245923E-5</v>
      </c>
      <c r="R75" s="18">
        <f>VLOOKUP(R$1,'2014(上) TFIDF'!$H$2:$L$46,5,FALSE)*B75</f>
        <v>7.2165777639245923E-5</v>
      </c>
      <c r="S75" s="18">
        <f>VLOOKUP(S$1,'2014(上) TFIDF'!$H$2:$L$46,5,FALSE)*B75</f>
        <v>2.7476072869889753E-4</v>
      </c>
      <c r="T75" s="18">
        <f>VLOOKUP(T$1,'2014(上) TFIDF'!$H$2:$L$46,5,FALSE)*B75</f>
        <v>1.1438005139358614E-4</v>
      </c>
      <c r="U75" s="18">
        <f>VLOOKUP(U$1,'2014(上) TFIDF'!$H$2:$L$46,5,FALSE)*B75</f>
        <v>3.5752342931655176E-4</v>
      </c>
      <c r="V75" s="18">
        <f>VLOOKUP(V$1,'2014(上) TFIDF'!$H$2:$L$46,5,FALSE)*B75</f>
        <v>3.3087738431132385E-4</v>
      </c>
      <c r="W75" s="18">
        <f>VLOOKUP(W$1,'2014(上) TFIDF'!$H$2:$L$46,5,FALSE)*B75</f>
        <v>1.1438005139358614E-4</v>
      </c>
      <c r="X75" s="18">
        <f>VLOOKUP(X$1,'2014(上) TFIDF'!$H$2:$L$46,5,FALSE)*B75</f>
        <v>5.5266078697858577E-4</v>
      </c>
      <c r="Y75" s="18">
        <f>VLOOKUP(Y$1,'2014(上) TFIDF'!$H$2:$L$46,5,FALSE)*B75</f>
        <v>0</v>
      </c>
      <c r="Z75" s="18">
        <f>VLOOKUP(Z$1,'2014(上) TFIDF'!$H$2:$L$46,5,FALSE)*B75</f>
        <v>4.4811003084524594E-4</v>
      </c>
      <c r="AA75" s="18">
        <f>VLOOKUP(AA$1,'2014(上) TFIDF'!$H$2:$L$46,5,FALSE)*B75</f>
        <v>3.8406107950769702E-4</v>
      </c>
      <c r="AB75" s="18">
        <f>VLOOKUP(AB$1,'2014(上) TFIDF'!$H$2:$L$46,5,FALSE)*B75</f>
        <v>3.8142516126038998E-4</v>
      </c>
      <c r="AC75" s="18">
        <f>VLOOKUP(AC$1,'2014(上) TFIDF'!$H$2:$L$46,5,FALSE)*B75</f>
        <v>1.1438005139358614E-4</v>
      </c>
      <c r="AD75" s="18">
        <f>VLOOKUP(AD$1,'2014(上) TFIDF'!$H$2:$L$46,5,FALSE)*B75</f>
        <v>3.8406107950769702E-4</v>
      </c>
      <c r="AE75" s="18">
        <f>VLOOKUP(AE$1,'2014(上) TFIDF'!$H$2:$L$46,5,FALSE)*B75</f>
        <v>4.3299466583547554E-4</v>
      </c>
      <c r="AF75" s="18">
        <f>VLOOKUP(AF$1,'2014(上) TFIDF'!$H$2:$L$46,5,FALSE)*B75</f>
        <v>4.4950754457350465E-4</v>
      </c>
      <c r="AG75" s="18">
        <f>VLOOKUP(AG$1,'2014(上) TFIDF'!$H$2:$L$46,5,FALSE)*B75</f>
        <v>7.2165777639245923E-5</v>
      </c>
      <c r="AH75" s="18">
        <f>VLOOKUP(AH$1,'2014(上) TFIDF'!$H$2:$L$46,5,FALSE)*B75</f>
        <v>0</v>
      </c>
      <c r="AI75" s="18">
        <f>VLOOKUP(AI$1,'2014(上) TFIDF'!$H$2:$L$46,5,FALSE)*B75</f>
        <v>5.035208314860697E-4</v>
      </c>
      <c r="AJ75" s="18">
        <f>VLOOKUP(AJ$1,'2014(上) TFIDF'!$H$2:$L$46,5,FALSE)*B75</f>
        <v>3.5410957562279126E-4</v>
      </c>
      <c r="AK75" s="18">
        <f>VLOOKUP(AK$1,'2014(上) TFIDF'!$H$2:$L$46,5,FALSE)*B75</f>
        <v>4.2627535326203718E-4</v>
      </c>
      <c r="AL75" s="18">
        <f>VLOOKUP(AL$1,'2014(上) TFIDF'!$H$2:$L$46,5,FALSE)*B75</f>
        <v>3.7872077000205049E-4</v>
      </c>
      <c r="AM75" s="18">
        <f>VLOOKUP(AM$1,'2014(上) TFIDF'!$H$2:$L$46,5,FALSE)*B75</f>
        <v>4.4669350274207878E-4</v>
      </c>
      <c r="AN75" s="18">
        <f>VLOOKUP(AN$1,'2014(上) TFIDF'!$H$2:$L$46,5,FALSE)*B75</f>
        <v>2.1649733291773777E-4</v>
      </c>
      <c r="AO75" s="18">
        <f>VLOOKUP(AO$1,'2014(上) TFIDF'!$H$2:$L$46,5,FALSE)*B75</f>
        <v>0</v>
      </c>
      <c r="AP75" s="18">
        <f>VLOOKUP(AP$1,'2014(上) TFIDF'!$H$2:$L$46,5,FALSE)*B75</f>
        <v>1.1438005139358614E-4</v>
      </c>
      <c r="AQ75" s="18">
        <f>VLOOKUP(AQ$1,'2014(上) TFIDF'!$H$2:$L$46,5,FALSE)*B75</f>
        <v>4.1530593182000417E-4</v>
      </c>
      <c r="AR75" s="18">
        <f>VLOOKUP(AR$1,'2014(上) TFIDF'!$H$2:$L$46,5,FALSE)*B75</f>
        <v>3.5410957562279126E-4</v>
      </c>
      <c r="AS75" s="18">
        <f>VLOOKUP(AS$1,'2014(上) TFIDF'!$H$2:$L$46,5,FALSE)*B75</f>
        <v>1.6756374658995926E-4</v>
      </c>
      <c r="AT75" s="18">
        <f>VLOOKUP(AT$1,'2014(上) TFIDF'!$H$2:$L$46,5,FALSE)*B75</f>
        <v>1.6756374658995926E-4</v>
      </c>
      <c r="AU75" s="18">
        <f>VLOOKUP(AU$1,'2014(上) TFIDF'!$H$2:$L$46,5,FALSE)*B75</f>
        <v>3.608288881962295E-4</v>
      </c>
    </row>
    <row r="76" spans="1:47">
      <c r="A76" s="18" t="s">
        <v>5987</v>
      </c>
      <c r="B76" s="18">
        <v>5.0000000000000001E-3</v>
      </c>
      <c r="C76" s="18">
        <f>VLOOKUP(C$1,'2014(上) TFIDF'!$H$2:$L$46,5,FALSE)*B76</f>
        <v>1.3058208032298243E-3</v>
      </c>
      <c r="D76" s="18">
        <f>VLOOKUP(D$1,'2014(上) TFIDF'!$H$2:$L$46,5,FALSE)*B76</f>
        <v>3.3264625771287095E-3</v>
      </c>
      <c r="E76" s="18">
        <f>VLOOKUP(E$1,'2014(上) TFIDF'!$H$2:$L$46,5,FALSE)*B76</f>
        <v>0</v>
      </c>
      <c r="F76" s="18">
        <f>VLOOKUP(F$1,'2014(上) TFIDF'!$H$2:$L$46,5,FALSE)*B76</f>
        <v>0</v>
      </c>
      <c r="G76" s="18">
        <f>VLOOKUP(G$1,'2014(上) TFIDF'!$H$2:$L$46,5,FALSE)*B76</f>
        <v>1.1729462261297148E-3</v>
      </c>
      <c r="H76" s="18">
        <f>VLOOKUP(H$1,'2014(上) TFIDF'!$H$2:$L$46,5,FALSE)*B76</f>
        <v>1.8693157690676272E-3</v>
      </c>
      <c r="I76" s="18">
        <f>VLOOKUP(I$1,'2014(上) TFIDF'!$H$2:$L$46,5,FALSE)*B76</f>
        <v>0</v>
      </c>
      <c r="J76" s="18">
        <f>VLOOKUP(J$1,'2014(上) TFIDF'!$H$2:$L$46,5,FALSE)*B76</f>
        <v>1.7475680106412905E-3</v>
      </c>
      <c r="K76" s="18">
        <f>VLOOKUP(K$1,'2014(上) TFIDF'!$H$2:$L$46,5,FALSE)*B76</f>
        <v>2.183267113079158E-3</v>
      </c>
      <c r="L76" s="18">
        <f>VLOOKUP(L$1,'2014(上) TFIDF'!$H$2:$L$46,5,FALSE)*B76</f>
        <v>0</v>
      </c>
      <c r="M76" s="18">
        <f>VLOOKUP(M$1,'2014(上) TFIDF'!$H$2:$L$46,5,FALSE)*B76</f>
        <v>2.3744762125423487E-3</v>
      </c>
      <c r="N76" s="18">
        <f>VLOOKUP(N$1,'2014(上) TFIDF'!$H$2:$L$46,5,FALSE)*B76</f>
        <v>0</v>
      </c>
      <c r="O76" s="18">
        <f>VLOOKUP(O$1,'2014(上) TFIDF'!$H$2:$L$46,5,FALSE)*B76</f>
        <v>1.1729462261297148E-3</v>
      </c>
      <c r="P76" s="18">
        <f>VLOOKUP(P$1,'2014(上) TFIDF'!$H$2:$L$46,5,FALSE)*B76</f>
        <v>2.2188250171726641E-3</v>
      </c>
      <c r="Q76" s="18">
        <f>VLOOKUP(Q$1,'2014(上) TFIDF'!$H$2:$L$46,5,FALSE)*B76</f>
        <v>5.051604434747214E-4</v>
      </c>
      <c r="R76" s="18">
        <f>VLOOKUP(R$1,'2014(上) TFIDF'!$H$2:$L$46,5,FALSE)*B76</f>
        <v>5.051604434747214E-4</v>
      </c>
      <c r="S76" s="18">
        <f>VLOOKUP(S$1,'2014(上) TFIDF'!$H$2:$L$46,5,FALSE)*B76</f>
        <v>1.9233251008922828E-3</v>
      </c>
      <c r="T76" s="18">
        <f>VLOOKUP(T$1,'2014(上) TFIDF'!$H$2:$L$46,5,FALSE)*B76</f>
        <v>8.006603597551029E-4</v>
      </c>
      <c r="U76" s="18">
        <f>VLOOKUP(U$1,'2014(上) TFIDF'!$H$2:$L$46,5,FALSE)*B76</f>
        <v>2.5026640052158624E-3</v>
      </c>
      <c r="V76" s="18">
        <f>VLOOKUP(V$1,'2014(上) TFIDF'!$H$2:$L$46,5,FALSE)*B76</f>
        <v>2.3161416901792669E-3</v>
      </c>
      <c r="W76" s="18">
        <f>VLOOKUP(W$1,'2014(上) TFIDF'!$H$2:$L$46,5,FALSE)*B76</f>
        <v>8.006603597551029E-4</v>
      </c>
      <c r="X76" s="18">
        <f>VLOOKUP(X$1,'2014(上) TFIDF'!$H$2:$L$46,5,FALSE)*B76</f>
        <v>3.8686255088501006E-3</v>
      </c>
      <c r="Y76" s="18">
        <f>VLOOKUP(Y$1,'2014(上) TFIDF'!$H$2:$L$46,5,FALSE)*B76</f>
        <v>0</v>
      </c>
      <c r="Z76" s="18">
        <f>VLOOKUP(Z$1,'2014(上) TFIDF'!$H$2:$L$46,5,FALSE)*B76</f>
        <v>3.1367702159167217E-3</v>
      </c>
      <c r="AA76" s="18">
        <f>VLOOKUP(AA$1,'2014(上) TFIDF'!$H$2:$L$46,5,FALSE)*B76</f>
        <v>2.6884275565538791E-3</v>
      </c>
      <c r="AB76" s="18">
        <f>VLOOKUP(AB$1,'2014(上) TFIDF'!$H$2:$L$46,5,FALSE)*B76</f>
        <v>2.6699761288227299E-3</v>
      </c>
      <c r="AC76" s="18">
        <f>VLOOKUP(AC$1,'2014(上) TFIDF'!$H$2:$L$46,5,FALSE)*B76</f>
        <v>8.006603597551029E-4</v>
      </c>
      <c r="AD76" s="18">
        <f>VLOOKUP(AD$1,'2014(上) TFIDF'!$H$2:$L$46,5,FALSE)*B76</f>
        <v>2.6884275565538791E-3</v>
      </c>
      <c r="AE76" s="18">
        <f>VLOOKUP(AE$1,'2014(上) TFIDF'!$H$2:$L$46,5,FALSE)*B76</f>
        <v>3.0309626608483286E-3</v>
      </c>
      <c r="AF76" s="18">
        <f>VLOOKUP(AF$1,'2014(上) TFIDF'!$H$2:$L$46,5,FALSE)*B76</f>
        <v>3.1465528120145324E-3</v>
      </c>
      <c r="AG76" s="18">
        <f>VLOOKUP(AG$1,'2014(上) TFIDF'!$H$2:$L$46,5,FALSE)*B76</f>
        <v>5.051604434747214E-4</v>
      </c>
      <c r="AH76" s="18">
        <f>VLOOKUP(AH$1,'2014(上) TFIDF'!$H$2:$L$46,5,FALSE)*B76</f>
        <v>0</v>
      </c>
      <c r="AI76" s="18">
        <f>VLOOKUP(AI$1,'2014(上) TFIDF'!$H$2:$L$46,5,FALSE)*B76</f>
        <v>3.524645820402488E-3</v>
      </c>
      <c r="AJ76" s="18">
        <f>VLOOKUP(AJ$1,'2014(上) TFIDF'!$H$2:$L$46,5,FALSE)*B76</f>
        <v>2.4787670293595389E-3</v>
      </c>
      <c r="AK76" s="18">
        <f>VLOOKUP(AK$1,'2014(上) TFIDF'!$H$2:$L$46,5,FALSE)*B76</f>
        <v>2.9839274728342604E-3</v>
      </c>
      <c r="AL76" s="18">
        <f>VLOOKUP(AL$1,'2014(上) TFIDF'!$H$2:$L$46,5,FALSE)*B76</f>
        <v>2.6510453900143532E-3</v>
      </c>
      <c r="AM76" s="18">
        <f>VLOOKUP(AM$1,'2014(上) TFIDF'!$H$2:$L$46,5,FALSE)*B76</f>
        <v>3.1268545191945512E-3</v>
      </c>
      <c r="AN76" s="18">
        <f>VLOOKUP(AN$1,'2014(上) TFIDF'!$H$2:$L$46,5,FALSE)*B76</f>
        <v>1.5154813304241643E-3</v>
      </c>
      <c r="AO76" s="18">
        <f>VLOOKUP(AO$1,'2014(上) TFIDF'!$H$2:$L$46,5,FALSE)*B76</f>
        <v>0</v>
      </c>
      <c r="AP76" s="18">
        <f>VLOOKUP(AP$1,'2014(上) TFIDF'!$H$2:$L$46,5,FALSE)*B76</f>
        <v>8.006603597551029E-4</v>
      </c>
      <c r="AQ76" s="18">
        <f>VLOOKUP(AQ$1,'2014(上) TFIDF'!$H$2:$L$46,5,FALSE)*B76</f>
        <v>2.9071415227400295E-3</v>
      </c>
      <c r="AR76" s="18">
        <f>VLOOKUP(AR$1,'2014(上) TFIDF'!$H$2:$L$46,5,FALSE)*B76</f>
        <v>2.4787670293595389E-3</v>
      </c>
      <c r="AS76" s="18">
        <f>VLOOKUP(AS$1,'2014(上) TFIDF'!$H$2:$L$46,5,FALSE)*B76</f>
        <v>1.1729462261297148E-3</v>
      </c>
      <c r="AT76" s="18">
        <f>VLOOKUP(AT$1,'2014(上) TFIDF'!$H$2:$L$46,5,FALSE)*B76</f>
        <v>1.1729462261297148E-3</v>
      </c>
      <c r="AU76" s="18">
        <f>VLOOKUP(AU$1,'2014(上) TFIDF'!$H$2:$L$46,5,FALSE)*B76</f>
        <v>2.5258022173736067E-3</v>
      </c>
    </row>
    <row r="77" spans="1:47">
      <c r="A77" s="18" t="s">
        <v>3062</v>
      </c>
      <c r="B77" s="18">
        <v>5.8823529411764712E-4</v>
      </c>
      <c r="C77" s="18">
        <f>VLOOKUP(C$1,'2014(上) TFIDF'!$H$2:$L$46,5,FALSE)*B77</f>
        <v>1.5362597685056759E-4</v>
      </c>
      <c r="D77" s="18">
        <f>VLOOKUP(D$1,'2014(上) TFIDF'!$H$2:$L$46,5,FALSE)*B77</f>
        <v>3.9134853848573053E-4</v>
      </c>
      <c r="E77" s="18">
        <f>VLOOKUP(E$1,'2014(上) TFIDF'!$H$2:$L$46,5,FALSE)*B77</f>
        <v>0</v>
      </c>
      <c r="F77" s="18">
        <f>VLOOKUP(F$1,'2014(上) TFIDF'!$H$2:$L$46,5,FALSE)*B77</f>
        <v>0</v>
      </c>
      <c r="G77" s="18">
        <f>VLOOKUP(G$1,'2014(上) TFIDF'!$H$2:$L$46,5,FALSE)*B77</f>
        <v>1.3799367366231941E-4</v>
      </c>
      <c r="H77" s="18">
        <f>VLOOKUP(H$1,'2014(上) TFIDF'!$H$2:$L$46,5,FALSE)*B77</f>
        <v>2.1991950224325028E-4</v>
      </c>
      <c r="I77" s="18">
        <f>VLOOKUP(I$1,'2014(上) TFIDF'!$H$2:$L$46,5,FALSE)*B77</f>
        <v>0</v>
      </c>
      <c r="J77" s="18">
        <f>VLOOKUP(J$1,'2014(上) TFIDF'!$H$2:$L$46,5,FALSE)*B77</f>
        <v>2.055962365460342E-4</v>
      </c>
      <c r="K77" s="18">
        <f>VLOOKUP(K$1,'2014(上) TFIDF'!$H$2:$L$46,5,FALSE)*B77</f>
        <v>2.5685495447990092E-4</v>
      </c>
      <c r="L77" s="18">
        <f>VLOOKUP(L$1,'2014(上) TFIDF'!$H$2:$L$46,5,FALSE)*B77</f>
        <v>0</v>
      </c>
      <c r="M77" s="18">
        <f>VLOOKUP(M$1,'2014(上) TFIDF'!$H$2:$L$46,5,FALSE)*B77</f>
        <v>2.7935014265204105E-4</v>
      </c>
      <c r="N77" s="18">
        <f>VLOOKUP(N$1,'2014(上) TFIDF'!$H$2:$L$46,5,FALSE)*B77</f>
        <v>0</v>
      </c>
      <c r="O77" s="18">
        <f>VLOOKUP(O$1,'2014(上) TFIDF'!$H$2:$L$46,5,FALSE)*B77</f>
        <v>1.3799367366231941E-4</v>
      </c>
      <c r="P77" s="18">
        <f>VLOOKUP(P$1,'2014(上) TFIDF'!$H$2:$L$46,5,FALSE)*B77</f>
        <v>2.6103823731443108E-4</v>
      </c>
      <c r="Q77" s="18">
        <f>VLOOKUP(Q$1,'2014(上) TFIDF'!$H$2:$L$46,5,FALSE)*B77</f>
        <v>5.9430640408790761E-5</v>
      </c>
      <c r="R77" s="18">
        <f>VLOOKUP(R$1,'2014(上) TFIDF'!$H$2:$L$46,5,FALSE)*B77</f>
        <v>5.9430640408790761E-5</v>
      </c>
      <c r="S77" s="18">
        <f>VLOOKUP(S$1,'2014(上) TFIDF'!$H$2:$L$46,5,FALSE)*B77</f>
        <v>2.2627354128144505E-4</v>
      </c>
      <c r="T77" s="18">
        <f>VLOOKUP(T$1,'2014(上) TFIDF'!$H$2:$L$46,5,FALSE)*B77</f>
        <v>9.4195336441776824E-5</v>
      </c>
      <c r="U77" s="18">
        <f>VLOOKUP(U$1,'2014(上) TFIDF'!$H$2:$L$46,5,FALSE)*B77</f>
        <v>2.9443105943716027E-4</v>
      </c>
      <c r="V77" s="18">
        <f>VLOOKUP(V$1,'2014(上) TFIDF'!$H$2:$L$46,5,FALSE)*B77</f>
        <v>2.724872576681491E-4</v>
      </c>
      <c r="W77" s="18">
        <f>VLOOKUP(W$1,'2014(上) TFIDF'!$H$2:$L$46,5,FALSE)*B77</f>
        <v>9.4195336441776824E-5</v>
      </c>
      <c r="X77" s="18">
        <f>VLOOKUP(X$1,'2014(上) TFIDF'!$H$2:$L$46,5,FALSE)*B77</f>
        <v>4.551324128058942E-4</v>
      </c>
      <c r="Y77" s="18">
        <f>VLOOKUP(Y$1,'2014(上) TFIDF'!$H$2:$L$46,5,FALSE)*B77</f>
        <v>0</v>
      </c>
      <c r="Z77" s="18">
        <f>VLOOKUP(Z$1,'2014(上) TFIDF'!$H$2:$L$46,5,FALSE)*B77</f>
        <v>3.6903179010784961E-4</v>
      </c>
      <c r="AA77" s="18">
        <f>VLOOKUP(AA$1,'2014(上) TFIDF'!$H$2:$L$46,5,FALSE)*B77</f>
        <v>3.1628559488869166E-4</v>
      </c>
      <c r="AB77" s="18">
        <f>VLOOKUP(AB$1,'2014(上) TFIDF'!$H$2:$L$46,5,FALSE)*B77</f>
        <v>3.1411483868502707E-4</v>
      </c>
      <c r="AC77" s="18">
        <f>VLOOKUP(AC$1,'2014(上) TFIDF'!$H$2:$L$46,5,FALSE)*B77</f>
        <v>9.4195336441776824E-5</v>
      </c>
      <c r="AD77" s="18">
        <f>VLOOKUP(AD$1,'2014(上) TFIDF'!$H$2:$L$46,5,FALSE)*B77</f>
        <v>3.1628559488869166E-4</v>
      </c>
      <c r="AE77" s="18">
        <f>VLOOKUP(AE$1,'2014(上) TFIDF'!$H$2:$L$46,5,FALSE)*B77</f>
        <v>3.5658384245274461E-4</v>
      </c>
      <c r="AF77" s="18">
        <f>VLOOKUP(AF$1,'2014(上) TFIDF'!$H$2:$L$46,5,FALSE)*B77</f>
        <v>3.701826837664156E-4</v>
      </c>
      <c r="AG77" s="18">
        <f>VLOOKUP(AG$1,'2014(上) TFIDF'!$H$2:$L$46,5,FALSE)*B77</f>
        <v>5.9430640408790761E-5</v>
      </c>
      <c r="AH77" s="18">
        <f>VLOOKUP(AH$1,'2014(上) TFIDF'!$H$2:$L$46,5,FALSE)*B77</f>
        <v>0</v>
      </c>
      <c r="AI77" s="18">
        <f>VLOOKUP(AI$1,'2014(上) TFIDF'!$H$2:$L$46,5,FALSE)*B77</f>
        <v>4.1466421416499859E-4</v>
      </c>
      <c r="AJ77" s="18">
        <f>VLOOKUP(AJ$1,'2014(上) TFIDF'!$H$2:$L$46,5,FALSE)*B77</f>
        <v>2.9161965051288695E-4</v>
      </c>
      <c r="AK77" s="18">
        <f>VLOOKUP(AK$1,'2014(上) TFIDF'!$H$2:$L$46,5,FALSE)*B77</f>
        <v>3.5105029092167769E-4</v>
      </c>
      <c r="AL77" s="18">
        <f>VLOOKUP(AL$1,'2014(上) TFIDF'!$H$2:$L$46,5,FALSE)*B77</f>
        <v>3.1188769294286509E-4</v>
      </c>
      <c r="AM77" s="18">
        <f>VLOOKUP(AM$1,'2014(上) TFIDF'!$H$2:$L$46,5,FALSE)*B77</f>
        <v>3.6786523755230019E-4</v>
      </c>
      <c r="AN77" s="18">
        <f>VLOOKUP(AN$1,'2014(上) TFIDF'!$H$2:$L$46,5,FALSE)*B77</f>
        <v>1.782919212263723E-4</v>
      </c>
      <c r="AO77" s="18">
        <f>VLOOKUP(AO$1,'2014(上) TFIDF'!$H$2:$L$46,5,FALSE)*B77</f>
        <v>0</v>
      </c>
      <c r="AP77" s="18">
        <f>VLOOKUP(AP$1,'2014(上) TFIDF'!$H$2:$L$46,5,FALSE)*B77</f>
        <v>9.4195336441776824E-5</v>
      </c>
      <c r="AQ77" s="18">
        <f>VLOOKUP(AQ$1,'2014(上) TFIDF'!$H$2:$L$46,5,FALSE)*B77</f>
        <v>3.4201664973412116E-4</v>
      </c>
      <c r="AR77" s="18">
        <f>VLOOKUP(AR$1,'2014(上) TFIDF'!$H$2:$L$46,5,FALSE)*B77</f>
        <v>2.9161965051288695E-4</v>
      </c>
      <c r="AS77" s="18">
        <f>VLOOKUP(AS$1,'2014(上) TFIDF'!$H$2:$L$46,5,FALSE)*B77</f>
        <v>1.3799367366231941E-4</v>
      </c>
      <c r="AT77" s="18">
        <f>VLOOKUP(AT$1,'2014(上) TFIDF'!$H$2:$L$46,5,FALSE)*B77</f>
        <v>1.3799367366231941E-4</v>
      </c>
      <c r="AU77" s="18">
        <f>VLOOKUP(AU$1,'2014(上) TFIDF'!$H$2:$L$46,5,FALSE)*B77</f>
        <v>2.9715320204395376E-4</v>
      </c>
    </row>
    <row r="78" spans="1:47">
      <c r="A78" s="18" t="s">
        <v>3146</v>
      </c>
      <c r="B78" s="18">
        <v>1.6666666666666668E-3</v>
      </c>
      <c r="C78" s="18">
        <f>VLOOKUP(C$1,'2014(上) TFIDF'!$H$2:$L$46,5,FALSE)*B78</f>
        <v>4.3527360107660816E-4</v>
      </c>
      <c r="D78" s="18">
        <f>VLOOKUP(D$1,'2014(上) TFIDF'!$H$2:$L$46,5,FALSE)*B78</f>
        <v>1.1088208590429032E-3</v>
      </c>
      <c r="E78" s="18">
        <f>VLOOKUP(E$1,'2014(上) TFIDF'!$H$2:$L$46,5,FALSE)*B78</f>
        <v>0</v>
      </c>
      <c r="F78" s="18">
        <f>VLOOKUP(F$1,'2014(上) TFIDF'!$H$2:$L$46,5,FALSE)*B78</f>
        <v>0</v>
      </c>
      <c r="G78" s="18">
        <f>VLOOKUP(G$1,'2014(上) TFIDF'!$H$2:$L$46,5,FALSE)*B78</f>
        <v>3.9098207537657163E-4</v>
      </c>
      <c r="H78" s="18">
        <f>VLOOKUP(H$1,'2014(上) TFIDF'!$H$2:$L$46,5,FALSE)*B78</f>
        <v>6.2310525635587575E-4</v>
      </c>
      <c r="I78" s="18">
        <f>VLOOKUP(I$1,'2014(上) TFIDF'!$H$2:$L$46,5,FALSE)*B78</f>
        <v>0</v>
      </c>
      <c r="J78" s="18">
        <f>VLOOKUP(J$1,'2014(上) TFIDF'!$H$2:$L$46,5,FALSE)*B78</f>
        <v>5.8252267021376353E-4</v>
      </c>
      <c r="K78" s="18">
        <f>VLOOKUP(K$1,'2014(上) TFIDF'!$H$2:$L$46,5,FALSE)*B78</f>
        <v>7.2775570435971927E-4</v>
      </c>
      <c r="L78" s="18">
        <f>VLOOKUP(L$1,'2014(上) TFIDF'!$H$2:$L$46,5,FALSE)*B78</f>
        <v>0</v>
      </c>
      <c r="M78" s="18">
        <f>VLOOKUP(M$1,'2014(上) TFIDF'!$H$2:$L$46,5,FALSE)*B78</f>
        <v>7.9149207084744952E-4</v>
      </c>
      <c r="N78" s="18">
        <f>VLOOKUP(N$1,'2014(上) TFIDF'!$H$2:$L$46,5,FALSE)*B78</f>
        <v>0</v>
      </c>
      <c r="O78" s="18">
        <f>VLOOKUP(O$1,'2014(上) TFIDF'!$H$2:$L$46,5,FALSE)*B78</f>
        <v>3.9098207537657163E-4</v>
      </c>
      <c r="P78" s="18">
        <f>VLOOKUP(P$1,'2014(上) TFIDF'!$H$2:$L$46,5,FALSE)*B78</f>
        <v>7.3960833905755471E-4</v>
      </c>
      <c r="Q78" s="18">
        <f>VLOOKUP(Q$1,'2014(上) TFIDF'!$H$2:$L$46,5,FALSE)*B78</f>
        <v>1.6838681449157382E-4</v>
      </c>
      <c r="R78" s="18">
        <f>VLOOKUP(R$1,'2014(上) TFIDF'!$H$2:$L$46,5,FALSE)*B78</f>
        <v>1.6838681449157382E-4</v>
      </c>
      <c r="S78" s="18">
        <f>VLOOKUP(S$1,'2014(上) TFIDF'!$H$2:$L$46,5,FALSE)*B78</f>
        <v>6.4110836696409425E-4</v>
      </c>
      <c r="T78" s="18">
        <f>VLOOKUP(T$1,'2014(上) TFIDF'!$H$2:$L$46,5,FALSE)*B78</f>
        <v>2.6688678658503434E-4</v>
      </c>
      <c r="U78" s="18">
        <f>VLOOKUP(U$1,'2014(上) TFIDF'!$H$2:$L$46,5,FALSE)*B78</f>
        <v>8.3422133507195413E-4</v>
      </c>
      <c r="V78" s="18">
        <f>VLOOKUP(V$1,'2014(上) TFIDF'!$H$2:$L$46,5,FALSE)*B78</f>
        <v>7.7204723005975574E-4</v>
      </c>
      <c r="W78" s="18">
        <f>VLOOKUP(W$1,'2014(上) TFIDF'!$H$2:$L$46,5,FALSE)*B78</f>
        <v>2.6688678658503434E-4</v>
      </c>
      <c r="X78" s="18">
        <f>VLOOKUP(X$1,'2014(上) TFIDF'!$H$2:$L$46,5,FALSE)*B78</f>
        <v>1.2895418362833669E-3</v>
      </c>
      <c r="Y78" s="18">
        <f>VLOOKUP(Y$1,'2014(上) TFIDF'!$H$2:$L$46,5,FALSE)*B78</f>
        <v>0</v>
      </c>
      <c r="Z78" s="18">
        <f>VLOOKUP(Z$1,'2014(上) TFIDF'!$H$2:$L$46,5,FALSE)*B78</f>
        <v>1.0455900719722406E-3</v>
      </c>
      <c r="AA78" s="18">
        <f>VLOOKUP(AA$1,'2014(上) TFIDF'!$H$2:$L$46,5,FALSE)*B78</f>
        <v>8.9614251885129304E-4</v>
      </c>
      <c r="AB78" s="18">
        <f>VLOOKUP(AB$1,'2014(上) TFIDF'!$H$2:$L$46,5,FALSE)*B78</f>
        <v>8.8999204294090998E-4</v>
      </c>
      <c r="AC78" s="18">
        <f>VLOOKUP(AC$1,'2014(上) TFIDF'!$H$2:$L$46,5,FALSE)*B78</f>
        <v>2.6688678658503434E-4</v>
      </c>
      <c r="AD78" s="18">
        <f>VLOOKUP(AD$1,'2014(上) TFIDF'!$H$2:$L$46,5,FALSE)*B78</f>
        <v>8.9614251885129304E-4</v>
      </c>
      <c r="AE78" s="18">
        <f>VLOOKUP(AE$1,'2014(上) TFIDF'!$H$2:$L$46,5,FALSE)*B78</f>
        <v>1.010320886949443E-3</v>
      </c>
      <c r="AF78" s="18">
        <f>VLOOKUP(AF$1,'2014(上) TFIDF'!$H$2:$L$46,5,FALSE)*B78</f>
        <v>1.0488509373381776E-3</v>
      </c>
      <c r="AG78" s="18">
        <f>VLOOKUP(AG$1,'2014(上) TFIDF'!$H$2:$L$46,5,FALSE)*B78</f>
        <v>1.6838681449157382E-4</v>
      </c>
      <c r="AH78" s="18">
        <f>VLOOKUP(AH$1,'2014(上) TFIDF'!$H$2:$L$46,5,FALSE)*B78</f>
        <v>0</v>
      </c>
      <c r="AI78" s="18">
        <f>VLOOKUP(AI$1,'2014(上) TFIDF'!$H$2:$L$46,5,FALSE)*B78</f>
        <v>1.1748819401341626E-3</v>
      </c>
      <c r="AJ78" s="18">
        <f>VLOOKUP(AJ$1,'2014(上) TFIDF'!$H$2:$L$46,5,FALSE)*B78</f>
        <v>8.2625567645317963E-4</v>
      </c>
      <c r="AK78" s="18">
        <f>VLOOKUP(AK$1,'2014(上) TFIDF'!$H$2:$L$46,5,FALSE)*B78</f>
        <v>9.9464249094475339E-4</v>
      </c>
      <c r="AL78" s="18">
        <f>VLOOKUP(AL$1,'2014(上) TFIDF'!$H$2:$L$46,5,FALSE)*B78</f>
        <v>8.8368179667145112E-4</v>
      </c>
      <c r="AM78" s="18">
        <f>VLOOKUP(AM$1,'2014(上) TFIDF'!$H$2:$L$46,5,FALSE)*B78</f>
        <v>1.0422848397315171E-3</v>
      </c>
      <c r="AN78" s="18">
        <f>VLOOKUP(AN$1,'2014(上) TFIDF'!$H$2:$L$46,5,FALSE)*B78</f>
        <v>5.0516044347472151E-4</v>
      </c>
      <c r="AO78" s="18">
        <f>VLOOKUP(AO$1,'2014(上) TFIDF'!$H$2:$L$46,5,FALSE)*B78</f>
        <v>0</v>
      </c>
      <c r="AP78" s="18">
        <f>VLOOKUP(AP$1,'2014(上) TFIDF'!$H$2:$L$46,5,FALSE)*B78</f>
        <v>2.6688678658503434E-4</v>
      </c>
      <c r="AQ78" s="18">
        <f>VLOOKUP(AQ$1,'2014(上) TFIDF'!$H$2:$L$46,5,FALSE)*B78</f>
        <v>9.6904717424667656E-4</v>
      </c>
      <c r="AR78" s="18">
        <f>VLOOKUP(AR$1,'2014(上) TFIDF'!$H$2:$L$46,5,FALSE)*B78</f>
        <v>8.2625567645317963E-4</v>
      </c>
      <c r="AS78" s="18">
        <f>VLOOKUP(AS$1,'2014(上) TFIDF'!$H$2:$L$46,5,FALSE)*B78</f>
        <v>3.9098207537657163E-4</v>
      </c>
      <c r="AT78" s="18">
        <f>VLOOKUP(AT$1,'2014(上) TFIDF'!$H$2:$L$46,5,FALSE)*B78</f>
        <v>3.9098207537657163E-4</v>
      </c>
      <c r="AU78" s="18">
        <f>VLOOKUP(AU$1,'2014(上) TFIDF'!$H$2:$L$46,5,FALSE)*B78</f>
        <v>8.4193407245786893E-4</v>
      </c>
    </row>
    <row r="79" spans="1:47">
      <c r="A79" s="18" t="s">
        <v>6752</v>
      </c>
      <c r="B79" s="18">
        <v>2.5000000000000001E-3</v>
      </c>
      <c r="C79" s="18">
        <f>VLOOKUP(C$1,'2014(上) TFIDF'!$H$2:$L$46,5,FALSE)*B79</f>
        <v>6.5291040161491215E-4</v>
      </c>
      <c r="D79" s="18">
        <f>VLOOKUP(D$1,'2014(上) TFIDF'!$H$2:$L$46,5,FALSE)*B79</f>
        <v>1.6632312885643547E-3</v>
      </c>
      <c r="E79" s="18">
        <f>VLOOKUP(E$1,'2014(上) TFIDF'!$H$2:$L$46,5,FALSE)*B79</f>
        <v>0</v>
      </c>
      <c r="F79" s="18">
        <f>VLOOKUP(F$1,'2014(上) TFIDF'!$H$2:$L$46,5,FALSE)*B79</f>
        <v>0</v>
      </c>
      <c r="G79" s="18">
        <f>VLOOKUP(G$1,'2014(上) TFIDF'!$H$2:$L$46,5,FALSE)*B79</f>
        <v>5.864731130648574E-4</v>
      </c>
      <c r="H79" s="18">
        <f>VLOOKUP(H$1,'2014(上) TFIDF'!$H$2:$L$46,5,FALSE)*B79</f>
        <v>9.3465788453381358E-4</v>
      </c>
      <c r="I79" s="18">
        <f>VLOOKUP(I$1,'2014(上) TFIDF'!$H$2:$L$46,5,FALSE)*B79</f>
        <v>0</v>
      </c>
      <c r="J79" s="18">
        <f>VLOOKUP(J$1,'2014(上) TFIDF'!$H$2:$L$46,5,FALSE)*B79</f>
        <v>8.7378400532064525E-4</v>
      </c>
      <c r="K79" s="18">
        <f>VLOOKUP(K$1,'2014(上) TFIDF'!$H$2:$L$46,5,FALSE)*B79</f>
        <v>1.091633556539579E-3</v>
      </c>
      <c r="L79" s="18">
        <f>VLOOKUP(L$1,'2014(上) TFIDF'!$H$2:$L$46,5,FALSE)*B79</f>
        <v>0</v>
      </c>
      <c r="M79" s="18">
        <f>VLOOKUP(M$1,'2014(上) TFIDF'!$H$2:$L$46,5,FALSE)*B79</f>
        <v>1.1872381062711743E-3</v>
      </c>
      <c r="N79" s="18">
        <f>VLOOKUP(N$1,'2014(上) TFIDF'!$H$2:$L$46,5,FALSE)*B79</f>
        <v>0</v>
      </c>
      <c r="O79" s="18">
        <f>VLOOKUP(O$1,'2014(上) TFIDF'!$H$2:$L$46,5,FALSE)*B79</f>
        <v>5.864731130648574E-4</v>
      </c>
      <c r="P79" s="18">
        <f>VLOOKUP(P$1,'2014(上) TFIDF'!$H$2:$L$46,5,FALSE)*B79</f>
        <v>1.1094125085863321E-3</v>
      </c>
      <c r="Q79" s="18">
        <f>VLOOKUP(Q$1,'2014(上) TFIDF'!$H$2:$L$46,5,FALSE)*B79</f>
        <v>2.525802217373607E-4</v>
      </c>
      <c r="R79" s="18">
        <f>VLOOKUP(R$1,'2014(上) TFIDF'!$H$2:$L$46,5,FALSE)*B79</f>
        <v>2.525802217373607E-4</v>
      </c>
      <c r="S79" s="18">
        <f>VLOOKUP(S$1,'2014(上) TFIDF'!$H$2:$L$46,5,FALSE)*B79</f>
        <v>9.6166255044614142E-4</v>
      </c>
      <c r="T79" s="18">
        <f>VLOOKUP(T$1,'2014(上) TFIDF'!$H$2:$L$46,5,FALSE)*B79</f>
        <v>4.0033017987755145E-4</v>
      </c>
      <c r="U79" s="18">
        <f>VLOOKUP(U$1,'2014(上) TFIDF'!$H$2:$L$46,5,FALSE)*B79</f>
        <v>1.2513320026079312E-3</v>
      </c>
      <c r="V79" s="18">
        <f>VLOOKUP(V$1,'2014(上) TFIDF'!$H$2:$L$46,5,FALSE)*B79</f>
        <v>1.1580708450896334E-3</v>
      </c>
      <c r="W79" s="18">
        <f>VLOOKUP(W$1,'2014(上) TFIDF'!$H$2:$L$46,5,FALSE)*B79</f>
        <v>4.0033017987755145E-4</v>
      </c>
      <c r="X79" s="18">
        <f>VLOOKUP(X$1,'2014(上) TFIDF'!$H$2:$L$46,5,FALSE)*B79</f>
        <v>1.9343127544250503E-3</v>
      </c>
      <c r="Y79" s="18">
        <f>VLOOKUP(Y$1,'2014(上) TFIDF'!$H$2:$L$46,5,FALSE)*B79</f>
        <v>0</v>
      </c>
      <c r="Z79" s="18">
        <f>VLOOKUP(Z$1,'2014(上) TFIDF'!$H$2:$L$46,5,FALSE)*B79</f>
        <v>1.5683851079583608E-3</v>
      </c>
      <c r="AA79" s="18">
        <f>VLOOKUP(AA$1,'2014(上) TFIDF'!$H$2:$L$46,5,FALSE)*B79</f>
        <v>1.3442137782769396E-3</v>
      </c>
      <c r="AB79" s="18">
        <f>VLOOKUP(AB$1,'2014(上) TFIDF'!$H$2:$L$46,5,FALSE)*B79</f>
        <v>1.334988064411365E-3</v>
      </c>
      <c r="AC79" s="18">
        <f>VLOOKUP(AC$1,'2014(上) TFIDF'!$H$2:$L$46,5,FALSE)*B79</f>
        <v>4.0033017987755145E-4</v>
      </c>
      <c r="AD79" s="18">
        <f>VLOOKUP(AD$1,'2014(上) TFIDF'!$H$2:$L$46,5,FALSE)*B79</f>
        <v>1.3442137782769396E-3</v>
      </c>
      <c r="AE79" s="18">
        <f>VLOOKUP(AE$1,'2014(上) TFIDF'!$H$2:$L$46,5,FALSE)*B79</f>
        <v>1.5154813304241643E-3</v>
      </c>
      <c r="AF79" s="18">
        <f>VLOOKUP(AF$1,'2014(上) TFIDF'!$H$2:$L$46,5,FALSE)*B79</f>
        <v>1.5732764060072662E-3</v>
      </c>
      <c r="AG79" s="18">
        <f>VLOOKUP(AG$1,'2014(上) TFIDF'!$H$2:$L$46,5,FALSE)*B79</f>
        <v>2.525802217373607E-4</v>
      </c>
      <c r="AH79" s="18">
        <f>VLOOKUP(AH$1,'2014(上) TFIDF'!$H$2:$L$46,5,FALSE)*B79</f>
        <v>0</v>
      </c>
      <c r="AI79" s="18">
        <f>VLOOKUP(AI$1,'2014(上) TFIDF'!$H$2:$L$46,5,FALSE)*B79</f>
        <v>1.762322910201244E-3</v>
      </c>
      <c r="AJ79" s="18">
        <f>VLOOKUP(AJ$1,'2014(上) TFIDF'!$H$2:$L$46,5,FALSE)*B79</f>
        <v>1.2393835146797694E-3</v>
      </c>
      <c r="AK79" s="18">
        <f>VLOOKUP(AK$1,'2014(上) TFIDF'!$H$2:$L$46,5,FALSE)*B79</f>
        <v>1.4919637364171302E-3</v>
      </c>
      <c r="AL79" s="18">
        <f>VLOOKUP(AL$1,'2014(上) TFIDF'!$H$2:$L$46,5,FALSE)*B79</f>
        <v>1.3255226950071766E-3</v>
      </c>
      <c r="AM79" s="18">
        <f>VLOOKUP(AM$1,'2014(上) TFIDF'!$H$2:$L$46,5,FALSE)*B79</f>
        <v>1.5634272595972756E-3</v>
      </c>
      <c r="AN79" s="18">
        <f>VLOOKUP(AN$1,'2014(上) TFIDF'!$H$2:$L$46,5,FALSE)*B79</f>
        <v>7.5774066521208216E-4</v>
      </c>
      <c r="AO79" s="18">
        <f>VLOOKUP(AO$1,'2014(上) TFIDF'!$H$2:$L$46,5,FALSE)*B79</f>
        <v>0</v>
      </c>
      <c r="AP79" s="18">
        <f>VLOOKUP(AP$1,'2014(上) TFIDF'!$H$2:$L$46,5,FALSE)*B79</f>
        <v>4.0033017987755145E-4</v>
      </c>
      <c r="AQ79" s="18">
        <f>VLOOKUP(AQ$1,'2014(上) TFIDF'!$H$2:$L$46,5,FALSE)*B79</f>
        <v>1.4535707613700147E-3</v>
      </c>
      <c r="AR79" s="18">
        <f>VLOOKUP(AR$1,'2014(上) TFIDF'!$H$2:$L$46,5,FALSE)*B79</f>
        <v>1.2393835146797694E-3</v>
      </c>
      <c r="AS79" s="18">
        <f>VLOOKUP(AS$1,'2014(上) TFIDF'!$H$2:$L$46,5,FALSE)*B79</f>
        <v>5.864731130648574E-4</v>
      </c>
      <c r="AT79" s="18">
        <f>VLOOKUP(AT$1,'2014(上) TFIDF'!$H$2:$L$46,5,FALSE)*B79</f>
        <v>5.864731130648574E-4</v>
      </c>
      <c r="AU79" s="18">
        <f>VLOOKUP(AU$1,'2014(上) TFIDF'!$H$2:$L$46,5,FALSE)*B79</f>
        <v>1.2629011086868033E-3</v>
      </c>
    </row>
    <row r="80" spans="1:47">
      <c r="A80" s="18" t="s">
        <v>2119</v>
      </c>
      <c r="B80" s="18">
        <v>2.5000000000000001E-3</v>
      </c>
      <c r="C80" s="18">
        <f>VLOOKUP(C$1,'2014(上) TFIDF'!$H$2:$L$46,5,FALSE)*B80</f>
        <v>6.5291040161491215E-4</v>
      </c>
      <c r="D80" s="18">
        <f>VLOOKUP(D$1,'2014(上) TFIDF'!$H$2:$L$46,5,FALSE)*B80</f>
        <v>1.6632312885643547E-3</v>
      </c>
      <c r="E80" s="18">
        <f>VLOOKUP(E$1,'2014(上) TFIDF'!$H$2:$L$46,5,FALSE)*B80</f>
        <v>0</v>
      </c>
      <c r="F80" s="18">
        <f>VLOOKUP(F$1,'2014(上) TFIDF'!$H$2:$L$46,5,FALSE)*B80</f>
        <v>0</v>
      </c>
      <c r="G80" s="18">
        <f>VLOOKUP(G$1,'2014(上) TFIDF'!$H$2:$L$46,5,FALSE)*B80</f>
        <v>5.864731130648574E-4</v>
      </c>
      <c r="H80" s="18">
        <f>VLOOKUP(H$1,'2014(上) TFIDF'!$H$2:$L$46,5,FALSE)*B80</f>
        <v>9.3465788453381358E-4</v>
      </c>
      <c r="I80" s="18">
        <f>VLOOKUP(I$1,'2014(上) TFIDF'!$H$2:$L$46,5,FALSE)*B80</f>
        <v>0</v>
      </c>
      <c r="J80" s="18">
        <f>VLOOKUP(J$1,'2014(上) TFIDF'!$H$2:$L$46,5,FALSE)*B80</f>
        <v>8.7378400532064525E-4</v>
      </c>
      <c r="K80" s="18">
        <f>VLOOKUP(K$1,'2014(上) TFIDF'!$H$2:$L$46,5,FALSE)*B80</f>
        <v>1.091633556539579E-3</v>
      </c>
      <c r="L80" s="18">
        <f>VLOOKUP(L$1,'2014(上) TFIDF'!$H$2:$L$46,5,FALSE)*B80</f>
        <v>0</v>
      </c>
      <c r="M80" s="18">
        <f>VLOOKUP(M$1,'2014(上) TFIDF'!$H$2:$L$46,5,FALSE)*B80</f>
        <v>1.1872381062711743E-3</v>
      </c>
      <c r="N80" s="18">
        <f>VLOOKUP(N$1,'2014(上) TFIDF'!$H$2:$L$46,5,FALSE)*B80</f>
        <v>0</v>
      </c>
      <c r="O80" s="18">
        <f>VLOOKUP(O$1,'2014(上) TFIDF'!$H$2:$L$46,5,FALSE)*B80</f>
        <v>5.864731130648574E-4</v>
      </c>
      <c r="P80" s="18">
        <f>VLOOKUP(P$1,'2014(上) TFIDF'!$H$2:$L$46,5,FALSE)*B80</f>
        <v>1.1094125085863321E-3</v>
      </c>
      <c r="Q80" s="18">
        <f>VLOOKUP(Q$1,'2014(上) TFIDF'!$H$2:$L$46,5,FALSE)*B80</f>
        <v>2.525802217373607E-4</v>
      </c>
      <c r="R80" s="18">
        <f>VLOOKUP(R$1,'2014(上) TFIDF'!$H$2:$L$46,5,FALSE)*B80</f>
        <v>2.525802217373607E-4</v>
      </c>
      <c r="S80" s="18">
        <f>VLOOKUP(S$1,'2014(上) TFIDF'!$H$2:$L$46,5,FALSE)*B80</f>
        <v>9.6166255044614142E-4</v>
      </c>
      <c r="T80" s="18">
        <f>VLOOKUP(T$1,'2014(上) TFIDF'!$H$2:$L$46,5,FALSE)*B80</f>
        <v>4.0033017987755145E-4</v>
      </c>
      <c r="U80" s="18">
        <f>VLOOKUP(U$1,'2014(上) TFIDF'!$H$2:$L$46,5,FALSE)*B80</f>
        <v>1.2513320026079312E-3</v>
      </c>
      <c r="V80" s="18">
        <f>VLOOKUP(V$1,'2014(上) TFIDF'!$H$2:$L$46,5,FALSE)*B80</f>
        <v>1.1580708450896334E-3</v>
      </c>
      <c r="W80" s="18">
        <f>VLOOKUP(W$1,'2014(上) TFIDF'!$H$2:$L$46,5,FALSE)*B80</f>
        <v>4.0033017987755145E-4</v>
      </c>
      <c r="X80" s="18">
        <f>VLOOKUP(X$1,'2014(上) TFIDF'!$H$2:$L$46,5,FALSE)*B80</f>
        <v>1.9343127544250503E-3</v>
      </c>
      <c r="Y80" s="18">
        <f>VLOOKUP(Y$1,'2014(上) TFIDF'!$H$2:$L$46,5,FALSE)*B80</f>
        <v>0</v>
      </c>
      <c r="Z80" s="18">
        <f>VLOOKUP(Z$1,'2014(上) TFIDF'!$H$2:$L$46,5,FALSE)*B80</f>
        <v>1.5683851079583608E-3</v>
      </c>
      <c r="AA80" s="18">
        <f>VLOOKUP(AA$1,'2014(上) TFIDF'!$H$2:$L$46,5,FALSE)*B80</f>
        <v>1.3442137782769396E-3</v>
      </c>
      <c r="AB80" s="18">
        <f>VLOOKUP(AB$1,'2014(上) TFIDF'!$H$2:$L$46,5,FALSE)*B80</f>
        <v>1.334988064411365E-3</v>
      </c>
      <c r="AC80" s="18">
        <f>VLOOKUP(AC$1,'2014(上) TFIDF'!$H$2:$L$46,5,FALSE)*B80</f>
        <v>4.0033017987755145E-4</v>
      </c>
      <c r="AD80" s="18">
        <f>VLOOKUP(AD$1,'2014(上) TFIDF'!$H$2:$L$46,5,FALSE)*B80</f>
        <v>1.3442137782769396E-3</v>
      </c>
      <c r="AE80" s="18">
        <f>VLOOKUP(AE$1,'2014(上) TFIDF'!$H$2:$L$46,5,FALSE)*B80</f>
        <v>1.5154813304241643E-3</v>
      </c>
      <c r="AF80" s="18">
        <f>VLOOKUP(AF$1,'2014(上) TFIDF'!$H$2:$L$46,5,FALSE)*B80</f>
        <v>1.5732764060072662E-3</v>
      </c>
      <c r="AG80" s="18">
        <f>VLOOKUP(AG$1,'2014(上) TFIDF'!$H$2:$L$46,5,FALSE)*B80</f>
        <v>2.525802217373607E-4</v>
      </c>
      <c r="AH80" s="18">
        <f>VLOOKUP(AH$1,'2014(上) TFIDF'!$H$2:$L$46,5,FALSE)*B80</f>
        <v>0</v>
      </c>
      <c r="AI80" s="18">
        <f>VLOOKUP(AI$1,'2014(上) TFIDF'!$H$2:$L$46,5,FALSE)*B80</f>
        <v>1.762322910201244E-3</v>
      </c>
      <c r="AJ80" s="18">
        <f>VLOOKUP(AJ$1,'2014(上) TFIDF'!$H$2:$L$46,5,FALSE)*B80</f>
        <v>1.2393835146797694E-3</v>
      </c>
      <c r="AK80" s="18">
        <f>VLOOKUP(AK$1,'2014(上) TFIDF'!$H$2:$L$46,5,FALSE)*B80</f>
        <v>1.4919637364171302E-3</v>
      </c>
      <c r="AL80" s="18">
        <f>VLOOKUP(AL$1,'2014(上) TFIDF'!$H$2:$L$46,5,FALSE)*B80</f>
        <v>1.3255226950071766E-3</v>
      </c>
      <c r="AM80" s="18">
        <f>VLOOKUP(AM$1,'2014(上) TFIDF'!$H$2:$L$46,5,FALSE)*B80</f>
        <v>1.5634272595972756E-3</v>
      </c>
      <c r="AN80" s="18">
        <f>VLOOKUP(AN$1,'2014(上) TFIDF'!$H$2:$L$46,5,FALSE)*B80</f>
        <v>7.5774066521208216E-4</v>
      </c>
      <c r="AO80" s="18">
        <f>VLOOKUP(AO$1,'2014(上) TFIDF'!$H$2:$L$46,5,FALSE)*B80</f>
        <v>0</v>
      </c>
      <c r="AP80" s="18">
        <f>VLOOKUP(AP$1,'2014(上) TFIDF'!$H$2:$L$46,5,FALSE)*B80</f>
        <v>4.0033017987755145E-4</v>
      </c>
      <c r="AQ80" s="18">
        <f>VLOOKUP(AQ$1,'2014(上) TFIDF'!$H$2:$L$46,5,FALSE)*B80</f>
        <v>1.4535707613700147E-3</v>
      </c>
      <c r="AR80" s="18">
        <f>VLOOKUP(AR$1,'2014(上) TFIDF'!$H$2:$L$46,5,FALSE)*B80</f>
        <v>1.2393835146797694E-3</v>
      </c>
      <c r="AS80" s="18">
        <f>VLOOKUP(AS$1,'2014(上) TFIDF'!$H$2:$L$46,5,FALSE)*B80</f>
        <v>5.864731130648574E-4</v>
      </c>
      <c r="AT80" s="18">
        <f>VLOOKUP(AT$1,'2014(上) TFIDF'!$H$2:$L$46,5,FALSE)*B80</f>
        <v>5.864731130648574E-4</v>
      </c>
      <c r="AU80" s="18">
        <f>VLOOKUP(AU$1,'2014(上) TFIDF'!$H$2:$L$46,5,FALSE)*B80</f>
        <v>1.2629011086868033E-3</v>
      </c>
    </row>
    <row r="81" spans="1:47">
      <c r="A81" s="18" t="s">
        <v>7398</v>
      </c>
      <c r="B81" s="18">
        <v>2.5000000000000001E-3</v>
      </c>
      <c r="C81" s="18">
        <f>VLOOKUP(C$1,'2014(上) TFIDF'!$H$2:$L$46,5,FALSE)*B81</f>
        <v>6.5291040161491215E-4</v>
      </c>
      <c r="D81" s="18">
        <f>VLOOKUP(D$1,'2014(上) TFIDF'!$H$2:$L$46,5,FALSE)*B81</f>
        <v>1.6632312885643547E-3</v>
      </c>
      <c r="E81" s="18">
        <f>VLOOKUP(E$1,'2014(上) TFIDF'!$H$2:$L$46,5,FALSE)*B81</f>
        <v>0</v>
      </c>
      <c r="F81" s="18">
        <f>VLOOKUP(F$1,'2014(上) TFIDF'!$H$2:$L$46,5,FALSE)*B81</f>
        <v>0</v>
      </c>
      <c r="G81" s="18">
        <f>VLOOKUP(G$1,'2014(上) TFIDF'!$H$2:$L$46,5,FALSE)*B81</f>
        <v>5.864731130648574E-4</v>
      </c>
      <c r="H81" s="18">
        <f>VLOOKUP(H$1,'2014(上) TFIDF'!$H$2:$L$46,5,FALSE)*B81</f>
        <v>9.3465788453381358E-4</v>
      </c>
      <c r="I81" s="18">
        <f>VLOOKUP(I$1,'2014(上) TFIDF'!$H$2:$L$46,5,FALSE)*B81</f>
        <v>0</v>
      </c>
      <c r="J81" s="18">
        <f>VLOOKUP(J$1,'2014(上) TFIDF'!$H$2:$L$46,5,FALSE)*B81</f>
        <v>8.7378400532064525E-4</v>
      </c>
      <c r="K81" s="18">
        <f>VLOOKUP(K$1,'2014(上) TFIDF'!$H$2:$L$46,5,FALSE)*B81</f>
        <v>1.091633556539579E-3</v>
      </c>
      <c r="L81" s="18">
        <f>VLOOKUP(L$1,'2014(上) TFIDF'!$H$2:$L$46,5,FALSE)*B81</f>
        <v>0</v>
      </c>
      <c r="M81" s="18">
        <f>VLOOKUP(M$1,'2014(上) TFIDF'!$H$2:$L$46,5,FALSE)*B81</f>
        <v>1.1872381062711743E-3</v>
      </c>
      <c r="N81" s="18">
        <f>VLOOKUP(N$1,'2014(上) TFIDF'!$H$2:$L$46,5,FALSE)*B81</f>
        <v>0</v>
      </c>
      <c r="O81" s="18">
        <f>VLOOKUP(O$1,'2014(上) TFIDF'!$H$2:$L$46,5,FALSE)*B81</f>
        <v>5.864731130648574E-4</v>
      </c>
      <c r="P81" s="18">
        <f>VLOOKUP(P$1,'2014(上) TFIDF'!$H$2:$L$46,5,FALSE)*B81</f>
        <v>1.1094125085863321E-3</v>
      </c>
      <c r="Q81" s="18">
        <f>VLOOKUP(Q$1,'2014(上) TFIDF'!$H$2:$L$46,5,FALSE)*B81</f>
        <v>2.525802217373607E-4</v>
      </c>
      <c r="R81" s="18">
        <f>VLOOKUP(R$1,'2014(上) TFIDF'!$H$2:$L$46,5,FALSE)*B81</f>
        <v>2.525802217373607E-4</v>
      </c>
      <c r="S81" s="18">
        <f>VLOOKUP(S$1,'2014(上) TFIDF'!$H$2:$L$46,5,FALSE)*B81</f>
        <v>9.6166255044614142E-4</v>
      </c>
      <c r="T81" s="18">
        <f>VLOOKUP(T$1,'2014(上) TFIDF'!$H$2:$L$46,5,FALSE)*B81</f>
        <v>4.0033017987755145E-4</v>
      </c>
      <c r="U81" s="18">
        <f>VLOOKUP(U$1,'2014(上) TFIDF'!$H$2:$L$46,5,FALSE)*B81</f>
        <v>1.2513320026079312E-3</v>
      </c>
      <c r="V81" s="18">
        <f>VLOOKUP(V$1,'2014(上) TFIDF'!$H$2:$L$46,5,FALSE)*B81</f>
        <v>1.1580708450896334E-3</v>
      </c>
      <c r="W81" s="18">
        <f>VLOOKUP(W$1,'2014(上) TFIDF'!$H$2:$L$46,5,FALSE)*B81</f>
        <v>4.0033017987755145E-4</v>
      </c>
      <c r="X81" s="18">
        <f>VLOOKUP(X$1,'2014(上) TFIDF'!$H$2:$L$46,5,FALSE)*B81</f>
        <v>1.9343127544250503E-3</v>
      </c>
      <c r="Y81" s="18">
        <f>VLOOKUP(Y$1,'2014(上) TFIDF'!$H$2:$L$46,5,FALSE)*B81</f>
        <v>0</v>
      </c>
      <c r="Z81" s="18">
        <f>VLOOKUP(Z$1,'2014(上) TFIDF'!$H$2:$L$46,5,FALSE)*B81</f>
        <v>1.5683851079583608E-3</v>
      </c>
      <c r="AA81" s="18">
        <f>VLOOKUP(AA$1,'2014(上) TFIDF'!$H$2:$L$46,5,FALSE)*B81</f>
        <v>1.3442137782769396E-3</v>
      </c>
      <c r="AB81" s="18">
        <f>VLOOKUP(AB$1,'2014(上) TFIDF'!$H$2:$L$46,5,FALSE)*B81</f>
        <v>1.334988064411365E-3</v>
      </c>
      <c r="AC81" s="18">
        <f>VLOOKUP(AC$1,'2014(上) TFIDF'!$H$2:$L$46,5,FALSE)*B81</f>
        <v>4.0033017987755145E-4</v>
      </c>
      <c r="AD81" s="18">
        <f>VLOOKUP(AD$1,'2014(上) TFIDF'!$H$2:$L$46,5,FALSE)*B81</f>
        <v>1.3442137782769396E-3</v>
      </c>
      <c r="AE81" s="18">
        <f>VLOOKUP(AE$1,'2014(上) TFIDF'!$H$2:$L$46,5,FALSE)*B81</f>
        <v>1.5154813304241643E-3</v>
      </c>
      <c r="AF81" s="18">
        <f>VLOOKUP(AF$1,'2014(上) TFIDF'!$H$2:$L$46,5,FALSE)*B81</f>
        <v>1.5732764060072662E-3</v>
      </c>
      <c r="AG81" s="18">
        <f>VLOOKUP(AG$1,'2014(上) TFIDF'!$H$2:$L$46,5,FALSE)*B81</f>
        <v>2.525802217373607E-4</v>
      </c>
      <c r="AH81" s="18">
        <f>VLOOKUP(AH$1,'2014(上) TFIDF'!$H$2:$L$46,5,FALSE)*B81</f>
        <v>0</v>
      </c>
      <c r="AI81" s="18">
        <f>VLOOKUP(AI$1,'2014(上) TFIDF'!$H$2:$L$46,5,FALSE)*B81</f>
        <v>1.762322910201244E-3</v>
      </c>
      <c r="AJ81" s="18">
        <f>VLOOKUP(AJ$1,'2014(上) TFIDF'!$H$2:$L$46,5,FALSE)*B81</f>
        <v>1.2393835146797694E-3</v>
      </c>
      <c r="AK81" s="18">
        <f>VLOOKUP(AK$1,'2014(上) TFIDF'!$H$2:$L$46,5,FALSE)*B81</f>
        <v>1.4919637364171302E-3</v>
      </c>
      <c r="AL81" s="18">
        <f>VLOOKUP(AL$1,'2014(上) TFIDF'!$H$2:$L$46,5,FALSE)*B81</f>
        <v>1.3255226950071766E-3</v>
      </c>
      <c r="AM81" s="18">
        <f>VLOOKUP(AM$1,'2014(上) TFIDF'!$H$2:$L$46,5,FALSE)*B81</f>
        <v>1.5634272595972756E-3</v>
      </c>
      <c r="AN81" s="18">
        <f>VLOOKUP(AN$1,'2014(上) TFIDF'!$H$2:$L$46,5,FALSE)*B81</f>
        <v>7.5774066521208216E-4</v>
      </c>
      <c r="AO81" s="18">
        <f>VLOOKUP(AO$1,'2014(上) TFIDF'!$H$2:$L$46,5,FALSE)*B81</f>
        <v>0</v>
      </c>
      <c r="AP81" s="18">
        <f>VLOOKUP(AP$1,'2014(上) TFIDF'!$H$2:$L$46,5,FALSE)*B81</f>
        <v>4.0033017987755145E-4</v>
      </c>
      <c r="AQ81" s="18">
        <f>VLOOKUP(AQ$1,'2014(上) TFIDF'!$H$2:$L$46,5,FALSE)*B81</f>
        <v>1.4535707613700147E-3</v>
      </c>
      <c r="AR81" s="18">
        <f>VLOOKUP(AR$1,'2014(上) TFIDF'!$H$2:$L$46,5,FALSE)*B81</f>
        <v>1.2393835146797694E-3</v>
      </c>
      <c r="AS81" s="18">
        <f>VLOOKUP(AS$1,'2014(上) TFIDF'!$H$2:$L$46,5,FALSE)*B81</f>
        <v>5.864731130648574E-4</v>
      </c>
      <c r="AT81" s="18">
        <f>VLOOKUP(AT$1,'2014(上) TFIDF'!$H$2:$L$46,5,FALSE)*B81</f>
        <v>5.864731130648574E-4</v>
      </c>
      <c r="AU81" s="18">
        <f>VLOOKUP(AU$1,'2014(上) TFIDF'!$H$2:$L$46,5,FALSE)*B81</f>
        <v>1.2629011086868033E-3</v>
      </c>
    </row>
    <row r="82" spans="1:47">
      <c r="A82" s="18" t="s">
        <v>1882</v>
      </c>
      <c r="B82" s="18">
        <v>2.5000000000000001E-3</v>
      </c>
      <c r="C82" s="18">
        <f>VLOOKUP(C$1,'2014(上) TFIDF'!$H$2:$L$46,5,FALSE)*B82</f>
        <v>6.5291040161491215E-4</v>
      </c>
      <c r="D82" s="18">
        <f>VLOOKUP(D$1,'2014(上) TFIDF'!$H$2:$L$46,5,FALSE)*B82</f>
        <v>1.6632312885643547E-3</v>
      </c>
      <c r="E82" s="18">
        <f>VLOOKUP(E$1,'2014(上) TFIDF'!$H$2:$L$46,5,FALSE)*B82</f>
        <v>0</v>
      </c>
      <c r="F82" s="18">
        <f>VLOOKUP(F$1,'2014(上) TFIDF'!$H$2:$L$46,5,FALSE)*B82</f>
        <v>0</v>
      </c>
      <c r="G82" s="18">
        <f>VLOOKUP(G$1,'2014(上) TFIDF'!$H$2:$L$46,5,FALSE)*B82</f>
        <v>5.864731130648574E-4</v>
      </c>
      <c r="H82" s="18">
        <f>VLOOKUP(H$1,'2014(上) TFIDF'!$H$2:$L$46,5,FALSE)*B82</f>
        <v>9.3465788453381358E-4</v>
      </c>
      <c r="I82" s="18">
        <f>VLOOKUP(I$1,'2014(上) TFIDF'!$H$2:$L$46,5,FALSE)*B82</f>
        <v>0</v>
      </c>
      <c r="J82" s="18">
        <f>VLOOKUP(J$1,'2014(上) TFIDF'!$H$2:$L$46,5,FALSE)*B82</f>
        <v>8.7378400532064525E-4</v>
      </c>
      <c r="K82" s="18">
        <f>VLOOKUP(K$1,'2014(上) TFIDF'!$H$2:$L$46,5,FALSE)*B82</f>
        <v>1.091633556539579E-3</v>
      </c>
      <c r="L82" s="18">
        <f>VLOOKUP(L$1,'2014(上) TFIDF'!$H$2:$L$46,5,FALSE)*B82</f>
        <v>0</v>
      </c>
      <c r="M82" s="18">
        <f>VLOOKUP(M$1,'2014(上) TFIDF'!$H$2:$L$46,5,FALSE)*B82</f>
        <v>1.1872381062711743E-3</v>
      </c>
      <c r="N82" s="18">
        <f>VLOOKUP(N$1,'2014(上) TFIDF'!$H$2:$L$46,5,FALSE)*B82</f>
        <v>0</v>
      </c>
      <c r="O82" s="18">
        <f>VLOOKUP(O$1,'2014(上) TFIDF'!$H$2:$L$46,5,FALSE)*B82</f>
        <v>5.864731130648574E-4</v>
      </c>
      <c r="P82" s="18">
        <f>VLOOKUP(P$1,'2014(上) TFIDF'!$H$2:$L$46,5,FALSE)*B82</f>
        <v>1.1094125085863321E-3</v>
      </c>
      <c r="Q82" s="18">
        <f>VLOOKUP(Q$1,'2014(上) TFIDF'!$H$2:$L$46,5,FALSE)*B82</f>
        <v>2.525802217373607E-4</v>
      </c>
      <c r="R82" s="18">
        <f>VLOOKUP(R$1,'2014(上) TFIDF'!$H$2:$L$46,5,FALSE)*B82</f>
        <v>2.525802217373607E-4</v>
      </c>
      <c r="S82" s="18">
        <f>VLOOKUP(S$1,'2014(上) TFIDF'!$H$2:$L$46,5,FALSE)*B82</f>
        <v>9.6166255044614142E-4</v>
      </c>
      <c r="T82" s="18">
        <f>VLOOKUP(T$1,'2014(上) TFIDF'!$H$2:$L$46,5,FALSE)*B82</f>
        <v>4.0033017987755145E-4</v>
      </c>
      <c r="U82" s="18">
        <f>VLOOKUP(U$1,'2014(上) TFIDF'!$H$2:$L$46,5,FALSE)*B82</f>
        <v>1.2513320026079312E-3</v>
      </c>
      <c r="V82" s="18">
        <f>VLOOKUP(V$1,'2014(上) TFIDF'!$H$2:$L$46,5,FALSE)*B82</f>
        <v>1.1580708450896334E-3</v>
      </c>
      <c r="W82" s="18">
        <f>VLOOKUP(W$1,'2014(上) TFIDF'!$H$2:$L$46,5,FALSE)*B82</f>
        <v>4.0033017987755145E-4</v>
      </c>
      <c r="X82" s="18">
        <f>VLOOKUP(X$1,'2014(上) TFIDF'!$H$2:$L$46,5,FALSE)*B82</f>
        <v>1.9343127544250503E-3</v>
      </c>
      <c r="Y82" s="18">
        <f>VLOOKUP(Y$1,'2014(上) TFIDF'!$H$2:$L$46,5,FALSE)*B82</f>
        <v>0</v>
      </c>
      <c r="Z82" s="18">
        <f>VLOOKUP(Z$1,'2014(上) TFIDF'!$H$2:$L$46,5,FALSE)*B82</f>
        <v>1.5683851079583608E-3</v>
      </c>
      <c r="AA82" s="18">
        <f>VLOOKUP(AA$1,'2014(上) TFIDF'!$H$2:$L$46,5,FALSE)*B82</f>
        <v>1.3442137782769396E-3</v>
      </c>
      <c r="AB82" s="18">
        <f>VLOOKUP(AB$1,'2014(上) TFIDF'!$H$2:$L$46,5,FALSE)*B82</f>
        <v>1.334988064411365E-3</v>
      </c>
      <c r="AC82" s="18">
        <f>VLOOKUP(AC$1,'2014(上) TFIDF'!$H$2:$L$46,5,FALSE)*B82</f>
        <v>4.0033017987755145E-4</v>
      </c>
      <c r="AD82" s="18">
        <f>VLOOKUP(AD$1,'2014(上) TFIDF'!$H$2:$L$46,5,FALSE)*B82</f>
        <v>1.3442137782769396E-3</v>
      </c>
      <c r="AE82" s="18">
        <f>VLOOKUP(AE$1,'2014(上) TFIDF'!$H$2:$L$46,5,FALSE)*B82</f>
        <v>1.5154813304241643E-3</v>
      </c>
      <c r="AF82" s="18">
        <f>VLOOKUP(AF$1,'2014(上) TFIDF'!$H$2:$L$46,5,FALSE)*B82</f>
        <v>1.5732764060072662E-3</v>
      </c>
      <c r="AG82" s="18">
        <f>VLOOKUP(AG$1,'2014(上) TFIDF'!$H$2:$L$46,5,FALSE)*B82</f>
        <v>2.525802217373607E-4</v>
      </c>
      <c r="AH82" s="18">
        <f>VLOOKUP(AH$1,'2014(上) TFIDF'!$H$2:$L$46,5,FALSE)*B82</f>
        <v>0</v>
      </c>
      <c r="AI82" s="18">
        <f>VLOOKUP(AI$1,'2014(上) TFIDF'!$H$2:$L$46,5,FALSE)*B82</f>
        <v>1.762322910201244E-3</v>
      </c>
      <c r="AJ82" s="18">
        <f>VLOOKUP(AJ$1,'2014(上) TFIDF'!$H$2:$L$46,5,FALSE)*B82</f>
        <v>1.2393835146797694E-3</v>
      </c>
      <c r="AK82" s="18">
        <f>VLOOKUP(AK$1,'2014(上) TFIDF'!$H$2:$L$46,5,FALSE)*B82</f>
        <v>1.4919637364171302E-3</v>
      </c>
      <c r="AL82" s="18">
        <f>VLOOKUP(AL$1,'2014(上) TFIDF'!$H$2:$L$46,5,FALSE)*B82</f>
        <v>1.3255226950071766E-3</v>
      </c>
      <c r="AM82" s="18">
        <f>VLOOKUP(AM$1,'2014(上) TFIDF'!$H$2:$L$46,5,FALSE)*B82</f>
        <v>1.5634272595972756E-3</v>
      </c>
      <c r="AN82" s="18">
        <f>VLOOKUP(AN$1,'2014(上) TFIDF'!$H$2:$L$46,5,FALSE)*B82</f>
        <v>7.5774066521208216E-4</v>
      </c>
      <c r="AO82" s="18">
        <f>VLOOKUP(AO$1,'2014(上) TFIDF'!$H$2:$L$46,5,FALSE)*B82</f>
        <v>0</v>
      </c>
      <c r="AP82" s="18">
        <f>VLOOKUP(AP$1,'2014(上) TFIDF'!$H$2:$L$46,5,FALSE)*B82</f>
        <v>4.0033017987755145E-4</v>
      </c>
      <c r="AQ82" s="18">
        <f>VLOOKUP(AQ$1,'2014(上) TFIDF'!$H$2:$L$46,5,FALSE)*B82</f>
        <v>1.4535707613700147E-3</v>
      </c>
      <c r="AR82" s="18">
        <f>VLOOKUP(AR$1,'2014(上) TFIDF'!$H$2:$L$46,5,FALSE)*B82</f>
        <v>1.2393835146797694E-3</v>
      </c>
      <c r="AS82" s="18">
        <f>VLOOKUP(AS$1,'2014(上) TFIDF'!$H$2:$L$46,5,FALSE)*B82</f>
        <v>5.864731130648574E-4</v>
      </c>
      <c r="AT82" s="18">
        <f>VLOOKUP(AT$1,'2014(上) TFIDF'!$H$2:$L$46,5,FALSE)*B82</f>
        <v>5.864731130648574E-4</v>
      </c>
      <c r="AU82" s="18">
        <f>VLOOKUP(AU$1,'2014(上) TFIDF'!$H$2:$L$46,5,FALSE)*B82</f>
        <v>1.2629011086868033E-3</v>
      </c>
    </row>
    <row r="83" spans="1:47">
      <c r="A83" s="18" t="s">
        <v>6192</v>
      </c>
      <c r="B83" s="18">
        <v>2.5000000000000001E-3</v>
      </c>
      <c r="C83" s="18">
        <f>VLOOKUP(C$1,'2014(上) TFIDF'!$H$2:$L$46,5,FALSE)*B83</f>
        <v>6.5291040161491215E-4</v>
      </c>
      <c r="D83" s="18">
        <f>VLOOKUP(D$1,'2014(上) TFIDF'!$H$2:$L$46,5,FALSE)*B83</f>
        <v>1.6632312885643547E-3</v>
      </c>
      <c r="E83" s="18">
        <f>VLOOKUP(E$1,'2014(上) TFIDF'!$H$2:$L$46,5,FALSE)*B83</f>
        <v>0</v>
      </c>
      <c r="F83" s="18">
        <f>VLOOKUP(F$1,'2014(上) TFIDF'!$H$2:$L$46,5,FALSE)*B83</f>
        <v>0</v>
      </c>
      <c r="G83" s="18">
        <f>VLOOKUP(G$1,'2014(上) TFIDF'!$H$2:$L$46,5,FALSE)*B83</f>
        <v>5.864731130648574E-4</v>
      </c>
      <c r="H83" s="18">
        <f>VLOOKUP(H$1,'2014(上) TFIDF'!$H$2:$L$46,5,FALSE)*B83</f>
        <v>9.3465788453381358E-4</v>
      </c>
      <c r="I83" s="18">
        <f>VLOOKUP(I$1,'2014(上) TFIDF'!$H$2:$L$46,5,FALSE)*B83</f>
        <v>0</v>
      </c>
      <c r="J83" s="18">
        <f>VLOOKUP(J$1,'2014(上) TFIDF'!$H$2:$L$46,5,FALSE)*B83</f>
        <v>8.7378400532064525E-4</v>
      </c>
      <c r="K83" s="18">
        <f>VLOOKUP(K$1,'2014(上) TFIDF'!$H$2:$L$46,5,FALSE)*B83</f>
        <v>1.091633556539579E-3</v>
      </c>
      <c r="L83" s="18">
        <f>VLOOKUP(L$1,'2014(上) TFIDF'!$H$2:$L$46,5,FALSE)*B83</f>
        <v>0</v>
      </c>
      <c r="M83" s="18">
        <f>VLOOKUP(M$1,'2014(上) TFIDF'!$H$2:$L$46,5,FALSE)*B83</f>
        <v>1.1872381062711743E-3</v>
      </c>
      <c r="N83" s="18">
        <f>VLOOKUP(N$1,'2014(上) TFIDF'!$H$2:$L$46,5,FALSE)*B83</f>
        <v>0</v>
      </c>
      <c r="O83" s="18">
        <f>VLOOKUP(O$1,'2014(上) TFIDF'!$H$2:$L$46,5,FALSE)*B83</f>
        <v>5.864731130648574E-4</v>
      </c>
      <c r="P83" s="18">
        <f>VLOOKUP(P$1,'2014(上) TFIDF'!$H$2:$L$46,5,FALSE)*B83</f>
        <v>1.1094125085863321E-3</v>
      </c>
      <c r="Q83" s="18">
        <f>VLOOKUP(Q$1,'2014(上) TFIDF'!$H$2:$L$46,5,FALSE)*B83</f>
        <v>2.525802217373607E-4</v>
      </c>
      <c r="R83" s="18">
        <f>VLOOKUP(R$1,'2014(上) TFIDF'!$H$2:$L$46,5,FALSE)*B83</f>
        <v>2.525802217373607E-4</v>
      </c>
      <c r="S83" s="18">
        <f>VLOOKUP(S$1,'2014(上) TFIDF'!$H$2:$L$46,5,FALSE)*B83</f>
        <v>9.6166255044614142E-4</v>
      </c>
      <c r="T83" s="18">
        <f>VLOOKUP(T$1,'2014(上) TFIDF'!$H$2:$L$46,5,FALSE)*B83</f>
        <v>4.0033017987755145E-4</v>
      </c>
      <c r="U83" s="18">
        <f>VLOOKUP(U$1,'2014(上) TFIDF'!$H$2:$L$46,5,FALSE)*B83</f>
        <v>1.2513320026079312E-3</v>
      </c>
      <c r="V83" s="18">
        <f>VLOOKUP(V$1,'2014(上) TFIDF'!$H$2:$L$46,5,FALSE)*B83</f>
        <v>1.1580708450896334E-3</v>
      </c>
      <c r="W83" s="18">
        <f>VLOOKUP(W$1,'2014(上) TFIDF'!$H$2:$L$46,5,FALSE)*B83</f>
        <v>4.0033017987755145E-4</v>
      </c>
      <c r="X83" s="18">
        <f>VLOOKUP(X$1,'2014(上) TFIDF'!$H$2:$L$46,5,FALSE)*B83</f>
        <v>1.9343127544250503E-3</v>
      </c>
      <c r="Y83" s="18">
        <f>VLOOKUP(Y$1,'2014(上) TFIDF'!$H$2:$L$46,5,FALSE)*B83</f>
        <v>0</v>
      </c>
      <c r="Z83" s="18">
        <f>VLOOKUP(Z$1,'2014(上) TFIDF'!$H$2:$L$46,5,FALSE)*B83</f>
        <v>1.5683851079583608E-3</v>
      </c>
      <c r="AA83" s="18">
        <f>VLOOKUP(AA$1,'2014(上) TFIDF'!$H$2:$L$46,5,FALSE)*B83</f>
        <v>1.3442137782769396E-3</v>
      </c>
      <c r="AB83" s="18">
        <f>VLOOKUP(AB$1,'2014(上) TFIDF'!$H$2:$L$46,5,FALSE)*B83</f>
        <v>1.334988064411365E-3</v>
      </c>
      <c r="AC83" s="18">
        <f>VLOOKUP(AC$1,'2014(上) TFIDF'!$H$2:$L$46,5,FALSE)*B83</f>
        <v>4.0033017987755145E-4</v>
      </c>
      <c r="AD83" s="18">
        <f>VLOOKUP(AD$1,'2014(上) TFIDF'!$H$2:$L$46,5,FALSE)*B83</f>
        <v>1.3442137782769396E-3</v>
      </c>
      <c r="AE83" s="18">
        <f>VLOOKUP(AE$1,'2014(上) TFIDF'!$H$2:$L$46,5,FALSE)*B83</f>
        <v>1.5154813304241643E-3</v>
      </c>
      <c r="AF83" s="18">
        <f>VLOOKUP(AF$1,'2014(上) TFIDF'!$H$2:$L$46,5,FALSE)*B83</f>
        <v>1.5732764060072662E-3</v>
      </c>
      <c r="AG83" s="18">
        <f>VLOOKUP(AG$1,'2014(上) TFIDF'!$H$2:$L$46,5,FALSE)*B83</f>
        <v>2.525802217373607E-4</v>
      </c>
      <c r="AH83" s="18">
        <f>VLOOKUP(AH$1,'2014(上) TFIDF'!$H$2:$L$46,5,FALSE)*B83</f>
        <v>0</v>
      </c>
      <c r="AI83" s="18">
        <f>VLOOKUP(AI$1,'2014(上) TFIDF'!$H$2:$L$46,5,FALSE)*B83</f>
        <v>1.762322910201244E-3</v>
      </c>
      <c r="AJ83" s="18">
        <f>VLOOKUP(AJ$1,'2014(上) TFIDF'!$H$2:$L$46,5,FALSE)*B83</f>
        <v>1.2393835146797694E-3</v>
      </c>
      <c r="AK83" s="18">
        <f>VLOOKUP(AK$1,'2014(上) TFIDF'!$H$2:$L$46,5,FALSE)*B83</f>
        <v>1.4919637364171302E-3</v>
      </c>
      <c r="AL83" s="18">
        <f>VLOOKUP(AL$1,'2014(上) TFIDF'!$H$2:$L$46,5,FALSE)*B83</f>
        <v>1.3255226950071766E-3</v>
      </c>
      <c r="AM83" s="18">
        <f>VLOOKUP(AM$1,'2014(上) TFIDF'!$H$2:$L$46,5,FALSE)*B83</f>
        <v>1.5634272595972756E-3</v>
      </c>
      <c r="AN83" s="18">
        <f>VLOOKUP(AN$1,'2014(上) TFIDF'!$H$2:$L$46,5,FALSE)*B83</f>
        <v>7.5774066521208216E-4</v>
      </c>
      <c r="AO83" s="18">
        <f>VLOOKUP(AO$1,'2014(上) TFIDF'!$H$2:$L$46,5,FALSE)*B83</f>
        <v>0</v>
      </c>
      <c r="AP83" s="18">
        <f>VLOOKUP(AP$1,'2014(上) TFIDF'!$H$2:$L$46,5,FALSE)*B83</f>
        <v>4.0033017987755145E-4</v>
      </c>
      <c r="AQ83" s="18">
        <f>VLOOKUP(AQ$1,'2014(上) TFIDF'!$H$2:$L$46,5,FALSE)*B83</f>
        <v>1.4535707613700147E-3</v>
      </c>
      <c r="AR83" s="18">
        <f>VLOOKUP(AR$1,'2014(上) TFIDF'!$H$2:$L$46,5,FALSE)*B83</f>
        <v>1.2393835146797694E-3</v>
      </c>
      <c r="AS83" s="18">
        <f>VLOOKUP(AS$1,'2014(上) TFIDF'!$H$2:$L$46,5,FALSE)*B83</f>
        <v>5.864731130648574E-4</v>
      </c>
      <c r="AT83" s="18">
        <f>VLOOKUP(AT$1,'2014(上) TFIDF'!$H$2:$L$46,5,FALSE)*B83</f>
        <v>5.864731130648574E-4</v>
      </c>
      <c r="AU83" s="18">
        <f>VLOOKUP(AU$1,'2014(上) TFIDF'!$H$2:$L$46,5,FALSE)*B83</f>
        <v>1.2629011086868033E-3</v>
      </c>
    </row>
    <row r="84" spans="1:47">
      <c r="A84" s="18" t="s">
        <v>4562</v>
      </c>
      <c r="B84" s="18">
        <v>8.3333333333333339E-4</v>
      </c>
      <c r="C84" s="18">
        <f>VLOOKUP(C$1,'2014(上) TFIDF'!$H$2:$L$46,5,FALSE)*B84</f>
        <v>2.1763680053830408E-4</v>
      </c>
      <c r="D84" s="18">
        <f>VLOOKUP(D$1,'2014(上) TFIDF'!$H$2:$L$46,5,FALSE)*B84</f>
        <v>5.5441042952145158E-4</v>
      </c>
      <c r="E84" s="18">
        <f>VLOOKUP(E$1,'2014(上) TFIDF'!$H$2:$L$46,5,FALSE)*B84</f>
        <v>0</v>
      </c>
      <c r="F84" s="18">
        <f>VLOOKUP(F$1,'2014(上) TFIDF'!$H$2:$L$46,5,FALSE)*B84</f>
        <v>0</v>
      </c>
      <c r="G84" s="18">
        <f>VLOOKUP(G$1,'2014(上) TFIDF'!$H$2:$L$46,5,FALSE)*B84</f>
        <v>1.9549103768828582E-4</v>
      </c>
      <c r="H84" s="18">
        <f>VLOOKUP(H$1,'2014(上) TFIDF'!$H$2:$L$46,5,FALSE)*B84</f>
        <v>3.1155262817793788E-4</v>
      </c>
      <c r="I84" s="18">
        <f>VLOOKUP(I$1,'2014(上) TFIDF'!$H$2:$L$46,5,FALSE)*B84</f>
        <v>0</v>
      </c>
      <c r="J84" s="18">
        <f>VLOOKUP(J$1,'2014(上) TFIDF'!$H$2:$L$46,5,FALSE)*B84</f>
        <v>2.9126133510688177E-4</v>
      </c>
      <c r="K84" s="18">
        <f>VLOOKUP(K$1,'2014(上) TFIDF'!$H$2:$L$46,5,FALSE)*B84</f>
        <v>3.6387785217985964E-4</v>
      </c>
      <c r="L84" s="18">
        <f>VLOOKUP(L$1,'2014(上) TFIDF'!$H$2:$L$46,5,FALSE)*B84</f>
        <v>0</v>
      </c>
      <c r="M84" s="18">
        <f>VLOOKUP(M$1,'2014(上) TFIDF'!$H$2:$L$46,5,FALSE)*B84</f>
        <v>3.9574603542372476E-4</v>
      </c>
      <c r="N84" s="18">
        <f>VLOOKUP(N$1,'2014(上) TFIDF'!$H$2:$L$46,5,FALSE)*B84</f>
        <v>0</v>
      </c>
      <c r="O84" s="18">
        <f>VLOOKUP(O$1,'2014(上) TFIDF'!$H$2:$L$46,5,FALSE)*B84</f>
        <v>1.9549103768828582E-4</v>
      </c>
      <c r="P84" s="18">
        <f>VLOOKUP(P$1,'2014(上) TFIDF'!$H$2:$L$46,5,FALSE)*B84</f>
        <v>3.6980416952877735E-4</v>
      </c>
      <c r="Q84" s="18">
        <f>VLOOKUP(Q$1,'2014(上) TFIDF'!$H$2:$L$46,5,FALSE)*B84</f>
        <v>8.419340724578691E-5</v>
      </c>
      <c r="R84" s="18">
        <f>VLOOKUP(R$1,'2014(上) TFIDF'!$H$2:$L$46,5,FALSE)*B84</f>
        <v>8.419340724578691E-5</v>
      </c>
      <c r="S84" s="18">
        <f>VLOOKUP(S$1,'2014(上) TFIDF'!$H$2:$L$46,5,FALSE)*B84</f>
        <v>3.2055418348204712E-4</v>
      </c>
      <c r="T84" s="18">
        <f>VLOOKUP(T$1,'2014(上) TFIDF'!$H$2:$L$46,5,FALSE)*B84</f>
        <v>1.3344339329251717E-4</v>
      </c>
      <c r="U84" s="18">
        <f>VLOOKUP(U$1,'2014(上) TFIDF'!$H$2:$L$46,5,FALSE)*B84</f>
        <v>4.1711066753597707E-4</v>
      </c>
      <c r="V84" s="18">
        <f>VLOOKUP(V$1,'2014(上) TFIDF'!$H$2:$L$46,5,FALSE)*B84</f>
        <v>3.8602361502987787E-4</v>
      </c>
      <c r="W84" s="18">
        <f>VLOOKUP(W$1,'2014(上) TFIDF'!$H$2:$L$46,5,FALSE)*B84</f>
        <v>1.3344339329251717E-4</v>
      </c>
      <c r="X84" s="18">
        <f>VLOOKUP(X$1,'2014(上) TFIDF'!$H$2:$L$46,5,FALSE)*B84</f>
        <v>6.4477091814168347E-4</v>
      </c>
      <c r="Y84" s="18">
        <f>VLOOKUP(Y$1,'2014(上) TFIDF'!$H$2:$L$46,5,FALSE)*B84</f>
        <v>0</v>
      </c>
      <c r="Z84" s="18">
        <f>VLOOKUP(Z$1,'2014(上) TFIDF'!$H$2:$L$46,5,FALSE)*B84</f>
        <v>5.2279503598612028E-4</v>
      </c>
      <c r="AA84" s="18">
        <f>VLOOKUP(AA$1,'2014(上) TFIDF'!$H$2:$L$46,5,FALSE)*B84</f>
        <v>4.4807125942564652E-4</v>
      </c>
      <c r="AB84" s="18">
        <f>VLOOKUP(AB$1,'2014(上) TFIDF'!$H$2:$L$46,5,FALSE)*B84</f>
        <v>4.4499602147045499E-4</v>
      </c>
      <c r="AC84" s="18">
        <f>VLOOKUP(AC$1,'2014(上) TFIDF'!$H$2:$L$46,5,FALSE)*B84</f>
        <v>1.3344339329251717E-4</v>
      </c>
      <c r="AD84" s="18">
        <f>VLOOKUP(AD$1,'2014(上) TFIDF'!$H$2:$L$46,5,FALSE)*B84</f>
        <v>4.4807125942564652E-4</v>
      </c>
      <c r="AE84" s="18">
        <f>VLOOKUP(AE$1,'2014(上) TFIDF'!$H$2:$L$46,5,FALSE)*B84</f>
        <v>5.0516044347472151E-4</v>
      </c>
      <c r="AF84" s="18">
        <f>VLOOKUP(AF$1,'2014(上) TFIDF'!$H$2:$L$46,5,FALSE)*B84</f>
        <v>5.244254686690888E-4</v>
      </c>
      <c r="AG84" s="18">
        <f>VLOOKUP(AG$1,'2014(上) TFIDF'!$H$2:$L$46,5,FALSE)*B84</f>
        <v>8.419340724578691E-5</v>
      </c>
      <c r="AH84" s="18">
        <f>VLOOKUP(AH$1,'2014(上) TFIDF'!$H$2:$L$46,5,FALSE)*B84</f>
        <v>0</v>
      </c>
      <c r="AI84" s="18">
        <f>VLOOKUP(AI$1,'2014(上) TFIDF'!$H$2:$L$46,5,FALSE)*B84</f>
        <v>5.874409700670813E-4</v>
      </c>
      <c r="AJ84" s="18">
        <f>VLOOKUP(AJ$1,'2014(上) TFIDF'!$H$2:$L$46,5,FALSE)*B84</f>
        <v>4.1312783822658981E-4</v>
      </c>
      <c r="AK84" s="18">
        <f>VLOOKUP(AK$1,'2014(上) TFIDF'!$H$2:$L$46,5,FALSE)*B84</f>
        <v>4.973212454723767E-4</v>
      </c>
      <c r="AL84" s="18">
        <f>VLOOKUP(AL$1,'2014(上) TFIDF'!$H$2:$L$46,5,FALSE)*B84</f>
        <v>4.4184089833572556E-4</v>
      </c>
      <c r="AM84" s="18">
        <f>VLOOKUP(AM$1,'2014(上) TFIDF'!$H$2:$L$46,5,FALSE)*B84</f>
        <v>5.2114241986575853E-4</v>
      </c>
      <c r="AN84" s="18">
        <f>VLOOKUP(AN$1,'2014(上) TFIDF'!$H$2:$L$46,5,FALSE)*B84</f>
        <v>2.5258022173736076E-4</v>
      </c>
      <c r="AO84" s="18">
        <f>VLOOKUP(AO$1,'2014(上) TFIDF'!$H$2:$L$46,5,FALSE)*B84</f>
        <v>0</v>
      </c>
      <c r="AP84" s="18">
        <f>VLOOKUP(AP$1,'2014(上) TFIDF'!$H$2:$L$46,5,FALSE)*B84</f>
        <v>1.3344339329251717E-4</v>
      </c>
      <c r="AQ84" s="18">
        <f>VLOOKUP(AQ$1,'2014(上) TFIDF'!$H$2:$L$46,5,FALSE)*B84</f>
        <v>4.8452358712333828E-4</v>
      </c>
      <c r="AR84" s="18">
        <f>VLOOKUP(AR$1,'2014(上) TFIDF'!$H$2:$L$46,5,FALSE)*B84</f>
        <v>4.1312783822658981E-4</v>
      </c>
      <c r="AS84" s="18">
        <f>VLOOKUP(AS$1,'2014(上) TFIDF'!$H$2:$L$46,5,FALSE)*B84</f>
        <v>1.9549103768828582E-4</v>
      </c>
      <c r="AT84" s="18">
        <f>VLOOKUP(AT$1,'2014(上) TFIDF'!$H$2:$L$46,5,FALSE)*B84</f>
        <v>1.9549103768828582E-4</v>
      </c>
      <c r="AU84" s="18">
        <f>VLOOKUP(AU$1,'2014(上) TFIDF'!$H$2:$L$46,5,FALSE)*B84</f>
        <v>4.2096703622893447E-4</v>
      </c>
    </row>
    <row r="85" spans="1:47">
      <c r="A85" s="18" t="s">
        <v>4066</v>
      </c>
      <c r="B85" s="18">
        <v>5.8823529411764712E-4</v>
      </c>
      <c r="C85" s="18">
        <f>VLOOKUP(C$1,'2014(上) TFIDF'!$H$2:$L$46,5,FALSE)*B85</f>
        <v>1.5362597685056759E-4</v>
      </c>
      <c r="D85" s="18">
        <f>VLOOKUP(D$1,'2014(上) TFIDF'!$H$2:$L$46,5,FALSE)*B85</f>
        <v>3.9134853848573053E-4</v>
      </c>
      <c r="E85" s="18">
        <f>VLOOKUP(E$1,'2014(上) TFIDF'!$H$2:$L$46,5,FALSE)*B85</f>
        <v>0</v>
      </c>
      <c r="F85" s="18">
        <f>VLOOKUP(F$1,'2014(上) TFIDF'!$H$2:$L$46,5,FALSE)*B85</f>
        <v>0</v>
      </c>
      <c r="G85" s="18">
        <f>VLOOKUP(G$1,'2014(上) TFIDF'!$H$2:$L$46,5,FALSE)*B85</f>
        <v>1.3799367366231941E-4</v>
      </c>
      <c r="H85" s="18">
        <f>VLOOKUP(H$1,'2014(上) TFIDF'!$H$2:$L$46,5,FALSE)*B85</f>
        <v>2.1991950224325028E-4</v>
      </c>
      <c r="I85" s="18">
        <f>VLOOKUP(I$1,'2014(上) TFIDF'!$H$2:$L$46,5,FALSE)*B85</f>
        <v>0</v>
      </c>
      <c r="J85" s="18">
        <f>VLOOKUP(J$1,'2014(上) TFIDF'!$H$2:$L$46,5,FALSE)*B85</f>
        <v>2.055962365460342E-4</v>
      </c>
      <c r="K85" s="18">
        <f>VLOOKUP(K$1,'2014(上) TFIDF'!$H$2:$L$46,5,FALSE)*B85</f>
        <v>2.5685495447990092E-4</v>
      </c>
      <c r="L85" s="18">
        <f>VLOOKUP(L$1,'2014(上) TFIDF'!$H$2:$L$46,5,FALSE)*B85</f>
        <v>0</v>
      </c>
      <c r="M85" s="18">
        <f>VLOOKUP(M$1,'2014(上) TFIDF'!$H$2:$L$46,5,FALSE)*B85</f>
        <v>2.7935014265204105E-4</v>
      </c>
      <c r="N85" s="18">
        <f>VLOOKUP(N$1,'2014(上) TFIDF'!$H$2:$L$46,5,FALSE)*B85</f>
        <v>0</v>
      </c>
      <c r="O85" s="18">
        <f>VLOOKUP(O$1,'2014(上) TFIDF'!$H$2:$L$46,5,FALSE)*B85</f>
        <v>1.3799367366231941E-4</v>
      </c>
      <c r="P85" s="18">
        <f>VLOOKUP(P$1,'2014(上) TFIDF'!$H$2:$L$46,5,FALSE)*B85</f>
        <v>2.6103823731443108E-4</v>
      </c>
      <c r="Q85" s="18">
        <f>VLOOKUP(Q$1,'2014(上) TFIDF'!$H$2:$L$46,5,FALSE)*B85</f>
        <v>5.9430640408790761E-5</v>
      </c>
      <c r="R85" s="18">
        <f>VLOOKUP(R$1,'2014(上) TFIDF'!$H$2:$L$46,5,FALSE)*B85</f>
        <v>5.9430640408790761E-5</v>
      </c>
      <c r="S85" s="18">
        <f>VLOOKUP(S$1,'2014(上) TFIDF'!$H$2:$L$46,5,FALSE)*B85</f>
        <v>2.2627354128144505E-4</v>
      </c>
      <c r="T85" s="18">
        <f>VLOOKUP(T$1,'2014(上) TFIDF'!$H$2:$L$46,5,FALSE)*B85</f>
        <v>9.4195336441776824E-5</v>
      </c>
      <c r="U85" s="18">
        <f>VLOOKUP(U$1,'2014(上) TFIDF'!$H$2:$L$46,5,FALSE)*B85</f>
        <v>2.9443105943716027E-4</v>
      </c>
      <c r="V85" s="18">
        <f>VLOOKUP(V$1,'2014(上) TFIDF'!$H$2:$L$46,5,FALSE)*B85</f>
        <v>2.724872576681491E-4</v>
      </c>
      <c r="W85" s="18">
        <f>VLOOKUP(W$1,'2014(上) TFIDF'!$H$2:$L$46,5,FALSE)*B85</f>
        <v>9.4195336441776824E-5</v>
      </c>
      <c r="X85" s="18">
        <f>VLOOKUP(X$1,'2014(上) TFIDF'!$H$2:$L$46,5,FALSE)*B85</f>
        <v>4.551324128058942E-4</v>
      </c>
      <c r="Y85" s="18">
        <f>VLOOKUP(Y$1,'2014(上) TFIDF'!$H$2:$L$46,5,FALSE)*B85</f>
        <v>0</v>
      </c>
      <c r="Z85" s="18">
        <f>VLOOKUP(Z$1,'2014(上) TFIDF'!$H$2:$L$46,5,FALSE)*B85</f>
        <v>3.6903179010784961E-4</v>
      </c>
      <c r="AA85" s="18">
        <f>VLOOKUP(AA$1,'2014(上) TFIDF'!$H$2:$L$46,5,FALSE)*B85</f>
        <v>3.1628559488869166E-4</v>
      </c>
      <c r="AB85" s="18">
        <f>VLOOKUP(AB$1,'2014(上) TFIDF'!$H$2:$L$46,5,FALSE)*B85</f>
        <v>3.1411483868502707E-4</v>
      </c>
      <c r="AC85" s="18">
        <f>VLOOKUP(AC$1,'2014(上) TFIDF'!$H$2:$L$46,5,FALSE)*B85</f>
        <v>9.4195336441776824E-5</v>
      </c>
      <c r="AD85" s="18">
        <f>VLOOKUP(AD$1,'2014(上) TFIDF'!$H$2:$L$46,5,FALSE)*B85</f>
        <v>3.1628559488869166E-4</v>
      </c>
      <c r="AE85" s="18">
        <f>VLOOKUP(AE$1,'2014(上) TFIDF'!$H$2:$L$46,5,FALSE)*B85</f>
        <v>3.5658384245274461E-4</v>
      </c>
      <c r="AF85" s="18">
        <f>VLOOKUP(AF$1,'2014(上) TFIDF'!$H$2:$L$46,5,FALSE)*B85</f>
        <v>3.701826837664156E-4</v>
      </c>
      <c r="AG85" s="18">
        <f>VLOOKUP(AG$1,'2014(上) TFIDF'!$H$2:$L$46,5,FALSE)*B85</f>
        <v>5.9430640408790761E-5</v>
      </c>
      <c r="AH85" s="18">
        <f>VLOOKUP(AH$1,'2014(上) TFIDF'!$H$2:$L$46,5,FALSE)*B85</f>
        <v>0</v>
      </c>
      <c r="AI85" s="18">
        <f>VLOOKUP(AI$1,'2014(上) TFIDF'!$H$2:$L$46,5,FALSE)*B85</f>
        <v>4.1466421416499859E-4</v>
      </c>
      <c r="AJ85" s="18">
        <f>VLOOKUP(AJ$1,'2014(上) TFIDF'!$H$2:$L$46,5,FALSE)*B85</f>
        <v>2.9161965051288695E-4</v>
      </c>
      <c r="AK85" s="18">
        <f>VLOOKUP(AK$1,'2014(上) TFIDF'!$H$2:$L$46,5,FALSE)*B85</f>
        <v>3.5105029092167769E-4</v>
      </c>
      <c r="AL85" s="18">
        <f>VLOOKUP(AL$1,'2014(上) TFIDF'!$H$2:$L$46,5,FALSE)*B85</f>
        <v>3.1188769294286509E-4</v>
      </c>
      <c r="AM85" s="18">
        <f>VLOOKUP(AM$1,'2014(上) TFIDF'!$H$2:$L$46,5,FALSE)*B85</f>
        <v>3.6786523755230019E-4</v>
      </c>
      <c r="AN85" s="18">
        <f>VLOOKUP(AN$1,'2014(上) TFIDF'!$H$2:$L$46,5,FALSE)*B85</f>
        <v>1.782919212263723E-4</v>
      </c>
      <c r="AO85" s="18">
        <f>VLOOKUP(AO$1,'2014(上) TFIDF'!$H$2:$L$46,5,FALSE)*B85</f>
        <v>0</v>
      </c>
      <c r="AP85" s="18">
        <f>VLOOKUP(AP$1,'2014(上) TFIDF'!$H$2:$L$46,5,FALSE)*B85</f>
        <v>9.4195336441776824E-5</v>
      </c>
      <c r="AQ85" s="18">
        <f>VLOOKUP(AQ$1,'2014(上) TFIDF'!$H$2:$L$46,5,FALSE)*B85</f>
        <v>3.4201664973412116E-4</v>
      </c>
      <c r="AR85" s="18">
        <f>VLOOKUP(AR$1,'2014(上) TFIDF'!$H$2:$L$46,5,FALSE)*B85</f>
        <v>2.9161965051288695E-4</v>
      </c>
      <c r="AS85" s="18">
        <f>VLOOKUP(AS$1,'2014(上) TFIDF'!$H$2:$L$46,5,FALSE)*B85</f>
        <v>1.3799367366231941E-4</v>
      </c>
      <c r="AT85" s="18">
        <f>VLOOKUP(AT$1,'2014(上) TFIDF'!$H$2:$L$46,5,FALSE)*B85</f>
        <v>1.3799367366231941E-4</v>
      </c>
      <c r="AU85" s="18">
        <f>VLOOKUP(AU$1,'2014(上) TFIDF'!$H$2:$L$46,5,FALSE)*B85</f>
        <v>2.9715320204395376E-4</v>
      </c>
    </row>
    <row r="86" spans="1:47">
      <c r="A86" s="18" t="s">
        <v>4445</v>
      </c>
      <c r="B86" s="18">
        <v>1.6666666666666668E-3</v>
      </c>
      <c r="C86" s="18">
        <f>VLOOKUP(C$1,'2014(上) TFIDF'!$H$2:$L$46,5,FALSE)*B86</f>
        <v>4.3527360107660816E-4</v>
      </c>
      <c r="D86" s="18">
        <f>VLOOKUP(D$1,'2014(上) TFIDF'!$H$2:$L$46,5,FALSE)*B86</f>
        <v>1.1088208590429032E-3</v>
      </c>
      <c r="E86" s="18">
        <f>VLOOKUP(E$1,'2014(上) TFIDF'!$H$2:$L$46,5,FALSE)*B86</f>
        <v>0</v>
      </c>
      <c r="F86" s="18">
        <f>VLOOKUP(F$1,'2014(上) TFIDF'!$H$2:$L$46,5,FALSE)*B86</f>
        <v>0</v>
      </c>
      <c r="G86" s="18">
        <f>VLOOKUP(G$1,'2014(上) TFIDF'!$H$2:$L$46,5,FALSE)*B86</f>
        <v>3.9098207537657163E-4</v>
      </c>
      <c r="H86" s="18">
        <f>VLOOKUP(H$1,'2014(上) TFIDF'!$H$2:$L$46,5,FALSE)*B86</f>
        <v>6.2310525635587575E-4</v>
      </c>
      <c r="I86" s="18">
        <f>VLOOKUP(I$1,'2014(上) TFIDF'!$H$2:$L$46,5,FALSE)*B86</f>
        <v>0</v>
      </c>
      <c r="J86" s="18">
        <f>VLOOKUP(J$1,'2014(上) TFIDF'!$H$2:$L$46,5,FALSE)*B86</f>
        <v>5.8252267021376353E-4</v>
      </c>
      <c r="K86" s="18">
        <f>VLOOKUP(K$1,'2014(上) TFIDF'!$H$2:$L$46,5,FALSE)*B86</f>
        <v>7.2775570435971927E-4</v>
      </c>
      <c r="L86" s="18">
        <f>VLOOKUP(L$1,'2014(上) TFIDF'!$H$2:$L$46,5,FALSE)*B86</f>
        <v>0</v>
      </c>
      <c r="M86" s="18">
        <f>VLOOKUP(M$1,'2014(上) TFIDF'!$H$2:$L$46,5,FALSE)*B86</f>
        <v>7.9149207084744952E-4</v>
      </c>
      <c r="N86" s="18">
        <f>VLOOKUP(N$1,'2014(上) TFIDF'!$H$2:$L$46,5,FALSE)*B86</f>
        <v>0</v>
      </c>
      <c r="O86" s="18">
        <f>VLOOKUP(O$1,'2014(上) TFIDF'!$H$2:$L$46,5,FALSE)*B86</f>
        <v>3.9098207537657163E-4</v>
      </c>
      <c r="P86" s="18">
        <f>VLOOKUP(P$1,'2014(上) TFIDF'!$H$2:$L$46,5,FALSE)*B86</f>
        <v>7.3960833905755471E-4</v>
      </c>
      <c r="Q86" s="18">
        <f>VLOOKUP(Q$1,'2014(上) TFIDF'!$H$2:$L$46,5,FALSE)*B86</f>
        <v>1.6838681449157382E-4</v>
      </c>
      <c r="R86" s="18">
        <f>VLOOKUP(R$1,'2014(上) TFIDF'!$H$2:$L$46,5,FALSE)*B86</f>
        <v>1.6838681449157382E-4</v>
      </c>
      <c r="S86" s="18">
        <f>VLOOKUP(S$1,'2014(上) TFIDF'!$H$2:$L$46,5,FALSE)*B86</f>
        <v>6.4110836696409425E-4</v>
      </c>
      <c r="T86" s="18">
        <f>VLOOKUP(T$1,'2014(上) TFIDF'!$H$2:$L$46,5,FALSE)*B86</f>
        <v>2.6688678658503434E-4</v>
      </c>
      <c r="U86" s="18">
        <f>VLOOKUP(U$1,'2014(上) TFIDF'!$H$2:$L$46,5,FALSE)*B86</f>
        <v>8.3422133507195413E-4</v>
      </c>
      <c r="V86" s="18">
        <f>VLOOKUP(V$1,'2014(上) TFIDF'!$H$2:$L$46,5,FALSE)*B86</f>
        <v>7.7204723005975574E-4</v>
      </c>
      <c r="W86" s="18">
        <f>VLOOKUP(W$1,'2014(上) TFIDF'!$H$2:$L$46,5,FALSE)*B86</f>
        <v>2.6688678658503434E-4</v>
      </c>
      <c r="X86" s="18">
        <f>VLOOKUP(X$1,'2014(上) TFIDF'!$H$2:$L$46,5,FALSE)*B86</f>
        <v>1.2895418362833669E-3</v>
      </c>
      <c r="Y86" s="18">
        <f>VLOOKUP(Y$1,'2014(上) TFIDF'!$H$2:$L$46,5,FALSE)*B86</f>
        <v>0</v>
      </c>
      <c r="Z86" s="18">
        <f>VLOOKUP(Z$1,'2014(上) TFIDF'!$H$2:$L$46,5,FALSE)*B86</f>
        <v>1.0455900719722406E-3</v>
      </c>
      <c r="AA86" s="18">
        <f>VLOOKUP(AA$1,'2014(上) TFIDF'!$H$2:$L$46,5,FALSE)*B86</f>
        <v>8.9614251885129304E-4</v>
      </c>
      <c r="AB86" s="18">
        <f>VLOOKUP(AB$1,'2014(上) TFIDF'!$H$2:$L$46,5,FALSE)*B86</f>
        <v>8.8999204294090998E-4</v>
      </c>
      <c r="AC86" s="18">
        <f>VLOOKUP(AC$1,'2014(上) TFIDF'!$H$2:$L$46,5,FALSE)*B86</f>
        <v>2.6688678658503434E-4</v>
      </c>
      <c r="AD86" s="18">
        <f>VLOOKUP(AD$1,'2014(上) TFIDF'!$H$2:$L$46,5,FALSE)*B86</f>
        <v>8.9614251885129304E-4</v>
      </c>
      <c r="AE86" s="18">
        <f>VLOOKUP(AE$1,'2014(上) TFIDF'!$H$2:$L$46,5,FALSE)*B86</f>
        <v>1.010320886949443E-3</v>
      </c>
      <c r="AF86" s="18">
        <f>VLOOKUP(AF$1,'2014(上) TFIDF'!$H$2:$L$46,5,FALSE)*B86</f>
        <v>1.0488509373381776E-3</v>
      </c>
      <c r="AG86" s="18">
        <f>VLOOKUP(AG$1,'2014(上) TFIDF'!$H$2:$L$46,5,FALSE)*B86</f>
        <v>1.6838681449157382E-4</v>
      </c>
      <c r="AH86" s="18">
        <f>VLOOKUP(AH$1,'2014(上) TFIDF'!$H$2:$L$46,5,FALSE)*B86</f>
        <v>0</v>
      </c>
      <c r="AI86" s="18">
        <f>VLOOKUP(AI$1,'2014(上) TFIDF'!$H$2:$L$46,5,FALSE)*B86</f>
        <v>1.1748819401341626E-3</v>
      </c>
      <c r="AJ86" s="18">
        <f>VLOOKUP(AJ$1,'2014(上) TFIDF'!$H$2:$L$46,5,FALSE)*B86</f>
        <v>8.2625567645317963E-4</v>
      </c>
      <c r="AK86" s="18">
        <f>VLOOKUP(AK$1,'2014(上) TFIDF'!$H$2:$L$46,5,FALSE)*B86</f>
        <v>9.9464249094475339E-4</v>
      </c>
      <c r="AL86" s="18">
        <f>VLOOKUP(AL$1,'2014(上) TFIDF'!$H$2:$L$46,5,FALSE)*B86</f>
        <v>8.8368179667145112E-4</v>
      </c>
      <c r="AM86" s="18">
        <f>VLOOKUP(AM$1,'2014(上) TFIDF'!$H$2:$L$46,5,FALSE)*B86</f>
        <v>1.0422848397315171E-3</v>
      </c>
      <c r="AN86" s="18">
        <f>VLOOKUP(AN$1,'2014(上) TFIDF'!$H$2:$L$46,5,FALSE)*B86</f>
        <v>5.0516044347472151E-4</v>
      </c>
      <c r="AO86" s="18">
        <f>VLOOKUP(AO$1,'2014(上) TFIDF'!$H$2:$L$46,5,FALSE)*B86</f>
        <v>0</v>
      </c>
      <c r="AP86" s="18">
        <f>VLOOKUP(AP$1,'2014(上) TFIDF'!$H$2:$L$46,5,FALSE)*B86</f>
        <v>2.6688678658503434E-4</v>
      </c>
      <c r="AQ86" s="18">
        <f>VLOOKUP(AQ$1,'2014(上) TFIDF'!$H$2:$L$46,5,FALSE)*B86</f>
        <v>9.6904717424667656E-4</v>
      </c>
      <c r="AR86" s="18">
        <f>VLOOKUP(AR$1,'2014(上) TFIDF'!$H$2:$L$46,5,FALSE)*B86</f>
        <v>8.2625567645317963E-4</v>
      </c>
      <c r="AS86" s="18">
        <f>VLOOKUP(AS$1,'2014(上) TFIDF'!$H$2:$L$46,5,FALSE)*B86</f>
        <v>3.9098207537657163E-4</v>
      </c>
      <c r="AT86" s="18">
        <f>VLOOKUP(AT$1,'2014(上) TFIDF'!$H$2:$L$46,5,FALSE)*B86</f>
        <v>3.9098207537657163E-4</v>
      </c>
      <c r="AU86" s="18">
        <f>VLOOKUP(AU$1,'2014(上) TFIDF'!$H$2:$L$46,5,FALSE)*B86</f>
        <v>8.4193407245786893E-4</v>
      </c>
    </row>
    <row r="87" spans="1:47">
      <c r="A87" s="18" t="s">
        <v>8626</v>
      </c>
      <c r="B87" s="18">
        <v>3.3333333333333335E-3</v>
      </c>
      <c r="C87" s="18">
        <f>VLOOKUP(C$1,'2014(上) TFIDF'!$H$2:$L$46,5,FALSE)*B87</f>
        <v>8.7054720215321631E-4</v>
      </c>
      <c r="D87" s="18">
        <f>VLOOKUP(D$1,'2014(上) TFIDF'!$H$2:$L$46,5,FALSE)*B87</f>
        <v>2.2176417180858063E-3</v>
      </c>
      <c r="E87" s="18">
        <f>VLOOKUP(E$1,'2014(上) TFIDF'!$H$2:$L$46,5,FALSE)*B87</f>
        <v>0</v>
      </c>
      <c r="F87" s="18">
        <f>VLOOKUP(F$1,'2014(上) TFIDF'!$H$2:$L$46,5,FALSE)*B87</f>
        <v>0</v>
      </c>
      <c r="G87" s="18">
        <f>VLOOKUP(G$1,'2014(上) TFIDF'!$H$2:$L$46,5,FALSE)*B87</f>
        <v>7.8196415075314327E-4</v>
      </c>
      <c r="H87" s="18">
        <f>VLOOKUP(H$1,'2014(上) TFIDF'!$H$2:$L$46,5,FALSE)*B87</f>
        <v>1.2462105127117515E-3</v>
      </c>
      <c r="I87" s="18">
        <f>VLOOKUP(I$1,'2014(上) TFIDF'!$H$2:$L$46,5,FALSE)*B87</f>
        <v>0</v>
      </c>
      <c r="J87" s="18">
        <f>VLOOKUP(J$1,'2014(上) TFIDF'!$H$2:$L$46,5,FALSE)*B87</f>
        <v>1.1650453404275271E-3</v>
      </c>
      <c r="K87" s="18">
        <f>VLOOKUP(K$1,'2014(上) TFIDF'!$H$2:$L$46,5,FALSE)*B87</f>
        <v>1.4555114087194385E-3</v>
      </c>
      <c r="L87" s="18">
        <f>VLOOKUP(L$1,'2014(上) TFIDF'!$H$2:$L$46,5,FALSE)*B87</f>
        <v>0</v>
      </c>
      <c r="M87" s="18">
        <f>VLOOKUP(M$1,'2014(上) TFIDF'!$H$2:$L$46,5,FALSE)*B87</f>
        <v>1.582984141694899E-3</v>
      </c>
      <c r="N87" s="18">
        <f>VLOOKUP(N$1,'2014(上) TFIDF'!$H$2:$L$46,5,FALSE)*B87</f>
        <v>0</v>
      </c>
      <c r="O87" s="18">
        <f>VLOOKUP(O$1,'2014(上) TFIDF'!$H$2:$L$46,5,FALSE)*B87</f>
        <v>7.8196415075314327E-4</v>
      </c>
      <c r="P87" s="18">
        <f>VLOOKUP(P$1,'2014(上) TFIDF'!$H$2:$L$46,5,FALSE)*B87</f>
        <v>1.4792166781151094E-3</v>
      </c>
      <c r="Q87" s="18">
        <f>VLOOKUP(Q$1,'2014(上) TFIDF'!$H$2:$L$46,5,FALSE)*B87</f>
        <v>3.3677362898314764E-4</v>
      </c>
      <c r="R87" s="18">
        <f>VLOOKUP(R$1,'2014(上) TFIDF'!$H$2:$L$46,5,FALSE)*B87</f>
        <v>3.3677362898314764E-4</v>
      </c>
      <c r="S87" s="18">
        <f>VLOOKUP(S$1,'2014(上) TFIDF'!$H$2:$L$46,5,FALSE)*B87</f>
        <v>1.2822167339281885E-3</v>
      </c>
      <c r="T87" s="18">
        <f>VLOOKUP(T$1,'2014(上) TFIDF'!$H$2:$L$46,5,FALSE)*B87</f>
        <v>5.3377357317006867E-4</v>
      </c>
      <c r="U87" s="18">
        <f>VLOOKUP(U$1,'2014(上) TFIDF'!$H$2:$L$46,5,FALSE)*B87</f>
        <v>1.6684426701439083E-3</v>
      </c>
      <c r="V87" s="18">
        <f>VLOOKUP(V$1,'2014(上) TFIDF'!$H$2:$L$46,5,FALSE)*B87</f>
        <v>1.5440944601195115E-3</v>
      </c>
      <c r="W87" s="18">
        <f>VLOOKUP(W$1,'2014(上) TFIDF'!$H$2:$L$46,5,FALSE)*B87</f>
        <v>5.3377357317006867E-4</v>
      </c>
      <c r="X87" s="18">
        <f>VLOOKUP(X$1,'2014(上) TFIDF'!$H$2:$L$46,5,FALSE)*B87</f>
        <v>2.5790836725667339E-3</v>
      </c>
      <c r="Y87" s="18">
        <f>VLOOKUP(Y$1,'2014(上) TFIDF'!$H$2:$L$46,5,FALSE)*B87</f>
        <v>0</v>
      </c>
      <c r="Z87" s="18">
        <f>VLOOKUP(Z$1,'2014(上) TFIDF'!$H$2:$L$46,5,FALSE)*B87</f>
        <v>2.0911801439444811E-3</v>
      </c>
      <c r="AA87" s="18">
        <f>VLOOKUP(AA$1,'2014(上) TFIDF'!$H$2:$L$46,5,FALSE)*B87</f>
        <v>1.7922850377025861E-3</v>
      </c>
      <c r="AB87" s="18">
        <f>VLOOKUP(AB$1,'2014(上) TFIDF'!$H$2:$L$46,5,FALSE)*B87</f>
        <v>1.77998408588182E-3</v>
      </c>
      <c r="AC87" s="18">
        <f>VLOOKUP(AC$1,'2014(上) TFIDF'!$H$2:$L$46,5,FALSE)*B87</f>
        <v>5.3377357317006867E-4</v>
      </c>
      <c r="AD87" s="18">
        <f>VLOOKUP(AD$1,'2014(上) TFIDF'!$H$2:$L$46,5,FALSE)*B87</f>
        <v>1.7922850377025861E-3</v>
      </c>
      <c r="AE87" s="18">
        <f>VLOOKUP(AE$1,'2014(上) TFIDF'!$H$2:$L$46,5,FALSE)*B87</f>
        <v>2.0206417738988861E-3</v>
      </c>
      <c r="AF87" s="18">
        <f>VLOOKUP(AF$1,'2014(上) TFIDF'!$H$2:$L$46,5,FALSE)*B87</f>
        <v>2.0977018746763552E-3</v>
      </c>
      <c r="AG87" s="18">
        <f>VLOOKUP(AG$1,'2014(上) TFIDF'!$H$2:$L$46,5,FALSE)*B87</f>
        <v>3.3677362898314764E-4</v>
      </c>
      <c r="AH87" s="18">
        <f>VLOOKUP(AH$1,'2014(上) TFIDF'!$H$2:$L$46,5,FALSE)*B87</f>
        <v>0</v>
      </c>
      <c r="AI87" s="18">
        <f>VLOOKUP(AI$1,'2014(上) TFIDF'!$H$2:$L$46,5,FALSE)*B87</f>
        <v>2.3497638802683252E-3</v>
      </c>
      <c r="AJ87" s="18">
        <f>VLOOKUP(AJ$1,'2014(上) TFIDF'!$H$2:$L$46,5,FALSE)*B87</f>
        <v>1.6525113529063593E-3</v>
      </c>
      <c r="AK87" s="18">
        <f>VLOOKUP(AK$1,'2014(上) TFIDF'!$H$2:$L$46,5,FALSE)*B87</f>
        <v>1.9892849818895068E-3</v>
      </c>
      <c r="AL87" s="18">
        <f>VLOOKUP(AL$1,'2014(上) TFIDF'!$H$2:$L$46,5,FALSE)*B87</f>
        <v>1.7673635933429022E-3</v>
      </c>
      <c r="AM87" s="18">
        <f>VLOOKUP(AM$1,'2014(上) TFIDF'!$H$2:$L$46,5,FALSE)*B87</f>
        <v>2.0845696794630341E-3</v>
      </c>
      <c r="AN87" s="18">
        <f>VLOOKUP(AN$1,'2014(上) TFIDF'!$H$2:$L$46,5,FALSE)*B87</f>
        <v>1.010320886949443E-3</v>
      </c>
      <c r="AO87" s="18">
        <f>VLOOKUP(AO$1,'2014(上) TFIDF'!$H$2:$L$46,5,FALSE)*B87</f>
        <v>0</v>
      </c>
      <c r="AP87" s="18">
        <f>VLOOKUP(AP$1,'2014(上) TFIDF'!$H$2:$L$46,5,FALSE)*B87</f>
        <v>5.3377357317006867E-4</v>
      </c>
      <c r="AQ87" s="18">
        <f>VLOOKUP(AQ$1,'2014(上) TFIDF'!$H$2:$L$46,5,FALSE)*B87</f>
        <v>1.9380943484933531E-3</v>
      </c>
      <c r="AR87" s="18">
        <f>VLOOKUP(AR$1,'2014(上) TFIDF'!$H$2:$L$46,5,FALSE)*B87</f>
        <v>1.6525113529063593E-3</v>
      </c>
      <c r="AS87" s="18">
        <f>VLOOKUP(AS$1,'2014(上) TFIDF'!$H$2:$L$46,5,FALSE)*B87</f>
        <v>7.8196415075314327E-4</v>
      </c>
      <c r="AT87" s="18">
        <f>VLOOKUP(AT$1,'2014(上) TFIDF'!$H$2:$L$46,5,FALSE)*B87</f>
        <v>7.8196415075314327E-4</v>
      </c>
      <c r="AU87" s="18">
        <f>VLOOKUP(AU$1,'2014(上) TFIDF'!$H$2:$L$46,5,FALSE)*B87</f>
        <v>1.6838681449157379E-3</v>
      </c>
    </row>
    <row r="88" spans="1:47">
      <c r="A88" s="18" t="s">
        <v>8035</v>
      </c>
      <c r="B88" s="18">
        <v>3.3333333333333335E-3</v>
      </c>
      <c r="C88" s="18">
        <f>VLOOKUP(C$1,'2014(上) TFIDF'!$H$2:$L$46,5,FALSE)*B88</f>
        <v>8.7054720215321631E-4</v>
      </c>
      <c r="D88" s="18">
        <f>VLOOKUP(D$1,'2014(上) TFIDF'!$H$2:$L$46,5,FALSE)*B88</f>
        <v>2.2176417180858063E-3</v>
      </c>
      <c r="E88" s="18">
        <f>VLOOKUP(E$1,'2014(上) TFIDF'!$H$2:$L$46,5,FALSE)*B88</f>
        <v>0</v>
      </c>
      <c r="F88" s="18">
        <f>VLOOKUP(F$1,'2014(上) TFIDF'!$H$2:$L$46,5,FALSE)*B88</f>
        <v>0</v>
      </c>
      <c r="G88" s="18">
        <f>VLOOKUP(G$1,'2014(上) TFIDF'!$H$2:$L$46,5,FALSE)*B88</f>
        <v>7.8196415075314327E-4</v>
      </c>
      <c r="H88" s="18">
        <f>VLOOKUP(H$1,'2014(上) TFIDF'!$H$2:$L$46,5,FALSE)*B88</f>
        <v>1.2462105127117515E-3</v>
      </c>
      <c r="I88" s="18">
        <f>VLOOKUP(I$1,'2014(上) TFIDF'!$H$2:$L$46,5,FALSE)*B88</f>
        <v>0</v>
      </c>
      <c r="J88" s="18">
        <f>VLOOKUP(J$1,'2014(上) TFIDF'!$H$2:$L$46,5,FALSE)*B88</f>
        <v>1.1650453404275271E-3</v>
      </c>
      <c r="K88" s="18">
        <f>VLOOKUP(K$1,'2014(上) TFIDF'!$H$2:$L$46,5,FALSE)*B88</f>
        <v>1.4555114087194385E-3</v>
      </c>
      <c r="L88" s="18">
        <f>VLOOKUP(L$1,'2014(上) TFIDF'!$H$2:$L$46,5,FALSE)*B88</f>
        <v>0</v>
      </c>
      <c r="M88" s="18">
        <f>VLOOKUP(M$1,'2014(上) TFIDF'!$H$2:$L$46,5,FALSE)*B88</f>
        <v>1.582984141694899E-3</v>
      </c>
      <c r="N88" s="18">
        <f>VLOOKUP(N$1,'2014(上) TFIDF'!$H$2:$L$46,5,FALSE)*B88</f>
        <v>0</v>
      </c>
      <c r="O88" s="18">
        <f>VLOOKUP(O$1,'2014(上) TFIDF'!$H$2:$L$46,5,FALSE)*B88</f>
        <v>7.8196415075314327E-4</v>
      </c>
      <c r="P88" s="18">
        <f>VLOOKUP(P$1,'2014(上) TFIDF'!$H$2:$L$46,5,FALSE)*B88</f>
        <v>1.4792166781151094E-3</v>
      </c>
      <c r="Q88" s="18">
        <f>VLOOKUP(Q$1,'2014(上) TFIDF'!$H$2:$L$46,5,FALSE)*B88</f>
        <v>3.3677362898314764E-4</v>
      </c>
      <c r="R88" s="18">
        <f>VLOOKUP(R$1,'2014(上) TFIDF'!$H$2:$L$46,5,FALSE)*B88</f>
        <v>3.3677362898314764E-4</v>
      </c>
      <c r="S88" s="18">
        <f>VLOOKUP(S$1,'2014(上) TFIDF'!$H$2:$L$46,5,FALSE)*B88</f>
        <v>1.2822167339281885E-3</v>
      </c>
      <c r="T88" s="18">
        <f>VLOOKUP(T$1,'2014(上) TFIDF'!$H$2:$L$46,5,FALSE)*B88</f>
        <v>5.3377357317006867E-4</v>
      </c>
      <c r="U88" s="18">
        <f>VLOOKUP(U$1,'2014(上) TFIDF'!$H$2:$L$46,5,FALSE)*B88</f>
        <v>1.6684426701439083E-3</v>
      </c>
      <c r="V88" s="18">
        <f>VLOOKUP(V$1,'2014(上) TFIDF'!$H$2:$L$46,5,FALSE)*B88</f>
        <v>1.5440944601195115E-3</v>
      </c>
      <c r="W88" s="18">
        <f>VLOOKUP(W$1,'2014(上) TFIDF'!$H$2:$L$46,5,FALSE)*B88</f>
        <v>5.3377357317006867E-4</v>
      </c>
      <c r="X88" s="18">
        <f>VLOOKUP(X$1,'2014(上) TFIDF'!$H$2:$L$46,5,FALSE)*B88</f>
        <v>2.5790836725667339E-3</v>
      </c>
      <c r="Y88" s="18">
        <f>VLOOKUP(Y$1,'2014(上) TFIDF'!$H$2:$L$46,5,FALSE)*B88</f>
        <v>0</v>
      </c>
      <c r="Z88" s="18">
        <f>VLOOKUP(Z$1,'2014(上) TFIDF'!$H$2:$L$46,5,FALSE)*B88</f>
        <v>2.0911801439444811E-3</v>
      </c>
      <c r="AA88" s="18">
        <f>VLOOKUP(AA$1,'2014(上) TFIDF'!$H$2:$L$46,5,FALSE)*B88</f>
        <v>1.7922850377025861E-3</v>
      </c>
      <c r="AB88" s="18">
        <f>VLOOKUP(AB$1,'2014(上) TFIDF'!$H$2:$L$46,5,FALSE)*B88</f>
        <v>1.77998408588182E-3</v>
      </c>
      <c r="AC88" s="18">
        <f>VLOOKUP(AC$1,'2014(上) TFIDF'!$H$2:$L$46,5,FALSE)*B88</f>
        <v>5.3377357317006867E-4</v>
      </c>
      <c r="AD88" s="18">
        <f>VLOOKUP(AD$1,'2014(上) TFIDF'!$H$2:$L$46,5,FALSE)*B88</f>
        <v>1.7922850377025861E-3</v>
      </c>
      <c r="AE88" s="18">
        <f>VLOOKUP(AE$1,'2014(上) TFIDF'!$H$2:$L$46,5,FALSE)*B88</f>
        <v>2.0206417738988861E-3</v>
      </c>
      <c r="AF88" s="18">
        <f>VLOOKUP(AF$1,'2014(上) TFIDF'!$H$2:$L$46,5,FALSE)*B88</f>
        <v>2.0977018746763552E-3</v>
      </c>
      <c r="AG88" s="18">
        <f>VLOOKUP(AG$1,'2014(上) TFIDF'!$H$2:$L$46,5,FALSE)*B88</f>
        <v>3.3677362898314764E-4</v>
      </c>
      <c r="AH88" s="18">
        <f>VLOOKUP(AH$1,'2014(上) TFIDF'!$H$2:$L$46,5,FALSE)*B88</f>
        <v>0</v>
      </c>
      <c r="AI88" s="18">
        <f>VLOOKUP(AI$1,'2014(上) TFIDF'!$H$2:$L$46,5,FALSE)*B88</f>
        <v>2.3497638802683252E-3</v>
      </c>
      <c r="AJ88" s="18">
        <f>VLOOKUP(AJ$1,'2014(上) TFIDF'!$H$2:$L$46,5,FALSE)*B88</f>
        <v>1.6525113529063593E-3</v>
      </c>
      <c r="AK88" s="18">
        <f>VLOOKUP(AK$1,'2014(上) TFIDF'!$H$2:$L$46,5,FALSE)*B88</f>
        <v>1.9892849818895068E-3</v>
      </c>
      <c r="AL88" s="18">
        <f>VLOOKUP(AL$1,'2014(上) TFIDF'!$H$2:$L$46,5,FALSE)*B88</f>
        <v>1.7673635933429022E-3</v>
      </c>
      <c r="AM88" s="18">
        <f>VLOOKUP(AM$1,'2014(上) TFIDF'!$H$2:$L$46,5,FALSE)*B88</f>
        <v>2.0845696794630341E-3</v>
      </c>
      <c r="AN88" s="18">
        <f>VLOOKUP(AN$1,'2014(上) TFIDF'!$H$2:$L$46,5,FALSE)*B88</f>
        <v>1.010320886949443E-3</v>
      </c>
      <c r="AO88" s="18">
        <f>VLOOKUP(AO$1,'2014(上) TFIDF'!$H$2:$L$46,5,FALSE)*B88</f>
        <v>0</v>
      </c>
      <c r="AP88" s="18">
        <f>VLOOKUP(AP$1,'2014(上) TFIDF'!$H$2:$L$46,5,FALSE)*B88</f>
        <v>5.3377357317006867E-4</v>
      </c>
      <c r="AQ88" s="18">
        <f>VLOOKUP(AQ$1,'2014(上) TFIDF'!$H$2:$L$46,5,FALSE)*B88</f>
        <v>1.9380943484933531E-3</v>
      </c>
      <c r="AR88" s="18">
        <f>VLOOKUP(AR$1,'2014(上) TFIDF'!$H$2:$L$46,5,FALSE)*B88</f>
        <v>1.6525113529063593E-3</v>
      </c>
      <c r="AS88" s="18">
        <f>VLOOKUP(AS$1,'2014(上) TFIDF'!$H$2:$L$46,5,FALSE)*B88</f>
        <v>7.8196415075314327E-4</v>
      </c>
      <c r="AT88" s="18">
        <f>VLOOKUP(AT$1,'2014(上) TFIDF'!$H$2:$L$46,5,FALSE)*B88</f>
        <v>7.8196415075314327E-4</v>
      </c>
      <c r="AU88" s="18">
        <f>VLOOKUP(AU$1,'2014(上) TFIDF'!$H$2:$L$46,5,FALSE)*B88</f>
        <v>1.6838681449157379E-3</v>
      </c>
    </row>
    <row r="89" spans="1:47">
      <c r="A89" s="18" t="s">
        <v>3877</v>
      </c>
      <c r="B89" s="18">
        <v>1.6666666666666668E-3</v>
      </c>
      <c r="C89" s="18">
        <f>VLOOKUP(C$1,'2014(上) TFIDF'!$H$2:$L$46,5,FALSE)*B89</f>
        <v>4.3527360107660816E-4</v>
      </c>
      <c r="D89" s="18">
        <f>VLOOKUP(D$1,'2014(上) TFIDF'!$H$2:$L$46,5,FALSE)*B89</f>
        <v>1.1088208590429032E-3</v>
      </c>
      <c r="E89" s="18">
        <f>VLOOKUP(E$1,'2014(上) TFIDF'!$H$2:$L$46,5,FALSE)*B89</f>
        <v>0</v>
      </c>
      <c r="F89" s="18">
        <f>VLOOKUP(F$1,'2014(上) TFIDF'!$H$2:$L$46,5,FALSE)*B89</f>
        <v>0</v>
      </c>
      <c r="G89" s="18">
        <f>VLOOKUP(G$1,'2014(上) TFIDF'!$H$2:$L$46,5,FALSE)*B89</f>
        <v>3.9098207537657163E-4</v>
      </c>
      <c r="H89" s="18">
        <f>VLOOKUP(H$1,'2014(上) TFIDF'!$H$2:$L$46,5,FALSE)*B89</f>
        <v>6.2310525635587575E-4</v>
      </c>
      <c r="I89" s="18">
        <f>VLOOKUP(I$1,'2014(上) TFIDF'!$H$2:$L$46,5,FALSE)*B89</f>
        <v>0</v>
      </c>
      <c r="J89" s="18">
        <f>VLOOKUP(J$1,'2014(上) TFIDF'!$H$2:$L$46,5,FALSE)*B89</f>
        <v>5.8252267021376353E-4</v>
      </c>
      <c r="K89" s="18">
        <f>VLOOKUP(K$1,'2014(上) TFIDF'!$H$2:$L$46,5,FALSE)*B89</f>
        <v>7.2775570435971927E-4</v>
      </c>
      <c r="L89" s="18">
        <f>VLOOKUP(L$1,'2014(上) TFIDF'!$H$2:$L$46,5,FALSE)*B89</f>
        <v>0</v>
      </c>
      <c r="M89" s="18">
        <f>VLOOKUP(M$1,'2014(上) TFIDF'!$H$2:$L$46,5,FALSE)*B89</f>
        <v>7.9149207084744952E-4</v>
      </c>
      <c r="N89" s="18">
        <f>VLOOKUP(N$1,'2014(上) TFIDF'!$H$2:$L$46,5,FALSE)*B89</f>
        <v>0</v>
      </c>
      <c r="O89" s="18">
        <f>VLOOKUP(O$1,'2014(上) TFIDF'!$H$2:$L$46,5,FALSE)*B89</f>
        <v>3.9098207537657163E-4</v>
      </c>
      <c r="P89" s="18">
        <f>VLOOKUP(P$1,'2014(上) TFIDF'!$H$2:$L$46,5,FALSE)*B89</f>
        <v>7.3960833905755471E-4</v>
      </c>
      <c r="Q89" s="18">
        <f>VLOOKUP(Q$1,'2014(上) TFIDF'!$H$2:$L$46,5,FALSE)*B89</f>
        <v>1.6838681449157382E-4</v>
      </c>
      <c r="R89" s="18">
        <f>VLOOKUP(R$1,'2014(上) TFIDF'!$H$2:$L$46,5,FALSE)*B89</f>
        <v>1.6838681449157382E-4</v>
      </c>
      <c r="S89" s="18">
        <f>VLOOKUP(S$1,'2014(上) TFIDF'!$H$2:$L$46,5,FALSE)*B89</f>
        <v>6.4110836696409425E-4</v>
      </c>
      <c r="T89" s="18">
        <f>VLOOKUP(T$1,'2014(上) TFIDF'!$H$2:$L$46,5,FALSE)*B89</f>
        <v>2.6688678658503434E-4</v>
      </c>
      <c r="U89" s="18">
        <f>VLOOKUP(U$1,'2014(上) TFIDF'!$H$2:$L$46,5,FALSE)*B89</f>
        <v>8.3422133507195413E-4</v>
      </c>
      <c r="V89" s="18">
        <f>VLOOKUP(V$1,'2014(上) TFIDF'!$H$2:$L$46,5,FALSE)*B89</f>
        <v>7.7204723005975574E-4</v>
      </c>
      <c r="W89" s="18">
        <f>VLOOKUP(W$1,'2014(上) TFIDF'!$H$2:$L$46,5,FALSE)*B89</f>
        <v>2.6688678658503434E-4</v>
      </c>
      <c r="X89" s="18">
        <f>VLOOKUP(X$1,'2014(上) TFIDF'!$H$2:$L$46,5,FALSE)*B89</f>
        <v>1.2895418362833669E-3</v>
      </c>
      <c r="Y89" s="18">
        <f>VLOOKUP(Y$1,'2014(上) TFIDF'!$H$2:$L$46,5,FALSE)*B89</f>
        <v>0</v>
      </c>
      <c r="Z89" s="18">
        <f>VLOOKUP(Z$1,'2014(上) TFIDF'!$H$2:$L$46,5,FALSE)*B89</f>
        <v>1.0455900719722406E-3</v>
      </c>
      <c r="AA89" s="18">
        <f>VLOOKUP(AA$1,'2014(上) TFIDF'!$H$2:$L$46,5,FALSE)*B89</f>
        <v>8.9614251885129304E-4</v>
      </c>
      <c r="AB89" s="18">
        <f>VLOOKUP(AB$1,'2014(上) TFIDF'!$H$2:$L$46,5,FALSE)*B89</f>
        <v>8.8999204294090998E-4</v>
      </c>
      <c r="AC89" s="18">
        <f>VLOOKUP(AC$1,'2014(上) TFIDF'!$H$2:$L$46,5,FALSE)*B89</f>
        <v>2.6688678658503434E-4</v>
      </c>
      <c r="AD89" s="18">
        <f>VLOOKUP(AD$1,'2014(上) TFIDF'!$H$2:$L$46,5,FALSE)*B89</f>
        <v>8.9614251885129304E-4</v>
      </c>
      <c r="AE89" s="18">
        <f>VLOOKUP(AE$1,'2014(上) TFIDF'!$H$2:$L$46,5,FALSE)*B89</f>
        <v>1.010320886949443E-3</v>
      </c>
      <c r="AF89" s="18">
        <f>VLOOKUP(AF$1,'2014(上) TFIDF'!$H$2:$L$46,5,FALSE)*B89</f>
        <v>1.0488509373381776E-3</v>
      </c>
      <c r="AG89" s="18">
        <f>VLOOKUP(AG$1,'2014(上) TFIDF'!$H$2:$L$46,5,FALSE)*B89</f>
        <v>1.6838681449157382E-4</v>
      </c>
      <c r="AH89" s="18">
        <f>VLOOKUP(AH$1,'2014(上) TFIDF'!$H$2:$L$46,5,FALSE)*B89</f>
        <v>0</v>
      </c>
      <c r="AI89" s="18">
        <f>VLOOKUP(AI$1,'2014(上) TFIDF'!$H$2:$L$46,5,FALSE)*B89</f>
        <v>1.1748819401341626E-3</v>
      </c>
      <c r="AJ89" s="18">
        <f>VLOOKUP(AJ$1,'2014(上) TFIDF'!$H$2:$L$46,5,FALSE)*B89</f>
        <v>8.2625567645317963E-4</v>
      </c>
      <c r="AK89" s="18">
        <f>VLOOKUP(AK$1,'2014(上) TFIDF'!$H$2:$L$46,5,FALSE)*B89</f>
        <v>9.9464249094475339E-4</v>
      </c>
      <c r="AL89" s="18">
        <f>VLOOKUP(AL$1,'2014(上) TFIDF'!$H$2:$L$46,5,FALSE)*B89</f>
        <v>8.8368179667145112E-4</v>
      </c>
      <c r="AM89" s="18">
        <f>VLOOKUP(AM$1,'2014(上) TFIDF'!$H$2:$L$46,5,FALSE)*B89</f>
        <v>1.0422848397315171E-3</v>
      </c>
      <c r="AN89" s="18">
        <f>VLOOKUP(AN$1,'2014(上) TFIDF'!$H$2:$L$46,5,FALSE)*B89</f>
        <v>5.0516044347472151E-4</v>
      </c>
      <c r="AO89" s="18">
        <f>VLOOKUP(AO$1,'2014(上) TFIDF'!$H$2:$L$46,5,FALSE)*B89</f>
        <v>0</v>
      </c>
      <c r="AP89" s="18">
        <f>VLOOKUP(AP$1,'2014(上) TFIDF'!$H$2:$L$46,5,FALSE)*B89</f>
        <v>2.6688678658503434E-4</v>
      </c>
      <c r="AQ89" s="18">
        <f>VLOOKUP(AQ$1,'2014(上) TFIDF'!$H$2:$L$46,5,FALSE)*B89</f>
        <v>9.6904717424667656E-4</v>
      </c>
      <c r="AR89" s="18">
        <f>VLOOKUP(AR$1,'2014(上) TFIDF'!$H$2:$L$46,5,FALSE)*B89</f>
        <v>8.2625567645317963E-4</v>
      </c>
      <c r="AS89" s="18">
        <f>VLOOKUP(AS$1,'2014(上) TFIDF'!$H$2:$L$46,5,FALSE)*B89</f>
        <v>3.9098207537657163E-4</v>
      </c>
      <c r="AT89" s="18">
        <f>VLOOKUP(AT$1,'2014(上) TFIDF'!$H$2:$L$46,5,FALSE)*B89</f>
        <v>3.9098207537657163E-4</v>
      </c>
      <c r="AU89" s="18">
        <f>VLOOKUP(AU$1,'2014(上) TFIDF'!$H$2:$L$46,5,FALSE)*B89</f>
        <v>8.4193407245786893E-4</v>
      </c>
    </row>
    <row r="90" spans="1:47">
      <c r="A90" s="18" t="s">
        <v>6486</v>
      </c>
      <c r="B90" s="18">
        <v>3.3333333333333335E-3</v>
      </c>
      <c r="C90" s="18">
        <f>VLOOKUP(C$1,'2014(上) TFIDF'!$H$2:$L$46,5,FALSE)*B90</f>
        <v>8.7054720215321631E-4</v>
      </c>
      <c r="D90" s="18">
        <f>VLOOKUP(D$1,'2014(上) TFIDF'!$H$2:$L$46,5,FALSE)*B90</f>
        <v>2.2176417180858063E-3</v>
      </c>
      <c r="E90" s="18">
        <f>VLOOKUP(E$1,'2014(上) TFIDF'!$H$2:$L$46,5,FALSE)*B90</f>
        <v>0</v>
      </c>
      <c r="F90" s="18">
        <f>VLOOKUP(F$1,'2014(上) TFIDF'!$H$2:$L$46,5,FALSE)*B90</f>
        <v>0</v>
      </c>
      <c r="G90" s="18">
        <f>VLOOKUP(G$1,'2014(上) TFIDF'!$H$2:$L$46,5,FALSE)*B90</f>
        <v>7.8196415075314327E-4</v>
      </c>
      <c r="H90" s="18">
        <f>VLOOKUP(H$1,'2014(上) TFIDF'!$H$2:$L$46,5,FALSE)*B90</f>
        <v>1.2462105127117515E-3</v>
      </c>
      <c r="I90" s="18">
        <f>VLOOKUP(I$1,'2014(上) TFIDF'!$H$2:$L$46,5,FALSE)*B90</f>
        <v>0</v>
      </c>
      <c r="J90" s="18">
        <f>VLOOKUP(J$1,'2014(上) TFIDF'!$H$2:$L$46,5,FALSE)*B90</f>
        <v>1.1650453404275271E-3</v>
      </c>
      <c r="K90" s="18">
        <f>VLOOKUP(K$1,'2014(上) TFIDF'!$H$2:$L$46,5,FALSE)*B90</f>
        <v>1.4555114087194385E-3</v>
      </c>
      <c r="L90" s="18">
        <f>VLOOKUP(L$1,'2014(上) TFIDF'!$H$2:$L$46,5,FALSE)*B90</f>
        <v>0</v>
      </c>
      <c r="M90" s="18">
        <f>VLOOKUP(M$1,'2014(上) TFIDF'!$H$2:$L$46,5,FALSE)*B90</f>
        <v>1.582984141694899E-3</v>
      </c>
      <c r="N90" s="18">
        <f>VLOOKUP(N$1,'2014(上) TFIDF'!$H$2:$L$46,5,FALSE)*B90</f>
        <v>0</v>
      </c>
      <c r="O90" s="18">
        <f>VLOOKUP(O$1,'2014(上) TFIDF'!$H$2:$L$46,5,FALSE)*B90</f>
        <v>7.8196415075314327E-4</v>
      </c>
      <c r="P90" s="18">
        <f>VLOOKUP(P$1,'2014(上) TFIDF'!$H$2:$L$46,5,FALSE)*B90</f>
        <v>1.4792166781151094E-3</v>
      </c>
      <c r="Q90" s="18">
        <f>VLOOKUP(Q$1,'2014(上) TFIDF'!$H$2:$L$46,5,FALSE)*B90</f>
        <v>3.3677362898314764E-4</v>
      </c>
      <c r="R90" s="18">
        <f>VLOOKUP(R$1,'2014(上) TFIDF'!$H$2:$L$46,5,FALSE)*B90</f>
        <v>3.3677362898314764E-4</v>
      </c>
      <c r="S90" s="18">
        <f>VLOOKUP(S$1,'2014(上) TFIDF'!$H$2:$L$46,5,FALSE)*B90</f>
        <v>1.2822167339281885E-3</v>
      </c>
      <c r="T90" s="18">
        <f>VLOOKUP(T$1,'2014(上) TFIDF'!$H$2:$L$46,5,FALSE)*B90</f>
        <v>5.3377357317006867E-4</v>
      </c>
      <c r="U90" s="18">
        <f>VLOOKUP(U$1,'2014(上) TFIDF'!$H$2:$L$46,5,FALSE)*B90</f>
        <v>1.6684426701439083E-3</v>
      </c>
      <c r="V90" s="18">
        <f>VLOOKUP(V$1,'2014(上) TFIDF'!$H$2:$L$46,5,FALSE)*B90</f>
        <v>1.5440944601195115E-3</v>
      </c>
      <c r="W90" s="18">
        <f>VLOOKUP(W$1,'2014(上) TFIDF'!$H$2:$L$46,5,FALSE)*B90</f>
        <v>5.3377357317006867E-4</v>
      </c>
      <c r="X90" s="18">
        <f>VLOOKUP(X$1,'2014(上) TFIDF'!$H$2:$L$46,5,FALSE)*B90</f>
        <v>2.5790836725667339E-3</v>
      </c>
      <c r="Y90" s="18">
        <f>VLOOKUP(Y$1,'2014(上) TFIDF'!$H$2:$L$46,5,FALSE)*B90</f>
        <v>0</v>
      </c>
      <c r="Z90" s="18">
        <f>VLOOKUP(Z$1,'2014(上) TFIDF'!$H$2:$L$46,5,FALSE)*B90</f>
        <v>2.0911801439444811E-3</v>
      </c>
      <c r="AA90" s="18">
        <f>VLOOKUP(AA$1,'2014(上) TFIDF'!$H$2:$L$46,5,FALSE)*B90</f>
        <v>1.7922850377025861E-3</v>
      </c>
      <c r="AB90" s="18">
        <f>VLOOKUP(AB$1,'2014(上) TFIDF'!$H$2:$L$46,5,FALSE)*B90</f>
        <v>1.77998408588182E-3</v>
      </c>
      <c r="AC90" s="18">
        <f>VLOOKUP(AC$1,'2014(上) TFIDF'!$H$2:$L$46,5,FALSE)*B90</f>
        <v>5.3377357317006867E-4</v>
      </c>
      <c r="AD90" s="18">
        <f>VLOOKUP(AD$1,'2014(上) TFIDF'!$H$2:$L$46,5,FALSE)*B90</f>
        <v>1.7922850377025861E-3</v>
      </c>
      <c r="AE90" s="18">
        <f>VLOOKUP(AE$1,'2014(上) TFIDF'!$H$2:$L$46,5,FALSE)*B90</f>
        <v>2.0206417738988861E-3</v>
      </c>
      <c r="AF90" s="18">
        <f>VLOOKUP(AF$1,'2014(上) TFIDF'!$H$2:$L$46,5,FALSE)*B90</f>
        <v>2.0977018746763552E-3</v>
      </c>
      <c r="AG90" s="18">
        <f>VLOOKUP(AG$1,'2014(上) TFIDF'!$H$2:$L$46,5,FALSE)*B90</f>
        <v>3.3677362898314764E-4</v>
      </c>
      <c r="AH90" s="18">
        <f>VLOOKUP(AH$1,'2014(上) TFIDF'!$H$2:$L$46,5,FALSE)*B90</f>
        <v>0</v>
      </c>
      <c r="AI90" s="18">
        <f>VLOOKUP(AI$1,'2014(上) TFIDF'!$H$2:$L$46,5,FALSE)*B90</f>
        <v>2.3497638802683252E-3</v>
      </c>
      <c r="AJ90" s="18">
        <f>VLOOKUP(AJ$1,'2014(上) TFIDF'!$H$2:$L$46,5,FALSE)*B90</f>
        <v>1.6525113529063593E-3</v>
      </c>
      <c r="AK90" s="18">
        <f>VLOOKUP(AK$1,'2014(上) TFIDF'!$H$2:$L$46,5,FALSE)*B90</f>
        <v>1.9892849818895068E-3</v>
      </c>
      <c r="AL90" s="18">
        <f>VLOOKUP(AL$1,'2014(上) TFIDF'!$H$2:$L$46,5,FALSE)*B90</f>
        <v>1.7673635933429022E-3</v>
      </c>
      <c r="AM90" s="18">
        <f>VLOOKUP(AM$1,'2014(上) TFIDF'!$H$2:$L$46,5,FALSE)*B90</f>
        <v>2.0845696794630341E-3</v>
      </c>
      <c r="AN90" s="18">
        <f>VLOOKUP(AN$1,'2014(上) TFIDF'!$H$2:$L$46,5,FALSE)*B90</f>
        <v>1.010320886949443E-3</v>
      </c>
      <c r="AO90" s="18">
        <f>VLOOKUP(AO$1,'2014(上) TFIDF'!$H$2:$L$46,5,FALSE)*B90</f>
        <v>0</v>
      </c>
      <c r="AP90" s="18">
        <f>VLOOKUP(AP$1,'2014(上) TFIDF'!$H$2:$L$46,5,FALSE)*B90</f>
        <v>5.3377357317006867E-4</v>
      </c>
      <c r="AQ90" s="18">
        <f>VLOOKUP(AQ$1,'2014(上) TFIDF'!$H$2:$L$46,5,FALSE)*B90</f>
        <v>1.9380943484933531E-3</v>
      </c>
      <c r="AR90" s="18">
        <f>VLOOKUP(AR$1,'2014(上) TFIDF'!$H$2:$L$46,5,FALSE)*B90</f>
        <v>1.6525113529063593E-3</v>
      </c>
      <c r="AS90" s="18">
        <f>VLOOKUP(AS$1,'2014(上) TFIDF'!$H$2:$L$46,5,FALSE)*B90</f>
        <v>7.8196415075314327E-4</v>
      </c>
      <c r="AT90" s="18">
        <f>VLOOKUP(AT$1,'2014(上) TFIDF'!$H$2:$L$46,5,FALSE)*B90</f>
        <v>7.8196415075314327E-4</v>
      </c>
      <c r="AU90" s="18">
        <f>VLOOKUP(AU$1,'2014(上) TFIDF'!$H$2:$L$46,5,FALSE)*B90</f>
        <v>1.6838681449157379E-3</v>
      </c>
    </row>
    <row r="91" spans="1:47">
      <c r="A91" s="18" t="s">
        <v>4619</v>
      </c>
      <c r="B91" s="18">
        <v>1.25E-3</v>
      </c>
      <c r="C91" s="18">
        <f>VLOOKUP(C$1,'2014(上) TFIDF'!$H$2:$L$46,5,FALSE)*B91</f>
        <v>3.2645520080745608E-4</v>
      </c>
      <c r="D91" s="18">
        <f>VLOOKUP(D$1,'2014(上) TFIDF'!$H$2:$L$46,5,FALSE)*B91</f>
        <v>8.3161564428217737E-4</v>
      </c>
      <c r="E91" s="18">
        <f>VLOOKUP(E$1,'2014(上) TFIDF'!$H$2:$L$46,5,FALSE)*B91</f>
        <v>0</v>
      </c>
      <c r="F91" s="18">
        <f>VLOOKUP(F$1,'2014(上) TFIDF'!$H$2:$L$46,5,FALSE)*B91</f>
        <v>0</v>
      </c>
      <c r="G91" s="18">
        <f>VLOOKUP(G$1,'2014(上) TFIDF'!$H$2:$L$46,5,FALSE)*B91</f>
        <v>2.932365565324287E-4</v>
      </c>
      <c r="H91" s="18">
        <f>VLOOKUP(H$1,'2014(上) TFIDF'!$H$2:$L$46,5,FALSE)*B91</f>
        <v>4.6732894226690679E-4</v>
      </c>
      <c r="I91" s="18">
        <f>VLOOKUP(I$1,'2014(上) TFIDF'!$H$2:$L$46,5,FALSE)*B91</f>
        <v>0</v>
      </c>
      <c r="J91" s="18">
        <f>VLOOKUP(J$1,'2014(上) TFIDF'!$H$2:$L$46,5,FALSE)*B91</f>
        <v>4.3689200266032262E-4</v>
      </c>
      <c r="K91" s="18">
        <f>VLOOKUP(K$1,'2014(上) TFIDF'!$H$2:$L$46,5,FALSE)*B91</f>
        <v>5.4581677826978951E-4</v>
      </c>
      <c r="L91" s="18">
        <f>VLOOKUP(L$1,'2014(上) TFIDF'!$H$2:$L$46,5,FALSE)*B91</f>
        <v>0</v>
      </c>
      <c r="M91" s="18">
        <f>VLOOKUP(M$1,'2014(上) TFIDF'!$H$2:$L$46,5,FALSE)*B91</f>
        <v>5.9361905313558717E-4</v>
      </c>
      <c r="N91" s="18">
        <f>VLOOKUP(N$1,'2014(上) TFIDF'!$H$2:$L$46,5,FALSE)*B91</f>
        <v>0</v>
      </c>
      <c r="O91" s="18">
        <f>VLOOKUP(O$1,'2014(上) TFIDF'!$H$2:$L$46,5,FALSE)*B91</f>
        <v>2.932365565324287E-4</v>
      </c>
      <c r="P91" s="18">
        <f>VLOOKUP(P$1,'2014(上) TFIDF'!$H$2:$L$46,5,FALSE)*B91</f>
        <v>5.5470625429316603E-4</v>
      </c>
      <c r="Q91" s="18">
        <f>VLOOKUP(Q$1,'2014(上) TFIDF'!$H$2:$L$46,5,FALSE)*B91</f>
        <v>1.2629011086868035E-4</v>
      </c>
      <c r="R91" s="18">
        <f>VLOOKUP(R$1,'2014(上) TFIDF'!$H$2:$L$46,5,FALSE)*B91</f>
        <v>1.2629011086868035E-4</v>
      </c>
      <c r="S91" s="18">
        <f>VLOOKUP(S$1,'2014(上) TFIDF'!$H$2:$L$46,5,FALSE)*B91</f>
        <v>4.8083127522307071E-4</v>
      </c>
      <c r="T91" s="18">
        <f>VLOOKUP(T$1,'2014(上) TFIDF'!$H$2:$L$46,5,FALSE)*B91</f>
        <v>2.0016508993877572E-4</v>
      </c>
      <c r="U91" s="18">
        <f>VLOOKUP(U$1,'2014(上) TFIDF'!$H$2:$L$46,5,FALSE)*B91</f>
        <v>6.256660013039656E-4</v>
      </c>
      <c r="V91" s="18">
        <f>VLOOKUP(V$1,'2014(上) TFIDF'!$H$2:$L$46,5,FALSE)*B91</f>
        <v>5.7903542254481672E-4</v>
      </c>
      <c r="W91" s="18">
        <f>VLOOKUP(W$1,'2014(上) TFIDF'!$H$2:$L$46,5,FALSE)*B91</f>
        <v>2.0016508993877572E-4</v>
      </c>
      <c r="X91" s="18">
        <f>VLOOKUP(X$1,'2014(上) TFIDF'!$H$2:$L$46,5,FALSE)*B91</f>
        <v>9.6715637721252515E-4</v>
      </c>
      <c r="Y91" s="18">
        <f>VLOOKUP(Y$1,'2014(上) TFIDF'!$H$2:$L$46,5,FALSE)*B91</f>
        <v>0</v>
      </c>
      <c r="Z91" s="18">
        <f>VLOOKUP(Z$1,'2014(上) TFIDF'!$H$2:$L$46,5,FALSE)*B91</f>
        <v>7.8419255397918042E-4</v>
      </c>
      <c r="AA91" s="18">
        <f>VLOOKUP(AA$1,'2014(上) TFIDF'!$H$2:$L$46,5,FALSE)*B91</f>
        <v>6.7210688913846978E-4</v>
      </c>
      <c r="AB91" s="18">
        <f>VLOOKUP(AB$1,'2014(上) TFIDF'!$H$2:$L$46,5,FALSE)*B91</f>
        <v>6.6749403220568249E-4</v>
      </c>
      <c r="AC91" s="18">
        <f>VLOOKUP(AC$1,'2014(上) TFIDF'!$H$2:$L$46,5,FALSE)*B91</f>
        <v>2.0016508993877572E-4</v>
      </c>
      <c r="AD91" s="18">
        <f>VLOOKUP(AD$1,'2014(上) TFIDF'!$H$2:$L$46,5,FALSE)*B91</f>
        <v>6.7210688913846978E-4</v>
      </c>
      <c r="AE91" s="18">
        <f>VLOOKUP(AE$1,'2014(上) TFIDF'!$H$2:$L$46,5,FALSE)*B91</f>
        <v>7.5774066521208216E-4</v>
      </c>
      <c r="AF91" s="18">
        <f>VLOOKUP(AF$1,'2014(上) TFIDF'!$H$2:$L$46,5,FALSE)*B91</f>
        <v>7.8663820300363309E-4</v>
      </c>
      <c r="AG91" s="18">
        <f>VLOOKUP(AG$1,'2014(上) TFIDF'!$H$2:$L$46,5,FALSE)*B91</f>
        <v>1.2629011086868035E-4</v>
      </c>
      <c r="AH91" s="18">
        <f>VLOOKUP(AH$1,'2014(上) TFIDF'!$H$2:$L$46,5,FALSE)*B91</f>
        <v>0</v>
      </c>
      <c r="AI91" s="18">
        <f>VLOOKUP(AI$1,'2014(上) TFIDF'!$H$2:$L$46,5,FALSE)*B91</f>
        <v>8.81161455100622E-4</v>
      </c>
      <c r="AJ91" s="18">
        <f>VLOOKUP(AJ$1,'2014(上) TFIDF'!$H$2:$L$46,5,FALSE)*B91</f>
        <v>6.1969175733988472E-4</v>
      </c>
      <c r="AK91" s="18">
        <f>VLOOKUP(AK$1,'2014(上) TFIDF'!$H$2:$L$46,5,FALSE)*B91</f>
        <v>7.459818682085651E-4</v>
      </c>
      <c r="AL91" s="18">
        <f>VLOOKUP(AL$1,'2014(上) TFIDF'!$H$2:$L$46,5,FALSE)*B91</f>
        <v>6.6276134750358829E-4</v>
      </c>
      <c r="AM91" s="18">
        <f>VLOOKUP(AM$1,'2014(上) TFIDF'!$H$2:$L$46,5,FALSE)*B91</f>
        <v>7.8171362979863779E-4</v>
      </c>
      <c r="AN91" s="18">
        <f>VLOOKUP(AN$1,'2014(上) TFIDF'!$H$2:$L$46,5,FALSE)*B91</f>
        <v>3.7887033260604108E-4</v>
      </c>
      <c r="AO91" s="18">
        <f>VLOOKUP(AO$1,'2014(上) TFIDF'!$H$2:$L$46,5,FALSE)*B91</f>
        <v>0</v>
      </c>
      <c r="AP91" s="18">
        <f>VLOOKUP(AP$1,'2014(上) TFIDF'!$H$2:$L$46,5,FALSE)*B91</f>
        <v>2.0016508993877572E-4</v>
      </c>
      <c r="AQ91" s="18">
        <f>VLOOKUP(AQ$1,'2014(上) TFIDF'!$H$2:$L$46,5,FALSE)*B91</f>
        <v>7.2678538068500736E-4</v>
      </c>
      <c r="AR91" s="18">
        <f>VLOOKUP(AR$1,'2014(上) TFIDF'!$H$2:$L$46,5,FALSE)*B91</f>
        <v>6.1969175733988472E-4</v>
      </c>
      <c r="AS91" s="18">
        <f>VLOOKUP(AS$1,'2014(上) TFIDF'!$H$2:$L$46,5,FALSE)*B91</f>
        <v>2.932365565324287E-4</v>
      </c>
      <c r="AT91" s="18">
        <f>VLOOKUP(AT$1,'2014(上) TFIDF'!$H$2:$L$46,5,FALSE)*B91</f>
        <v>2.932365565324287E-4</v>
      </c>
      <c r="AU91" s="18">
        <f>VLOOKUP(AU$1,'2014(上) TFIDF'!$H$2:$L$46,5,FALSE)*B91</f>
        <v>6.3145055434340167E-4</v>
      </c>
    </row>
    <row r="92" spans="1:47">
      <c r="A92" s="18" t="s">
        <v>1893</v>
      </c>
      <c r="B92" s="18">
        <v>3.3333333333333335E-3</v>
      </c>
      <c r="C92" s="18">
        <f>VLOOKUP(C$1,'2014(上) TFIDF'!$H$2:$L$46,5,FALSE)*B92</f>
        <v>8.7054720215321631E-4</v>
      </c>
      <c r="D92" s="18">
        <f>VLOOKUP(D$1,'2014(上) TFIDF'!$H$2:$L$46,5,FALSE)*B92</f>
        <v>2.2176417180858063E-3</v>
      </c>
      <c r="E92" s="18">
        <f>VLOOKUP(E$1,'2014(上) TFIDF'!$H$2:$L$46,5,FALSE)*B92</f>
        <v>0</v>
      </c>
      <c r="F92" s="18">
        <f>VLOOKUP(F$1,'2014(上) TFIDF'!$H$2:$L$46,5,FALSE)*B92</f>
        <v>0</v>
      </c>
      <c r="G92" s="18">
        <f>VLOOKUP(G$1,'2014(上) TFIDF'!$H$2:$L$46,5,FALSE)*B92</f>
        <v>7.8196415075314327E-4</v>
      </c>
      <c r="H92" s="18">
        <f>VLOOKUP(H$1,'2014(上) TFIDF'!$H$2:$L$46,5,FALSE)*B92</f>
        <v>1.2462105127117515E-3</v>
      </c>
      <c r="I92" s="18">
        <f>VLOOKUP(I$1,'2014(上) TFIDF'!$H$2:$L$46,5,FALSE)*B92</f>
        <v>0</v>
      </c>
      <c r="J92" s="18">
        <f>VLOOKUP(J$1,'2014(上) TFIDF'!$H$2:$L$46,5,FALSE)*B92</f>
        <v>1.1650453404275271E-3</v>
      </c>
      <c r="K92" s="18">
        <f>VLOOKUP(K$1,'2014(上) TFIDF'!$H$2:$L$46,5,FALSE)*B92</f>
        <v>1.4555114087194385E-3</v>
      </c>
      <c r="L92" s="18">
        <f>VLOOKUP(L$1,'2014(上) TFIDF'!$H$2:$L$46,5,FALSE)*B92</f>
        <v>0</v>
      </c>
      <c r="M92" s="18">
        <f>VLOOKUP(M$1,'2014(上) TFIDF'!$H$2:$L$46,5,FALSE)*B92</f>
        <v>1.582984141694899E-3</v>
      </c>
      <c r="N92" s="18">
        <f>VLOOKUP(N$1,'2014(上) TFIDF'!$H$2:$L$46,5,FALSE)*B92</f>
        <v>0</v>
      </c>
      <c r="O92" s="18">
        <f>VLOOKUP(O$1,'2014(上) TFIDF'!$H$2:$L$46,5,FALSE)*B92</f>
        <v>7.8196415075314327E-4</v>
      </c>
      <c r="P92" s="18">
        <f>VLOOKUP(P$1,'2014(上) TFIDF'!$H$2:$L$46,5,FALSE)*B92</f>
        <v>1.4792166781151094E-3</v>
      </c>
      <c r="Q92" s="18">
        <f>VLOOKUP(Q$1,'2014(上) TFIDF'!$H$2:$L$46,5,FALSE)*B92</f>
        <v>3.3677362898314764E-4</v>
      </c>
      <c r="R92" s="18">
        <f>VLOOKUP(R$1,'2014(上) TFIDF'!$H$2:$L$46,5,FALSE)*B92</f>
        <v>3.3677362898314764E-4</v>
      </c>
      <c r="S92" s="18">
        <f>VLOOKUP(S$1,'2014(上) TFIDF'!$H$2:$L$46,5,FALSE)*B92</f>
        <v>1.2822167339281885E-3</v>
      </c>
      <c r="T92" s="18">
        <f>VLOOKUP(T$1,'2014(上) TFIDF'!$H$2:$L$46,5,FALSE)*B92</f>
        <v>5.3377357317006867E-4</v>
      </c>
      <c r="U92" s="18">
        <f>VLOOKUP(U$1,'2014(上) TFIDF'!$H$2:$L$46,5,FALSE)*B92</f>
        <v>1.6684426701439083E-3</v>
      </c>
      <c r="V92" s="18">
        <f>VLOOKUP(V$1,'2014(上) TFIDF'!$H$2:$L$46,5,FALSE)*B92</f>
        <v>1.5440944601195115E-3</v>
      </c>
      <c r="W92" s="18">
        <f>VLOOKUP(W$1,'2014(上) TFIDF'!$H$2:$L$46,5,FALSE)*B92</f>
        <v>5.3377357317006867E-4</v>
      </c>
      <c r="X92" s="18">
        <f>VLOOKUP(X$1,'2014(上) TFIDF'!$H$2:$L$46,5,FALSE)*B92</f>
        <v>2.5790836725667339E-3</v>
      </c>
      <c r="Y92" s="18">
        <f>VLOOKUP(Y$1,'2014(上) TFIDF'!$H$2:$L$46,5,FALSE)*B92</f>
        <v>0</v>
      </c>
      <c r="Z92" s="18">
        <f>VLOOKUP(Z$1,'2014(上) TFIDF'!$H$2:$L$46,5,FALSE)*B92</f>
        <v>2.0911801439444811E-3</v>
      </c>
      <c r="AA92" s="18">
        <f>VLOOKUP(AA$1,'2014(上) TFIDF'!$H$2:$L$46,5,FALSE)*B92</f>
        <v>1.7922850377025861E-3</v>
      </c>
      <c r="AB92" s="18">
        <f>VLOOKUP(AB$1,'2014(上) TFIDF'!$H$2:$L$46,5,FALSE)*B92</f>
        <v>1.77998408588182E-3</v>
      </c>
      <c r="AC92" s="18">
        <f>VLOOKUP(AC$1,'2014(上) TFIDF'!$H$2:$L$46,5,FALSE)*B92</f>
        <v>5.3377357317006867E-4</v>
      </c>
      <c r="AD92" s="18">
        <f>VLOOKUP(AD$1,'2014(上) TFIDF'!$H$2:$L$46,5,FALSE)*B92</f>
        <v>1.7922850377025861E-3</v>
      </c>
      <c r="AE92" s="18">
        <f>VLOOKUP(AE$1,'2014(上) TFIDF'!$H$2:$L$46,5,FALSE)*B92</f>
        <v>2.0206417738988861E-3</v>
      </c>
      <c r="AF92" s="18">
        <f>VLOOKUP(AF$1,'2014(上) TFIDF'!$H$2:$L$46,5,FALSE)*B92</f>
        <v>2.0977018746763552E-3</v>
      </c>
      <c r="AG92" s="18">
        <f>VLOOKUP(AG$1,'2014(上) TFIDF'!$H$2:$L$46,5,FALSE)*B92</f>
        <v>3.3677362898314764E-4</v>
      </c>
      <c r="AH92" s="18">
        <f>VLOOKUP(AH$1,'2014(上) TFIDF'!$H$2:$L$46,5,FALSE)*B92</f>
        <v>0</v>
      </c>
      <c r="AI92" s="18">
        <f>VLOOKUP(AI$1,'2014(上) TFIDF'!$H$2:$L$46,5,FALSE)*B92</f>
        <v>2.3497638802683252E-3</v>
      </c>
      <c r="AJ92" s="18">
        <f>VLOOKUP(AJ$1,'2014(上) TFIDF'!$H$2:$L$46,5,FALSE)*B92</f>
        <v>1.6525113529063593E-3</v>
      </c>
      <c r="AK92" s="18">
        <f>VLOOKUP(AK$1,'2014(上) TFIDF'!$H$2:$L$46,5,FALSE)*B92</f>
        <v>1.9892849818895068E-3</v>
      </c>
      <c r="AL92" s="18">
        <f>VLOOKUP(AL$1,'2014(上) TFIDF'!$H$2:$L$46,5,FALSE)*B92</f>
        <v>1.7673635933429022E-3</v>
      </c>
      <c r="AM92" s="18">
        <f>VLOOKUP(AM$1,'2014(上) TFIDF'!$H$2:$L$46,5,FALSE)*B92</f>
        <v>2.0845696794630341E-3</v>
      </c>
      <c r="AN92" s="18">
        <f>VLOOKUP(AN$1,'2014(上) TFIDF'!$H$2:$L$46,5,FALSE)*B92</f>
        <v>1.010320886949443E-3</v>
      </c>
      <c r="AO92" s="18">
        <f>VLOOKUP(AO$1,'2014(上) TFIDF'!$H$2:$L$46,5,FALSE)*B92</f>
        <v>0</v>
      </c>
      <c r="AP92" s="18">
        <f>VLOOKUP(AP$1,'2014(上) TFIDF'!$H$2:$L$46,5,FALSE)*B92</f>
        <v>5.3377357317006867E-4</v>
      </c>
      <c r="AQ92" s="18">
        <f>VLOOKUP(AQ$1,'2014(上) TFIDF'!$H$2:$L$46,5,FALSE)*B92</f>
        <v>1.9380943484933531E-3</v>
      </c>
      <c r="AR92" s="18">
        <f>VLOOKUP(AR$1,'2014(上) TFIDF'!$H$2:$L$46,5,FALSE)*B92</f>
        <v>1.6525113529063593E-3</v>
      </c>
      <c r="AS92" s="18">
        <f>VLOOKUP(AS$1,'2014(上) TFIDF'!$H$2:$L$46,5,FALSE)*B92</f>
        <v>7.8196415075314327E-4</v>
      </c>
      <c r="AT92" s="18">
        <f>VLOOKUP(AT$1,'2014(上) TFIDF'!$H$2:$L$46,5,FALSE)*B92</f>
        <v>7.8196415075314327E-4</v>
      </c>
      <c r="AU92" s="18">
        <f>VLOOKUP(AU$1,'2014(上) TFIDF'!$H$2:$L$46,5,FALSE)*B92</f>
        <v>1.6838681449157379E-3</v>
      </c>
    </row>
    <row r="93" spans="1:47">
      <c r="A93" s="18" t="s">
        <v>8221</v>
      </c>
      <c r="B93" s="18">
        <v>9.2592592592592588E-5</v>
      </c>
      <c r="C93" s="18">
        <f>VLOOKUP(C$1,'2014(上) TFIDF'!$H$2:$L$46,5,FALSE)*B93</f>
        <v>2.4181866726478227E-5</v>
      </c>
      <c r="D93" s="18">
        <f>VLOOKUP(D$1,'2014(上) TFIDF'!$H$2:$L$46,5,FALSE)*B93</f>
        <v>6.1601158835716832E-5</v>
      </c>
      <c r="E93" s="18">
        <f>VLOOKUP(E$1,'2014(上) TFIDF'!$H$2:$L$46,5,FALSE)*B93</f>
        <v>0</v>
      </c>
      <c r="F93" s="18">
        <f>VLOOKUP(F$1,'2014(上) TFIDF'!$H$2:$L$46,5,FALSE)*B93</f>
        <v>0</v>
      </c>
      <c r="G93" s="18">
        <f>VLOOKUP(G$1,'2014(上) TFIDF'!$H$2:$L$46,5,FALSE)*B93</f>
        <v>2.1721226409809531E-5</v>
      </c>
      <c r="H93" s="18">
        <f>VLOOKUP(H$1,'2014(上) TFIDF'!$H$2:$L$46,5,FALSE)*B93</f>
        <v>3.4616958686437536E-5</v>
      </c>
      <c r="I93" s="18">
        <f>VLOOKUP(I$1,'2014(上) TFIDF'!$H$2:$L$46,5,FALSE)*B93</f>
        <v>0</v>
      </c>
      <c r="J93" s="18">
        <f>VLOOKUP(J$1,'2014(上) TFIDF'!$H$2:$L$46,5,FALSE)*B93</f>
        <v>3.2362370567431307E-5</v>
      </c>
      <c r="K93" s="18">
        <f>VLOOKUP(K$1,'2014(上) TFIDF'!$H$2:$L$46,5,FALSE)*B93</f>
        <v>4.0430872464428846E-5</v>
      </c>
      <c r="L93" s="18">
        <f>VLOOKUP(L$1,'2014(上) TFIDF'!$H$2:$L$46,5,FALSE)*B93</f>
        <v>0</v>
      </c>
      <c r="M93" s="18">
        <f>VLOOKUP(M$1,'2014(上) TFIDF'!$H$2:$L$46,5,FALSE)*B93</f>
        <v>4.397178171374719E-5</v>
      </c>
      <c r="N93" s="18">
        <f>VLOOKUP(N$1,'2014(上) TFIDF'!$H$2:$L$46,5,FALSE)*B93</f>
        <v>0</v>
      </c>
      <c r="O93" s="18">
        <f>VLOOKUP(O$1,'2014(上) TFIDF'!$H$2:$L$46,5,FALSE)*B93</f>
        <v>2.1721226409809531E-5</v>
      </c>
      <c r="P93" s="18">
        <f>VLOOKUP(P$1,'2014(上) TFIDF'!$H$2:$L$46,5,FALSE)*B93</f>
        <v>4.1089352169864145E-5</v>
      </c>
      <c r="Q93" s="18">
        <f>VLOOKUP(Q$1,'2014(上) TFIDF'!$H$2:$L$46,5,FALSE)*B93</f>
        <v>9.3548230273096553E-6</v>
      </c>
      <c r="R93" s="18">
        <f>VLOOKUP(R$1,'2014(上) TFIDF'!$H$2:$L$46,5,FALSE)*B93</f>
        <v>9.3548230273096553E-6</v>
      </c>
      <c r="S93" s="18">
        <f>VLOOKUP(S$1,'2014(上) TFIDF'!$H$2:$L$46,5,FALSE)*B93</f>
        <v>3.5617131498005235E-5</v>
      </c>
      <c r="T93" s="18">
        <f>VLOOKUP(T$1,'2014(上) TFIDF'!$H$2:$L$46,5,FALSE)*B93</f>
        <v>1.4827043699168572E-5</v>
      </c>
      <c r="U93" s="18">
        <f>VLOOKUP(U$1,'2014(上) TFIDF'!$H$2:$L$46,5,FALSE)*B93</f>
        <v>4.6345629726219667E-5</v>
      </c>
      <c r="V93" s="18">
        <f>VLOOKUP(V$1,'2014(上) TFIDF'!$H$2:$L$46,5,FALSE)*B93</f>
        <v>4.2891512781097531E-5</v>
      </c>
      <c r="W93" s="18">
        <f>VLOOKUP(W$1,'2014(上) TFIDF'!$H$2:$L$46,5,FALSE)*B93</f>
        <v>1.4827043699168572E-5</v>
      </c>
      <c r="X93" s="18">
        <f>VLOOKUP(X$1,'2014(上) TFIDF'!$H$2:$L$46,5,FALSE)*B93</f>
        <v>7.1641213126853704E-5</v>
      </c>
      <c r="Y93" s="18">
        <f>VLOOKUP(Y$1,'2014(上) TFIDF'!$H$2:$L$46,5,FALSE)*B93</f>
        <v>0</v>
      </c>
      <c r="Z93" s="18">
        <f>VLOOKUP(Z$1,'2014(上) TFIDF'!$H$2:$L$46,5,FALSE)*B93</f>
        <v>5.8088337331791139E-5</v>
      </c>
      <c r="AA93" s="18">
        <f>VLOOKUP(AA$1,'2014(上) TFIDF'!$H$2:$L$46,5,FALSE)*B93</f>
        <v>4.9785695491738499E-5</v>
      </c>
      <c r="AB93" s="18">
        <f>VLOOKUP(AB$1,'2014(上) TFIDF'!$H$2:$L$46,5,FALSE)*B93</f>
        <v>4.9444002385606106E-5</v>
      </c>
      <c r="AC93" s="18">
        <f>VLOOKUP(AC$1,'2014(上) TFIDF'!$H$2:$L$46,5,FALSE)*B93</f>
        <v>1.4827043699168572E-5</v>
      </c>
      <c r="AD93" s="18">
        <f>VLOOKUP(AD$1,'2014(上) TFIDF'!$H$2:$L$46,5,FALSE)*B93</f>
        <v>4.9785695491738499E-5</v>
      </c>
      <c r="AE93" s="18">
        <f>VLOOKUP(AE$1,'2014(上) TFIDF'!$H$2:$L$46,5,FALSE)*B93</f>
        <v>5.6128938163857935E-5</v>
      </c>
      <c r="AF93" s="18">
        <f>VLOOKUP(AF$1,'2014(上) TFIDF'!$H$2:$L$46,5,FALSE)*B93</f>
        <v>5.8269496518787633E-5</v>
      </c>
      <c r="AG93" s="18">
        <f>VLOOKUP(AG$1,'2014(上) TFIDF'!$H$2:$L$46,5,FALSE)*B93</f>
        <v>9.3548230273096553E-6</v>
      </c>
      <c r="AH93" s="18">
        <f>VLOOKUP(AH$1,'2014(上) TFIDF'!$H$2:$L$46,5,FALSE)*B93</f>
        <v>0</v>
      </c>
      <c r="AI93" s="18">
        <f>VLOOKUP(AI$1,'2014(上) TFIDF'!$H$2:$L$46,5,FALSE)*B93</f>
        <v>6.5271218896342369E-5</v>
      </c>
      <c r="AJ93" s="18">
        <f>VLOOKUP(AJ$1,'2014(上) TFIDF'!$H$2:$L$46,5,FALSE)*B93</f>
        <v>4.5903093136287756E-5</v>
      </c>
      <c r="AK93" s="18">
        <f>VLOOKUP(AK$1,'2014(上) TFIDF'!$H$2:$L$46,5,FALSE)*B93</f>
        <v>5.5257916163597409E-5</v>
      </c>
      <c r="AL93" s="18">
        <f>VLOOKUP(AL$1,'2014(上) TFIDF'!$H$2:$L$46,5,FALSE)*B93</f>
        <v>4.9093433148413945E-5</v>
      </c>
      <c r="AM93" s="18">
        <f>VLOOKUP(AM$1,'2014(上) TFIDF'!$H$2:$L$46,5,FALSE)*B93</f>
        <v>5.7904713318417612E-5</v>
      </c>
      <c r="AN93" s="18">
        <f>VLOOKUP(AN$1,'2014(上) TFIDF'!$H$2:$L$46,5,FALSE)*B93</f>
        <v>2.8064469081928968E-5</v>
      </c>
      <c r="AO93" s="18">
        <f>VLOOKUP(AO$1,'2014(上) TFIDF'!$H$2:$L$46,5,FALSE)*B93</f>
        <v>0</v>
      </c>
      <c r="AP93" s="18">
        <f>VLOOKUP(AP$1,'2014(上) TFIDF'!$H$2:$L$46,5,FALSE)*B93</f>
        <v>1.4827043699168572E-5</v>
      </c>
      <c r="AQ93" s="18">
        <f>VLOOKUP(AQ$1,'2014(上) TFIDF'!$H$2:$L$46,5,FALSE)*B93</f>
        <v>5.3835954124815358E-5</v>
      </c>
      <c r="AR93" s="18">
        <f>VLOOKUP(AR$1,'2014(上) TFIDF'!$H$2:$L$46,5,FALSE)*B93</f>
        <v>4.5903093136287756E-5</v>
      </c>
      <c r="AS93" s="18">
        <f>VLOOKUP(AS$1,'2014(上) TFIDF'!$H$2:$L$46,5,FALSE)*B93</f>
        <v>2.1721226409809531E-5</v>
      </c>
      <c r="AT93" s="18">
        <f>VLOOKUP(AT$1,'2014(上) TFIDF'!$H$2:$L$46,5,FALSE)*B93</f>
        <v>2.1721226409809531E-5</v>
      </c>
      <c r="AU93" s="18">
        <f>VLOOKUP(AU$1,'2014(上) TFIDF'!$H$2:$L$46,5,FALSE)*B93</f>
        <v>4.6774115136548268E-5</v>
      </c>
    </row>
    <row r="94" spans="1:47">
      <c r="A94" s="18" t="s">
        <v>1517</v>
      </c>
      <c r="B94" s="18">
        <v>2.5000000000000001E-3</v>
      </c>
      <c r="C94" s="18">
        <f>VLOOKUP(C$1,'2014(上) TFIDF'!$H$2:$L$46,5,FALSE)*B94</f>
        <v>6.5291040161491215E-4</v>
      </c>
      <c r="D94" s="18">
        <f>VLOOKUP(D$1,'2014(上) TFIDF'!$H$2:$L$46,5,FALSE)*B94</f>
        <v>1.6632312885643547E-3</v>
      </c>
      <c r="E94" s="18">
        <f>VLOOKUP(E$1,'2014(上) TFIDF'!$H$2:$L$46,5,FALSE)*B94</f>
        <v>0</v>
      </c>
      <c r="F94" s="18">
        <f>VLOOKUP(F$1,'2014(上) TFIDF'!$H$2:$L$46,5,FALSE)*B94</f>
        <v>0</v>
      </c>
      <c r="G94" s="18">
        <f>VLOOKUP(G$1,'2014(上) TFIDF'!$H$2:$L$46,5,FALSE)*B94</f>
        <v>5.864731130648574E-4</v>
      </c>
      <c r="H94" s="18">
        <f>VLOOKUP(H$1,'2014(上) TFIDF'!$H$2:$L$46,5,FALSE)*B94</f>
        <v>9.3465788453381358E-4</v>
      </c>
      <c r="I94" s="18">
        <f>VLOOKUP(I$1,'2014(上) TFIDF'!$H$2:$L$46,5,FALSE)*B94</f>
        <v>0</v>
      </c>
      <c r="J94" s="18">
        <f>VLOOKUP(J$1,'2014(上) TFIDF'!$H$2:$L$46,5,FALSE)*B94</f>
        <v>8.7378400532064525E-4</v>
      </c>
      <c r="K94" s="18">
        <f>VLOOKUP(K$1,'2014(上) TFIDF'!$H$2:$L$46,5,FALSE)*B94</f>
        <v>1.091633556539579E-3</v>
      </c>
      <c r="L94" s="18">
        <f>VLOOKUP(L$1,'2014(上) TFIDF'!$H$2:$L$46,5,FALSE)*B94</f>
        <v>0</v>
      </c>
      <c r="M94" s="18">
        <f>VLOOKUP(M$1,'2014(上) TFIDF'!$H$2:$L$46,5,FALSE)*B94</f>
        <v>1.1872381062711743E-3</v>
      </c>
      <c r="N94" s="18">
        <f>VLOOKUP(N$1,'2014(上) TFIDF'!$H$2:$L$46,5,FALSE)*B94</f>
        <v>0</v>
      </c>
      <c r="O94" s="18">
        <f>VLOOKUP(O$1,'2014(上) TFIDF'!$H$2:$L$46,5,FALSE)*B94</f>
        <v>5.864731130648574E-4</v>
      </c>
      <c r="P94" s="18">
        <f>VLOOKUP(P$1,'2014(上) TFIDF'!$H$2:$L$46,5,FALSE)*B94</f>
        <v>1.1094125085863321E-3</v>
      </c>
      <c r="Q94" s="18">
        <f>VLOOKUP(Q$1,'2014(上) TFIDF'!$H$2:$L$46,5,FALSE)*B94</f>
        <v>2.525802217373607E-4</v>
      </c>
      <c r="R94" s="18">
        <f>VLOOKUP(R$1,'2014(上) TFIDF'!$H$2:$L$46,5,FALSE)*B94</f>
        <v>2.525802217373607E-4</v>
      </c>
      <c r="S94" s="18">
        <f>VLOOKUP(S$1,'2014(上) TFIDF'!$H$2:$L$46,5,FALSE)*B94</f>
        <v>9.6166255044614142E-4</v>
      </c>
      <c r="T94" s="18">
        <f>VLOOKUP(T$1,'2014(上) TFIDF'!$H$2:$L$46,5,FALSE)*B94</f>
        <v>4.0033017987755145E-4</v>
      </c>
      <c r="U94" s="18">
        <f>VLOOKUP(U$1,'2014(上) TFIDF'!$H$2:$L$46,5,FALSE)*B94</f>
        <v>1.2513320026079312E-3</v>
      </c>
      <c r="V94" s="18">
        <f>VLOOKUP(V$1,'2014(上) TFIDF'!$H$2:$L$46,5,FALSE)*B94</f>
        <v>1.1580708450896334E-3</v>
      </c>
      <c r="W94" s="18">
        <f>VLOOKUP(W$1,'2014(上) TFIDF'!$H$2:$L$46,5,FALSE)*B94</f>
        <v>4.0033017987755145E-4</v>
      </c>
      <c r="X94" s="18">
        <f>VLOOKUP(X$1,'2014(上) TFIDF'!$H$2:$L$46,5,FALSE)*B94</f>
        <v>1.9343127544250503E-3</v>
      </c>
      <c r="Y94" s="18">
        <f>VLOOKUP(Y$1,'2014(上) TFIDF'!$H$2:$L$46,5,FALSE)*B94</f>
        <v>0</v>
      </c>
      <c r="Z94" s="18">
        <f>VLOOKUP(Z$1,'2014(上) TFIDF'!$H$2:$L$46,5,FALSE)*B94</f>
        <v>1.5683851079583608E-3</v>
      </c>
      <c r="AA94" s="18">
        <f>VLOOKUP(AA$1,'2014(上) TFIDF'!$H$2:$L$46,5,FALSE)*B94</f>
        <v>1.3442137782769396E-3</v>
      </c>
      <c r="AB94" s="18">
        <f>VLOOKUP(AB$1,'2014(上) TFIDF'!$H$2:$L$46,5,FALSE)*B94</f>
        <v>1.334988064411365E-3</v>
      </c>
      <c r="AC94" s="18">
        <f>VLOOKUP(AC$1,'2014(上) TFIDF'!$H$2:$L$46,5,FALSE)*B94</f>
        <v>4.0033017987755145E-4</v>
      </c>
      <c r="AD94" s="18">
        <f>VLOOKUP(AD$1,'2014(上) TFIDF'!$H$2:$L$46,5,FALSE)*B94</f>
        <v>1.3442137782769396E-3</v>
      </c>
      <c r="AE94" s="18">
        <f>VLOOKUP(AE$1,'2014(上) TFIDF'!$H$2:$L$46,5,FALSE)*B94</f>
        <v>1.5154813304241643E-3</v>
      </c>
      <c r="AF94" s="18">
        <f>VLOOKUP(AF$1,'2014(上) TFIDF'!$H$2:$L$46,5,FALSE)*B94</f>
        <v>1.5732764060072662E-3</v>
      </c>
      <c r="AG94" s="18">
        <f>VLOOKUP(AG$1,'2014(上) TFIDF'!$H$2:$L$46,5,FALSE)*B94</f>
        <v>2.525802217373607E-4</v>
      </c>
      <c r="AH94" s="18">
        <f>VLOOKUP(AH$1,'2014(上) TFIDF'!$H$2:$L$46,5,FALSE)*B94</f>
        <v>0</v>
      </c>
      <c r="AI94" s="18">
        <f>VLOOKUP(AI$1,'2014(上) TFIDF'!$H$2:$L$46,5,FALSE)*B94</f>
        <v>1.762322910201244E-3</v>
      </c>
      <c r="AJ94" s="18">
        <f>VLOOKUP(AJ$1,'2014(上) TFIDF'!$H$2:$L$46,5,FALSE)*B94</f>
        <v>1.2393835146797694E-3</v>
      </c>
      <c r="AK94" s="18">
        <f>VLOOKUP(AK$1,'2014(上) TFIDF'!$H$2:$L$46,5,FALSE)*B94</f>
        <v>1.4919637364171302E-3</v>
      </c>
      <c r="AL94" s="18">
        <f>VLOOKUP(AL$1,'2014(上) TFIDF'!$H$2:$L$46,5,FALSE)*B94</f>
        <v>1.3255226950071766E-3</v>
      </c>
      <c r="AM94" s="18">
        <f>VLOOKUP(AM$1,'2014(上) TFIDF'!$H$2:$L$46,5,FALSE)*B94</f>
        <v>1.5634272595972756E-3</v>
      </c>
      <c r="AN94" s="18">
        <f>VLOOKUP(AN$1,'2014(上) TFIDF'!$H$2:$L$46,5,FALSE)*B94</f>
        <v>7.5774066521208216E-4</v>
      </c>
      <c r="AO94" s="18">
        <f>VLOOKUP(AO$1,'2014(上) TFIDF'!$H$2:$L$46,5,FALSE)*B94</f>
        <v>0</v>
      </c>
      <c r="AP94" s="18">
        <f>VLOOKUP(AP$1,'2014(上) TFIDF'!$H$2:$L$46,5,FALSE)*B94</f>
        <v>4.0033017987755145E-4</v>
      </c>
      <c r="AQ94" s="18">
        <f>VLOOKUP(AQ$1,'2014(上) TFIDF'!$H$2:$L$46,5,FALSE)*B94</f>
        <v>1.4535707613700147E-3</v>
      </c>
      <c r="AR94" s="18">
        <f>VLOOKUP(AR$1,'2014(上) TFIDF'!$H$2:$L$46,5,FALSE)*B94</f>
        <v>1.2393835146797694E-3</v>
      </c>
      <c r="AS94" s="18">
        <f>VLOOKUP(AS$1,'2014(上) TFIDF'!$H$2:$L$46,5,FALSE)*B94</f>
        <v>5.864731130648574E-4</v>
      </c>
      <c r="AT94" s="18">
        <f>VLOOKUP(AT$1,'2014(上) TFIDF'!$H$2:$L$46,5,FALSE)*B94</f>
        <v>5.864731130648574E-4</v>
      </c>
      <c r="AU94" s="18">
        <f>VLOOKUP(AU$1,'2014(上) TFIDF'!$H$2:$L$46,5,FALSE)*B94</f>
        <v>1.2629011086868033E-3</v>
      </c>
    </row>
    <row r="95" spans="1:47">
      <c r="A95" s="18" t="s">
        <v>2361</v>
      </c>
      <c r="B95" s="18">
        <v>5.0000000000000001E-3</v>
      </c>
      <c r="C95" s="18">
        <f>VLOOKUP(C$1,'2014(上) TFIDF'!$H$2:$L$46,5,FALSE)*B95</f>
        <v>1.3058208032298243E-3</v>
      </c>
      <c r="D95" s="18">
        <f>VLOOKUP(D$1,'2014(上) TFIDF'!$H$2:$L$46,5,FALSE)*B95</f>
        <v>3.3264625771287095E-3</v>
      </c>
      <c r="E95" s="18">
        <f>VLOOKUP(E$1,'2014(上) TFIDF'!$H$2:$L$46,5,FALSE)*B95</f>
        <v>0</v>
      </c>
      <c r="F95" s="18">
        <f>VLOOKUP(F$1,'2014(上) TFIDF'!$H$2:$L$46,5,FALSE)*B95</f>
        <v>0</v>
      </c>
      <c r="G95" s="18">
        <f>VLOOKUP(G$1,'2014(上) TFIDF'!$H$2:$L$46,5,FALSE)*B95</f>
        <v>1.1729462261297148E-3</v>
      </c>
      <c r="H95" s="18">
        <f>VLOOKUP(H$1,'2014(上) TFIDF'!$H$2:$L$46,5,FALSE)*B95</f>
        <v>1.8693157690676272E-3</v>
      </c>
      <c r="I95" s="18">
        <f>VLOOKUP(I$1,'2014(上) TFIDF'!$H$2:$L$46,5,FALSE)*B95</f>
        <v>0</v>
      </c>
      <c r="J95" s="18">
        <f>VLOOKUP(J$1,'2014(上) TFIDF'!$H$2:$L$46,5,FALSE)*B95</f>
        <v>1.7475680106412905E-3</v>
      </c>
      <c r="K95" s="18">
        <f>VLOOKUP(K$1,'2014(上) TFIDF'!$H$2:$L$46,5,FALSE)*B95</f>
        <v>2.183267113079158E-3</v>
      </c>
      <c r="L95" s="18">
        <f>VLOOKUP(L$1,'2014(上) TFIDF'!$H$2:$L$46,5,FALSE)*B95</f>
        <v>0</v>
      </c>
      <c r="M95" s="18">
        <f>VLOOKUP(M$1,'2014(上) TFIDF'!$H$2:$L$46,5,FALSE)*B95</f>
        <v>2.3744762125423487E-3</v>
      </c>
      <c r="N95" s="18">
        <f>VLOOKUP(N$1,'2014(上) TFIDF'!$H$2:$L$46,5,FALSE)*B95</f>
        <v>0</v>
      </c>
      <c r="O95" s="18">
        <f>VLOOKUP(O$1,'2014(上) TFIDF'!$H$2:$L$46,5,FALSE)*B95</f>
        <v>1.1729462261297148E-3</v>
      </c>
      <c r="P95" s="18">
        <f>VLOOKUP(P$1,'2014(上) TFIDF'!$H$2:$L$46,5,FALSE)*B95</f>
        <v>2.2188250171726641E-3</v>
      </c>
      <c r="Q95" s="18">
        <f>VLOOKUP(Q$1,'2014(上) TFIDF'!$H$2:$L$46,5,FALSE)*B95</f>
        <v>5.051604434747214E-4</v>
      </c>
      <c r="R95" s="18">
        <f>VLOOKUP(R$1,'2014(上) TFIDF'!$H$2:$L$46,5,FALSE)*B95</f>
        <v>5.051604434747214E-4</v>
      </c>
      <c r="S95" s="18">
        <f>VLOOKUP(S$1,'2014(上) TFIDF'!$H$2:$L$46,5,FALSE)*B95</f>
        <v>1.9233251008922828E-3</v>
      </c>
      <c r="T95" s="18">
        <f>VLOOKUP(T$1,'2014(上) TFIDF'!$H$2:$L$46,5,FALSE)*B95</f>
        <v>8.006603597551029E-4</v>
      </c>
      <c r="U95" s="18">
        <f>VLOOKUP(U$1,'2014(上) TFIDF'!$H$2:$L$46,5,FALSE)*B95</f>
        <v>2.5026640052158624E-3</v>
      </c>
      <c r="V95" s="18">
        <f>VLOOKUP(V$1,'2014(上) TFIDF'!$H$2:$L$46,5,FALSE)*B95</f>
        <v>2.3161416901792669E-3</v>
      </c>
      <c r="W95" s="18">
        <f>VLOOKUP(W$1,'2014(上) TFIDF'!$H$2:$L$46,5,FALSE)*B95</f>
        <v>8.006603597551029E-4</v>
      </c>
      <c r="X95" s="18">
        <f>VLOOKUP(X$1,'2014(上) TFIDF'!$H$2:$L$46,5,FALSE)*B95</f>
        <v>3.8686255088501006E-3</v>
      </c>
      <c r="Y95" s="18">
        <f>VLOOKUP(Y$1,'2014(上) TFIDF'!$H$2:$L$46,5,FALSE)*B95</f>
        <v>0</v>
      </c>
      <c r="Z95" s="18">
        <f>VLOOKUP(Z$1,'2014(上) TFIDF'!$H$2:$L$46,5,FALSE)*B95</f>
        <v>3.1367702159167217E-3</v>
      </c>
      <c r="AA95" s="18">
        <f>VLOOKUP(AA$1,'2014(上) TFIDF'!$H$2:$L$46,5,FALSE)*B95</f>
        <v>2.6884275565538791E-3</v>
      </c>
      <c r="AB95" s="18">
        <f>VLOOKUP(AB$1,'2014(上) TFIDF'!$H$2:$L$46,5,FALSE)*B95</f>
        <v>2.6699761288227299E-3</v>
      </c>
      <c r="AC95" s="18">
        <f>VLOOKUP(AC$1,'2014(上) TFIDF'!$H$2:$L$46,5,FALSE)*B95</f>
        <v>8.006603597551029E-4</v>
      </c>
      <c r="AD95" s="18">
        <f>VLOOKUP(AD$1,'2014(上) TFIDF'!$H$2:$L$46,5,FALSE)*B95</f>
        <v>2.6884275565538791E-3</v>
      </c>
      <c r="AE95" s="18">
        <f>VLOOKUP(AE$1,'2014(上) TFIDF'!$H$2:$L$46,5,FALSE)*B95</f>
        <v>3.0309626608483286E-3</v>
      </c>
      <c r="AF95" s="18">
        <f>VLOOKUP(AF$1,'2014(上) TFIDF'!$H$2:$L$46,5,FALSE)*B95</f>
        <v>3.1465528120145324E-3</v>
      </c>
      <c r="AG95" s="18">
        <f>VLOOKUP(AG$1,'2014(上) TFIDF'!$H$2:$L$46,5,FALSE)*B95</f>
        <v>5.051604434747214E-4</v>
      </c>
      <c r="AH95" s="18">
        <f>VLOOKUP(AH$1,'2014(上) TFIDF'!$H$2:$L$46,5,FALSE)*B95</f>
        <v>0</v>
      </c>
      <c r="AI95" s="18">
        <f>VLOOKUP(AI$1,'2014(上) TFIDF'!$H$2:$L$46,5,FALSE)*B95</f>
        <v>3.524645820402488E-3</v>
      </c>
      <c r="AJ95" s="18">
        <f>VLOOKUP(AJ$1,'2014(上) TFIDF'!$H$2:$L$46,5,FALSE)*B95</f>
        <v>2.4787670293595389E-3</v>
      </c>
      <c r="AK95" s="18">
        <f>VLOOKUP(AK$1,'2014(上) TFIDF'!$H$2:$L$46,5,FALSE)*B95</f>
        <v>2.9839274728342604E-3</v>
      </c>
      <c r="AL95" s="18">
        <f>VLOOKUP(AL$1,'2014(上) TFIDF'!$H$2:$L$46,5,FALSE)*B95</f>
        <v>2.6510453900143532E-3</v>
      </c>
      <c r="AM95" s="18">
        <f>VLOOKUP(AM$1,'2014(上) TFIDF'!$H$2:$L$46,5,FALSE)*B95</f>
        <v>3.1268545191945512E-3</v>
      </c>
      <c r="AN95" s="18">
        <f>VLOOKUP(AN$1,'2014(上) TFIDF'!$H$2:$L$46,5,FALSE)*B95</f>
        <v>1.5154813304241643E-3</v>
      </c>
      <c r="AO95" s="18">
        <f>VLOOKUP(AO$1,'2014(上) TFIDF'!$H$2:$L$46,5,FALSE)*B95</f>
        <v>0</v>
      </c>
      <c r="AP95" s="18">
        <f>VLOOKUP(AP$1,'2014(上) TFIDF'!$H$2:$L$46,5,FALSE)*B95</f>
        <v>8.006603597551029E-4</v>
      </c>
      <c r="AQ95" s="18">
        <f>VLOOKUP(AQ$1,'2014(上) TFIDF'!$H$2:$L$46,5,FALSE)*B95</f>
        <v>2.9071415227400295E-3</v>
      </c>
      <c r="AR95" s="18">
        <f>VLOOKUP(AR$1,'2014(上) TFIDF'!$H$2:$L$46,5,FALSE)*B95</f>
        <v>2.4787670293595389E-3</v>
      </c>
      <c r="AS95" s="18">
        <f>VLOOKUP(AS$1,'2014(上) TFIDF'!$H$2:$L$46,5,FALSE)*B95</f>
        <v>1.1729462261297148E-3</v>
      </c>
      <c r="AT95" s="18">
        <f>VLOOKUP(AT$1,'2014(上) TFIDF'!$H$2:$L$46,5,FALSE)*B95</f>
        <v>1.1729462261297148E-3</v>
      </c>
      <c r="AU95" s="18">
        <f>VLOOKUP(AU$1,'2014(上) TFIDF'!$H$2:$L$46,5,FALSE)*B95</f>
        <v>2.5258022173736067E-3</v>
      </c>
    </row>
    <row r="96" spans="1:47">
      <c r="A96" s="18" t="s">
        <v>1527</v>
      </c>
      <c r="B96" s="18">
        <v>0.01</v>
      </c>
      <c r="C96" s="18">
        <f>VLOOKUP(C$1,'2014(上) TFIDF'!$H$2:$L$46,5,FALSE)*B96</f>
        <v>2.6116416064596486E-3</v>
      </c>
      <c r="D96" s="18">
        <f>VLOOKUP(D$1,'2014(上) TFIDF'!$H$2:$L$46,5,FALSE)*B96</f>
        <v>6.652925154257419E-3</v>
      </c>
      <c r="E96" s="18">
        <f>VLOOKUP(E$1,'2014(上) TFIDF'!$H$2:$L$46,5,FALSE)*B96</f>
        <v>0</v>
      </c>
      <c r="F96" s="18">
        <f>VLOOKUP(F$1,'2014(上) TFIDF'!$H$2:$L$46,5,FALSE)*B96</f>
        <v>0</v>
      </c>
      <c r="G96" s="18">
        <f>VLOOKUP(G$1,'2014(上) TFIDF'!$H$2:$L$46,5,FALSE)*B96</f>
        <v>2.3458924522594296E-3</v>
      </c>
      <c r="H96" s="18">
        <f>VLOOKUP(H$1,'2014(上) TFIDF'!$H$2:$L$46,5,FALSE)*B96</f>
        <v>3.7386315381352543E-3</v>
      </c>
      <c r="I96" s="18">
        <f>VLOOKUP(I$1,'2014(上) TFIDF'!$H$2:$L$46,5,FALSE)*B96</f>
        <v>0</v>
      </c>
      <c r="J96" s="18">
        <f>VLOOKUP(J$1,'2014(上) TFIDF'!$H$2:$L$46,5,FALSE)*B96</f>
        <v>3.495136021282581E-3</v>
      </c>
      <c r="K96" s="18">
        <f>VLOOKUP(K$1,'2014(上) TFIDF'!$H$2:$L$46,5,FALSE)*B96</f>
        <v>4.3665342261583161E-3</v>
      </c>
      <c r="L96" s="18">
        <f>VLOOKUP(L$1,'2014(上) TFIDF'!$H$2:$L$46,5,FALSE)*B96</f>
        <v>0</v>
      </c>
      <c r="M96" s="18">
        <f>VLOOKUP(M$1,'2014(上) TFIDF'!$H$2:$L$46,5,FALSE)*B96</f>
        <v>4.7489524250846973E-3</v>
      </c>
      <c r="N96" s="18">
        <f>VLOOKUP(N$1,'2014(上) TFIDF'!$H$2:$L$46,5,FALSE)*B96</f>
        <v>0</v>
      </c>
      <c r="O96" s="18">
        <f>VLOOKUP(O$1,'2014(上) TFIDF'!$H$2:$L$46,5,FALSE)*B96</f>
        <v>2.3458924522594296E-3</v>
      </c>
      <c r="P96" s="18">
        <f>VLOOKUP(P$1,'2014(上) TFIDF'!$H$2:$L$46,5,FALSE)*B96</f>
        <v>4.4376500343453282E-3</v>
      </c>
      <c r="Q96" s="18">
        <f>VLOOKUP(Q$1,'2014(上) TFIDF'!$H$2:$L$46,5,FALSE)*B96</f>
        <v>1.0103208869494428E-3</v>
      </c>
      <c r="R96" s="18">
        <f>VLOOKUP(R$1,'2014(上) TFIDF'!$H$2:$L$46,5,FALSE)*B96</f>
        <v>1.0103208869494428E-3</v>
      </c>
      <c r="S96" s="18">
        <f>VLOOKUP(S$1,'2014(上) TFIDF'!$H$2:$L$46,5,FALSE)*B96</f>
        <v>3.8466502017845657E-3</v>
      </c>
      <c r="T96" s="18">
        <f>VLOOKUP(T$1,'2014(上) TFIDF'!$H$2:$L$46,5,FALSE)*B96</f>
        <v>1.6013207195102058E-3</v>
      </c>
      <c r="U96" s="18">
        <f>VLOOKUP(U$1,'2014(上) TFIDF'!$H$2:$L$46,5,FALSE)*B96</f>
        <v>5.0053280104317248E-3</v>
      </c>
      <c r="V96" s="18">
        <f>VLOOKUP(V$1,'2014(上) TFIDF'!$H$2:$L$46,5,FALSE)*B96</f>
        <v>4.6322833803585338E-3</v>
      </c>
      <c r="W96" s="18">
        <f>VLOOKUP(W$1,'2014(上) TFIDF'!$H$2:$L$46,5,FALSE)*B96</f>
        <v>1.6013207195102058E-3</v>
      </c>
      <c r="X96" s="18">
        <f>VLOOKUP(X$1,'2014(上) TFIDF'!$H$2:$L$46,5,FALSE)*B96</f>
        <v>7.7372510177002012E-3</v>
      </c>
      <c r="Y96" s="18">
        <f>VLOOKUP(Y$1,'2014(上) TFIDF'!$H$2:$L$46,5,FALSE)*B96</f>
        <v>0</v>
      </c>
      <c r="Z96" s="18">
        <f>VLOOKUP(Z$1,'2014(上) TFIDF'!$H$2:$L$46,5,FALSE)*B96</f>
        <v>6.2735404318334433E-3</v>
      </c>
      <c r="AA96" s="18">
        <f>VLOOKUP(AA$1,'2014(上) TFIDF'!$H$2:$L$46,5,FALSE)*B96</f>
        <v>5.3768551131077582E-3</v>
      </c>
      <c r="AB96" s="18">
        <f>VLOOKUP(AB$1,'2014(上) TFIDF'!$H$2:$L$46,5,FALSE)*B96</f>
        <v>5.3399522576454599E-3</v>
      </c>
      <c r="AC96" s="18">
        <f>VLOOKUP(AC$1,'2014(上) TFIDF'!$H$2:$L$46,5,FALSE)*B96</f>
        <v>1.6013207195102058E-3</v>
      </c>
      <c r="AD96" s="18">
        <f>VLOOKUP(AD$1,'2014(上) TFIDF'!$H$2:$L$46,5,FALSE)*B96</f>
        <v>5.3768551131077582E-3</v>
      </c>
      <c r="AE96" s="18">
        <f>VLOOKUP(AE$1,'2014(上) TFIDF'!$H$2:$L$46,5,FALSE)*B96</f>
        <v>6.0619253216966573E-3</v>
      </c>
      <c r="AF96" s="18">
        <f>VLOOKUP(AF$1,'2014(上) TFIDF'!$H$2:$L$46,5,FALSE)*B96</f>
        <v>6.2931056240290648E-3</v>
      </c>
      <c r="AG96" s="18">
        <f>VLOOKUP(AG$1,'2014(上) TFIDF'!$H$2:$L$46,5,FALSE)*B96</f>
        <v>1.0103208869494428E-3</v>
      </c>
      <c r="AH96" s="18">
        <f>VLOOKUP(AH$1,'2014(上) TFIDF'!$H$2:$L$46,5,FALSE)*B96</f>
        <v>0</v>
      </c>
      <c r="AI96" s="18">
        <f>VLOOKUP(AI$1,'2014(上) TFIDF'!$H$2:$L$46,5,FALSE)*B96</f>
        <v>7.049291640804976E-3</v>
      </c>
      <c r="AJ96" s="18">
        <f>VLOOKUP(AJ$1,'2014(上) TFIDF'!$H$2:$L$46,5,FALSE)*B96</f>
        <v>4.9575340587190778E-3</v>
      </c>
      <c r="AK96" s="18">
        <f>VLOOKUP(AK$1,'2014(上) TFIDF'!$H$2:$L$46,5,FALSE)*B96</f>
        <v>5.9678549456685208E-3</v>
      </c>
      <c r="AL96" s="18">
        <f>VLOOKUP(AL$1,'2014(上) TFIDF'!$H$2:$L$46,5,FALSE)*B96</f>
        <v>5.3020907800287063E-3</v>
      </c>
      <c r="AM96" s="18">
        <f>VLOOKUP(AM$1,'2014(上) TFIDF'!$H$2:$L$46,5,FALSE)*B96</f>
        <v>6.2537090383891023E-3</v>
      </c>
      <c r="AN96" s="18">
        <f>VLOOKUP(AN$1,'2014(上) TFIDF'!$H$2:$L$46,5,FALSE)*B96</f>
        <v>3.0309626608483286E-3</v>
      </c>
      <c r="AO96" s="18">
        <f>VLOOKUP(AO$1,'2014(上) TFIDF'!$H$2:$L$46,5,FALSE)*B96</f>
        <v>0</v>
      </c>
      <c r="AP96" s="18">
        <f>VLOOKUP(AP$1,'2014(上) TFIDF'!$H$2:$L$46,5,FALSE)*B96</f>
        <v>1.6013207195102058E-3</v>
      </c>
      <c r="AQ96" s="18">
        <f>VLOOKUP(AQ$1,'2014(上) TFIDF'!$H$2:$L$46,5,FALSE)*B96</f>
        <v>5.8142830454800589E-3</v>
      </c>
      <c r="AR96" s="18">
        <f>VLOOKUP(AR$1,'2014(上) TFIDF'!$H$2:$L$46,5,FALSE)*B96</f>
        <v>4.9575340587190778E-3</v>
      </c>
      <c r="AS96" s="18">
        <f>VLOOKUP(AS$1,'2014(上) TFIDF'!$H$2:$L$46,5,FALSE)*B96</f>
        <v>2.3458924522594296E-3</v>
      </c>
      <c r="AT96" s="18">
        <f>VLOOKUP(AT$1,'2014(上) TFIDF'!$H$2:$L$46,5,FALSE)*B96</f>
        <v>2.3458924522594296E-3</v>
      </c>
      <c r="AU96" s="18">
        <f>VLOOKUP(AU$1,'2014(上) TFIDF'!$H$2:$L$46,5,FALSE)*B96</f>
        <v>5.0516044347472134E-3</v>
      </c>
    </row>
    <row r="97" spans="1:47">
      <c r="A97" s="18" t="s">
        <v>5242</v>
      </c>
      <c r="B97" s="18">
        <v>5.0000000000000001E-3</v>
      </c>
      <c r="C97" s="18">
        <f>VLOOKUP(C$1,'2014(上) TFIDF'!$H$2:$L$46,5,FALSE)*B97</f>
        <v>1.3058208032298243E-3</v>
      </c>
      <c r="D97" s="18">
        <f>VLOOKUP(D$1,'2014(上) TFIDF'!$H$2:$L$46,5,FALSE)*B97</f>
        <v>3.3264625771287095E-3</v>
      </c>
      <c r="E97" s="18">
        <f>VLOOKUP(E$1,'2014(上) TFIDF'!$H$2:$L$46,5,FALSE)*B97</f>
        <v>0</v>
      </c>
      <c r="F97" s="18">
        <f>VLOOKUP(F$1,'2014(上) TFIDF'!$H$2:$L$46,5,FALSE)*B97</f>
        <v>0</v>
      </c>
      <c r="G97" s="18">
        <f>VLOOKUP(G$1,'2014(上) TFIDF'!$H$2:$L$46,5,FALSE)*B97</f>
        <v>1.1729462261297148E-3</v>
      </c>
      <c r="H97" s="18">
        <f>VLOOKUP(H$1,'2014(上) TFIDF'!$H$2:$L$46,5,FALSE)*B97</f>
        <v>1.8693157690676272E-3</v>
      </c>
      <c r="I97" s="18">
        <f>VLOOKUP(I$1,'2014(上) TFIDF'!$H$2:$L$46,5,FALSE)*B97</f>
        <v>0</v>
      </c>
      <c r="J97" s="18">
        <f>VLOOKUP(J$1,'2014(上) TFIDF'!$H$2:$L$46,5,FALSE)*B97</f>
        <v>1.7475680106412905E-3</v>
      </c>
      <c r="K97" s="18">
        <f>VLOOKUP(K$1,'2014(上) TFIDF'!$H$2:$L$46,5,FALSE)*B97</f>
        <v>2.183267113079158E-3</v>
      </c>
      <c r="L97" s="18">
        <f>VLOOKUP(L$1,'2014(上) TFIDF'!$H$2:$L$46,5,FALSE)*B97</f>
        <v>0</v>
      </c>
      <c r="M97" s="18">
        <f>VLOOKUP(M$1,'2014(上) TFIDF'!$H$2:$L$46,5,FALSE)*B97</f>
        <v>2.3744762125423487E-3</v>
      </c>
      <c r="N97" s="18">
        <f>VLOOKUP(N$1,'2014(上) TFIDF'!$H$2:$L$46,5,FALSE)*B97</f>
        <v>0</v>
      </c>
      <c r="O97" s="18">
        <f>VLOOKUP(O$1,'2014(上) TFIDF'!$H$2:$L$46,5,FALSE)*B97</f>
        <v>1.1729462261297148E-3</v>
      </c>
      <c r="P97" s="18">
        <f>VLOOKUP(P$1,'2014(上) TFIDF'!$H$2:$L$46,5,FALSE)*B97</f>
        <v>2.2188250171726641E-3</v>
      </c>
      <c r="Q97" s="18">
        <f>VLOOKUP(Q$1,'2014(上) TFIDF'!$H$2:$L$46,5,FALSE)*B97</f>
        <v>5.051604434747214E-4</v>
      </c>
      <c r="R97" s="18">
        <f>VLOOKUP(R$1,'2014(上) TFIDF'!$H$2:$L$46,5,FALSE)*B97</f>
        <v>5.051604434747214E-4</v>
      </c>
      <c r="S97" s="18">
        <f>VLOOKUP(S$1,'2014(上) TFIDF'!$H$2:$L$46,5,FALSE)*B97</f>
        <v>1.9233251008922828E-3</v>
      </c>
      <c r="T97" s="18">
        <f>VLOOKUP(T$1,'2014(上) TFIDF'!$H$2:$L$46,5,FALSE)*B97</f>
        <v>8.006603597551029E-4</v>
      </c>
      <c r="U97" s="18">
        <f>VLOOKUP(U$1,'2014(上) TFIDF'!$H$2:$L$46,5,FALSE)*B97</f>
        <v>2.5026640052158624E-3</v>
      </c>
      <c r="V97" s="18">
        <f>VLOOKUP(V$1,'2014(上) TFIDF'!$H$2:$L$46,5,FALSE)*B97</f>
        <v>2.3161416901792669E-3</v>
      </c>
      <c r="W97" s="18">
        <f>VLOOKUP(W$1,'2014(上) TFIDF'!$H$2:$L$46,5,FALSE)*B97</f>
        <v>8.006603597551029E-4</v>
      </c>
      <c r="X97" s="18">
        <f>VLOOKUP(X$1,'2014(上) TFIDF'!$H$2:$L$46,5,FALSE)*B97</f>
        <v>3.8686255088501006E-3</v>
      </c>
      <c r="Y97" s="18">
        <f>VLOOKUP(Y$1,'2014(上) TFIDF'!$H$2:$L$46,5,FALSE)*B97</f>
        <v>0</v>
      </c>
      <c r="Z97" s="18">
        <f>VLOOKUP(Z$1,'2014(上) TFIDF'!$H$2:$L$46,5,FALSE)*B97</f>
        <v>3.1367702159167217E-3</v>
      </c>
      <c r="AA97" s="18">
        <f>VLOOKUP(AA$1,'2014(上) TFIDF'!$H$2:$L$46,5,FALSE)*B97</f>
        <v>2.6884275565538791E-3</v>
      </c>
      <c r="AB97" s="18">
        <f>VLOOKUP(AB$1,'2014(上) TFIDF'!$H$2:$L$46,5,FALSE)*B97</f>
        <v>2.6699761288227299E-3</v>
      </c>
      <c r="AC97" s="18">
        <f>VLOOKUP(AC$1,'2014(上) TFIDF'!$H$2:$L$46,5,FALSE)*B97</f>
        <v>8.006603597551029E-4</v>
      </c>
      <c r="AD97" s="18">
        <f>VLOOKUP(AD$1,'2014(上) TFIDF'!$H$2:$L$46,5,FALSE)*B97</f>
        <v>2.6884275565538791E-3</v>
      </c>
      <c r="AE97" s="18">
        <f>VLOOKUP(AE$1,'2014(上) TFIDF'!$H$2:$L$46,5,FALSE)*B97</f>
        <v>3.0309626608483286E-3</v>
      </c>
      <c r="AF97" s="18">
        <f>VLOOKUP(AF$1,'2014(上) TFIDF'!$H$2:$L$46,5,FALSE)*B97</f>
        <v>3.1465528120145324E-3</v>
      </c>
      <c r="AG97" s="18">
        <f>VLOOKUP(AG$1,'2014(上) TFIDF'!$H$2:$L$46,5,FALSE)*B97</f>
        <v>5.051604434747214E-4</v>
      </c>
      <c r="AH97" s="18">
        <f>VLOOKUP(AH$1,'2014(上) TFIDF'!$H$2:$L$46,5,FALSE)*B97</f>
        <v>0</v>
      </c>
      <c r="AI97" s="18">
        <f>VLOOKUP(AI$1,'2014(上) TFIDF'!$H$2:$L$46,5,FALSE)*B97</f>
        <v>3.524645820402488E-3</v>
      </c>
      <c r="AJ97" s="18">
        <f>VLOOKUP(AJ$1,'2014(上) TFIDF'!$H$2:$L$46,5,FALSE)*B97</f>
        <v>2.4787670293595389E-3</v>
      </c>
      <c r="AK97" s="18">
        <f>VLOOKUP(AK$1,'2014(上) TFIDF'!$H$2:$L$46,5,FALSE)*B97</f>
        <v>2.9839274728342604E-3</v>
      </c>
      <c r="AL97" s="18">
        <f>VLOOKUP(AL$1,'2014(上) TFIDF'!$H$2:$L$46,5,FALSE)*B97</f>
        <v>2.6510453900143532E-3</v>
      </c>
      <c r="AM97" s="18">
        <f>VLOOKUP(AM$1,'2014(上) TFIDF'!$H$2:$L$46,5,FALSE)*B97</f>
        <v>3.1268545191945512E-3</v>
      </c>
      <c r="AN97" s="18">
        <f>VLOOKUP(AN$1,'2014(上) TFIDF'!$H$2:$L$46,5,FALSE)*B97</f>
        <v>1.5154813304241643E-3</v>
      </c>
      <c r="AO97" s="18">
        <f>VLOOKUP(AO$1,'2014(上) TFIDF'!$H$2:$L$46,5,FALSE)*B97</f>
        <v>0</v>
      </c>
      <c r="AP97" s="18">
        <f>VLOOKUP(AP$1,'2014(上) TFIDF'!$H$2:$L$46,5,FALSE)*B97</f>
        <v>8.006603597551029E-4</v>
      </c>
      <c r="AQ97" s="18">
        <f>VLOOKUP(AQ$1,'2014(上) TFIDF'!$H$2:$L$46,5,FALSE)*B97</f>
        <v>2.9071415227400295E-3</v>
      </c>
      <c r="AR97" s="18">
        <f>VLOOKUP(AR$1,'2014(上) TFIDF'!$H$2:$L$46,5,FALSE)*B97</f>
        <v>2.4787670293595389E-3</v>
      </c>
      <c r="AS97" s="18">
        <f>VLOOKUP(AS$1,'2014(上) TFIDF'!$H$2:$L$46,5,FALSE)*B97</f>
        <v>1.1729462261297148E-3</v>
      </c>
      <c r="AT97" s="18">
        <f>VLOOKUP(AT$1,'2014(上) TFIDF'!$H$2:$L$46,5,FALSE)*B97</f>
        <v>1.1729462261297148E-3</v>
      </c>
      <c r="AU97" s="18">
        <f>VLOOKUP(AU$1,'2014(上) TFIDF'!$H$2:$L$46,5,FALSE)*B97</f>
        <v>2.5258022173736067E-3</v>
      </c>
    </row>
    <row r="98" spans="1:47">
      <c r="A98" s="18" t="s">
        <v>5909</v>
      </c>
      <c r="B98" s="18">
        <v>2E-3</v>
      </c>
      <c r="C98" s="18">
        <f>VLOOKUP(C$1,'2014(上) TFIDF'!$H$2:$L$46,5,FALSE)*B98</f>
        <v>5.2232832129192977E-4</v>
      </c>
      <c r="D98" s="18">
        <f>VLOOKUP(D$1,'2014(上) TFIDF'!$H$2:$L$46,5,FALSE)*B98</f>
        <v>1.3305850308514837E-3</v>
      </c>
      <c r="E98" s="18">
        <f>VLOOKUP(E$1,'2014(上) TFIDF'!$H$2:$L$46,5,FALSE)*B98</f>
        <v>0</v>
      </c>
      <c r="F98" s="18">
        <f>VLOOKUP(F$1,'2014(上) TFIDF'!$H$2:$L$46,5,FALSE)*B98</f>
        <v>0</v>
      </c>
      <c r="G98" s="18">
        <f>VLOOKUP(G$1,'2014(上) TFIDF'!$H$2:$L$46,5,FALSE)*B98</f>
        <v>4.6917849045188592E-4</v>
      </c>
      <c r="H98" s="18">
        <f>VLOOKUP(H$1,'2014(上) TFIDF'!$H$2:$L$46,5,FALSE)*B98</f>
        <v>7.4772630762705088E-4</v>
      </c>
      <c r="I98" s="18">
        <f>VLOOKUP(I$1,'2014(上) TFIDF'!$H$2:$L$46,5,FALSE)*B98</f>
        <v>0</v>
      </c>
      <c r="J98" s="18">
        <f>VLOOKUP(J$1,'2014(上) TFIDF'!$H$2:$L$46,5,FALSE)*B98</f>
        <v>6.9902720425651617E-4</v>
      </c>
      <c r="K98" s="18">
        <f>VLOOKUP(K$1,'2014(上) TFIDF'!$H$2:$L$46,5,FALSE)*B98</f>
        <v>8.7330684523166311E-4</v>
      </c>
      <c r="L98" s="18">
        <f>VLOOKUP(L$1,'2014(上) TFIDF'!$H$2:$L$46,5,FALSE)*B98</f>
        <v>0</v>
      </c>
      <c r="M98" s="18">
        <f>VLOOKUP(M$1,'2014(上) TFIDF'!$H$2:$L$46,5,FALSE)*B98</f>
        <v>9.4979048501693942E-4</v>
      </c>
      <c r="N98" s="18">
        <f>VLOOKUP(N$1,'2014(上) TFIDF'!$H$2:$L$46,5,FALSE)*B98</f>
        <v>0</v>
      </c>
      <c r="O98" s="18">
        <f>VLOOKUP(O$1,'2014(上) TFIDF'!$H$2:$L$46,5,FALSE)*B98</f>
        <v>4.6917849045188592E-4</v>
      </c>
      <c r="P98" s="18">
        <f>VLOOKUP(P$1,'2014(上) TFIDF'!$H$2:$L$46,5,FALSE)*B98</f>
        <v>8.8753000686906563E-4</v>
      </c>
      <c r="Q98" s="18">
        <f>VLOOKUP(Q$1,'2014(上) TFIDF'!$H$2:$L$46,5,FALSE)*B98</f>
        <v>2.0206417738988859E-4</v>
      </c>
      <c r="R98" s="18">
        <f>VLOOKUP(R$1,'2014(上) TFIDF'!$H$2:$L$46,5,FALSE)*B98</f>
        <v>2.0206417738988859E-4</v>
      </c>
      <c r="S98" s="18">
        <f>VLOOKUP(S$1,'2014(上) TFIDF'!$H$2:$L$46,5,FALSE)*B98</f>
        <v>7.6933004035691316E-4</v>
      </c>
      <c r="T98" s="18">
        <f>VLOOKUP(T$1,'2014(上) TFIDF'!$H$2:$L$46,5,FALSE)*B98</f>
        <v>3.2026414390204117E-4</v>
      </c>
      <c r="U98" s="18">
        <f>VLOOKUP(U$1,'2014(上) TFIDF'!$H$2:$L$46,5,FALSE)*B98</f>
        <v>1.001065602086345E-3</v>
      </c>
      <c r="V98" s="18">
        <f>VLOOKUP(V$1,'2014(上) TFIDF'!$H$2:$L$46,5,FALSE)*B98</f>
        <v>9.2645667607170685E-4</v>
      </c>
      <c r="W98" s="18">
        <f>VLOOKUP(W$1,'2014(上) TFIDF'!$H$2:$L$46,5,FALSE)*B98</f>
        <v>3.2026414390204117E-4</v>
      </c>
      <c r="X98" s="18">
        <f>VLOOKUP(X$1,'2014(上) TFIDF'!$H$2:$L$46,5,FALSE)*B98</f>
        <v>1.5474502035400402E-3</v>
      </c>
      <c r="Y98" s="18">
        <f>VLOOKUP(Y$1,'2014(上) TFIDF'!$H$2:$L$46,5,FALSE)*B98</f>
        <v>0</v>
      </c>
      <c r="Z98" s="18">
        <f>VLOOKUP(Z$1,'2014(上) TFIDF'!$H$2:$L$46,5,FALSE)*B98</f>
        <v>1.2547080863666888E-3</v>
      </c>
      <c r="AA98" s="18">
        <f>VLOOKUP(AA$1,'2014(上) TFIDF'!$H$2:$L$46,5,FALSE)*B98</f>
        <v>1.0753710226215516E-3</v>
      </c>
      <c r="AB98" s="18">
        <f>VLOOKUP(AB$1,'2014(上) TFIDF'!$H$2:$L$46,5,FALSE)*B98</f>
        <v>1.0679904515290919E-3</v>
      </c>
      <c r="AC98" s="18">
        <f>VLOOKUP(AC$1,'2014(上) TFIDF'!$H$2:$L$46,5,FALSE)*B98</f>
        <v>3.2026414390204117E-4</v>
      </c>
      <c r="AD98" s="18">
        <f>VLOOKUP(AD$1,'2014(上) TFIDF'!$H$2:$L$46,5,FALSE)*B98</f>
        <v>1.0753710226215516E-3</v>
      </c>
      <c r="AE98" s="18">
        <f>VLOOKUP(AE$1,'2014(上) TFIDF'!$H$2:$L$46,5,FALSE)*B98</f>
        <v>1.2123850643393315E-3</v>
      </c>
      <c r="AF98" s="18">
        <f>VLOOKUP(AF$1,'2014(上) TFIDF'!$H$2:$L$46,5,FALSE)*B98</f>
        <v>1.258621124805813E-3</v>
      </c>
      <c r="AG98" s="18">
        <f>VLOOKUP(AG$1,'2014(上) TFIDF'!$H$2:$L$46,5,FALSE)*B98</f>
        <v>2.0206417738988859E-4</v>
      </c>
      <c r="AH98" s="18">
        <f>VLOOKUP(AH$1,'2014(上) TFIDF'!$H$2:$L$46,5,FALSE)*B98</f>
        <v>0</v>
      </c>
      <c r="AI98" s="18">
        <f>VLOOKUP(AI$1,'2014(上) TFIDF'!$H$2:$L$46,5,FALSE)*B98</f>
        <v>1.4098583281609951E-3</v>
      </c>
      <c r="AJ98" s="18">
        <f>VLOOKUP(AJ$1,'2014(上) TFIDF'!$H$2:$L$46,5,FALSE)*B98</f>
        <v>9.9150681174381547E-4</v>
      </c>
      <c r="AK98" s="18">
        <f>VLOOKUP(AK$1,'2014(上) TFIDF'!$H$2:$L$46,5,FALSE)*B98</f>
        <v>1.1935709891337041E-3</v>
      </c>
      <c r="AL98" s="18">
        <f>VLOOKUP(AL$1,'2014(上) TFIDF'!$H$2:$L$46,5,FALSE)*B98</f>
        <v>1.0604181560057413E-3</v>
      </c>
      <c r="AM98" s="18">
        <f>VLOOKUP(AM$1,'2014(上) TFIDF'!$H$2:$L$46,5,FALSE)*B98</f>
        <v>1.2507418076778206E-3</v>
      </c>
      <c r="AN98" s="18">
        <f>VLOOKUP(AN$1,'2014(上) TFIDF'!$H$2:$L$46,5,FALSE)*B98</f>
        <v>6.0619253216966573E-4</v>
      </c>
      <c r="AO98" s="18">
        <f>VLOOKUP(AO$1,'2014(上) TFIDF'!$H$2:$L$46,5,FALSE)*B98</f>
        <v>0</v>
      </c>
      <c r="AP98" s="18">
        <f>VLOOKUP(AP$1,'2014(上) TFIDF'!$H$2:$L$46,5,FALSE)*B98</f>
        <v>3.2026414390204117E-4</v>
      </c>
      <c r="AQ98" s="18">
        <f>VLOOKUP(AQ$1,'2014(上) TFIDF'!$H$2:$L$46,5,FALSE)*B98</f>
        <v>1.1628566090960118E-3</v>
      </c>
      <c r="AR98" s="18">
        <f>VLOOKUP(AR$1,'2014(上) TFIDF'!$H$2:$L$46,5,FALSE)*B98</f>
        <v>9.9150681174381547E-4</v>
      </c>
      <c r="AS98" s="18">
        <f>VLOOKUP(AS$1,'2014(上) TFIDF'!$H$2:$L$46,5,FALSE)*B98</f>
        <v>4.6917849045188592E-4</v>
      </c>
      <c r="AT98" s="18">
        <f>VLOOKUP(AT$1,'2014(上) TFIDF'!$H$2:$L$46,5,FALSE)*B98</f>
        <v>4.6917849045188592E-4</v>
      </c>
      <c r="AU98" s="18">
        <f>VLOOKUP(AU$1,'2014(上) TFIDF'!$H$2:$L$46,5,FALSE)*B98</f>
        <v>1.0103208869494426E-3</v>
      </c>
    </row>
    <row r="99" spans="1:47">
      <c r="A99" s="18" t="s">
        <v>2826</v>
      </c>
      <c r="B99" s="18">
        <v>2.5000000000000001E-3</v>
      </c>
      <c r="C99" s="18">
        <f>VLOOKUP(C$1,'2014(上) TFIDF'!$H$2:$L$46,5,FALSE)*B99</f>
        <v>6.5291040161491215E-4</v>
      </c>
      <c r="D99" s="18">
        <f>VLOOKUP(D$1,'2014(上) TFIDF'!$H$2:$L$46,5,FALSE)*B99</f>
        <v>1.6632312885643547E-3</v>
      </c>
      <c r="E99" s="18">
        <f>VLOOKUP(E$1,'2014(上) TFIDF'!$H$2:$L$46,5,FALSE)*B99</f>
        <v>0</v>
      </c>
      <c r="F99" s="18">
        <f>VLOOKUP(F$1,'2014(上) TFIDF'!$H$2:$L$46,5,FALSE)*B99</f>
        <v>0</v>
      </c>
      <c r="G99" s="18">
        <f>VLOOKUP(G$1,'2014(上) TFIDF'!$H$2:$L$46,5,FALSE)*B99</f>
        <v>5.864731130648574E-4</v>
      </c>
      <c r="H99" s="18">
        <f>VLOOKUP(H$1,'2014(上) TFIDF'!$H$2:$L$46,5,FALSE)*B99</f>
        <v>9.3465788453381358E-4</v>
      </c>
      <c r="I99" s="18">
        <f>VLOOKUP(I$1,'2014(上) TFIDF'!$H$2:$L$46,5,FALSE)*B99</f>
        <v>0</v>
      </c>
      <c r="J99" s="18">
        <f>VLOOKUP(J$1,'2014(上) TFIDF'!$H$2:$L$46,5,FALSE)*B99</f>
        <v>8.7378400532064525E-4</v>
      </c>
      <c r="K99" s="18">
        <f>VLOOKUP(K$1,'2014(上) TFIDF'!$H$2:$L$46,5,FALSE)*B99</f>
        <v>1.091633556539579E-3</v>
      </c>
      <c r="L99" s="18">
        <f>VLOOKUP(L$1,'2014(上) TFIDF'!$H$2:$L$46,5,FALSE)*B99</f>
        <v>0</v>
      </c>
      <c r="M99" s="18">
        <f>VLOOKUP(M$1,'2014(上) TFIDF'!$H$2:$L$46,5,FALSE)*B99</f>
        <v>1.1872381062711743E-3</v>
      </c>
      <c r="N99" s="18">
        <f>VLOOKUP(N$1,'2014(上) TFIDF'!$H$2:$L$46,5,FALSE)*B99</f>
        <v>0</v>
      </c>
      <c r="O99" s="18">
        <f>VLOOKUP(O$1,'2014(上) TFIDF'!$H$2:$L$46,5,FALSE)*B99</f>
        <v>5.864731130648574E-4</v>
      </c>
      <c r="P99" s="18">
        <f>VLOOKUP(P$1,'2014(上) TFIDF'!$H$2:$L$46,5,FALSE)*B99</f>
        <v>1.1094125085863321E-3</v>
      </c>
      <c r="Q99" s="18">
        <f>VLOOKUP(Q$1,'2014(上) TFIDF'!$H$2:$L$46,5,FALSE)*B99</f>
        <v>2.525802217373607E-4</v>
      </c>
      <c r="R99" s="18">
        <f>VLOOKUP(R$1,'2014(上) TFIDF'!$H$2:$L$46,5,FALSE)*B99</f>
        <v>2.525802217373607E-4</v>
      </c>
      <c r="S99" s="18">
        <f>VLOOKUP(S$1,'2014(上) TFIDF'!$H$2:$L$46,5,FALSE)*B99</f>
        <v>9.6166255044614142E-4</v>
      </c>
      <c r="T99" s="18">
        <f>VLOOKUP(T$1,'2014(上) TFIDF'!$H$2:$L$46,5,FALSE)*B99</f>
        <v>4.0033017987755145E-4</v>
      </c>
      <c r="U99" s="18">
        <f>VLOOKUP(U$1,'2014(上) TFIDF'!$H$2:$L$46,5,FALSE)*B99</f>
        <v>1.2513320026079312E-3</v>
      </c>
      <c r="V99" s="18">
        <f>VLOOKUP(V$1,'2014(上) TFIDF'!$H$2:$L$46,5,FALSE)*B99</f>
        <v>1.1580708450896334E-3</v>
      </c>
      <c r="W99" s="18">
        <f>VLOOKUP(W$1,'2014(上) TFIDF'!$H$2:$L$46,5,FALSE)*B99</f>
        <v>4.0033017987755145E-4</v>
      </c>
      <c r="X99" s="18">
        <f>VLOOKUP(X$1,'2014(上) TFIDF'!$H$2:$L$46,5,FALSE)*B99</f>
        <v>1.9343127544250503E-3</v>
      </c>
      <c r="Y99" s="18">
        <f>VLOOKUP(Y$1,'2014(上) TFIDF'!$H$2:$L$46,5,FALSE)*B99</f>
        <v>0</v>
      </c>
      <c r="Z99" s="18">
        <f>VLOOKUP(Z$1,'2014(上) TFIDF'!$H$2:$L$46,5,FALSE)*B99</f>
        <v>1.5683851079583608E-3</v>
      </c>
      <c r="AA99" s="18">
        <f>VLOOKUP(AA$1,'2014(上) TFIDF'!$H$2:$L$46,5,FALSE)*B99</f>
        <v>1.3442137782769396E-3</v>
      </c>
      <c r="AB99" s="18">
        <f>VLOOKUP(AB$1,'2014(上) TFIDF'!$H$2:$L$46,5,FALSE)*B99</f>
        <v>1.334988064411365E-3</v>
      </c>
      <c r="AC99" s="18">
        <f>VLOOKUP(AC$1,'2014(上) TFIDF'!$H$2:$L$46,5,FALSE)*B99</f>
        <v>4.0033017987755145E-4</v>
      </c>
      <c r="AD99" s="18">
        <f>VLOOKUP(AD$1,'2014(上) TFIDF'!$H$2:$L$46,5,FALSE)*B99</f>
        <v>1.3442137782769396E-3</v>
      </c>
      <c r="AE99" s="18">
        <f>VLOOKUP(AE$1,'2014(上) TFIDF'!$H$2:$L$46,5,FALSE)*B99</f>
        <v>1.5154813304241643E-3</v>
      </c>
      <c r="AF99" s="18">
        <f>VLOOKUP(AF$1,'2014(上) TFIDF'!$H$2:$L$46,5,FALSE)*B99</f>
        <v>1.5732764060072662E-3</v>
      </c>
      <c r="AG99" s="18">
        <f>VLOOKUP(AG$1,'2014(上) TFIDF'!$H$2:$L$46,5,FALSE)*B99</f>
        <v>2.525802217373607E-4</v>
      </c>
      <c r="AH99" s="18">
        <f>VLOOKUP(AH$1,'2014(上) TFIDF'!$H$2:$L$46,5,FALSE)*B99</f>
        <v>0</v>
      </c>
      <c r="AI99" s="18">
        <f>VLOOKUP(AI$1,'2014(上) TFIDF'!$H$2:$L$46,5,FALSE)*B99</f>
        <v>1.762322910201244E-3</v>
      </c>
      <c r="AJ99" s="18">
        <f>VLOOKUP(AJ$1,'2014(上) TFIDF'!$H$2:$L$46,5,FALSE)*B99</f>
        <v>1.2393835146797694E-3</v>
      </c>
      <c r="AK99" s="18">
        <f>VLOOKUP(AK$1,'2014(上) TFIDF'!$H$2:$L$46,5,FALSE)*B99</f>
        <v>1.4919637364171302E-3</v>
      </c>
      <c r="AL99" s="18">
        <f>VLOOKUP(AL$1,'2014(上) TFIDF'!$H$2:$L$46,5,FALSE)*B99</f>
        <v>1.3255226950071766E-3</v>
      </c>
      <c r="AM99" s="18">
        <f>VLOOKUP(AM$1,'2014(上) TFIDF'!$H$2:$L$46,5,FALSE)*B99</f>
        <v>1.5634272595972756E-3</v>
      </c>
      <c r="AN99" s="18">
        <f>VLOOKUP(AN$1,'2014(上) TFIDF'!$H$2:$L$46,5,FALSE)*B99</f>
        <v>7.5774066521208216E-4</v>
      </c>
      <c r="AO99" s="18">
        <f>VLOOKUP(AO$1,'2014(上) TFIDF'!$H$2:$L$46,5,FALSE)*B99</f>
        <v>0</v>
      </c>
      <c r="AP99" s="18">
        <f>VLOOKUP(AP$1,'2014(上) TFIDF'!$H$2:$L$46,5,FALSE)*B99</f>
        <v>4.0033017987755145E-4</v>
      </c>
      <c r="AQ99" s="18">
        <f>VLOOKUP(AQ$1,'2014(上) TFIDF'!$H$2:$L$46,5,FALSE)*B99</f>
        <v>1.4535707613700147E-3</v>
      </c>
      <c r="AR99" s="18">
        <f>VLOOKUP(AR$1,'2014(上) TFIDF'!$H$2:$L$46,5,FALSE)*B99</f>
        <v>1.2393835146797694E-3</v>
      </c>
      <c r="AS99" s="18">
        <f>VLOOKUP(AS$1,'2014(上) TFIDF'!$H$2:$L$46,5,FALSE)*B99</f>
        <v>5.864731130648574E-4</v>
      </c>
      <c r="AT99" s="18">
        <f>VLOOKUP(AT$1,'2014(上) TFIDF'!$H$2:$L$46,5,FALSE)*B99</f>
        <v>5.864731130648574E-4</v>
      </c>
      <c r="AU99" s="18">
        <f>VLOOKUP(AU$1,'2014(上) TFIDF'!$H$2:$L$46,5,FALSE)*B99</f>
        <v>1.2629011086868033E-3</v>
      </c>
    </row>
    <row r="100" spans="1:47">
      <c r="A100" s="18" t="s">
        <v>2196</v>
      </c>
      <c r="B100" s="18">
        <v>3.3333333333333335E-3</v>
      </c>
      <c r="C100" s="18">
        <f>VLOOKUP(C$1,'2014(上) TFIDF'!$H$2:$L$46,5,FALSE)*B100</f>
        <v>8.7054720215321631E-4</v>
      </c>
      <c r="D100" s="18">
        <f>VLOOKUP(D$1,'2014(上) TFIDF'!$H$2:$L$46,5,FALSE)*B100</f>
        <v>2.2176417180858063E-3</v>
      </c>
      <c r="E100" s="18">
        <f>VLOOKUP(E$1,'2014(上) TFIDF'!$H$2:$L$46,5,FALSE)*B100</f>
        <v>0</v>
      </c>
      <c r="F100" s="18">
        <f>VLOOKUP(F$1,'2014(上) TFIDF'!$H$2:$L$46,5,FALSE)*B100</f>
        <v>0</v>
      </c>
      <c r="G100" s="18">
        <f>VLOOKUP(G$1,'2014(上) TFIDF'!$H$2:$L$46,5,FALSE)*B100</f>
        <v>7.8196415075314327E-4</v>
      </c>
      <c r="H100" s="18">
        <f>VLOOKUP(H$1,'2014(上) TFIDF'!$H$2:$L$46,5,FALSE)*B100</f>
        <v>1.2462105127117515E-3</v>
      </c>
      <c r="I100" s="18">
        <f>VLOOKUP(I$1,'2014(上) TFIDF'!$H$2:$L$46,5,FALSE)*B100</f>
        <v>0</v>
      </c>
      <c r="J100" s="18">
        <f>VLOOKUP(J$1,'2014(上) TFIDF'!$H$2:$L$46,5,FALSE)*B100</f>
        <v>1.1650453404275271E-3</v>
      </c>
      <c r="K100" s="18">
        <f>VLOOKUP(K$1,'2014(上) TFIDF'!$H$2:$L$46,5,FALSE)*B100</f>
        <v>1.4555114087194385E-3</v>
      </c>
      <c r="L100" s="18">
        <f>VLOOKUP(L$1,'2014(上) TFIDF'!$H$2:$L$46,5,FALSE)*B100</f>
        <v>0</v>
      </c>
      <c r="M100" s="18">
        <f>VLOOKUP(M$1,'2014(上) TFIDF'!$H$2:$L$46,5,FALSE)*B100</f>
        <v>1.582984141694899E-3</v>
      </c>
      <c r="N100" s="18">
        <f>VLOOKUP(N$1,'2014(上) TFIDF'!$H$2:$L$46,5,FALSE)*B100</f>
        <v>0</v>
      </c>
      <c r="O100" s="18">
        <f>VLOOKUP(O$1,'2014(上) TFIDF'!$H$2:$L$46,5,FALSE)*B100</f>
        <v>7.8196415075314327E-4</v>
      </c>
      <c r="P100" s="18">
        <f>VLOOKUP(P$1,'2014(上) TFIDF'!$H$2:$L$46,5,FALSE)*B100</f>
        <v>1.4792166781151094E-3</v>
      </c>
      <c r="Q100" s="18">
        <f>VLOOKUP(Q$1,'2014(上) TFIDF'!$H$2:$L$46,5,FALSE)*B100</f>
        <v>3.3677362898314764E-4</v>
      </c>
      <c r="R100" s="18">
        <f>VLOOKUP(R$1,'2014(上) TFIDF'!$H$2:$L$46,5,FALSE)*B100</f>
        <v>3.3677362898314764E-4</v>
      </c>
      <c r="S100" s="18">
        <f>VLOOKUP(S$1,'2014(上) TFIDF'!$H$2:$L$46,5,FALSE)*B100</f>
        <v>1.2822167339281885E-3</v>
      </c>
      <c r="T100" s="18">
        <f>VLOOKUP(T$1,'2014(上) TFIDF'!$H$2:$L$46,5,FALSE)*B100</f>
        <v>5.3377357317006867E-4</v>
      </c>
      <c r="U100" s="18">
        <f>VLOOKUP(U$1,'2014(上) TFIDF'!$H$2:$L$46,5,FALSE)*B100</f>
        <v>1.6684426701439083E-3</v>
      </c>
      <c r="V100" s="18">
        <f>VLOOKUP(V$1,'2014(上) TFIDF'!$H$2:$L$46,5,FALSE)*B100</f>
        <v>1.5440944601195115E-3</v>
      </c>
      <c r="W100" s="18">
        <f>VLOOKUP(W$1,'2014(上) TFIDF'!$H$2:$L$46,5,FALSE)*B100</f>
        <v>5.3377357317006867E-4</v>
      </c>
      <c r="X100" s="18">
        <f>VLOOKUP(X$1,'2014(上) TFIDF'!$H$2:$L$46,5,FALSE)*B100</f>
        <v>2.5790836725667339E-3</v>
      </c>
      <c r="Y100" s="18">
        <f>VLOOKUP(Y$1,'2014(上) TFIDF'!$H$2:$L$46,5,FALSE)*B100</f>
        <v>0</v>
      </c>
      <c r="Z100" s="18">
        <f>VLOOKUP(Z$1,'2014(上) TFIDF'!$H$2:$L$46,5,FALSE)*B100</f>
        <v>2.0911801439444811E-3</v>
      </c>
      <c r="AA100" s="18">
        <f>VLOOKUP(AA$1,'2014(上) TFIDF'!$H$2:$L$46,5,FALSE)*B100</f>
        <v>1.7922850377025861E-3</v>
      </c>
      <c r="AB100" s="18">
        <f>VLOOKUP(AB$1,'2014(上) TFIDF'!$H$2:$L$46,5,FALSE)*B100</f>
        <v>1.77998408588182E-3</v>
      </c>
      <c r="AC100" s="18">
        <f>VLOOKUP(AC$1,'2014(上) TFIDF'!$H$2:$L$46,5,FALSE)*B100</f>
        <v>5.3377357317006867E-4</v>
      </c>
      <c r="AD100" s="18">
        <f>VLOOKUP(AD$1,'2014(上) TFIDF'!$H$2:$L$46,5,FALSE)*B100</f>
        <v>1.7922850377025861E-3</v>
      </c>
      <c r="AE100" s="18">
        <f>VLOOKUP(AE$1,'2014(上) TFIDF'!$H$2:$L$46,5,FALSE)*B100</f>
        <v>2.0206417738988861E-3</v>
      </c>
      <c r="AF100" s="18">
        <f>VLOOKUP(AF$1,'2014(上) TFIDF'!$H$2:$L$46,5,FALSE)*B100</f>
        <v>2.0977018746763552E-3</v>
      </c>
      <c r="AG100" s="18">
        <f>VLOOKUP(AG$1,'2014(上) TFIDF'!$H$2:$L$46,5,FALSE)*B100</f>
        <v>3.3677362898314764E-4</v>
      </c>
      <c r="AH100" s="18">
        <f>VLOOKUP(AH$1,'2014(上) TFIDF'!$H$2:$L$46,5,FALSE)*B100</f>
        <v>0</v>
      </c>
      <c r="AI100" s="18">
        <f>VLOOKUP(AI$1,'2014(上) TFIDF'!$H$2:$L$46,5,FALSE)*B100</f>
        <v>2.3497638802683252E-3</v>
      </c>
      <c r="AJ100" s="18">
        <f>VLOOKUP(AJ$1,'2014(上) TFIDF'!$H$2:$L$46,5,FALSE)*B100</f>
        <v>1.6525113529063593E-3</v>
      </c>
      <c r="AK100" s="18">
        <f>VLOOKUP(AK$1,'2014(上) TFIDF'!$H$2:$L$46,5,FALSE)*B100</f>
        <v>1.9892849818895068E-3</v>
      </c>
      <c r="AL100" s="18">
        <f>VLOOKUP(AL$1,'2014(上) TFIDF'!$H$2:$L$46,5,FALSE)*B100</f>
        <v>1.7673635933429022E-3</v>
      </c>
      <c r="AM100" s="18">
        <f>VLOOKUP(AM$1,'2014(上) TFIDF'!$H$2:$L$46,5,FALSE)*B100</f>
        <v>2.0845696794630341E-3</v>
      </c>
      <c r="AN100" s="18">
        <f>VLOOKUP(AN$1,'2014(上) TFIDF'!$H$2:$L$46,5,FALSE)*B100</f>
        <v>1.010320886949443E-3</v>
      </c>
      <c r="AO100" s="18">
        <f>VLOOKUP(AO$1,'2014(上) TFIDF'!$H$2:$L$46,5,FALSE)*B100</f>
        <v>0</v>
      </c>
      <c r="AP100" s="18">
        <f>VLOOKUP(AP$1,'2014(上) TFIDF'!$H$2:$L$46,5,FALSE)*B100</f>
        <v>5.3377357317006867E-4</v>
      </c>
      <c r="AQ100" s="18">
        <f>VLOOKUP(AQ$1,'2014(上) TFIDF'!$H$2:$L$46,5,FALSE)*B100</f>
        <v>1.9380943484933531E-3</v>
      </c>
      <c r="AR100" s="18">
        <f>VLOOKUP(AR$1,'2014(上) TFIDF'!$H$2:$L$46,5,FALSE)*B100</f>
        <v>1.6525113529063593E-3</v>
      </c>
      <c r="AS100" s="18">
        <f>VLOOKUP(AS$1,'2014(上) TFIDF'!$H$2:$L$46,5,FALSE)*B100</f>
        <v>7.8196415075314327E-4</v>
      </c>
      <c r="AT100" s="18">
        <f>VLOOKUP(AT$1,'2014(上) TFIDF'!$H$2:$L$46,5,FALSE)*B100</f>
        <v>7.8196415075314327E-4</v>
      </c>
      <c r="AU100" s="18">
        <f>VLOOKUP(AU$1,'2014(上) TFIDF'!$H$2:$L$46,5,FALSE)*B100</f>
        <v>1.6838681449157379E-3</v>
      </c>
    </row>
    <row r="101" spans="1:47">
      <c r="A101" s="18" t="s">
        <v>2677</v>
      </c>
      <c r="B101" s="18">
        <v>5.5555555555555556E-4</v>
      </c>
      <c r="C101" s="18">
        <f>VLOOKUP(C$1,'2014(上) TFIDF'!$H$2:$L$46,5,FALSE)*B101</f>
        <v>1.4509120035886939E-4</v>
      </c>
      <c r="D101" s="18">
        <f>VLOOKUP(D$1,'2014(上) TFIDF'!$H$2:$L$46,5,FALSE)*B101</f>
        <v>3.6960695301430102E-4</v>
      </c>
      <c r="E101" s="18">
        <f>VLOOKUP(E$1,'2014(上) TFIDF'!$H$2:$L$46,5,FALSE)*B101</f>
        <v>0</v>
      </c>
      <c r="F101" s="18">
        <f>VLOOKUP(F$1,'2014(上) TFIDF'!$H$2:$L$46,5,FALSE)*B101</f>
        <v>0</v>
      </c>
      <c r="G101" s="18">
        <f>VLOOKUP(G$1,'2014(上) TFIDF'!$H$2:$L$46,5,FALSE)*B101</f>
        <v>1.303273584588572E-4</v>
      </c>
      <c r="H101" s="18">
        <f>VLOOKUP(H$1,'2014(上) TFIDF'!$H$2:$L$46,5,FALSE)*B101</f>
        <v>2.0770175211862524E-4</v>
      </c>
      <c r="I101" s="18">
        <f>VLOOKUP(I$1,'2014(上) TFIDF'!$H$2:$L$46,5,FALSE)*B101</f>
        <v>0</v>
      </c>
      <c r="J101" s="18">
        <f>VLOOKUP(J$1,'2014(上) TFIDF'!$H$2:$L$46,5,FALSE)*B101</f>
        <v>1.9417422340458783E-4</v>
      </c>
      <c r="K101" s="18">
        <f>VLOOKUP(K$1,'2014(上) TFIDF'!$H$2:$L$46,5,FALSE)*B101</f>
        <v>2.425852347865731E-4</v>
      </c>
      <c r="L101" s="18">
        <f>VLOOKUP(L$1,'2014(上) TFIDF'!$H$2:$L$46,5,FALSE)*B101</f>
        <v>0</v>
      </c>
      <c r="M101" s="18">
        <f>VLOOKUP(M$1,'2014(上) TFIDF'!$H$2:$L$46,5,FALSE)*B101</f>
        <v>2.6383069028248319E-4</v>
      </c>
      <c r="N101" s="18">
        <f>VLOOKUP(N$1,'2014(上) TFIDF'!$H$2:$L$46,5,FALSE)*B101</f>
        <v>0</v>
      </c>
      <c r="O101" s="18">
        <f>VLOOKUP(O$1,'2014(上) TFIDF'!$H$2:$L$46,5,FALSE)*B101</f>
        <v>1.303273584588572E-4</v>
      </c>
      <c r="P101" s="18">
        <f>VLOOKUP(P$1,'2014(上) TFIDF'!$H$2:$L$46,5,FALSE)*B101</f>
        <v>2.4653611301918488E-4</v>
      </c>
      <c r="Q101" s="18">
        <f>VLOOKUP(Q$1,'2014(上) TFIDF'!$H$2:$L$46,5,FALSE)*B101</f>
        <v>5.6128938163857935E-5</v>
      </c>
      <c r="R101" s="18">
        <f>VLOOKUP(R$1,'2014(上) TFIDF'!$H$2:$L$46,5,FALSE)*B101</f>
        <v>5.6128938163857935E-5</v>
      </c>
      <c r="S101" s="18">
        <f>VLOOKUP(S$1,'2014(上) TFIDF'!$H$2:$L$46,5,FALSE)*B101</f>
        <v>2.1370278898803142E-4</v>
      </c>
      <c r="T101" s="18">
        <f>VLOOKUP(T$1,'2014(上) TFIDF'!$H$2:$L$46,5,FALSE)*B101</f>
        <v>8.8962262195011436E-5</v>
      </c>
      <c r="U101" s="18">
        <f>VLOOKUP(U$1,'2014(上) TFIDF'!$H$2:$L$46,5,FALSE)*B101</f>
        <v>2.7807377835731804E-4</v>
      </c>
      <c r="V101" s="18">
        <f>VLOOKUP(V$1,'2014(上) TFIDF'!$H$2:$L$46,5,FALSE)*B101</f>
        <v>2.5734907668658523E-4</v>
      </c>
      <c r="W101" s="18">
        <f>VLOOKUP(W$1,'2014(上) TFIDF'!$H$2:$L$46,5,FALSE)*B101</f>
        <v>8.8962262195011436E-5</v>
      </c>
      <c r="X101" s="18">
        <f>VLOOKUP(X$1,'2014(上) TFIDF'!$H$2:$L$46,5,FALSE)*B101</f>
        <v>4.2984727876112228E-4</v>
      </c>
      <c r="Y101" s="18">
        <f>VLOOKUP(Y$1,'2014(上) TFIDF'!$H$2:$L$46,5,FALSE)*B101</f>
        <v>0</v>
      </c>
      <c r="Z101" s="18">
        <f>VLOOKUP(Z$1,'2014(上) TFIDF'!$H$2:$L$46,5,FALSE)*B101</f>
        <v>3.4853002399074683E-4</v>
      </c>
      <c r="AA101" s="18">
        <f>VLOOKUP(AA$1,'2014(上) TFIDF'!$H$2:$L$46,5,FALSE)*B101</f>
        <v>2.9871417295043099E-4</v>
      </c>
      <c r="AB101" s="18">
        <f>VLOOKUP(AB$1,'2014(上) TFIDF'!$H$2:$L$46,5,FALSE)*B101</f>
        <v>2.9666401431363662E-4</v>
      </c>
      <c r="AC101" s="18">
        <f>VLOOKUP(AC$1,'2014(上) TFIDF'!$H$2:$L$46,5,FALSE)*B101</f>
        <v>8.8962262195011436E-5</v>
      </c>
      <c r="AD101" s="18">
        <f>VLOOKUP(AD$1,'2014(上) TFIDF'!$H$2:$L$46,5,FALSE)*B101</f>
        <v>2.9871417295043099E-4</v>
      </c>
      <c r="AE101" s="18">
        <f>VLOOKUP(AE$1,'2014(上) TFIDF'!$H$2:$L$46,5,FALSE)*B101</f>
        <v>3.3677362898314764E-4</v>
      </c>
      <c r="AF101" s="18">
        <f>VLOOKUP(AF$1,'2014(上) TFIDF'!$H$2:$L$46,5,FALSE)*B101</f>
        <v>3.4961697911272581E-4</v>
      </c>
      <c r="AG101" s="18">
        <f>VLOOKUP(AG$1,'2014(上) TFIDF'!$H$2:$L$46,5,FALSE)*B101</f>
        <v>5.6128938163857935E-5</v>
      </c>
      <c r="AH101" s="18">
        <f>VLOOKUP(AH$1,'2014(上) TFIDF'!$H$2:$L$46,5,FALSE)*B101</f>
        <v>0</v>
      </c>
      <c r="AI101" s="18">
        <f>VLOOKUP(AI$1,'2014(上) TFIDF'!$H$2:$L$46,5,FALSE)*B101</f>
        <v>3.9162731337805422E-4</v>
      </c>
      <c r="AJ101" s="18">
        <f>VLOOKUP(AJ$1,'2014(上) TFIDF'!$H$2:$L$46,5,FALSE)*B101</f>
        <v>2.7541855881772651E-4</v>
      </c>
      <c r="AK101" s="18">
        <f>VLOOKUP(AK$1,'2014(上) TFIDF'!$H$2:$L$46,5,FALSE)*B101</f>
        <v>3.3154749698158448E-4</v>
      </c>
      <c r="AL101" s="18">
        <f>VLOOKUP(AL$1,'2014(上) TFIDF'!$H$2:$L$46,5,FALSE)*B101</f>
        <v>2.9456059889048367E-4</v>
      </c>
      <c r="AM101" s="18">
        <f>VLOOKUP(AM$1,'2014(上) TFIDF'!$H$2:$L$46,5,FALSE)*B101</f>
        <v>3.4742827991050568E-4</v>
      </c>
      <c r="AN101" s="18">
        <f>VLOOKUP(AN$1,'2014(上) TFIDF'!$H$2:$L$46,5,FALSE)*B101</f>
        <v>1.6838681449157382E-4</v>
      </c>
      <c r="AO101" s="18">
        <f>VLOOKUP(AO$1,'2014(上) TFIDF'!$H$2:$L$46,5,FALSE)*B101</f>
        <v>0</v>
      </c>
      <c r="AP101" s="18">
        <f>VLOOKUP(AP$1,'2014(上) TFIDF'!$H$2:$L$46,5,FALSE)*B101</f>
        <v>8.8962262195011436E-5</v>
      </c>
      <c r="AQ101" s="18">
        <f>VLOOKUP(AQ$1,'2014(上) TFIDF'!$H$2:$L$46,5,FALSE)*B101</f>
        <v>3.2301572474889215E-4</v>
      </c>
      <c r="AR101" s="18">
        <f>VLOOKUP(AR$1,'2014(上) TFIDF'!$H$2:$L$46,5,FALSE)*B101</f>
        <v>2.7541855881772651E-4</v>
      </c>
      <c r="AS101" s="18">
        <f>VLOOKUP(AS$1,'2014(上) TFIDF'!$H$2:$L$46,5,FALSE)*B101</f>
        <v>1.303273584588572E-4</v>
      </c>
      <c r="AT101" s="18">
        <f>VLOOKUP(AT$1,'2014(上) TFIDF'!$H$2:$L$46,5,FALSE)*B101</f>
        <v>1.303273584588572E-4</v>
      </c>
      <c r="AU101" s="18">
        <f>VLOOKUP(AU$1,'2014(上) TFIDF'!$H$2:$L$46,5,FALSE)*B101</f>
        <v>2.8064469081928961E-4</v>
      </c>
    </row>
    <row r="102" spans="1:47">
      <c r="A102" s="18" t="s">
        <v>8094</v>
      </c>
      <c r="B102" s="18">
        <v>3.3333333333333335E-3</v>
      </c>
      <c r="C102" s="18">
        <f>VLOOKUP(C$1,'2014(上) TFIDF'!$H$2:$L$46,5,FALSE)*B102</f>
        <v>8.7054720215321631E-4</v>
      </c>
      <c r="D102" s="18">
        <f>VLOOKUP(D$1,'2014(上) TFIDF'!$H$2:$L$46,5,FALSE)*B102</f>
        <v>2.2176417180858063E-3</v>
      </c>
      <c r="E102" s="18">
        <f>VLOOKUP(E$1,'2014(上) TFIDF'!$H$2:$L$46,5,FALSE)*B102</f>
        <v>0</v>
      </c>
      <c r="F102" s="18">
        <f>VLOOKUP(F$1,'2014(上) TFIDF'!$H$2:$L$46,5,FALSE)*B102</f>
        <v>0</v>
      </c>
      <c r="G102" s="18">
        <f>VLOOKUP(G$1,'2014(上) TFIDF'!$H$2:$L$46,5,FALSE)*B102</f>
        <v>7.8196415075314327E-4</v>
      </c>
      <c r="H102" s="18">
        <f>VLOOKUP(H$1,'2014(上) TFIDF'!$H$2:$L$46,5,FALSE)*B102</f>
        <v>1.2462105127117515E-3</v>
      </c>
      <c r="I102" s="18">
        <f>VLOOKUP(I$1,'2014(上) TFIDF'!$H$2:$L$46,5,FALSE)*B102</f>
        <v>0</v>
      </c>
      <c r="J102" s="18">
        <f>VLOOKUP(J$1,'2014(上) TFIDF'!$H$2:$L$46,5,FALSE)*B102</f>
        <v>1.1650453404275271E-3</v>
      </c>
      <c r="K102" s="18">
        <f>VLOOKUP(K$1,'2014(上) TFIDF'!$H$2:$L$46,5,FALSE)*B102</f>
        <v>1.4555114087194385E-3</v>
      </c>
      <c r="L102" s="18">
        <f>VLOOKUP(L$1,'2014(上) TFIDF'!$H$2:$L$46,5,FALSE)*B102</f>
        <v>0</v>
      </c>
      <c r="M102" s="18">
        <f>VLOOKUP(M$1,'2014(上) TFIDF'!$H$2:$L$46,5,FALSE)*B102</f>
        <v>1.582984141694899E-3</v>
      </c>
      <c r="N102" s="18">
        <f>VLOOKUP(N$1,'2014(上) TFIDF'!$H$2:$L$46,5,FALSE)*B102</f>
        <v>0</v>
      </c>
      <c r="O102" s="18">
        <f>VLOOKUP(O$1,'2014(上) TFIDF'!$H$2:$L$46,5,FALSE)*B102</f>
        <v>7.8196415075314327E-4</v>
      </c>
      <c r="P102" s="18">
        <f>VLOOKUP(P$1,'2014(上) TFIDF'!$H$2:$L$46,5,FALSE)*B102</f>
        <v>1.4792166781151094E-3</v>
      </c>
      <c r="Q102" s="18">
        <f>VLOOKUP(Q$1,'2014(上) TFIDF'!$H$2:$L$46,5,FALSE)*B102</f>
        <v>3.3677362898314764E-4</v>
      </c>
      <c r="R102" s="18">
        <f>VLOOKUP(R$1,'2014(上) TFIDF'!$H$2:$L$46,5,FALSE)*B102</f>
        <v>3.3677362898314764E-4</v>
      </c>
      <c r="S102" s="18">
        <f>VLOOKUP(S$1,'2014(上) TFIDF'!$H$2:$L$46,5,FALSE)*B102</f>
        <v>1.2822167339281885E-3</v>
      </c>
      <c r="T102" s="18">
        <f>VLOOKUP(T$1,'2014(上) TFIDF'!$H$2:$L$46,5,FALSE)*B102</f>
        <v>5.3377357317006867E-4</v>
      </c>
      <c r="U102" s="18">
        <f>VLOOKUP(U$1,'2014(上) TFIDF'!$H$2:$L$46,5,FALSE)*B102</f>
        <v>1.6684426701439083E-3</v>
      </c>
      <c r="V102" s="18">
        <f>VLOOKUP(V$1,'2014(上) TFIDF'!$H$2:$L$46,5,FALSE)*B102</f>
        <v>1.5440944601195115E-3</v>
      </c>
      <c r="W102" s="18">
        <f>VLOOKUP(W$1,'2014(上) TFIDF'!$H$2:$L$46,5,FALSE)*B102</f>
        <v>5.3377357317006867E-4</v>
      </c>
      <c r="X102" s="18">
        <f>VLOOKUP(X$1,'2014(上) TFIDF'!$H$2:$L$46,5,FALSE)*B102</f>
        <v>2.5790836725667339E-3</v>
      </c>
      <c r="Y102" s="18">
        <f>VLOOKUP(Y$1,'2014(上) TFIDF'!$H$2:$L$46,5,FALSE)*B102</f>
        <v>0</v>
      </c>
      <c r="Z102" s="18">
        <f>VLOOKUP(Z$1,'2014(上) TFIDF'!$H$2:$L$46,5,FALSE)*B102</f>
        <v>2.0911801439444811E-3</v>
      </c>
      <c r="AA102" s="18">
        <f>VLOOKUP(AA$1,'2014(上) TFIDF'!$H$2:$L$46,5,FALSE)*B102</f>
        <v>1.7922850377025861E-3</v>
      </c>
      <c r="AB102" s="18">
        <f>VLOOKUP(AB$1,'2014(上) TFIDF'!$H$2:$L$46,5,FALSE)*B102</f>
        <v>1.77998408588182E-3</v>
      </c>
      <c r="AC102" s="18">
        <f>VLOOKUP(AC$1,'2014(上) TFIDF'!$H$2:$L$46,5,FALSE)*B102</f>
        <v>5.3377357317006867E-4</v>
      </c>
      <c r="AD102" s="18">
        <f>VLOOKUP(AD$1,'2014(上) TFIDF'!$H$2:$L$46,5,FALSE)*B102</f>
        <v>1.7922850377025861E-3</v>
      </c>
      <c r="AE102" s="18">
        <f>VLOOKUP(AE$1,'2014(上) TFIDF'!$H$2:$L$46,5,FALSE)*B102</f>
        <v>2.0206417738988861E-3</v>
      </c>
      <c r="AF102" s="18">
        <f>VLOOKUP(AF$1,'2014(上) TFIDF'!$H$2:$L$46,5,FALSE)*B102</f>
        <v>2.0977018746763552E-3</v>
      </c>
      <c r="AG102" s="18">
        <f>VLOOKUP(AG$1,'2014(上) TFIDF'!$H$2:$L$46,5,FALSE)*B102</f>
        <v>3.3677362898314764E-4</v>
      </c>
      <c r="AH102" s="18">
        <f>VLOOKUP(AH$1,'2014(上) TFIDF'!$H$2:$L$46,5,FALSE)*B102</f>
        <v>0</v>
      </c>
      <c r="AI102" s="18">
        <f>VLOOKUP(AI$1,'2014(上) TFIDF'!$H$2:$L$46,5,FALSE)*B102</f>
        <v>2.3497638802683252E-3</v>
      </c>
      <c r="AJ102" s="18">
        <f>VLOOKUP(AJ$1,'2014(上) TFIDF'!$H$2:$L$46,5,FALSE)*B102</f>
        <v>1.6525113529063593E-3</v>
      </c>
      <c r="AK102" s="18">
        <f>VLOOKUP(AK$1,'2014(上) TFIDF'!$H$2:$L$46,5,FALSE)*B102</f>
        <v>1.9892849818895068E-3</v>
      </c>
      <c r="AL102" s="18">
        <f>VLOOKUP(AL$1,'2014(上) TFIDF'!$H$2:$L$46,5,FALSE)*B102</f>
        <v>1.7673635933429022E-3</v>
      </c>
      <c r="AM102" s="18">
        <f>VLOOKUP(AM$1,'2014(上) TFIDF'!$H$2:$L$46,5,FALSE)*B102</f>
        <v>2.0845696794630341E-3</v>
      </c>
      <c r="AN102" s="18">
        <f>VLOOKUP(AN$1,'2014(上) TFIDF'!$H$2:$L$46,5,FALSE)*B102</f>
        <v>1.010320886949443E-3</v>
      </c>
      <c r="AO102" s="18">
        <f>VLOOKUP(AO$1,'2014(上) TFIDF'!$H$2:$L$46,5,FALSE)*B102</f>
        <v>0</v>
      </c>
      <c r="AP102" s="18">
        <f>VLOOKUP(AP$1,'2014(上) TFIDF'!$H$2:$L$46,5,FALSE)*B102</f>
        <v>5.3377357317006867E-4</v>
      </c>
      <c r="AQ102" s="18">
        <f>VLOOKUP(AQ$1,'2014(上) TFIDF'!$H$2:$L$46,5,FALSE)*B102</f>
        <v>1.9380943484933531E-3</v>
      </c>
      <c r="AR102" s="18">
        <f>VLOOKUP(AR$1,'2014(上) TFIDF'!$H$2:$L$46,5,FALSE)*B102</f>
        <v>1.6525113529063593E-3</v>
      </c>
      <c r="AS102" s="18">
        <f>VLOOKUP(AS$1,'2014(上) TFIDF'!$H$2:$L$46,5,FALSE)*B102</f>
        <v>7.8196415075314327E-4</v>
      </c>
      <c r="AT102" s="18">
        <f>VLOOKUP(AT$1,'2014(上) TFIDF'!$H$2:$L$46,5,FALSE)*B102</f>
        <v>7.8196415075314327E-4</v>
      </c>
      <c r="AU102" s="18">
        <f>VLOOKUP(AU$1,'2014(上) TFIDF'!$H$2:$L$46,5,FALSE)*B102</f>
        <v>1.6838681449157379E-3</v>
      </c>
    </row>
    <row r="103" spans="1:47">
      <c r="A103" s="18" t="s">
        <v>9807</v>
      </c>
      <c r="B103" s="18">
        <v>2.5000000000000001E-3</v>
      </c>
      <c r="C103" s="18">
        <f>VLOOKUP(C$1,'2014(上) TFIDF'!$H$2:$L$46,5,FALSE)*B103</f>
        <v>6.5291040161491215E-4</v>
      </c>
      <c r="D103" s="18">
        <f>VLOOKUP(D$1,'2014(上) TFIDF'!$H$2:$L$46,5,FALSE)*B103</f>
        <v>1.6632312885643547E-3</v>
      </c>
      <c r="E103" s="18">
        <f>VLOOKUP(E$1,'2014(上) TFIDF'!$H$2:$L$46,5,FALSE)*B103</f>
        <v>0</v>
      </c>
      <c r="F103" s="18">
        <f>VLOOKUP(F$1,'2014(上) TFIDF'!$H$2:$L$46,5,FALSE)*B103</f>
        <v>0</v>
      </c>
      <c r="G103" s="18">
        <f>VLOOKUP(G$1,'2014(上) TFIDF'!$H$2:$L$46,5,FALSE)*B103</f>
        <v>5.864731130648574E-4</v>
      </c>
      <c r="H103" s="18">
        <f>VLOOKUP(H$1,'2014(上) TFIDF'!$H$2:$L$46,5,FALSE)*B103</f>
        <v>9.3465788453381358E-4</v>
      </c>
      <c r="I103" s="18">
        <f>VLOOKUP(I$1,'2014(上) TFIDF'!$H$2:$L$46,5,FALSE)*B103</f>
        <v>0</v>
      </c>
      <c r="J103" s="18">
        <f>VLOOKUP(J$1,'2014(上) TFIDF'!$H$2:$L$46,5,FALSE)*B103</f>
        <v>8.7378400532064525E-4</v>
      </c>
      <c r="K103" s="18">
        <f>VLOOKUP(K$1,'2014(上) TFIDF'!$H$2:$L$46,5,FALSE)*B103</f>
        <v>1.091633556539579E-3</v>
      </c>
      <c r="L103" s="18">
        <f>VLOOKUP(L$1,'2014(上) TFIDF'!$H$2:$L$46,5,FALSE)*B103</f>
        <v>0</v>
      </c>
      <c r="M103" s="18">
        <f>VLOOKUP(M$1,'2014(上) TFIDF'!$H$2:$L$46,5,FALSE)*B103</f>
        <v>1.1872381062711743E-3</v>
      </c>
      <c r="N103" s="18">
        <f>VLOOKUP(N$1,'2014(上) TFIDF'!$H$2:$L$46,5,FALSE)*B103</f>
        <v>0</v>
      </c>
      <c r="O103" s="18">
        <f>VLOOKUP(O$1,'2014(上) TFIDF'!$H$2:$L$46,5,FALSE)*B103</f>
        <v>5.864731130648574E-4</v>
      </c>
      <c r="P103" s="18">
        <f>VLOOKUP(P$1,'2014(上) TFIDF'!$H$2:$L$46,5,FALSE)*B103</f>
        <v>1.1094125085863321E-3</v>
      </c>
      <c r="Q103" s="18">
        <f>VLOOKUP(Q$1,'2014(上) TFIDF'!$H$2:$L$46,5,FALSE)*B103</f>
        <v>2.525802217373607E-4</v>
      </c>
      <c r="R103" s="18">
        <f>VLOOKUP(R$1,'2014(上) TFIDF'!$H$2:$L$46,5,FALSE)*B103</f>
        <v>2.525802217373607E-4</v>
      </c>
      <c r="S103" s="18">
        <f>VLOOKUP(S$1,'2014(上) TFIDF'!$H$2:$L$46,5,FALSE)*B103</f>
        <v>9.6166255044614142E-4</v>
      </c>
      <c r="T103" s="18">
        <f>VLOOKUP(T$1,'2014(上) TFIDF'!$H$2:$L$46,5,FALSE)*B103</f>
        <v>4.0033017987755145E-4</v>
      </c>
      <c r="U103" s="18">
        <f>VLOOKUP(U$1,'2014(上) TFIDF'!$H$2:$L$46,5,FALSE)*B103</f>
        <v>1.2513320026079312E-3</v>
      </c>
      <c r="V103" s="18">
        <f>VLOOKUP(V$1,'2014(上) TFIDF'!$H$2:$L$46,5,FALSE)*B103</f>
        <v>1.1580708450896334E-3</v>
      </c>
      <c r="W103" s="18">
        <f>VLOOKUP(W$1,'2014(上) TFIDF'!$H$2:$L$46,5,FALSE)*B103</f>
        <v>4.0033017987755145E-4</v>
      </c>
      <c r="X103" s="18">
        <f>VLOOKUP(X$1,'2014(上) TFIDF'!$H$2:$L$46,5,FALSE)*B103</f>
        <v>1.9343127544250503E-3</v>
      </c>
      <c r="Y103" s="18">
        <f>VLOOKUP(Y$1,'2014(上) TFIDF'!$H$2:$L$46,5,FALSE)*B103</f>
        <v>0</v>
      </c>
      <c r="Z103" s="18">
        <f>VLOOKUP(Z$1,'2014(上) TFIDF'!$H$2:$L$46,5,FALSE)*B103</f>
        <v>1.5683851079583608E-3</v>
      </c>
      <c r="AA103" s="18">
        <f>VLOOKUP(AA$1,'2014(上) TFIDF'!$H$2:$L$46,5,FALSE)*B103</f>
        <v>1.3442137782769396E-3</v>
      </c>
      <c r="AB103" s="18">
        <f>VLOOKUP(AB$1,'2014(上) TFIDF'!$H$2:$L$46,5,FALSE)*B103</f>
        <v>1.334988064411365E-3</v>
      </c>
      <c r="AC103" s="18">
        <f>VLOOKUP(AC$1,'2014(上) TFIDF'!$H$2:$L$46,5,FALSE)*B103</f>
        <v>4.0033017987755145E-4</v>
      </c>
      <c r="AD103" s="18">
        <f>VLOOKUP(AD$1,'2014(上) TFIDF'!$H$2:$L$46,5,FALSE)*B103</f>
        <v>1.3442137782769396E-3</v>
      </c>
      <c r="AE103" s="18">
        <f>VLOOKUP(AE$1,'2014(上) TFIDF'!$H$2:$L$46,5,FALSE)*B103</f>
        <v>1.5154813304241643E-3</v>
      </c>
      <c r="AF103" s="18">
        <f>VLOOKUP(AF$1,'2014(上) TFIDF'!$H$2:$L$46,5,FALSE)*B103</f>
        <v>1.5732764060072662E-3</v>
      </c>
      <c r="AG103" s="18">
        <f>VLOOKUP(AG$1,'2014(上) TFIDF'!$H$2:$L$46,5,FALSE)*B103</f>
        <v>2.525802217373607E-4</v>
      </c>
      <c r="AH103" s="18">
        <f>VLOOKUP(AH$1,'2014(上) TFIDF'!$H$2:$L$46,5,FALSE)*B103</f>
        <v>0</v>
      </c>
      <c r="AI103" s="18">
        <f>VLOOKUP(AI$1,'2014(上) TFIDF'!$H$2:$L$46,5,FALSE)*B103</f>
        <v>1.762322910201244E-3</v>
      </c>
      <c r="AJ103" s="18">
        <f>VLOOKUP(AJ$1,'2014(上) TFIDF'!$H$2:$L$46,5,FALSE)*B103</f>
        <v>1.2393835146797694E-3</v>
      </c>
      <c r="AK103" s="18">
        <f>VLOOKUP(AK$1,'2014(上) TFIDF'!$H$2:$L$46,5,FALSE)*B103</f>
        <v>1.4919637364171302E-3</v>
      </c>
      <c r="AL103" s="18">
        <f>VLOOKUP(AL$1,'2014(上) TFIDF'!$H$2:$L$46,5,FALSE)*B103</f>
        <v>1.3255226950071766E-3</v>
      </c>
      <c r="AM103" s="18">
        <f>VLOOKUP(AM$1,'2014(上) TFIDF'!$H$2:$L$46,5,FALSE)*B103</f>
        <v>1.5634272595972756E-3</v>
      </c>
      <c r="AN103" s="18">
        <f>VLOOKUP(AN$1,'2014(上) TFIDF'!$H$2:$L$46,5,FALSE)*B103</f>
        <v>7.5774066521208216E-4</v>
      </c>
      <c r="AO103" s="18">
        <f>VLOOKUP(AO$1,'2014(上) TFIDF'!$H$2:$L$46,5,FALSE)*B103</f>
        <v>0</v>
      </c>
      <c r="AP103" s="18">
        <f>VLOOKUP(AP$1,'2014(上) TFIDF'!$H$2:$L$46,5,FALSE)*B103</f>
        <v>4.0033017987755145E-4</v>
      </c>
      <c r="AQ103" s="18">
        <f>VLOOKUP(AQ$1,'2014(上) TFIDF'!$H$2:$L$46,5,FALSE)*B103</f>
        <v>1.4535707613700147E-3</v>
      </c>
      <c r="AR103" s="18">
        <f>VLOOKUP(AR$1,'2014(上) TFIDF'!$H$2:$L$46,5,FALSE)*B103</f>
        <v>1.2393835146797694E-3</v>
      </c>
      <c r="AS103" s="18">
        <f>VLOOKUP(AS$1,'2014(上) TFIDF'!$H$2:$L$46,5,FALSE)*B103</f>
        <v>5.864731130648574E-4</v>
      </c>
      <c r="AT103" s="18">
        <f>VLOOKUP(AT$1,'2014(上) TFIDF'!$H$2:$L$46,5,FALSE)*B103</f>
        <v>5.864731130648574E-4</v>
      </c>
      <c r="AU103" s="18">
        <f>VLOOKUP(AU$1,'2014(上) TFIDF'!$H$2:$L$46,5,FALSE)*B103</f>
        <v>1.2629011086868033E-3</v>
      </c>
    </row>
    <row r="104" spans="1:47">
      <c r="A104" s="18" t="s">
        <v>2285</v>
      </c>
      <c r="B104" s="18">
        <v>1.4285714285714286E-3</v>
      </c>
      <c r="C104" s="18">
        <f>VLOOKUP(C$1,'2014(上) TFIDF'!$H$2:$L$46,5,FALSE)*B104</f>
        <v>3.7309165806566412E-4</v>
      </c>
      <c r="D104" s="18">
        <f>VLOOKUP(D$1,'2014(上) TFIDF'!$H$2:$L$46,5,FALSE)*B104</f>
        <v>9.5041787917963117E-4</v>
      </c>
      <c r="E104" s="18">
        <f>VLOOKUP(E$1,'2014(上) TFIDF'!$H$2:$L$46,5,FALSE)*B104</f>
        <v>0</v>
      </c>
      <c r="F104" s="18">
        <f>VLOOKUP(F$1,'2014(上) TFIDF'!$H$2:$L$46,5,FALSE)*B104</f>
        <v>0</v>
      </c>
      <c r="G104" s="18">
        <f>VLOOKUP(G$1,'2014(上) TFIDF'!$H$2:$L$46,5,FALSE)*B104</f>
        <v>3.3512749317991851E-4</v>
      </c>
      <c r="H104" s="18">
        <f>VLOOKUP(H$1,'2014(上) TFIDF'!$H$2:$L$46,5,FALSE)*B104</f>
        <v>5.340902197336077E-4</v>
      </c>
      <c r="I104" s="18">
        <f>VLOOKUP(I$1,'2014(上) TFIDF'!$H$2:$L$46,5,FALSE)*B104</f>
        <v>0</v>
      </c>
      <c r="J104" s="18">
        <f>VLOOKUP(J$1,'2014(上) TFIDF'!$H$2:$L$46,5,FALSE)*B104</f>
        <v>4.9930514589751154E-4</v>
      </c>
      <c r="K104" s="18">
        <f>VLOOKUP(K$1,'2014(上) TFIDF'!$H$2:$L$46,5,FALSE)*B104</f>
        <v>6.237906037369022E-4</v>
      </c>
      <c r="L104" s="18">
        <f>VLOOKUP(L$1,'2014(上) TFIDF'!$H$2:$L$46,5,FALSE)*B104</f>
        <v>0</v>
      </c>
      <c r="M104" s="18">
        <f>VLOOKUP(M$1,'2014(上) TFIDF'!$H$2:$L$46,5,FALSE)*B104</f>
        <v>6.7842177501209954E-4</v>
      </c>
      <c r="N104" s="18">
        <f>VLOOKUP(N$1,'2014(上) TFIDF'!$H$2:$L$46,5,FALSE)*B104</f>
        <v>0</v>
      </c>
      <c r="O104" s="18">
        <f>VLOOKUP(O$1,'2014(上) TFIDF'!$H$2:$L$46,5,FALSE)*B104</f>
        <v>3.3512749317991851E-4</v>
      </c>
      <c r="P104" s="18">
        <f>VLOOKUP(P$1,'2014(上) TFIDF'!$H$2:$L$46,5,FALSE)*B104</f>
        <v>6.3395000490647539E-4</v>
      </c>
      <c r="Q104" s="18">
        <f>VLOOKUP(Q$1,'2014(上) TFIDF'!$H$2:$L$46,5,FALSE)*B104</f>
        <v>1.4433155527849185E-4</v>
      </c>
      <c r="R104" s="18">
        <f>VLOOKUP(R$1,'2014(上) TFIDF'!$H$2:$L$46,5,FALSE)*B104</f>
        <v>1.4433155527849185E-4</v>
      </c>
      <c r="S104" s="18">
        <f>VLOOKUP(S$1,'2014(上) TFIDF'!$H$2:$L$46,5,FALSE)*B104</f>
        <v>5.4952145739779507E-4</v>
      </c>
      <c r="T104" s="18">
        <f>VLOOKUP(T$1,'2014(上) TFIDF'!$H$2:$L$46,5,FALSE)*B104</f>
        <v>2.2876010278717227E-4</v>
      </c>
      <c r="U104" s="18">
        <f>VLOOKUP(U$1,'2014(上) TFIDF'!$H$2:$L$46,5,FALSE)*B104</f>
        <v>7.1504685863310353E-4</v>
      </c>
      <c r="V104" s="18">
        <f>VLOOKUP(V$1,'2014(上) TFIDF'!$H$2:$L$46,5,FALSE)*B104</f>
        <v>6.617547686226477E-4</v>
      </c>
      <c r="W104" s="18">
        <f>VLOOKUP(W$1,'2014(上) TFIDF'!$H$2:$L$46,5,FALSE)*B104</f>
        <v>2.2876010278717227E-4</v>
      </c>
      <c r="X104" s="18">
        <f>VLOOKUP(X$1,'2014(上) TFIDF'!$H$2:$L$46,5,FALSE)*B104</f>
        <v>1.1053215739571715E-3</v>
      </c>
      <c r="Y104" s="18">
        <f>VLOOKUP(Y$1,'2014(上) TFIDF'!$H$2:$L$46,5,FALSE)*B104</f>
        <v>0</v>
      </c>
      <c r="Z104" s="18">
        <f>VLOOKUP(Z$1,'2014(上) TFIDF'!$H$2:$L$46,5,FALSE)*B104</f>
        <v>8.9622006169049189E-4</v>
      </c>
      <c r="AA104" s="18">
        <f>VLOOKUP(AA$1,'2014(上) TFIDF'!$H$2:$L$46,5,FALSE)*B104</f>
        <v>7.6812215901539405E-4</v>
      </c>
      <c r="AB104" s="18">
        <f>VLOOKUP(AB$1,'2014(上) TFIDF'!$H$2:$L$46,5,FALSE)*B104</f>
        <v>7.6285032252077997E-4</v>
      </c>
      <c r="AC104" s="18">
        <f>VLOOKUP(AC$1,'2014(上) TFIDF'!$H$2:$L$46,5,FALSE)*B104</f>
        <v>2.2876010278717227E-4</v>
      </c>
      <c r="AD104" s="18">
        <f>VLOOKUP(AD$1,'2014(上) TFIDF'!$H$2:$L$46,5,FALSE)*B104</f>
        <v>7.6812215901539405E-4</v>
      </c>
      <c r="AE104" s="18">
        <f>VLOOKUP(AE$1,'2014(上) TFIDF'!$H$2:$L$46,5,FALSE)*B104</f>
        <v>8.6598933167095107E-4</v>
      </c>
      <c r="AF104" s="18">
        <f>VLOOKUP(AF$1,'2014(上) TFIDF'!$H$2:$L$46,5,FALSE)*B104</f>
        <v>8.990150891470093E-4</v>
      </c>
      <c r="AG104" s="18">
        <f>VLOOKUP(AG$1,'2014(上) TFIDF'!$H$2:$L$46,5,FALSE)*B104</f>
        <v>1.4433155527849185E-4</v>
      </c>
      <c r="AH104" s="18">
        <f>VLOOKUP(AH$1,'2014(上) TFIDF'!$H$2:$L$46,5,FALSE)*B104</f>
        <v>0</v>
      </c>
      <c r="AI104" s="18">
        <f>VLOOKUP(AI$1,'2014(上) TFIDF'!$H$2:$L$46,5,FALSE)*B104</f>
        <v>1.0070416629721394E-3</v>
      </c>
      <c r="AJ104" s="18">
        <f>VLOOKUP(AJ$1,'2014(上) TFIDF'!$H$2:$L$46,5,FALSE)*B104</f>
        <v>7.0821915124558252E-4</v>
      </c>
      <c r="AK104" s="18">
        <f>VLOOKUP(AK$1,'2014(上) TFIDF'!$H$2:$L$46,5,FALSE)*B104</f>
        <v>8.5255070652407437E-4</v>
      </c>
      <c r="AL104" s="18">
        <f>VLOOKUP(AL$1,'2014(上) TFIDF'!$H$2:$L$46,5,FALSE)*B104</f>
        <v>7.5744154000410098E-4</v>
      </c>
      <c r="AM104" s="18">
        <f>VLOOKUP(AM$1,'2014(上) TFIDF'!$H$2:$L$46,5,FALSE)*B104</f>
        <v>8.9338700548415755E-4</v>
      </c>
      <c r="AN104" s="18">
        <f>VLOOKUP(AN$1,'2014(上) TFIDF'!$H$2:$L$46,5,FALSE)*B104</f>
        <v>4.3299466583547554E-4</v>
      </c>
      <c r="AO104" s="18">
        <f>VLOOKUP(AO$1,'2014(上) TFIDF'!$H$2:$L$46,5,FALSE)*B104</f>
        <v>0</v>
      </c>
      <c r="AP104" s="18">
        <f>VLOOKUP(AP$1,'2014(上) TFIDF'!$H$2:$L$46,5,FALSE)*B104</f>
        <v>2.2876010278717227E-4</v>
      </c>
      <c r="AQ104" s="18">
        <f>VLOOKUP(AQ$1,'2014(上) TFIDF'!$H$2:$L$46,5,FALSE)*B104</f>
        <v>8.3061186364000834E-4</v>
      </c>
      <c r="AR104" s="18">
        <f>VLOOKUP(AR$1,'2014(上) TFIDF'!$H$2:$L$46,5,FALSE)*B104</f>
        <v>7.0821915124558252E-4</v>
      </c>
      <c r="AS104" s="18">
        <f>VLOOKUP(AS$1,'2014(上) TFIDF'!$H$2:$L$46,5,FALSE)*B104</f>
        <v>3.3512749317991851E-4</v>
      </c>
      <c r="AT104" s="18">
        <f>VLOOKUP(AT$1,'2014(上) TFIDF'!$H$2:$L$46,5,FALSE)*B104</f>
        <v>3.3512749317991851E-4</v>
      </c>
      <c r="AU104" s="18">
        <f>VLOOKUP(AU$1,'2014(上) TFIDF'!$H$2:$L$46,5,FALSE)*B104</f>
        <v>7.2165777639245901E-4</v>
      </c>
    </row>
    <row r="105" spans="1:47">
      <c r="A105" s="18" t="s">
        <v>1476</v>
      </c>
      <c r="B105" s="18">
        <v>3.3333333333333335E-3</v>
      </c>
      <c r="C105" s="18">
        <f>VLOOKUP(C$1,'2014(上) TFIDF'!$H$2:$L$46,5,FALSE)*B105</f>
        <v>8.7054720215321631E-4</v>
      </c>
      <c r="D105" s="18">
        <f>VLOOKUP(D$1,'2014(上) TFIDF'!$H$2:$L$46,5,FALSE)*B105</f>
        <v>2.2176417180858063E-3</v>
      </c>
      <c r="E105" s="18">
        <f>VLOOKUP(E$1,'2014(上) TFIDF'!$H$2:$L$46,5,FALSE)*B105</f>
        <v>0</v>
      </c>
      <c r="F105" s="18">
        <f>VLOOKUP(F$1,'2014(上) TFIDF'!$H$2:$L$46,5,FALSE)*B105</f>
        <v>0</v>
      </c>
      <c r="G105" s="18">
        <f>VLOOKUP(G$1,'2014(上) TFIDF'!$H$2:$L$46,5,FALSE)*B105</f>
        <v>7.8196415075314327E-4</v>
      </c>
      <c r="H105" s="18">
        <f>VLOOKUP(H$1,'2014(上) TFIDF'!$H$2:$L$46,5,FALSE)*B105</f>
        <v>1.2462105127117515E-3</v>
      </c>
      <c r="I105" s="18">
        <f>VLOOKUP(I$1,'2014(上) TFIDF'!$H$2:$L$46,5,FALSE)*B105</f>
        <v>0</v>
      </c>
      <c r="J105" s="18">
        <f>VLOOKUP(J$1,'2014(上) TFIDF'!$H$2:$L$46,5,FALSE)*B105</f>
        <v>1.1650453404275271E-3</v>
      </c>
      <c r="K105" s="18">
        <f>VLOOKUP(K$1,'2014(上) TFIDF'!$H$2:$L$46,5,FALSE)*B105</f>
        <v>1.4555114087194385E-3</v>
      </c>
      <c r="L105" s="18">
        <f>VLOOKUP(L$1,'2014(上) TFIDF'!$H$2:$L$46,5,FALSE)*B105</f>
        <v>0</v>
      </c>
      <c r="M105" s="18">
        <f>VLOOKUP(M$1,'2014(上) TFIDF'!$H$2:$L$46,5,FALSE)*B105</f>
        <v>1.582984141694899E-3</v>
      </c>
      <c r="N105" s="18">
        <f>VLOOKUP(N$1,'2014(上) TFIDF'!$H$2:$L$46,5,FALSE)*B105</f>
        <v>0</v>
      </c>
      <c r="O105" s="18">
        <f>VLOOKUP(O$1,'2014(上) TFIDF'!$H$2:$L$46,5,FALSE)*B105</f>
        <v>7.8196415075314327E-4</v>
      </c>
      <c r="P105" s="18">
        <f>VLOOKUP(P$1,'2014(上) TFIDF'!$H$2:$L$46,5,FALSE)*B105</f>
        <v>1.4792166781151094E-3</v>
      </c>
      <c r="Q105" s="18">
        <f>VLOOKUP(Q$1,'2014(上) TFIDF'!$H$2:$L$46,5,FALSE)*B105</f>
        <v>3.3677362898314764E-4</v>
      </c>
      <c r="R105" s="18">
        <f>VLOOKUP(R$1,'2014(上) TFIDF'!$H$2:$L$46,5,FALSE)*B105</f>
        <v>3.3677362898314764E-4</v>
      </c>
      <c r="S105" s="18">
        <f>VLOOKUP(S$1,'2014(上) TFIDF'!$H$2:$L$46,5,FALSE)*B105</f>
        <v>1.2822167339281885E-3</v>
      </c>
      <c r="T105" s="18">
        <f>VLOOKUP(T$1,'2014(上) TFIDF'!$H$2:$L$46,5,FALSE)*B105</f>
        <v>5.3377357317006867E-4</v>
      </c>
      <c r="U105" s="18">
        <f>VLOOKUP(U$1,'2014(上) TFIDF'!$H$2:$L$46,5,FALSE)*B105</f>
        <v>1.6684426701439083E-3</v>
      </c>
      <c r="V105" s="18">
        <f>VLOOKUP(V$1,'2014(上) TFIDF'!$H$2:$L$46,5,FALSE)*B105</f>
        <v>1.5440944601195115E-3</v>
      </c>
      <c r="W105" s="18">
        <f>VLOOKUP(W$1,'2014(上) TFIDF'!$H$2:$L$46,5,FALSE)*B105</f>
        <v>5.3377357317006867E-4</v>
      </c>
      <c r="X105" s="18">
        <f>VLOOKUP(X$1,'2014(上) TFIDF'!$H$2:$L$46,5,FALSE)*B105</f>
        <v>2.5790836725667339E-3</v>
      </c>
      <c r="Y105" s="18">
        <f>VLOOKUP(Y$1,'2014(上) TFIDF'!$H$2:$L$46,5,FALSE)*B105</f>
        <v>0</v>
      </c>
      <c r="Z105" s="18">
        <f>VLOOKUP(Z$1,'2014(上) TFIDF'!$H$2:$L$46,5,FALSE)*B105</f>
        <v>2.0911801439444811E-3</v>
      </c>
      <c r="AA105" s="18">
        <f>VLOOKUP(AA$1,'2014(上) TFIDF'!$H$2:$L$46,5,FALSE)*B105</f>
        <v>1.7922850377025861E-3</v>
      </c>
      <c r="AB105" s="18">
        <f>VLOOKUP(AB$1,'2014(上) TFIDF'!$H$2:$L$46,5,FALSE)*B105</f>
        <v>1.77998408588182E-3</v>
      </c>
      <c r="AC105" s="18">
        <f>VLOOKUP(AC$1,'2014(上) TFIDF'!$H$2:$L$46,5,FALSE)*B105</f>
        <v>5.3377357317006867E-4</v>
      </c>
      <c r="AD105" s="18">
        <f>VLOOKUP(AD$1,'2014(上) TFIDF'!$H$2:$L$46,5,FALSE)*B105</f>
        <v>1.7922850377025861E-3</v>
      </c>
      <c r="AE105" s="18">
        <f>VLOOKUP(AE$1,'2014(上) TFIDF'!$H$2:$L$46,5,FALSE)*B105</f>
        <v>2.0206417738988861E-3</v>
      </c>
      <c r="AF105" s="18">
        <f>VLOOKUP(AF$1,'2014(上) TFIDF'!$H$2:$L$46,5,FALSE)*B105</f>
        <v>2.0977018746763552E-3</v>
      </c>
      <c r="AG105" s="18">
        <f>VLOOKUP(AG$1,'2014(上) TFIDF'!$H$2:$L$46,5,FALSE)*B105</f>
        <v>3.3677362898314764E-4</v>
      </c>
      <c r="AH105" s="18">
        <f>VLOOKUP(AH$1,'2014(上) TFIDF'!$H$2:$L$46,5,FALSE)*B105</f>
        <v>0</v>
      </c>
      <c r="AI105" s="18">
        <f>VLOOKUP(AI$1,'2014(上) TFIDF'!$H$2:$L$46,5,FALSE)*B105</f>
        <v>2.3497638802683252E-3</v>
      </c>
      <c r="AJ105" s="18">
        <f>VLOOKUP(AJ$1,'2014(上) TFIDF'!$H$2:$L$46,5,FALSE)*B105</f>
        <v>1.6525113529063593E-3</v>
      </c>
      <c r="AK105" s="18">
        <f>VLOOKUP(AK$1,'2014(上) TFIDF'!$H$2:$L$46,5,FALSE)*B105</f>
        <v>1.9892849818895068E-3</v>
      </c>
      <c r="AL105" s="18">
        <f>VLOOKUP(AL$1,'2014(上) TFIDF'!$H$2:$L$46,5,FALSE)*B105</f>
        <v>1.7673635933429022E-3</v>
      </c>
      <c r="AM105" s="18">
        <f>VLOOKUP(AM$1,'2014(上) TFIDF'!$H$2:$L$46,5,FALSE)*B105</f>
        <v>2.0845696794630341E-3</v>
      </c>
      <c r="AN105" s="18">
        <f>VLOOKUP(AN$1,'2014(上) TFIDF'!$H$2:$L$46,5,FALSE)*B105</f>
        <v>1.010320886949443E-3</v>
      </c>
      <c r="AO105" s="18">
        <f>VLOOKUP(AO$1,'2014(上) TFIDF'!$H$2:$L$46,5,FALSE)*B105</f>
        <v>0</v>
      </c>
      <c r="AP105" s="18">
        <f>VLOOKUP(AP$1,'2014(上) TFIDF'!$H$2:$L$46,5,FALSE)*B105</f>
        <v>5.3377357317006867E-4</v>
      </c>
      <c r="AQ105" s="18">
        <f>VLOOKUP(AQ$1,'2014(上) TFIDF'!$H$2:$L$46,5,FALSE)*B105</f>
        <v>1.9380943484933531E-3</v>
      </c>
      <c r="AR105" s="18">
        <f>VLOOKUP(AR$1,'2014(上) TFIDF'!$H$2:$L$46,5,FALSE)*B105</f>
        <v>1.6525113529063593E-3</v>
      </c>
      <c r="AS105" s="18">
        <f>VLOOKUP(AS$1,'2014(上) TFIDF'!$H$2:$L$46,5,FALSE)*B105</f>
        <v>7.8196415075314327E-4</v>
      </c>
      <c r="AT105" s="18">
        <f>VLOOKUP(AT$1,'2014(上) TFIDF'!$H$2:$L$46,5,FALSE)*B105</f>
        <v>7.8196415075314327E-4</v>
      </c>
      <c r="AU105" s="18">
        <f>VLOOKUP(AU$1,'2014(上) TFIDF'!$H$2:$L$46,5,FALSE)*B105</f>
        <v>1.6838681449157379E-3</v>
      </c>
    </row>
    <row r="106" spans="1:47">
      <c r="A106" s="18" t="s">
        <v>7673</v>
      </c>
      <c r="B106" s="18">
        <v>5.0000000000000001E-3</v>
      </c>
      <c r="C106" s="18">
        <f>VLOOKUP(C$1,'2014(上) TFIDF'!$H$2:$L$46,5,FALSE)*B106</f>
        <v>1.3058208032298243E-3</v>
      </c>
      <c r="D106" s="18">
        <f>VLOOKUP(D$1,'2014(上) TFIDF'!$H$2:$L$46,5,FALSE)*B106</f>
        <v>3.3264625771287095E-3</v>
      </c>
      <c r="E106" s="18">
        <f>VLOOKUP(E$1,'2014(上) TFIDF'!$H$2:$L$46,5,FALSE)*B106</f>
        <v>0</v>
      </c>
      <c r="F106" s="18">
        <f>VLOOKUP(F$1,'2014(上) TFIDF'!$H$2:$L$46,5,FALSE)*B106</f>
        <v>0</v>
      </c>
      <c r="G106" s="18">
        <f>VLOOKUP(G$1,'2014(上) TFIDF'!$H$2:$L$46,5,FALSE)*B106</f>
        <v>1.1729462261297148E-3</v>
      </c>
      <c r="H106" s="18">
        <f>VLOOKUP(H$1,'2014(上) TFIDF'!$H$2:$L$46,5,FALSE)*B106</f>
        <v>1.8693157690676272E-3</v>
      </c>
      <c r="I106" s="18">
        <f>VLOOKUP(I$1,'2014(上) TFIDF'!$H$2:$L$46,5,FALSE)*B106</f>
        <v>0</v>
      </c>
      <c r="J106" s="18">
        <f>VLOOKUP(J$1,'2014(上) TFIDF'!$H$2:$L$46,5,FALSE)*B106</f>
        <v>1.7475680106412905E-3</v>
      </c>
      <c r="K106" s="18">
        <f>VLOOKUP(K$1,'2014(上) TFIDF'!$H$2:$L$46,5,FALSE)*B106</f>
        <v>2.183267113079158E-3</v>
      </c>
      <c r="L106" s="18">
        <f>VLOOKUP(L$1,'2014(上) TFIDF'!$H$2:$L$46,5,FALSE)*B106</f>
        <v>0</v>
      </c>
      <c r="M106" s="18">
        <f>VLOOKUP(M$1,'2014(上) TFIDF'!$H$2:$L$46,5,FALSE)*B106</f>
        <v>2.3744762125423487E-3</v>
      </c>
      <c r="N106" s="18">
        <f>VLOOKUP(N$1,'2014(上) TFIDF'!$H$2:$L$46,5,FALSE)*B106</f>
        <v>0</v>
      </c>
      <c r="O106" s="18">
        <f>VLOOKUP(O$1,'2014(上) TFIDF'!$H$2:$L$46,5,FALSE)*B106</f>
        <v>1.1729462261297148E-3</v>
      </c>
      <c r="P106" s="18">
        <f>VLOOKUP(P$1,'2014(上) TFIDF'!$H$2:$L$46,5,FALSE)*B106</f>
        <v>2.2188250171726641E-3</v>
      </c>
      <c r="Q106" s="18">
        <f>VLOOKUP(Q$1,'2014(上) TFIDF'!$H$2:$L$46,5,FALSE)*B106</f>
        <v>5.051604434747214E-4</v>
      </c>
      <c r="R106" s="18">
        <f>VLOOKUP(R$1,'2014(上) TFIDF'!$H$2:$L$46,5,FALSE)*B106</f>
        <v>5.051604434747214E-4</v>
      </c>
      <c r="S106" s="18">
        <f>VLOOKUP(S$1,'2014(上) TFIDF'!$H$2:$L$46,5,FALSE)*B106</f>
        <v>1.9233251008922828E-3</v>
      </c>
      <c r="T106" s="18">
        <f>VLOOKUP(T$1,'2014(上) TFIDF'!$H$2:$L$46,5,FALSE)*B106</f>
        <v>8.006603597551029E-4</v>
      </c>
      <c r="U106" s="18">
        <f>VLOOKUP(U$1,'2014(上) TFIDF'!$H$2:$L$46,5,FALSE)*B106</f>
        <v>2.5026640052158624E-3</v>
      </c>
      <c r="V106" s="18">
        <f>VLOOKUP(V$1,'2014(上) TFIDF'!$H$2:$L$46,5,FALSE)*B106</f>
        <v>2.3161416901792669E-3</v>
      </c>
      <c r="W106" s="18">
        <f>VLOOKUP(W$1,'2014(上) TFIDF'!$H$2:$L$46,5,FALSE)*B106</f>
        <v>8.006603597551029E-4</v>
      </c>
      <c r="X106" s="18">
        <f>VLOOKUP(X$1,'2014(上) TFIDF'!$H$2:$L$46,5,FALSE)*B106</f>
        <v>3.8686255088501006E-3</v>
      </c>
      <c r="Y106" s="18">
        <f>VLOOKUP(Y$1,'2014(上) TFIDF'!$H$2:$L$46,5,FALSE)*B106</f>
        <v>0</v>
      </c>
      <c r="Z106" s="18">
        <f>VLOOKUP(Z$1,'2014(上) TFIDF'!$H$2:$L$46,5,FALSE)*B106</f>
        <v>3.1367702159167217E-3</v>
      </c>
      <c r="AA106" s="18">
        <f>VLOOKUP(AA$1,'2014(上) TFIDF'!$H$2:$L$46,5,FALSE)*B106</f>
        <v>2.6884275565538791E-3</v>
      </c>
      <c r="AB106" s="18">
        <f>VLOOKUP(AB$1,'2014(上) TFIDF'!$H$2:$L$46,5,FALSE)*B106</f>
        <v>2.6699761288227299E-3</v>
      </c>
      <c r="AC106" s="18">
        <f>VLOOKUP(AC$1,'2014(上) TFIDF'!$H$2:$L$46,5,FALSE)*B106</f>
        <v>8.006603597551029E-4</v>
      </c>
      <c r="AD106" s="18">
        <f>VLOOKUP(AD$1,'2014(上) TFIDF'!$H$2:$L$46,5,FALSE)*B106</f>
        <v>2.6884275565538791E-3</v>
      </c>
      <c r="AE106" s="18">
        <f>VLOOKUP(AE$1,'2014(上) TFIDF'!$H$2:$L$46,5,FALSE)*B106</f>
        <v>3.0309626608483286E-3</v>
      </c>
      <c r="AF106" s="18">
        <f>VLOOKUP(AF$1,'2014(上) TFIDF'!$H$2:$L$46,5,FALSE)*B106</f>
        <v>3.1465528120145324E-3</v>
      </c>
      <c r="AG106" s="18">
        <f>VLOOKUP(AG$1,'2014(上) TFIDF'!$H$2:$L$46,5,FALSE)*B106</f>
        <v>5.051604434747214E-4</v>
      </c>
      <c r="AH106" s="18">
        <f>VLOOKUP(AH$1,'2014(上) TFIDF'!$H$2:$L$46,5,FALSE)*B106</f>
        <v>0</v>
      </c>
      <c r="AI106" s="18">
        <f>VLOOKUP(AI$1,'2014(上) TFIDF'!$H$2:$L$46,5,FALSE)*B106</f>
        <v>3.524645820402488E-3</v>
      </c>
      <c r="AJ106" s="18">
        <f>VLOOKUP(AJ$1,'2014(上) TFIDF'!$H$2:$L$46,5,FALSE)*B106</f>
        <v>2.4787670293595389E-3</v>
      </c>
      <c r="AK106" s="18">
        <f>VLOOKUP(AK$1,'2014(上) TFIDF'!$H$2:$L$46,5,FALSE)*B106</f>
        <v>2.9839274728342604E-3</v>
      </c>
      <c r="AL106" s="18">
        <f>VLOOKUP(AL$1,'2014(上) TFIDF'!$H$2:$L$46,5,FALSE)*B106</f>
        <v>2.6510453900143532E-3</v>
      </c>
      <c r="AM106" s="18">
        <f>VLOOKUP(AM$1,'2014(上) TFIDF'!$H$2:$L$46,5,FALSE)*B106</f>
        <v>3.1268545191945512E-3</v>
      </c>
      <c r="AN106" s="18">
        <f>VLOOKUP(AN$1,'2014(上) TFIDF'!$H$2:$L$46,5,FALSE)*B106</f>
        <v>1.5154813304241643E-3</v>
      </c>
      <c r="AO106" s="18">
        <f>VLOOKUP(AO$1,'2014(上) TFIDF'!$H$2:$L$46,5,FALSE)*B106</f>
        <v>0</v>
      </c>
      <c r="AP106" s="18">
        <f>VLOOKUP(AP$1,'2014(上) TFIDF'!$H$2:$L$46,5,FALSE)*B106</f>
        <v>8.006603597551029E-4</v>
      </c>
      <c r="AQ106" s="18">
        <f>VLOOKUP(AQ$1,'2014(上) TFIDF'!$H$2:$L$46,5,FALSE)*B106</f>
        <v>2.9071415227400295E-3</v>
      </c>
      <c r="AR106" s="18">
        <f>VLOOKUP(AR$1,'2014(上) TFIDF'!$H$2:$L$46,5,FALSE)*B106</f>
        <v>2.4787670293595389E-3</v>
      </c>
      <c r="AS106" s="18">
        <f>VLOOKUP(AS$1,'2014(上) TFIDF'!$H$2:$L$46,5,FALSE)*B106</f>
        <v>1.1729462261297148E-3</v>
      </c>
      <c r="AT106" s="18">
        <f>VLOOKUP(AT$1,'2014(上) TFIDF'!$H$2:$L$46,5,FALSE)*B106</f>
        <v>1.1729462261297148E-3</v>
      </c>
      <c r="AU106" s="18">
        <f>VLOOKUP(AU$1,'2014(上) TFIDF'!$H$2:$L$46,5,FALSE)*B106</f>
        <v>2.5258022173736067E-3</v>
      </c>
    </row>
    <row r="107" spans="1:47">
      <c r="A107" s="18" t="s">
        <v>9819</v>
      </c>
      <c r="B107" s="18">
        <v>5.0000000000000001E-4</v>
      </c>
      <c r="C107" s="18">
        <f>VLOOKUP(C$1,'2014(上) TFIDF'!$H$2:$L$46,5,FALSE)*B107</f>
        <v>1.3058208032298244E-4</v>
      </c>
      <c r="D107" s="18">
        <f>VLOOKUP(D$1,'2014(上) TFIDF'!$H$2:$L$46,5,FALSE)*B107</f>
        <v>3.3264625771287093E-4</v>
      </c>
      <c r="E107" s="18">
        <f>VLOOKUP(E$1,'2014(上) TFIDF'!$H$2:$L$46,5,FALSE)*B107</f>
        <v>0</v>
      </c>
      <c r="F107" s="18">
        <f>VLOOKUP(F$1,'2014(上) TFIDF'!$H$2:$L$46,5,FALSE)*B107</f>
        <v>0</v>
      </c>
      <c r="G107" s="18">
        <f>VLOOKUP(G$1,'2014(上) TFIDF'!$H$2:$L$46,5,FALSE)*B107</f>
        <v>1.1729462261297148E-4</v>
      </c>
      <c r="H107" s="18">
        <f>VLOOKUP(H$1,'2014(上) TFIDF'!$H$2:$L$46,5,FALSE)*B107</f>
        <v>1.8693157690676272E-4</v>
      </c>
      <c r="I107" s="18">
        <f>VLOOKUP(I$1,'2014(上) TFIDF'!$H$2:$L$46,5,FALSE)*B107</f>
        <v>0</v>
      </c>
      <c r="J107" s="18">
        <f>VLOOKUP(J$1,'2014(上) TFIDF'!$H$2:$L$46,5,FALSE)*B107</f>
        <v>1.7475680106412904E-4</v>
      </c>
      <c r="K107" s="18">
        <f>VLOOKUP(K$1,'2014(上) TFIDF'!$H$2:$L$46,5,FALSE)*B107</f>
        <v>2.1832671130791578E-4</v>
      </c>
      <c r="L107" s="18">
        <f>VLOOKUP(L$1,'2014(上) TFIDF'!$H$2:$L$46,5,FALSE)*B107</f>
        <v>0</v>
      </c>
      <c r="M107" s="18">
        <f>VLOOKUP(M$1,'2014(上) TFIDF'!$H$2:$L$46,5,FALSE)*B107</f>
        <v>2.3744762125423486E-4</v>
      </c>
      <c r="N107" s="18">
        <f>VLOOKUP(N$1,'2014(上) TFIDF'!$H$2:$L$46,5,FALSE)*B107</f>
        <v>0</v>
      </c>
      <c r="O107" s="18">
        <f>VLOOKUP(O$1,'2014(上) TFIDF'!$H$2:$L$46,5,FALSE)*B107</f>
        <v>1.1729462261297148E-4</v>
      </c>
      <c r="P107" s="18">
        <f>VLOOKUP(P$1,'2014(上) TFIDF'!$H$2:$L$46,5,FALSE)*B107</f>
        <v>2.2188250171726641E-4</v>
      </c>
      <c r="Q107" s="18">
        <f>VLOOKUP(Q$1,'2014(上) TFIDF'!$H$2:$L$46,5,FALSE)*B107</f>
        <v>5.0516044347472149E-5</v>
      </c>
      <c r="R107" s="18">
        <f>VLOOKUP(R$1,'2014(上) TFIDF'!$H$2:$L$46,5,FALSE)*B107</f>
        <v>5.0516044347472149E-5</v>
      </c>
      <c r="S107" s="18">
        <f>VLOOKUP(S$1,'2014(上) TFIDF'!$H$2:$L$46,5,FALSE)*B107</f>
        <v>1.9233251008922829E-4</v>
      </c>
      <c r="T107" s="18">
        <f>VLOOKUP(T$1,'2014(上) TFIDF'!$H$2:$L$46,5,FALSE)*B107</f>
        <v>8.0066035975510293E-5</v>
      </c>
      <c r="U107" s="18">
        <f>VLOOKUP(U$1,'2014(上) TFIDF'!$H$2:$L$46,5,FALSE)*B107</f>
        <v>2.5026640052158624E-4</v>
      </c>
      <c r="V107" s="18">
        <f>VLOOKUP(V$1,'2014(上) TFIDF'!$H$2:$L$46,5,FALSE)*B107</f>
        <v>2.3161416901792671E-4</v>
      </c>
      <c r="W107" s="18">
        <f>VLOOKUP(W$1,'2014(上) TFIDF'!$H$2:$L$46,5,FALSE)*B107</f>
        <v>8.0066035975510293E-5</v>
      </c>
      <c r="X107" s="18">
        <f>VLOOKUP(X$1,'2014(上) TFIDF'!$H$2:$L$46,5,FALSE)*B107</f>
        <v>3.8686255088501005E-4</v>
      </c>
      <c r="Y107" s="18">
        <f>VLOOKUP(Y$1,'2014(上) TFIDF'!$H$2:$L$46,5,FALSE)*B107</f>
        <v>0</v>
      </c>
      <c r="Z107" s="18">
        <f>VLOOKUP(Z$1,'2014(上) TFIDF'!$H$2:$L$46,5,FALSE)*B107</f>
        <v>3.1367702159167219E-4</v>
      </c>
      <c r="AA107" s="18">
        <f>VLOOKUP(AA$1,'2014(上) TFIDF'!$H$2:$L$46,5,FALSE)*B107</f>
        <v>2.6884275565538791E-4</v>
      </c>
      <c r="AB107" s="18">
        <f>VLOOKUP(AB$1,'2014(上) TFIDF'!$H$2:$L$46,5,FALSE)*B107</f>
        <v>2.6699761288227297E-4</v>
      </c>
      <c r="AC107" s="18">
        <f>VLOOKUP(AC$1,'2014(上) TFIDF'!$H$2:$L$46,5,FALSE)*B107</f>
        <v>8.0066035975510293E-5</v>
      </c>
      <c r="AD107" s="18">
        <f>VLOOKUP(AD$1,'2014(上) TFIDF'!$H$2:$L$46,5,FALSE)*B107</f>
        <v>2.6884275565538791E-4</v>
      </c>
      <c r="AE107" s="18">
        <f>VLOOKUP(AE$1,'2014(上) TFIDF'!$H$2:$L$46,5,FALSE)*B107</f>
        <v>3.0309626608483286E-4</v>
      </c>
      <c r="AF107" s="18">
        <f>VLOOKUP(AF$1,'2014(上) TFIDF'!$H$2:$L$46,5,FALSE)*B107</f>
        <v>3.1465528120145324E-4</v>
      </c>
      <c r="AG107" s="18">
        <f>VLOOKUP(AG$1,'2014(上) TFIDF'!$H$2:$L$46,5,FALSE)*B107</f>
        <v>5.0516044347472149E-5</v>
      </c>
      <c r="AH107" s="18">
        <f>VLOOKUP(AH$1,'2014(上) TFIDF'!$H$2:$L$46,5,FALSE)*B107</f>
        <v>0</v>
      </c>
      <c r="AI107" s="18">
        <f>VLOOKUP(AI$1,'2014(上) TFIDF'!$H$2:$L$46,5,FALSE)*B107</f>
        <v>3.5246458204024877E-4</v>
      </c>
      <c r="AJ107" s="18">
        <f>VLOOKUP(AJ$1,'2014(上) TFIDF'!$H$2:$L$46,5,FALSE)*B107</f>
        <v>2.4787670293595387E-4</v>
      </c>
      <c r="AK107" s="18">
        <f>VLOOKUP(AK$1,'2014(上) TFIDF'!$H$2:$L$46,5,FALSE)*B107</f>
        <v>2.9839274728342603E-4</v>
      </c>
      <c r="AL107" s="18">
        <f>VLOOKUP(AL$1,'2014(上) TFIDF'!$H$2:$L$46,5,FALSE)*B107</f>
        <v>2.6510453900143534E-4</v>
      </c>
      <c r="AM107" s="18">
        <f>VLOOKUP(AM$1,'2014(上) TFIDF'!$H$2:$L$46,5,FALSE)*B107</f>
        <v>3.1268545191945514E-4</v>
      </c>
      <c r="AN107" s="18">
        <f>VLOOKUP(AN$1,'2014(上) TFIDF'!$H$2:$L$46,5,FALSE)*B107</f>
        <v>1.5154813304241643E-4</v>
      </c>
      <c r="AO107" s="18">
        <f>VLOOKUP(AO$1,'2014(上) TFIDF'!$H$2:$L$46,5,FALSE)*B107</f>
        <v>0</v>
      </c>
      <c r="AP107" s="18">
        <f>VLOOKUP(AP$1,'2014(上) TFIDF'!$H$2:$L$46,5,FALSE)*B107</f>
        <v>8.0066035975510293E-5</v>
      </c>
      <c r="AQ107" s="18">
        <f>VLOOKUP(AQ$1,'2014(上) TFIDF'!$H$2:$L$46,5,FALSE)*B107</f>
        <v>2.9071415227400295E-4</v>
      </c>
      <c r="AR107" s="18">
        <f>VLOOKUP(AR$1,'2014(上) TFIDF'!$H$2:$L$46,5,FALSE)*B107</f>
        <v>2.4787670293595387E-4</v>
      </c>
      <c r="AS107" s="18">
        <f>VLOOKUP(AS$1,'2014(上) TFIDF'!$H$2:$L$46,5,FALSE)*B107</f>
        <v>1.1729462261297148E-4</v>
      </c>
      <c r="AT107" s="18">
        <f>VLOOKUP(AT$1,'2014(上) TFIDF'!$H$2:$L$46,5,FALSE)*B107</f>
        <v>1.1729462261297148E-4</v>
      </c>
      <c r="AU107" s="18">
        <f>VLOOKUP(AU$1,'2014(上) TFIDF'!$H$2:$L$46,5,FALSE)*B107</f>
        <v>2.5258022173736065E-4</v>
      </c>
    </row>
    <row r="108" spans="1:47">
      <c r="A108" s="18" t="s">
        <v>4170</v>
      </c>
      <c r="B108" s="18">
        <v>1.25E-3</v>
      </c>
      <c r="C108" s="18">
        <f>VLOOKUP(C$1,'2014(上) TFIDF'!$H$2:$L$46,5,FALSE)*B108</f>
        <v>3.2645520080745608E-4</v>
      </c>
      <c r="D108" s="18">
        <f>VLOOKUP(D$1,'2014(上) TFIDF'!$H$2:$L$46,5,FALSE)*B108</f>
        <v>8.3161564428217737E-4</v>
      </c>
      <c r="E108" s="18">
        <f>VLOOKUP(E$1,'2014(上) TFIDF'!$H$2:$L$46,5,FALSE)*B108</f>
        <v>0</v>
      </c>
      <c r="F108" s="18">
        <f>VLOOKUP(F$1,'2014(上) TFIDF'!$H$2:$L$46,5,FALSE)*B108</f>
        <v>0</v>
      </c>
      <c r="G108" s="18">
        <f>VLOOKUP(G$1,'2014(上) TFIDF'!$H$2:$L$46,5,FALSE)*B108</f>
        <v>2.932365565324287E-4</v>
      </c>
      <c r="H108" s="18">
        <f>VLOOKUP(H$1,'2014(上) TFIDF'!$H$2:$L$46,5,FALSE)*B108</f>
        <v>4.6732894226690679E-4</v>
      </c>
      <c r="I108" s="18">
        <f>VLOOKUP(I$1,'2014(上) TFIDF'!$H$2:$L$46,5,FALSE)*B108</f>
        <v>0</v>
      </c>
      <c r="J108" s="18">
        <f>VLOOKUP(J$1,'2014(上) TFIDF'!$H$2:$L$46,5,FALSE)*B108</f>
        <v>4.3689200266032262E-4</v>
      </c>
      <c r="K108" s="18">
        <f>VLOOKUP(K$1,'2014(上) TFIDF'!$H$2:$L$46,5,FALSE)*B108</f>
        <v>5.4581677826978951E-4</v>
      </c>
      <c r="L108" s="18">
        <f>VLOOKUP(L$1,'2014(上) TFIDF'!$H$2:$L$46,5,FALSE)*B108</f>
        <v>0</v>
      </c>
      <c r="M108" s="18">
        <f>VLOOKUP(M$1,'2014(上) TFIDF'!$H$2:$L$46,5,FALSE)*B108</f>
        <v>5.9361905313558717E-4</v>
      </c>
      <c r="N108" s="18">
        <f>VLOOKUP(N$1,'2014(上) TFIDF'!$H$2:$L$46,5,FALSE)*B108</f>
        <v>0</v>
      </c>
      <c r="O108" s="18">
        <f>VLOOKUP(O$1,'2014(上) TFIDF'!$H$2:$L$46,5,FALSE)*B108</f>
        <v>2.932365565324287E-4</v>
      </c>
      <c r="P108" s="18">
        <f>VLOOKUP(P$1,'2014(上) TFIDF'!$H$2:$L$46,5,FALSE)*B108</f>
        <v>5.5470625429316603E-4</v>
      </c>
      <c r="Q108" s="18">
        <f>VLOOKUP(Q$1,'2014(上) TFIDF'!$H$2:$L$46,5,FALSE)*B108</f>
        <v>1.2629011086868035E-4</v>
      </c>
      <c r="R108" s="18">
        <f>VLOOKUP(R$1,'2014(上) TFIDF'!$H$2:$L$46,5,FALSE)*B108</f>
        <v>1.2629011086868035E-4</v>
      </c>
      <c r="S108" s="18">
        <f>VLOOKUP(S$1,'2014(上) TFIDF'!$H$2:$L$46,5,FALSE)*B108</f>
        <v>4.8083127522307071E-4</v>
      </c>
      <c r="T108" s="18">
        <f>VLOOKUP(T$1,'2014(上) TFIDF'!$H$2:$L$46,5,FALSE)*B108</f>
        <v>2.0016508993877572E-4</v>
      </c>
      <c r="U108" s="18">
        <f>VLOOKUP(U$1,'2014(上) TFIDF'!$H$2:$L$46,5,FALSE)*B108</f>
        <v>6.256660013039656E-4</v>
      </c>
      <c r="V108" s="18">
        <f>VLOOKUP(V$1,'2014(上) TFIDF'!$H$2:$L$46,5,FALSE)*B108</f>
        <v>5.7903542254481672E-4</v>
      </c>
      <c r="W108" s="18">
        <f>VLOOKUP(W$1,'2014(上) TFIDF'!$H$2:$L$46,5,FALSE)*B108</f>
        <v>2.0016508993877572E-4</v>
      </c>
      <c r="X108" s="18">
        <f>VLOOKUP(X$1,'2014(上) TFIDF'!$H$2:$L$46,5,FALSE)*B108</f>
        <v>9.6715637721252515E-4</v>
      </c>
      <c r="Y108" s="18">
        <f>VLOOKUP(Y$1,'2014(上) TFIDF'!$H$2:$L$46,5,FALSE)*B108</f>
        <v>0</v>
      </c>
      <c r="Z108" s="18">
        <f>VLOOKUP(Z$1,'2014(上) TFIDF'!$H$2:$L$46,5,FALSE)*B108</f>
        <v>7.8419255397918042E-4</v>
      </c>
      <c r="AA108" s="18">
        <f>VLOOKUP(AA$1,'2014(上) TFIDF'!$H$2:$L$46,5,FALSE)*B108</f>
        <v>6.7210688913846978E-4</v>
      </c>
      <c r="AB108" s="18">
        <f>VLOOKUP(AB$1,'2014(上) TFIDF'!$H$2:$L$46,5,FALSE)*B108</f>
        <v>6.6749403220568249E-4</v>
      </c>
      <c r="AC108" s="18">
        <f>VLOOKUP(AC$1,'2014(上) TFIDF'!$H$2:$L$46,5,FALSE)*B108</f>
        <v>2.0016508993877572E-4</v>
      </c>
      <c r="AD108" s="18">
        <f>VLOOKUP(AD$1,'2014(上) TFIDF'!$H$2:$L$46,5,FALSE)*B108</f>
        <v>6.7210688913846978E-4</v>
      </c>
      <c r="AE108" s="18">
        <f>VLOOKUP(AE$1,'2014(上) TFIDF'!$H$2:$L$46,5,FALSE)*B108</f>
        <v>7.5774066521208216E-4</v>
      </c>
      <c r="AF108" s="18">
        <f>VLOOKUP(AF$1,'2014(上) TFIDF'!$H$2:$L$46,5,FALSE)*B108</f>
        <v>7.8663820300363309E-4</v>
      </c>
      <c r="AG108" s="18">
        <f>VLOOKUP(AG$1,'2014(上) TFIDF'!$H$2:$L$46,5,FALSE)*B108</f>
        <v>1.2629011086868035E-4</v>
      </c>
      <c r="AH108" s="18">
        <f>VLOOKUP(AH$1,'2014(上) TFIDF'!$H$2:$L$46,5,FALSE)*B108</f>
        <v>0</v>
      </c>
      <c r="AI108" s="18">
        <f>VLOOKUP(AI$1,'2014(上) TFIDF'!$H$2:$L$46,5,FALSE)*B108</f>
        <v>8.81161455100622E-4</v>
      </c>
      <c r="AJ108" s="18">
        <f>VLOOKUP(AJ$1,'2014(上) TFIDF'!$H$2:$L$46,5,FALSE)*B108</f>
        <v>6.1969175733988472E-4</v>
      </c>
      <c r="AK108" s="18">
        <f>VLOOKUP(AK$1,'2014(上) TFIDF'!$H$2:$L$46,5,FALSE)*B108</f>
        <v>7.459818682085651E-4</v>
      </c>
      <c r="AL108" s="18">
        <f>VLOOKUP(AL$1,'2014(上) TFIDF'!$H$2:$L$46,5,FALSE)*B108</f>
        <v>6.6276134750358829E-4</v>
      </c>
      <c r="AM108" s="18">
        <f>VLOOKUP(AM$1,'2014(上) TFIDF'!$H$2:$L$46,5,FALSE)*B108</f>
        <v>7.8171362979863779E-4</v>
      </c>
      <c r="AN108" s="18">
        <f>VLOOKUP(AN$1,'2014(上) TFIDF'!$H$2:$L$46,5,FALSE)*B108</f>
        <v>3.7887033260604108E-4</v>
      </c>
      <c r="AO108" s="18">
        <f>VLOOKUP(AO$1,'2014(上) TFIDF'!$H$2:$L$46,5,FALSE)*B108</f>
        <v>0</v>
      </c>
      <c r="AP108" s="18">
        <f>VLOOKUP(AP$1,'2014(上) TFIDF'!$H$2:$L$46,5,FALSE)*B108</f>
        <v>2.0016508993877572E-4</v>
      </c>
      <c r="AQ108" s="18">
        <f>VLOOKUP(AQ$1,'2014(上) TFIDF'!$H$2:$L$46,5,FALSE)*B108</f>
        <v>7.2678538068500736E-4</v>
      </c>
      <c r="AR108" s="18">
        <f>VLOOKUP(AR$1,'2014(上) TFIDF'!$H$2:$L$46,5,FALSE)*B108</f>
        <v>6.1969175733988472E-4</v>
      </c>
      <c r="AS108" s="18">
        <f>VLOOKUP(AS$1,'2014(上) TFIDF'!$H$2:$L$46,5,FALSE)*B108</f>
        <v>2.932365565324287E-4</v>
      </c>
      <c r="AT108" s="18">
        <f>VLOOKUP(AT$1,'2014(上) TFIDF'!$H$2:$L$46,5,FALSE)*B108</f>
        <v>2.932365565324287E-4</v>
      </c>
      <c r="AU108" s="18">
        <f>VLOOKUP(AU$1,'2014(上) TFIDF'!$H$2:$L$46,5,FALSE)*B108</f>
        <v>6.3145055434340167E-4</v>
      </c>
    </row>
    <row r="109" spans="1:47">
      <c r="A109" s="18" t="s">
        <v>5587</v>
      </c>
      <c r="B109" s="18">
        <v>2.5000000000000001E-3</v>
      </c>
      <c r="C109" s="18">
        <f>VLOOKUP(C$1,'2014(上) TFIDF'!$H$2:$L$46,5,FALSE)*B109</f>
        <v>6.5291040161491215E-4</v>
      </c>
      <c r="D109" s="18">
        <f>VLOOKUP(D$1,'2014(上) TFIDF'!$H$2:$L$46,5,FALSE)*B109</f>
        <v>1.6632312885643547E-3</v>
      </c>
      <c r="E109" s="18">
        <f>VLOOKUP(E$1,'2014(上) TFIDF'!$H$2:$L$46,5,FALSE)*B109</f>
        <v>0</v>
      </c>
      <c r="F109" s="18">
        <f>VLOOKUP(F$1,'2014(上) TFIDF'!$H$2:$L$46,5,FALSE)*B109</f>
        <v>0</v>
      </c>
      <c r="G109" s="18">
        <f>VLOOKUP(G$1,'2014(上) TFIDF'!$H$2:$L$46,5,FALSE)*B109</f>
        <v>5.864731130648574E-4</v>
      </c>
      <c r="H109" s="18">
        <f>VLOOKUP(H$1,'2014(上) TFIDF'!$H$2:$L$46,5,FALSE)*B109</f>
        <v>9.3465788453381358E-4</v>
      </c>
      <c r="I109" s="18">
        <f>VLOOKUP(I$1,'2014(上) TFIDF'!$H$2:$L$46,5,FALSE)*B109</f>
        <v>0</v>
      </c>
      <c r="J109" s="18">
        <f>VLOOKUP(J$1,'2014(上) TFIDF'!$H$2:$L$46,5,FALSE)*B109</f>
        <v>8.7378400532064525E-4</v>
      </c>
      <c r="K109" s="18">
        <f>VLOOKUP(K$1,'2014(上) TFIDF'!$H$2:$L$46,5,FALSE)*B109</f>
        <v>1.091633556539579E-3</v>
      </c>
      <c r="L109" s="18">
        <f>VLOOKUP(L$1,'2014(上) TFIDF'!$H$2:$L$46,5,FALSE)*B109</f>
        <v>0</v>
      </c>
      <c r="M109" s="18">
        <f>VLOOKUP(M$1,'2014(上) TFIDF'!$H$2:$L$46,5,FALSE)*B109</f>
        <v>1.1872381062711743E-3</v>
      </c>
      <c r="N109" s="18">
        <f>VLOOKUP(N$1,'2014(上) TFIDF'!$H$2:$L$46,5,FALSE)*B109</f>
        <v>0</v>
      </c>
      <c r="O109" s="18">
        <f>VLOOKUP(O$1,'2014(上) TFIDF'!$H$2:$L$46,5,FALSE)*B109</f>
        <v>5.864731130648574E-4</v>
      </c>
      <c r="P109" s="18">
        <f>VLOOKUP(P$1,'2014(上) TFIDF'!$H$2:$L$46,5,FALSE)*B109</f>
        <v>1.1094125085863321E-3</v>
      </c>
      <c r="Q109" s="18">
        <f>VLOOKUP(Q$1,'2014(上) TFIDF'!$H$2:$L$46,5,FALSE)*B109</f>
        <v>2.525802217373607E-4</v>
      </c>
      <c r="R109" s="18">
        <f>VLOOKUP(R$1,'2014(上) TFIDF'!$H$2:$L$46,5,FALSE)*B109</f>
        <v>2.525802217373607E-4</v>
      </c>
      <c r="S109" s="18">
        <f>VLOOKUP(S$1,'2014(上) TFIDF'!$H$2:$L$46,5,FALSE)*B109</f>
        <v>9.6166255044614142E-4</v>
      </c>
      <c r="T109" s="18">
        <f>VLOOKUP(T$1,'2014(上) TFIDF'!$H$2:$L$46,5,FALSE)*B109</f>
        <v>4.0033017987755145E-4</v>
      </c>
      <c r="U109" s="18">
        <f>VLOOKUP(U$1,'2014(上) TFIDF'!$H$2:$L$46,5,FALSE)*B109</f>
        <v>1.2513320026079312E-3</v>
      </c>
      <c r="V109" s="18">
        <f>VLOOKUP(V$1,'2014(上) TFIDF'!$H$2:$L$46,5,FALSE)*B109</f>
        <v>1.1580708450896334E-3</v>
      </c>
      <c r="W109" s="18">
        <f>VLOOKUP(W$1,'2014(上) TFIDF'!$H$2:$L$46,5,FALSE)*B109</f>
        <v>4.0033017987755145E-4</v>
      </c>
      <c r="X109" s="18">
        <f>VLOOKUP(X$1,'2014(上) TFIDF'!$H$2:$L$46,5,FALSE)*B109</f>
        <v>1.9343127544250503E-3</v>
      </c>
      <c r="Y109" s="18">
        <f>VLOOKUP(Y$1,'2014(上) TFIDF'!$H$2:$L$46,5,FALSE)*B109</f>
        <v>0</v>
      </c>
      <c r="Z109" s="18">
        <f>VLOOKUP(Z$1,'2014(上) TFIDF'!$H$2:$L$46,5,FALSE)*B109</f>
        <v>1.5683851079583608E-3</v>
      </c>
      <c r="AA109" s="18">
        <f>VLOOKUP(AA$1,'2014(上) TFIDF'!$H$2:$L$46,5,FALSE)*B109</f>
        <v>1.3442137782769396E-3</v>
      </c>
      <c r="AB109" s="18">
        <f>VLOOKUP(AB$1,'2014(上) TFIDF'!$H$2:$L$46,5,FALSE)*B109</f>
        <v>1.334988064411365E-3</v>
      </c>
      <c r="AC109" s="18">
        <f>VLOOKUP(AC$1,'2014(上) TFIDF'!$H$2:$L$46,5,FALSE)*B109</f>
        <v>4.0033017987755145E-4</v>
      </c>
      <c r="AD109" s="18">
        <f>VLOOKUP(AD$1,'2014(上) TFIDF'!$H$2:$L$46,5,FALSE)*B109</f>
        <v>1.3442137782769396E-3</v>
      </c>
      <c r="AE109" s="18">
        <f>VLOOKUP(AE$1,'2014(上) TFIDF'!$H$2:$L$46,5,FALSE)*B109</f>
        <v>1.5154813304241643E-3</v>
      </c>
      <c r="AF109" s="18">
        <f>VLOOKUP(AF$1,'2014(上) TFIDF'!$H$2:$L$46,5,FALSE)*B109</f>
        <v>1.5732764060072662E-3</v>
      </c>
      <c r="AG109" s="18">
        <f>VLOOKUP(AG$1,'2014(上) TFIDF'!$H$2:$L$46,5,FALSE)*B109</f>
        <v>2.525802217373607E-4</v>
      </c>
      <c r="AH109" s="18">
        <f>VLOOKUP(AH$1,'2014(上) TFIDF'!$H$2:$L$46,5,FALSE)*B109</f>
        <v>0</v>
      </c>
      <c r="AI109" s="18">
        <f>VLOOKUP(AI$1,'2014(上) TFIDF'!$H$2:$L$46,5,FALSE)*B109</f>
        <v>1.762322910201244E-3</v>
      </c>
      <c r="AJ109" s="18">
        <f>VLOOKUP(AJ$1,'2014(上) TFIDF'!$H$2:$L$46,5,FALSE)*B109</f>
        <v>1.2393835146797694E-3</v>
      </c>
      <c r="AK109" s="18">
        <f>VLOOKUP(AK$1,'2014(上) TFIDF'!$H$2:$L$46,5,FALSE)*B109</f>
        <v>1.4919637364171302E-3</v>
      </c>
      <c r="AL109" s="18">
        <f>VLOOKUP(AL$1,'2014(上) TFIDF'!$H$2:$L$46,5,FALSE)*B109</f>
        <v>1.3255226950071766E-3</v>
      </c>
      <c r="AM109" s="18">
        <f>VLOOKUP(AM$1,'2014(上) TFIDF'!$H$2:$L$46,5,FALSE)*B109</f>
        <v>1.5634272595972756E-3</v>
      </c>
      <c r="AN109" s="18">
        <f>VLOOKUP(AN$1,'2014(上) TFIDF'!$H$2:$L$46,5,FALSE)*B109</f>
        <v>7.5774066521208216E-4</v>
      </c>
      <c r="AO109" s="18">
        <f>VLOOKUP(AO$1,'2014(上) TFIDF'!$H$2:$L$46,5,FALSE)*B109</f>
        <v>0</v>
      </c>
      <c r="AP109" s="18">
        <f>VLOOKUP(AP$1,'2014(上) TFIDF'!$H$2:$L$46,5,FALSE)*B109</f>
        <v>4.0033017987755145E-4</v>
      </c>
      <c r="AQ109" s="18">
        <f>VLOOKUP(AQ$1,'2014(上) TFIDF'!$H$2:$L$46,5,FALSE)*B109</f>
        <v>1.4535707613700147E-3</v>
      </c>
      <c r="AR109" s="18">
        <f>VLOOKUP(AR$1,'2014(上) TFIDF'!$H$2:$L$46,5,FALSE)*B109</f>
        <v>1.2393835146797694E-3</v>
      </c>
      <c r="AS109" s="18">
        <f>VLOOKUP(AS$1,'2014(上) TFIDF'!$H$2:$L$46,5,FALSE)*B109</f>
        <v>5.864731130648574E-4</v>
      </c>
      <c r="AT109" s="18">
        <f>VLOOKUP(AT$1,'2014(上) TFIDF'!$H$2:$L$46,5,FALSE)*B109</f>
        <v>5.864731130648574E-4</v>
      </c>
      <c r="AU109" s="18">
        <f>VLOOKUP(AU$1,'2014(上) TFIDF'!$H$2:$L$46,5,FALSE)*B109</f>
        <v>1.2629011086868033E-3</v>
      </c>
    </row>
    <row r="110" spans="1:47">
      <c r="A110" s="18" t="s">
        <v>2603</v>
      </c>
      <c r="B110" s="18">
        <v>2.5000000000000001E-3</v>
      </c>
      <c r="C110" s="18">
        <f>VLOOKUP(C$1,'2014(上) TFIDF'!$H$2:$L$46,5,FALSE)*B110</f>
        <v>6.5291040161491215E-4</v>
      </c>
      <c r="D110" s="18">
        <f>VLOOKUP(D$1,'2014(上) TFIDF'!$H$2:$L$46,5,FALSE)*B110</f>
        <v>1.6632312885643547E-3</v>
      </c>
      <c r="E110" s="18">
        <f>VLOOKUP(E$1,'2014(上) TFIDF'!$H$2:$L$46,5,FALSE)*B110</f>
        <v>0</v>
      </c>
      <c r="F110" s="18">
        <f>VLOOKUP(F$1,'2014(上) TFIDF'!$H$2:$L$46,5,FALSE)*B110</f>
        <v>0</v>
      </c>
      <c r="G110" s="18">
        <f>VLOOKUP(G$1,'2014(上) TFIDF'!$H$2:$L$46,5,FALSE)*B110</f>
        <v>5.864731130648574E-4</v>
      </c>
      <c r="H110" s="18">
        <f>VLOOKUP(H$1,'2014(上) TFIDF'!$H$2:$L$46,5,FALSE)*B110</f>
        <v>9.3465788453381358E-4</v>
      </c>
      <c r="I110" s="18">
        <f>VLOOKUP(I$1,'2014(上) TFIDF'!$H$2:$L$46,5,FALSE)*B110</f>
        <v>0</v>
      </c>
      <c r="J110" s="18">
        <f>VLOOKUP(J$1,'2014(上) TFIDF'!$H$2:$L$46,5,FALSE)*B110</f>
        <v>8.7378400532064525E-4</v>
      </c>
      <c r="K110" s="18">
        <f>VLOOKUP(K$1,'2014(上) TFIDF'!$H$2:$L$46,5,FALSE)*B110</f>
        <v>1.091633556539579E-3</v>
      </c>
      <c r="L110" s="18">
        <f>VLOOKUP(L$1,'2014(上) TFIDF'!$H$2:$L$46,5,FALSE)*B110</f>
        <v>0</v>
      </c>
      <c r="M110" s="18">
        <f>VLOOKUP(M$1,'2014(上) TFIDF'!$H$2:$L$46,5,FALSE)*B110</f>
        <v>1.1872381062711743E-3</v>
      </c>
      <c r="N110" s="18">
        <f>VLOOKUP(N$1,'2014(上) TFIDF'!$H$2:$L$46,5,FALSE)*B110</f>
        <v>0</v>
      </c>
      <c r="O110" s="18">
        <f>VLOOKUP(O$1,'2014(上) TFIDF'!$H$2:$L$46,5,FALSE)*B110</f>
        <v>5.864731130648574E-4</v>
      </c>
      <c r="P110" s="18">
        <f>VLOOKUP(P$1,'2014(上) TFIDF'!$H$2:$L$46,5,FALSE)*B110</f>
        <v>1.1094125085863321E-3</v>
      </c>
      <c r="Q110" s="18">
        <f>VLOOKUP(Q$1,'2014(上) TFIDF'!$H$2:$L$46,5,FALSE)*B110</f>
        <v>2.525802217373607E-4</v>
      </c>
      <c r="R110" s="18">
        <f>VLOOKUP(R$1,'2014(上) TFIDF'!$H$2:$L$46,5,FALSE)*B110</f>
        <v>2.525802217373607E-4</v>
      </c>
      <c r="S110" s="18">
        <f>VLOOKUP(S$1,'2014(上) TFIDF'!$H$2:$L$46,5,FALSE)*B110</f>
        <v>9.6166255044614142E-4</v>
      </c>
      <c r="T110" s="18">
        <f>VLOOKUP(T$1,'2014(上) TFIDF'!$H$2:$L$46,5,FALSE)*B110</f>
        <v>4.0033017987755145E-4</v>
      </c>
      <c r="U110" s="18">
        <f>VLOOKUP(U$1,'2014(上) TFIDF'!$H$2:$L$46,5,FALSE)*B110</f>
        <v>1.2513320026079312E-3</v>
      </c>
      <c r="V110" s="18">
        <f>VLOOKUP(V$1,'2014(上) TFIDF'!$H$2:$L$46,5,FALSE)*B110</f>
        <v>1.1580708450896334E-3</v>
      </c>
      <c r="W110" s="18">
        <f>VLOOKUP(W$1,'2014(上) TFIDF'!$H$2:$L$46,5,FALSE)*B110</f>
        <v>4.0033017987755145E-4</v>
      </c>
      <c r="X110" s="18">
        <f>VLOOKUP(X$1,'2014(上) TFIDF'!$H$2:$L$46,5,FALSE)*B110</f>
        <v>1.9343127544250503E-3</v>
      </c>
      <c r="Y110" s="18">
        <f>VLOOKUP(Y$1,'2014(上) TFIDF'!$H$2:$L$46,5,FALSE)*B110</f>
        <v>0</v>
      </c>
      <c r="Z110" s="18">
        <f>VLOOKUP(Z$1,'2014(上) TFIDF'!$H$2:$L$46,5,FALSE)*B110</f>
        <v>1.5683851079583608E-3</v>
      </c>
      <c r="AA110" s="18">
        <f>VLOOKUP(AA$1,'2014(上) TFIDF'!$H$2:$L$46,5,FALSE)*B110</f>
        <v>1.3442137782769396E-3</v>
      </c>
      <c r="AB110" s="18">
        <f>VLOOKUP(AB$1,'2014(上) TFIDF'!$H$2:$L$46,5,FALSE)*B110</f>
        <v>1.334988064411365E-3</v>
      </c>
      <c r="AC110" s="18">
        <f>VLOOKUP(AC$1,'2014(上) TFIDF'!$H$2:$L$46,5,FALSE)*B110</f>
        <v>4.0033017987755145E-4</v>
      </c>
      <c r="AD110" s="18">
        <f>VLOOKUP(AD$1,'2014(上) TFIDF'!$H$2:$L$46,5,FALSE)*B110</f>
        <v>1.3442137782769396E-3</v>
      </c>
      <c r="AE110" s="18">
        <f>VLOOKUP(AE$1,'2014(上) TFIDF'!$H$2:$L$46,5,FALSE)*B110</f>
        <v>1.5154813304241643E-3</v>
      </c>
      <c r="AF110" s="18">
        <f>VLOOKUP(AF$1,'2014(上) TFIDF'!$H$2:$L$46,5,FALSE)*B110</f>
        <v>1.5732764060072662E-3</v>
      </c>
      <c r="AG110" s="18">
        <f>VLOOKUP(AG$1,'2014(上) TFIDF'!$H$2:$L$46,5,FALSE)*B110</f>
        <v>2.525802217373607E-4</v>
      </c>
      <c r="AH110" s="18">
        <f>VLOOKUP(AH$1,'2014(上) TFIDF'!$H$2:$L$46,5,FALSE)*B110</f>
        <v>0</v>
      </c>
      <c r="AI110" s="18">
        <f>VLOOKUP(AI$1,'2014(上) TFIDF'!$H$2:$L$46,5,FALSE)*B110</f>
        <v>1.762322910201244E-3</v>
      </c>
      <c r="AJ110" s="18">
        <f>VLOOKUP(AJ$1,'2014(上) TFIDF'!$H$2:$L$46,5,FALSE)*B110</f>
        <v>1.2393835146797694E-3</v>
      </c>
      <c r="AK110" s="18">
        <f>VLOOKUP(AK$1,'2014(上) TFIDF'!$H$2:$L$46,5,FALSE)*B110</f>
        <v>1.4919637364171302E-3</v>
      </c>
      <c r="AL110" s="18">
        <f>VLOOKUP(AL$1,'2014(上) TFIDF'!$H$2:$L$46,5,FALSE)*B110</f>
        <v>1.3255226950071766E-3</v>
      </c>
      <c r="AM110" s="18">
        <f>VLOOKUP(AM$1,'2014(上) TFIDF'!$H$2:$L$46,5,FALSE)*B110</f>
        <v>1.5634272595972756E-3</v>
      </c>
      <c r="AN110" s="18">
        <f>VLOOKUP(AN$1,'2014(上) TFIDF'!$H$2:$L$46,5,FALSE)*B110</f>
        <v>7.5774066521208216E-4</v>
      </c>
      <c r="AO110" s="18">
        <f>VLOOKUP(AO$1,'2014(上) TFIDF'!$H$2:$L$46,5,FALSE)*B110</f>
        <v>0</v>
      </c>
      <c r="AP110" s="18">
        <f>VLOOKUP(AP$1,'2014(上) TFIDF'!$H$2:$L$46,5,FALSE)*B110</f>
        <v>4.0033017987755145E-4</v>
      </c>
      <c r="AQ110" s="18">
        <f>VLOOKUP(AQ$1,'2014(上) TFIDF'!$H$2:$L$46,5,FALSE)*B110</f>
        <v>1.4535707613700147E-3</v>
      </c>
      <c r="AR110" s="18">
        <f>VLOOKUP(AR$1,'2014(上) TFIDF'!$H$2:$L$46,5,FALSE)*B110</f>
        <v>1.2393835146797694E-3</v>
      </c>
      <c r="AS110" s="18">
        <f>VLOOKUP(AS$1,'2014(上) TFIDF'!$H$2:$L$46,5,FALSE)*B110</f>
        <v>5.864731130648574E-4</v>
      </c>
      <c r="AT110" s="18">
        <f>VLOOKUP(AT$1,'2014(上) TFIDF'!$H$2:$L$46,5,FALSE)*B110</f>
        <v>5.864731130648574E-4</v>
      </c>
      <c r="AU110" s="18">
        <f>VLOOKUP(AU$1,'2014(上) TFIDF'!$H$2:$L$46,5,FALSE)*B110</f>
        <v>1.2629011086868033E-3</v>
      </c>
    </row>
    <row r="111" spans="1:47">
      <c r="A111" s="18" t="s">
        <v>8119</v>
      </c>
      <c r="B111" s="18">
        <v>0.01</v>
      </c>
      <c r="C111" s="18">
        <f>VLOOKUP(C$1,'2014(上) TFIDF'!$H$2:$L$46,5,FALSE)*B111</f>
        <v>2.6116416064596486E-3</v>
      </c>
      <c r="D111" s="18">
        <f>VLOOKUP(D$1,'2014(上) TFIDF'!$H$2:$L$46,5,FALSE)*B111</f>
        <v>6.652925154257419E-3</v>
      </c>
      <c r="E111" s="18">
        <f>VLOOKUP(E$1,'2014(上) TFIDF'!$H$2:$L$46,5,FALSE)*B111</f>
        <v>0</v>
      </c>
      <c r="F111" s="18">
        <f>VLOOKUP(F$1,'2014(上) TFIDF'!$H$2:$L$46,5,FALSE)*B111</f>
        <v>0</v>
      </c>
      <c r="G111" s="18">
        <f>VLOOKUP(G$1,'2014(上) TFIDF'!$H$2:$L$46,5,FALSE)*B111</f>
        <v>2.3458924522594296E-3</v>
      </c>
      <c r="H111" s="18">
        <f>VLOOKUP(H$1,'2014(上) TFIDF'!$H$2:$L$46,5,FALSE)*B111</f>
        <v>3.7386315381352543E-3</v>
      </c>
      <c r="I111" s="18">
        <f>VLOOKUP(I$1,'2014(上) TFIDF'!$H$2:$L$46,5,FALSE)*B111</f>
        <v>0</v>
      </c>
      <c r="J111" s="18">
        <f>VLOOKUP(J$1,'2014(上) TFIDF'!$H$2:$L$46,5,FALSE)*B111</f>
        <v>3.495136021282581E-3</v>
      </c>
      <c r="K111" s="18">
        <f>VLOOKUP(K$1,'2014(上) TFIDF'!$H$2:$L$46,5,FALSE)*B111</f>
        <v>4.3665342261583161E-3</v>
      </c>
      <c r="L111" s="18">
        <f>VLOOKUP(L$1,'2014(上) TFIDF'!$H$2:$L$46,5,FALSE)*B111</f>
        <v>0</v>
      </c>
      <c r="M111" s="18">
        <f>VLOOKUP(M$1,'2014(上) TFIDF'!$H$2:$L$46,5,FALSE)*B111</f>
        <v>4.7489524250846973E-3</v>
      </c>
      <c r="N111" s="18">
        <f>VLOOKUP(N$1,'2014(上) TFIDF'!$H$2:$L$46,5,FALSE)*B111</f>
        <v>0</v>
      </c>
      <c r="O111" s="18">
        <f>VLOOKUP(O$1,'2014(上) TFIDF'!$H$2:$L$46,5,FALSE)*B111</f>
        <v>2.3458924522594296E-3</v>
      </c>
      <c r="P111" s="18">
        <f>VLOOKUP(P$1,'2014(上) TFIDF'!$H$2:$L$46,5,FALSE)*B111</f>
        <v>4.4376500343453282E-3</v>
      </c>
      <c r="Q111" s="18">
        <f>VLOOKUP(Q$1,'2014(上) TFIDF'!$H$2:$L$46,5,FALSE)*B111</f>
        <v>1.0103208869494428E-3</v>
      </c>
      <c r="R111" s="18">
        <f>VLOOKUP(R$1,'2014(上) TFIDF'!$H$2:$L$46,5,FALSE)*B111</f>
        <v>1.0103208869494428E-3</v>
      </c>
      <c r="S111" s="18">
        <f>VLOOKUP(S$1,'2014(上) TFIDF'!$H$2:$L$46,5,FALSE)*B111</f>
        <v>3.8466502017845657E-3</v>
      </c>
      <c r="T111" s="18">
        <f>VLOOKUP(T$1,'2014(上) TFIDF'!$H$2:$L$46,5,FALSE)*B111</f>
        <v>1.6013207195102058E-3</v>
      </c>
      <c r="U111" s="18">
        <f>VLOOKUP(U$1,'2014(上) TFIDF'!$H$2:$L$46,5,FALSE)*B111</f>
        <v>5.0053280104317248E-3</v>
      </c>
      <c r="V111" s="18">
        <f>VLOOKUP(V$1,'2014(上) TFIDF'!$H$2:$L$46,5,FALSE)*B111</f>
        <v>4.6322833803585338E-3</v>
      </c>
      <c r="W111" s="18">
        <f>VLOOKUP(W$1,'2014(上) TFIDF'!$H$2:$L$46,5,FALSE)*B111</f>
        <v>1.6013207195102058E-3</v>
      </c>
      <c r="X111" s="18">
        <f>VLOOKUP(X$1,'2014(上) TFIDF'!$H$2:$L$46,5,FALSE)*B111</f>
        <v>7.7372510177002012E-3</v>
      </c>
      <c r="Y111" s="18">
        <f>VLOOKUP(Y$1,'2014(上) TFIDF'!$H$2:$L$46,5,FALSE)*B111</f>
        <v>0</v>
      </c>
      <c r="Z111" s="18">
        <f>VLOOKUP(Z$1,'2014(上) TFIDF'!$H$2:$L$46,5,FALSE)*B111</f>
        <v>6.2735404318334433E-3</v>
      </c>
      <c r="AA111" s="18">
        <f>VLOOKUP(AA$1,'2014(上) TFIDF'!$H$2:$L$46,5,FALSE)*B111</f>
        <v>5.3768551131077582E-3</v>
      </c>
      <c r="AB111" s="18">
        <f>VLOOKUP(AB$1,'2014(上) TFIDF'!$H$2:$L$46,5,FALSE)*B111</f>
        <v>5.3399522576454599E-3</v>
      </c>
      <c r="AC111" s="18">
        <f>VLOOKUP(AC$1,'2014(上) TFIDF'!$H$2:$L$46,5,FALSE)*B111</f>
        <v>1.6013207195102058E-3</v>
      </c>
      <c r="AD111" s="18">
        <f>VLOOKUP(AD$1,'2014(上) TFIDF'!$H$2:$L$46,5,FALSE)*B111</f>
        <v>5.3768551131077582E-3</v>
      </c>
      <c r="AE111" s="18">
        <f>VLOOKUP(AE$1,'2014(上) TFIDF'!$H$2:$L$46,5,FALSE)*B111</f>
        <v>6.0619253216966573E-3</v>
      </c>
      <c r="AF111" s="18">
        <f>VLOOKUP(AF$1,'2014(上) TFIDF'!$H$2:$L$46,5,FALSE)*B111</f>
        <v>6.2931056240290648E-3</v>
      </c>
      <c r="AG111" s="18">
        <f>VLOOKUP(AG$1,'2014(上) TFIDF'!$H$2:$L$46,5,FALSE)*B111</f>
        <v>1.0103208869494428E-3</v>
      </c>
      <c r="AH111" s="18">
        <f>VLOOKUP(AH$1,'2014(上) TFIDF'!$H$2:$L$46,5,FALSE)*B111</f>
        <v>0</v>
      </c>
      <c r="AI111" s="18">
        <f>VLOOKUP(AI$1,'2014(上) TFIDF'!$H$2:$L$46,5,FALSE)*B111</f>
        <v>7.049291640804976E-3</v>
      </c>
      <c r="AJ111" s="18">
        <f>VLOOKUP(AJ$1,'2014(上) TFIDF'!$H$2:$L$46,5,FALSE)*B111</f>
        <v>4.9575340587190778E-3</v>
      </c>
      <c r="AK111" s="18">
        <f>VLOOKUP(AK$1,'2014(上) TFIDF'!$H$2:$L$46,5,FALSE)*B111</f>
        <v>5.9678549456685208E-3</v>
      </c>
      <c r="AL111" s="18">
        <f>VLOOKUP(AL$1,'2014(上) TFIDF'!$H$2:$L$46,5,FALSE)*B111</f>
        <v>5.3020907800287063E-3</v>
      </c>
      <c r="AM111" s="18">
        <f>VLOOKUP(AM$1,'2014(上) TFIDF'!$H$2:$L$46,5,FALSE)*B111</f>
        <v>6.2537090383891023E-3</v>
      </c>
      <c r="AN111" s="18">
        <f>VLOOKUP(AN$1,'2014(上) TFIDF'!$H$2:$L$46,5,FALSE)*B111</f>
        <v>3.0309626608483286E-3</v>
      </c>
      <c r="AO111" s="18">
        <f>VLOOKUP(AO$1,'2014(上) TFIDF'!$H$2:$L$46,5,FALSE)*B111</f>
        <v>0</v>
      </c>
      <c r="AP111" s="18">
        <f>VLOOKUP(AP$1,'2014(上) TFIDF'!$H$2:$L$46,5,FALSE)*B111</f>
        <v>1.6013207195102058E-3</v>
      </c>
      <c r="AQ111" s="18">
        <f>VLOOKUP(AQ$1,'2014(上) TFIDF'!$H$2:$L$46,5,FALSE)*B111</f>
        <v>5.8142830454800589E-3</v>
      </c>
      <c r="AR111" s="18">
        <f>VLOOKUP(AR$1,'2014(上) TFIDF'!$H$2:$L$46,5,FALSE)*B111</f>
        <v>4.9575340587190778E-3</v>
      </c>
      <c r="AS111" s="18">
        <f>VLOOKUP(AS$1,'2014(上) TFIDF'!$H$2:$L$46,5,FALSE)*B111</f>
        <v>2.3458924522594296E-3</v>
      </c>
      <c r="AT111" s="18">
        <f>VLOOKUP(AT$1,'2014(上) TFIDF'!$H$2:$L$46,5,FALSE)*B111</f>
        <v>2.3458924522594296E-3</v>
      </c>
      <c r="AU111" s="18">
        <f>VLOOKUP(AU$1,'2014(上) TFIDF'!$H$2:$L$46,5,FALSE)*B111</f>
        <v>5.0516044347472134E-3</v>
      </c>
    </row>
    <row r="112" spans="1:47">
      <c r="A112" s="18" t="s">
        <v>5974</v>
      </c>
      <c r="B112" s="18">
        <v>1.25E-3</v>
      </c>
      <c r="C112" s="18">
        <f>VLOOKUP(C$1,'2014(上) TFIDF'!$H$2:$L$46,5,FALSE)*B112</f>
        <v>3.2645520080745608E-4</v>
      </c>
      <c r="D112" s="18">
        <f>VLOOKUP(D$1,'2014(上) TFIDF'!$H$2:$L$46,5,FALSE)*B112</f>
        <v>8.3161564428217737E-4</v>
      </c>
      <c r="E112" s="18">
        <f>VLOOKUP(E$1,'2014(上) TFIDF'!$H$2:$L$46,5,FALSE)*B112</f>
        <v>0</v>
      </c>
      <c r="F112" s="18">
        <f>VLOOKUP(F$1,'2014(上) TFIDF'!$H$2:$L$46,5,FALSE)*B112</f>
        <v>0</v>
      </c>
      <c r="G112" s="18">
        <f>VLOOKUP(G$1,'2014(上) TFIDF'!$H$2:$L$46,5,FALSE)*B112</f>
        <v>2.932365565324287E-4</v>
      </c>
      <c r="H112" s="18">
        <f>VLOOKUP(H$1,'2014(上) TFIDF'!$H$2:$L$46,5,FALSE)*B112</f>
        <v>4.6732894226690679E-4</v>
      </c>
      <c r="I112" s="18">
        <f>VLOOKUP(I$1,'2014(上) TFIDF'!$H$2:$L$46,5,FALSE)*B112</f>
        <v>0</v>
      </c>
      <c r="J112" s="18">
        <f>VLOOKUP(J$1,'2014(上) TFIDF'!$H$2:$L$46,5,FALSE)*B112</f>
        <v>4.3689200266032262E-4</v>
      </c>
      <c r="K112" s="18">
        <f>VLOOKUP(K$1,'2014(上) TFIDF'!$H$2:$L$46,5,FALSE)*B112</f>
        <v>5.4581677826978951E-4</v>
      </c>
      <c r="L112" s="18">
        <f>VLOOKUP(L$1,'2014(上) TFIDF'!$H$2:$L$46,5,FALSE)*B112</f>
        <v>0</v>
      </c>
      <c r="M112" s="18">
        <f>VLOOKUP(M$1,'2014(上) TFIDF'!$H$2:$L$46,5,FALSE)*B112</f>
        <v>5.9361905313558717E-4</v>
      </c>
      <c r="N112" s="18">
        <f>VLOOKUP(N$1,'2014(上) TFIDF'!$H$2:$L$46,5,FALSE)*B112</f>
        <v>0</v>
      </c>
      <c r="O112" s="18">
        <f>VLOOKUP(O$1,'2014(上) TFIDF'!$H$2:$L$46,5,FALSE)*B112</f>
        <v>2.932365565324287E-4</v>
      </c>
      <c r="P112" s="18">
        <f>VLOOKUP(P$1,'2014(上) TFIDF'!$H$2:$L$46,5,FALSE)*B112</f>
        <v>5.5470625429316603E-4</v>
      </c>
      <c r="Q112" s="18">
        <f>VLOOKUP(Q$1,'2014(上) TFIDF'!$H$2:$L$46,5,FALSE)*B112</f>
        <v>1.2629011086868035E-4</v>
      </c>
      <c r="R112" s="18">
        <f>VLOOKUP(R$1,'2014(上) TFIDF'!$H$2:$L$46,5,FALSE)*B112</f>
        <v>1.2629011086868035E-4</v>
      </c>
      <c r="S112" s="18">
        <f>VLOOKUP(S$1,'2014(上) TFIDF'!$H$2:$L$46,5,FALSE)*B112</f>
        <v>4.8083127522307071E-4</v>
      </c>
      <c r="T112" s="18">
        <f>VLOOKUP(T$1,'2014(上) TFIDF'!$H$2:$L$46,5,FALSE)*B112</f>
        <v>2.0016508993877572E-4</v>
      </c>
      <c r="U112" s="18">
        <f>VLOOKUP(U$1,'2014(上) TFIDF'!$H$2:$L$46,5,FALSE)*B112</f>
        <v>6.256660013039656E-4</v>
      </c>
      <c r="V112" s="18">
        <f>VLOOKUP(V$1,'2014(上) TFIDF'!$H$2:$L$46,5,FALSE)*B112</f>
        <v>5.7903542254481672E-4</v>
      </c>
      <c r="W112" s="18">
        <f>VLOOKUP(W$1,'2014(上) TFIDF'!$H$2:$L$46,5,FALSE)*B112</f>
        <v>2.0016508993877572E-4</v>
      </c>
      <c r="X112" s="18">
        <f>VLOOKUP(X$1,'2014(上) TFIDF'!$H$2:$L$46,5,FALSE)*B112</f>
        <v>9.6715637721252515E-4</v>
      </c>
      <c r="Y112" s="18">
        <f>VLOOKUP(Y$1,'2014(上) TFIDF'!$H$2:$L$46,5,FALSE)*B112</f>
        <v>0</v>
      </c>
      <c r="Z112" s="18">
        <f>VLOOKUP(Z$1,'2014(上) TFIDF'!$H$2:$L$46,5,FALSE)*B112</f>
        <v>7.8419255397918042E-4</v>
      </c>
      <c r="AA112" s="18">
        <f>VLOOKUP(AA$1,'2014(上) TFIDF'!$H$2:$L$46,5,FALSE)*B112</f>
        <v>6.7210688913846978E-4</v>
      </c>
      <c r="AB112" s="18">
        <f>VLOOKUP(AB$1,'2014(上) TFIDF'!$H$2:$L$46,5,FALSE)*B112</f>
        <v>6.6749403220568249E-4</v>
      </c>
      <c r="AC112" s="18">
        <f>VLOOKUP(AC$1,'2014(上) TFIDF'!$H$2:$L$46,5,FALSE)*B112</f>
        <v>2.0016508993877572E-4</v>
      </c>
      <c r="AD112" s="18">
        <f>VLOOKUP(AD$1,'2014(上) TFIDF'!$H$2:$L$46,5,FALSE)*B112</f>
        <v>6.7210688913846978E-4</v>
      </c>
      <c r="AE112" s="18">
        <f>VLOOKUP(AE$1,'2014(上) TFIDF'!$H$2:$L$46,5,FALSE)*B112</f>
        <v>7.5774066521208216E-4</v>
      </c>
      <c r="AF112" s="18">
        <f>VLOOKUP(AF$1,'2014(上) TFIDF'!$H$2:$L$46,5,FALSE)*B112</f>
        <v>7.8663820300363309E-4</v>
      </c>
      <c r="AG112" s="18">
        <f>VLOOKUP(AG$1,'2014(上) TFIDF'!$H$2:$L$46,5,FALSE)*B112</f>
        <v>1.2629011086868035E-4</v>
      </c>
      <c r="AH112" s="18">
        <f>VLOOKUP(AH$1,'2014(上) TFIDF'!$H$2:$L$46,5,FALSE)*B112</f>
        <v>0</v>
      </c>
      <c r="AI112" s="18">
        <f>VLOOKUP(AI$1,'2014(上) TFIDF'!$H$2:$L$46,5,FALSE)*B112</f>
        <v>8.81161455100622E-4</v>
      </c>
      <c r="AJ112" s="18">
        <f>VLOOKUP(AJ$1,'2014(上) TFIDF'!$H$2:$L$46,5,FALSE)*B112</f>
        <v>6.1969175733988472E-4</v>
      </c>
      <c r="AK112" s="18">
        <f>VLOOKUP(AK$1,'2014(上) TFIDF'!$H$2:$L$46,5,FALSE)*B112</f>
        <v>7.459818682085651E-4</v>
      </c>
      <c r="AL112" s="18">
        <f>VLOOKUP(AL$1,'2014(上) TFIDF'!$H$2:$L$46,5,FALSE)*B112</f>
        <v>6.6276134750358829E-4</v>
      </c>
      <c r="AM112" s="18">
        <f>VLOOKUP(AM$1,'2014(上) TFIDF'!$H$2:$L$46,5,FALSE)*B112</f>
        <v>7.8171362979863779E-4</v>
      </c>
      <c r="AN112" s="18">
        <f>VLOOKUP(AN$1,'2014(上) TFIDF'!$H$2:$L$46,5,FALSE)*B112</f>
        <v>3.7887033260604108E-4</v>
      </c>
      <c r="AO112" s="18">
        <f>VLOOKUP(AO$1,'2014(上) TFIDF'!$H$2:$L$46,5,FALSE)*B112</f>
        <v>0</v>
      </c>
      <c r="AP112" s="18">
        <f>VLOOKUP(AP$1,'2014(上) TFIDF'!$H$2:$L$46,5,FALSE)*B112</f>
        <v>2.0016508993877572E-4</v>
      </c>
      <c r="AQ112" s="18">
        <f>VLOOKUP(AQ$1,'2014(上) TFIDF'!$H$2:$L$46,5,FALSE)*B112</f>
        <v>7.2678538068500736E-4</v>
      </c>
      <c r="AR112" s="18">
        <f>VLOOKUP(AR$1,'2014(上) TFIDF'!$H$2:$L$46,5,FALSE)*B112</f>
        <v>6.1969175733988472E-4</v>
      </c>
      <c r="AS112" s="18">
        <f>VLOOKUP(AS$1,'2014(上) TFIDF'!$H$2:$L$46,5,FALSE)*B112</f>
        <v>2.932365565324287E-4</v>
      </c>
      <c r="AT112" s="18">
        <f>VLOOKUP(AT$1,'2014(上) TFIDF'!$H$2:$L$46,5,FALSE)*B112</f>
        <v>2.932365565324287E-4</v>
      </c>
      <c r="AU112" s="18">
        <f>VLOOKUP(AU$1,'2014(上) TFIDF'!$H$2:$L$46,5,FALSE)*B112</f>
        <v>6.3145055434340167E-4</v>
      </c>
    </row>
    <row r="113" spans="1:47">
      <c r="A113" s="18" t="s">
        <v>6012</v>
      </c>
      <c r="B113" s="18">
        <v>3.3333333333333335E-3</v>
      </c>
      <c r="C113" s="18">
        <f>VLOOKUP(C$1,'2014(上) TFIDF'!$H$2:$L$46,5,FALSE)*B113</f>
        <v>8.7054720215321631E-4</v>
      </c>
      <c r="D113" s="18">
        <f>VLOOKUP(D$1,'2014(上) TFIDF'!$H$2:$L$46,5,FALSE)*B113</f>
        <v>2.2176417180858063E-3</v>
      </c>
      <c r="E113" s="18">
        <f>VLOOKUP(E$1,'2014(上) TFIDF'!$H$2:$L$46,5,FALSE)*B113</f>
        <v>0</v>
      </c>
      <c r="F113" s="18">
        <f>VLOOKUP(F$1,'2014(上) TFIDF'!$H$2:$L$46,5,FALSE)*B113</f>
        <v>0</v>
      </c>
      <c r="G113" s="18">
        <f>VLOOKUP(G$1,'2014(上) TFIDF'!$H$2:$L$46,5,FALSE)*B113</f>
        <v>7.8196415075314327E-4</v>
      </c>
      <c r="H113" s="18">
        <f>VLOOKUP(H$1,'2014(上) TFIDF'!$H$2:$L$46,5,FALSE)*B113</f>
        <v>1.2462105127117515E-3</v>
      </c>
      <c r="I113" s="18">
        <f>VLOOKUP(I$1,'2014(上) TFIDF'!$H$2:$L$46,5,FALSE)*B113</f>
        <v>0</v>
      </c>
      <c r="J113" s="18">
        <f>VLOOKUP(J$1,'2014(上) TFIDF'!$H$2:$L$46,5,FALSE)*B113</f>
        <v>1.1650453404275271E-3</v>
      </c>
      <c r="K113" s="18">
        <f>VLOOKUP(K$1,'2014(上) TFIDF'!$H$2:$L$46,5,FALSE)*B113</f>
        <v>1.4555114087194385E-3</v>
      </c>
      <c r="L113" s="18">
        <f>VLOOKUP(L$1,'2014(上) TFIDF'!$H$2:$L$46,5,FALSE)*B113</f>
        <v>0</v>
      </c>
      <c r="M113" s="18">
        <f>VLOOKUP(M$1,'2014(上) TFIDF'!$H$2:$L$46,5,FALSE)*B113</f>
        <v>1.582984141694899E-3</v>
      </c>
      <c r="N113" s="18">
        <f>VLOOKUP(N$1,'2014(上) TFIDF'!$H$2:$L$46,5,FALSE)*B113</f>
        <v>0</v>
      </c>
      <c r="O113" s="18">
        <f>VLOOKUP(O$1,'2014(上) TFIDF'!$H$2:$L$46,5,FALSE)*B113</f>
        <v>7.8196415075314327E-4</v>
      </c>
      <c r="P113" s="18">
        <f>VLOOKUP(P$1,'2014(上) TFIDF'!$H$2:$L$46,5,FALSE)*B113</f>
        <v>1.4792166781151094E-3</v>
      </c>
      <c r="Q113" s="18">
        <f>VLOOKUP(Q$1,'2014(上) TFIDF'!$H$2:$L$46,5,FALSE)*B113</f>
        <v>3.3677362898314764E-4</v>
      </c>
      <c r="R113" s="18">
        <f>VLOOKUP(R$1,'2014(上) TFIDF'!$H$2:$L$46,5,FALSE)*B113</f>
        <v>3.3677362898314764E-4</v>
      </c>
      <c r="S113" s="18">
        <f>VLOOKUP(S$1,'2014(上) TFIDF'!$H$2:$L$46,5,FALSE)*B113</f>
        <v>1.2822167339281885E-3</v>
      </c>
      <c r="T113" s="18">
        <f>VLOOKUP(T$1,'2014(上) TFIDF'!$H$2:$L$46,5,FALSE)*B113</f>
        <v>5.3377357317006867E-4</v>
      </c>
      <c r="U113" s="18">
        <f>VLOOKUP(U$1,'2014(上) TFIDF'!$H$2:$L$46,5,FALSE)*B113</f>
        <v>1.6684426701439083E-3</v>
      </c>
      <c r="V113" s="18">
        <f>VLOOKUP(V$1,'2014(上) TFIDF'!$H$2:$L$46,5,FALSE)*B113</f>
        <v>1.5440944601195115E-3</v>
      </c>
      <c r="W113" s="18">
        <f>VLOOKUP(W$1,'2014(上) TFIDF'!$H$2:$L$46,5,FALSE)*B113</f>
        <v>5.3377357317006867E-4</v>
      </c>
      <c r="X113" s="18">
        <f>VLOOKUP(X$1,'2014(上) TFIDF'!$H$2:$L$46,5,FALSE)*B113</f>
        <v>2.5790836725667339E-3</v>
      </c>
      <c r="Y113" s="18">
        <f>VLOOKUP(Y$1,'2014(上) TFIDF'!$H$2:$L$46,5,FALSE)*B113</f>
        <v>0</v>
      </c>
      <c r="Z113" s="18">
        <f>VLOOKUP(Z$1,'2014(上) TFIDF'!$H$2:$L$46,5,FALSE)*B113</f>
        <v>2.0911801439444811E-3</v>
      </c>
      <c r="AA113" s="18">
        <f>VLOOKUP(AA$1,'2014(上) TFIDF'!$H$2:$L$46,5,FALSE)*B113</f>
        <v>1.7922850377025861E-3</v>
      </c>
      <c r="AB113" s="18">
        <f>VLOOKUP(AB$1,'2014(上) TFIDF'!$H$2:$L$46,5,FALSE)*B113</f>
        <v>1.77998408588182E-3</v>
      </c>
      <c r="AC113" s="18">
        <f>VLOOKUP(AC$1,'2014(上) TFIDF'!$H$2:$L$46,5,FALSE)*B113</f>
        <v>5.3377357317006867E-4</v>
      </c>
      <c r="AD113" s="18">
        <f>VLOOKUP(AD$1,'2014(上) TFIDF'!$H$2:$L$46,5,FALSE)*B113</f>
        <v>1.7922850377025861E-3</v>
      </c>
      <c r="AE113" s="18">
        <f>VLOOKUP(AE$1,'2014(上) TFIDF'!$H$2:$L$46,5,FALSE)*B113</f>
        <v>2.0206417738988861E-3</v>
      </c>
      <c r="AF113" s="18">
        <f>VLOOKUP(AF$1,'2014(上) TFIDF'!$H$2:$L$46,5,FALSE)*B113</f>
        <v>2.0977018746763552E-3</v>
      </c>
      <c r="AG113" s="18">
        <f>VLOOKUP(AG$1,'2014(上) TFIDF'!$H$2:$L$46,5,FALSE)*B113</f>
        <v>3.3677362898314764E-4</v>
      </c>
      <c r="AH113" s="18">
        <f>VLOOKUP(AH$1,'2014(上) TFIDF'!$H$2:$L$46,5,FALSE)*B113</f>
        <v>0</v>
      </c>
      <c r="AI113" s="18">
        <f>VLOOKUP(AI$1,'2014(上) TFIDF'!$H$2:$L$46,5,FALSE)*B113</f>
        <v>2.3497638802683252E-3</v>
      </c>
      <c r="AJ113" s="18">
        <f>VLOOKUP(AJ$1,'2014(上) TFIDF'!$H$2:$L$46,5,FALSE)*B113</f>
        <v>1.6525113529063593E-3</v>
      </c>
      <c r="AK113" s="18">
        <f>VLOOKUP(AK$1,'2014(上) TFIDF'!$H$2:$L$46,5,FALSE)*B113</f>
        <v>1.9892849818895068E-3</v>
      </c>
      <c r="AL113" s="18">
        <f>VLOOKUP(AL$1,'2014(上) TFIDF'!$H$2:$L$46,5,FALSE)*B113</f>
        <v>1.7673635933429022E-3</v>
      </c>
      <c r="AM113" s="18">
        <f>VLOOKUP(AM$1,'2014(上) TFIDF'!$H$2:$L$46,5,FALSE)*B113</f>
        <v>2.0845696794630341E-3</v>
      </c>
      <c r="AN113" s="18">
        <f>VLOOKUP(AN$1,'2014(上) TFIDF'!$H$2:$L$46,5,FALSE)*B113</f>
        <v>1.010320886949443E-3</v>
      </c>
      <c r="AO113" s="18">
        <f>VLOOKUP(AO$1,'2014(上) TFIDF'!$H$2:$L$46,5,FALSE)*B113</f>
        <v>0</v>
      </c>
      <c r="AP113" s="18">
        <f>VLOOKUP(AP$1,'2014(上) TFIDF'!$H$2:$L$46,5,FALSE)*B113</f>
        <v>5.3377357317006867E-4</v>
      </c>
      <c r="AQ113" s="18">
        <f>VLOOKUP(AQ$1,'2014(上) TFIDF'!$H$2:$L$46,5,FALSE)*B113</f>
        <v>1.9380943484933531E-3</v>
      </c>
      <c r="AR113" s="18">
        <f>VLOOKUP(AR$1,'2014(上) TFIDF'!$H$2:$L$46,5,FALSE)*B113</f>
        <v>1.6525113529063593E-3</v>
      </c>
      <c r="AS113" s="18">
        <f>VLOOKUP(AS$1,'2014(上) TFIDF'!$H$2:$L$46,5,FALSE)*B113</f>
        <v>7.8196415075314327E-4</v>
      </c>
      <c r="AT113" s="18">
        <f>VLOOKUP(AT$1,'2014(上) TFIDF'!$H$2:$L$46,5,FALSE)*B113</f>
        <v>7.8196415075314327E-4</v>
      </c>
      <c r="AU113" s="18">
        <f>VLOOKUP(AU$1,'2014(上) TFIDF'!$H$2:$L$46,5,FALSE)*B113</f>
        <v>1.6838681449157379E-3</v>
      </c>
    </row>
    <row r="114" spans="1:47">
      <c r="A114" s="18" t="s">
        <v>3746</v>
      </c>
      <c r="B114" s="18">
        <v>5.0000000000000001E-3</v>
      </c>
      <c r="C114" s="18">
        <f>VLOOKUP(C$1,'2014(上) TFIDF'!$H$2:$L$46,5,FALSE)*B114</f>
        <v>1.3058208032298243E-3</v>
      </c>
      <c r="D114" s="18">
        <f>VLOOKUP(D$1,'2014(上) TFIDF'!$H$2:$L$46,5,FALSE)*B114</f>
        <v>3.3264625771287095E-3</v>
      </c>
      <c r="E114" s="18">
        <f>VLOOKUP(E$1,'2014(上) TFIDF'!$H$2:$L$46,5,FALSE)*B114</f>
        <v>0</v>
      </c>
      <c r="F114" s="18">
        <f>VLOOKUP(F$1,'2014(上) TFIDF'!$H$2:$L$46,5,FALSE)*B114</f>
        <v>0</v>
      </c>
      <c r="G114" s="18">
        <f>VLOOKUP(G$1,'2014(上) TFIDF'!$H$2:$L$46,5,FALSE)*B114</f>
        <v>1.1729462261297148E-3</v>
      </c>
      <c r="H114" s="18">
        <f>VLOOKUP(H$1,'2014(上) TFIDF'!$H$2:$L$46,5,FALSE)*B114</f>
        <v>1.8693157690676272E-3</v>
      </c>
      <c r="I114" s="18">
        <f>VLOOKUP(I$1,'2014(上) TFIDF'!$H$2:$L$46,5,FALSE)*B114</f>
        <v>0</v>
      </c>
      <c r="J114" s="18">
        <f>VLOOKUP(J$1,'2014(上) TFIDF'!$H$2:$L$46,5,FALSE)*B114</f>
        <v>1.7475680106412905E-3</v>
      </c>
      <c r="K114" s="18">
        <f>VLOOKUP(K$1,'2014(上) TFIDF'!$H$2:$L$46,5,FALSE)*B114</f>
        <v>2.183267113079158E-3</v>
      </c>
      <c r="L114" s="18">
        <f>VLOOKUP(L$1,'2014(上) TFIDF'!$H$2:$L$46,5,FALSE)*B114</f>
        <v>0</v>
      </c>
      <c r="M114" s="18">
        <f>VLOOKUP(M$1,'2014(上) TFIDF'!$H$2:$L$46,5,FALSE)*B114</f>
        <v>2.3744762125423487E-3</v>
      </c>
      <c r="N114" s="18">
        <f>VLOOKUP(N$1,'2014(上) TFIDF'!$H$2:$L$46,5,FALSE)*B114</f>
        <v>0</v>
      </c>
      <c r="O114" s="18">
        <f>VLOOKUP(O$1,'2014(上) TFIDF'!$H$2:$L$46,5,FALSE)*B114</f>
        <v>1.1729462261297148E-3</v>
      </c>
      <c r="P114" s="18">
        <f>VLOOKUP(P$1,'2014(上) TFIDF'!$H$2:$L$46,5,FALSE)*B114</f>
        <v>2.2188250171726641E-3</v>
      </c>
      <c r="Q114" s="18">
        <f>VLOOKUP(Q$1,'2014(上) TFIDF'!$H$2:$L$46,5,FALSE)*B114</f>
        <v>5.051604434747214E-4</v>
      </c>
      <c r="R114" s="18">
        <f>VLOOKUP(R$1,'2014(上) TFIDF'!$H$2:$L$46,5,FALSE)*B114</f>
        <v>5.051604434747214E-4</v>
      </c>
      <c r="S114" s="18">
        <f>VLOOKUP(S$1,'2014(上) TFIDF'!$H$2:$L$46,5,FALSE)*B114</f>
        <v>1.9233251008922828E-3</v>
      </c>
      <c r="T114" s="18">
        <f>VLOOKUP(T$1,'2014(上) TFIDF'!$H$2:$L$46,5,FALSE)*B114</f>
        <v>8.006603597551029E-4</v>
      </c>
      <c r="U114" s="18">
        <f>VLOOKUP(U$1,'2014(上) TFIDF'!$H$2:$L$46,5,FALSE)*B114</f>
        <v>2.5026640052158624E-3</v>
      </c>
      <c r="V114" s="18">
        <f>VLOOKUP(V$1,'2014(上) TFIDF'!$H$2:$L$46,5,FALSE)*B114</f>
        <v>2.3161416901792669E-3</v>
      </c>
      <c r="W114" s="18">
        <f>VLOOKUP(W$1,'2014(上) TFIDF'!$H$2:$L$46,5,FALSE)*B114</f>
        <v>8.006603597551029E-4</v>
      </c>
      <c r="X114" s="18">
        <f>VLOOKUP(X$1,'2014(上) TFIDF'!$H$2:$L$46,5,FALSE)*B114</f>
        <v>3.8686255088501006E-3</v>
      </c>
      <c r="Y114" s="18">
        <f>VLOOKUP(Y$1,'2014(上) TFIDF'!$H$2:$L$46,5,FALSE)*B114</f>
        <v>0</v>
      </c>
      <c r="Z114" s="18">
        <f>VLOOKUP(Z$1,'2014(上) TFIDF'!$H$2:$L$46,5,FALSE)*B114</f>
        <v>3.1367702159167217E-3</v>
      </c>
      <c r="AA114" s="18">
        <f>VLOOKUP(AA$1,'2014(上) TFIDF'!$H$2:$L$46,5,FALSE)*B114</f>
        <v>2.6884275565538791E-3</v>
      </c>
      <c r="AB114" s="18">
        <f>VLOOKUP(AB$1,'2014(上) TFIDF'!$H$2:$L$46,5,FALSE)*B114</f>
        <v>2.6699761288227299E-3</v>
      </c>
      <c r="AC114" s="18">
        <f>VLOOKUP(AC$1,'2014(上) TFIDF'!$H$2:$L$46,5,FALSE)*B114</f>
        <v>8.006603597551029E-4</v>
      </c>
      <c r="AD114" s="18">
        <f>VLOOKUP(AD$1,'2014(上) TFIDF'!$H$2:$L$46,5,FALSE)*B114</f>
        <v>2.6884275565538791E-3</v>
      </c>
      <c r="AE114" s="18">
        <f>VLOOKUP(AE$1,'2014(上) TFIDF'!$H$2:$L$46,5,FALSE)*B114</f>
        <v>3.0309626608483286E-3</v>
      </c>
      <c r="AF114" s="18">
        <f>VLOOKUP(AF$1,'2014(上) TFIDF'!$H$2:$L$46,5,FALSE)*B114</f>
        <v>3.1465528120145324E-3</v>
      </c>
      <c r="AG114" s="18">
        <f>VLOOKUP(AG$1,'2014(上) TFIDF'!$H$2:$L$46,5,FALSE)*B114</f>
        <v>5.051604434747214E-4</v>
      </c>
      <c r="AH114" s="18">
        <f>VLOOKUP(AH$1,'2014(上) TFIDF'!$H$2:$L$46,5,FALSE)*B114</f>
        <v>0</v>
      </c>
      <c r="AI114" s="18">
        <f>VLOOKUP(AI$1,'2014(上) TFIDF'!$H$2:$L$46,5,FALSE)*B114</f>
        <v>3.524645820402488E-3</v>
      </c>
      <c r="AJ114" s="18">
        <f>VLOOKUP(AJ$1,'2014(上) TFIDF'!$H$2:$L$46,5,FALSE)*B114</f>
        <v>2.4787670293595389E-3</v>
      </c>
      <c r="AK114" s="18">
        <f>VLOOKUP(AK$1,'2014(上) TFIDF'!$H$2:$L$46,5,FALSE)*B114</f>
        <v>2.9839274728342604E-3</v>
      </c>
      <c r="AL114" s="18">
        <f>VLOOKUP(AL$1,'2014(上) TFIDF'!$H$2:$L$46,5,FALSE)*B114</f>
        <v>2.6510453900143532E-3</v>
      </c>
      <c r="AM114" s="18">
        <f>VLOOKUP(AM$1,'2014(上) TFIDF'!$H$2:$L$46,5,FALSE)*B114</f>
        <v>3.1268545191945512E-3</v>
      </c>
      <c r="AN114" s="18">
        <f>VLOOKUP(AN$1,'2014(上) TFIDF'!$H$2:$L$46,5,FALSE)*B114</f>
        <v>1.5154813304241643E-3</v>
      </c>
      <c r="AO114" s="18">
        <f>VLOOKUP(AO$1,'2014(上) TFIDF'!$H$2:$L$46,5,FALSE)*B114</f>
        <v>0</v>
      </c>
      <c r="AP114" s="18">
        <f>VLOOKUP(AP$1,'2014(上) TFIDF'!$H$2:$L$46,5,FALSE)*B114</f>
        <v>8.006603597551029E-4</v>
      </c>
      <c r="AQ114" s="18">
        <f>VLOOKUP(AQ$1,'2014(上) TFIDF'!$H$2:$L$46,5,FALSE)*B114</f>
        <v>2.9071415227400295E-3</v>
      </c>
      <c r="AR114" s="18">
        <f>VLOOKUP(AR$1,'2014(上) TFIDF'!$H$2:$L$46,5,FALSE)*B114</f>
        <v>2.4787670293595389E-3</v>
      </c>
      <c r="AS114" s="18">
        <f>VLOOKUP(AS$1,'2014(上) TFIDF'!$H$2:$L$46,5,FALSE)*B114</f>
        <v>1.1729462261297148E-3</v>
      </c>
      <c r="AT114" s="18">
        <f>VLOOKUP(AT$1,'2014(上) TFIDF'!$H$2:$L$46,5,FALSE)*B114</f>
        <v>1.1729462261297148E-3</v>
      </c>
      <c r="AU114" s="18">
        <f>VLOOKUP(AU$1,'2014(上) TFIDF'!$H$2:$L$46,5,FALSE)*B114</f>
        <v>2.5258022173736067E-3</v>
      </c>
    </row>
    <row r="115" spans="1:47">
      <c r="A115" s="18" t="s">
        <v>3089</v>
      </c>
      <c r="B115" s="18">
        <v>9.0909090909090909E-4</v>
      </c>
      <c r="C115" s="18">
        <f>VLOOKUP(C$1,'2014(上) TFIDF'!$H$2:$L$46,5,FALSE)*B115</f>
        <v>2.3742196422360442E-4</v>
      </c>
      <c r="D115" s="18">
        <f>VLOOKUP(D$1,'2014(上) TFIDF'!$H$2:$L$46,5,FALSE)*B115</f>
        <v>6.0481137765976535E-4</v>
      </c>
      <c r="E115" s="18">
        <f>VLOOKUP(E$1,'2014(上) TFIDF'!$H$2:$L$46,5,FALSE)*B115</f>
        <v>0</v>
      </c>
      <c r="F115" s="18">
        <f>VLOOKUP(F$1,'2014(上) TFIDF'!$H$2:$L$46,5,FALSE)*B115</f>
        <v>0</v>
      </c>
      <c r="G115" s="18">
        <f>VLOOKUP(G$1,'2014(上) TFIDF'!$H$2:$L$46,5,FALSE)*B115</f>
        <v>2.132629502054027E-4</v>
      </c>
      <c r="H115" s="18">
        <f>VLOOKUP(H$1,'2014(上) TFIDF'!$H$2:$L$46,5,FALSE)*B115</f>
        <v>3.3987559437593222E-4</v>
      </c>
      <c r="I115" s="18">
        <f>VLOOKUP(I$1,'2014(上) TFIDF'!$H$2:$L$46,5,FALSE)*B115</f>
        <v>0</v>
      </c>
      <c r="J115" s="18">
        <f>VLOOKUP(J$1,'2014(上) TFIDF'!$H$2:$L$46,5,FALSE)*B115</f>
        <v>3.1773963829841644E-4</v>
      </c>
      <c r="K115" s="18">
        <f>VLOOKUP(K$1,'2014(上) TFIDF'!$H$2:$L$46,5,FALSE)*B115</f>
        <v>3.9695765692348325E-4</v>
      </c>
      <c r="L115" s="18">
        <f>VLOOKUP(L$1,'2014(上) TFIDF'!$H$2:$L$46,5,FALSE)*B115</f>
        <v>0</v>
      </c>
      <c r="M115" s="18">
        <f>VLOOKUP(M$1,'2014(上) TFIDF'!$H$2:$L$46,5,FALSE)*B115</f>
        <v>4.3172294773497248E-4</v>
      </c>
      <c r="N115" s="18">
        <f>VLOOKUP(N$1,'2014(上) TFIDF'!$H$2:$L$46,5,FALSE)*B115</f>
        <v>0</v>
      </c>
      <c r="O115" s="18">
        <f>VLOOKUP(O$1,'2014(上) TFIDF'!$H$2:$L$46,5,FALSE)*B115</f>
        <v>2.132629502054027E-4</v>
      </c>
      <c r="P115" s="18">
        <f>VLOOKUP(P$1,'2014(上) TFIDF'!$H$2:$L$46,5,FALSE)*B115</f>
        <v>4.0342273039502979E-4</v>
      </c>
      <c r="Q115" s="18">
        <f>VLOOKUP(Q$1,'2014(上) TFIDF'!$H$2:$L$46,5,FALSE)*B115</f>
        <v>9.184735335904026E-5</v>
      </c>
      <c r="R115" s="18">
        <f>VLOOKUP(R$1,'2014(上) TFIDF'!$H$2:$L$46,5,FALSE)*B115</f>
        <v>9.184735335904026E-5</v>
      </c>
      <c r="S115" s="18">
        <f>VLOOKUP(S$1,'2014(上) TFIDF'!$H$2:$L$46,5,FALSE)*B115</f>
        <v>3.4969547288950595E-4</v>
      </c>
      <c r="T115" s="18">
        <f>VLOOKUP(T$1,'2014(上) TFIDF'!$H$2:$L$46,5,FALSE)*B115</f>
        <v>1.4557461086456416E-4</v>
      </c>
      <c r="U115" s="18">
        <f>VLOOKUP(U$1,'2014(上) TFIDF'!$H$2:$L$46,5,FALSE)*B115</f>
        <v>4.5502981913015674E-4</v>
      </c>
      <c r="V115" s="18">
        <f>VLOOKUP(V$1,'2014(上) TFIDF'!$H$2:$L$46,5,FALSE)*B115</f>
        <v>4.2111667094168489E-4</v>
      </c>
      <c r="W115" s="18">
        <f>VLOOKUP(W$1,'2014(上) TFIDF'!$H$2:$L$46,5,FALSE)*B115</f>
        <v>1.4557461086456416E-4</v>
      </c>
      <c r="X115" s="18">
        <f>VLOOKUP(X$1,'2014(上) TFIDF'!$H$2:$L$46,5,FALSE)*B115</f>
        <v>7.0338645615456374E-4</v>
      </c>
      <c r="Y115" s="18">
        <f>VLOOKUP(Y$1,'2014(上) TFIDF'!$H$2:$L$46,5,FALSE)*B115</f>
        <v>0</v>
      </c>
      <c r="Z115" s="18">
        <f>VLOOKUP(Z$1,'2014(上) TFIDF'!$H$2:$L$46,5,FALSE)*B115</f>
        <v>5.7032185743940392E-4</v>
      </c>
      <c r="AA115" s="18">
        <f>VLOOKUP(AA$1,'2014(上) TFIDF'!$H$2:$L$46,5,FALSE)*B115</f>
        <v>4.8880501028252346E-4</v>
      </c>
      <c r="AB115" s="18">
        <f>VLOOKUP(AB$1,'2014(上) TFIDF'!$H$2:$L$46,5,FALSE)*B115</f>
        <v>4.8545020524049632E-4</v>
      </c>
      <c r="AC115" s="18">
        <f>VLOOKUP(AC$1,'2014(上) TFIDF'!$H$2:$L$46,5,FALSE)*B115</f>
        <v>1.4557461086456416E-4</v>
      </c>
      <c r="AD115" s="18">
        <f>VLOOKUP(AD$1,'2014(上) TFIDF'!$H$2:$L$46,5,FALSE)*B115</f>
        <v>4.8880501028252346E-4</v>
      </c>
      <c r="AE115" s="18">
        <f>VLOOKUP(AE$1,'2014(上) TFIDF'!$H$2:$L$46,5,FALSE)*B115</f>
        <v>5.5108412015424156E-4</v>
      </c>
      <c r="AF115" s="18">
        <f>VLOOKUP(AF$1,'2014(上) TFIDF'!$H$2:$L$46,5,FALSE)*B115</f>
        <v>5.7210051127536956E-4</v>
      </c>
      <c r="AG115" s="18">
        <f>VLOOKUP(AG$1,'2014(上) TFIDF'!$H$2:$L$46,5,FALSE)*B115</f>
        <v>9.184735335904026E-5</v>
      </c>
      <c r="AH115" s="18">
        <f>VLOOKUP(AH$1,'2014(上) TFIDF'!$H$2:$L$46,5,FALSE)*B115</f>
        <v>0</v>
      </c>
      <c r="AI115" s="18">
        <f>VLOOKUP(AI$1,'2014(上) TFIDF'!$H$2:$L$46,5,FALSE)*B115</f>
        <v>6.408446946186341E-4</v>
      </c>
      <c r="AJ115" s="18">
        <f>VLOOKUP(AJ$1,'2014(上) TFIDF'!$H$2:$L$46,5,FALSE)*B115</f>
        <v>4.5068491442900704E-4</v>
      </c>
      <c r="AK115" s="18">
        <f>VLOOKUP(AK$1,'2014(上) TFIDF'!$H$2:$L$46,5,FALSE)*B115</f>
        <v>5.4253226778804735E-4</v>
      </c>
      <c r="AL115" s="18">
        <f>VLOOKUP(AL$1,'2014(上) TFIDF'!$H$2:$L$46,5,FALSE)*B115</f>
        <v>4.820082527298824E-4</v>
      </c>
      <c r="AM115" s="18">
        <f>VLOOKUP(AM$1,'2014(上) TFIDF'!$H$2:$L$46,5,FALSE)*B115</f>
        <v>5.6851900348991839E-4</v>
      </c>
      <c r="AN115" s="18">
        <f>VLOOKUP(AN$1,'2014(上) TFIDF'!$H$2:$L$46,5,FALSE)*B115</f>
        <v>2.7554206007712078E-4</v>
      </c>
      <c r="AO115" s="18">
        <f>VLOOKUP(AO$1,'2014(上) TFIDF'!$H$2:$L$46,5,FALSE)*B115</f>
        <v>0</v>
      </c>
      <c r="AP115" s="18">
        <f>VLOOKUP(AP$1,'2014(上) TFIDF'!$H$2:$L$46,5,FALSE)*B115</f>
        <v>1.4557461086456416E-4</v>
      </c>
      <c r="AQ115" s="18">
        <f>VLOOKUP(AQ$1,'2014(上) TFIDF'!$H$2:$L$46,5,FALSE)*B115</f>
        <v>5.2857118595273263E-4</v>
      </c>
      <c r="AR115" s="18">
        <f>VLOOKUP(AR$1,'2014(上) TFIDF'!$H$2:$L$46,5,FALSE)*B115</f>
        <v>4.5068491442900704E-4</v>
      </c>
      <c r="AS115" s="18">
        <f>VLOOKUP(AS$1,'2014(上) TFIDF'!$H$2:$L$46,5,FALSE)*B115</f>
        <v>2.132629502054027E-4</v>
      </c>
      <c r="AT115" s="18">
        <f>VLOOKUP(AT$1,'2014(上) TFIDF'!$H$2:$L$46,5,FALSE)*B115</f>
        <v>2.132629502054027E-4</v>
      </c>
      <c r="AU115" s="18">
        <f>VLOOKUP(AU$1,'2014(上) TFIDF'!$H$2:$L$46,5,FALSE)*B115</f>
        <v>4.5923676679520119E-4</v>
      </c>
    </row>
    <row r="116" spans="1:47">
      <c r="A116" s="18" t="s">
        <v>3960</v>
      </c>
      <c r="B116" s="18">
        <v>2.5000000000000001E-3</v>
      </c>
      <c r="C116" s="18">
        <f>VLOOKUP(C$1,'2014(上) TFIDF'!$H$2:$L$46,5,FALSE)*B116</f>
        <v>6.5291040161491215E-4</v>
      </c>
      <c r="D116" s="18">
        <f>VLOOKUP(D$1,'2014(上) TFIDF'!$H$2:$L$46,5,FALSE)*B116</f>
        <v>1.6632312885643547E-3</v>
      </c>
      <c r="E116" s="18">
        <f>VLOOKUP(E$1,'2014(上) TFIDF'!$H$2:$L$46,5,FALSE)*B116</f>
        <v>0</v>
      </c>
      <c r="F116" s="18">
        <f>VLOOKUP(F$1,'2014(上) TFIDF'!$H$2:$L$46,5,FALSE)*B116</f>
        <v>0</v>
      </c>
      <c r="G116" s="18">
        <f>VLOOKUP(G$1,'2014(上) TFIDF'!$H$2:$L$46,5,FALSE)*B116</f>
        <v>5.864731130648574E-4</v>
      </c>
      <c r="H116" s="18">
        <f>VLOOKUP(H$1,'2014(上) TFIDF'!$H$2:$L$46,5,FALSE)*B116</f>
        <v>9.3465788453381358E-4</v>
      </c>
      <c r="I116" s="18">
        <f>VLOOKUP(I$1,'2014(上) TFIDF'!$H$2:$L$46,5,FALSE)*B116</f>
        <v>0</v>
      </c>
      <c r="J116" s="18">
        <f>VLOOKUP(J$1,'2014(上) TFIDF'!$H$2:$L$46,5,FALSE)*B116</f>
        <v>8.7378400532064525E-4</v>
      </c>
      <c r="K116" s="18">
        <f>VLOOKUP(K$1,'2014(上) TFIDF'!$H$2:$L$46,5,FALSE)*B116</f>
        <v>1.091633556539579E-3</v>
      </c>
      <c r="L116" s="18">
        <f>VLOOKUP(L$1,'2014(上) TFIDF'!$H$2:$L$46,5,FALSE)*B116</f>
        <v>0</v>
      </c>
      <c r="M116" s="18">
        <f>VLOOKUP(M$1,'2014(上) TFIDF'!$H$2:$L$46,5,FALSE)*B116</f>
        <v>1.1872381062711743E-3</v>
      </c>
      <c r="N116" s="18">
        <f>VLOOKUP(N$1,'2014(上) TFIDF'!$H$2:$L$46,5,FALSE)*B116</f>
        <v>0</v>
      </c>
      <c r="O116" s="18">
        <f>VLOOKUP(O$1,'2014(上) TFIDF'!$H$2:$L$46,5,FALSE)*B116</f>
        <v>5.864731130648574E-4</v>
      </c>
      <c r="P116" s="18">
        <f>VLOOKUP(P$1,'2014(上) TFIDF'!$H$2:$L$46,5,FALSE)*B116</f>
        <v>1.1094125085863321E-3</v>
      </c>
      <c r="Q116" s="18">
        <f>VLOOKUP(Q$1,'2014(上) TFIDF'!$H$2:$L$46,5,FALSE)*B116</f>
        <v>2.525802217373607E-4</v>
      </c>
      <c r="R116" s="18">
        <f>VLOOKUP(R$1,'2014(上) TFIDF'!$H$2:$L$46,5,FALSE)*B116</f>
        <v>2.525802217373607E-4</v>
      </c>
      <c r="S116" s="18">
        <f>VLOOKUP(S$1,'2014(上) TFIDF'!$H$2:$L$46,5,FALSE)*B116</f>
        <v>9.6166255044614142E-4</v>
      </c>
      <c r="T116" s="18">
        <f>VLOOKUP(T$1,'2014(上) TFIDF'!$H$2:$L$46,5,FALSE)*B116</f>
        <v>4.0033017987755145E-4</v>
      </c>
      <c r="U116" s="18">
        <f>VLOOKUP(U$1,'2014(上) TFIDF'!$H$2:$L$46,5,FALSE)*B116</f>
        <v>1.2513320026079312E-3</v>
      </c>
      <c r="V116" s="18">
        <f>VLOOKUP(V$1,'2014(上) TFIDF'!$H$2:$L$46,5,FALSE)*B116</f>
        <v>1.1580708450896334E-3</v>
      </c>
      <c r="W116" s="18">
        <f>VLOOKUP(W$1,'2014(上) TFIDF'!$H$2:$L$46,5,FALSE)*B116</f>
        <v>4.0033017987755145E-4</v>
      </c>
      <c r="X116" s="18">
        <f>VLOOKUP(X$1,'2014(上) TFIDF'!$H$2:$L$46,5,FALSE)*B116</f>
        <v>1.9343127544250503E-3</v>
      </c>
      <c r="Y116" s="18">
        <f>VLOOKUP(Y$1,'2014(上) TFIDF'!$H$2:$L$46,5,FALSE)*B116</f>
        <v>0</v>
      </c>
      <c r="Z116" s="18">
        <f>VLOOKUP(Z$1,'2014(上) TFIDF'!$H$2:$L$46,5,FALSE)*B116</f>
        <v>1.5683851079583608E-3</v>
      </c>
      <c r="AA116" s="18">
        <f>VLOOKUP(AA$1,'2014(上) TFIDF'!$H$2:$L$46,5,FALSE)*B116</f>
        <v>1.3442137782769396E-3</v>
      </c>
      <c r="AB116" s="18">
        <f>VLOOKUP(AB$1,'2014(上) TFIDF'!$H$2:$L$46,5,FALSE)*B116</f>
        <v>1.334988064411365E-3</v>
      </c>
      <c r="AC116" s="18">
        <f>VLOOKUP(AC$1,'2014(上) TFIDF'!$H$2:$L$46,5,FALSE)*B116</f>
        <v>4.0033017987755145E-4</v>
      </c>
      <c r="AD116" s="18">
        <f>VLOOKUP(AD$1,'2014(上) TFIDF'!$H$2:$L$46,5,FALSE)*B116</f>
        <v>1.3442137782769396E-3</v>
      </c>
      <c r="AE116" s="18">
        <f>VLOOKUP(AE$1,'2014(上) TFIDF'!$H$2:$L$46,5,FALSE)*B116</f>
        <v>1.5154813304241643E-3</v>
      </c>
      <c r="AF116" s="18">
        <f>VLOOKUP(AF$1,'2014(上) TFIDF'!$H$2:$L$46,5,FALSE)*B116</f>
        <v>1.5732764060072662E-3</v>
      </c>
      <c r="AG116" s="18">
        <f>VLOOKUP(AG$1,'2014(上) TFIDF'!$H$2:$L$46,5,FALSE)*B116</f>
        <v>2.525802217373607E-4</v>
      </c>
      <c r="AH116" s="18">
        <f>VLOOKUP(AH$1,'2014(上) TFIDF'!$H$2:$L$46,5,FALSE)*B116</f>
        <v>0</v>
      </c>
      <c r="AI116" s="18">
        <f>VLOOKUP(AI$1,'2014(上) TFIDF'!$H$2:$L$46,5,FALSE)*B116</f>
        <v>1.762322910201244E-3</v>
      </c>
      <c r="AJ116" s="18">
        <f>VLOOKUP(AJ$1,'2014(上) TFIDF'!$H$2:$L$46,5,FALSE)*B116</f>
        <v>1.2393835146797694E-3</v>
      </c>
      <c r="AK116" s="18">
        <f>VLOOKUP(AK$1,'2014(上) TFIDF'!$H$2:$L$46,5,FALSE)*B116</f>
        <v>1.4919637364171302E-3</v>
      </c>
      <c r="AL116" s="18">
        <f>VLOOKUP(AL$1,'2014(上) TFIDF'!$H$2:$L$46,5,FALSE)*B116</f>
        <v>1.3255226950071766E-3</v>
      </c>
      <c r="AM116" s="18">
        <f>VLOOKUP(AM$1,'2014(上) TFIDF'!$H$2:$L$46,5,FALSE)*B116</f>
        <v>1.5634272595972756E-3</v>
      </c>
      <c r="AN116" s="18">
        <f>VLOOKUP(AN$1,'2014(上) TFIDF'!$H$2:$L$46,5,FALSE)*B116</f>
        <v>7.5774066521208216E-4</v>
      </c>
      <c r="AO116" s="18">
        <f>VLOOKUP(AO$1,'2014(上) TFIDF'!$H$2:$L$46,5,FALSE)*B116</f>
        <v>0</v>
      </c>
      <c r="AP116" s="18">
        <f>VLOOKUP(AP$1,'2014(上) TFIDF'!$H$2:$L$46,5,FALSE)*B116</f>
        <v>4.0033017987755145E-4</v>
      </c>
      <c r="AQ116" s="18">
        <f>VLOOKUP(AQ$1,'2014(上) TFIDF'!$H$2:$L$46,5,FALSE)*B116</f>
        <v>1.4535707613700147E-3</v>
      </c>
      <c r="AR116" s="18">
        <f>VLOOKUP(AR$1,'2014(上) TFIDF'!$H$2:$L$46,5,FALSE)*B116</f>
        <v>1.2393835146797694E-3</v>
      </c>
      <c r="AS116" s="18">
        <f>VLOOKUP(AS$1,'2014(上) TFIDF'!$H$2:$L$46,5,FALSE)*B116</f>
        <v>5.864731130648574E-4</v>
      </c>
      <c r="AT116" s="18">
        <f>VLOOKUP(AT$1,'2014(上) TFIDF'!$H$2:$L$46,5,FALSE)*B116</f>
        <v>5.864731130648574E-4</v>
      </c>
      <c r="AU116" s="18">
        <f>VLOOKUP(AU$1,'2014(上) TFIDF'!$H$2:$L$46,5,FALSE)*B116</f>
        <v>1.2629011086868033E-3</v>
      </c>
    </row>
    <row r="117" spans="1:47">
      <c r="A117" s="18" t="s">
        <v>1044</v>
      </c>
      <c r="B117" s="18">
        <v>7.6923076923076923E-4</v>
      </c>
      <c r="C117" s="18">
        <f>VLOOKUP(C$1,'2014(上) TFIDF'!$H$2:$L$46,5,FALSE)*B117</f>
        <v>2.0089550818920375E-4</v>
      </c>
      <c r="D117" s="18">
        <f>VLOOKUP(D$1,'2014(上) TFIDF'!$H$2:$L$46,5,FALSE)*B117</f>
        <v>5.1176347340441684E-4</v>
      </c>
      <c r="E117" s="18">
        <f>VLOOKUP(E$1,'2014(上) TFIDF'!$H$2:$L$46,5,FALSE)*B117</f>
        <v>0</v>
      </c>
      <c r="F117" s="18">
        <f>VLOOKUP(F$1,'2014(上) TFIDF'!$H$2:$L$46,5,FALSE)*B117</f>
        <v>0</v>
      </c>
      <c r="G117" s="18">
        <f>VLOOKUP(G$1,'2014(上) TFIDF'!$H$2:$L$46,5,FALSE)*B117</f>
        <v>1.8045326555841766E-4</v>
      </c>
      <c r="H117" s="18">
        <f>VLOOKUP(H$1,'2014(上) TFIDF'!$H$2:$L$46,5,FALSE)*B117</f>
        <v>2.8758704139501953E-4</v>
      </c>
      <c r="I117" s="18">
        <f>VLOOKUP(I$1,'2014(上) TFIDF'!$H$2:$L$46,5,FALSE)*B117</f>
        <v>0</v>
      </c>
      <c r="J117" s="18">
        <f>VLOOKUP(J$1,'2014(上) TFIDF'!$H$2:$L$46,5,FALSE)*B117</f>
        <v>2.6885661702173702E-4</v>
      </c>
      <c r="K117" s="18">
        <f>VLOOKUP(K$1,'2014(上) TFIDF'!$H$2:$L$46,5,FALSE)*B117</f>
        <v>3.3588724816602429E-4</v>
      </c>
      <c r="L117" s="18">
        <f>VLOOKUP(L$1,'2014(上) TFIDF'!$H$2:$L$46,5,FALSE)*B117</f>
        <v>0</v>
      </c>
      <c r="M117" s="18">
        <f>VLOOKUP(M$1,'2014(上) TFIDF'!$H$2:$L$46,5,FALSE)*B117</f>
        <v>3.6530403269882287E-4</v>
      </c>
      <c r="N117" s="18">
        <f>VLOOKUP(N$1,'2014(上) TFIDF'!$H$2:$L$46,5,FALSE)*B117</f>
        <v>0</v>
      </c>
      <c r="O117" s="18">
        <f>VLOOKUP(O$1,'2014(上) TFIDF'!$H$2:$L$46,5,FALSE)*B117</f>
        <v>1.8045326555841766E-4</v>
      </c>
      <c r="P117" s="18">
        <f>VLOOKUP(P$1,'2014(上) TFIDF'!$H$2:$L$46,5,FALSE)*B117</f>
        <v>3.4135769494964062E-4</v>
      </c>
      <c r="Q117" s="18">
        <f>VLOOKUP(Q$1,'2014(上) TFIDF'!$H$2:$L$46,5,FALSE)*B117</f>
        <v>7.7716991303803298E-5</v>
      </c>
      <c r="R117" s="18">
        <f>VLOOKUP(R$1,'2014(上) TFIDF'!$H$2:$L$46,5,FALSE)*B117</f>
        <v>7.7716991303803298E-5</v>
      </c>
      <c r="S117" s="18">
        <f>VLOOKUP(S$1,'2014(上) TFIDF'!$H$2:$L$46,5,FALSE)*B117</f>
        <v>2.9589616936804349E-4</v>
      </c>
      <c r="T117" s="18">
        <f>VLOOKUP(T$1,'2014(上) TFIDF'!$H$2:$L$46,5,FALSE)*B117</f>
        <v>1.2317851688540044E-4</v>
      </c>
      <c r="U117" s="18">
        <f>VLOOKUP(U$1,'2014(上) TFIDF'!$H$2:$L$46,5,FALSE)*B117</f>
        <v>3.8502523157167112E-4</v>
      </c>
      <c r="V117" s="18">
        <f>VLOOKUP(V$1,'2014(上) TFIDF'!$H$2:$L$46,5,FALSE)*B117</f>
        <v>3.5632949079681032E-4</v>
      </c>
      <c r="W117" s="18">
        <f>VLOOKUP(W$1,'2014(上) TFIDF'!$H$2:$L$46,5,FALSE)*B117</f>
        <v>1.2317851688540044E-4</v>
      </c>
      <c r="X117" s="18">
        <f>VLOOKUP(X$1,'2014(上) TFIDF'!$H$2:$L$46,5,FALSE)*B117</f>
        <v>5.9517315520770774E-4</v>
      </c>
      <c r="Y117" s="18">
        <f>VLOOKUP(Y$1,'2014(上) TFIDF'!$H$2:$L$46,5,FALSE)*B117</f>
        <v>0</v>
      </c>
      <c r="Z117" s="18">
        <f>VLOOKUP(Z$1,'2014(上) TFIDF'!$H$2:$L$46,5,FALSE)*B117</f>
        <v>4.8258003321795717E-4</v>
      </c>
      <c r="AA117" s="18">
        <f>VLOOKUP(AA$1,'2014(上) TFIDF'!$H$2:$L$46,5,FALSE)*B117</f>
        <v>4.1360423946982752E-4</v>
      </c>
      <c r="AB117" s="18">
        <f>VLOOKUP(AB$1,'2014(上) TFIDF'!$H$2:$L$46,5,FALSE)*B117</f>
        <v>4.1076555828041994E-4</v>
      </c>
      <c r="AC117" s="18">
        <f>VLOOKUP(AC$1,'2014(上) TFIDF'!$H$2:$L$46,5,FALSE)*B117</f>
        <v>1.2317851688540044E-4</v>
      </c>
      <c r="AD117" s="18">
        <f>VLOOKUP(AD$1,'2014(上) TFIDF'!$H$2:$L$46,5,FALSE)*B117</f>
        <v>4.1360423946982752E-4</v>
      </c>
      <c r="AE117" s="18">
        <f>VLOOKUP(AE$1,'2014(上) TFIDF'!$H$2:$L$46,5,FALSE)*B117</f>
        <v>4.6630194782281982E-4</v>
      </c>
      <c r="AF117" s="18">
        <f>VLOOKUP(AF$1,'2014(上) TFIDF'!$H$2:$L$46,5,FALSE)*B117</f>
        <v>4.840850480022358E-4</v>
      </c>
      <c r="AG117" s="18">
        <f>VLOOKUP(AG$1,'2014(上) TFIDF'!$H$2:$L$46,5,FALSE)*B117</f>
        <v>7.7716991303803298E-5</v>
      </c>
      <c r="AH117" s="18">
        <f>VLOOKUP(AH$1,'2014(上) TFIDF'!$H$2:$L$46,5,FALSE)*B117</f>
        <v>0</v>
      </c>
      <c r="AI117" s="18">
        <f>VLOOKUP(AI$1,'2014(上) TFIDF'!$H$2:$L$46,5,FALSE)*B117</f>
        <v>5.4225320313884431E-4</v>
      </c>
      <c r="AJ117" s="18">
        <f>VLOOKUP(AJ$1,'2014(上) TFIDF'!$H$2:$L$46,5,FALSE)*B117</f>
        <v>3.8134877374762136E-4</v>
      </c>
      <c r="AK117" s="18">
        <f>VLOOKUP(AK$1,'2014(上) TFIDF'!$H$2:$L$46,5,FALSE)*B117</f>
        <v>4.5906576505142465E-4</v>
      </c>
      <c r="AL117" s="18">
        <f>VLOOKUP(AL$1,'2014(上) TFIDF'!$H$2:$L$46,5,FALSE)*B117</f>
        <v>4.0785313692528509E-4</v>
      </c>
      <c r="AM117" s="18">
        <f>VLOOKUP(AM$1,'2014(上) TFIDF'!$H$2:$L$46,5,FALSE)*B117</f>
        <v>4.8105454141454635E-4</v>
      </c>
      <c r="AN117" s="18">
        <f>VLOOKUP(AN$1,'2014(上) TFIDF'!$H$2:$L$46,5,FALSE)*B117</f>
        <v>2.3315097391140991E-4</v>
      </c>
      <c r="AO117" s="18">
        <f>VLOOKUP(AO$1,'2014(上) TFIDF'!$H$2:$L$46,5,FALSE)*B117</f>
        <v>0</v>
      </c>
      <c r="AP117" s="18">
        <f>VLOOKUP(AP$1,'2014(上) TFIDF'!$H$2:$L$46,5,FALSE)*B117</f>
        <v>1.2317851688540044E-4</v>
      </c>
      <c r="AQ117" s="18">
        <f>VLOOKUP(AQ$1,'2014(上) TFIDF'!$H$2:$L$46,5,FALSE)*B117</f>
        <v>4.4725254196000452E-4</v>
      </c>
      <c r="AR117" s="18">
        <f>VLOOKUP(AR$1,'2014(上) TFIDF'!$H$2:$L$46,5,FALSE)*B117</f>
        <v>3.8134877374762136E-4</v>
      </c>
      <c r="AS117" s="18">
        <f>VLOOKUP(AS$1,'2014(上) TFIDF'!$H$2:$L$46,5,FALSE)*B117</f>
        <v>1.8045326555841766E-4</v>
      </c>
      <c r="AT117" s="18">
        <f>VLOOKUP(AT$1,'2014(上) TFIDF'!$H$2:$L$46,5,FALSE)*B117</f>
        <v>1.8045326555841766E-4</v>
      </c>
      <c r="AU117" s="18">
        <f>VLOOKUP(AU$1,'2014(上) TFIDF'!$H$2:$L$46,5,FALSE)*B117</f>
        <v>3.8858495651901642E-4</v>
      </c>
    </row>
    <row r="118" spans="1:47">
      <c r="A118" s="18" t="s">
        <v>8446</v>
      </c>
      <c r="B118" s="18">
        <v>1.25E-3</v>
      </c>
      <c r="C118" s="18">
        <f>VLOOKUP(C$1,'2014(上) TFIDF'!$H$2:$L$46,5,FALSE)*B118</f>
        <v>3.2645520080745608E-4</v>
      </c>
      <c r="D118" s="18">
        <f>VLOOKUP(D$1,'2014(上) TFIDF'!$H$2:$L$46,5,FALSE)*B118</f>
        <v>8.3161564428217737E-4</v>
      </c>
      <c r="E118" s="18">
        <f>VLOOKUP(E$1,'2014(上) TFIDF'!$H$2:$L$46,5,FALSE)*B118</f>
        <v>0</v>
      </c>
      <c r="F118" s="18">
        <f>VLOOKUP(F$1,'2014(上) TFIDF'!$H$2:$L$46,5,FALSE)*B118</f>
        <v>0</v>
      </c>
      <c r="G118" s="18">
        <f>VLOOKUP(G$1,'2014(上) TFIDF'!$H$2:$L$46,5,FALSE)*B118</f>
        <v>2.932365565324287E-4</v>
      </c>
      <c r="H118" s="18">
        <f>VLOOKUP(H$1,'2014(上) TFIDF'!$H$2:$L$46,5,FALSE)*B118</f>
        <v>4.6732894226690679E-4</v>
      </c>
      <c r="I118" s="18">
        <f>VLOOKUP(I$1,'2014(上) TFIDF'!$H$2:$L$46,5,FALSE)*B118</f>
        <v>0</v>
      </c>
      <c r="J118" s="18">
        <f>VLOOKUP(J$1,'2014(上) TFIDF'!$H$2:$L$46,5,FALSE)*B118</f>
        <v>4.3689200266032262E-4</v>
      </c>
      <c r="K118" s="18">
        <f>VLOOKUP(K$1,'2014(上) TFIDF'!$H$2:$L$46,5,FALSE)*B118</f>
        <v>5.4581677826978951E-4</v>
      </c>
      <c r="L118" s="18">
        <f>VLOOKUP(L$1,'2014(上) TFIDF'!$H$2:$L$46,5,FALSE)*B118</f>
        <v>0</v>
      </c>
      <c r="M118" s="18">
        <f>VLOOKUP(M$1,'2014(上) TFIDF'!$H$2:$L$46,5,FALSE)*B118</f>
        <v>5.9361905313558717E-4</v>
      </c>
      <c r="N118" s="18">
        <f>VLOOKUP(N$1,'2014(上) TFIDF'!$H$2:$L$46,5,FALSE)*B118</f>
        <v>0</v>
      </c>
      <c r="O118" s="18">
        <f>VLOOKUP(O$1,'2014(上) TFIDF'!$H$2:$L$46,5,FALSE)*B118</f>
        <v>2.932365565324287E-4</v>
      </c>
      <c r="P118" s="18">
        <f>VLOOKUP(P$1,'2014(上) TFIDF'!$H$2:$L$46,5,FALSE)*B118</f>
        <v>5.5470625429316603E-4</v>
      </c>
      <c r="Q118" s="18">
        <f>VLOOKUP(Q$1,'2014(上) TFIDF'!$H$2:$L$46,5,FALSE)*B118</f>
        <v>1.2629011086868035E-4</v>
      </c>
      <c r="R118" s="18">
        <f>VLOOKUP(R$1,'2014(上) TFIDF'!$H$2:$L$46,5,FALSE)*B118</f>
        <v>1.2629011086868035E-4</v>
      </c>
      <c r="S118" s="18">
        <f>VLOOKUP(S$1,'2014(上) TFIDF'!$H$2:$L$46,5,FALSE)*B118</f>
        <v>4.8083127522307071E-4</v>
      </c>
      <c r="T118" s="18">
        <f>VLOOKUP(T$1,'2014(上) TFIDF'!$H$2:$L$46,5,FALSE)*B118</f>
        <v>2.0016508993877572E-4</v>
      </c>
      <c r="U118" s="18">
        <f>VLOOKUP(U$1,'2014(上) TFIDF'!$H$2:$L$46,5,FALSE)*B118</f>
        <v>6.256660013039656E-4</v>
      </c>
      <c r="V118" s="18">
        <f>VLOOKUP(V$1,'2014(上) TFIDF'!$H$2:$L$46,5,FALSE)*B118</f>
        <v>5.7903542254481672E-4</v>
      </c>
      <c r="W118" s="18">
        <f>VLOOKUP(W$1,'2014(上) TFIDF'!$H$2:$L$46,5,FALSE)*B118</f>
        <v>2.0016508993877572E-4</v>
      </c>
      <c r="X118" s="18">
        <f>VLOOKUP(X$1,'2014(上) TFIDF'!$H$2:$L$46,5,FALSE)*B118</f>
        <v>9.6715637721252515E-4</v>
      </c>
      <c r="Y118" s="18">
        <f>VLOOKUP(Y$1,'2014(上) TFIDF'!$H$2:$L$46,5,FALSE)*B118</f>
        <v>0</v>
      </c>
      <c r="Z118" s="18">
        <f>VLOOKUP(Z$1,'2014(上) TFIDF'!$H$2:$L$46,5,FALSE)*B118</f>
        <v>7.8419255397918042E-4</v>
      </c>
      <c r="AA118" s="18">
        <f>VLOOKUP(AA$1,'2014(上) TFIDF'!$H$2:$L$46,5,FALSE)*B118</f>
        <v>6.7210688913846978E-4</v>
      </c>
      <c r="AB118" s="18">
        <f>VLOOKUP(AB$1,'2014(上) TFIDF'!$H$2:$L$46,5,FALSE)*B118</f>
        <v>6.6749403220568249E-4</v>
      </c>
      <c r="AC118" s="18">
        <f>VLOOKUP(AC$1,'2014(上) TFIDF'!$H$2:$L$46,5,FALSE)*B118</f>
        <v>2.0016508993877572E-4</v>
      </c>
      <c r="AD118" s="18">
        <f>VLOOKUP(AD$1,'2014(上) TFIDF'!$H$2:$L$46,5,FALSE)*B118</f>
        <v>6.7210688913846978E-4</v>
      </c>
      <c r="AE118" s="18">
        <f>VLOOKUP(AE$1,'2014(上) TFIDF'!$H$2:$L$46,5,FALSE)*B118</f>
        <v>7.5774066521208216E-4</v>
      </c>
      <c r="AF118" s="18">
        <f>VLOOKUP(AF$1,'2014(上) TFIDF'!$H$2:$L$46,5,FALSE)*B118</f>
        <v>7.8663820300363309E-4</v>
      </c>
      <c r="AG118" s="18">
        <f>VLOOKUP(AG$1,'2014(上) TFIDF'!$H$2:$L$46,5,FALSE)*B118</f>
        <v>1.2629011086868035E-4</v>
      </c>
      <c r="AH118" s="18">
        <f>VLOOKUP(AH$1,'2014(上) TFIDF'!$H$2:$L$46,5,FALSE)*B118</f>
        <v>0</v>
      </c>
      <c r="AI118" s="18">
        <f>VLOOKUP(AI$1,'2014(上) TFIDF'!$H$2:$L$46,5,FALSE)*B118</f>
        <v>8.81161455100622E-4</v>
      </c>
      <c r="AJ118" s="18">
        <f>VLOOKUP(AJ$1,'2014(上) TFIDF'!$H$2:$L$46,5,FALSE)*B118</f>
        <v>6.1969175733988472E-4</v>
      </c>
      <c r="AK118" s="18">
        <f>VLOOKUP(AK$1,'2014(上) TFIDF'!$H$2:$L$46,5,FALSE)*B118</f>
        <v>7.459818682085651E-4</v>
      </c>
      <c r="AL118" s="18">
        <f>VLOOKUP(AL$1,'2014(上) TFIDF'!$H$2:$L$46,5,FALSE)*B118</f>
        <v>6.6276134750358829E-4</v>
      </c>
      <c r="AM118" s="18">
        <f>VLOOKUP(AM$1,'2014(上) TFIDF'!$H$2:$L$46,5,FALSE)*B118</f>
        <v>7.8171362979863779E-4</v>
      </c>
      <c r="AN118" s="18">
        <f>VLOOKUP(AN$1,'2014(上) TFIDF'!$H$2:$L$46,5,FALSE)*B118</f>
        <v>3.7887033260604108E-4</v>
      </c>
      <c r="AO118" s="18">
        <f>VLOOKUP(AO$1,'2014(上) TFIDF'!$H$2:$L$46,5,FALSE)*B118</f>
        <v>0</v>
      </c>
      <c r="AP118" s="18">
        <f>VLOOKUP(AP$1,'2014(上) TFIDF'!$H$2:$L$46,5,FALSE)*B118</f>
        <v>2.0016508993877572E-4</v>
      </c>
      <c r="AQ118" s="18">
        <f>VLOOKUP(AQ$1,'2014(上) TFIDF'!$H$2:$L$46,5,FALSE)*B118</f>
        <v>7.2678538068500736E-4</v>
      </c>
      <c r="AR118" s="18">
        <f>VLOOKUP(AR$1,'2014(上) TFIDF'!$H$2:$L$46,5,FALSE)*B118</f>
        <v>6.1969175733988472E-4</v>
      </c>
      <c r="AS118" s="18">
        <f>VLOOKUP(AS$1,'2014(上) TFIDF'!$H$2:$L$46,5,FALSE)*B118</f>
        <v>2.932365565324287E-4</v>
      </c>
      <c r="AT118" s="18">
        <f>VLOOKUP(AT$1,'2014(上) TFIDF'!$H$2:$L$46,5,FALSE)*B118</f>
        <v>2.932365565324287E-4</v>
      </c>
      <c r="AU118" s="18">
        <f>VLOOKUP(AU$1,'2014(上) TFIDF'!$H$2:$L$46,5,FALSE)*B118</f>
        <v>6.3145055434340167E-4</v>
      </c>
    </row>
    <row r="119" spans="1:47">
      <c r="A119" s="18" t="s">
        <v>2854</v>
      </c>
      <c r="B119" s="18">
        <v>2.5000000000000001E-3</v>
      </c>
      <c r="C119" s="18">
        <f>VLOOKUP(C$1,'2014(上) TFIDF'!$H$2:$L$46,5,FALSE)*B119</f>
        <v>6.5291040161491215E-4</v>
      </c>
      <c r="D119" s="18">
        <f>VLOOKUP(D$1,'2014(上) TFIDF'!$H$2:$L$46,5,FALSE)*B119</f>
        <v>1.6632312885643547E-3</v>
      </c>
      <c r="E119" s="18">
        <f>VLOOKUP(E$1,'2014(上) TFIDF'!$H$2:$L$46,5,FALSE)*B119</f>
        <v>0</v>
      </c>
      <c r="F119" s="18">
        <f>VLOOKUP(F$1,'2014(上) TFIDF'!$H$2:$L$46,5,FALSE)*B119</f>
        <v>0</v>
      </c>
      <c r="G119" s="18">
        <f>VLOOKUP(G$1,'2014(上) TFIDF'!$H$2:$L$46,5,FALSE)*B119</f>
        <v>5.864731130648574E-4</v>
      </c>
      <c r="H119" s="18">
        <f>VLOOKUP(H$1,'2014(上) TFIDF'!$H$2:$L$46,5,FALSE)*B119</f>
        <v>9.3465788453381358E-4</v>
      </c>
      <c r="I119" s="18">
        <f>VLOOKUP(I$1,'2014(上) TFIDF'!$H$2:$L$46,5,FALSE)*B119</f>
        <v>0</v>
      </c>
      <c r="J119" s="18">
        <f>VLOOKUP(J$1,'2014(上) TFIDF'!$H$2:$L$46,5,FALSE)*B119</f>
        <v>8.7378400532064525E-4</v>
      </c>
      <c r="K119" s="18">
        <f>VLOOKUP(K$1,'2014(上) TFIDF'!$H$2:$L$46,5,FALSE)*B119</f>
        <v>1.091633556539579E-3</v>
      </c>
      <c r="L119" s="18">
        <f>VLOOKUP(L$1,'2014(上) TFIDF'!$H$2:$L$46,5,FALSE)*B119</f>
        <v>0</v>
      </c>
      <c r="M119" s="18">
        <f>VLOOKUP(M$1,'2014(上) TFIDF'!$H$2:$L$46,5,FALSE)*B119</f>
        <v>1.1872381062711743E-3</v>
      </c>
      <c r="N119" s="18">
        <f>VLOOKUP(N$1,'2014(上) TFIDF'!$H$2:$L$46,5,FALSE)*B119</f>
        <v>0</v>
      </c>
      <c r="O119" s="18">
        <f>VLOOKUP(O$1,'2014(上) TFIDF'!$H$2:$L$46,5,FALSE)*B119</f>
        <v>5.864731130648574E-4</v>
      </c>
      <c r="P119" s="18">
        <f>VLOOKUP(P$1,'2014(上) TFIDF'!$H$2:$L$46,5,FALSE)*B119</f>
        <v>1.1094125085863321E-3</v>
      </c>
      <c r="Q119" s="18">
        <f>VLOOKUP(Q$1,'2014(上) TFIDF'!$H$2:$L$46,5,FALSE)*B119</f>
        <v>2.525802217373607E-4</v>
      </c>
      <c r="R119" s="18">
        <f>VLOOKUP(R$1,'2014(上) TFIDF'!$H$2:$L$46,5,FALSE)*B119</f>
        <v>2.525802217373607E-4</v>
      </c>
      <c r="S119" s="18">
        <f>VLOOKUP(S$1,'2014(上) TFIDF'!$H$2:$L$46,5,FALSE)*B119</f>
        <v>9.6166255044614142E-4</v>
      </c>
      <c r="T119" s="18">
        <f>VLOOKUP(T$1,'2014(上) TFIDF'!$H$2:$L$46,5,FALSE)*B119</f>
        <v>4.0033017987755145E-4</v>
      </c>
      <c r="U119" s="18">
        <f>VLOOKUP(U$1,'2014(上) TFIDF'!$H$2:$L$46,5,FALSE)*B119</f>
        <v>1.2513320026079312E-3</v>
      </c>
      <c r="V119" s="18">
        <f>VLOOKUP(V$1,'2014(上) TFIDF'!$H$2:$L$46,5,FALSE)*B119</f>
        <v>1.1580708450896334E-3</v>
      </c>
      <c r="W119" s="18">
        <f>VLOOKUP(W$1,'2014(上) TFIDF'!$H$2:$L$46,5,FALSE)*B119</f>
        <v>4.0033017987755145E-4</v>
      </c>
      <c r="X119" s="18">
        <f>VLOOKUP(X$1,'2014(上) TFIDF'!$H$2:$L$46,5,FALSE)*B119</f>
        <v>1.9343127544250503E-3</v>
      </c>
      <c r="Y119" s="18">
        <f>VLOOKUP(Y$1,'2014(上) TFIDF'!$H$2:$L$46,5,FALSE)*B119</f>
        <v>0</v>
      </c>
      <c r="Z119" s="18">
        <f>VLOOKUP(Z$1,'2014(上) TFIDF'!$H$2:$L$46,5,FALSE)*B119</f>
        <v>1.5683851079583608E-3</v>
      </c>
      <c r="AA119" s="18">
        <f>VLOOKUP(AA$1,'2014(上) TFIDF'!$H$2:$L$46,5,FALSE)*B119</f>
        <v>1.3442137782769396E-3</v>
      </c>
      <c r="AB119" s="18">
        <f>VLOOKUP(AB$1,'2014(上) TFIDF'!$H$2:$L$46,5,FALSE)*B119</f>
        <v>1.334988064411365E-3</v>
      </c>
      <c r="AC119" s="18">
        <f>VLOOKUP(AC$1,'2014(上) TFIDF'!$H$2:$L$46,5,FALSE)*B119</f>
        <v>4.0033017987755145E-4</v>
      </c>
      <c r="AD119" s="18">
        <f>VLOOKUP(AD$1,'2014(上) TFIDF'!$H$2:$L$46,5,FALSE)*B119</f>
        <v>1.3442137782769396E-3</v>
      </c>
      <c r="AE119" s="18">
        <f>VLOOKUP(AE$1,'2014(上) TFIDF'!$H$2:$L$46,5,FALSE)*B119</f>
        <v>1.5154813304241643E-3</v>
      </c>
      <c r="AF119" s="18">
        <f>VLOOKUP(AF$1,'2014(上) TFIDF'!$H$2:$L$46,5,FALSE)*B119</f>
        <v>1.5732764060072662E-3</v>
      </c>
      <c r="AG119" s="18">
        <f>VLOOKUP(AG$1,'2014(上) TFIDF'!$H$2:$L$46,5,FALSE)*B119</f>
        <v>2.525802217373607E-4</v>
      </c>
      <c r="AH119" s="18">
        <f>VLOOKUP(AH$1,'2014(上) TFIDF'!$H$2:$L$46,5,FALSE)*B119</f>
        <v>0</v>
      </c>
      <c r="AI119" s="18">
        <f>VLOOKUP(AI$1,'2014(上) TFIDF'!$H$2:$L$46,5,FALSE)*B119</f>
        <v>1.762322910201244E-3</v>
      </c>
      <c r="AJ119" s="18">
        <f>VLOOKUP(AJ$1,'2014(上) TFIDF'!$H$2:$L$46,5,FALSE)*B119</f>
        <v>1.2393835146797694E-3</v>
      </c>
      <c r="AK119" s="18">
        <f>VLOOKUP(AK$1,'2014(上) TFIDF'!$H$2:$L$46,5,FALSE)*B119</f>
        <v>1.4919637364171302E-3</v>
      </c>
      <c r="AL119" s="18">
        <f>VLOOKUP(AL$1,'2014(上) TFIDF'!$H$2:$L$46,5,FALSE)*B119</f>
        <v>1.3255226950071766E-3</v>
      </c>
      <c r="AM119" s="18">
        <f>VLOOKUP(AM$1,'2014(上) TFIDF'!$H$2:$L$46,5,FALSE)*B119</f>
        <v>1.5634272595972756E-3</v>
      </c>
      <c r="AN119" s="18">
        <f>VLOOKUP(AN$1,'2014(上) TFIDF'!$H$2:$L$46,5,FALSE)*B119</f>
        <v>7.5774066521208216E-4</v>
      </c>
      <c r="AO119" s="18">
        <f>VLOOKUP(AO$1,'2014(上) TFIDF'!$H$2:$L$46,5,FALSE)*B119</f>
        <v>0</v>
      </c>
      <c r="AP119" s="18">
        <f>VLOOKUP(AP$1,'2014(上) TFIDF'!$H$2:$L$46,5,FALSE)*B119</f>
        <v>4.0033017987755145E-4</v>
      </c>
      <c r="AQ119" s="18">
        <f>VLOOKUP(AQ$1,'2014(上) TFIDF'!$H$2:$L$46,5,FALSE)*B119</f>
        <v>1.4535707613700147E-3</v>
      </c>
      <c r="AR119" s="18">
        <f>VLOOKUP(AR$1,'2014(上) TFIDF'!$H$2:$L$46,5,FALSE)*B119</f>
        <v>1.2393835146797694E-3</v>
      </c>
      <c r="AS119" s="18">
        <f>VLOOKUP(AS$1,'2014(上) TFIDF'!$H$2:$L$46,5,FALSE)*B119</f>
        <v>5.864731130648574E-4</v>
      </c>
      <c r="AT119" s="18">
        <f>VLOOKUP(AT$1,'2014(上) TFIDF'!$H$2:$L$46,5,FALSE)*B119</f>
        <v>5.864731130648574E-4</v>
      </c>
      <c r="AU119" s="18">
        <f>VLOOKUP(AU$1,'2014(上) TFIDF'!$H$2:$L$46,5,FALSE)*B119</f>
        <v>1.2629011086868033E-3</v>
      </c>
    </row>
    <row r="120" spans="1:47">
      <c r="A120" s="18" t="s">
        <v>7241</v>
      </c>
      <c r="B120" s="18">
        <v>2E-3</v>
      </c>
      <c r="C120" s="18">
        <f>VLOOKUP(C$1,'2014(上) TFIDF'!$H$2:$L$46,5,FALSE)*B120</f>
        <v>5.2232832129192977E-4</v>
      </c>
      <c r="D120" s="18">
        <f>VLOOKUP(D$1,'2014(上) TFIDF'!$H$2:$L$46,5,FALSE)*B120</f>
        <v>1.3305850308514837E-3</v>
      </c>
      <c r="E120" s="18">
        <f>VLOOKUP(E$1,'2014(上) TFIDF'!$H$2:$L$46,5,FALSE)*B120</f>
        <v>0</v>
      </c>
      <c r="F120" s="18">
        <f>VLOOKUP(F$1,'2014(上) TFIDF'!$H$2:$L$46,5,FALSE)*B120</f>
        <v>0</v>
      </c>
      <c r="G120" s="18">
        <f>VLOOKUP(G$1,'2014(上) TFIDF'!$H$2:$L$46,5,FALSE)*B120</f>
        <v>4.6917849045188592E-4</v>
      </c>
      <c r="H120" s="18">
        <f>VLOOKUP(H$1,'2014(上) TFIDF'!$H$2:$L$46,5,FALSE)*B120</f>
        <v>7.4772630762705088E-4</v>
      </c>
      <c r="I120" s="18">
        <f>VLOOKUP(I$1,'2014(上) TFIDF'!$H$2:$L$46,5,FALSE)*B120</f>
        <v>0</v>
      </c>
      <c r="J120" s="18">
        <f>VLOOKUP(J$1,'2014(上) TFIDF'!$H$2:$L$46,5,FALSE)*B120</f>
        <v>6.9902720425651617E-4</v>
      </c>
      <c r="K120" s="18">
        <f>VLOOKUP(K$1,'2014(上) TFIDF'!$H$2:$L$46,5,FALSE)*B120</f>
        <v>8.7330684523166311E-4</v>
      </c>
      <c r="L120" s="18">
        <f>VLOOKUP(L$1,'2014(上) TFIDF'!$H$2:$L$46,5,FALSE)*B120</f>
        <v>0</v>
      </c>
      <c r="M120" s="18">
        <f>VLOOKUP(M$1,'2014(上) TFIDF'!$H$2:$L$46,5,FALSE)*B120</f>
        <v>9.4979048501693942E-4</v>
      </c>
      <c r="N120" s="18">
        <f>VLOOKUP(N$1,'2014(上) TFIDF'!$H$2:$L$46,5,FALSE)*B120</f>
        <v>0</v>
      </c>
      <c r="O120" s="18">
        <f>VLOOKUP(O$1,'2014(上) TFIDF'!$H$2:$L$46,5,FALSE)*B120</f>
        <v>4.6917849045188592E-4</v>
      </c>
      <c r="P120" s="18">
        <f>VLOOKUP(P$1,'2014(上) TFIDF'!$H$2:$L$46,5,FALSE)*B120</f>
        <v>8.8753000686906563E-4</v>
      </c>
      <c r="Q120" s="18">
        <f>VLOOKUP(Q$1,'2014(上) TFIDF'!$H$2:$L$46,5,FALSE)*B120</f>
        <v>2.0206417738988859E-4</v>
      </c>
      <c r="R120" s="18">
        <f>VLOOKUP(R$1,'2014(上) TFIDF'!$H$2:$L$46,5,FALSE)*B120</f>
        <v>2.0206417738988859E-4</v>
      </c>
      <c r="S120" s="18">
        <f>VLOOKUP(S$1,'2014(上) TFIDF'!$H$2:$L$46,5,FALSE)*B120</f>
        <v>7.6933004035691316E-4</v>
      </c>
      <c r="T120" s="18">
        <f>VLOOKUP(T$1,'2014(上) TFIDF'!$H$2:$L$46,5,FALSE)*B120</f>
        <v>3.2026414390204117E-4</v>
      </c>
      <c r="U120" s="18">
        <f>VLOOKUP(U$1,'2014(上) TFIDF'!$H$2:$L$46,5,FALSE)*B120</f>
        <v>1.001065602086345E-3</v>
      </c>
      <c r="V120" s="18">
        <f>VLOOKUP(V$1,'2014(上) TFIDF'!$H$2:$L$46,5,FALSE)*B120</f>
        <v>9.2645667607170685E-4</v>
      </c>
      <c r="W120" s="18">
        <f>VLOOKUP(W$1,'2014(上) TFIDF'!$H$2:$L$46,5,FALSE)*B120</f>
        <v>3.2026414390204117E-4</v>
      </c>
      <c r="X120" s="18">
        <f>VLOOKUP(X$1,'2014(上) TFIDF'!$H$2:$L$46,5,FALSE)*B120</f>
        <v>1.5474502035400402E-3</v>
      </c>
      <c r="Y120" s="18">
        <f>VLOOKUP(Y$1,'2014(上) TFIDF'!$H$2:$L$46,5,FALSE)*B120</f>
        <v>0</v>
      </c>
      <c r="Z120" s="18">
        <f>VLOOKUP(Z$1,'2014(上) TFIDF'!$H$2:$L$46,5,FALSE)*B120</f>
        <v>1.2547080863666888E-3</v>
      </c>
      <c r="AA120" s="18">
        <f>VLOOKUP(AA$1,'2014(上) TFIDF'!$H$2:$L$46,5,FALSE)*B120</f>
        <v>1.0753710226215516E-3</v>
      </c>
      <c r="AB120" s="18">
        <f>VLOOKUP(AB$1,'2014(上) TFIDF'!$H$2:$L$46,5,FALSE)*B120</f>
        <v>1.0679904515290919E-3</v>
      </c>
      <c r="AC120" s="18">
        <f>VLOOKUP(AC$1,'2014(上) TFIDF'!$H$2:$L$46,5,FALSE)*B120</f>
        <v>3.2026414390204117E-4</v>
      </c>
      <c r="AD120" s="18">
        <f>VLOOKUP(AD$1,'2014(上) TFIDF'!$H$2:$L$46,5,FALSE)*B120</f>
        <v>1.0753710226215516E-3</v>
      </c>
      <c r="AE120" s="18">
        <f>VLOOKUP(AE$1,'2014(上) TFIDF'!$H$2:$L$46,5,FALSE)*B120</f>
        <v>1.2123850643393315E-3</v>
      </c>
      <c r="AF120" s="18">
        <f>VLOOKUP(AF$1,'2014(上) TFIDF'!$H$2:$L$46,5,FALSE)*B120</f>
        <v>1.258621124805813E-3</v>
      </c>
      <c r="AG120" s="18">
        <f>VLOOKUP(AG$1,'2014(上) TFIDF'!$H$2:$L$46,5,FALSE)*B120</f>
        <v>2.0206417738988859E-4</v>
      </c>
      <c r="AH120" s="18">
        <f>VLOOKUP(AH$1,'2014(上) TFIDF'!$H$2:$L$46,5,FALSE)*B120</f>
        <v>0</v>
      </c>
      <c r="AI120" s="18">
        <f>VLOOKUP(AI$1,'2014(上) TFIDF'!$H$2:$L$46,5,FALSE)*B120</f>
        <v>1.4098583281609951E-3</v>
      </c>
      <c r="AJ120" s="18">
        <f>VLOOKUP(AJ$1,'2014(上) TFIDF'!$H$2:$L$46,5,FALSE)*B120</f>
        <v>9.9150681174381547E-4</v>
      </c>
      <c r="AK120" s="18">
        <f>VLOOKUP(AK$1,'2014(上) TFIDF'!$H$2:$L$46,5,FALSE)*B120</f>
        <v>1.1935709891337041E-3</v>
      </c>
      <c r="AL120" s="18">
        <f>VLOOKUP(AL$1,'2014(上) TFIDF'!$H$2:$L$46,5,FALSE)*B120</f>
        <v>1.0604181560057413E-3</v>
      </c>
      <c r="AM120" s="18">
        <f>VLOOKUP(AM$1,'2014(上) TFIDF'!$H$2:$L$46,5,FALSE)*B120</f>
        <v>1.2507418076778206E-3</v>
      </c>
      <c r="AN120" s="18">
        <f>VLOOKUP(AN$1,'2014(上) TFIDF'!$H$2:$L$46,5,FALSE)*B120</f>
        <v>6.0619253216966573E-4</v>
      </c>
      <c r="AO120" s="18">
        <f>VLOOKUP(AO$1,'2014(上) TFIDF'!$H$2:$L$46,5,FALSE)*B120</f>
        <v>0</v>
      </c>
      <c r="AP120" s="18">
        <f>VLOOKUP(AP$1,'2014(上) TFIDF'!$H$2:$L$46,5,FALSE)*B120</f>
        <v>3.2026414390204117E-4</v>
      </c>
      <c r="AQ120" s="18">
        <f>VLOOKUP(AQ$1,'2014(上) TFIDF'!$H$2:$L$46,5,FALSE)*B120</f>
        <v>1.1628566090960118E-3</v>
      </c>
      <c r="AR120" s="18">
        <f>VLOOKUP(AR$1,'2014(上) TFIDF'!$H$2:$L$46,5,FALSE)*B120</f>
        <v>9.9150681174381547E-4</v>
      </c>
      <c r="AS120" s="18">
        <f>VLOOKUP(AS$1,'2014(上) TFIDF'!$H$2:$L$46,5,FALSE)*B120</f>
        <v>4.6917849045188592E-4</v>
      </c>
      <c r="AT120" s="18">
        <f>VLOOKUP(AT$1,'2014(上) TFIDF'!$H$2:$L$46,5,FALSE)*B120</f>
        <v>4.6917849045188592E-4</v>
      </c>
      <c r="AU120" s="18">
        <f>VLOOKUP(AU$1,'2014(上) TFIDF'!$H$2:$L$46,5,FALSE)*B120</f>
        <v>1.0103208869494426E-3</v>
      </c>
    </row>
    <row r="121" spans="1:47">
      <c r="A121" s="18" t="s">
        <v>1636</v>
      </c>
      <c r="B121" s="18">
        <v>3.3333333333333335E-3</v>
      </c>
      <c r="C121" s="18">
        <f>VLOOKUP(C$1,'2014(上) TFIDF'!$H$2:$L$46,5,FALSE)*B121</f>
        <v>8.7054720215321631E-4</v>
      </c>
      <c r="D121" s="18">
        <f>VLOOKUP(D$1,'2014(上) TFIDF'!$H$2:$L$46,5,FALSE)*B121</f>
        <v>2.2176417180858063E-3</v>
      </c>
      <c r="E121" s="18">
        <f>VLOOKUP(E$1,'2014(上) TFIDF'!$H$2:$L$46,5,FALSE)*B121</f>
        <v>0</v>
      </c>
      <c r="F121" s="18">
        <f>VLOOKUP(F$1,'2014(上) TFIDF'!$H$2:$L$46,5,FALSE)*B121</f>
        <v>0</v>
      </c>
      <c r="G121" s="18">
        <f>VLOOKUP(G$1,'2014(上) TFIDF'!$H$2:$L$46,5,FALSE)*B121</f>
        <v>7.8196415075314327E-4</v>
      </c>
      <c r="H121" s="18">
        <f>VLOOKUP(H$1,'2014(上) TFIDF'!$H$2:$L$46,5,FALSE)*B121</f>
        <v>1.2462105127117515E-3</v>
      </c>
      <c r="I121" s="18">
        <f>VLOOKUP(I$1,'2014(上) TFIDF'!$H$2:$L$46,5,FALSE)*B121</f>
        <v>0</v>
      </c>
      <c r="J121" s="18">
        <f>VLOOKUP(J$1,'2014(上) TFIDF'!$H$2:$L$46,5,FALSE)*B121</f>
        <v>1.1650453404275271E-3</v>
      </c>
      <c r="K121" s="18">
        <f>VLOOKUP(K$1,'2014(上) TFIDF'!$H$2:$L$46,5,FALSE)*B121</f>
        <v>1.4555114087194385E-3</v>
      </c>
      <c r="L121" s="18">
        <f>VLOOKUP(L$1,'2014(上) TFIDF'!$H$2:$L$46,5,FALSE)*B121</f>
        <v>0</v>
      </c>
      <c r="M121" s="18">
        <f>VLOOKUP(M$1,'2014(上) TFIDF'!$H$2:$L$46,5,FALSE)*B121</f>
        <v>1.582984141694899E-3</v>
      </c>
      <c r="N121" s="18">
        <f>VLOOKUP(N$1,'2014(上) TFIDF'!$H$2:$L$46,5,FALSE)*B121</f>
        <v>0</v>
      </c>
      <c r="O121" s="18">
        <f>VLOOKUP(O$1,'2014(上) TFIDF'!$H$2:$L$46,5,FALSE)*B121</f>
        <v>7.8196415075314327E-4</v>
      </c>
      <c r="P121" s="18">
        <f>VLOOKUP(P$1,'2014(上) TFIDF'!$H$2:$L$46,5,FALSE)*B121</f>
        <v>1.4792166781151094E-3</v>
      </c>
      <c r="Q121" s="18">
        <f>VLOOKUP(Q$1,'2014(上) TFIDF'!$H$2:$L$46,5,FALSE)*B121</f>
        <v>3.3677362898314764E-4</v>
      </c>
      <c r="R121" s="18">
        <f>VLOOKUP(R$1,'2014(上) TFIDF'!$H$2:$L$46,5,FALSE)*B121</f>
        <v>3.3677362898314764E-4</v>
      </c>
      <c r="S121" s="18">
        <f>VLOOKUP(S$1,'2014(上) TFIDF'!$H$2:$L$46,5,FALSE)*B121</f>
        <v>1.2822167339281885E-3</v>
      </c>
      <c r="T121" s="18">
        <f>VLOOKUP(T$1,'2014(上) TFIDF'!$H$2:$L$46,5,FALSE)*B121</f>
        <v>5.3377357317006867E-4</v>
      </c>
      <c r="U121" s="18">
        <f>VLOOKUP(U$1,'2014(上) TFIDF'!$H$2:$L$46,5,FALSE)*B121</f>
        <v>1.6684426701439083E-3</v>
      </c>
      <c r="V121" s="18">
        <f>VLOOKUP(V$1,'2014(上) TFIDF'!$H$2:$L$46,5,FALSE)*B121</f>
        <v>1.5440944601195115E-3</v>
      </c>
      <c r="W121" s="18">
        <f>VLOOKUP(W$1,'2014(上) TFIDF'!$H$2:$L$46,5,FALSE)*B121</f>
        <v>5.3377357317006867E-4</v>
      </c>
      <c r="X121" s="18">
        <f>VLOOKUP(X$1,'2014(上) TFIDF'!$H$2:$L$46,5,FALSE)*B121</f>
        <v>2.5790836725667339E-3</v>
      </c>
      <c r="Y121" s="18">
        <f>VLOOKUP(Y$1,'2014(上) TFIDF'!$H$2:$L$46,5,FALSE)*B121</f>
        <v>0</v>
      </c>
      <c r="Z121" s="18">
        <f>VLOOKUP(Z$1,'2014(上) TFIDF'!$H$2:$L$46,5,FALSE)*B121</f>
        <v>2.0911801439444811E-3</v>
      </c>
      <c r="AA121" s="18">
        <f>VLOOKUP(AA$1,'2014(上) TFIDF'!$H$2:$L$46,5,FALSE)*B121</f>
        <v>1.7922850377025861E-3</v>
      </c>
      <c r="AB121" s="18">
        <f>VLOOKUP(AB$1,'2014(上) TFIDF'!$H$2:$L$46,5,FALSE)*B121</f>
        <v>1.77998408588182E-3</v>
      </c>
      <c r="AC121" s="18">
        <f>VLOOKUP(AC$1,'2014(上) TFIDF'!$H$2:$L$46,5,FALSE)*B121</f>
        <v>5.3377357317006867E-4</v>
      </c>
      <c r="AD121" s="18">
        <f>VLOOKUP(AD$1,'2014(上) TFIDF'!$H$2:$L$46,5,FALSE)*B121</f>
        <v>1.7922850377025861E-3</v>
      </c>
      <c r="AE121" s="18">
        <f>VLOOKUP(AE$1,'2014(上) TFIDF'!$H$2:$L$46,5,FALSE)*B121</f>
        <v>2.0206417738988861E-3</v>
      </c>
      <c r="AF121" s="18">
        <f>VLOOKUP(AF$1,'2014(上) TFIDF'!$H$2:$L$46,5,FALSE)*B121</f>
        <v>2.0977018746763552E-3</v>
      </c>
      <c r="AG121" s="18">
        <f>VLOOKUP(AG$1,'2014(上) TFIDF'!$H$2:$L$46,5,FALSE)*B121</f>
        <v>3.3677362898314764E-4</v>
      </c>
      <c r="AH121" s="18">
        <f>VLOOKUP(AH$1,'2014(上) TFIDF'!$H$2:$L$46,5,FALSE)*B121</f>
        <v>0</v>
      </c>
      <c r="AI121" s="18">
        <f>VLOOKUP(AI$1,'2014(上) TFIDF'!$H$2:$L$46,5,FALSE)*B121</f>
        <v>2.3497638802683252E-3</v>
      </c>
      <c r="AJ121" s="18">
        <f>VLOOKUP(AJ$1,'2014(上) TFIDF'!$H$2:$L$46,5,FALSE)*B121</f>
        <v>1.6525113529063593E-3</v>
      </c>
      <c r="AK121" s="18">
        <f>VLOOKUP(AK$1,'2014(上) TFIDF'!$H$2:$L$46,5,FALSE)*B121</f>
        <v>1.9892849818895068E-3</v>
      </c>
      <c r="AL121" s="18">
        <f>VLOOKUP(AL$1,'2014(上) TFIDF'!$H$2:$L$46,5,FALSE)*B121</f>
        <v>1.7673635933429022E-3</v>
      </c>
      <c r="AM121" s="18">
        <f>VLOOKUP(AM$1,'2014(上) TFIDF'!$H$2:$L$46,5,FALSE)*B121</f>
        <v>2.0845696794630341E-3</v>
      </c>
      <c r="AN121" s="18">
        <f>VLOOKUP(AN$1,'2014(上) TFIDF'!$H$2:$L$46,5,FALSE)*B121</f>
        <v>1.010320886949443E-3</v>
      </c>
      <c r="AO121" s="18">
        <f>VLOOKUP(AO$1,'2014(上) TFIDF'!$H$2:$L$46,5,FALSE)*B121</f>
        <v>0</v>
      </c>
      <c r="AP121" s="18">
        <f>VLOOKUP(AP$1,'2014(上) TFIDF'!$H$2:$L$46,5,FALSE)*B121</f>
        <v>5.3377357317006867E-4</v>
      </c>
      <c r="AQ121" s="18">
        <f>VLOOKUP(AQ$1,'2014(上) TFIDF'!$H$2:$L$46,5,FALSE)*B121</f>
        <v>1.9380943484933531E-3</v>
      </c>
      <c r="AR121" s="18">
        <f>VLOOKUP(AR$1,'2014(上) TFIDF'!$H$2:$L$46,5,FALSE)*B121</f>
        <v>1.6525113529063593E-3</v>
      </c>
      <c r="AS121" s="18">
        <f>VLOOKUP(AS$1,'2014(上) TFIDF'!$H$2:$L$46,5,FALSE)*B121</f>
        <v>7.8196415075314327E-4</v>
      </c>
      <c r="AT121" s="18">
        <f>VLOOKUP(AT$1,'2014(上) TFIDF'!$H$2:$L$46,5,FALSE)*B121</f>
        <v>7.8196415075314327E-4</v>
      </c>
      <c r="AU121" s="18">
        <f>VLOOKUP(AU$1,'2014(上) TFIDF'!$H$2:$L$46,5,FALSE)*B121</f>
        <v>1.6838681449157379E-3</v>
      </c>
    </row>
    <row r="122" spans="1:47">
      <c r="A122" s="18" t="s">
        <v>845</v>
      </c>
      <c r="B122" s="18">
        <v>0.01</v>
      </c>
      <c r="C122" s="18">
        <f>VLOOKUP(C$1,'2014(上) TFIDF'!$H$2:$L$46,5,FALSE)*B122</f>
        <v>2.6116416064596486E-3</v>
      </c>
      <c r="D122" s="18">
        <f>VLOOKUP(D$1,'2014(上) TFIDF'!$H$2:$L$46,5,FALSE)*B122</f>
        <v>6.652925154257419E-3</v>
      </c>
      <c r="E122" s="18">
        <f>VLOOKUP(E$1,'2014(上) TFIDF'!$H$2:$L$46,5,FALSE)*B122</f>
        <v>0</v>
      </c>
      <c r="F122" s="18">
        <f>VLOOKUP(F$1,'2014(上) TFIDF'!$H$2:$L$46,5,FALSE)*B122</f>
        <v>0</v>
      </c>
      <c r="G122" s="18">
        <f>VLOOKUP(G$1,'2014(上) TFIDF'!$H$2:$L$46,5,FALSE)*B122</f>
        <v>2.3458924522594296E-3</v>
      </c>
      <c r="H122" s="18">
        <f>VLOOKUP(H$1,'2014(上) TFIDF'!$H$2:$L$46,5,FALSE)*B122</f>
        <v>3.7386315381352543E-3</v>
      </c>
      <c r="I122" s="18">
        <f>VLOOKUP(I$1,'2014(上) TFIDF'!$H$2:$L$46,5,FALSE)*B122</f>
        <v>0</v>
      </c>
      <c r="J122" s="18">
        <f>VLOOKUP(J$1,'2014(上) TFIDF'!$H$2:$L$46,5,FALSE)*B122</f>
        <v>3.495136021282581E-3</v>
      </c>
      <c r="K122" s="18">
        <f>VLOOKUP(K$1,'2014(上) TFIDF'!$H$2:$L$46,5,FALSE)*B122</f>
        <v>4.3665342261583161E-3</v>
      </c>
      <c r="L122" s="18">
        <f>VLOOKUP(L$1,'2014(上) TFIDF'!$H$2:$L$46,5,FALSE)*B122</f>
        <v>0</v>
      </c>
      <c r="M122" s="18">
        <f>VLOOKUP(M$1,'2014(上) TFIDF'!$H$2:$L$46,5,FALSE)*B122</f>
        <v>4.7489524250846973E-3</v>
      </c>
      <c r="N122" s="18">
        <f>VLOOKUP(N$1,'2014(上) TFIDF'!$H$2:$L$46,5,FALSE)*B122</f>
        <v>0</v>
      </c>
      <c r="O122" s="18">
        <f>VLOOKUP(O$1,'2014(上) TFIDF'!$H$2:$L$46,5,FALSE)*B122</f>
        <v>2.3458924522594296E-3</v>
      </c>
      <c r="P122" s="18">
        <f>VLOOKUP(P$1,'2014(上) TFIDF'!$H$2:$L$46,5,FALSE)*B122</f>
        <v>4.4376500343453282E-3</v>
      </c>
      <c r="Q122" s="18">
        <f>VLOOKUP(Q$1,'2014(上) TFIDF'!$H$2:$L$46,5,FALSE)*B122</f>
        <v>1.0103208869494428E-3</v>
      </c>
      <c r="R122" s="18">
        <f>VLOOKUP(R$1,'2014(上) TFIDF'!$H$2:$L$46,5,FALSE)*B122</f>
        <v>1.0103208869494428E-3</v>
      </c>
      <c r="S122" s="18">
        <f>VLOOKUP(S$1,'2014(上) TFIDF'!$H$2:$L$46,5,FALSE)*B122</f>
        <v>3.8466502017845657E-3</v>
      </c>
      <c r="T122" s="18">
        <f>VLOOKUP(T$1,'2014(上) TFIDF'!$H$2:$L$46,5,FALSE)*B122</f>
        <v>1.6013207195102058E-3</v>
      </c>
      <c r="U122" s="18">
        <f>VLOOKUP(U$1,'2014(上) TFIDF'!$H$2:$L$46,5,FALSE)*B122</f>
        <v>5.0053280104317248E-3</v>
      </c>
      <c r="V122" s="18">
        <f>VLOOKUP(V$1,'2014(上) TFIDF'!$H$2:$L$46,5,FALSE)*B122</f>
        <v>4.6322833803585338E-3</v>
      </c>
      <c r="W122" s="18">
        <f>VLOOKUP(W$1,'2014(上) TFIDF'!$H$2:$L$46,5,FALSE)*B122</f>
        <v>1.6013207195102058E-3</v>
      </c>
      <c r="X122" s="18">
        <f>VLOOKUP(X$1,'2014(上) TFIDF'!$H$2:$L$46,5,FALSE)*B122</f>
        <v>7.7372510177002012E-3</v>
      </c>
      <c r="Y122" s="18">
        <f>VLOOKUP(Y$1,'2014(上) TFIDF'!$H$2:$L$46,5,FALSE)*B122</f>
        <v>0</v>
      </c>
      <c r="Z122" s="18">
        <f>VLOOKUP(Z$1,'2014(上) TFIDF'!$H$2:$L$46,5,FALSE)*B122</f>
        <v>6.2735404318334433E-3</v>
      </c>
      <c r="AA122" s="18">
        <f>VLOOKUP(AA$1,'2014(上) TFIDF'!$H$2:$L$46,5,FALSE)*B122</f>
        <v>5.3768551131077582E-3</v>
      </c>
      <c r="AB122" s="18">
        <f>VLOOKUP(AB$1,'2014(上) TFIDF'!$H$2:$L$46,5,FALSE)*B122</f>
        <v>5.3399522576454599E-3</v>
      </c>
      <c r="AC122" s="18">
        <f>VLOOKUP(AC$1,'2014(上) TFIDF'!$H$2:$L$46,5,FALSE)*B122</f>
        <v>1.6013207195102058E-3</v>
      </c>
      <c r="AD122" s="18">
        <f>VLOOKUP(AD$1,'2014(上) TFIDF'!$H$2:$L$46,5,FALSE)*B122</f>
        <v>5.3768551131077582E-3</v>
      </c>
      <c r="AE122" s="18">
        <f>VLOOKUP(AE$1,'2014(上) TFIDF'!$H$2:$L$46,5,FALSE)*B122</f>
        <v>6.0619253216966573E-3</v>
      </c>
      <c r="AF122" s="18">
        <f>VLOOKUP(AF$1,'2014(上) TFIDF'!$H$2:$L$46,5,FALSE)*B122</f>
        <v>6.2931056240290648E-3</v>
      </c>
      <c r="AG122" s="18">
        <f>VLOOKUP(AG$1,'2014(上) TFIDF'!$H$2:$L$46,5,FALSE)*B122</f>
        <v>1.0103208869494428E-3</v>
      </c>
      <c r="AH122" s="18">
        <f>VLOOKUP(AH$1,'2014(上) TFIDF'!$H$2:$L$46,5,FALSE)*B122</f>
        <v>0</v>
      </c>
      <c r="AI122" s="18">
        <f>VLOOKUP(AI$1,'2014(上) TFIDF'!$H$2:$L$46,5,FALSE)*B122</f>
        <v>7.049291640804976E-3</v>
      </c>
      <c r="AJ122" s="18">
        <f>VLOOKUP(AJ$1,'2014(上) TFIDF'!$H$2:$L$46,5,FALSE)*B122</f>
        <v>4.9575340587190778E-3</v>
      </c>
      <c r="AK122" s="18">
        <f>VLOOKUP(AK$1,'2014(上) TFIDF'!$H$2:$L$46,5,FALSE)*B122</f>
        <v>5.9678549456685208E-3</v>
      </c>
      <c r="AL122" s="18">
        <f>VLOOKUP(AL$1,'2014(上) TFIDF'!$H$2:$L$46,5,FALSE)*B122</f>
        <v>5.3020907800287063E-3</v>
      </c>
      <c r="AM122" s="18">
        <f>VLOOKUP(AM$1,'2014(上) TFIDF'!$H$2:$L$46,5,FALSE)*B122</f>
        <v>6.2537090383891023E-3</v>
      </c>
      <c r="AN122" s="18">
        <f>VLOOKUP(AN$1,'2014(上) TFIDF'!$H$2:$L$46,5,FALSE)*B122</f>
        <v>3.0309626608483286E-3</v>
      </c>
      <c r="AO122" s="18">
        <f>VLOOKUP(AO$1,'2014(上) TFIDF'!$H$2:$L$46,5,FALSE)*B122</f>
        <v>0</v>
      </c>
      <c r="AP122" s="18">
        <f>VLOOKUP(AP$1,'2014(上) TFIDF'!$H$2:$L$46,5,FALSE)*B122</f>
        <v>1.6013207195102058E-3</v>
      </c>
      <c r="AQ122" s="18">
        <f>VLOOKUP(AQ$1,'2014(上) TFIDF'!$H$2:$L$46,5,FALSE)*B122</f>
        <v>5.8142830454800589E-3</v>
      </c>
      <c r="AR122" s="18">
        <f>VLOOKUP(AR$1,'2014(上) TFIDF'!$H$2:$L$46,5,FALSE)*B122</f>
        <v>4.9575340587190778E-3</v>
      </c>
      <c r="AS122" s="18">
        <f>VLOOKUP(AS$1,'2014(上) TFIDF'!$H$2:$L$46,5,FALSE)*B122</f>
        <v>2.3458924522594296E-3</v>
      </c>
      <c r="AT122" s="18">
        <f>VLOOKUP(AT$1,'2014(上) TFIDF'!$H$2:$L$46,5,FALSE)*B122</f>
        <v>2.3458924522594296E-3</v>
      </c>
      <c r="AU122" s="18">
        <f>VLOOKUP(AU$1,'2014(上) TFIDF'!$H$2:$L$46,5,FALSE)*B122</f>
        <v>5.0516044347472134E-3</v>
      </c>
    </row>
    <row r="123" spans="1:47">
      <c r="A123" s="18" t="s">
        <v>9842</v>
      </c>
      <c r="B123" s="18">
        <v>1.25E-3</v>
      </c>
      <c r="C123" s="18">
        <f>VLOOKUP(C$1,'2014(上) TFIDF'!$H$2:$L$46,5,FALSE)*B123</f>
        <v>3.2645520080745608E-4</v>
      </c>
      <c r="D123" s="18">
        <f>VLOOKUP(D$1,'2014(上) TFIDF'!$H$2:$L$46,5,FALSE)*B123</f>
        <v>8.3161564428217737E-4</v>
      </c>
      <c r="E123" s="18">
        <f>VLOOKUP(E$1,'2014(上) TFIDF'!$H$2:$L$46,5,FALSE)*B123</f>
        <v>0</v>
      </c>
      <c r="F123" s="18">
        <f>VLOOKUP(F$1,'2014(上) TFIDF'!$H$2:$L$46,5,FALSE)*B123</f>
        <v>0</v>
      </c>
      <c r="G123" s="18">
        <f>VLOOKUP(G$1,'2014(上) TFIDF'!$H$2:$L$46,5,FALSE)*B123</f>
        <v>2.932365565324287E-4</v>
      </c>
      <c r="H123" s="18">
        <f>VLOOKUP(H$1,'2014(上) TFIDF'!$H$2:$L$46,5,FALSE)*B123</f>
        <v>4.6732894226690679E-4</v>
      </c>
      <c r="I123" s="18">
        <f>VLOOKUP(I$1,'2014(上) TFIDF'!$H$2:$L$46,5,FALSE)*B123</f>
        <v>0</v>
      </c>
      <c r="J123" s="18">
        <f>VLOOKUP(J$1,'2014(上) TFIDF'!$H$2:$L$46,5,FALSE)*B123</f>
        <v>4.3689200266032262E-4</v>
      </c>
      <c r="K123" s="18">
        <f>VLOOKUP(K$1,'2014(上) TFIDF'!$H$2:$L$46,5,FALSE)*B123</f>
        <v>5.4581677826978951E-4</v>
      </c>
      <c r="L123" s="18">
        <f>VLOOKUP(L$1,'2014(上) TFIDF'!$H$2:$L$46,5,FALSE)*B123</f>
        <v>0</v>
      </c>
      <c r="M123" s="18">
        <f>VLOOKUP(M$1,'2014(上) TFIDF'!$H$2:$L$46,5,FALSE)*B123</f>
        <v>5.9361905313558717E-4</v>
      </c>
      <c r="N123" s="18">
        <f>VLOOKUP(N$1,'2014(上) TFIDF'!$H$2:$L$46,5,FALSE)*B123</f>
        <v>0</v>
      </c>
      <c r="O123" s="18">
        <f>VLOOKUP(O$1,'2014(上) TFIDF'!$H$2:$L$46,5,FALSE)*B123</f>
        <v>2.932365565324287E-4</v>
      </c>
      <c r="P123" s="18">
        <f>VLOOKUP(P$1,'2014(上) TFIDF'!$H$2:$L$46,5,FALSE)*B123</f>
        <v>5.5470625429316603E-4</v>
      </c>
      <c r="Q123" s="18">
        <f>VLOOKUP(Q$1,'2014(上) TFIDF'!$H$2:$L$46,5,FALSE)*B123</f>
        <v>1.2629011086868035E-4</v>
      </c>
      <c r="R123" s="18">
        <f>VLOOKUP(R$1,'2014(上) TFIDF'!$H$2:$L$46,5,FALSE)*B123</f>
        <v>1.2629011086868035E-4</v>
      </c>
      <c r="S123" s="18">
        <f>VLOOKUP(S$1,'2014(上) TFIDF'!$H$2:$L$46,5,FALSE)*B123</f>
        <v>4.8083127522307071E-4</v>
      </c>
      <c r="T123" s="18">
        <f>VLOOKUP(T$1,'2014(上) TFIDF'!$H$2:$L$46,5,FALSE)*B123</f>
        <v>2.0016508993877572E-4</v>
      </c>
      <c r="U123" s="18">
        <f>VLOOKUP(U$1,'2014(上) TFIDF'!$H$2:$L$46,5,FALSE)*B123</f>
        <v>6.256660013039656E-4</v>
      </c>
      <c r="V123" s="18">
        <f>VLOOKUP(V$1,'2014(上) TFIDF'!$H$2:$L$46,5,FALSE)*B123</f>
        <v>5.7903542254481672E-4</v>
      </c>
      <c r="W123" s="18">
        <f>VLOOKUP(W$1,'2014(上) TFIDF'!$H$2:$L$46,5,FALSE)*B123</f>
        <v>2.0016508993877572E-4</v>
      </c>
      <c r="X123" s="18">
        <f>VLOOKUP(X$1,'2014(上) TFIDF'!$H$2:$L$46,5,FALSE)*B123</f>
        <v>9.6715637721252515E-4</v>
      </c>
      <c r="Y123" s="18">
        <f>VLOOKUP(Y$1,'2014(上) TFIDF'!$H$2:$L$46,5,FALSE)*B123</f>
        <v>0</v>
      </c>
      <c r="Z123" s="18">
        <f>VLOOKUP(Z$1,'2014(上) TFIDF'!$H$2:$L$46,5,FALSE)*B123</f>
        <v>7.8419255397918042E-4</v>
      </c>
      <c r="AA123" s="18">
        <f>VLOOKUP(AA$1,'2014(上) TFIDF'!$H$2:$L$46,5,FALSE)*B123</f>
        <v>6.7210688913846978E-4</v>
      </c>
      <c r="AB123" s="18">
        <f>VLOOKUP(AB$1,'2014(上) TFIDF'!$H$2:$L$46,5,FALSE)*B123</f>
        <v>6.6749403220568249E-4</v>
      </c>
      <c r="AC123" s="18">
        <f>VLOOKUP(AC$1,'2014(上) TFIDF'!$H$2:$L$46,5,FALSE)*B123</f>
        <v>2.0016508993877572E-4</v>
      </c>
      <c r="AD123" s="18">
        <f>VLOOKUP(AD$1,'2014(上) TFIDF'!$H$2:$L$46,5,FALSE)*B123</f>
        <v>6.7210688913846978E-4</v>
      </c>
      <c r="AE123" s="18">
        <f>VLOOKUP(AE$1,'2014(上) TFIDF'!$H$2:$L$46,5,FALSE)*B123</f>
        <v>7.5774066521208216E-4</v>
      </c>
      <c r="AF123" s="18">
        <f>VLOOKUP(AF$1,'2014(上) TFIDF'!$H$2:$L$46,5,FALSE)*B123</f>
        <v>7.8663820300363309E-4</v>
      </c>
      <c r="AG123" s="18">
        <f>VLOOKUP(AG$1,'2014(上) TFIDF'!$H$2:$L$46,5,FALSE)*B123</f>
        <v>1.2629011086868035E-4</v>
      </c>
      <c r="AH123" s="18">
        <f>VLOOKUP(AH$1,'2014(上) TFIDF'!$H$2:$L$46,5,FALSE)*B123</f>
        <v>0</v>
      </c>
      <c r="AI123" s="18">
        <f>VLOOKUP(AI$1,'2014(上) TFIDF'!$H$2:$L$46,5,FALSE)*B123</f>
        <v>8.81161455100622E-4</v>
      </c>
      <c r="AJ123" s="18">
        <f>VLOOKUP(AJ$1,'2014(上) TFIDF'!$H$2:$L$46,5,FALSE)*B123</f>
        <v>6.1969175733988472E-4</v>
      </c>
      <c r="AK123" s="18">
        <f>VLOOKUP(AK$1,'2014(上) TFIDF'!$H$2:$L$46,5,FALSE)*B123</f>
        <v>7.459818682085651E-4</v>
      </c>
      <c r="AL123" s="18">
        <f>VLOOKUP(AL$1,'2014(上) TFIDF'!$H$2:$L$46,5,FALSE)*B123</f>
        <v>6.6276134750358829E-4</v>
      </c>
      <c r="AM123" s="18">
        <f>VLOOKUP(AM$1,'2014(上) TFIDF'!$H$2:$L$46,5,FALSE)*B123</f>
        <v>7.8171362979863779E-4</v>
      </c>
      <c r="AN123" s="18">
        <f>VLOOKUP(AN$1,'2014(上) TFIDF'!$H$2:$L$46,5,FALSE)*B123</f>
        <v>3.7887033260604108E-4</v>
      </c>
      <c r="AO123" s="18">
        <f>VLOOKUP(AO$1,'2014(上) TFIDF'!$H$2:$L$46,5,FALSE)*B123</f>
        <v>0</v>
      </c>
      <c r="AP123" s="18">
        <f>VLOOKUP(AP$1,'2014(上) TFIDF'!$H$2:$L$46,5,FALSE)*B123</f>
        <v>2.0016508993877572E-4</v>
      </c>
      <c r="AQ123" s="18">
        <f>VLOOKUP(AQ$1,'2014(上) TFIDF'!$H$2:$L$46,5,FALSE)*B123</f>
        <v>7.2678538068500736E-4</v>
      </c>
      <c r="AR123" s="18">
        <f>VLOOKUP(AR$1,'2014(上) TFIDF'!$H$2:$L$46,5,FALSE)*B123</f>
        <v>6.1969175733988472E-4</v>
      </c>
      <c r="AS123" s="18">
        <f>VLOOKUP(AS$1,'2014(上) TFIDF'!$H$2:$L$46,5,FALSE)*B123</f>
        <v>2.932365565324287E-4</v>
      </c>
      <c r="AT123" s="18">
        <f>VLOOKUP(AT$1,'2014(上) TFIDF'!$H$2:$L$46,5,FALSE)*B123</f>
        <v>2.932365565324287E-4</v>
      </c>
      <c r="AU123" s="18">
        <f>VLOOKUP(AU$1,'2014(上) TFIDF'!$H$2:$L$46,5,FALSE)*B123</f>
        <v>6.3145055434340167E-4</v>
      </c>
    </row>
    <row r="124" spans="1:47">
      <c r="A124" s="18" t="s">
        <v>3123</v>
      </c>
      <c r="B124" s="18">
        <v>2.5000000000000001E-3</v>
      </c>
      <c r="C124" s="18">
        <f>VLOOKUP(C$1,'2014(上) TFIDF'!$H$2:$L$46,5,FALSE)*B124</f>
        <v>6.5291040161491215E-4</v>
      </c>
      <c r="D124" s="18">
        <f>VLOOKUP(D$1,'2014(上) TFIDF'!$H$2:$L$46,5,FALSE)*B124</f>
        <v>1.6632312885643547E-3</v>
      </c>
      <c r="E124" s="18">
        <f>VLOOKUP(E$1,'2014(上) TFIDF'!$H$2:$L$46,5,FALSE)*B124</f>
        <v>0</v>
      </c>
      <c r="F124" s="18">
        <f>VLOOKUP(F$1,'2014(上) TFIDF'!$H$2:$L$46,5,FALSE)*B124</f>
        <v>0</v>
      </c>
      <c r="G124" s="18">
        <f>VLOOKUP(G$1,'2014(上) TFIDF'!$H$2:$L$46,5,FALSE)*B124</f>
        <v>5.864731130648574E-4</v>
      </c>
      <c r="H124" s="18">
        <f>VLOOKUP(H$1,'2014(上) TFIDF'!$H$2:$L$46,5,FALSE)*B124</f>
        <v>9.3465788453381358E-4</v>
      </c>
      <c r="I124" s="18">
        <f>VLOOKUP(I$1,'2014(上) TFIDF'!$H$2:$L$46,5,FALSE)*B124</f>
        <v>0</v>
      </c>
      <c r="J124" s="18">
        <f>VLOOKUP(J$1,'2014(上) TFIDF'!$H$2:$L$46,5,FALSE)*B124</f>
        <v>8.7378400532064525E-4</v>
      </c>
      <c r="K124" s="18">
        <f>VLOOKUP(K$1,'2014(上) TFIDF'!$H$2:$L$46,5,FALSE)*B124</f>
        <v>1.091633556539579E-3</v>
      </c>
      <c r="L124" s="18">
        <f>VLOOKUP(L$1,'2014(上) TFIDF'!$H$2:$L$46,5,FALSE)*B124</f>
        <v>0</v>
      </c>
      <c r="M124" s="18">
        <f>VLOOKUP(M$1,'2014(上) TFIDF'!$H$2:$L$46,5,FALSE)*B124</f>
        <v>1.1872381062711743E-3</v>
      </c>
      <c r="N124" s="18">
        <f>VLOOKUP(N$1,'2014(上) TFIDF'!$H$2:$L$46,5,FALSE)*B124</f>
        <v>0</v>
      </c>
      <c r="O124" s="18">
        <f>VLOOKUP(O$1,'2014(上) TFIDF'!$H$2:$L$46,5,FALSE)*B124</f>
        <v>5.864731130648574E-4</v>
      </c>
      <c r="P124" s="18">
        <f>VLOOKUP(P$1,'2014(上) TFIDF'!$H$2:$L$46,5,FALSE)*B124</f>
        <v>1.1094125085863321E-3</v>
      </c>
      <c r="Q124" s="18">
        <f>VLOOKUP(Q$1,'2014(上) TFIDF'!$H$2:$L$46,5,FALSE)*B124</f>
        <v>2.525802217373607E-4</v>
      </c>
      <c r="R124" s="18">
        <f>VLOOKUP(R$1,'2014(上) TFIDF'!$H$2:$L$46,5,FALSE)*B124</f>
        <v>2.525802217373607E-4</v>
      </c>
      <c r="S124" s="18">
        <f>VLOOKUP(S$1,'2014(上) TFIDF'!$H$2:$L$46,5,FALSE)*B124</f>
        <v>9.6166255044614142E-4</v>
      </c>
      <c r="T124" s="18">
        <f>VLOOKUP(T$1,'2014(上) TFIDF'!$H$2:$L$46,5,FALSE)*B124</f>
        <v>4.0033017987755145E-4</v>
      </c>
      <c r="U124" s="18">
        <f>VLOOKUP(U$1,'2014(上) TFIDF'!$H$2:$L$46,5,FALSE)*B124</f>
        <v>1.2513320026079312E-3</v>
      </c>
      <c r="V124" s="18">
        <f>VLOOKUP(V$1,'2014(上) TFIDF'!$H$2:$L$46,5,FALSE)*B124</f>
        <v>1.1580708450896334E-3</v>
      </c>
      <c r="W124" s="18">
        <f>VLOOKUP(W$1,'2014(上) TFIDF'!$H$2:$L$46,5,FALSE)*B124</f>
        <v>4.0033017987755145E-4</v>
      </c>
      <c r="X124" s="18">
        <f>VLOOKUP(X$1,'2014(上) TFIDF'!$H$2:$L$46,5,FALSE)*B124</f>
        <v>1.9343127544250503E-3</v>
      </c>
      <c r="Y124" s="18">
        <f>VLOOKUP(Y$1,'2014(上) TFIDF'!$H$2:$L$46,5,FALSE)*B124</f>
        <v>0</v>
      </c>
      <c r="Z124" s="18">
        <f>VLOOKUP(Z$1,'2014(上) TFIDF'!$H$2:$L$46,5,FALSE)*B124</f>
        <v>1.5683851079583608E-3</v>
      </c>
      <c r="AA124" s="18">
        <f>VLOOKUP(AA$1,'2014(上) TFIDF'!$H$2:$L$46,5,FALSE)*B124</f>
        <v>1.3442137782769396E-3</v>
      </c>
      <c r="AB124" s="18">
        <f>VLOOKUP(AB$1,'2014(上) TFIDF'!$H$2:$L$46,5,FALSE)*B124</f>
        <v>1.334988064411365E-3</v>
      </c>
      <c r="AC124" s="18">
        <f>VLOOKUP(AC$1,'2014(上) TFIDF'!$H$2:$L$46,5,FALSE)*B124</f>
        <v>4.0033017987755145E-4</v>
      </c>
      <c r="AD124" s="18">
        <f>VLOOKUP(AD$1,'2014(上) TFIDF'!$H$2:$L$46,5,FALSE)*B124</f>
        <v>1.3442137782769396E-3</v>
      </c>
      <c r="AE124" s="18">
        <f>VLOOKUP(AE$1,'2014(上) TFIDF'!$H$2:$L$46,5,FALSE)*B124</f>
        <v>1.5154813304241643E-3</v>
      </c>
      <c r="AF124" s="18">
        <f>VLOOKUP(AF$1,'2014(上) TFIDF'!$H$2:$L$46,5,FALSE)*B124</f>
        <v>1.5732764060072662E-3</v>
      </c>
      <c r="AG124" s="18">
        <f>VLOOKUP(AG$1,'2014(上) TFIDF'!$H$2:$L$46,5,FALSE)*B124</f>
        <v>2.525802217373607E-4</v>
      </c>
      <c r="AH124" s="18">
        <f>VLOOKUP(AH$1,'2014(上) TFIDF'!$H$2:$L$46,5,FALSE)*B124</f>
        <v>0</v>
      </c>
      <c r="AI124" s="18">
        <f>VLOOKUP(AI$1,'2014(上) TFIDF'!$H$2:$L$46,5,FALSE)*B124</f>
        <v>1.762322910201244E-3</v>
      </c>
      <c r="AJ124" s="18">
        <f>VLOOKUP(AJ$1,'2014(上) TFIDF'!$H$2:$L$46,5,FALSE)*B124</f>
        <v>1.2393835146797694E-3</v>
      </c>
      <c r="AK124" s="18">
        <f>VLOOKUP(AK$1,'2014(上) TFIDF'!$H$2:$L$46,5,FALSE)*B124</f>
        <v>1.4919637364171302E-3</v>
      </c>
      <c r="AL124" s="18">
        <f>VLOOKUP(AL$1,'2014(上) TFIDF'!$H$2:$L$46,5,FALSE)*B124</f>
        <v>1.3255226950071766E-3</v>
      </c>
      <c r="AM124" s="18">
        <f>VLOOKUP(AM$1,'2014(上) TFIDF'!$H$2:$L$46,5,FALSE)*B124</f>
        <v>1.5634272595972756E-3</v>
      </c>
      <c r="AN124" s="18">
        <f>VLOOKUP(AN$1,'2014(上) TFIDF'!$H$2:$L$46,5,FALSE)*B124</f>
        <v>7.5774066521208216E-4</v>
      </c>
      <c r="AO124" s="18">
        <f>VLOOKUP(AO$1,'2014(上) TFIDF'!$H$2:$L$46,5,FALSE)*B124</f>
        <v>0</v>
      </c>
      <c r="AP124" s="18">
        <f>VLOOKUP(AP$1,'2014(上) TFIDF'!$H$2:$L$46,5,FALSE)*B124</f>
        <v>4.0033017987755145E-4</v>
      </c>
      <c r="AQ124" s="18">
        <f>VLOOKUP(AQ$1,'2014(上) TFIDF'!$H$2:$L$46,5,FALSE)*B124</f>
        <v>1.4535707613700147E-3</v>
      </c>
      <c r="AR124" s="18">
        <f>VLOOKUP(AR$1,'2014(上) TFIDF'!$H$2:$L$46,5,FALSE)*B124</f>
        <v>1.2393835146797694E-3</v>
      </c>
      <c r="AS124" s="18">
        <f>VLOOKUP(AS$1,'2014(上) TFIDF'!$H$2:$L$46,5,FALSE)*B124</f>
        <v>5.864731130648574E-4</v>
      </c>
      <c r="AT124" s="18">
        <f>VLOOKUP(AT$1,'2014(上) TFIDF'!$H$2:$L$46,5,FALSE)*B124</f>
        <v>5.864731130648574E-4</v>
      </c>
      <c r="AU124" s="18">
        <f>VLOOKUP(AU$1,'2014(上) TFIDF'!$H$2:$L$46,5,FALSE)*B124</f>
        <v>1.2629011086868033E-3</v>
      </c>
    </row>
    <row r="125" spans="1:47">
      <c r="A125" s="18" t="s">
        <v>3923</v>
      </c>
      <c r="B125" s="18">
        <v>5.0000000000000001E-3</v>
      </c>
      <c r="C125" s="18">
        <f>VLOOKUP(C$1,'2014(上) TFIDF'!$H$2:$L$46,5,FALSE)*B125</f>
        <v>1.3058208032298243E-3</v>
      </c>
      <c r="D125" s="18">
        <f>VLOOKUP(D$1,'2014(上) TFIDF'!$H$2:$L$46,5,FALSE)*B125</f>
        <v>3.3264625771287095E-3</v>
      </c>
      <c r="E125" s="18">
        <f>VLOOKUP(E$1,'2014(上) TFIDF'!$H$2:$L$46,5,FALSE)*B125</f>
        <v>0</v>
      </c>
      <c r="F125" s="18">
        <f>VLOOKUP(F$1,'2014(上) TFIDF'!$H$2:$L$46,5,FALSE)*B125</f>
        <v>0</v>
      </c>
      <c r="G125" s="18">
        <f>VLOOKUP(G$1,'2014(上) TFIDF'!$H$2:$L$46,5,FALSE)*B125</f>
        <v>1.1729462261297148E-3</v>
      </c>
      <c r="H125" s="18">
        <f>VLOOKUP(H$1,'2014(上) TFIDF'!$H$2:$L$46,5,FALSE)*B125</f>
        <v>1.8693157690676272E-3</v>
      </c>
      <c r="I125" s="18">
        <f>VLOOKUP(I$1,'2014(上) TFIDF'!$H$2:$L$46,5,FALSE)*B125</f>
        <v>0</v>
      </c>
      <c r="J125" s="18">
        <f>VLOOKUP(J$1,'2014(上) TFIDF'!$H$2:$L$46,5,FALSE)*B125</f>
        <v>1.7475680106412905E-3</v>
      </c>
      <c r="K125" s="18">
        <f>VLOOKUP(K$1,'2014(上) TFIDF'!$H$2:$L$46,5,FALSE)*B125</f>
        <v>2.183267113079158E-3</v>
      </c>
      <c r="L125" s="18">
        <f>VLOOKUP(L$1,'2014(上) TFIDF'!$H$2:$L$46,5,FALSE)*B125</f>
        <v>0</v>
      </c>
      <c r="M125" s="18">
        <f>VLOOKUP(M$1,'2014(上) TFIDF'!$H$2:$L$46,5,FALSE)*B125</f>
        <v>2.3744762125423487E-3</v>
      </c>
      <c r="N125" s="18">
        <f>VLOOKUP(N$1,'2014(上) TFIDF'!$H$2:$L$46,5,FALSE)*B125</f>
        <v>0</v>
      </c>
      <c r="O125" s="18">
        <f>VLOOKUP(O$1,'2014(上) TFIDF'!$H$2:$L$46,5,FALSE)*B125</f>
        <v>1.1729462261297148E-3</v>
      </c>
      <c r="P125" s="18">
        <f>VLOOKUP(P$1,'2014(上) TFIDF'!$H$2:$L$46,5,FALSE)*B125</f>
        <v>2.2188250171726641E-3</v>
      </c>
      <c r="Q125" s="18">
        <f>VLOOKUP(Q$1,'2014(上) TFIDF'!$H$2:$L$46,5,FALSE)*B125</f>
        <v>5.051604434747214E-4</v>
      </c>
      <c r="R125" s="18">
        <f>VLOOKUP(R$1,'2014(上) TFIDF'!$H$2:$L$46,5,FALSE)*B125</f>
        <v>5.051604434747214E-4</v>
      </c>
      <c r="S125" s="18">
        <f>VLOOKUP(S$1,'2014(上) TFIDF'!$H$2:$L$46,5,FALSE)*B125</f>
        <v>1.9233251008922828E-3</v>
      </c>
      <c r="T125" s="18">
        <f>VLOOKUP(T$1,'2014(上) TFIDF'!$H$2:$L$46,5,FALSE)*B125</f>
        <v>8.006603597551029E-4</v>
      </c>
      <c r="U125" s="18">
        <f>VLOOKUP(U$1,'2014(上) TFIDF'!$H$2:$L$46,5,FALSE)*B125</f>
        <v>2.5026640052158624E-3</v>
      </c>
      <c r="V125" s="18">
        <f>VLOOKUP(V$1,'2014(上) TFIDF'!$H$2:$L$46,5,FALSE)*B125</f>
        <v>2.3161416901792669E-3</v>
      </c>
      <c r="W125" s="18">
        <f>VLOOKUP(W$1,'2014(上) TFIDF'!$H$2:$L$46,5,FALSE)*B125</f>
        <v>8.006603597551029E-4</v>
      </c>
      <c r="X125" s="18">
        <f>VLOOKUP(X$1,'2014(上) TFIDF'!$H$2:$L$46,5,FALSE)*B125</f>
        <v>3.8686255088501006E-3</v>
      </c>
      <c r="Y125" s="18">
        <f>VLOOKUP(Y$1,'2014(上) TFIDF'!$H$2:$L$46,5,FALSE)*B125</f>
        <v>0</v>
      </c>
      <c r="Z125" s="18">
        <f>VLOOKUP(Z$1,'2014(上) TFIDF'!$H$2:$L$46,5,FALSE)*B125</f>
        <v>3.1367702159167217E-3</v>
      </c>
      <c r="AA125" s="18">
        <f>VLOOKUP(AA$1,'2014(上) TFIDF'!$H$2:$L$46,5,FALSE)*B125</f>
        <v>2.6884275565538791E-3</v>
      </c>
      <c r="AB125" s="18">
        <f>VLOOKUP(AB$1,'2014(上) TFIDF'!$H$2:$L$46,5,FALSE)*B125</f>
        <v>2.6699761288227299E-3</v>
      </c>
      <c r="AC125" s="18">
        <f>VLOOKUP(AC$1,'2014(上) TFIDF'!$H$2:$L$46,5,FALSE)*B125</f>
        <v>8.006603597551029E-4</v>
      </c>
      <c r="AD125" s="18">
        <f>VLOOKUP(AD$1,'2014(上) TFIDF'!$H$2:$L$46,5,FALSE)*B125</f>
        <v>2.6884275565538791E-3</v>
      </c>
      <c r="AE125" s="18">
        <f>VLOOKUP(AE$1,'2014(上) TFIDF'!$H$2:$L$46,5,FALSE)*B125</f>
        <v>3.0309626608483286E-3</v>
      </c>
      <c r="AF125" s="18">
        <f>VLOOKUP(AF$1,'2014(上) TFIDF'!$H$2:$L$46,5,FALSE)*B125</f>
        <v>3.1465528120145324E-3</v>
      </c>
      <c r="AG125" s="18">
        <f>VLOOKUP(AG$1,'2014(上) TFIDF'!$H$2:$L$46,5,FALSE)*B125</f>
        <v>5.051604434747214E-4</v>
      </c>
      <c r="AH125" s="18">
        <f>VLOOKUP(AH$1,'2014(上) TFIDF'!$H$2:$L$46,5,FALSE)*B125</f>
        <v>0</v>
      </c>
      <c r="AI125" s="18">
        <f>VLOOKUP(AI$1,'2014(上) TFIDF'!$H$2:$L$46,5,FALSE)*B125</f>
        <v>3.524645820402488E-3</v>
      </c>
      <c r="AJ125" s="18">
        <f>VLOOKUP(AJ$1,'2014(上) TFIDF'!$H$2:$L$46,5,FALSE)*B125</f>
        <v>2.4787670293595389E-3</v>
      </c>
      <c r="AK125" s="18">
        <f>VLOOKUP(AK$1,'2014(上) TFIDF'!$H$2:$L$46,5,FALSE)*B125</f>
        <v>2.9839274728342604E-3</v>
      </c>
      <c r="AL125" s="18">
        <f>VLOOKUP(AL$1,'2014(上) TFIDF'!$H$2:$L$46,5,FALSE)*B125</f>
        <v>2.6510453900143532E-3</v>
      </c>
      <c r="AM125" s="18">
        <f>VLOOKUP(AM$1,'2014(上) TFIDF'!$H$2:$L$46,5,FALSE)*B125</f>
        <v>3.1268545191945512E-3</v>
      </c>
      <c r="AN125" s="18">
        <f>VLOOKUP(AN$1,'2014(上) TFIDF'!$H$2:$L$46,5,FALSE)*B125</f>
        <v>1.5154813304241643E-3</v>
      </c>
      <c r="AO125" s="18">
        <f>VLOOKUP(AO$1,'2014(上) TFIDF'!$H$2:$L$46,5,FALSE)*B125</f>
        <v>0</v>
      </c>
      <c r="AP125" s="18">
        <f>VLOOKUP(AP$1,'2014(上) TFIDF'!$H$2:$L$46,5,FALSE)*B125</f>
        <v>8.006603597551029E-4</v>
      </c>
      <c r="AQ125" s="18">
        <f>VLOOKUP(AQ$1,'2014(上) TFIDF'!$H$2:$L$46,5,FALSE)*B125</f>
        <v>2.9071415227400295E-3</v>
      </c>
      <c r="AR125" s="18">
        <f>VLOOKUP(AR$1,'2014(上) TFIDF'!$H$2:$L$46,5,FALSE)*B125</f>
        <v>2.4787670293595389E-3</v>
      </c>
      <c r="AS125" s="18">
        <f>VLOOKUP(AS$1,'2014(上) TFIDF'!$H$2:$L$46,5,FALSE)*B125</f>
        <v>1.1729462261297148E-3</v>
      </c>
      <c r="AT125" s="18">
        <f>VLOOKUP(AT$1,'2014(上) TFIDF'!$H$2:$L$46,5,FALSE)*B125</f>
        <v>1.1729462261297148E-3</v>
      </c>
      <c r="AU125" s="18">
        <f>VLOOKUP(AU$1,'2014(上) TFIDF'!$H$2:$L$46,5,FALSE)*B125</f>
        <v>2.5258022173736067E-3</v>
      </c>
    </row>
    <row r="126" spans="1:47">
      <c r="A126" s="18" t="s">
        <v>8163</v>
      </c>
      <c r="B126" s="18">
        <v>2.5000000000000001E-3</v>
      </c>
      <c r="C126" s="18">
        <f>VLOOKUP(C$1,'2014(上) TFIDF'!$H$2:$L$46,5,FALSE)*B126</f>
        <v>6.5291040161491215E-4</v>
      </c>
      <c r="D126" s="18">
        <f>VLOOKUP(D$1,'2014(上) TFIDF'!$H$2:$L$46,5,FALSE)*B126</f>
        <v>1.6632312885643547E-3</v>
      </c>
      <c r="E126" s="18">
        <f>VLOOKUP(E$1,'2014(上) TFIDF'!$H$2:$L$46,5,FALSE)*B126</f>
        <v>0</v>
      </c>
      <c r="F126" s="18">
        <f>VLOOKUP(F$1,'2014(上) TFIDF'!$H$2:$L$46,5,FALSE)*B126</f>
        <v>0</v>
      </c>
      <c r="G126" s="18">
        <f>VLOOKUP(G$1,'2014(上) TFIDF'!$H$2:$L$46,5,FALSE)*B126</f>
        <v>5.864731130648574E-4</v>
      </c>
      <c r="H126" s="18">
        <f>VLOOKUP(H$1,'2014(上) TFIDF'!$H$2:$L$46,5,FALSE)*B126</f>
        <v>9.3465788453381358E-4</v>
      </c>
      <c r="I126" s="18">
        <f>VLOOKUP(I$1,'2014(上) TFIDF'!$H$2:$L$46,5,FALSE)*B126</f>
        <v>0</v>
      </c>
      <c r="J126" s="18">
        <f>VLOOKUP(J$1,'2014(上) TFIDF'!$H$2:$L$46,5,FALSE)*B126</f>
        <v>8.7378400532064525E-4</v>
      </c>
      <c r="K126" s="18">
        <f>VLOOKUP(K$1,'2014(上) TFIDF'!$H$2:$L$46,5,FALSE)*B126</f>
        <v>1.091633556539579E-3</v>
      </c>
      <c r="L126" s="18">
        <f>VLOOKUP(L$1,'2014(上) TFIDF'!$H$2:$L$46,5,FALSE)*B126</f>
        <v>0</v>
      </c>
      <c r="M126" s="18">
        <f>VLOOKUP(M$1,'2014(上) TFIDF'!$H$2:$L$46,5,FALSE)*B126</f>
        <v>1.1872381062711743E-3</v>
      </c>
      <c r="N126" s="18">
        <f>VLOOKUP(N$1,'2014(上) TFIDF'!$H$2:$L$46,5,FALSE)*B126</f>
        <v>0</v>
      </c>
      <c r="O126" s="18">
        <f>VLOOKUP(O$1,'2014(上) TFIDF'!$H$2:$L$46,5,FALSE)*B126</f>
        <v>5.864731130648574E-4</v>
      </c>
      <c r="P126" s="18">
        <f>VLOOKUP(P$1,'2014(上) TFIDF'!$H$2:$L$46,5,FALSE)*B126</f>
        <v>1.1094125085863321E-3</v>
      </c>
      <c r="Q126" s="18">
        <f>VLOOKUP(Q$1,'2014(上) TFIDF'!$H$2:$L$46,5,FALSE)*B126</f>
        <v>2.525802217373607E-4</v>
      </c>
      <c r="R126" s="18">
        <f>VLOOKUP(R$1,'2014(上) TFIDF'!$H$2:$L$46,5,FALSE)*B126</f>
        <v>2.525802217373607E-4</v>
      </c>
      <c r="S126" s="18">
        <f>VLOOKUP(S$1,'2014(上) TFIDF'!$H$2:$L$46,5,FALSE)*B126</f>
        <v>9.6166255044614142E-4</v>
      </c>
      <c r="T126" s="18">
        <f>VLOOKUP(T$1,'2014(上) TFIDF'!$H$2:$L$46,5,FALSE)*B126</f>
        <v>4.0033017987755145E-4</v>
      </c>
      <c r="U126" s="18">
        <f>VLOOKUP(U$1,'2014(上) TFIDF'!$H$2:$L$46,5,FALSE)*B126</f>
        <v>1.2513320026079312E-3</v>
      </c>
      <c r="V126" s="18">
        <f>VLOOKUP(V$1,'2014(上) TFIDF'!$H$2:$L$46,5,FALSE)*B126</f>
        <v>1.1580708450896334E-3</v>
      </c>
      <c r="W126" s="18">
        <f>VLOOKUP(W$1,'2014(上) TFIDF'!$H$2:$L$46,5,FALSE)*B126</f>
        <v>4.0033017987755145E-4</v>
      </c>
      <c r="X126" s="18">
        <f>VLOOKUP(X$1,'2014(上) TFIDF'!$H$2:$L$46,5,FALSE)*B126</f>
        <v>1.9343127544250503E-3</v>
      </c>
      <c r="Y126" s="18">
        <f>VLOOKUP(Y$1,'2014(上) TFIDF'!$H$2:$L$46,5,FALSE)*B126</f>
        <v>0</v>
      </c>
      <c r="Z126" s="18">
        <f>VLOOKUP(Z$1,'2014(上) TFIDF'!$H$2:$L$46,5,FALSE)*B126</f>
        <v>1.5683851079583608E-3</v>
      </c>
      <c r="AA126" s="18">
        <f>VLOOKUP(AA$1,'2014(上) TFIDF'!$H$2:$L$46,5,FALSE)*B126</f>
        <v>1.3442137782769396E-3</v>
      </c>
      <c r="AB126" s="18">
        <f>VLOOKUP(AB$1,'2014(上) TFIDF'!$H$2:$L$46,5,FALSE)*B126</f>
        <v>1.334988064411365E-3</v>
      </c>
      <c r="AC126" s="18">
        <f>VLOOKUP(AC$1,'2014(上) TFIDF'!$H$2:$L$46,5,FALSE)*B126</f>
        <v>4.0033017987755145E-4</v>
      </c>
      <c r="AD126" s="18">
        <f>VLOOKUP(AD$1,'2014(上) TFIDF'!$H$2:$L$46,5,FALSE)*B126</f>
        <v>1.3442137782769396E-3</v>
      </c>
      <c r="AE126" s="18">
        <f>VLOOKUP(AE$1,'2014(上) TFIDF'!$H$2:$L$46,5,FALSE)*B126</f>
        <v>1.5154813304241643E-3</v>
      </c>
      <c r="AF126" s="18">
        <f>VLOOKUP(AF$1,'2014(上) TFIDF'!$H$2:$L$46,5,FALSE)*B126</f>
        <v>1.5732764060072662E-3</v>
      </c>
      <c r="AG126" s="18">
        <f>VLOOKUP(AG$1,'2014(上) TFIDF'!$H$2:$L$46,5,FALSE)*B126</f>
        <v>2.525802217373607E-4</v>
      </c>
      <c r="AH126" s="18">
        <f>VLOOKUP(AH$1,'2014(上) TFIDF'!$H$2:$L$46,5,FALSE)*B126</f>
        <v>0</v>
      </c>
      <c r="AI126" s="18">
        <f>VLOOKUP(AI$1,'2014(上) TFIDF'!$H$2:$L$46,5,FALSE)*B126</f>
        <v>1.762322910201244E-3</v>
      </c>
      <c r="AJ126" s="18">
        <f>VLOOKUP(AJ$1,'2014(上) TFIDF'!$H$2:$L$46,5,FALSE)*B126</f>
        <v>1.2393835146797694E-3</v>
      </c>
      <c r="AK126" s="18">
        <f>VLOOKUP(AK$1,'2014(上) TFIDF'!$H$2:$L$46,5,FALSE)*B126</f>
        <v>1.4919637364171302E-3</v>
      </c>
      <c r="AL126" s="18">
        <f>VLOOKUP(AL$1,'2014(上) TFIDF'!$H$2:$L$46,5,FALSE)*B126</f>
        <v>1.3255226950071766E-3</v>
      </c>
      <c r="AM126" s="18">
        <f>VLOOKUP(AM$1,'2014(上) TFIDF'!$H$2:$L$46,5,FALSE)*B126</f>
        <v>1.5634272595972756E-3</v>
      </c>
      <c r="AN126" s="18">
        <f>VLOOKUP(AN$1,'2014(上) TFIDF'!$H$2:$L$46,5,FALSE)*B126</f>
        <v>7.5774066521208216E-4</v>
      </c>
      <c r="AO126" s="18">
        <f>VLOOKUP(AO$1,'2014(上) TFIDF'!$H$2:$L$46,5,FALSE)*B126</f>
        <v>0</v>
      </c>
      <c r="AP126" s="18">
        <f>VLOOKUP(AP$1,'2014(上) TFIDF'!$H$2:$L$46,5,FALSE)*B126</f>
        <v>4.0033017987755145E-4</v>
      </c>
      <c r="AQ126" s="18">
        <f>VLOOKUP(AQ$1,'2014(上) TFIDF'!$H$2:$L$46,5,FALSE)*B126</f>
        <v>1.4535707613700147E-3</v>
      </c>
      <c r="AR126" s="18">
        <f>VLOOKUP(AR$1,'2014(上) TFIDF'!$H$2:$L$46,5,FALSE)*B126</f>
        <v>1.2393835146797694E-3</v>
      </c>
      <c r="AS126" s="18">
        <f>VLOOKUP(AS$1,'2014(上) TFIDF'!$H$2:$L$46,5,FALSE)*B126</f>
        <v>5.864731130648574E-4</v>
      </c>
      <c r="AT126" s="18">
        <f>VLOOKUP(AT$1,'2014(上) TFIDF'!$H$2:$L$46,5,FALSE)*B126</f>
        <v>5.864731130648574E-4</v>
      </c>
      <c r="AU126" s="18">
        <f>VLOOKUP(AU$1,'2014(上) TFIDF'!$H$2:$L$46,5,FALSE)*B126</f>
        <v>1.2629011086868033E-3</v>
      </c>
    </row>
    <row r="127" spans="1:47">
      <c r="A127" s="18" t="s">
        <v>6265</v>
      </c>
      <c r="B127" s="18">
        <v>0.01</v>
      </c>
      <c r="C127" s="18">
        <f>VLOOKUP(C$1,'2014(上) TFIDF'!$H$2:$L$46,5,FALSE)*B127</f>
        <v>2.6116416064596486E-3</v>
      </c>
      <c r="D127" s="18">
        <f>VLOOKUP(D$1,'2014(上) TFIDF'!$H$2:$L$46,5,FALSE)*B127</f>
        <v>6.652925154257419E-3</v>
      </c>
      <c r="E127" s="18">
        <f>VLOOKUP(E$1,'2014(上) TFIDF'!$H$2:$L$46,5,FALSE)*B127</f>
        <v>0</v>
      </c>
      <c r="F127" s="18">
        <f>VLOOKUP(F$1,'2014(上) TFIDF'!$H$2:$L$46,5,FALSE)*B127</f>
        <v>0</v>
      </c>
      <c r="G127" s="18">
        <f>VLOOKUP(G$1,'2014(上) TFIDF'!$H$2:$L$46,5,FALSE)*B127</f>
        <v>2.3458924522594296E-3</v>
      </c>
      <c r="H127" s="18">
        <f>VLOOKUP(H$1,'2014(上) TFIDF'!$H$2:$L$46,5,FALSE)*B127</f>
        <v>3.7386315381352543E-3</v>
      </c>
      <c r="I127" s="18">
        <f>VLOOKUP(I$1,'2014(上) TFIDF'!$H$2:$L$46,5,FALSE)*B127</f>
        <v>0</v>
      </c>
      <c r="J127" s="18">
        <f>VLOOKUP(J$1,'2014(上) TFIDF'!$H$2:$L$46,5,FALSE)*B127</f>
        <v>3.495136021282581E-3</v>
      </c>
      <c r="K127" s="18">
        <f>VLOOKUP(K$1,'2014(上) TFIDF'!$H$2:$L$46,5,FALSE)*B127</f>
        <v>4.3665342261583161E-3</v>
      </c>
      <c r="L127" s="18">
        <f>VLOOKUP(L$1,'2014(上) TFIDF'!$H$2:$L$46,5,FALSE)*B127</f>
        <v>0</v>
      </c>
      <c r="M127" s="18">
        <f>VLOOKUP(M$1,'2014(上) TFIDF'!$H$2:$L$46,5,FALSE)*B127</f>
        <v>4.7489524250846973E-3</v>
      </c>
      <c r="N127" s="18">
        <f>VLOOKUP(N$1,'2014(上) TFIDF'!$H$2:$L$46,5,FALSE)*B127</f>
        <v>0</v>
      </c>
      <c r="O127" s="18">
        <f>VLOOKUP(O$1,'2014(上) TFIDF'!$H$2:$L$46,5,FALSE)*B127</f>
        <v>2.3458924522594296E-3</v>
      </c>
      <c r="P127" s="18">
        <f>VLOOKUP(P$1,'2014(上) TFIDF'!$H$2:$L$46,5,FALSE)*B127</f>
        <v>4.4376500343453282E-3</v>
      </c>
      <c r="Q127" s="18">
        <f>VLOOKUP(Q$1,'2014(上) TFIDF'!$H$2:$L$46,5,FALSE)*B127</f>
        <v>1.0103208869494428E-3</v>
      </c>
      <c r="R127" s="18">
        <f>VLOOKUP(R$1,'2014(上) TFIDF'!$H$2:$L$46,5,FALSE)*B127</f>
        <v>1.0103208869494428E-3</v>
      </c>
      <c r="S127" s="18">
        <f>VLOOKUP(S$1,'2014(上) TFIDF'!$H$2:$L$46,5,FALSE)*B127</f>
        <v>3.8466502017845657E-3</v>
      </c>
      <c r="T127" s="18">
        <f>VLOOKUP(T$1,'2014(上) TFIDF'!$H$2:$L$46,5,FALSE)*B127</f>
        <v>1.6013207195102058E-3</v>
      </c>
      <c r="U127" s="18">
        <f>VLOOKUP(U$1,'2014(上) TFIDF'!$H$2:$L$46,5,FALSE)*B127</f>
        <v>5.0053280104317248E-3</v>
      </c>
      <c r="V127" s="18">
        <f>VLOOKUP(V$1,'2014(上) TFIDF'!$H$2:$L$46,5,FALSE)*B127</f>
        <v>4.6322833803585338E-3</v>
      </c>
      <c r="W127" s="18">
        <f>VLOOKUP(W$1,'2014(上) TFIDF'!$H$2:$L$46,5,FALSE)*B127</f>
        <v>1.6013207195102058E-3</v>
      </c>
      <c r="X127" s="18">
        <f>VLOOKUP(X$1,'2014(上) TFIDF'!$H$2:$L$46,5,FALSE)*B127</f>
        <v>7.7372510177002012E-3</v>
      </c>
      <c r="Y127" s="18">
        <f>VLOOKUP(Y$1,'2014(上) TFIDF'!$H$2:$L$46,5,FALSE)*B127</f>
        <v>0</v>
      </c>
      <c r="Z127" s="18">
        <f>VLOOKUP(Z$1,'2014(上) TFIDF'!$H$2:$L$46,5,FALSE)*B127</f>
        <v>6.2735404318334433E-3</v>
      </c>
      <c r="AA127" s="18">
        <f>VLOOKUP(AA$1,'2014(上) TFIDF'!$H$2:$L$46,5,FALSE)*B127</f>
        <v>5.3768551131077582E-3</v>
      </c>
      <c r="AB127" s="18">
        <f>VLOOKUP(AB$1,'2014(上) TFIDF'!$H$2:$L$46,5,FALSE)*B127</f>
        <v>5.3399522576454599E-3</v>
      </c>
      <c r="AC127" s="18">
        <f>VLOOKUP(AC$1,'2014(上) TFIDF'!$H$2:$L$46,5,FALSE)*B127</f>
        <v>1.6013207195102058E-3</v>
      </c>
      <c r="AD127" s="18">
        <f>VLOOKUP(AD$1,'2014(上) TFIDF'!$H$2:$L$46,5,FALSE)*B127</f>
        <v>5.3768551131077582E-3</v>
      </c>
      <c r="AE127" s="18">
        <f>VLOOKUP(AE$1,'2014(上) TFIDF'!$H$2:$L$46,5,FALSE)*B127</f>
        <v>6.0619253216966573E-3</v>
      </c>
      <c r="AF127" s="18">
        <f>VLOOKUP(AF$1,'2014(上) TFIDF'!$H$2:$L$46,5,FALSE)*B127</f>
        <v>6.2931056240290648E-3</v>
      </c>
      <c r="AG127" s="18">
        <f>VLOOKUP(AG$1,'2014(上) TFIDF'!$H$2:$L$46,5,FALSE)*B127</f>
        <v>1.0103208869494428E-3</v>
      </c>
      <c r="AH127" s="18">
        <f>VLOOKUP(AH$1,'2014(上) TFIDF'!$H$2:$L$46,5,FALSE)*B127</f>
        <v>0</v>
      </c>
      <c r="AI127" s="18">
        <f>VLOOKUP(AI$1,'2014(上) TFIDF'!$H$2:$L$46,5,FALSE)*B127</f>
        <v>7.049291640804976E-3</v>
      </c>
      <c r="AJ127" s="18">
        <f>VLOOKUP(AJ$1,'2014(上) TFIDF'!$H$2:$L$46,5,FALSE)*B127</f>
        <v>4.9575340587190778E-3</v>
      </c>
      <c r="AK127" s="18">
        <f>VLOOKUP(AK$1,'2014(上) TFIDF'!$H$2:$L$46,5,FALSE)*B127</f>
        <v>5.9678549456685208E-3</v>
      </c>
      <c r="AL127" s="18">
        <f>VLOOKUP(AL$1,'2014(上) TFIDF'!$H$2:$L$46,5,FALSE)*B127</f>
        <v>5.3020907800287063E-3</v>
      </c>
      <c r="AM127" s="18">
        <f>VLOOKUP(AM$1,'2014(上) TFIDF'!$H$2:$L$46,5,FALSE)*B127</f>
        <v>6.2537090383891023E-3</v>
      </c>
      <c r="AN127" s="18">
        <f>VLOOKUP(AN$1,'2014(上) TFIDF'!$H$2:$L$46,5,FALSE)*B127</f>
        <v>3.0309626608483286E-3</v>
      </c>
      <c r="AO127" s="18">
        <f>VLOOKUP(AO$1,'2014(上) TFIDF'!$H$2:$L$46,5,FALSE)*B127</f>
        <v>0</v>
      </c>
      <c r="AP127" s="18">
        <f>VLOOKUP(AP$1,'2014(上) TFIDF'!$H$2:$L$46,5,FALSE)*B127</f>
        <v>1.6013207195102058E-3</v>
      </c>
      <c r="AQ127" s="18">
        <f>VLOOKUP(AQ$1,'2014(上) TFIDF'!$H$2:$L$46,5,FALSE)*B127</f>
        <v>5.8142830454800589E-3</v>
      </c>
      <c r="AR127" s="18">
        <f>VLOOKUP(AR$1,'2014(上) TFIDF'!$H$2:$L$46,5,FALSE)*B127</f>
        <v>4.9575340587190778E-3</v>
      </c>
      <c r="AS127" s="18">
        <f>VLOOKUP(AS$1,'2014(上) TFIDF'!$H$2:$L$46,5,FALSE)*B127</f>
        <v>2.3458924522594296E-3</v>
      </c>
      <c r="AT127" s="18">
        <f>VLOOKUP(AT$1,'2014(上) TFIDF'!$H$2:$L$46,5,FALSE)*B127</f>
        <v>2.3458924522594296E-3</v>
      </c>
      <c r="AU127" s="18">
        <f>VLOOKUP(AU$1,'2014(上) TFIDF'!$H$2:$L$46,5,FALSE)*B127</f>
        <v>5.0516044347472134E-3</v>
      </c>
    </row>
    <row r="128" spans="1:47">
      <c r="A128" s="18" t="s">
        <v>1949</v>
      </c>
      <c r="B128" s="18">
        <v>3.3333333333333335E-3</v>
      </c>
      <c r="C128" s="18">
        <f>VLOOKUP(C$1,'2014(上) TFIDF'!$H$2:$L$46,5,FALSE)*B128</f>
        <v>8.7054720215321631E-4</v>
      </c>
      <c r="D128" s="18">
        <f>VLOOKUP(D$1,'2014(上) TFIDF'!$H$2:$L$46,5,FALSE)*B128</f>
        <v>2.2176417180858063E-3</v>
      </c>
      <c r="E128" s="18">
        <f>VLOOKUP(E$1,'2014(上) TFIDF'!$H$2:$L$46,5,FALSE)*B128</f>
        <v>0</v>
      </c>
      <c r="F128" s="18">
        <f>VLOOKUP(F$1,'2014(上) TFIDF'!$H$2:$L$46,5,FALSE)*B128</f>
        <v>0</v>
      </c>
      <c r="G128" s="18">
        <f>VLOOKUP(G$1,'2014(上) TFIDF'!$H$2:$L$46,5,FALSE)*B128</f>
        <v>7.8196415075314327E-4</v>
      </c>
      <c r="H128" s="18">
        <f>VLOOKUP(H$1,'2014(上) TFIDF'!$H$2:$L$46,5,FALSE)*B128</f>
        <v>1.2462105127117515E-3</v>
      </c>
      <c r="I128" s="18">
        <f>VLOOKUP(I$1,'2014(上) TFIDF'!$H$2:$L$46,5,FALSE)*B128</f>
        <v>0</v>
      </c>
      <c r="J128" s="18">
        <f>VLOOKUP(J$1,'2014(上) TFIDF'!$H$2:$L$46,5,FALSE)*B128</f>
        <v>1.1650453404275271E-3</v>
      </c>
      <c r="K128" s="18">
        <f>VLOOKUP(K$1,'2014(上) TFIDF'!$H$2:$L$46,5,FALSE)*B128</f>
        <v>1.4555114087194385E-3</v>
      </c>
      <c r="L128" s="18">
        <f>VLOOKUP(L$1,'2014(上) TFIDF'!$H$2:$L$46,5,FALSE)*B128</f>
        <v>0</v>
      </c>
      <c r="M128" s="18">
        <f>VLOOKUP(M$1,'2014(上) TFIDF'!$H$2:$L$46,5,FALSE)*B128</f>
        <v>1.582984141694899E-3</v>
      </c>
      <c r="N128" s="18">
        <f>VLOOKUP(N$1,'2014(上) TFIDF'!$H$2:$L$46,5,FALSE)*B128</f>
        <v>0</v>
      </c>
      <c r="O128" s="18">
        <f>VLOOKUP(O$1,'2014(上) TFIDF'!$H$2:$L$46,5,FALSE)*B128</f>
        <v>7.8196415075314327E-4</v>
      </c>
      <c r="P128" s="18">
        <f>VLOOKUP(P$1,'2014(上) TFIDF'!$H$2:$L$46,5,FALSE)*B128</f>
        <v>1.4792166781151094E-3</v>
      </c>
      <c r="Q128" s="18">
        <f>VLOOKUP(Q$1,'2014(上) TFIDF'!$H$2:$L$46,5,FALSE)*B128</f>
        <v>3.3677362898314764E-4</v>
      </c>
      <c r="R128" s="18">
        <f>VLOOKUP(R$1,'2014(上) TFIDF'!$H$2:$L$46,5,FALSE)*B128</f>
        <v>3.3677362898314764E-4</v>
      </c>
      <c r="S128" s="18">
        <f>VLOOKUP(S$1,'2014(上) TFIDF'!$H$2:$L$46,5,FALSE)*B128</f>
        <v>1.2822167339281885E-3</v>
      </c>
      <c r="T128" s="18">
        <f>VLOOKUP(T$1,'2014(上) TFIDF'!$H$2:$L$46,5,FALSE)*B128</f>
        <v>5.3377357317006867E-4</v>
      </c>
      <c r="U128" s="18">
        <f>VLOOKUP(U$1,'2014(上) TFIDF'!$H$2:$L$46,5,FALSE)*B128</f>
        <v>1.6684426701439083E-3</v>
      </c>
      <c r="V128" s="18">
        <f>VLOOKUP(V$1,'2014(上) TFIDF'!$H$2:$L$46,5,FALSE)*B128</f>
        <v>1.5440944601195115E-3</v>
      </c>
      <c r="W128" s="18">
        <f>VLOOKUP(W$1,'2014(上) TFIDF'!$H$2:$L$46,5,FALSE)*B128</f>
        <v>5.3377357317006867E-4</v>
      </c>
      <c r="X128" s="18">
        <f>VLOOKUP(X$1,'2014(上) TFIDF'!$H$2:$L$46,5,FALSE)*B128</f>
        <v>2.5790836725667339E-3</v>
      </c>
      <c r="Y128" s="18">
        <f>VLOOKUP(Y$1,'2014(上) TFIDF'!$H$2:$L$46,5,FALSE)*B128</f>
        <v>0</v>
      </c>
      <c r="Z128" s="18">
        <f>VLOOKUP(Z$1,'2014(上) TFIDF'!$H$2:$L$46,5,FALSE)*B128</f>
        <v>2.0911801439444811E-3</v>
      </c>
      <c r="AA128" s="18">
        <f>VLOOKUP(AA$1,'2014(上) TFIDF'!$H$2:$L$46,5,FALSE)*B128</f>
        <v>1.7922850377025861E-3</v>
      </c>
      <c r="AB128" s="18">
        <f>VLOOKUP(AB$1,'2014(上) TFIDF'!$H$2:$L$46,5,FALSE)*B128</f>
        <v>1.77998408588182E-3</v>
      </c>
      <c r="AC128" s="18">
        <f>VLOOKUP(AC$1,'2014(上) TFIDF'!$H$2:$L$46,5,FALSE)*B128</f>
        <v>5.3377357317006867E-4</v>
      </c>
      <c r="AD128" s="18">
        <f>VLOOKUP(AD$1,'2014(上) TFIDF'!$H$2:$L$46,5,FALSE)*B128</f>
        <v>1.7922850377025861E-3</v>
      </c>
      <c r="AE128" s="18">
        <f>VLOOKUP(AE$1,'2014(上) TFIDF'!$H$2:$L$46,5,FALSE)*B128</f>
        <v>2.0206417738988861E-3</v>
      </c>
      <c r="AF128" s="18">
        <f>VLOOKUP(AF$1,'2014(上) TFIDF'!$H$2:$L$46,5,FALSE)*B128</f>
        <v>2.0977018746763552E-3</v>
      </c>
      <c r="AG128" s="18">
        <f>VLOOKUP(AG$1,'2014(上) TFIDF'!$H$2:$L$46,5,FALSE)*B128</f>
        <v>3.3677362898314764E-4</v>
      </c>
      <c r="AH128" s="18">
        <f>VLOOKUP(AH$1,'2014(上) TFIDF'!$H$2:$L$46,5,FALSE)*B128</f>
        <v>0</v>
      </c>
      <c r="AI128" s="18">
        <f>VLOOKUP(AI$1,'2014(上) TFIDF'!$H$2:$L$46,5,FALSE)*B128</f>
        <v>2.3497638802683252E-3</v>
      </c>
      <c r="AJ128" s="18">
        <f>VLOOKUP(AJ$1,'2014(上) TFIDF'!$H$2:$L$46,5,FALSE)*B128</f>
        <v>1.6525113529063593E-3</v>
      </c>
      <c r="AK128" s="18">
        <f>VLOOKUP(AK$1,'2014(上) TFIDF'!$H$2:$L$46,5,FALSE)*B128</f>
        <v>1.9892849818895068E-3</v>
      </c>
      <c r="AL128" s="18">
        <f>VLOOKUP(AL$1,'2014(上) TFIDF'!$H$2:$L$46,5,FALSE)*B128</f>
        <v>1.7673635933429022E-3</v>
      </c>
      <c r="AM128" s="18">
        <f>VLOOKUP(AM$1,'2014(上) TFIDF'!$H$2:$L$46,5,FALSE)*B128</f>
        <v>2.0845696794630341E-3</v>
      </c>
      <c r="AN128" s="18">
        <f>VLOOKUP(AN$1,'2014(上) TFIDF'!$H$2:$L$46,5,FALSE)*B128</f>
        <v>1.010320886949443E-3</v>
      </c>
      <c r="AO128" s="18">
        <f>VLOOKUP(AO$1,'2014(上) TFIDF'!$H$2:$L$46,5,FALSE)*B128</f>
        <v>0</v>
      </c>
      <c r="AP128" s="18">
        <f>VLOOKUP(AP$1,'2014(上) TFIDF'!$H$2:$L$46,5,FALSE)*B128</f>
        <v>5.3377357317006867E-4</v>
      </c>
      <c r="AQ128" s="18">
        <f>VLOOKUP(AQ$1,'2014(上) TFIDF'!$H$2:$L$46,5,FALSE)*B128</f>
        <v>1.9380943484933531E-3</v>
      </c>
      <c r="AR128" s="18">
        <f>VLOOKUP(AR$1,'2014(上) TFIDF'!$H$2:$L$46,5,FALSE)*B128</f>
        <v>1.6525113529063593E-3</v>
      </c>
      <c r="AS128" s="18">
        <f>VLOOKUP(AS$1,'2014(上) TFIDF'!$H$2:$L$46,5,FALSE)*B128</f>
        <v>7.8196415075314327E-4</v>
      </c>
      <c r="AT128" s="18">
        <f>VLOOKUP(AT$1,'2014(上) TFIDF'!$H$2:$L$46,5,FALSE)*B128</f>
        <v>7.8196415075314327E-4</v>
      </c>
      <c r="AU128" s="18">
        <f>VLOOKUP(AU$1,'2014(上) TFIDF'!$H$2:$L$46,5,FALSE)*B128</f>
        <v>1.6838681449157379E-3</v>
      </c>
    </row>
    <row r="129" spans="1:47">
      <c r="A129" s="18" t="s">
        <v>9695</v>
      </c>
      <c r="B129" s="18">
        <v>1.1111111111111111E-3</v>
      </c>
      <c r="C129" s="18">
        <f>VLOOKUP(C$1,'2014(上) TFIDF'!$H$2:$L$46,5,FALSE)*B129</f>
        <v>2.9018240071773877E-4</v>
      </c>
      <c r="D129" s="18">
        <f>VLOOKUP(D$1,'2014(上) TFIDF'!$H$2:$L$46,5,FALSE)*B129</f>
        <v>7.3921390602860204E-4</v>
      </c>
      <c r="E129" s="18">
        <f>VLOOKUP(E$1,'2014(上) TFIDF'!$H$2:$L$46,5,FALSE)*B129</f>
        <v>0</v>
      </c>
      <c r="F129" s="18">
        <f>VLOOKUP(F$1,'2014(上) TFIDF'!$H$2:$L$46,5,FALSE)*B129</f>
        <v>0</v>
      </c>
      <c r="G129" s="18">
        <f>VLOOKUP(G$1,'2014(上) TFIDF'!$H$2:$L$46,5,FALSE)*B129</f>
        <v>2.606547169177144E-4</v>
      </c>
      <c r="H129" s="18">
        <f>VLOOKUP(H$1,'2014(上) TFIDF'!$H$2:$L$46,5,FALSE)*B129</f>
        <v>4.1540350423725049E-4</v>
      </c>
      <c r="I129" s="18">
        <f>VLOOKUP(I$1,'2014(上) TFIDF'!$H$2:$L$46,5,FALSE)*B129</f>
        <v>0</v>
      </c>
      <c r="J129" s="18">
        <f>VLOOKUP(J$1,'2014(上) TFIDF'!$H$2:$L$46,5,FALSE)*B129</f>
        <v>3.8834844680917565E-4</v>
      </c>
      <c r="K129" s="18">
        <f>VLOOKUP(K$1,'2014(上) TFIDF'!$H$2:$L$46,5,FALSE)*B129</f>
        <v>4.851704695731462E-4</v>
      </c>
      <c r="L129" s="18">
        <f>VLOOKUP(L$1,'2014(上) TFIDF'!$H$2:$L$46,5,FALSE)*B129</f>
        <v>0</v>
      </c>
      <c r="M129" s="18">
        <f>VLOOKUP(M$1,'2014(上) TFIDF'!$H$2:$L$46,5,FALSE)*B129</f>
        <v>5.2766138056496638E-4</v>
      </c>
      <c r="N129" s="18">
        <f>VLOOKUP(N$1,'2014(上) TFIDF'!$H$2:$L$46,5,FALSE)*B129</f>
        <v>0</v>
      </c>
      <c r="O129" s="18">
        <f>VLOOKUP(O$1,'2014(上) TFIDF'!$H$2:$L$46,5,FALSE)*B129</f>
        <v>2.606547169177144E-4</v>
      </c>
      <c r="P129" s="18">
        <f>VLOOKUP(P$1,'2014(上) TFIDF'!$H$2:$L$46,5,FALSE)*B129</f>
        <v>4.9307222603836977E-4</v>
      </c>
      <c r="Q129" s="18">
        <f>VLOOKUP(Q$1,'2014(上) TFIDF'!$H$2:$L$46,5,FALSE)*B129</f>
        <v>1.1225787632771587E-4</v>
      </c>
      <c r="R129" s="18">
        <f>VLOOKUP(R$1,'2014(上) TFIDF'!$H$2:$L$46,5,FALSE)*B129</f>
        <v>1.1225787632771587E-4</v>
      </c>
      <c r="S129" s="18">
        <f>VLOOKUP(S$1,'2014(上) TFIDF'!$H$2:$L$46,5,FALSE)*B129</f>
        <v>4.2740557797606285E-4</v>
      </c>
      <c r="T129" s="18">
        <f>VLOOKUP(T$1,'2014(上) TFIDF'!$H$2:$L$46,5,FALSE)*B129</f>
        <v>1.7792452439002287E-4</v>
      </c>
      <c r="U129" s="18">
        <f>VLOOKUP(U$1,'2014(上) TFIDF'!$H$2:$L$46,5,FALSE)*B129</f>
        <v>5.5614755671463609E-4</v>
      </c>
      <c r="V129" s="18">
        <f>VLOOKUP(V$1,'2014(上) TFIDF'!$H$2:$L$46,5,FALSE)*B129</f>
        <v>5.1469815337317046E-4</v>
      </c>
      <c r="W129" s="18">
        <f>VLOOKUP(W$1,'2014(上) TFIDF'!$H$2:$L$46,5,FALSE)*B129</f>
        <v>1.7792452439002287E-4</v>
      </c>
      <c r="X129" s="18">
        <f>VLOOKUP(X$1,'2014(上) TFIDF'!$H$2:$L$46,5,FALSE)*B129</f>
        <v>8.5969455752224456E-4</v>
      </c>
      <c r="Y129" s="18">
        <f>VLOOKUP(Y$1,'2014(上) TFIDF'!$H$2:$L$46,5,FALSE)*B129</f>
        <v>0</v>
      </c>
      <c r="Z129" s="18">
        <f>VLOOKUP(Z$1,'2014(上) TFIDF'!$H$2:$L$46,5,FALSE)*B129</f>
        <v>6.9706004798149367E-4</v>
      </c>
      <c r="AA129" s="18">
        <f>VLOOKUP(AA$1,'2014(上) TFIDF'!$H$2:$L$46,5,FALSE)*B129</f>
        <v>5.9742834590086199E-4</v>
      </c>
      <c r="AB129" s="18">
        <f>VLOOKUP(AB$1,'2014(上) TFIDF'!$H$2:$L$46,5,FALSE)*B129</f>
        <v>5.9332802862727325E-4</v>
      </c>
      <c r="AC129" s="18">
        <f>VLOOKUP(AC$1,'2014(上) TFIDF'!$H$2:$L$46,5,FALSE)*B129</f>
        <v>1.7792452439002287E-4</v>
      </c>
      <c r="AD129" s="18">
        <f>VLOOKUP(AD$1,'2014(上) TFIDF'!$H$2:$L$46,5,FALSE)*B129</f>
        <v>5.9742834590086199E-4</v>
      </c>
      <c r="AE129" s="18">
        <f>VLOOKUP(AE$1,'2014(上) TFIDF'!$H$2:$L$46,5,FALSE)*B129</f>
        <v>6.7354725796629528E-4</v>
      </c>
      <c r="AF129" s="18">
        <f>VLOOKUP(AF$1,'2014(上) TFIDF'!$H$2:$L$46,5,FALSE)*B129</f>
        <v>6.9923395822545163E-4</v>
      </c>
      <c r="AG129" s="18">
        <f>VLOOKUP(AG$1,'2014(上) TFIDF'!$H$2:$L$46,5,FALSE)*B129</f>
        <v>1.1225787632771587E-4</v>
      </c>
      <c r="AH129" s="18">
        <f>VLOOKUP(AH$1,'2014(上) TFIDF'!$H$2:$L$46,5,FALSE)*B129</f>
        <v>0</v>
      </c>
      <c r="AI129" s="18">
        <f>VLOOKUP(AI$1,'2014(上) TFIDF'!$H$2:$L$46,5,FALSE)*B129</f>
        <v>7.8325462675610843E-4</v>
      </c>
      <c r="AJ129" s="18">
        <f>VLOOKUP(AJ$1,'2014(上) TFIDF'!$H$2:$L$46,5,FALSE)*B129</f>
        <v>5.5083711763545301E-4</v>
      </c>
      <c r="AK129" s="18">
        <f>VLOOKUP(AK$1,'2014(上) TFIDF'!$H$2:$L$46,5,FALSE)*B129</f>
        <v>6.6309499396316896E-4</v>
      </c>
      <c r="AL129" s="18">
        <f>VLOOKUP(AL$1,'2014(上) TFIDF'!$H$2:$L$46,5,FALSE)*B129</f>
        <v>5.8912119778096734E-4</v>
      </c>
      <c r="AM129" s="18">
        <f>VLOOKUP(AM$1,'2014(上) TFIDF'!$H$2:$L$46,5,FALSE)*B129</f>
        <v>6.9485655982101137E-4</v>
      </c>
      <c r="AN129" s="18">
        <f>VLOOKUP(AN$1,'2014(上) TFIDF'!$H$2:$L$46,5,FALSE)*B129</f>
        <v>3.3677362898314764E-4</v>
      </c>
      <c r="AO129" s="18">
        <f>VLOOKUP(AO$1,'2014(上) TFIDF'!$H$2:$L$46,5,FALSE)*B129</f>
        <v>0</v>
      </c>
      <c r="AP129" s="18">
        <f>VLOOKUP(AP$1,'2014(上) TFIDF'!$H$2:$L$46,5,FALSE)*B129</f>
        <v>1.7792452439002287E-4</v>
      </c>
      <c r="AQ129" s="18">
        <f>VLOOKUP(AQ$1,'2014(上) TFIDF'!$H$2:$L$46,5,FALSE)*B129</f>
        <v>6.460314494977843E-4</v>
      </c>
      <c r="AR129" s="18">
        <f>VLOOKUP(AR$1,'2014(上) TFIDF'!$H$2:$L$46,5,FALSE)*B129</f>
        <v>5.5083711763545301E-4</v>
      </c>
      <c r="AS129" s="18">
        <f>VLOOKUP(AS$1,'2014(上) TFIDF'!$H$2:$L$46,5,FALSE)*B129</f>
        <v>2.606547169177144E-4</v>
      </c>
      <c r="AT129" s="18">
        <f>VLOOKUP(AT$1,'2014(上) TFIDF'!$H$2:$L$46,5,FALSE)*B129</f>
        <v>2.606547169177144E-4</v>
      </c>
      <c r="AU129" s="18">
        <f>VLOOKUP(AU$1,'2014(上) TFIDF'!$H$2:$L$46,5,FALSE)*B129</f>
        <v>5.6128938163857922E-4</v>
      </c>
    </row>
    <row r="130" spans="1:47">
      <c r="A130" s="18" t="s">
        <v>7666</v>
      </c>
      <c r="B130" s="18">
        <v>1.6666666666666668E-3</v>
      </c>
      <c r="C130" s="18">
        <f>VLOOKUP(C$1,'2014(上) TFIDF'!$H$2:$L$46,5,FALSE)*B130</f>
        <v>4.3527360107660816E-4</v>
      </c>
      <c r="D130" s="18">
        <f>VLOOKUP(D$1,'2014(上) TFIDF'!$H$2:$L$46,5,FALSE)*B130</f>
        <v>1.1088208590429032E-3</v>
      </c>
      <c r="E130" s="18">
        <f>VLOOKUP(E$1,'2014(上) TFIDF'!$H$2:$L$46,5,FALSE)*B130</f>
        <v>0</v>
      </c>
      <c r="F130" s="18">
        <f>VLOOKUP(F$1,'2014(上) TFIDF'!$H$2:$L$46,5,FALSE)*B130</f>
        <v>0</v>
      </c>
      <c r="G130" s="18">
        <f>VLOOKUP(G$1,'2014(上) TFIDF'!$H$2:$L$46,5,FALSE)*B130</f>
        <v>3.9098207537657163E-4</v>
      </c>
      <c r="H130" s="18">
        <f>VLOOKUP(H$1,'2014(上) TFIDF'!$H$2:$L$46,5,FALSE)*B130</f>
        <v>6.2310525635587575E-4</v>
      </c>
      <c r="I130" s="18">
        <f>VLOOKUP(I$1,'2014(上) TFIDF'!$H$2:$L$46,5,FALSE)*B130</f>
        <v>0</v>
      </c>
      <c r="J130" s="18">
        <f>VLOOKUP(J$1,'2014(上) TFIDF'!$H$2:$L$46,5,FALSE)*B130</f>
        <v>5.8252267021376353E-4</v>
      </c>
      <c r="K130" s="18">
        <f>VLOOKUP(K$1,'2014(上) TFIDF'!$H$2:$L$46,5,FALSE)*B130</f>
        <v>7.2775570435971927E-4</v>
      </c>
      <c r="L130" s="18">
        <f>VLOOKUP(L$1,'2014(上) TFIDF'!$H$2:$L$46,5,FALSE)*B130</f>
        <v>0</v>
      </c>
      <c r="M130" s="18">
        <f>VLOOKUP(M$1,'2014(上) TFIDF'!$H$2:$L$46,5,FALSE)*B130</f>
        <v>7.9149207084744952E-4</v>
      </c>
      <c r="N130" s="18">
        <f>VLOOKUP(N$1,'2014(上) TFIDF'!$H$2:$L$46,5,FALSE)*B130</f>
        <v>0</v>
      </c>
      <c r="O130" s="18">
        <f>VLOOKUP(O$1,'2014(上) TFIDF'!$H$2:$L$46,5,FALSE)*B130</f>
        <v>3.9098207537657163E-4</v>
      </c>
      <c r="P130" s="18">
        <f>VLOOKUP(P$1,'2014(上) TFIDF'!$H$2:$L$46,5,FALSE)*B130</f>
        <v>7.3960833905755471E-4</v>
      </c>
      <c r="Q130" s="18">
        <f>VLOOKUP(Q$1,'2014(上) TFIDF'!$H$2:$L$46,5,FALSE)*B130</f>
        <v>1.6838681449157382E-4</v>
      </c>
      <c r="R130" s="18">
        <f>VLOOKUP(R$1,'2014(上) TFIDF'!$H$2:$L$46,5,FALSE)*B130</f>
        <v>1.6838681449157382E-4</v>
      </c>
      <c r="S130" s="18">
        <f>VLOOKUP(S$1,'2014(上) TFIDF'!$H$2:$L$46,5,FALSE)*B130</f>
        <v>6.4110836696409425E-4</v>
      </c>
      <c r="T130" s="18">
        <f>VLOOKUP(T$1,'2014(上) TFIDF'!$H$2:$L$46,5,FALSE)*B130</f>
        <v>2.6688678658503434E-4</v>
      </c>
      <c r="U130" s="18">
        <f>VLOOKUP(U$1,'2014(上) TFIDF'!$H$2:$L$46,5,FALSE)*B130</f>
        <v>8.3422133507195413E-4</v>
      </c>
      <c r="V130" s="18">
        <f>VLOOKUP(V$1,'2014(上) TFIDF'!$H$2:$L$46,5,FALSE)*B130</f>
        <v>7.7204723005975574E-4</v>
      </c>
      <c r="W130" s="18">
        <f>VLOOKUP(W$1,'2014(上) TFIDF'!$H$2:$L$46,5,FALSE)*B130</f>
        <v>2.6688678658503434E-4</v>
      </c>
      <c r="X130" s="18">
        <f>VLOOKUP(X$1,'2014(上) TFIDF'!$H$2:$L$46,5,FALSE)*B130</f>
        <v>1.2895418362833669E-3</v>
      </c>
      <c r="Y130" s="18">
        <f>VLOOKUP(Y$1,'2014(上) TFIDF'!$H$2:$L$46,5,FALSE)*B130</f>
        <v>0</v>
      </c>
      <c r="Z130" s="18">
        <f>VLOOKUP(Z$1,'2014(上) TFIDF'!$H$2:$L$46,5,FALSE)*B130</f>
        <v>1.0455900719722406E-3</v>
      </c>
      <c r="AA130" s="18">
        <f>VLOOKUP(AA$1,'2014(上) TFIDF'!$H$2:$L$46,5,FALSE)*B130</f>
        <v>8.9614251885129304E-4</v>
      </c>
      <c r="AB130" s="18">
        <f>VLOOKUP(AB$1,'2014(上) TFIDF'!$H$2:$L$46,5,FALSE)*B130</f>
        <v>8.8999204294090998E-4</v>
      </c>
      <c r="AC130" s="18">
        <f>VLOOKUP(AC$1,'2014(上) TFIDF'!$H$2:$L$46,5,FALSE)*B130</f>
        <v>2.6688678658503434E-4</v>
      </c>
      <c r="AD130" s="18">
        <f>VLOOKUP(AD$1,'2014(上) TFIDF'!$H$2:$L$46,5,FALSE)*B130</f>
        <v>8.9614251885129304E-4</v>
      </c>
      <c r="AE130" s="18">
        <f>VLOOKUP(AE$1,'2014(上) TFIDF'!$H$2:$L$46,5,FALSE)*B130</f>
        <v>1.010320886949443E-3</v>
      </c>
      <c r="AF130" s="18">
        <f>VLOOKUP(AF$1,'2014(上) TFIDF'!$H$2:$L$46,5,FALSE)*B130</f>
        <v>1.0488509373381776E-3</v>
      </c>
      <c r="AG130" s="18">
        <f>VLOOKUP(AG$1,'2014(上) TFIDF'!$H$2:$L$46,5,FALSE)*B130</f>
        <v>1.6838681449157382E-4</v>
      </c>
      <c r="AH130" s="18">
        <f>VLOOKUP(AH$1,'2014(上) TFIDF'!$H$2:$L$46,5,FALSE)*B130</f>
        <v>0</v>
      </c>
      <c r="AI130" s="18">
        <f>VLOOKUP(AI$1,'2014(上) TFIDF'!$H$2:$L$46,5,FALSE)*B130</f>
        <v>1.1748819401341626E-3</v>
      </c>
      <c r="AJ130" s="18">
        <f>VLOOKUP(AJ$1,'2014(上) TFIDF'!$H$2:$L$46,5,FALSE)*B130</f>
        <v>8.2625567645317963E-4</v>
      </c>
      <c r="AK130" s="18">
        <f>VLOOKUP(AK$1,'2014(上) TFIDF'!$H$2:$L$46,5,FALSE)*B130</f>
        <v>9.9464249094475339E-4</v>
      </c>
      <c r="AL130" s="18">
        <f>VLOOKUP(AL$1,'2014(上) TFIDF'!$H$2:$L$46,5,FALSE)*B130</f>
        <v>8.8368179667145112E-4</v>
      </c>
      <c r="AM130" s="18">
        <f>VLOOKUP(AM$1,'2014(上) TFIDF'!$H$2:$L$46,5,FALSE)*B130</f>
        <v>1.0422848397315171E-3</v>
      </c>
      <c r="AN130" s="18">
        <f>VLOOKUP(AN$1,'2014(上) TFIDF'!$H$2:$L$46,5,FALSE)*B130</f>
        <v>5.0516044347472151E-4</v>
      </c>
      <c r="AO130" s="18">
        <f>VLOOKUP(AO$1,'2014(上) TFIDF'!$H$2:$L$46,5,FALSE)*B130</f>
        <v>0</v>
      </c>
      <c r="AP130" s="18">
        <f>VLOOKUP(AP$1,'2014(上) TFIDF'!$H$2:$L$46,5,FALSE)*B130</f>
        <v>2.6688678658503434E-4</v>
      </c>
      <c r="AQ130" s="18">
        <f>VLOOKUP(AQ$1,'2014(上) TFIDF'!$H$2:$L$46,5,FALSE)*B130</f>
        <v>9.6904717424667656E-4</v>
      </c>
      <c r="AR130" s="18">
        <f>VLOOKUP(AR$1,'2014(上) TFIDF'!$H$2:$L$46,5,FALSE)*B130</f>
        <v>8.2625567645317963E-4</v>
      </c>
      <c r="AS130" s="18">
        <f>VLOOKUP(AS$1,'2014(上) TFIDF'!$H$2:$L$46,5,FALSE)*B130</f>
        <v>3.9098207537657163E-4</v>
      </c>
      <c r="AT130" s="18">
        <f>VLOOKUP(AT$1,'2014(上) TFIDF'!$H$2:$L$46,5,FALSE)*B130</f>
        <v>3.9098207537657163E-4</v>
      </c>
      <c r="AU130" s="18">
        <f>VLOOKUP(AU$1,'2014(上) TFIDF'!$H$2:$L$46,5,FALSE)*B130</f>
        <v>8.4193407245786893E-4</v>
      </c>
    </row>
    <row r="131" spans="1:47">
      <c r="A131" s="18" t="s">
        <v>7421</v>
      </c>
      <c r="B131" s="18">
        <v>2.5000000000000001E-3</v>
      </c>
      <c r="C131" s="18">
        <f>VLOOKUP(C$1,'2014(上) TFIDF'!$H$2:$L$46,5,FALSE)*B131</f>
        <v>6.5291040161491215E-4</v>
      </c>
      <c r="D131" s="18">
        <f>VLOOKUP(D$1,'2014(上) TFIDF'!$H$2:$L$46,5,FALSE)*B131</f>
        <v>1.6632312885643547E-3</v>
      </c>
      <c r="E131" s="18">
        <f>VLOOKUP(E$1,'2014(上) TFIDF'!$H$2:$L$46,5,FALSE)*B131</f>
        <v>0</v>
      </c>
      <c r="F131" s="18">
        <f>VLOOKUP(F$1,'2014(上) TFIDF'!$H$2:$L$46,5,FALSE)*B131</f>
        <v>0</v>
      </c>
      <c r="G131" s="18">
        <f>VLOOKUP(G$1,'2014(上) TFIDF'!$H$2:$L$46,5,FALSE)*B131</f>
        <v>5.864731130648574E-4</v>
      </c>
      <c r="H131" s="18">
        <f>VLOOKUP(H$1,'2014(上) TFIDF'!$H$2:$L$46,5,FALSE)*B131</f>
        <v>9.3465788453381358E-4</v>
      </c>
      <c r="I131" s="18">
        <f>VLOOKUP(I$1,'2014(上) TFIDF'!$H$2:$L$46,5,FALSE)*B131</f>
        <v>0</v>
      </c>
      <c r="J131" s="18">
        <f>VLOOKUP(J$1,'2014(上) TFIDF'!$H$2:$L$46,5,FALSE)*B131</f>
        <v>8.7378400532064525E-4</v>
      </c>
      <c r="K131" s="18">
        <f>VLOOKUP(K$1,'2014(上) TFIDF'!$H$2:$L$46,5,FALSE)*B131</f>
        <v>1.091633556539579E-3</v>
      </c>
      <c r="L131" s="18">
        <f>VLOOKUP(L$1,'2014(上) TFIDF'!$H$2:$L$46,5,FALSE)*B131</f>
        <v>0</v>
      </c>
      <c r="M131" s="18">
        <f>VLOOKUP(M$1,'2014(上) TFIDF'!$H$2:$L$46,5,FALSE)*B131</f>
        <v>1.1872381062711743E-3</v>
      </c>
      <c r="N131" s="18">
        <f>VLOOKUP(N$1,'2014(上) TFIDF'!$H$2:$L$46,5,FALSE)*B131</f>
        <v>0</v>
      </c>
      <c r="O131" s="18">
        <f>VLOOKUP(O$1,'2014(上) TFIDF'!$H$2:$L$46,5,FALSE)*B131</f>
        <v>5.864731130648574E-4</v>
      </c>
      <c r="P131" s="18">
        <f>VLOOKUP(P$1,'2014(上) TFIDF'!$H$2:$L$46,5,FALSE)*B131</f>
        <v>1.1094125085863321E-3</v>
      </c>
      <c r="Q131" s="18">
        <f>VLOOKUP(Q$1,'2014(上) TFIDF'!$H$2:$L$46,5,FALSE)*B131</f>
        <v>2.525802217373607E-4</v>
      </c>
      <c r="R131" s="18">
        <f>VLOOKUP(R$1,'2014(上) TFIDF'!$H$2:$L$46,5,FALSE)*B131</f>
        <v>2.525802217373607E-4</v>
      </c>
      <c r="S131" s="18">
        <f>VLOOKUP(S$1,'2014(上) TFIDF'!$H$2:$L$46,5,FALSE)*B131</f>
        <v>9.6166255044614142E-4</v>
      </c>
      <c r="T131" s="18">
        <f>VLOOKUP(T$1,'2014(上) TFIDF'!$H$2:$L$46,5,FALSE)*B131</f>
        <v>4.0033017987755145E-4</v>
      </c>
      <c r="U131" s="18">
        <f>VLOOKUP(U$1,'2014(上) TFIDF'!$H$2:$L$46,5,FALSE)*B131</f>
        <v>1.2513320026079312E-3</v>
      </c>
      <c r="V131" s="18">
        <f>VLOOKUP(V$1,'2014(上) TFIDF'!$H$2:$L$46,5,FALSE)*B131</f>
        <v>1.1580708450896334E-3</v>
      </c>
      <c r="W131" s="18">
        <f>VLOOKUP(W$1,'2014(上) TFIDF'!$H$2:$L$46,5,FALSE)*B131</f>
        <v>4.0033017987755145E-4</v>
      </c>
      <c r="X131" s="18">
        <f>VLOOKUP(X$1,'2014(上) TFIDF'!$H$2:$L$46,5,FALSE)*B131</f>
        <v>1.9343127544250503E-3</v>
      </c>
      <c r="Y131" s="18">
        <f>VLOOKUP(Y$1,'2014(上) TFIDF'!$H$2:$L$46,5,FALSE)*B131</f>
        <v>0</v>
      </c>
      <c r="Z131" s="18">
        <f>VLOOKUP(Z$1,'2014(上) TFIDF'!$H$2:$L$46,5,FALSE)*B131</f>
        <v>1.5683851079583608E-3</v>
      </c>
      <c r="AA131" s="18">
        <f>VLOOKUP(AA$1,'2014(上) TFIDF'!$H$2:$L$46,5,FALSE)*B131</f>
        <v>1.3442137782769396E-3</v>
      </c>
      <c r="AB131" s="18">
        <f>VLOOKUP(AB$1,'2014(上) TFIDF'!$H$2:$L$46,5,FALSE)*B131</f>
        <v>1.334988064411365E-3</v>
      </c>
      <c r="AC131" s="18">
        <f>VLOOKUP(AC$1,'2014(上) TFIDF'!$H$2:$L$46,5,FALSE)*B131</f>
        <v>4.0033017987755145E-4</v>
      </c>
      <c r="AD131" s="18">
        <f>VLOOKUP(AD$1,'2014(上) TFIDF'!$H$2:$L$46,5,FALSE)*B131</f>
        <v>1.3442137782769396E-3</v>
      </c>
      <c r="AE131" s="18">
        <f>VLOOKUP(AE$1,'2014(上) TFIDF'!$H$2:$L$46,5,FALSE)*B131</f>
        <v>1.5154813304241643E-3</v>
      </c>
      <c r="AF131" s="18">
        <f>VLOOKUP(AF$1,'2014(上) TFIDF'!$H$2:$L$46,5,FALSE)*B131</f>
        <v>1.5732764060072662E-3</v>
      </c>
      <c r="AG131" s="18">
        <f>VLOOKUP(AG$1,'2014(上) TFIDF'!$H$2:$L$46,5,FALSE)*B131</f>
        <v>2.525802217373607E-4</v>
      </c>
      <c r="AH131" s="18">
        <f>VLOOKUP(AH$1,'2014(上) TFIDF'!$H$2:$L$46,5,FALSE)*B131</f>
        <v>0</v>
      </c>
      <c r="AI131" s="18">
        <f>VLOOKUP(AI$1,'2014(上) TFIDF'!$H$2:$L$46,5,FALSE)*B131</f>
        <v>1.762322910201244E-3</v>
      </c>
      <c r="AJ131" s="18">
        <f>VLOOKUP(AJ$1,'2014(上) TFIDF'!$H$2:$L$46,5,FALSE)*B131</f>
        <v>1.2393835146797694E-3</v>
      </c>
      <c r="AK131" s="18">
        <f>VLOOKUP(AK$1,'2014(上) TFIDF'!$H$2:$L$46,5,FALSE)*B131</f>
        <v>1.4919637364171302E-3</v>
      </c>
      <c r="AL131" s="18">
        <f>VLOOKUP(AL$1,'2014(上) TFIDF'!$H$2:$L$46,5,FALSE)*B131</f>
        <v>1.3255226950071766E-3</v>
      </c>
      <c r="AM131" s="18">
        <f>VLOOKUP(AM$1,'2014(上) TFIDF'!$H$2:$L$46,5,FALSE)*B131</f>
        <v>1.5634272595972756E-3</v>
      </c>
      <c r="AN131" s="18">
        <f>VLOOKUP(AN$1,'2014(上) TFIDF'!$H$2:$L$46,5,FALSE)*B131</f>
        <v>7.5774066521208216E-4</v>
      </c>
      <c r="AO131" s="18">
        <f>VLOOKUP(AO$1,'2014(上) TFIDF'!$H$2:$L$46,5,FALSE)*B131</f>
        <v>0</v>
      </c>
      <c r="AP131" s="18">
        <f>VLOOKUP(AP$1,'2014(上) TFIDF'!$H$2:$L$46,5,FALSE)*B131</f>
        <v>4.0033017987755145E-4</v>
      </c>
      <c r="AQ131" s="18">
        <f>VLOOKUP(AQ$1,'2014(上) TFIDF'!$H$2:$L$46,5,FALSE)*B131</f>
        <v>1.4535707613700147E-3</v>
      </c>
      <c r="AR131" s="18">
        <f>VLOOKUP(AR$1,'2014(上) TFIDF'!$H$2:$L$46,5,FALSE)*B131</f>
        <v>1.2393835146797694E-3</v>
      </c>
      <c r="AS131" s="18">
        <f>VLOOKUP(AS$1,'2014(上) TFIDF'!$H$2:$L$46,5,FALSE)*B131</f>
        <v>5.864731130648574E-4</v>
      </c>
      <c r="AT131" s="18">
        <f>VLOOKUP(AT$1,'2014(上) TFIDF'!$H$2:$L$46,5,FALSE)*B131</f>
        <v>5.864731130648574E-4</v>
      </c>
      <c r="AU131" s="18">
        <f>VLOOKUP(AU$1,'2014(上) TFIDF'!$H$2:$L$46,5,FALSE)*B131</f>
        <v>1.2629011086868033E-3</v>
      </c>
    </row>
    <row r="132" spans="1:47">
      <c r="A132" s="18" t="s">
        <v>2709</v>
      </c>
      <c r="B132" s="18">
        <v>1.6666666666666668E-3</v>
      </c>
      <c r="C132" s="18">
        <f>VLOOKUP(C$1,'2014(上) TFIDF'!$H$2:$L$46,5,FALSE)*B132</f>
        <v>4.3527360107660816E-4</v>
      </c>
      <c r="D132" s="18">
        <f>VLOOKUP(D$1,'2014(上) TFIDF'!$H$2:$L$46,5,FALSE)*B132</f>
        <v>1.1088208590429032E-3</v>
      </c>
      <c r="E132" s="18">
        <f>VLOOKUP(E$1,'2014(上) TFIDF'!$H$2:$L$46,5,FALSE)*B132</f>
        <v>0</v>
      </c>
      <c r="F132" s="18">
        <f>VLOOKUP(F$1,'2014(上) TFIDF'!$H$2:$L$46,5,FALSE)*B132</f>
        <v>0</v>
      </c>
      <c r="G132" s="18">
        <f>VLOOKUP(G$1,'2014(上) TFIDF'!$H$2:$L$46,5,FALSE)*B132</f>
        <v>3.9098207537657163E-4</v>
      </c>
      <c r="H132" s="18">
        <f>VLOOKUP(H$1,'2014(上) TFIDF'!$H$2:$L$46,5,FALSE)*B132</f>
        <v>6.2310525635587575E-4</v>
      </c>
      <c r="I132" s="18">
        <f>VLOOKUP(I$1,'2014(上) TFIDF'!$H$2:$L$46,5,FALSE)*B132</f>
        <v>0</v>
      </c>
      <c r="J132" s="18">
        <f>VLOOKUP(J$1,'2014(上) TFIDF'!$H$2:$L$46,5,FALSE)*B132</f>
        <v>5.8252267021376353E-4</v>
      </c>
      <c r="K132" s="18">
        <f>VLOOKUP(K$1,'2014(上) TFIDF'!$H$2:$L$46,5,FALSE)*B132</f>
        <v>7.2775570435971927E-4</v>
      </c>
      <c r="L132" s="18">
        <f>VLOOKUP(L$1,'2014(上) TFIDF'!$H$2:$L$46,5,FALSE)*B132</f>
        <v>0</v>
      </c>
      <c r="M132" s="18">
        <f>VLOOKUP(M$1,'2014(上) TFIDF'!$H$2:$L$46,5,FALSE)*B132</f>
        <v>7.9149207084744952E-4</v>
      </c>
      <c r="N132" s="18">
        <f>VLOOKUP(N$1,'2014(上) TFIDF'!$H$2:$L$46,5,FALSE)*B132</f>
        <v>0</v>
      </c>
      <c r="O132" s="18">
        <f>VLOOKUP(O$1,'2014(上) TFIDF'!$H$2:$L$46,5,FALSE)*B132</f>
        <v>3.9098207537657163E-4</v>
      </c>
      <c r="P132" s="18">
        <f>VLOOKUP(P$1,'2014(上) TFIDF'!$H$2:$L$46,5,FALSE)*B132</f>
        <v>7.3960833905755471E-4</v>
      </c>
      <c r="Q132" s="18">
        <f>VLOOKUP(Q$1,'2014(上) TFIDF'!$H$2:$L$46,5,FALSE)*B132</f>
        <v>1.6838681449157382E-4</v>
      </c>
      <c r="R132" s="18">
        <f>VLOOKUP(R$1,'2014(上) TFIDF'!$H$2:$L$46,5,FALSE)*B132</f>
        <v>1.6838681449157382E-4</v>
      </c>
      <c r="S132" s="18">
        <f>VLOOKUP(S$1,'2014(上) TFIDF'!$H$2:$L$46,5,FALSE)*B132</f>
        <v>6.4110836696409425E-4</v>
      </c>
      <c r="T132" s="18">
        <f>VLOOKUP(T$1,'2014(上) TFIDF'!$H$2:$L$46,5,FALSE)*B132</f>
        <v>2.6688678658503434E-4</v>
      </c>
      <c r="U132" s="18">
        <f>VLOOKUP(U$1,'2014(上) TFIDF'!$H$2:$L$46,5,FALSE)*B132</f>
        <v>8.3422133507195413E-4</v>
      </c>
      <c r="V132" s="18">
        <f>VLOOKUP(V$1,'2014(上) TFIDF'!$H$2:$L$46,5,FALSE)*B132</f>
        <v>7.7204723005975574E-4</v>
      </c>
      <c r="W132" s="18">
        <f>VLOOKUP(W$1,'2014(上) TFIDF'!$H$2:$L$46,5,FALSE)*B132</f>
        <v>2.6688678658503434E-4</v>
      </c>
      <c r="X132" s="18">
        <f>VLOOKUP(X$1,'2014(上) TFIDF'!$H$2:$L$46,5,FALSE)*B132</f>
        <v>1.2895418362833669E-3</v>
      </c>
      <c r="Y132" s="18">
        <f>VLOOKUP(Y$1,'2014(上) TFIDF'!$H$2:$L$46,5,FALSE)*B132</f>
        <v>0</v>
      </c>
      <c r="Z132" s="18">
        <f>VLOOKUP(Z$1,'2014(上) TFIDF'!$H$2:$L$46,5,FALSE)*B132</f>
        <v>1.0455900719722406E-3</v>
      </c>
      <c r="AA132" s="18">
        <f>VLOOKUP(AA$1,'2014(上) TFIDF'!$H$2:$L$46,5,FALSE)*B132</f>
        <v>8.9614251885129304E-4</v>
      </c>
      <c r="AB132" s="18">
        <f>VLOOKUP(AB$1,'2014(上) TFIDF'!$H$2:$L$46,5,FALSE)*B132</f>
        <v>8.8999204294090998E-4</v>
      </c>
      <c r="AC132" s="18">
        <f>VLOOKUP(AC$1,'2014(上) TFIDF'!$H$2:$L$46,5,FALSE)*B132</f>
        <v>2.6688678658503434E-4</v>
      </c>
      <c r="AD132" s="18">
        <f>VLOOKUP(AD$1,'2014(上) TFIDF'!$H$2:$L$46,5,FALSE)*B132</f>
        <v>8.9614251885129304E-4</v>
      </c>
      <c r="AE132" s="18">
        <f>VLOOKUP(AE$1,'2014(上) TFIDF'!$H$2:$L$46,5,FALSE)*B132</f>
        <v>1.010320886949443E-3</v>
      </c>
      <c r="AF132" s="18">
        <f>VLOOKUP(AF$1,'2014(上) TFIDF'!$H$2:$L$46,5,FALSE)*B132</f>
        <v>1.0488509373381776E-3</v>
      </c>
      <c r="AG132" s="18">
        <f>VLOOKUP(AG$1,'2014(上) TFIDF'!$H$2:$L$46,5,FALSE)*B132</f>
        <v>1.6838681449157382E-4</v>
      </c>
      <c r="AH132" s="18">
        <f>VLOOKUP(AH$1,'2014(上) TFIDF'!$H$2:$L$46,5,FALSE)*B132</f>
        <v>0</v>
      </c>
      <c r="AI132" s="18">
        <f>VLOOKUP(AI$1,'2014(上) TFIDF'!$H$2:$L$46,5,FALSE)*B132</f>
        <v>1.1748819401341626E-3</v>
      </c>
      <c r="AJ132" s="18">
        <f>VLOOKUP(AJ$1,'2014(上) TFIDF'!$H$2:$L$46,5,FALSE)*B132</f>
        <v>8.2625567645317963E-4</v>
      </c>
      <c r="AK132" s="18">
        <f>VLOOKUP(AK$1,'2014(上) TFIDF'!$H$2:$L$46,5,FALSE)*B132</f>
        <v>9.9464249094475339E-4</v>
      </c>
      <c r="AL132" s="18">
        <f>VLOOKUP(AL$1,'2014(上) TFIDF'!$H$2:$L$46,5,FALSE)*B132</f>
        <v>8.8368179667145112E-4</v>
      </c>
      <c r="AM132" s="18">
        <f>VLOOKUP(AM$1,'2014(上) TFIDF'!$H$2:$L$46,5,FALSE)*B132</f>
        <v>1.0422848397315171E-3</v>
      </c>
      <c r="AN132" s="18">
        <f>VLOOKUP(AN$1,'2014(上) TFIDF'!$H$2:$L$46,5,FALSE)*B132</f>
        <v>5.0516044347472151E-4</v>
      </c>
      <c r="AO132" s="18">
        <f>VLOOKUP(AO$1,'2014(上) TFIDF'!$H$2:$L$46,5,FALSE)*B132</f>
        <v>0</v>
      </c>
      <c r="AP132" s="18">
        <f>VLOOKUP(AP$1,'2014(上) TFIDF'!$H$2:$L$46,5,FALSE)*B132</f>
        <v>2.6688678658503434E-4</v>
      </c>
      <c r="AQ132" s="18">
        <f>VLOOKUP(AQ$1,'2014(上) TFIDF'!$H$2:$L$46,5,FALSE)*B132</f>
        <v>9.6904717424667656E-4</v>
      </c>
      <c r="AR132" s="18">
        <f>VLOOKUP(AR$1,'2014(上) TFIDF'!$H$2:$L$46,5,FALSE)*B132</f>
        <v>8.2625567645317963E-4</v>
      </c>
      <c r="AS132" s="18">
        <f>VLOOKUP(AS$1,'2014(上) TFIDF'!$H$2:$L$46,5,FALSE)*B132</f>
        <v>3.9098207537657163E-4</v>
      </c>
      <c r="AT132" s="18">
        <f>VLOOKUP(AT$1,'2014(上) TFIDF'!$H$2:$L$46,5,FALSE)*B132</f>
        <v>3.9098207537657163E-4</v>
      </c>
      <c r="AU132" s="18">
        <f>VLOOKUP(AU$1,'2014(上) TFIDF'!$H$2:$L$46,5,FALSE)*B132</f>
        <v>8.4193407245786893E-4</v>
      </c>
    </row>
    <row r="133" spans="1:47">
      <c r="A133" s="18" t="s">
        <v>1594</v>
      </c>
      <c r="B133" s="18">
        <v>5.0000000000000001E-3</v>
      </c>
      <c r="C133" s="18">
        <f>VLOOKUP(C$1,'2014(上) TFIDF'!$H$2:$L$46,5,FALSE)*B133</f>
        <v>1.3058208032298243E-3</v>
      </c>
      <c r="D133" s="18">
        <f>VLOOKUP(D$1,'2014(上) TFIDF'!$H$2:$L$46,5,FALSE)*B133</f>
        <v>3.3264625771287095E-3</v>
      </c>
      <c r="E133" s="18">
        <f>VLOOKUP(E$1,'2014(上) TFIDF'!$H$2:$L$46,5,FALSE)*B133</f>
        <v>0</v>
      </c>
      <c r="F133" s="18">
        <f>VLOOKUP(F$1,'2014(上) TFIDF'!$H$2:$L$46,5,FALSE)*B133</f>
        <v>0</v>
      </c>
      <c r="G133" s="18">
        <f>VLOOKUP(G$1,'2014(上) TFIDF'!$H$2:$L$46,5,FALSE)*B133</f>
        <v>1.1729462261297148E-3</v>
      </c>
      <c r="H133" s="18">
        <f>VLOOKUP(H$1,'2014(上) TFIDF'!$H$2:$L$46,5,FALSE)*B133</f>
        <v>1.8693157690676272E-3</v>
      </c>
      <c r="I133" s="18">
        <f>VLOOKUP(I$1,'2014(上) TFIDF'!$H$2:$L$46,5,FALSE)*B133</f>
        <v>0</v>
      </c>
      <c r="J133" s="18">
        <f>VLOOKUP(J$1,'2014(上) TFIDF'!$H$2:$L$46,5,FALSE)*B133</f>
        <v>1.7475680106412905E-3</v>
      </c>
      <c r="K133" s="18">
        <f>VLOOKUP(K$1,'2014(上) TFIDF'!$H$2:$L$46,5,FALSE)*B133</f>
        <v>2.183267113079158E-3</v>
      </c>
      <c r="L133" s="18">
        <f>VLOOKUP(L$1,'2014(上) TFIDF'!$H$2:$L$46,5,FALSE)*B133</f>
        <v>0</v>
      </c>
      <c r="M133" s="18">
        <f>VLOOKUP(M$1,'2014(上) TFIDF'!$H$2:$L$46,5,FALSE)*B133</f>
        <v>2.3744762125423487E-3</v>
      </c>
      <c r="N133" s="18">
        <f>VLOOKUP(N$1,'2014(上) TFIDF'!$H$2:$L$46,5,FALSE)*B133</f>
        <v>0</v>
      </c>
      <c r="O133" s="18">
        <f>VLOOKUP(O$1,'2014(上) TFIDF'!$H$2:$L$46,5,FALSE)*B133</f>
        <v>1.1729462261297148E-3</v>
      </c>
      <c r="P133" s="18">
        <f>VLOOKUP(P$1,'2014(上) TFIDF'!$H$2:$L$46,5,FALSE)*B133</f>
        <v>2.2188250171726641E-3</v>
      </c>
      <c r="Q133" s="18">
        <f>VLOOKUP(Q$1,'2014(上) TFIDF'!$H$2:$L$46,5,FALSE)*B133</f>
        <v>5.051604434747214E-4</v>
      </c>
      <c r="R133" s="18">
        <f>VLOOKUP(R$1,'2014(上) TFIDF'!$H$2:$L$46,5,FALSE)*B133</f>
        <v>5.051604434747214E-4</v>
      </c>
      <c r="S133" s="18">
        <f>VLOOKUP(S$1,'2014(上) TFIDF'!$H$2:$L$46,5,FALSE)*B133</f>
        <v>1.9233251008922828E-3</v>
      </c>
      <c r="T133" s="18">
        <f>VLOOKUP(T$1,'2014(上) TFIDF'!$H$2:$L$46,5,FALSE)*B133</f>
        <v>8.006603597551029E-4</v>
      </c>
      <c r="U133" s="18">
        <f>VLOOKUP(U$1,'2014(上) TFIDF'!$H$2:$L$46,5,FALSE)*B133</f>
        <v>2.5026640052158624E-3</v>
      </c>
      <c r="V133" s="18">
        <f>VLOOKUP(V$1,'2014(上) TFIDF'!$H$2:$L$46,5,FALSE)*B133</f>
        <v>2.3161416901792669E-3</v>
      </c>
      <c r="W133" s="18">
        <f>VLOOKUP(W$1,'2014(上) TFIDF'!$H$2:$L$46,5,FALSE)*B133</f>
        <v>8.006603597551029E-4</v>
      </c>
      <c r="X133" s="18">
        <f>VLOOKUP(X$1,'2014(上) TFIDF'!$H$2:$L$46,5,FALSE)*B133</f>
        <v>3.8686255088501006E-3</v>
      </c>
      <c r="Y133" s="18">
        <f>VLOOKUP(Y$1,'2014(上) TFIDF'!$H$2:$L$46,5,FALSE)*B133</f>
        <v>0</v>
      </c>
      <c r="Z133" s="18">
        <f>VLOOKUP(Z$1,'2014(上) TFIDF'!$H$2:$L$46,5,FALSE)*B133</f>
        <v>3.1367702159167217E-3</v>
      </c>
      <c r="AA133" s="18">
        <f>VLOOKUP(AA$1,'2014(上) TFIDF'!$H$2:$L$46,5,FALSE)*B133</f>
        <v>2.6884275565538791E-3</v>
      </c>
      <c r="AB133" s="18">
        <f>VLOOKUP(AB$1,'2014(上) TFIDF'!$H$2:$L$46,5,FALSE)*B133</f>
        <v>2.6699761288227299E-3</v>
      </c>
      <c r="AC133" s="18">
        <f>VLOOKUP(AC$1,'2014(上) TFIDF'!$H$2:$L$46,5,FALSE)*B133</f>
        <v>8.006603597551029E-4</v>
      </c>
      <c r="AD133" s="18">
        <f>VLOOKUP(AD$1,'2014(上) TFIDF'!$H$2:$L$46,5,FALSE)*B133</f>
        <v>2.6884275565538791E-3</v>
      </c>
      <c r="AE133" s="18">
        <f>VLOOKUP(AE$1,'2014(上) TFIDF'!$H$2:$L$46,5,FALSE)*B133</f>
        <v>3.0309626608483286E-3</v>
      </c>
      <c r="AF133" s="18">
        <f>VLOOKUP(AF$1,'2014(上) TFIDF'!$H$2:$L$46,5,FALSE)*B133</f>
        <v>3.1465528120145324E-3</v>
      </c>
      <c r="AG133" s="18">
        <f>VLOOKUP(AG$1,'2014(上) TFIDF'!$H$2:$L$46,5,FALSE)*B133</f>
        <v>5.051604434747214E-4</v>
      </c>
      <c r="AH133" s="18">
        <f>VLOOKUP(AH$1,'2014(上) TFIDF'!$H$2:$L$46,5,FALSE)*B133</f>
        <v>0</v>
      </c>
      <c r="AI133" s="18">
        <f>VLOOKUP(AI$1,'2014(上) TFIDF'!$H$2:$L$46,5,FALSE)*B133</f>
        <v>3.524645820402488E-3</v>
      </c>
      <c r="AJ133" s="18">
        <f>VLOOKUP(AJ$1,'2014(上) TFIDF'!$H$2:$L$46,5,FALSE)*B133</f>
        <v>2.4787670293595389E-3</v>
      </c>
      <c r="AK133" s="18">
        <f>VLOOKUP(AK$1,'2014(上) TFIDF'!$H$2:$L$46,5,FALSE)*B133</f>
        <v>2.9839274728342604E-3</v>
      </c>
      <c r="AL133" s="18">
        <f>VLOOKUP(AL$1,'2014(上) TFIDF'!$H$2:$L$46,5,FALSE)*B133</f>
        <v>2.6510453900143532E-3</v>
      </c>
      <c r="AM133" s="18">
        <f>VLOOKUP(AM$1,'2014(上) TFIDF'!$H$2:$L$46,5,FALSE)*B133</f>
        <v>3.1268545191945512E-3</v>
      </c>
      <c r="AN133" s="18">
        <f>VLOOKUP(AN$1,'2014(上) TFIDF'!$H$2:$L$46,5,FALSE)*B133</f>
        <v>1.5154813304241643E-3</v>
      </c>
      <c r="AO133" s="18">
        <f>VLOOKUP(AO$1,'2014(上) TFIDF'!$H$2:$L$46,5,FALSE)*B133</f>
        <v>0</v>
      </c>
      <c r="AP133" s="18">
        <f>VLOOKUP(AP$1,'2014(上) TFIDF'!$H$2:$L$46,5,FALSE)*B133</f>
        <v>8.006603597551029E-4</v>
      </c>
      <c r="AQ133" s="18">
        <f>VLOOKUP(AQ$1,'2014(上) TFIDF'!$H$2:$L$46,5,FALSE)*B133</f>
        <v>2.9071415227400295E-3</v>
      </c>
      <c r="AR133" s="18">
        <f>VLOOKUP(AR$1,'2014(上) TFIDF'!$H$2:$L$46,5,FALSE)*B133</f>
        <v>2.4787670293595389E-3</v>
      </c>
      <c r="AS133" s="18">
        <f>VLOOKUP(AS$1,'2014(上) TFIDF'!$H$2:$L$46,5,FALSE)*B133</f>
        <v>1.1729462261297148E-3</v>
      </c>
      <c r="AT133" s="18">
        <f>VLOOKUP(AT$1,'2014(上) TFIDF'!$H$2:$L$46,5,FALSE)*B133</f>
        <v>1.1729462261297148E-3</v>
      </c>
      <c r="AU133" s="18">
        <f>VLOOKUP(AU$1,'2014(上) TFIDF'!$H$2:$L$46,5,FALSE)*B133</f>
        <v>2.5258022173736067E-3</v>
      </c>
    </row>
    <row r="134" spans="1:47">
      <c r="A134" s="18" t="s">
        <v>5174</v>
      </c>
      <c r="B134" s="18">
        <v>1.6666666666666668E-3</v>
      </c>
      <c r="C134" s="18">
        <f>VLOOKUP(C$1,'2014(上) TFIDF'!$H$2:$L$46,5,FALSE)*B134</f>
        <v>4.3527360107660816E-4</v>
      </c>
      <c r="D134" s="18">
        <f>VLOOKUP(D$1,'2014(上) TFIDF'!$H$2:$L$46,5,FALSE)*B134</f>
        <v>1.1088208590429032E-3</v>
      </c>
      <c r="E134" s="18">
        <f>VLOOKUP(E$1,'2014(上) TFIDF'!$H$2:$L$46,5,FALSE)*B134</f>
        <v>0</v>
      </c>
      <c r="F134" s="18">
        <f>VLOOKUP(F$1,'2014(上) TFIDF'!$H$2:$L$46,5,FALSE)*B134</f>
        <v>0</v>
      </c>
      <c r="G134" s="18">
        <f>VLOOKUP(G$1,'2014(上) TFIDF'!$H$2:$L$46,5,FALSE)*B134</f>
        <v>3.9098207537657163E-4</v>
      </c>
      <c r="H134" s="18">
        <f>VLOOKUP(H$1,'2014(上) TFIDF'!$H$2:$L$46,5,FALSE)*B134</f>
        <v>6.2310525635587575E-4</v>
      </c>
      <c r="I134" s="18">
        <f>VLOOKUP(I$1,'2014(上) TFIDF'!$H$2:$L$46,5,FALSE)*B134</f>
        <v>0</v>
      </c>
      <c r="J134" s="18">
        <f>VLOOKUP(J$1,'2014(上) TFIDF'!$H$2:$L$46,5,FALSE)*B134</f>
        <v>5.8252267021376353E-4</v>
      </c>
      <c r="K134" s="18">
        <f>VLOOKUP(K$1,'2014(上) TFIDF'!$H$2:$L$46,5,FALSE)*B134</f>
        <v>7.2775570435971927E-4</v>
      </c>
      <c r="L134" s="18">
        <f>VLOOKUP(L$1,'2014(上) TFIDF'!$H$2:$L$46,5,FALSE)*B134</f>
        <v>0</v>
      </c>
      <c r="M134" s="18">
        <f>VLOOKUP(M$1,'2014(上) TFIDF'!$H$2:$L$46,5,FALSE)*B134</f>
        <v>7.9149207084744952E-4</v>
      </c>
      <c r="N134" s="18">
        <f>VLOOKUP(N$1,'2014(上) TFIDF'!$H$2:$L$46,5,FALSE)*B134</f>
        <v>0</v>
      </c>
      <c r="O134" s="18">
        <f>VLOOKUP(O$1,'2014(上) TFIDF'!$H$2:$L$46,5,FALSE)*B134</f>
        <v>3.9098207537657163E-4</v>
      </c>
      <c r="P134" s="18">
        <f>VLOOKUP(P$1,'2014(上) TFIDF'!$H$2:$L$46,5,FALSE)*B134</f>
        <v>7.3960833905755471E-4</v>
      </c>
      <c r="Q134" s="18">
        <f>VLOOKUP(Q$1,'2014(上) TFIDF'!$H$2:$L$46,5,FALSE)*B134</f>
        <v>1.6838681449157382E-4</v>
      </c>
      <c r="R134" s="18">
        <f>VLOOKUP(R$1,'2014(上) TFIDF'!$H$2:$L$46,5,FALSE)*B134</f>
        <v>1.6838681449157382E-4</v>
      </c>
      <c r="S134" s="18">
        <f>VLOOKUP(S$1,'2014(上) TFIDF'!$H$2:$L$46,5,FALSE)*B134</f>
        <v>6.4110836696409425E-4</v>
      </c>
      <c r="T134" s="18">
        <f>VLOOKUP(T$1,'2014(上) TFIDF'!$H$2:$L$46,5,FALSE)*B134</f>
        <v>2.6688678658503434E-4</v>
      </c>
      <c r="U134" s="18">
        <f>VLOOKUP(U$1,'2014(上) TFIDF'!$H$2:$L$46,5,FALSE)*B134</f>
        <v>8.3422133507195413E-4</v>
      </c>
      <c r="V134" s="18">
        <f>VLOOKUP(V$1,'2014(上) TFIDF'!$H$2:$L$46,5,FALSE)*B134</f>
        <v>7.7204723005975574E-4</v>
      </c>
      <c r="W134" s="18">
        <f>VLOOKUP(W$1,'2014(上) TFIDF'!$H$2:$L$46,5,FALSE)*B134</f>
        <v>2.6688678658503434E-4</v>
      </c>
      <c r="X134" s="18">
        <f>VLOOKUP(X$1,'2014(上) TFIDF'!$H$2:$L$46,5,FALSE)*B134</f>
        <v>1.2895418362833669E-3</v>
      </c>
      <c r="Y134" s="18">
        <f>VLOOKUP(Y$1,'2014(上) TFIDF'!$H$2:$L$46,5,FALSE)*B134</f>
        <v>0</v>
      </c>
      <c r="Z134" s="18">
        <f>VLOOKUP(Z$1,'2014(上) TFIDF'!$H$2:$L$46,5,FALSE)*B134</f>
        <v>1.0455900719722406E-3</v>
      </c>
      <c r="AA134" s="18">
        <f>VLOOKUP(AA$1,'2014(上) TFIDF'!$H$2:$L$46,5,FALSE)*B134</f>
        <v>8.9614251885129304E-4</v>
      </c>
      <c r="AB134" s="18">
        <f>VLOOKUP(AB$1,'2014(上) TFIDF'!$H$2:$L$46,5,FALSE)*B134</f>
        <v>8.8999204294090998E-4</v>
      </c>
      <c r="AC134" s="18">
        <f>VLOOKUP(AC$1,'2014(上) TFIDF'!$H$2:$L$46,5,FALSE)*B134</f>
        <v>2.6688678658503434E-4</v>
      </c>
      <c r="AD134" s="18">
        <f>VLOOKUP(AD$1,'2014(上) TFIDF'!$H$2:$L$46,5,FALSE)*B134</f>
        <v>8.9614251885129304E-4</v>
      </c>
      <c r="AE134" s="18">
        <f>VLOOKUP(AE$1,'2014(上) TFIDF'!$H$2:$L$46,5,FALSE)*B134</f>
        <v>1.010320886949443E-3</v>
      </c>
      <c r="AF134" s="18">
        <f>VLOOKUP(AF$1,'2014(上) TFIDF'!$H$2:$L$46,5,FALSE)*B134</f>
        <v>1.0488509373381776E-3</v>
      </c>
      <c r="AG134" s="18">
        <f>VLOOKUP(AG$1,'2014(上) TFIDF'!$H$2:$L$46,5,FALSE)*B134</f>
        <v>1.6838681449157382E-4</v>
      </c>
      <c r="AH134" s="18">
        <f>VLOOKUP(AH$1,'2014(上) TFIDF'!$H$2:$L$46,5,FALSE)*B134</f>
        <v>0</v>
      </c>
      <c r="AI134" s="18">
        <f>VLOOKUP(AI$1,'2014(上) TFIDF'!$H$2:$L$46,5,FALSE)*B134</f>
        <v>1.1748819401341626E-3</v>
      </c>
      <c r="AJ134" s="18">
        <f>VLOOKUP(AJ$1,'2014(上) TFIDF'!$H$2:$L$46,5,FALSE)*B134</f>
        <v>8.2625567645317963E-4</v>
      </c>
      <c r="AK134" s="18">
        <f>VLOOKUP(AK$1,'2014(上) TFIDF'!$H$2:$L$46,5,FALSE)*B134</f>
        <v>9.9464249094475339E-4</v>
      </c>
      <c r="AL134" s="18">
        <f>VLOOKUP(AL$1,'2014(上) TFIDF'!$H$2:$L$46,5,FALSE)*B134</f>
        <v>8.8368179667145112E-4</v>
      </c>
      <c r="AM134" s="18">
        <f>VLOOKUP(AM$1,'2014(上) TFIDF'!$H$2:$L$46,5,FALSE)*B134</f>
        <v>1.0422848397315171E-3</v>
      </c>
      <c r="AN134" s="18">
        <f>VLOOKUP(AN$1,'2014(上) TFIDF'!$H$2:$L$46,5,FALSE)*B134</f>
        <v>5.0516044347472151E-4</v>
      </c>
      <c r="AO134" s="18">
        <f>VLOOKUP(AO$1,'2014(上) TFIDF'!$H$2:$L$46,5,FALSE)*B134</f>
        <v>0</v>
      </c>
      <c r="AP134" s="18">
        <f>VLOOKUP(AP$1,'2014(上) TFIDF'!$H$2:$L$46,5,FALSE)*B134</f>
        <v>2.6688678658503434E-4</v>
      </c>
      <c r="AQ134" s="18">
        <f>VLOOKUP(AQ$1,'2014(上) TFIDF'!$H$2:$L$46,5,FALSE)*B134</f>
        <v>9.6904717424667656E-4</v>
      </c>
      <c r="AR134" s="18">
        <f>VLOOKUP(AR$1,'2014(上) TFIDF'!$H$2:$L$46,5,FALSE)*B134</f>
        <v>8.2625567645317963E-4</v>
      </c>
      <c r="AS134" s="18">
        <f>VLOOKUP(AS$1,'2014(上) TFIDF'!$H$2:$L$46,5,FALSE)*B134</f>
        <v>3.9098207537657163E-4</v>
      </c>
      <c r="AT134" s="18">
        <f>VLOOKUP(AT$1,'2014(上) TFIDF'!$H$2:$L$46,5,FALSE)*B134</f>
        <v>3.9098207537657163E-4</v>
      </c>
      <c r="AU134" s="18">
        <f>VLOOKUP(AU$1,'2014(上) TFIDF'!$H$2:$L$46,5,FALSE)*B134</f>
        <v>8.4193407245786893E-4</v>
      </c>
    </row>
    <row r="135" spans="1:47">
      <c r="A135" s="18" t="s">
        <v>7219</v>
      </c>
      <c r="B135" s="18">
        <v>0.01</v>
      </c>
      <c r="C135" s="18">
        <f>VLOOKUP(C$1,'2014(上) TFIDF'!$H$2:$L$46,5,FALSE)*B135</f>
        <v>2.6116416064596486E-3</v>
      </c>
      <c r="D135" s="18">
        <f>VLOOKUP(D$1,'2014(上) TFIDF'!$H$2:$L$46,5,FALSE)*B135</f>
        <v>6.652925154257419E-3</v>
      </c>
      <c r="E135" s="18">
        <f>VLOOKUP(E$1,'2014(上) TFIDF'!$H$2:$L$46,5,FALSE)*B135</f>
        <v>0</v>
      </c>
      <c r="F135" s="18">
        <f>VLOOKUP(F$1,'2014(上) TFIDF'!$H$2:$L$46,5,FALSE)*B135</f>
        <v>0</v>
      </c>
      <c r="G135" s="18">
        <f>VLOOKUP(G$1,'2014(上) TFIDF'!$H$2:$L$46,5,FALSE)*B135</f>
        <v>2.3458924522594296E-3</v>
      </c>
      <c r="H135" s="18">
        <f>VLOOKUP(H$1,'2014(上) TFIDF'!$H$2:$L$46,5,FALSE)*B135</f>
        <v>3.7386315381352543E-3</v>
      </c>
      <c r="I135" s="18">
        <f>VLOOKUP(I$1,'2014(上) TFIDF'!$H$2:$L$46,5,FALSE)*B135</f>
        <v>0</v>
      </c>
      <c r="J135" s="18">
        <f>VLOOKUP(J$1,'2014(上) TFIDF'!$H$2:$L$46,5,FALSE)*B135</f>
        <v>3.495136021282581E-3</v>
      </c>
      <c r="K135" s="18">
        <f>VLOOKUP(K$1,'2014(上) TFIDF'!$H$2:$L$46,5,FALSE)*B135</f>
        <v>4.3665342261583161E-3</v>
      </c>
      <c r="L135" s="18">
        <f>VLOOKUP(L$1,'2014(上) TFIDF'!$H$2:$L$46,5,FALSE)*B135</f>
        <v>0</v>
      </c>
      <c r="M135" s="18">
        <f>VLOOKUP(M$1,'2014(上) TFIDF'!$H$2:$L$46,5,FALSE)*B135</f>
        <v>4.7489524250846973E-3</v>
      </c>
      <c r="N135" s="18">
        <f>VLOOKUP(N$1,'2014(上) TFIDF'!$H$2:$L$46,5,FALSE)*B135</f>
        <v>0</v>
      </c>
      <c r="O135" s="18">
        <f>VLOOKUP(O$1,'2014(上) TFIDF'!$H$2:$L$46,5,FALSE)*B135</f>
        <v>2.3458924522594296E-3</v>
      </c>
      <c r="P135" s="18">
        <f>VLOOKUP(P$1,'2014(上) TFIDF'!$H$2:$L$46,5,FALSE)*B135</f>
        <v>4.4376500343453282E-3</v>
      </c>
      <c r="Q135" s="18">
        <f>VLOOKUP(Q$1,'2014(上) TFIDF'!$H$2:$L$46,5,FALSE)*B135</f>
        <v>1.0103208869494428E-3</v>
      </c>
      <c r="R135" s="18">
        <f>VLOOKUP(R$1,'2014(上) TFIDF'!$H$2:$L$46,5,FALSE)*B135</f>
        <v>1.0103208869494428E-3</v>
      </c>
      <c r="S135" s="18">
        <f>VLOOKUP(S$1,'2014(上) TFIDF'!$H$2:$L$46,5,FALSE)*B135</f>
        <v>3.8466502017845657E-3</v>
      </c>
      <c r="T135" s="18">
        <f>VLOOKUP(T$1,'2014(上) TFIDF'!$H$2:$L$46,5,FALSE)*B135</f>
        <v>1.6013207195102058E-3</v>
      </c>
      <c r="U135" s="18">
        <f>VLOOKUP(U$1,'2014(上) TFIDF'!$H$2:$L$46,5,FALSE)*B135</f>
        <v>5.0053280104317248E-3</v>
      </c>
      <c r="V135" s="18">
        <f>VLOOKUP(V$1,'2014(上) TFIDF'!$H$2:$L$46,5,FALSE)*B135</f>
        <v>4.6322833803585338E-3</v>
      </c>
      <c r="W135" s="18">
        <f>VLOOKUP(W$1,'2014(上) TFIDF'!$H$2:$L$46,5,FALSE)*B135</f>
        <v>1.6013207195102058E-3</v>
      </c>
      <c r="X135" s="18">
        <f>VLOOKUP(X$1,'2014(上) TFIDF'!$H$2:$L$46,5,FALSE)*B135</f>
        <v>7.7372510177002012E-3</v>
      </c>
      <c r="Y135" s="18">
        <f>VLOOKUP(Y$1,'2014(上) TFIDF'!$H$2:$L$46,5,FALSE)*B135</f>
        <v>0</v>
      </c>
      <c r="Z135" s="18">
        <f>VLOOKUP(Z$1,'2014(上) TFIDF'!$H$2:$L$46,5,FALSE)*B135</f>
        <v>6.2735404318334433E-3</v>
      </c>
      <c r="AA135" s="18">
        <f>VLOOKUP(AA$1,'2014(上) TFIDF'!$H$2:$L$46,5,FALSE)*B135</f>
        <v>5.3768551131077582E-3</v>
      </c>
      <c r="AB135" s="18">
        <f>VLOOKUP(AB$1,'2014(上) TFIDF'!$H$2:$L$46,5,FALSE)*B135</f>
        <v>5.3399522576454599E-3</v>
      </c>
      <c r="AC135" s="18">
        <f>VLOOKUP(AC$1,'2014(上) TFIDF'!$H$2:$L$46,5,FALSE)*B135</f>
        <v>1.6013207195102058E-3</v>
      </c>
      <c r="AD135" s="18">
        <f>VLOOKUP(AD$1,'2014(上) TFIDF'!$H$2:$L$46,5,FALSE)*B135</f>
        <v>5.3768551131077582E-3</v>
      </c>
      <c r="AE135" s="18">
        <f>VLOOKUP(AE$1,'2014(上) TFIDF'!$H$2:$L$46,5,FALSE)*B135</f>
        <v>6.0619253216966573E-3</v>
      </c>
      <c r="AF135" s="18">
        <f>VLOOKUP(AF$1,'2014(上) TFIDF'!$H$2:$L$46,5,FALSE)*B135</f>
        <v>6.2931056240290648E-3</v>
      </c>
      <c r="AG135" s="18">
        <f>VLOOKUP(AG$1,'2014(上) TFIDF'!$H$2:$L$46,5,FALSE)*B135</f>
        <v>1.0103208869494428E-3</v>
      </c>
      <c r="AH135" s="18">
        <f>VLOOKUP(AH$1,'2014(上) TFIDF'!$H$2:$L$46,5,FALSE)*B135</f>
        <v>0</v>
      </c>
      <c r="AI135" s="18">
        <f>VLOOKUP(AI$1,'2014(上) TFIDF'!$H$2:$L$46,5,FALSE)*B135</f>
        <v>7.049291640804976E-3</v>
      </c>
      <c r="AJ135" s="18">
        <f>VLOOKUP(AJ$1,'2014(上) TFIDF'!$H$2:$L$46,5,FALSE)*B135</f>
        <v>4.9575340587190778E-3</v>
      </c>
      <c r="AK135" s="18">
        <f>VLOOKUP(AK$1,'2014(上) TFIDF'!$H$2:$L$46,5,FALSE)*B135</f>
        <v>5.9678549456685208E-3</v>
      </c>
      <c r="AL135" s="18">
        <f>VLOOKUP(AL$1,'2014(上) TFIDF'!$H$2:$L$46,5,FALSE)*B135</f>
        <v>5.3020907800287063E-3</v>
      </c>
      <c r="AM135" s="18">
        <f>VLOOKUP(AM$1,'2014(上) TFIDF'!$H$2:$L$46,5,FALSE)*B135</f>
        <v>6.2537090383891023E-3</v>
      </c>
      <c r="AN135" s="18">
        <f>VLOOKUP(AN$1,'2014(上) TFIDF'!$H$2:$L$46,5,FALSE)*B135</f>
        <v>3.0309626608483286E-3</v>
      </c>
      <c r="AO135" s="18">
        <f>VLOOKUP(AO$1,'2014(上) TFIDF'!$H$2:$L$46,5,FALSE)*B135</f>
        <v>0</v>
      </c>
      <c r="AP135" s="18">
        <f>VLOOKUP(AP$1,'2014(上) TFIDF'!$H$2:$L$46,5,FALSE)*B135</f>
        <v>1.6013207195102058E-3</v>
      </c>
      <c r="AQ135" s="18">
        <f>VLOOKUP(AQ$1,'2014(上) TFIDF'!$H$2:$L$46,5,FALSE)*B135</f>
        <v>5.8142830454800589E-3</v>
      </c>
      <c r="AR135" s="18">
        <f>VLOOKUP(AR$1,'2014(上) TFIDF'!$H$2:$L$46,5,FALSE)*B135</f>
        <v>4.9575340587190778E-3</v>
      </c>
      <c r="AS135" s="18">
        <f>VLOOKUP(AS$1,'2014(上) TFIDF'!$H$2:$L$46,5,FALSE)*B135</f>
        <v>2.3458924522594296E-3</v>
      </c>
      <c r="AT135" s="18">
        <f>VLOOKUP(AT$1,'2014(上) TFIDF'!$H$2:$L$46,5,FALSE)*B135</f>
        <v>2.3458924522594296E-3</v>
      </c>
      <c r="AU135" s="18">
        <f>VLOOKUP(AU$1,'2014(上) TFIDF'!$H$2:$L$46,5,FALSE)*B135</f>
        <v>5.0516044347472134E-3</v>
      </c>
    </row>
    <row r="136" spans="1:47">
      <c r="A136" s="18" t="s">
        <v>5660</v>
      </c>
      <c r="B136" s="18">
        <v>7.6923076923076923E-4</v>
      </c>
      <c r="C136" s="18">
        <f>VLOOKUP(C$1,'2014(上) TFIDF'!$H$2:$L$46,5,FALSE)*B136</f>
        <v>2.0089550818920375E-4</v>
      </c>
      <c r="D136" s="18">
        <f>VLOOKUP(D$1,'2014(上) TFIDF'!$H$2:$L$46,5,FALSE)*B136</f>
        <v>5.1176347340441684E-4</v>
      </c>
      <c r="E136" s="18">
        <f>VLOOKUP(E$1,'2014(上) TFIDF'!$H$2:$L$46,5,FALSE)*B136</f>
        <v>0</v>
      </c>
      <c r="F136" s="18">
        <f>VLOOKUP(F$1,'2014(上) TFIDF'!$H$2:$L$46,5,FALSE)*B136</f>
        <v>0</v>
      </c>
      <c r="G136" s="18">
        <f>VLOOKUP(G$1,'2014(上) TFIDF'!$H$2:$L$46,5,FALSE)*B136</f>
        <v>1.8045326555841766E-4</v>
      </c>
      <c r="H136" s="18">
        <f>VLOOKUP(H$1,'2014(上) TFIDF'!$H$2:$L$46,5,FALSE)*B136</f>
        <v>2.8758704139501953E-4</v>
      </c>
      <c r="I136" s="18">
        <f>VLOOKUP(I$1,'2014(上) TFIDF'!$H$2:$L$46,5,FALSE)*B136</f>
        <v>0</v>
      </c>
      <c r="J136" s="18">
        <f>VLOOKUP(J$1,'2014(上) TFIDF'!$H$2:$L$46,5,FALSE)*B136</f>
        <v>2.6885661702173702E-4</v>
      </c>
      <c r="K136" s="18">
        <f>VLOOKUP(K$1,'2014(上) TFIDF'!$H$2:$L$46,5,FALSE)*B136</f>
        <v>3.3588724816602429E-4</v>
      </c>
      <c r="L136" s="18">
        <f>VLOOKUP(L$1,'2014(上) TFIDF'!$H$2:$L$46,5,FALSE)*B136</f>
        <v>0</v>
      </c>
      <c r="M136" s="18">
        <f>VLOOKUP(M$1,'2014(上) TFIDF'!$H$2:$L$46,5,FALSE)*B136</f>
        <v>3.6530403269882287E-4</v>
      </c>
      <c r="N136" s="18">
        <f>VLOOKUP(N$1,'2014(上) TFIDF'!$H$2:$L$46,5,FALSE)*B136</f>
        <v>0</v>
      </c>
      <c r="O136" s="18">
        <f>VLOOKUP(O$1,'2014(上) TFIDF'!$H$2:$L$46,5,FALSE)*B136</f>
        <v>1.8045326555841766E-4</v>
      </c>
      <c r="P136" s="18">
        <f>VLOOKUP(P$1,'2014(上) TFIDF'!$H$2:$L$46,5,FALSE)*B136</f>
        <v>3.4135769494964062E-4</v>
      </c>
      <c r="Q136" s="18">
        <f>VLOOKUP(Q$1,'2014(上) TFIDF'!$H$2:$L$46,5,FALSE)*B136</f>
        <v>7.7716991303803298E-5</v>
      </c>
      <c r="R136" s="18">
        <f>VLOOKUP(R$1,'2014(上) TFIDF'!$H$2:$L$46,5,FALSE)*B136</f>
        <v>7.7716991303803298E-5</v>
      </c>
      <c r="S136" s="18">
        <f>VLOOKUP(S$1,'2014(上) TFIDF'!$H$2:$L$46,5,FALSE)*B136</f>
        <v>2.9589616936804349E-4</v>
      </c>
      <c r="T136" s="18">
        <f>VLOOKUP(T$1,'2014(上) TFIDF'!$H$2:$L$46,5,FALSE)*B136</f>
        <v>1.2317851688540044E-4</v>
      </c>
      <c r="U136" s="18">
        <f>VLOOKUP(U$1,'2014(上) TFIDF'!$H$2:$L$46,5,FALSE)*B136</f>
        <v>3.8502523157167112E-4</v>
      </c>
      <c r="V136" s="18">
        <f>VLOOKUP(V$1,'2014(上) TFIDF'!$H$2:$L$46,5,FALSE)*B136</f>
        <v>3.5632949079681032E-4</v>
      </c>
      <c r="W136" s="18">
        <f>VLOOKUP(W$1,'2014(上) TFIDF'!$H$2:$L$46,5,FALSE)*B136</f>
        <v>1.2317851688540044E-4</v>
      </c>
      <c r="X136" s="18">
        <f>VLOOKUP(X$1,'2014(上) TFIDF'!$H$2:$L$46,5,FALSE)*B136</f>
        <v>5.9517315520770774E-4</v>
      </c>
      <c r="Y136" s="18">
        <f>VLOOKUP(Y$1,'2014(上) TFIDF'!$H$2:$L$46,5,FALSE)*B136</f>
        <v>0</v>
      </c>
      <c r="Z136" s="18">
        <f>VLOOKUP(Z$1,'2014(上) TFIDF'!$H$2:$L$46,5,FALSE)*B136</f>
        <v>4.8258003321795717E-4</v>
      </c>
      <c r="AA136" s="18">
        <f>VLOOKUP(AA$1,'2014(上) TFIDF'!$H$2:$L$46,5,FALSE)*B136</f>
        <v>4.1360423946982752E-4</v>
      </c>
      <c r="AB136" s="18">
        <f>VLOOKUP(AB$1,'2014(上) TFIDF'!$H$2:$L$46,5,FALSE)*B136</f>
        <v>4.1076555828041994E-4</v>
      </c>
      <c r="AC136" s="18">
        <f>VLOOKUP(AC$1,'2014(上) TFIDF'!$H$2:$L$46,5,FALSE)*B136</f>
        <v>1.2317851688540044E-4</v>
      </c>
      <c r="AD136" s="18">
        <f>VLOOKUP(AD$1,'2014(上) TFIDF'!$H$2:$L$46,5,FALSE)*B136</f>
        <v>4.1360423946982752E-4</v>
      </c>
      <c r="AE136" s="18">
        <f>VLOOKUP(AE$1,'2014(上) TFIDF'!$H$2:$L$46,5,FALSE)*B136</f>
        <v>4.6630194782281982E-4</v>
      </c>
      <c r="AF136" s="18">
        <f>VLOOKUP(AF$1,'2014(上) TFIDF'!$H$2:$L$46,5,FALSE)*B136</f>
        <v>4.840850480022358E-4</v>
      </c>
      <c r="AG136" s="18">
        <f>VLOOKUP(AG$1,'2014(上) TFIDF'!$H$2:$L$46,5,FALSE)*B136</f>
        <v>7.7716991303803298E-5</v>
      </c>
      <c r="AH136" s="18">
        <f>VLOOKUP(AH$1,'2014(上) TFIDF'!$H$2:$L$46,5,FALSE)*B136</f>
        <v>0</v>
      </c>
      <c r="AI136" s="18">
        <f>VLOOKUP(AI$1,'2014(上) TFIDF'!$H$2:$L$46,5,FALSE)*B136</f>
        <v>5.4225320313884431E-4</v>
      </c>
      <c r="AJ136" s="18">
        <f>VLOOKUP(AJ$1,'2014(上) TFIDF'!$H$2:$L$46,5,FALSE)*B136</f>
        <v>3.8134877374762136E-4</v>
      </c>
      <c r="AK136" s="18">
        <f>VLOOKUP(AK$1,'2014(上) TFIDF'!$H$2:$L$46,5,FALSE)*B136</f>
        <v>4.5906576505142465E-4</v>
      </c>
      <c r="AL136" s="18">
        <f>VLOOKUP(AL$1,'2014(上) TFIDF'!$H$2:$L$46,5,FALSE)*B136</f>
        <v>4.0785313692528509E-4</v>
      </c>
      <c r="AM136" s="18">
        <f>VLOOKUP(AM$1,'2014(上) TFIDF'!$H$2:$L$46,5,FALSE)*B136</f>
        <v>4.8105454141454635E-4</v>
      </c>
      <c r="AN136" s="18">
        <f>VLOOKUP(AN$1,'2014(上) TFIDF'!$H$2:$L$46,5,FALSE)*B136</f>
        <v>2.3315097391140991E-4</v>
      </c>
      <c r="AO136" s="18">
        <f>VLOOKUP(AO$1,'2014(上) TFIDF'!$H$2:$L$46,5,FALSE)*B136</f>
        <v>0</v>
      </c>
      <c r="AP136" s="18">
        <f>VLOOKUP(AP$1,'2014(上) TFIDF'!$H$2:$L$46,5,FALSE)*B136</f>
        <v>1.2317851688540044E-4</v>
      </c>
      <c r="AQ136" s="18">
        <f>VLOOKUP(AQ$1,'2014(上) TFIDF'!$H$2:$L$46,5,FALSE)*B136</f>
        <v>4.4725254196000452E-4</v>
      </c>
      <c r="AR136" s="18">
        <f>VLOOKUP(AR$1,'2014(上) TFIDF'!$H$2:$L$46,5,FALSE)*B136</f>
        <v>3.8134877374762136E-4</v>
      </c>
      <c r="AS136" s="18">
        <f>VLOOKUP(AS$1,'2014(上) TFIDF'!$H$2:$L$46,5,FALSE)*B136</f>
        <v>1.8045326555841766E-4</v>
      </c>
      <c r="AT136" s="18">
        <f>VLOOKUP(AT$1,'2014(上) TFIDF'!$H$2:$L$46,5,FALSE)*B136</f>
        <v>1.8045326555841766E-4</v>
      </c>
      <c r="AU136" s="18">
        <f>VLOOKUP(AU$1,'2014(上) TFIDF'!$H$2:$L$46,5,FALSE)*B136</f>
        <v>3.8858495651901642E-4</v>
      </c>
    </row>
    <row r="137" spans="1:47">
      <c r="A137" s="18" t="s">
        <v>2297</v>
      </c>
      <c r="B137" s="18">
        <v>0.01</v>
      </c>
      <c r="C137" s="18">
        <f>VLOOKUP(C$1,'2014(上) TFIDF'!$H$2:$L$46,5,FALSE)*B137</f>
        <v>2.6116416064596486E-3</v>
      </c>
      <c r="D137" s="18">
        <f>VLOOKUP(D$1,'2014(上) TFIDF'!$H$2:$L$46,5,FALSE)*B137</f>
        <v>6.652925154257419E-3</v>
      </c>
      <c r="E137" s="18">
        <f>VLOOKUP(E$1,'2014(上) TFIDF'!$H$2:$L$46,5,FALSE)*B137</f>
        <v>0</v>
      </c>
      <c r="F137" s="18">
        <f>VLOOKUP(F$1,'2014(上) TFIDF'!$H$2:$L$46,5,FALSE)*B137</f>
        <v>0</v>
      </c>
      <c r="G137" s="18">
        <f>VLOOKUP(G$1,'2014(上) TFIDF'!$H$2:$L$46,5,FALSE)*B137</f>
        <v>2.3458924522594296E-3</v>
      </c>
      <c r="H137" s="18">
        <f>VLOOKUP(H$1,'2014(上) TFIDF'!$H$2:$L$46,5,FALSE)*B137</f>
        <v>3.7386315381352543E-3</v>
      </c>
      <c r="I137" s="18">
        <f>VLOOKUP(I$1,'2014(上) TFIDF'!$H$2:$L$46,5,FALSE)*B137</f>
        <v>0</v>
      </c>
      <c r="J137" s="18">
        <f>VLOOKUP(J$1,'2014(上) TFIDF'!$H$2:$L$46,5,FALSE)*B137</f>
        <v>3.495136021282581E-3</v>
      </c>
      <c r="K137" s="18">
        <f>VLOOKUP(K$1,'2014(上) TFIDF'!$H$2:$L$46,5,FALSE)*B137</f>
        <v>4.3665342261583161E-3</v>
      </c>
      <c r="L137" s="18">
        <f>VLOOKUP(L$1,'2014(上) TFIDF'!$H$2:$L$46,5,FALSE)*B137</f>
        <v>0</v>
      </c>
      <c r="M137" s="18">
        <f>VLOOKUP(M$1,'2014(上) TFIDF'!$H$2:$L$46,5,FALSE)*B137</f>
        <v>4.7489524250846973E-3</v>
      </c>
      <c r="N137" s="18">
        <f>VLOOKUP(N$1,'2014(上) TFIDF'!$H$2:$L$46,5,FALSE)*B137</f>
        <v>0</v>
      </c>
      <c r="O137" s="18">
        <f>VLOOKUP(O$1,'2014(上) TFIDF'!$H$2:$L$46,5,FALSE)*B137</f>
        <v>2.3458924522594296E-3</v>
      </c>
      <c r="P137" s="18">
        <f>VLOOKUP(P$1,'2014(上) TFIDF'!$H$2:$L$46,5,FALSE)*B137</f>
        <v>4.4376500343453282E-3</v>
      </c>
      <c r="Q137" s="18">
        <f>VLOOKUP(Q$1,'2014(上) TFIDF'!$H$2:$L$46,5,FALSE)*B137</f>
        <v>1.0103208869494428E-3</v>
      </c>
      <c r="R137" s="18">
        <f>VLOOKUP(R$1,'2014(上) TFIDF'!$H$2:$L$46,5,FALSE)*B137</f>
        <v>1.0103208869494428E-3</v>
      </c>
      <c r="S137" s="18">
        <f>VLOOKUP(S$1,'2014(上) TFIDF'!$H$2:$L$46,5,FALSE)*B137</f>
        <v>3.8466502017845657E-3</v>
      </c>
      <c r="T137" s="18">
        <f>VLOOKUP(T$1,'2014(上) TFIDF'!$H$2:$L$46,5,FALSE)*B137</f>
        <v>1.6013207195102058E-3</v>
      </c>
      <c r="U137" s="18">
        <f>VLOOKUP(U$1,'2014(上) TFIDF'!$H$2:$L$46,5,FALSE)*B137</f>
        <v>5.0053280104317248E-3</v>
      </c>
      <c r="V137" s="18">
        <f>VLOOKUP(V$1,'2014(上) TFIDF'!$H$2:$L$46,5,FALSE)*B137</f>
        <v>4.6322833803585338E-3</v>
      </c>
      <c r="W137" s="18">
        <f>VLOOKUP(W$1,'2014(上) TFIDF'!$H$2:$L$46,5,FALSE)*B137</f>
        <v>1.6013207195102058E-3</v>
      </c>
      <c r="X137" s="18">
        <f>VLOOKUP(X$1,'2014(上) TFIDF'!$H$2:$L$46,5,FALSE)*B137</f>
        <v>7.7372510177002012E-3</v>
      </c>
      <c r="Y137" s="18">
        <f>VLOOKUP(Y$1,'2014(上) TFIDF'!$H$2:$L$46,5,FALSE)*B137</f>
        <v>0</v>
      </c>
      <c r="Z137" s="18">
        <f>VLOOKUP(Z$1,'2014(上) TFIDF'!$H$2:$L$46,5,FALSE)*B137</f>
        <v>6.2735404318334433E-3</v>
      </c>
      <c r="AA137" s="18">
        <f>VLOOKUP(AA$1,'2014(上) TFIDF'!$H$2:$L$46,5,FALSE)*B137</f>
        <v>5.3768551131077582E-3</v>
      </c>
      <c r="AB137" s="18">
        <f>VLOOKUP(AB$1,'2014(上) TFIDF'!$H$2:$L$46,5,FALSE)*B137</f>
        <v>5.3399522576454599E-3</v>
      </c>
      <c r="AC137" s="18">
        <f>VLOOKUP(AC$1,'2014(上) TFIDF'!$H$2:$L$46,5,FALSE)*B137</f>
        <v>1.6013207195102058E-3</v>
      </c>
      <c r="AD137" s="18">
        <f>VLOOKUP(AD$1,'2014(上) TFIDF'!$H$2:$L$46,5,FALSE)*B137</f>
        <v>5.3768551131077582E-3</v>
      </c>
      <c r="AE137" s="18">
        <f>VLOOKUP(AE$1,'2014(上) TFIDF'!$H$2:$L$46,5,FALSE)*B137</f>
        <v>6.0619253216966573E-3</v>
      </c>
      <c r="AF137" s="18">
        <f>VLOOKUP(AF$1,'2014(上) TFIDF'!$H$2:$L$46,5,FALSE)*B137</f>
        <v>6.2931056240290648E-3</v>
      </c>
      <c r="AG137" s="18">
        <f>VLOOKUP(AG$1,'2014(上) TFIDF'!$H$2:$L$46,5,FALSE)*B137</f>
        <v>1.0103208869494428E-3</v>
      </c>
      <c r="AH137" s="18">
        <f>VLOOKUP(AH$1,'2014(上) TFIDF'!$H$2:$L$46,5,FALSE)*B137</f>
        <v>0</v>
      </c>
      <c r="AI137" s="18">
        <f>VLOOKUP(AI$1,'2014(上) TFIDF'!$H$2:$L$46,5,FALSE)*B137</f>
        <v>7.049291640804976E-3</v>
      </c>
      <c r="AJ137" s="18">
        <f>VLOOKUP(AJ$1,'2014(上) TFIDF'!$H$2:$L$46,5,FALSE)*B137</f>
        <v>4.9575340587190778E-3</v>
      </c>
      <c r="AK137" s="18">
        <f>VLOOKUP(AK$1,'2014(上) TFIDF'!$H$2:$L$46,5,FALSE)*B137</f>
        <v>5.9678549456685208E-3</v>
      </c>
      <c r="AL137" s="18">
        <f>VLOOKUP(AL$1,'2014(上) TFIDF'!$H$2:$L$46,5,FALSE)*B137</f>
        <v>5.3020907800287063E-3</v>
      </c>
      <c r="AM137" s="18">
        <f>VLOOKUP(AM$1,'2014(上) TFIDF'!$H$2:$L$46,5,FALSE)*B137</f>
        <v>6.2537090383891023E-3</v>
      </c>
      <c r="AN137" s="18">
        <f>VLOOKUP(AN$1,'2014(上) TFIDF'!$H$2:$L$46,5,FALSE)*B137</f>
        <v>3.0309626608483286E-3</v>
      </c>
      <c r="AO137" s="18">
        <f>VLOOKUP(AO$1,'2014(上) TFIDF'!$H$2:$L$46,5,FALSE)*B137</f>
        <v>0</v>
      </c>
      <c r="AP137" s="18">
        <f>VLOOKUP(AP$1,'2014(上) TFIDF'!$H$2:$L$46,5,FALSE)*B137</f>
        <v>1.6013207195102058E-3</v>
      </c>
      <c r="AQ137" s="18">
        <f>VLOOKUP(AQ$1,'2014(上) TFIDF'!$H$2:$L$46,5,FALSE)*B137</f>
        <v>5.8142830454800589E-3</v>
      </c>
      <c r="AR137" s="18">
        <f>VLOOKUP(AR$1,'2014(上) TFIDF'!$H$2:$L$46,5,FALSE)*B137</f>
        <v>4.9575340587190778E-3</v>
      </c>
      <c r="AS137" s="18">
        <f>VLOOKUP(AS$1,'2014(上) TFIDF'!$H$2:$L$46,5,FALSE)*B137</f>
        <v>2.3458924522594296E-3</v>
      </c>
      <c r="AT137" s="18">
        <f>VLOOKUP(AT$1,'2014(上) TFIDF'!$H$2:$L$46,5,FALSE)*B137</f>
        <v>2.3458924522594296E-3</v>
      </c>
      <c r="AU137" s="18">
        <f>VLOOKUP(AU$1,'2014(上) TFIDF'!$H$2:$L$46,5,FALSE)*B137</f>
        <v>5.0516044347472134E-3</v>
      </c>
    </row>
    <row r="138" spans="1:47">
      <c r="A138" s="18" t="s">
        <v>9900</v>
      </c>
      <c r="B138" s="18">
        <v>0.01</v>
      </c>
      <c r="C138" s="18">
        <f>VLOOKUP(C$1,'2014(上) TFIDF'!$H$2:$L$46,5,FALSE)*B138</f>
        <v>2.6116416064596486E-3</v>
      </c>
      <c r="D138" s="18">
        <f>VLOOKUP(D$1,'2014(上) TFIDF'!$H$2:$L$46,5,FALSE)*B138</f>
        <v>6.652925154257419E-3</v>
      </c>
      <c r="E138" s="18">
        <f>VLOOKUP(E$1,'2014(上) TFIDF'!$H$2:$L$46,5,FALSE)*B138</f>
        <v>0</v>
      </c>
      <c r="F138" s="18">
        <f>VLOOKUP(F$1,'2014(上) TFIDF'!$H$2:$L$46,5,FALSE)*B138</f>
        <v>0</v>
      </c>
      <c r="G138" s="18">
        <f>VLOOKUP(G$1,'2014(上) TFIDF'!$H$2:$L$46,5,FALSE)*B138</f>
        <v>2.3458924522594296E-3</v>
      </c>
      <c r="H138" s="18">
        <f>VLOOKUP(H$1,'2014(上) TFIDF'!$H$2:$L$46,5,FALSE)*B138</f>
        <v>3.7386315381352543E-3</v>
      </c>
      <c r="I138" s="18">
        <f>VLOOKUP(I$1,'2014(上) TFIDF'!$H$2:$L$46,5,FALSE)*B138</f>
        <v>0</v>
      </c>
      <c r="J138" s="18">
        <f>VLOOKUP(J$1,'2014(上) TFIDF'!$H$2:$L$46,5,FALSE)*B138</f>
        <v>3.495136021282581E-3</v>
      </c>
      <c r="K138" s="18">
        <f>VLOOKUP(K$1,'2014(上) TFIDF'!$H$2:$L$46,5,FALSE)*B138</f>
        <v>4.3665342261583161E-3</v>
      </c>
      <c r="L138" s="18">
        <f>VLOOKUP(L$1,'2014(上) TFIDF'!$H$2:$L$46,5,FALSE)*B138</f>
        <v>0</v>
      </c>
      <c r="M138" s="18">
        <f>VLOOKUP(M$1,'2014(上) TFIDF'!$H$2:$L$46,5,FALSE)*B138</f>
        <v>4.7489524250846973E-3</v>
      </c>
      <c r="N138" s="18">
        <f>VLOOKUP(N$1,'2014(上) TFIDF'!$H$2:$L$46,5,FALSE)*B138</f>
        <v>0</v>
      </c>
      <c r="O138" s="18">
        <f>VLOOKUP(O$1,'2014(上) TFIDF'!$H$2:$L$46,5,FALSE)*B138</f>
        <v>2.3458924522594296E-3</v>
      </c>
      <c r="P138" s="18">
        <f>VLOOKUP(P$1,'2014(上) TFIDF'!$H$2:$L$46,5,FALSE)*B138</f>
        <v>4.4376500343453282E-3</v>
      </c>
      <c r="Q138" s="18">
        <f>VLOOKUP(Q$1,'2014(上) TFIDF'!$H$2:$L$46,5,FALSE)*B138</f>
        <v>1.0103208869494428E-3</v>
      </c>
      <c r="R138" s="18">
        <f>VLOOKUP(R$1,'2014(上) TFIDF'!$H$2:$L$46,5,FALSE)*B138</f>
        <v>1.0103208869494428E-3</v>
      </c>
      <c r="S138" s="18">
        <f>VLOOKUP(S$1,'2014(上) TFIDF'!$H$2:$L$46,5,FALSE)*B138</f>
        <v>3.8466502017845657E-3</v>
      </c>
      <c r="T138" s="18">
        <f>VLOOKUP(T$1,'2014(上) TFIDF'!$H$2:$L$46,5,FALSE)*B138</f>
        <v>1.6013207195102058E-3</v>
      </c>
      <c r="U138" s="18">
        <f>VLOOKUP(U$1,'2014(上) TFIDF'!$H$2:$L$46,5,FALSE)*B138</f>
        <v>5.0053280104317248E-3</v>
      </c>
      <c r="V138" s="18">
        <f>VLOOKUP(V$1,'2014(上) TFIDF'!$H$2:$L$46,5,FALSE)*B138</f>
        <v>4.6322833803585338E-3</v>
      </c>
      <c r="W138" s="18">
        <f>VLOOKUP(W$1,'2014(上) TFIDF'!$H$2:$L$46,5,FALSE)*B138</f>
        <v>1.6013207195102058E-3</v>
      </c>
      <c r="X138" s="18">
        <f>VLOOKUP(X$1,'2014(上) TFIDF'!$H$2:$L$46,5,FALSE)*B138</f>
        <v>7.7372510177002012E-3</v>
      </c>
      <c r="Y138" s="18">
        <f>VLOOKUP(Y$1,'2014(上) TFIDF'!$H$2:$L$46,5,FALSE)*B138</f>
        <v>0</v>
      </c>
      <c r="Z138" s="18">
        <f>VLOOKUP(Z$1,'2014(上) TFIDF'!$H$2:$L$46,5,FALSE)*B138</f>
        <v>6.2735404318334433E-3</v>
      </c>
      <c r="AA138" s="18">
        <f>VLOOKUP(AA$1,'2014(上) TFIDF'!$H$2:$L$46,5,FALSE)*B138</f>
        <v>5.3768551131077582E-3</v>
      </c>
      <c r="AB138" s="18">
        <f>VLOOKUP(AB$1,'2014(上) TFIDF'!$H$2:$L$46,5,FALSE)*B138</f>
        <v>5.3399522576454599E-3</v>
      </c>
      <c r="AC138" s="18">
        <f>VLOOKUP(AC$1,'2014(上) TFIDF'!$H$2:$L$46,5,FALSE)*B138</f>
        <v>1.6013207195102058E-3</v>
      </c>
      <c r="AD138" s="18">
        <f>VLOOKUP(AD$1,'2014(上) TFIDF'!$H$2:$L$46,5,FALSE)*B138</f>
        <v>5.3768551131077582E-3</v>
      </c>
      <c r="AE138" s="18">
        <f>VLOOKUP(AE$1,'2014(上) TFIDF'!$H$2:$L$46,5,FALSE)*B138</f>
        <v>6.0619253216966573E-3</v>
      </c>
      <c r="AF138" s="18">
        <f>VLOOKUP(AF$1,'2014(上) TFIDF'!$H$2:$L$46,5,FALSE)*B138</f>
        <v>6.2931056240290648E-3</v>
      </c>
      <c r="AG138" s="18">
        <f>VLOOKUP(AG$1,'2014(上) TFIDF'!$H$2:$L$46,5,FALSE)*B138</f>
        <v>1.0103208869494428E-3</v>
      </c>
      <c r="AH138" s="18">
        <f>VLOOKUP(AH$1,'2014(上) TFIDF'!$H$2:$L$46,5,FALSE)*B138</f>
        <v>0</v>
      </c>
      <c r="AI138" s="18">
        <f>VLOOKUP(AI$1,'2014(上) TFIDF'!$H$2:$L$46,5,FALSE)*B138</f>
        <v>7.049291640804976E-3</v>
      </c>
      <c r="AJ138" s="18">
        <f>VLOOKUP(AJ$1,'2014(上) TFIDF'!$H$2:$L$46,5,FALSE)*B138</f>
        <v>4.9575340587190778E-3</v>
      </c>
      <c r="AK138" s="18">
        <f>VLOOKUP(AK$1,'2014(上) TFIDF'!$H$2:$L$46,5,FALSE)*B138</f>
        <v>5.9678549456685208E-3</v>
      </c>
      <c r="AL138" s="18">
        <f>VLOOKUP(AL$1,'2014(上) TFIDF'!$H$2:$L$46,5,FALSE)*B138</f>
        <v>5.3020907800287063E-3</v>
      </c>
      <c r="AM138" s="18">
        <f>VLOOKUP(AM$1,'2014(上) TFIDF'!$H$2:$L$46,5,FALSE)*B138</f>
        <v>6.2537090383891023E-3</v>
      </c>
      <c r="AN138" s="18">
        <f>VLOOKUP(AN$1,'2014(上) TFIDF'!$H$2:$L$46,5,FALSE)*B138</f>
        <v>3.0309626608483286E-3</v>
      </c>
      <c r="AO138" s="18">
        <f>VLOOKUP(AO$1,'2014(上) TFIDF'!$H$2:$L$46,5,FALSE)*B138</f>
        <v>0</v>
      </c>
      <c r="AP138" s="18">
        <f>VLOOKUP(AP$1,'2014(上) TFIDF'!$H$2:$L$46,5,FALSE)*B138</f>
        <v>1.6013207195102058E-3</v>
      </c>
      <c r="AQ138" s="18">
        <f>VLOOKUP(AQ$1,'2014(上) TFIDF'!$H$2:$L$46,5,FALSE)*B138</f>
        <v>5.8142830454800589E-3</v>
      </c>
      <c r="AR138" s="18">
        <f>VLOOKUP(AR$1,'2014(上) TFIDF'!$H$2:$L$46,5,FALSE)*B138</f>
        <v>4.9575340587190778E-3</v>
      </c>
      <c r="AS138" s="18">
        <f>VLOOKUP(AS$1,'2014(上) TFIDF'!$H$2:$L$46,5,FALSE)*B138</f>
        <v>2.3458924522594296E-3</v>
      </c>
      <c r="AT138" s="18">
        <f>VLOOKUP(AT$1,'2014(上) TFIDF'!$H$2:$L$46,5,FALSE)*B138</f>
        <v>2.3458924522594296E-3</v>
      </c>
      <c r="AU138" s="18">
        <f>VLOOKUP(AU$1,'2014(上) TFIDF'!$H$2:$L$46,5,FALSE)*B138</f>
        <v>5.0516044347472134E-3</v>
      </c>
    </row>
    <row r="139" spans="1:47">
      <c r="A139" s="18" t="s">
        <v>8337</v>
      </c>
      <c r="B139" s="18">
        <v>2.5000000000000001E-3</v>
      </c>
      <c r="C139" s="18">
        <f>VLOOKUP(C$1,'2014(上) TFIDF'!$H$2:$L$46,5,FALSE)*B139</f>
        <v>6.5291040161491215E-4</v>
      </c>
      <c r="D139" s="18">
        <f>VLOOKUP(D$1,'2014(上) TFIDF'!$H$2:$L$46,5,FALSE)*B139</f>
        <v>1.6632312885643547E-3</v>
      </c>
      <c r="E139" s="18">
        <f>VLOOKUP(E$1,'2014(上) TFIDF'!$H$2:$L$46,5,FALSE)*B139</f>
        <v>0</v>
      </c>
      <c r="F139" s="18">
        <f>VLOOKUP(F$1,'2014(上) TFIDF'!$H$2:$L$46,5,FALSE)*B139</f>
        <v>0</v>
      </c>
      <c r="G139" s="18">
        <f>VLOOKUP(G$1,'2014(上) TFIDF'!$H$2:$L$46,5,FALSE)*B139</f>
        <v>5.864731130648574E-4</v>
      </c>
      <c r="H139" s="18">
        <f>VLOOKUP(H$1,'2014(上) TFIDF'!$H$2:$L$46,5,FALSE)*B139</f>
        <v>9.3465788453381358E-4</v>
      </c>
      <c r="I139" s="18">
        <f>VLOOKUP(I$1,'2014(上) TFIDF'!$H$2:$L$46,5,FALSE)*B139</f>
        <v>0</v>
      </c>
      <c r="J139" s="18">
        <f>VLOOKUP(J$1,'2014(上) TFIDF'!$H$2:$L$46,5,FALSE)*B139</f>
        <v>8.7378400532064525E-4</v>
      </c>
      <c r="K139" s="18">
        <f>VLOOKUP(K$1,'2014(上) TFIDF'!$H$2:$L$46,5,FALSE)*B139</f>
        <v>1.091633556539579E-3</v>
      </c>
      <c r="L139" s="18">
        <f>VLOOKUP(L$1,'2014(上) TFIDF'!$H$2:$L$46,5,FALSE)*B139</f>
        <v>0</v>
      </c>
      <c r="M139" s="18">
        <f>VLOOKUP(M$1,'2014(上) TFIDF'!$H$2:$L$46,5,FALSE)*B139</f>
        <v>1.1872381062711743E-3</v>
      </c>
      <c r="N139" s="18">
        <f>VLOOKUP(N$1,'2014(上) TFIDF'!$H$2:$L$46,5,FALSE)*B139</f>
        <v>0</v>
      </c>
      <c r="O139" s="18">
        <f>VLOOKUP(O$1,'2014(上) TFIDF'!$H$2:$L$46,5,FALSE)*B139</f>
        <v>5.864731130648574E-4</v>
      </c>
      <c r="P139" s="18">
        <f>VLOOKUP(P$1,'2014(上) TFIDF'!$H$2:$L$46,5,FALSE)*B139</f>
        <v>1.1094125085863321E-3</v>
      </c>
      <c r="Q139" s="18">
        <f>VLOOKUP(Q$1,'2014(上) TFIDF'!$H$2:$L$46,5,FALSE)*B139</f>
        <v>2.525802217373607E-4</v>
      </c>
      <c r="R139" s="18">
        <f>VLOOKUP(R$1,'2014(上) TFIDF'!$H$2:$L$46,5,FALSE)*B139</f>
        <v>2.525802217373607E-4</v>
      </c>
      <c r="S139" s="18">
        <f>VLOOKUP(S$1,'2014(上) TFIDF'!$H$2:$L$46,5,FALSE)*B139</f>
        <v>9.6166255044614142E-4</v>
      </c>
      <c r="T139" s="18">
        <f>VLOOKUP(T$1,'2014(上) TFIDF'!$H$2:$L$46,5,FALSE)*B139</f>
        <v>4.0033017987755145E-4</v>
      </c>
      <c r="U139" s="18">
        <f>VLOOKUP(U$1,'2014(上) TFIDF'!$H$2:$L$46,5,FALSE)*B139</f>
        <v>1.2513320026079312E-3</v>
      </c>
      <c r="V139" s="18">
        <f>VLOOKUP(V$1,'2014(上) TFIDF'!$H$2:$L$46,5,FALSE)*B139</f>
        <v>1.1580708450896334E-3</v>
      </c>
      <c r="W139" s="18">
        <f>VLOOKUP(W$1,'2014(上) TFIDF'!$H$2:$L$46,5,FALSE)*B139</f>
        <v>4.0033017987755145E-4</v>
      </c>
      <c r="X139" s="18">
        <f>VLOOKUP(X$1,'2014(上) TFIDF'!$H$2:$L$46,5,FALSE)*B139</f>
        <v>1.9343127544250503E-3</v>
      </c>
      <c r="Y139" s="18">
        <f>VLOOKUP(Y$1,'2014(上) TFIDF'!$H$2:$L$46,5,FALSE)*B139</f>
        <v>0</v>
      </c>
      <c r="Z139" s="18">
        <f>VLOOKUP(Z$1,'2014(上) TFIDF'!$H$2:$L$46,5,FALSE)*B139</f>
        <v>1.5683851079583608E-3</v>
      </c>
      <c r="AA139" s="18">
        <f>VLOOKUP(AA$1,'2014(上) TFIDF'!$H$2:$L$46,5,FALSE)*B139</f>
        <v>1.3442137782769396E-3</v>
      </c>
      <c r="AB139" s="18">
        <f>VLOOKUP(AB$1,'2014(上) TFIDF'!$H$2:$L$46,5,FALSE)*B139</f>
        <v>1.334988064411365E-3</v>
      </c>
      <c r="AC139" s="18">
        <f>VLOOKUP(AC$1,'2014(上) TFIDF'!$H$2:$L$46,5,FALSE)*B139</f>
        <v>4.0033017987755145E-4</v>
      </c>
      <c r="AD139" s="18">
        <f>VLOOKUP(AD$1,'2014(上) TFIDF'!$H$2:$L$46,5,FALSE)*B139</f>
        <v>1.3442137782769396E-3</v>
      </c>
      <c r="AE139" s="18">
        <f>VLOOKUP(AE$1,'2014(上) TFIDF'!$H$2:$L$46,5,FALSE)*B139</f>
        <v>1.5154813304241643E-3</v>
      </c>
      <c r="AF139" s="18">
        <f>VLOOKUP(AF$1,'2014(上) TFIDF'!$H$2:$L$46,5,FALSE)*B139</f>
        <v>1.5732764060072662E-3</v>
      </c>
      <c r="AG139" s="18">
        <f>VLOOKUP(AG$1,'2014(上) TFIDF'!$H$2:$L$46,5,FALSE)*B139</f>
        <v>2.525802217373607E-4</v>
      </c>
      <c r="AH139" s="18">
        <f>VLOOKUP(AH$1,'2014(上) TFIDF'!$H$2:$L$46,5,FALSE)*B139</f>
        <v>0</v>
      </c>
      <c r="AI139" s="18">
        <f>VLOOKUP(AI$1,'2014(上) TFIDF'!$H$2:$L$46,5,FALSE)*B139</f>
        <v>1.762322910201244E-3</v>
      </c>
      <c r="AJ139" s="18">
        <f>VLOOKUP(AJ$1,'2014(上) TFIDF'!$H$2:$L$46,5,FALSE)*B139</f>
        <v>1.2393835146797694E-3</v>
      </c>
      <c r="AK139" s="18">
        <f>VLOOKUP(AK$1,'2014(上) TFIDF'!$H$2:$L$46,5,FALSE)*B139</f>
        <v>1.4919637364171302E-3</v>
      </c>
      <c r="AL139" s="18">
        <f>VLOOKUP(AL$1,'2014(上) TFIDF'!$H$2:$L$46,5,FALSE)*B139</f>
        <v>1.3255226950071766E-3</v>
      </c>
      <c r="AM139" s="18">
        <f>VLOOKUP(AM$1,'2014(上) TFIDF'!$H$2:$L$46,5,FALSE)*B139</f>
        <v>1.5634272595972756E-3</v>
      </c>
      <c r="AN139" s="18">
        <f>VLOOKUP(AN$1,'2014(上) TFIDF'!$H$2:$L$46,5,FALSE)*B139</f>
        <v>7.5774066521208216E-4</v>
      </c>
      <c r="AO139" s="18">
        <f>VLOOKUP(AO$1,'2014(上) TFIDF'!$H$2:$L$46,5,FALSE)*B139</f>
        <v>0</v>
      </c>
      <c r="AP139" s="18">
        <f>VLOOKUP(AP$1,'2014(上) TFIDF'!$H$2:$L$46,5,FALSE)*B139</f>
        <v>4.0033017987755145E-4</v>
      </c>
      <c r="AQ139" s="18">
        <f>VLOOKUP(AQ$1,'2014(上) TFIDF'!$H$2:$L$46,5,FALSE)*B139</f>
        <v>1.4535707613700147E-3</v>
      </c>
      <c r="AR139" s="18">
        <f>VLOOKUP(AR$1,'2014(上) TFIDF'!$H$2:$L$46,5,FALSE)*B139</f>
        <v>1.2393835146797694E-3</v>
      </c>
      <c r="AS139" s="18">
        <f>VLOOKUP(AS$1,'2014(上) TFIDF'!$H$2:$L$46,5,FALSE)*B139</f>
        <v>5.864731130648574E-4</v>
      </c>
      <c r="AT139" s="18">
        <f>VLOOKUP(AT$1,'2014(上) TFIDF'!$H$2:$L$46,5,FALSE)*B139</f>
        <v>5.864731130648574E-4</v>
      </c>
      <c r="AU139" s="18">
        <f>VLOOKUP(AU$1,'2014(上) TFIDF'!$H$2:$L$46,5,FALSE)*B139</f>
        <v>1.2629011086868033E-3</v>
      </c>
    </row>
    <row r="140" spans="1:47">
      <c r="A140" s="18" t="s">
        <v>7817</v>
      </c>
      <c r="B140" s="18">
        <v>3.3333333333333335E-3</v>
      </c>
      <c r="C140" s="18">
        <f>VLOOKUP(C$1,'2014(上) TFIDF'!$H$2:$L$46,5,FALSE)*B140</f>
        <v>8.7054720215321631E-4</v>
      </c>
      <c r="D140" s="18">
        <f>VLOOKUP(D$1,'2014(上) TFIDF'!$H$2:$L$46,5,FALSE)*B140</f>
        <v>2.2176417180858063E-3</v>
      </c>
      <c r="E140" s="18">
        <f>VLOOKUP(E$1,'2014(上) TFIDF'!$H$2:$L$46,5,FALSE)*B140</f>
        <v>0</v>
      </c>
      <c r="F140" s="18">
        <f>VLOOKUP(F$1,'2014(上) TFIDF'!$H$2:$L$46,5,FALSE)*B140</f>
        <v>0</v>
      </c>
      <c r="G140" s="18">
        <f>VLOOKUP(G$1,'2014(上) TFIDF'!$H$2:$L$46,5,FALSE)*B140</f>
        <v>7.8196415075314327E-4</v>
      </c>
      <c r="H140" s="18">
        <f>VLOOKUP(H$1,'2014(上) TFIDF'!$H$2:$L$46,5,FALSE)*B140</f>
        <v>1.2462105127117515E-3</v>
      </c>
      <c r="I140" s="18">
        <f>VLOOKUP(I$1,'2014(上) TFIDF'!$H$2:$L$46,5,FALSE)*B140</f>
        <v>0</v>
      </c>
      <c r="J140" s="18">
        <f>VLOOKUP(J$1,'2014(上) TFIDF'!$H$2:$L$46,5,FALSE)*B140</f>
        <v>1.1650453404275271E-3</v>
      </c>
      <c r="K140" s="18">
        <f>VLOOKUP(K$1,'2014(上) TFIDF'!$H$2:$L$46,5,FALSE)*B140</f>
        <v>1.4555114087194385E-3</v>
      </c>
      <c r="L140" s="18">
        <f>VLOOKUP(L$1,'2014(上) TFIDF'!$H$2:$L$46,5,FALSE)*B140</f>
        <v>0</v>
      </c>
      <c r="M140" s="18">
        <f>VLOOKUP(M$1,'2014(上) TFIDF'!$H$2:$L$46,5,FALSE)*B140</f>
        <v>1.582984141694899E-3</v>
      </c>
      <c r="N140" s="18">
        <f>VLOOKUP(N$1,'2014(上) TFIDF'!$H$2:$L$46,5,FALSE)*B140</f>
        <v>0</v>
      </c>
      <c r="O140" s="18">
        <f>VLOOKUP(O$1,'2014(上) TFIDF'!$H$2:$L$46,5,FALSE)*B140</f>
        <v>7.8196415075314327E-4</v>
      </c>
      <c r="P140" s="18">
        <f>VLOOKUP(P$1,'2014(上) TFIDF'!$H$2:$L$46,5,FALSE)*B140</f>
        <v>1.4792166781151094E-3</v>
      </c>
      <c r="Q140" s="18">
        <f>VLOOKUP(Q$1,'2014(上) TFIDF'!$H$2:$L$46,5,FALSE)*B140</f>
        <v>3.3677362898314764E-4</v>
      </c>
      <c r="R140" s="18">
        <f>VLOOKUP(R$1,'2014(上) TFIDF'!$H$2:$L$46,5,FALSE)*B140</f>
        <v>3.3677362898314764E-4</v>
      </c>
      <c r="S140" s="18">
        <f>VLOOKUP(S$1,'2014(上) TFIDF'!$H$2:$L$46,5,FALSE)*B140</f>
        <v>1.2822167339281885E-3</v>
      </c>
      <c r="T140" s="18">
        <f>VLOOKUP(T$1,'2014(上) TFIDF'!$H$2:$L$46,5,FALSE)*B140</f>
        <v>5.3377357317006867E-4</v>
      </c>
      <c r="U140" s="18">
        <f>VLOOKUP(U$1,'2014(上) TFIDF'!$H$2:$L$46,5,FALSE)*B140</f>
        <v>1.6684426701439083E-3</v>
      </c>
      <c r="V140" s="18">
        <f>VLOOKUP(V$1,'2014(上) TFIDF'!$H$2:$L$46,5,FALSE)*B140</f>
        <v>1.5440944601195115E-3</v>
      </c>
      <c r="W140" s="18">
        <f>VLOOKUP(W$1,'2014(上) TFIDF'!$H$2:$L$46,5,FALSE)*B140</f>
        <v>5.3377357317006867E-4</v>
      </c>
      <c r="X140" s="18">
        <f>VLOOKUP(X$1,'2014(上) TFIDF'!$H$2:$L$46,5,FALSE)*B140</f>
        <v>2.5790836725667339E-3</v>
      </c>
      <c r="Y140" s="18">
        <f>VLOOKUP(Y$1,'2014(上) TFIDF'!$H$2:$L$46,5,FALSE)*B140</f>
        <v>0</v>
      </c>
      <c r="Z140" s="18">
        <f>VLOOKUP(Z$1,'2014(上) TFIDF'!$H$2:$L$46,5,FALSE)*B140</f>
        <v>2.0911801439444811E-3</v>
      </c>
      <c r="AA140" s="18">
        <f>VLOOKUP(AA$1,'2014(上) TFIDF'!$H$2:$L$46,5,FALSE)*B140</f>
        <v>1.7922850377025861E-3</v>
      </c>
      <c r="AB140" s="18">
        <f>VLOOKUP(AB$1,'2014(上) TFIDF'!$H$2:$L$46,5,FALSE)*B140</f>
        <v>1.77998408588182E-3</v>
      </c>
      <c r="AC140" s="18">
        <f>VLOOKUP(AC$1,'2014(上) TFIDF'!$H$2:$L$46,5,FALSE)*B140</f>
        <v>5.3377357317006867E-4</v>
      </c>
      <c r="AD140" s="18">
        <f>VLOOKUP(AD$1,'2014(上) TFIDF'!$H$2:$L$46,5,FALSE)*B140</f>
        <v>1.7922850377025861E-3</v>
      </c>
      <c r="AE140" s="18">
        <f>VLOOKUP(AE$1,'2014(上) TFIDF'!$H$2:$L$46,5,FALSE)*B140</f>
        <v>2.0206417738988861E-3</v>
      </c>
      <c r="AF140" s="18">
        <f>VLOOKUP(AF$1,'2014(上) TFIDF'!$H$2:$L$46,5,FALSE)*B140</f>
        <v>2.0977018746763552E-3</v>
      </c>
      <c r="AG140" s="18">
        <f>VLOOKUP(AG$1,'2014(上) TFIDF'!$H$2:$L$46,5,FALSE)*B140</f>
        <v>3.3677362898314764E-4</v>
      </c>
      <c r="AH140" s="18">
        <f>VLOOKUP(AH$1,'2014(上) TFIDF'!$H$2:$L$46,5,FALSE)*B140</f>
        <v>0</v>
      </c>
      <c r="AI140" s="18">
        <f>VLOOKUP(AI$1,'2014(上) TFIDF'!$H$2:$L$46,5,FALSE)*B140</f>
        <v>2.3497638802683252E-3</v>
      </c>
      <c r="AJ140" s="18">
        <f>VLOOKUP(AJ$1,'2014(上) TFIDF'!$H$2:$L$46,5,FALSE)*B140</f>
        <v>1.6525113529063593E-3</v>
      </c>
      <c r="AK140" s="18">
        <f>VLOOKUP(AK$1,'2014(上) TFIDF'!$H$2:$L$46,5,FALSE)*B140</f>
        <v>1.9892849818895068E-3</v>
      </c>
      <c r="AL140" s="18">
        <f>VLOOKUP(AL$1,'2014(上) TFIDF'!$H$2:$L$46,5,FALSE)*B140</f>
        <v>1.7673635933429022E-3</v>
      </c>
      <c r="AM140" s="18">
        <f>VLOOKUP(AM$1,'2014(上) TFIDF'!$H$2:$L$46,5,FALSE)*B140</f>
        <v>2.0845696794630341E-3</v>
      </c>
      <c r="AN140" s="18">
        <f>VLOOKUP(AN$1,'2014(上) TFIDF'!$H$2:$L$46,5,FALSE)*B140</f>
        <v>1.010320886949443E-3</v>
      </c>
      <c r="AO140" s="18">
        <f>VLOOKUP(AO$1,'2014(上) TFIDF'!$H$2:$L$46,5,FALSE)*B140</f>
        <v>0</v>
      </c>
      <c r="AP140" s="18">
        <f>VLOOKUP(AP$1,'2014(上) TFIDF'!$H$2:$L$46,5,FALSE)*B140</f>
        <v>5.3377357317006867E-4</v>
      </c>
      <c r="AQ140" s="18">
        <f>VLOOKUP(AQ$1,'2014(上) TFIDF'!$H$2:$L$46,5,FALSE)*B140</f>
        <v>1.9380943484933531E-3</v>
      </c>
      <c r="AR140" s="18">
        <f>VLOOKUP(AR$1,'2014(上) TFIDF'!$H$2:$L$46,5,FALSE)*B140</f>
        <v>1.6525113529063593E-3</v>
      </c>
      <c r="AS140" s="18">
        <f>VLOOKUP(AS$1,'2014(上) TFIDF'!$H$2:$L$46,5,FALSE)*B140</f>
        <v>7.8196415075314327E-4</v>
      </c>
      <c r="AT140" s="18">
        <f>VLOOKUP(AT$1,'2014(上) TFIDF'!$H$2:$L$46,5,FALSE)*B140</f>
        <v>7.8196415075314327E-4</v>
      </c>
      <c r="AU140" s="18">
        <f>VLOOKUP(AU$1,'2014(上) TFIDF'!$H$2:$L$46,5,FALSE)*B140</f>
        <v>1.6838681449157379E-3</v>
      </c>
    </row>
    <row r="141" spans="1:47">
      <c r="A141" s="18" t="s">
        <v>7991</v>
      </c>
      <c r="B141" s="18">
        <v>1.6666666666666668E-3</v>
      </c>
      <c r="C141" s="18">
        <f>VLOOKUP(C$1,'2014(上) TFIDF'!$H$2:$L$46,5,FALSE)*B141</f>
        <v>4.3527360107660816E-4</v>
      </c>
      <c r="D141" s="18">
        <f>VLOOKUP(D$1,'2014(上) TFIDF'!$H$2:$L$46,5,FALSE)*B141</f>
        <v>1.1088208590429032E-3</v>
      </c>
      <c r="E141" s="18">
        <f>VLOOKUP(E$1,'2014(上) TFIDF'!$H$2:$L$46,5,FALSE)*B141</f>
        <v>0</v>
      </c>
      <c r="F141" s="18">
        <f>VLOOKUP(F$1,'2014(上) TFIDF'!$H$2:$L$46,5,FALSE)*B141</f>
        <v>0</v>
      </c>
      <c r="G141" s="18">
        <f>VLOOKUP(G$1,'2014(上) TFIDF'!$H$2:$L$46,5,FALSE)*B141</f>
        <v>3.9098207537657163E-4</v>
      </c>
      <c r="H141" s="18">
        <f>VLOOKUP(H$1,'2014(上) TFIDF'!$H$2:$L$46,5,FALSE)*B141</f>
        <v>6.2310525635587575E-4</v>
      </c>
      <c r="I141" s="18">
        <f>VLOOKUP(I$1,'2014(上) TFIDF'!$H$2:$L$46,5,FALSE)*B141</f>
        <v>0</v>
      </c>
      <c r="J141" s="18">
        <f>VLOOKUP(J$1,'2014(上) TFIDF'!$H$2:$L$46,5,FALSE)*B141</f>
        <v>5.8252267021376353E-4</v>
      </c>
      <c r="K141" s="18">
        <f>VLOOKUP(K$1,'2014(上) TFIDF'!$H$2:$L$46,5,FALSE)*B141</f>
        <v>7.2775570435971927E-4</v>
      </c>
      <c r="L141" s="18">
        <f>VLOOKUP(L$1,'2014(上) TFIDF'!$H$2:$L$46,5,FALSE)*B141</f>
        <v>0</v>
      </c>
      <c r="M141" s="18">
        <f>VLOOKUP(M$1,'2014(上) TFIDF'!$H$2:$L$46,5,FALSE)*B141</f>
        <v>7.9149207084744952E-4</v>
      </c>
      <c r="N141" s="18">
        <f>VLOOKUP(N$1,'2014(上) TFIDF'!$H$2:$L$46,5,FALSE)*B141</f>
        <v>0</v>
      </c>
      <c r="O141" s="18">
        <f>VLOOKUP(O$1,'2014(上) TFIDF'!$H$2:$L$46,5,FALSE)*B141</f>
        <v>3.9098207537657163E-4</v>
      </c>
      <c r="P141" s="18">
        <f>VLOOKUP(P$1,'2014(上) TFIDF'!$H$2:$L$46,5,FALSE)*B141</f>
        <v>7.3960833905755471E-4</v>
      </c>
      <c r="Q141" s="18">
        <f>VLOOKUP(Q$1,'2014(上) TFIDF'!$H$2:$L$46,5,FALSE)*B141</f>
        <v>1.6838681449157382E-4</v>
      </c>
      <c r="R141" s="18">
        <f>VLOOKUP(R$1,'2014(上) TFIDF'!$H$2:$L$46,5,FALSE)*B141</f>
        <v>1.6838681449157382E-4</v>
      </c>
      <c r="S141" s="18">
        <f>VLOOKUP(S$1,'2014(上) TFIDF'!$H$2:$L$46,5,FALSE)*B141</f>
        <v>6.4110836696409425E-4</v>
      </c>
      <c r="T141" s="18">
        <f>VLOOKUP(T$1,'2014(上) TFIDF'!$H$2:$L$46,5,FALSE)*B141</f>
        <v>2.6688678658503434E-4</v>
      </c>
      <c r="U141" s="18">
        <f>VLOOKUP(U$1,'2014(上) TFIDF'!$H$2:$L$46,5,FALSE)*B141</f>
        <v>8.3422133507195413E-4</v>
      </c>
      <c r="V141" s="18">
        <f>VLOOKUP(V$1,'2014(上) TFIDF'!$H$2:$L$46,5,FALSE)*B141</f>
        <v>7.7204723005975574E-4</v>
      </c>
      <c r="W141" s="18">
        <f>VLOOKUP(W$1,'2014(上) TFIDF'!$H$2:$L$46,5,FALSE)*B141</f>
        <v>2.6688678658503434E-4</v>
      </c>
      <c r="X141" s="18">
        <f>VLOOKUP(X$1,'2014(上) TFIDF'!$H$2:$L$46,5,FALSE)*B141</f>
        <v>1.2895418362833669E-3</v>
      </c>
      <c r="Y141" s="18">
        <f>VLOOKUP(Y$1,'2014(上) TFIDF'!$H$2:$L$46,5,FALSE)*B141</f>
        <v>0</v>
      </c>
      <c r="Z141" s="18">
        <f>VLOOKUP(Z$1,'2014(上) TFIDF'!$H$2:$L$46,5,FALSE)*B141</f>
        <v>1.0455900719722406E-3</v>
      </c>
      <c r="AA141" s="18">
        <f>VLOOKUP(AA$1,'2014(上) TFIDF'!$H$2:$L$46,5,FALSE)*B141</f>
        <v>8.9614251885129304E-4</v>
      </c>
      <c r="AB141" s="18">
        <f>VLOOKUP(AB$1,'2014(上) TFIDF'!$H$2:$L$46,5,FALSE)*B141</f>
        <v>8.8999204294090998E-4</v>
      </c>
      <c r="AC141" s="18">
        <f>VLOOKUP(AC$1,'2014(上) TFIDF'!$H$2:$L$46,5,FALSE)*B141</f>
        <v>2.6688678658503434E-4</v>
      </c>
      <c r="AD141" s="18">
        <f>VLOOKUP(AD$1,'2014(上) TFIDF'!$H$2:$L$46,5,FALSE)*B141</f>
        <v>8.9614251885129304E-4</v>
      </c>
      <c r="AE141" s="18">
        <f>VLOOKUP(AE$1,'2014(上) TFIDF'!$H$2:$L$46,5,FALSE)*B141</f>
        <v>1.010320886949443E-3</v>
      </c>
      <c r="AF141" s="18">
        <f>VLOOKUP(AF$1,'2014(上) TFIDF'!$H$2:$L$46,5,FALSE)*B141</f>
        <v>1.0488509373381776E-3</v>
      </c>
      <c r="AG141" s="18">
        <f>VLOOKUP(AG$1,'2014(上) TFIDF'!$H$2:$L$46,5,FALSE)*B141</f>
        <v>1.6838681449157382E-4</v>
      </c>
      <c r="AH141" s="18">
        <f>VLOOKUP(AH$1,'2014(上) TFIDF'!$H$2:$L$46,5,FALSE)*B141</f>
        <v>0</v>
      </c>
      <c r="AI141" s="18">
        <f>VLOOKUP(AI$1,'2014(上) TFIDF'!$H$2:$L$46,5,FALSE)*B141</f>
        <v>1.1748819401341626E-3</v>
      </c>
      <c r="AJ141" s="18">
        <f>VLOOKUP(AJ$1,'2014(上) TFIDF'!$H$2:$L$46,5,FALSE)*B141</f>
        <v>8.2625567645317963E-4</v>
      </c>
      <c r="AK141" s="18">
        <f>VLOOKUP(AK$1,'2014(上) TFIDF'!$H$2:$L$46,5,FALSE)*B141</f>
        <v>9.9464249094475339E-4</v>
      </c>
      <c r="AL141" s="18">
        <f>VLOOKUP(AL$1,'2014(上) TFIDF'!$H$2:$L$46,5,FALSE)*B141</f>
        <v>8.8368179667145112E-4</v>
      </c>
      <c r="AM141" s="18">
        <f>VLOOKUP(AM$1,'2014(上) TFIDF'!$H$2:$L$46,5,FALSE)*B141</f>
        <v>1.0422848397315171E-3</v>
      </c>
      <c r="AN141" s="18">
        <f>VLOOKUP(AN$1,'2014(上) TFIDF'!$H$2:$L$46,5,FALSE)*B141</f>
        <v>5.0516044347472151E-4</v>
      </c>
      <c r="AO141" s="18">
        <f>VLOOKUP(AO$1,'2014(上) TFIDF'!$H$2:$L$46,5,FALSE)*B141</f>
        <v>0</v>
      </c>
      <c r="AP141" s="18">
        <f>VLOOKUP(AP$1,'2014(上) TFIDF'!$H$2:$L$46,5,FALSE)*B141</f>
        <v>2.6688678658503434E-4</v>
      </c>
      <c r="AQ141" s="18">
        <f>VLOOKUP(AQ$1,'2014(上) TFIDF'!$H$2:$L$46,5,FALSE)*B141</f>
        <v>9.6904717424667656E-4</v>
      </c>
      <c r="AR141" s="18">
        <f>VLOOKUP(AR$1,'2014(上) TFIDF'!$H$2:$L$46,5,FALSE)*B141</f>
        <v>8.2625567645317963E-4</v>
      </c>
      <c r="AS141" s="18">
        <f>VLOOKUP(AS$1,'2014(上) TFIDF'!$H$2:$L$46,5,FALSE)*B141</f>
        <v>3.9098207537657163E-4</v>
      </c>
      <c r="AT141" s="18">
        <f>VLOOKUP(AT$1,'2014(上) TFIDF'!$H$2:$L$46,5,FALSE)*B141</f>
        <v>3.9098207537657163E-4</v>
      </c>
      <c r="AU141" s="18">
        <f>VLOOKUP(AU$1,'2014(上) TFIDF'!$H$2:$L$46,5,FALSE)*B141</f>
        <v>8.4193407245786893E-4</v>
      </c>
    </row>
    <row r="142" spans="1:47">
      <c r="A142" s="18" t="s">
        <v>3551</v>
      </c>
      <c r="B142" s="18">
        <v>1.1111111111111111E-3</v>
      </c>
      <c r="C142" s="18">
        <f>VLOOKUP(C$1,'2014(上) TFIDF'!$H$2:$L$46,5,FALSE)*B142</f>
        <v>2.9018240071773877E-4</v>
      </c>
      <c r="D142" s="18">
        <f>VLOOKUP(D$1,'2014(上) TFIDF'!$H$2:$L$46,5,FALSE)*B142</f>
        <v>7.3921390602860204E-4</v>
      </c>
      <c r="E142" s="18">
        <f>VLOOKUP(E$1,'2014(上) TFIDF'!$H$2:$L$46,5,FALSE)*B142</f>
        <v>0</v>
      </c>
      <c r="F142" s="18">
        <f>VLOOKUP(F$1,'2014(上) TFIDF'!$H$2:$L$46,5,FALSE)*B142</f>
        <v>0</v>
      </c>
      <c r="G142" s="18">
        <f>VLOOKUP(G$1,'2014(上) TFIDF'!$H$2:$L$46,5,FALSE)*B142</f>
        <v>2.606547169177144E-4</v>
      </c>
      <c r="H142" s="18">
        <f>VLOOKUP(H$1,'2014(上) TFIDF'!$H$2:$L$46,5,FALSE)*B142</f>
        <v>4.1540350423725049E-4</v>
      </c>
      <c r="I142" s="18">
        <f>VLOOKUP(I$1,'2014(上) TFIDF'!$H$2:$L$46,5,FALSE)*B142</f>
        <v>0</v>
      </c>
      <c r="J142" s="18">
        <f>VLOOKUP(J$1,'2014(上) TFIDF'!$H$2:$L$46,5,FALSE)*B142</f>
        <v>3.8834844680917565E-4</v>
      </c>
      <c r="K142" s="18">
        <f>VLOOKUP(K$1,'2014(上) TFIDF'!$H$2:$L$46,5,FALSE)*B142</f>
        <v>4.851704695731462E-4</v>
      </c>
      <c r="L142" s="18">
        <f>VLOOKUP(L$1,'2014(上) TFIDF'!$H$2:$L$46,5,FALSE)*B142</f>
        <v>0</v>
      </c>
      <c r="M142" s="18">
        <f>VLOOKUP(M$1,'2014(上) TFIDF'!$H$2:$L$46,5,FALSE)*B142</f>
        <v>5.2766138056496638E-4</v>
      </c>
      <c r="N142" s="18">
        <f>VLOOKUP(N$1,'2014(上) TFIDF'!$H$2:$L$46,5,FALSE)*B142</f>
        <v>0</v>
      </c>
      <c r="O142" s="18">
        <f>VLOOKUP(O$1,'2014(上) TFIDF'!$H$2:$L$46,5,FALSE)*B142</f>
        <v>2.606547169177144E-4</v>
      </c>
      <c r="P142" s="18">
        <f>VLOOKUP(P$1,'2014(上) TFIDF'!$H$2:$L$46,5,FALSE)*B142</f>
        <v>4.9307222603836977E-4</v>
      </c>
      <c r="Q142" s="18">
        <f>VLOOKUP(Q$1,'2014(上) TFIDF'!$H$2:$L$46,5,FALSE)*B142</f>
        <v>1.1225787632771587E-4</v>
      </c>
      <c r="R142" s="18">
        <f>VLOOKUP(R$1,'2014(上) TFIDF'!$H$2:$L$46,5,FALSE)*B142</f>
        <v>1.1225787632771587E-4</v>
      </c>
      <c r="S142" s="18">
        <f>VLOOKUP(S$1,'2014(上) TFIDF'!$H$2:$L$46,5,FALSE)*B142</f>
        <v>4.2740557797606285E-4</v>
      </c>
      <c r="T142" s="18">
        <f>VLOOKUP(T$1,'2014(上) TFIDF'!$H$2:$L$46,5,FALSE)*B142</f>
        <v>1.7792452439002287E-4</v>
      </c>
      <c r="U142" s="18">
        <f>VLOOKUP(U$1,'2014(上) TFIDF'!$H$2:$L$46,5,FALSE)*B142</f>
        <v>5.5614755671463609E-4</v>
      </c>
      <c r="V142" s="18">
        <f>VLOOKUP(V$1,'2014(上) TFIDF'!$H$2:$L$46,5,FALSE)*B142</f>
        <v>5.1469815337317046E-4</v>
      </c>
      <c r="W142" s="18">
        <f>VLOOKUP(W$1,'2014(上) TFIDF'!$H$2:$L$46,5,FALSE)*B142</f>
        <v>1.7792452439002287E-4</v>
      </c>
      <c r="X142" s="18">
        <f>VLOOKUP(X$1,'2014(上) TFIDF'!$H$2:$L$46,5,FALSE)*B142</f>
        <v>8.5969455752224456E-4</v>
      </c>
      <c r="Y142" s="18">
        <f>VLOOKUP(Y$1,'2014(上) TFIDF'!$H$2:$L$46,5,FALSE)*B142</f>
        <v>0</v>
      </c>
      <c r="Z142" s="18">
        <f>VLOOKUP(Z$1,'2014(上) TFIDF'!$H$2:$L$46,5,FALSE)*B142</f>
        <v>6.9706004798149367E-4</v>
      </c>
      <c r="AA142" s="18">
        <f>VLOOKUP(AA$1,'2014(上) TFIDF'!$H$2:$L$46,5,FALSE)*B142</f>
        <v>5.9742834590086199E-4</v>
      </c>
      <c r="AB142" s="18">
        <f>VLOOKUP(AB$1,'2014(上) TFIDF'!$H$2:$L$46,5,FALSE)*B142</f>
        <v>5.9332802862727325E-4</v>
      </c>
      <c r="AC142" s="18">
        <f>VLOOKUP(AC$1,'2014(上) TFIDF'!$H$2:$L$46,5,FALSE)*B142</f>
        <v>1.7792452439002287E-4</v>
      </c>
      <c r="AD142" s="18">
        <f>VLOOKUP(AD$1,'2014(上) TFIDF'!$H$2:$L$46,5,FALSE)*B142</f>
        <v>5.9742834590086199E-4</v>
      </c>
      <c r="AE142" s="18">
        <f>VLOOKUP(AE$1,'2014(上) TFIDF'!$H$2:$L$46,5,FALSE)*B142</f>
        <v>6.7354725796629528E-4</v>
      </c>
      <c r="AF142" s="18">
        <f>VLOOKUP(AF$1,'2014(上) TFIDF'!$H$2:$L$46,5,FALSE)*B142</f>
        <v>6.9923395822545163E-4</v>
      </c>
      <c r="AG142" s="18">
        <f>VLOOKUP(AG$1,'2014(上) TFIDF'!$H$2:$L$46,5,FALSE)*B142</f>
        <v>1.1225787632771587E-4</v>
      </c>
      <c r="AH142" s="18">
        <f>VLOOKUP(AH$1,'2014(上) TFIDF'!$H$2:$L$46,5,FALSE)*B142</f>
        <v>0</v>
      </c>
      <c r="AI142" s="18">
        <f>VLOOKUP(AI$1,'2014(上) TFIDF'!$H$2:$L$46,5,FALSE)*B142</f>
        <v>7.8325462675610843E-4</v>
      </c>
      <c r="AJ142" s="18">
        <f>VLOOKUP(AJ$1,'2014(上) TFIDF'!$H$2:$L$46,5,FALSE)*B142</f>
        <v>5.5083711763545301E-4</v>
      </c>
      <c r="AK142" s="18">
        <f>VLOOKUP(AK$1,'2014(上) TFIDF'!$H$2:$L$46,5,FALSE)*B142</f>
        <v>6.6309499396316896E-4</v>
      </c>
      <c r="AL142" s="18">
        <f>VLOOKUP(AL$1,'2014(上) TFIDF'!$H$2:$L$46,5,FALSE)*B142</f>
        <v>5.8912119778096734E-4</v>
      </c>
      <c r="AM142" s="18">
        <f>VLOOKUP(AM$1,'2014(上) TFIDF'!$H$2:$L$46,5,FALSE)*B142</f>
        <v>6.9485655982101137E-4</v>
      </c>
      <c r="AN142" s="18">
        <f>VLOOKUP(AN$1,'2014(上) TFIDF'!$H$2:$L$46,5,FALSE)*B142</f>
        <v>3.3677362898314764E-4</v>
      </c>
      <c r="AO142" s="18">
        <f>VLOOKUP(AO$1,'2014(上) TFIDF'!$H$2:$L$46,5,FALSE)*B142</f>
        <v>0</v>
      </c>
      <c r="AP142" s="18">
        <f>VLOOKUP(AP$1,'2014(上) TFIDF'!$H$2:$L$46,5,FALSE)*B142</f>
        <v>1.7792452439002287E-4</v>
      </c>
      <c r="AQ142" s="18">
        <f>VLOOKUP(AQ$1,'2014(上) TFIDF'!$H$2:$L$46,5,FALSE)*B142</f>
        <v>6.460314494977843E-4</v>
      </c>
      <c r="AR142" s="18">
        <f>VLOOKUP(AR$1,'2014(上) TFIDF'!$H$2:$L$46,5,FALSE)*B142</f>
        <v>5.5083711763545301E-4</v>
      </c>
      <c r="AS142" s="18">
        <f>VLOOKUP(AS$1,'2014(上) TFIDF'!$H$2:$L$46,5,FALSE)*B142</f>
        <v>2.606547169177144E-4</v>
      </c>
      <c r="AT142" s="18">
        <f>VLOOKUP(AT$1,'2014(上) TFIDF'!$H$2:$L$46,5,FALSE)*B142</f>
        <v>2.606547169177144E-4</v>
      </c>
      <c r="AU142" s="18">
        <f>VLOOKUP(AU$1,'2014(上) TFIDF'!$H$2:$L$46,5,FALSE)*B142</f>
        <v>5.6128938163857922E-4</v>
      </c>
    </row>
    <row r="143" spans="1:47">
      <c r="A143" s="18" t="s">
        <v>2913</v>
      </c>
      <c r="B143" s="18">
        <v>1.25E-3</v>
      </c>
      <c r="C143" s="18">
        <f>VLOOKUP(C$1,'2014(上) TFIDF'!$H$2:$L$46,5,FALSE)*B143</f>
        <v>3.2645520080745608E-4</v>
      </c>
      <c r="D143" s="18">
        <f>VLOOKUP(D$1,'2014(上) TFIDF'!$H$2:$L$46,5,FALSE)*B143</f>
        <v>8.3161564428217737E-4</v>
      </c>
      <c r="E143" s="18">
        <f>VLOOKUP(E$1,'2014(上) TFIDF'!$H$2:$L$46,5,FALSE)*B143</f>
        <v>0</v>
      </c>
      <c r="F143" s="18">
        <f>VLOOKUP(F$1,'2014(上) TFIDF'!$H$2:$L$46,5,FALSE)*B143</f>
        <v>0</v>
      </c>
      <c r="G143" s="18">
        <f>VLOOKUP(G$1,'2014(上) TFIDF'!$H$2:$L$46,5,FALSE)*B143</f>
        <v>2.932365565324287E-4</v>
      </c>
      <c r="H143" s="18">
        <f>VLOOKUP(H$1,'2014(上) TFIDF'!$H$2:$L$46,5,FALSE)*B143</f>
        <v>4.6732894226690679E-4</v>
      </c>
      <c r="I143" s="18">
        <f>VLOOKUP(I$1,'2014(上) TFIDF'!$H$2:$L$46,5,FALSE)*B143</f>
        <v>0</v>
      </c>
      <c r="J143" s="18">
        <f>VLOOKUP(J$1,'2014(上) TFIDF'!$H$2:$L$46,5,FALSE)*B143</f>
        <v>4.3689200266032262E-4</v>
      </c>
      <c r="K143" s="18">
        <f>VLOOKUP(K$1,'2014(上) TFIDF'!$H$2:$L$46,5,FALSE)*B143</f>
        <v>5.4581677826978951E-4</v>
      </c>
      <c r="L143" s="18">
        <f>VLOOKUP(L$1,'2014(上) TFIDF'!$H$2:$L$46,5,FALSE)*B143</f>
        <v>0</v>
      </c>
      <c r="M143" s="18">
        <f>VLOOKUP(M$1,'2014(上) TFIDF'!$H$2:$L$46,5,FALSE)*B143</f>
        <v>5.9361905313558717E-4</v>
      </c>
      <c r="N143" s="18">
        <f>VLOOKUP(N$1,'2014(上) TFIDF'!$H$2:$L$46,5,FALSE)*B143</f>
        <v>0</v>
      </c>
      <c r="O143" s="18">
        <f>VLOOKUP(O$1,'2014(上) TFIDF'!$H$2:$L$46,5,FALSE)*B143</f>
        <v>2.932365565324287E-4</v>
      </c>
      <c r="P143" s="18">
        <f>VLOOKUP(P$1,'2014(上) TFIDF'!$H$2:$L$46,5,FALSE)*B143</f>
        <v>5.5470625429316603E-4</v>
      </c>
      <c r="Q143" s="18">
        <f>VLOOKUP(Q$1,'2014(上) TFIDF'!$H$2:$L$46,5,FALSE)*B143</f>
        <v>1.2629011086868035E-4</v>
      </c>
      <c r="R143" s="18">
        <f>VLOOKUP(R$1,'2014(上) TFIDF'!$H$2:$L$46,5,FALSE)*B143</f>
        <v>1.2629011086868035E-4</v>
      </c>
      <c r="S143" s="18">
        <f>VLOOKUP(S$1,'2014(上) TFIDF'!$H$2:$L$46,5,FALSE)*B143</f>
        <v>4.8083127522307071E-4</v>
      </c>
      <c r="T143" s="18">
        <f>VLOOKUP(T$1,'2014(上) TFIDF'!$H$2:$L$46,5,FALSE)*B143</f>
        <v>2.0016508993877572E-4</v>
      </c>
      <c r="U143" s="18">
        <f>VLOOKUP(U$1,'2014(上) TFIDF'!$H$2:$L$46,5,FALSE)*B143</f>
        <v>6.256660013039656E-4</v>
      </c>
      <c r="V143" s="18">
        <f>VLOOKUP(V$1,'2014(上) TFIDF'!$H$2:$L$46,5,FALSE)*B143</f>
        <v>5.7903542254481672E-4</v>
      </c>
      <c r="W143" s="18">
        <f>VLOOKUP(W$1,'2014(上) TFIDF'!$H$2:$L$46,5,FALSE)*B143</f>
        <v>2.0016508993877572E-4</v>
      </c>
      <c r="X143" s="18">
        <f>VLOOKUP(X$1,'2014(上) TFIDF'!$H$2:$L$46,5,FALSE)*B143</f>
        <v>9.6715637721252515E-4</v>
      </c>
      <c r="Y143" s="18">
        <f>VLOOKUP(Y$1,'2014(上) TFIDF'!$H$2:$L$46,5,FALSE)*B143</f>
        <v>0</v>
      </c>
      <c r="Z143" s="18">
        <f>VLOOKUP(Z$1,'2014(上) TFIDF'!$H$2:$L$46,5,FALSE)*B143</f>
        <v>7.8419255397918042E-4</v>
      </c>
      <c r="AA143" s="18">
        <f>VLOOKUP(AA$1,'2014(上) TFIDF'!$H$2:$L$46,5,FALSE)*B143</f>
        <v>6.7210688913846978E-4</v>
      </c>
      <c r="AB143" s="18">
        <f>VLOOKUP(AB$1,'2014(上) TFIDF'!$H$2:$L$46,5,FALSE)*B143</f>
        <v>6.6749403220568249E-4</v>
      </c>
      <c r="AC143" s="18">
        <f>VLOOKUP(AC$1,'2014(上) TFIDF'!$H$2:$L$46,5,FALSE)*B143</f>
        <v>2.0016508993877572E-4</v>
      </c>
      <c r="AD143" s="18">
        <f>VLOOKUP(AD$1,'2014(上) TFIDF'!$H$2:$L$46,5,FALSE)*B143</f>
        <v>6.7210688913846978E-4</v>
      </c>
      <c r="AE143" s="18">
        <f>VLOOKUP(AE$1,'2014(上) TFIDF'!$H$2:$L$46,5,FALSE)*B143</f>
        <v>7.5774066521208216E-4</v>
      </c>
      <c r="AF143" s="18">
        <f>VLOOKUP(AF$1,'2014(上) TFIDF'!$H$2:$L$46,5,FALSE)*B143</f>
        <v>7.8663820300363309E-4</v>
      </c>
      <c r="AG143" s="18">
        <f>VLOOKUP(AG$1,'2014(上) TFIDF'!$H$2:$L$46,5,FALSE)*B143</f>
        <v>1.2629011086868035E-4</v>
      </c>
      <c r="AH143" s="18">
        <f>VLOOKUP(AH$1,'2014(上) TFIDF'!$H$2:$L$46,5,FALSE)*B143</f>
        <v>0</v>
      </c>
      <c r="AI143" s="18">
        <f>VLOOKUP(AI$1,'2014(上) TFIDF'!$H$2:$L$46,5,FALSE)*B143</f>
        <v>8.81161455100622E-4</v>
      </c>
      <c r="AJ143" s="18">
        <f>VLOOKUP(AJ$1,'2014(上) TFIDF'!$H$2:$L$46,5,FALSE)*B143</f>
        <v>6.1969175733988472E-4</v>
      </c>
      <c r="AK143" s="18">
        <f>VLOOKUP(AK$1,'2014(上) TFIDF'!$H$2:$L$46,5,FALSE)*B143</f>
        <v>7.459818682085651E-4</v>
      </c>
      <c r="AL143" s="18">
        <f>VLOOKUP(AL$1,'2014(上) TFIDF'!$H$2:$L$46,5,FALSE)*B143</f>
        <v>6.6276134750358829E-4</v>
      </c>
      <c r="AM143" s="18">
        <f>VLOOKUP(AM$1,'2014(上) TFIDF'!$H$2:$L$46,5,FALSE)*B143</f>
        <v>7.8171362979863779E-4</v>
      </c>
      <c r="AN143" s="18">
        <f>VLOOKUP(AN$1,'2014(上) TFIDF'!$H$2:$L$46,5,FALSE)*B143</f>
        <v>3.7887033260604108E-4</v>
      </c>
      <c r="AO143" s="18">
        <f>VLOOKUP(AO$1,'2014(上) TFIDF'!$H$2:$L$46,5,FALSE)*B143</f>
        <v>0</v>
      </c>
      <c r="AP143" s="18">
        <f>VLOOKUP(AP$1,'2014(上) TFIDF'!$H$2:$L$46,5,FALSE)*B143</f>
        <v>2.0016508993877572E-4</v>
      </c>
      <c r="AQ143" s="18">
        <f>VLOOKUP(AQ$1,'2014(上) TFIDF'!$H$2:$L$46,5,FALSE)*B143</f>
        <v>7.2678538068500736E-4</v>
      </c>
      <c r="AR143" s="18">
        <f>VLOOKUP(AR$1,'2014(上) TFIDF'!$H$2:$L$46,5,FALSE)*B143</f>
        <v>6.1969175733988472E-4</v>
      </c>
      <c r="AS143" s="18">
        <f>VLOOKUP(AS$1,'2014(上) TFIDF'!$H$2:$L$46,5,FALSE)*B143</f>
        <v>2.932365565324287E-4</v>
      </c>
      <c r="AT143" s="18">
        <f>VLOOKUP(AT$1,'2014(上) TFIDF'!$H$2:$L$46,5,FALSE)*B143</f>
        <v>2.932365565324287E-4</v>
      </c>
      <c r="AU143" s="18">
        <f>VLOOKUP(AU$1,'2014(上) TFIDF'!$H$2:$L$46,5,FALSE)*B143</f>
        <v>6.3145055434340167E-4</v>
      </c>
    </row>
    <row r="144" spans="1:47">
      <c r="A144" s="18" t="s">
        <v>9043</v>
      </c>
      <c r="B144" s="18">
        <v>3.3333333333333335E-3</v>
      </c>
      <c r="C144" s="18">
        <f>VLOOKUP(C$1,'2014(上) TFIDF'!$H$2:$L$46,5,FALSE)*B144</f>
        <v>8.7054720215321631E-4</v>
      </c>
      <c r="D144" s="18">
        <f>VLOOKUP(D$1,'2014(上) TFIDF'!$H$2:$L$46,5,FALSE)*B144</f>
        <v>2.2176417180858063E-3</v>
      </c>
      <c r="E144" s="18">
        <f>VLOOKUP(E$1,'2014(上) TFIDF'!$H$2:$L$46,5,FALSE)*B144</f>
        <v>0</v>
      </c>
      <c r="F144" s="18">
        <f>VLOOKUP(F$1,'2014(上) TFIDF'!$H$2:$L$46,5,FALSE)*B144</f>
        <v>0</v>
      </c>
      <c r="G144" s="18">
        <f>VLOOKUP(G$1,'2014(上) TFIDF'!$H$2:$L$46,5,FALSE)*B144</f>
        <v>7.8196415075314327E-4</v>
      </c>
      <c r="H144" s="18">
        <f>VLOOKUP(H$1,'2014(上) TFIDF'!$H$2:$L$46,5,FALSE)*B144</f>
        <v>1.2462105127117515E-3</v>
      </c>
      <c r="I144" s="18">
        <f>VLOOKUP(I$1,'2014(上) TFIDF'!$H$2:$L$46,5,FALSE)*B144</f>
        <v>0</v>
      </c>
      <c r="J144" s="18">
        <f>VLOOKUP(J$1,'2014(上) TFIDF'!$H$2:$L$46,5,FALSE)*B144</f>
        <v>1.1650453404275271E-3</v>
      </c>
      <c r="K144" s="18">
        <f>VLOOKUP(K$1,'2014(上) TFIDF'!$H$2:$L$46,5,FALSE)*B144</f>
        <v>1.4555114087194385E-3</v>
      </c>
      <c r="L144" s="18">
        <f>VLOOKUP(L$1,'2014(上) TFIDF'!$H$2:$L$46,5,FALSE)*B144</f>
        <v>0</v>
      </c>
      <c r="M144" s="18">
        <f>VLOOKUP(M$1,'2014(上) TFIDF'!$H$2:$L$46,5,FALSE)*B144</f>
        <v>1.582984141694899E-3</v>
      </c>
      <c r="N144" s="18">
        <f>VLOOKUP(N$1,'2014(上) TFIDF'!$H$2:$L$46,5,FALSE)*B144</f>
        <v>0</v>
      </c>
      <c r="O144" s="18">
        <f>VLOOKUP(O$1,'2014(上) TFIDF'!$H$2:$L$46,5,FALSE)*B144</f>
        <v>7.8196415075314327E-4</v>
      </c>
      <c r="P144" s="18">
        <f>VLOOKUP(P$1,'2014(上) TFIDF'!$H$2:$L$46,5,FALSE)*B144</f>
        <v>1.4792166781151094E-3</v>
      </c>
      <c r="Q144" s="18">
        <f>VLOOKUP(Q$1,'2014(上) TFIDF'!$H$2:$L$46,5,FALSE)*B144</f>
        <v>3.3677362898314764E-4</v>
      </c>
      <c r="R144" s="18">
        <f>VLOOKUP(R$1,'2014(上) TFIDF'!$H$2:$L$46,5,FALSE)*B144</f>
        <v>3.3677362898314764E-4</v>
      </c>
      <c r="S144" s="18">
        <f>VLOOKUP(S$1,'2014(上) TFIDF'!$H$2:$L$46,5,FALSE)*B144</f>
        <v>1.2822167339281885E-3</v>
      </c>
      <c r="T144" s="18">
        <f>VLOOKUP(T$1,'2014(上) TFIDF'!$H$2:$L$46,5,FALSE)*B144</f>
        <v>5.3377357317006867E-4</v>
      </c>
      <c r="U144" s="18">
        <f>VLOOKUP(U$1,'2014(上) TFIDF'!$H$2:$L$46,5,FALSE)*B144</f>
        <v>1.6684426701439083E-3</v>
      </c>
      <c r="V144" s="18">
        <f>VLOOKUP(V$1,'2014(上) TFIDF'!$H$2:$L$46,5,FALSE)*B144</f>
        <v>1.5440944601195115E-3</v>
      </c>
      <c r="W144" s="18">
        <f>VLOOKUP(W$1,'2014(上) TFIDF'!$H$2:$L$46,5,FALSE)*B144</f>
        <v>5.3377357317006867E-4</v>
      </c>
      <c r="X144" s="18">
        <f>VLOOKUP(X$1,'2014(上) TFIDF'!$H$2:$L$46,5,FALSE)*B144</f>
        <v>2.5790836725667339E-3</v>
      </c>
      <c r="Y144" s="18">
        <f>VLOOKUP(Y$1,'2014(上) TFIDF'!$H$2:$L$46,5,FALSE)*B144</f>
        <v>0</v>
      </c>
      <c r="Z144" s="18">
        <f>VLOOKUP(Z$1,'2014(上) TFIDF'!$H$2:$L$46,5,FALSE)*B144</f>
        <v>2.0911801439444811E-3</v>
      </c>
      <c r="AA144" s="18">
        <f>VLOOKUP(AA$1,'2014(上) TFIDF'!$H$2:$L$46,5,FALSE)*B144</f>
        <v>1.7922850377025861E-3</v>
      </c>
      <c r="AB144" s="18">
        <f>VLOOKUP(AB$1,'2014(上) TFIDF'!$H$2:$L$46,5,FALSE)*B144</f>
        <v>1.77998408588182E-3</v>
      </c>
      <c r="AC144" s="18">
        <f>VLOOKUP(AC$1,'2014(上) TFIDF'!$H$2:$L$46,5,FALSE)*B144</f>
        <v>5.3377357317006867E-4</v>
      </c>
      <c r="AD144" s="18">
        <f>VLOOKUP(AD$1,'2014(上) TFIDF'!$H$2:$L$46,5,FALSE)*B144</f>
        <v>1.7922850377025861E-3</v>
      </c>
      <c r="AE144" s="18">
        <f>VLOOKUP(AE$1,'2014(上) TFIDF'!$H$2:$L$46,5,FALSE)*B144</f>
        <v>2.0206417738988861E-3</v>
      </c>
      <c r="AF144" s="18">
        <f>VLOOKUP(AF$1,'2014(上) TFIDF'!$H$2:$L$46,5,FALSE)*B144</f>
        <v>2.0977018746763552E-3</v>
      </c>
      <c r="AG144" s="18">
        <f>VLOOKUP(AG$1,'2014(上) TFIDF'!$H$2:$L$46,5,FALSE)*B144</f>
        <v>3.3677362898314764E-4</v>
      </c>
      <c r="AH144" s="18">
        <f>VLOOKUP(AH$1,'2014(上) TFIDF'!$H$2:$L$46,5,FALSE)*B144</f>
        <v>0</v>
      </c>
      <c r="AI144" s="18">
        <f>VLOOKUP(AI$1,'2014(上) TFIDF'!$H$2:$L$46,5,FALSE)*B144</f>
        <v>2.3497638802683252E-3</v>
      </c>
      <c r="AJ144" s="18">
        <f>VLOOKUP(AJ$1,'2014(上) TFIDF'!$H$2:$L$46,5,FALSE)*B144</f>
        <v>1.6525113529063593E-3</v>
      </c>
      <c r="AK144" s="18">
        <f>VLOOKUP(AK$1,'2014(上) TFIDF'!$H$2:$L$46,5,FALSE)*B144</f>
        <v>1.9892849818895068E-3</v>
      </c>
      <c r="AL144" s="18">
        <f>VLOOKUP(AL$1,'2014(上) TFIDF'!$H$2:$L$46,5,FALSE)*B144</f>
        <v>1.7673635933429022E-3</v>
      </c>
      <c r="AM144" s="18">
        <f>VLOOKUP(AM$1,'2014(上) TFIDF'!$H$2:$L$46,5,FALSE)*B144</f>
        <v>2.0845696794630341E-3</v>
      </c>
      <c r="AN144" s="18">
        <f>VLOOKUP(AN$1,'2014(上) TFIDF'!$H$2:$L$46,5,FALSE)*B144</f>
        <v>1.010320886949443E-3</v>
      </c>
      <c r="AO144" s="18">
        <f>VLOOKUP(AO$1,'2014(上) TFIDF'!$H$2:$L$46,5,FALSE)*B144</f>
        <v>0</v>
      </c>
      <c r="AP144" s="18">
        <f>VLOOKUP(AP$1,'2014(上) TFIDF'!$H$2:$L$46,5,FALSE)*B144</f>
        <v>5.3377357317006867E-4</v>
      </c>
      <c r="AQ144" s="18">
        <f>VLOOKUP(AQ$1,'2014(上) TFIDF'!$H$2:$L$46,5,FALSE)*B144</f>
        <v>1.9380943484933531E-3</v>
      </c>
      <c r="AR144" s="18">
        <f>VLOOKUP(AR$1,'2014(上) TFIDF'!$H$2:$L$46,5,FALSE)*B144</f>
        <v>1.6525113529063593E-3</v>
      </c>
      <c r="AS144" s="18">
        <f>VLOOKUP(AS$1,'2014(上) TFIDF'!$H$2:$L$46,5,FALSE)*B144</f>
        <v>7.8196415075314327E-4</v>
      </c>
      <c r="AT144" s="18">
        <f>VLOOKUP(AT$1,'2014(上) TFIDF'!$H$2:$L$46,5,FALSE)*B144</f>
        <v>7.8196415075314327E-4</v>
      </c>
      <c r="AU144" s="18">
        <f>VLOOKUP(AU$1,'2014(上) TFIDF'!$H$2:$L$46,5,FALSE)*B144</f>
        <v>1.6838681449157379E-3</v>
      </c>
    </row>
    <row r="145" spans="1:47">
      <c r="A145" s="18" t="s">
        <v>5944</v>
      </c>
      <c r="B145" s="18">
        <v>7.1428571428571429E-4</v>
      </c>
      <c r="C145" s="18">
        <f>VLOOKUP(C$1,'2014(上) TFIDF'!$H$2:$L$46,5,FALSE)*B145</f>
        <v>1.8654582903283206E-4</v>
      </c>
      <c r="D145" s="18">
        <f>VLOOKUP(D$1,'2014(上) TFIDF'!$H$2:$L$46,5,FALSE)*B145</f>
        <v>4.7520893958981559E-4</v>
      </c>
      <c r="E145" s="18">
        <f>VLOOKUP(E$1,'2014(上) TFIDF'!$H$2:$L$46,5,FALSE)*B145</f>
        <v>0</v>
      </c>
      <c r="F145" s="18">
        <f>VLOOKUP(F$1,'2014(上) TFIDF'!$H$2:$L$46,5,FALSE)*B145</f>
        <v>0</v>
      </c>
      <c r="G145" s="18">
        <f>VLOOKUP(G$1,'2014(上) TFIDF'!$H$2:$L$46,5,FALSE)*B145</f>
        <v>1.6756374658995926E-4</v>
      </c>
      <c r="H145" s="18">
        <f>VLOOKUP(H$1,'2014(上) TFIDF'!$H$2:$L$46,5,FALSE)*B145</f>
        <v>2.6704510986680385E-4</v>
      </c>
      <c r="I145" s="18">
        <f>VLOOKUP(I$1,'2014(上) TFIDF'!$H$2:$L$46,5,FALSE)*B145</f>
        <v>0</v>
      </c>
      <c r="J145" s="18">
        <f>VLOOKUP(J$1,'2014(上) TFIDF'!$H$2:$L$46,5,FALSE)*B145</f>
        <v>2.4965257294875577E-4</v>
      </c>
      <c r="K145" s="18">
        <f>VLOOKUP(K$1,'2014(上) TFIDF'!$H$2:$L$46,5,FALSE)*B145</f>
        <v>3.118953018684511E-4</v>
      </c>
      <c r="L145" s="18">
        <f>VLOOKUP(L$1,'2014(上) TFIDF'!$H$2:$L$46,5,FALSE)*B145</f>
        <v>0</v>
      </c>
      <c r="M145" s="18">
        <f>VLOOKUP(M$1,'2014(上) TFIDF'!$H$2:$L$46,5,FALSE)*B145</f>
        <v>3.3921088750604977E-4</v>
      </c>
      <c r="N145" s="18">
        <f>VLOOKUP(N$1,'2014(上) TFIDF'!$H$2:$L$46,5,FALSE)*B145</f>
        <v>0</v>
      </c>
      <c r="O145" s="18">
        <f>VLOOKUP(O$1,'2014(上) TFIDF'!$H$2:$L$46,5,FALSE)*B145</f>
        <v>1.6756374658995926E-4</v>
      </c>
      <c r="P145" s="18">
        <f>VLOOKUP(P$1,'2014(上) TFIDF'!$H$2:$L$46,5,FALSE)*B145</f>
        <v>3.1697500245323769E-4</v>
      </c>
      <c r="Q145" s="18">
        <f>VLOOKUP(Q$1,'2014(上) TFIDF'!$H$2:$L$46,5,FALSE)*B145</f>
        <v>7.2165777639245923E-5</v>
      </c>
      <c r="R145" s="18">
        <f>VLOOKUP(R$1,'2014(上) TFIDF'!$H$2:$L$46,5,FALSE)*B145</f>
        <v>7.2165777639245923E-5</v>
      </c>
      <c r="S145" s="18">
        <f>VLOOKUP(S$1,'2014(上) TFIDF'!$H$2:$L$46,5,FALSE)*B145</f>
        <v>2.7476072869889753E-4</v>
      </c>
      <c r="T145" s="18">
        <f>VLOOKUP(T$1,'2014(上) TFIDF'!$H$2:$L$46,5,FALSE)*B145</f>
        <v>1.1438005139358614E-4</v>
      </c>
      <c r="U145" s="18">
        <f>VLOOKUP(U$1,'2014(上) TFIDF'!$H$2:$L$46,5,FALSE)*B145</f>
        <v>3.5752342931655176E-4</v>
      </c>
      <c r="V145" s="18">
        <f>VLOOKUP(V$1,'2014(上) TFIDF'!$H$2:$L$46,5,FALSE)*B145</f>
        <v>3.3087738431132385E-4</v>
      </c>
      <c r="W145" s="18">
        <f>VLOOKUP(W$1,'2014(上) TFIDF'!$H$2:$L$46,5,FALSE)*B145</f>
        <v>1.1438005139358614E-4</v>
      </c>
      <c r="X145" s="18">
        <f>VLOOKUP(X$1,'2014(上) TFIDF'!$H$2:$L$46,5,FALSE)*B145</f>
        <v>5.5266078697858577E-4</v>
      </c>
      <c r="Y145" s="18">
        <f>VLOOKUP(Y$1,'2014(上) TFIDF'!$H$2:$L$46,5,FALSE)*B145</f>
        <v>0</v>
      </c>
      <c r="Z145" s="18">
        <f>VLOOKUP(Z$1,'2014(上) TFIDF'!$H$2:$L$46,5,FALSE)*B145</f>
        <v>4.4811003084524594E-4</v>
      </c>
      <c r="AA145" s="18">
        <f>VLOOKUP(AA$1,'2014(上) TFIDF'!$H$2:$L$46,5,FALSE)*B145</f>
        <v>3.8406107950769702E-4</v>
      </c>
      <c r="AB145" s="18">
        <f>VLOOKUP(AB$1,'2014(上) TFIDF'!$H$2:$L$46,5,FALSE)*B145</f>
        <v>3.8142516126038998E-4</v>
      </c>
      <c r="AC145" s="18">
        <f>VLOOKUP(AC$1,'2014(上) TFIDF'!$H$2:$L$46,5,FALSE)*B145</f>
        <v>1.1438005139358614E-4</v>
      </c>
      <c r="AD145" s="18">
        <f>VLOOKUP(AD$1,'2014(上) TFIDF'!$H$2:$L$46,5,FALSE)*B145</f>
        <v>3.8406107950769702E-4</v>
      </c>
      <c r="AE145" s="18">
        <f>VLOOKUP(AE$1,'2014(上) TFIDF'!$H$2:$L$46,5,FALSE)*B145</f>
        <v>4.3299466583547554E-4</v>
      </c>
      <c r="AF145" s="18">
        <f>VLOOKUP(AF$1,'2014(上) TFIDF'!$H$2:$L$46,5,FALSE)*B145</f>
        <v>4.4950754457350465E-4</v>
      </c>
      <c r="AG145" s="18">
        <f>VLOOKUP(AG$1,'2014(上) TFIDF'!$H$2:$L$46,5,FALSE)*B145</f>
        <v>7.2165777639245923E-5</v>
      </c>
      <c r="AH145" s="18">
        <f>VLOOKUP(AH$1,'2014(上) TFIDF'!$H$2:$L$46,5,FALSE)*B145</f>
        <v>0</v>
      </c>
      <c r="AI145" s="18">
        <f>VLOOKUP(AI$1,'2014(上) TFIDF'!$H$2:$L$46,5,FALSE)*B145</f>
        <v>5.035208314860697E-4</v>
      </c>
      <c r="AJ145" s="18">
        <f>VLOOKUP(AJ$1,'2014(上) TFIDF'!$H$2:$L$46,5,FALSE)*B145</f>
        <v>3.5410957562279126E-4</v>
      </c>
      <c r="AK145" s="18">
        <f>VLOOKUP(AK$1,'2014(上) TFIDF'!$H$2:$L$46,5,FALSE)*B145</f>
        <v>4.2627535326203718E-4</v>
      </c>
      <c r="AL145" s="18">
        <f>VLOOKUP(AL$1,'2014(上) TFIDF'!$H$2:$L$46,5,FALSE)*B145</f>
        <v>3.7872077000205049E-4</v>
      </c>
      <c r="AM145" s="18">
        <f>VLOOKUP(AM$1,'2014(上) TFIDF'!$H$2:$L$46,5,FALSE)*B145</f>
        <v>4.4669350274207878E-4</v>
      </c>
      <c r="AN145" s="18">
        <f>VLOOKUP(AN$1,'2014(上) TFIDF'!$H$2:$L$46,5,FALSE)*B145</f>
        <v>2.1649733291773777E-4</v>
      </c>
      <c r="AO145" s="18">
        <f>VLOOKUP(AO$1,'2014(上) TFIDF'!$H$2:$L$46,5,FALSE)*B145</f>
        <v>0</v>
      </c>
      <c r="AP145" s="18">
        <f>VLOOKUP(AP$1,'2014(上) TFIDF'!$H$2:$L$46,5,FALSE)*B145</f>
        <v>1.1438005139358614E-4</v>
      </c>
      <c r="AQ145" s="18">
        <f>VLOOKUP(AQ$1,'2014(上) TFIDF'!$H$2:$L$46,5,FALSE)*B145</f>
        <v>4.1530593182000417E-4</v>
      </c>
      <c r="AR145" s="18">
        <f>VLOOKUP(AR$1,'2014(上) TFIDF'!$H$2:$L$46,5,FALSE)*B145</f>
        <v>3.5410957562279126E-4</v>
      </c>
      <c r="AS145" s="18">
        <f>VLOOKUP(AS$1,'2014(上) TFIDF'!$H$2:$L$46,5,FALSE)*B145</f>
        <v>1.6756374658995926E-4</v>
      </c>
      <c r="AT145" s="18">
        <f>VLOOKUP(AT$1,'2014(上) TFIDF'!$H$2:$L$46,5,FALSE)*B145</f>
        <v>1.6756374658995926E-4</v>
      </c>
      <c r="AU145" s="18">
        <f>VLOOKUP(AU$1,'2014(上) TFIDF'!$H$2:$L$46,5,FALSE)*B145</f>
        <v>3.608288881962295E-4</v>
      </c>
    </row>
    <row r="146" spans="1:47">
      <c r="A146" s="18" t="s">
        <v>1025</v>
      </c>
      <c r="B146" s="18">
        <v>2.5000000000000001E-3</v>
      </c>
      <c r="C146" s="18">
        <f>VLOOKUP(C$1,'2014(上) TFIDF'!$H$2:$L$46,5,FALSE)*B146</f>
        <v>6.5291040161491215E-4</v>
      </c>
      <c r="D146" s="18">
        <f>VLOOKUP(D$1,'2014(上) TFIDF'!$H$2:$L$46,5,FALSE)*B146</f>
        <v>1.6632312885643547E-3</v>
      </c>
      <c r="E146" s="18">
        <f>VLOOKUP(E$1,'2014(上) TFIDF'!$H$2:$L$46,5,FALSE)*B146</f>
        <v>0</v>
      </c>
      <c r="F146" s="18">
        <f>VLOOKUP(F$1,'2014(上) TFIDF'!$H$2:$L$46,5,FALSE)*B146</f>
        <v>0</v>
      </c>
      <c r="G146" s="18">
        <f>VLOOKUP(G$1,'2014(上) TFIDF'!$H$2:$L$46,5,FALSE)*B146</f>
        <v>5.864731130648574E-4</v>
      </c>
      <c r="H146" s="18">
        <f>VLOOKUP(H$1,'2014(上) TFIDF'!$H$2:$L$46,5,FALSE)*B146</f>
        <v>9.3465788453381358E-4</v>
      </c>
      <c r="I146" s="18">
        <f>VLOOKUP(I$1,'2014(上) TFIDF'!$H$2:$L$46,5,FALSE)*B146</f>
        <v>0</v>
      </c>
      <c r="J146" s="18">
        <f>VLOOKUP(J$1,'2014(上) TFIDF'!$H$2:$L$46,5,FALSE)*B146</f>
        <v>8.7378400532064525E-4</v>
      </c>
      <c r="K146" s="18">
        <f>VLOOKUP(K$1,'2014(上) TFIDF'!$H$2:$L$46,5,FALSE)*B146</f>
        <v>1.091633556539579E-3</v>
      </c>
      <c r="L146" s="18">
        <f>VLOOKUP(L$1,'2014(上) TFIDF'!$H$2:$L$46,5,FALSE)*B146</f>
        <v>0</v>
      </c>
      <c r="M146" s="18">
        <f>VLOOKUP(M$1,'2014(上) TFIDF'!$H$2:$L$46,5,FALSE)*B146</f>
        <v>1.1872381062711743E-3</v>
      </c>
      <c r="N146" s="18">
        <f>VLOOKUP(N$1,'2014(上) TFIDF'!$H$2:$L$46,5,FALSE)*B146</f>
        <v>0</v>
      </c>
      <c r="O146" s="18">
        <f>VLOOKUP(O$1,'2014(上) TFIDF'!$H$2:$L$46,5,FALSE)*B146</f>
        <v>5.864731130648574E-4</v>
      </c>
      <c r="P146" s="18">
        <f>VLOOKUP(P$1,'2014(上) TFIDF'!$H$2:$L$46,5,FALSE)*B146</f>
        <v>1.1094125085863321E-3</v>
      </c>
      <c r="Q146" s="18">
        <f>VLOOKUP(Q$1,'2014(上) TFIDF'!$H$2:$L$46,5,FALSE)*B146</f>
        <v>2.525802217373607E-4</v>
      </c>
      <c r="R146" s="18">
        <f>VLOOKUP(R$1,'2014(上) TFIDF'!$H$2:$L$46,5,FALSE)*B146</f>
        <v>2.525802217373607E-4</v>
      </c>
      <c r="S146" s="18">
        <f>VLOOKUP(S$1,'2014(上) TFIDF'!$H$2:$L$46,5,FALSE)*B146</f>
        <v>9.6166255044614142E-4</v>
      </c>
      <c r="T146" s="18">
        <f>VLOOKUP(T$1,'2014(上) TFIDF'!$H$2:$L$46,5,FALSE)*B146</f>
        <v>4.0033017987755145E-4</v>
      </c>
      <c r="U146" s="18">
        <f>VLOOKUP(U$1,'2014(上) TFIDF'!$H$2:$L$46,5,FALSE)*B146</f>
        <v>1.2513320026079312E-3</v>
      </c>
      <c r="V146" s="18">
        <f>VLOOKUP(V$1,'2014(上) TFIDF'!$H$2:$L$46,5,FALSE)*B146</f>
        <v>1.1580708450896334E-3</v>
      </c>
      <c r="W146" s="18">
        <f>VLOOKUP(W$1,'2014(上) TFIDF'!$H$2:$L$46,5,FALSE)*B146</f>
        <v>4.0033017987755145E-4</v>
      </c>
      <c r="X146" s="18">
        <f>VLOOKUP(X$1,'2014(上) TFIDF'!$H$2:$L$46,5,FALSE)*B146</f>
        <v>1.9343127544250503E-3</v>
      </c>
      <c r="Y146" s="18">
        <f>VLOOKUP(Y$1,'2014(上) TFIDF'!$H$2:$L$46,5,FALSE)*B146</f>
        <v>0</v>
      </c>
      <c r="Z146" s="18">
        <f>VLOOKUP(Z$1,'2014(上) TFIDF'!$H$2:$L$46,5,FALSE)*B146</f>
        <v>1.5683851079583608E-3</v>
      </c>
      <c r="AA146" s="18">
        <f>VLOOKUP(AA$1,'2014(上) TFIDF'!$H$2:$L$46,5,FALSE)*B146</f>
        <v>1.3442137782769396E-3</v>
      </c>
      <c r="AB146" s="18">
        <f>VLOOKUP(AB$1,'2014(上) TFIDF'!$H$2:$L$46,5,FALSE)*B146</f>
        <v>1.334988064411365E-3</v>
      </c>
      <c r="AC146" s="18">
        <f>VLOOKUP(AC$1,'2014(上) TFIDF'!$H$2:$L$46,5,FALSE)*B146</f>
        <v>4.0033017987755145E-4</v>
      </c>
      <c r="AD146" s="18">
        <f>VLOOKUP(AD$1,'2014(上) TFIDF'!$H$2:$L$46,5,FALSE)*B146</f>
        <v>1.3442137782769396E-3</v>
      </c>
      <c r="AE146" s="18">
        <f>VLOOKUP(AE$1,'2014(上) TFIDF'!$H$2:$L$46,5,FALSE)*B146</f>
        <v>1.5154813304241643E-3</v>
      </c>
      <c r="AF146" s="18">
        <f>VLOOKUP(AF$1,'2014(上) TFIDF'!$H$2:$L$46,5,FALSE)*B146</f>
        <v>1.5732764060072662E-3</v>
      </c>
      <c r="AG146" s="18">
        <f>VLOOKUP(AG$1,'2014(上) TFIDF'!$H$2:$L$46,5,FALSE)*B146</f>
        <v>2.525802217373607E-4</v>
      </c>
      <c r="AH146" s="18">
        <f>VLOOKUP(AH$1,'2014(上) TFIDF'!$H$2:$L$46,5,FALSE)*B146</f>
        <v>0</v>
      </c>
      <c r="AI146" s="18">
        <f>VLOOKUP(AI$1,'2014(上) TFIDF'!$H$2:$L$46,5,FALSE)*B146</f>
        <v>1.762322910201244E-3</v>
      </c>
      <c r="AJ146" s="18">
        <f>VLOOKUP(AJ$1,'2014(上) TFIDF'!$H$2:$L$46,5,FALSE)*B146</f>
        <v>1.2393835146797694E-3</v>
      </c>
      <c r="AK146" s="18">
        <f>VLOOKUP(AK$1,'2014(上) TFIDF'!$H$2:$L$46,5,FALSE)*B146</f>
        <v>1.4919637364171302E-3</v>
      </c>
      <c r="AL146" s="18">
        <f>VLOOKUP(AL$1,'2014(上) TFIDF'!$H$2:$L$46,5,FALSE)*B146</f>
        <v>1.3255226950071766E-3</v>
      </c>
      <c r="AM146" s="18">
        <f>VLOOKUP(AM$1,'2014(上) TFIDF'!$H$2:$L$46,5,FALSE)*B146</f>
        <v>1.5634272595972756E-3</v>
      </c>
      <c r="AN146" s="18">
        <f>VLOOKUP(AN$1,'2014(上) TFIDF'!$H$2:$L$46,5,FALSE)*B146</f>
        <v>7.5774066521208216E-4</v>
      </c>
      <c r="AO146" s="18">
        <f>VLOOKUP(AO$1,'2014(上) TFIDF'!$H$2:$L$46,5,FALSE)*B146</f>
        <v>0</v>
      </c>
      <c r="AP146" s="18">
        <f>VLOOKUP(AP$1,'2014(上) TFIDF'!$H$2:$L$46,5,FALSE)*B146</f>
        <v>4.0033017987755145E-4</v>
      </c>
      <c r="AQ146" s="18">
        <f>VLOOKUP(AQ$1,'2014(上) TFIDF'!$H$2:$L$46,5,FALSE)*B146</f>
        <v>1.4535707613700147E-3</v>
      </c>
      <c r="AR146" s="18">
        <f>VLOOKUP(AR$1,'2014(上) TFIDF'!$H$2:$L$46,5,FALSE)*B146</f>
        <v>1.2393835146797694E-3</v>
      </c>
      <c r="AS146" s="18">
        <f>VLOOKUP(AS$1,'2014(上) TFIDF'!$H$2:$L$46,5,FALSE)*B146</f>
        <v>5.864731130648574E-4</v>
      </c>
      <c r="AT146" s="18">
        <f>VLOOKUP(AT$1,'2014(上) TFIDF'!$H$2:$L$46,5,FALSE)*B146</f>
        <v>5.864731130648574E-4</v>
      </c>
      <c r="AU146" s="18">
        <f>VLOOKUP(AU$1,'2014(上) TFIDF'!$H$2:$L$46,5,FALSE)*B146</f>
        <v>1.2629011086868033E-3</v>
      </c>
    </row>
    <row r="147" spans="1:47">
      <c r="A147" s="18" t="s">
        <v>8692</v>
      </c>
      <c r="B147" s="18">
        <v>1.4285714285714286E-3</v>
      </c>
      <c r="C147" s="18">
        <f>VLOOKUP(C$1,'2014(上) TFIDF'!$H$2:$L$46,5,FALSE)*B147</f>
        <v>3.7309165806566412E-4</v>
      </c>
      <c r="D147" s="18">
        <f>VLOOKUP(D$1,'2014(上) TFIDF'!$H$2:$L$46,5,FALSE)*B147</f>
        <v>9.5041787917963117E-4</v>
      </c>
      <c r="E147" s="18">
        <f>VLOOKUP(E$1,'2014(上) TFIDF'!$H$2:$L$46,5,FALSE)*B147</f>
        <v>0</v>
      </c>
      <c r="F147" s="18">
        <f>VLOOKUP(F$1,'2014(上) TFIDF'!$H$2:$L$46,5,FALSE)*B147</f>
        <v>0</v>
      </c>
      <c r="G147" s="18">
        <f>VLOOKUP(G$1,'2014(上) TFIDF'!$H$2:$L$46,5,FALSE)*B147</f>
        <v>3.3512749317991851E-4</v>
      </c>
      <c r="H147" s="18">
        <f>VLOOKUP(H$1,'2014(上) TFIDF'!$H$2:$L$46,5,FALSE)*B147</f>
        <v>5.340902197336077E-4</v>
      </c>
      <c r="I147" s="18">
        <f>VLOOKUP(I$1,'2014(上) TFIDF'!$H$2:$L$46,5,FALSE)*B147</f>
        <v>0</v>
      </c>
      <c r="J147" s="18">
        <f>VLOOKUP(J$1,'2014(上) TFIDF'!$H$2:$L$46,5,FALSE)*B147</f>
        <v>4.9930514589751154E-4</v>
      </c>
      <c r="K147" s="18">
        <f>VLOOKUP(K$1,'2014(上) TFIDF'!$H$2:$L$46,5,FALSE)*B147</f>
        <v>6.237906037369022E-4</v>
      </c>
      <c r="L147" s="18">
        <f>VLOOKUP(L$1,'2014(上) TFIDF'!$H$2:$L$46,5,FALSE)*B147</f>
        <v>0</v>
      </c>
      <c r="M147" s="18">
        <f>VLOOKUP(M$1,'2014(上) TFIDF'!$H$2:$L$46,5,FALSE)*B147</f>
        <v>6.7842177501209954E-4</v>
      </c>
      <c r="N147" s="18">
        <f>VLOOKUP(N$1,'2014(上) TFIDF'!$H$2:$L$46,5,FALSE)*B147</f>
        <v>0</v>
      </c>
      <c r="O147" s="18">
        <f>VLOOKUP(O$1,'2014(上) TFIDF'!$H$2:$L$46,5,FALSE)*B147</f>
        <v>3.3512749317991851E-4</v>
      </c>
      <c r="P147" s="18">
        <f>VLOOKUP(P$1,'2014(上) TFIDF'!$H$2:$L$46,5,FALSE)*B147</f>
        <v>6.3395000490647539E-4</v>
      </c>
      <c r="Q147" s="18">
        <f>VLOOKUP(Q$1,'2014(上) TFIDF'!$H$2:$L$46,5,FALSE)*B147</f>
        <v>1.4433155527849185E-4</v>
      </c>
      <c r="R147" s="18">
        <f>VLOOKUP(R$1,'2014(上) TFIDF'!$H$2:$L$46,5,FALSE)*B147</f>
        <v>1.4433155527849185E-4</v>
      </c>
      <c r="S147" s="18">
        <f>VLOOKUP(S$1,'2014(上) TFIDF'!$H$2:$L$46,5,FALSE)*B147</f>
        <v>5.4952145739779507E-4</v>
      </c>
      <c r="T147" s="18">
        <f>VLOOKUP(T$1,'2014(上) TFIDF'!$H$2:$L$46,5,FALSE)*B147</f>
        <v>2.2876010278717227E-4</v>
      </c>
      <c r="U147" s="18">
        <f>VLOOKUP(U$1,'2014(上) TFIDF'!$H$2:$L$46,5,FALSE)*B147</f>
        <v>7.1504685863310353E-4</v>
      </c>
      <c r="V147" s="18">
        <f>VLOOKUP(V$1,'2014(上) TFIDF'!$H$2:$L$46,5,FALSE)*B147</f>
        <v>6.617547686226477E-4</v>
      </c>
      <c r="W147" s="18">
        <f>VLOOKUP(W$1,'2014(上) TFIDF'!$H$2:$L$46,5,FALSE)*B147</f>
        <v>2.2876010278717227E-4</v>
      </c>
      <c r="X147" s="18">
        <f>VLOOKUP(X$1,'2014(上) TFIDF'!$H$2:$L$46,5,FALSE)*B147</f>
        <v>1.1053215739571715E-3</v>
      </c>
      <c r="Y147" s="18">
        <f>VLOOKUP(Y$1,'2014(上) TFIDF'!$H$2:$L$46,5,FALSE)*B147</f>
        <v>0</v>
      </c>
      <c r="Z147" s="18">
        <f>VLOOKUP(Z$1,'2014(上) TFIDF'!$H$2:$L$46,5,FALSE)*B147</f>
        <v>8.9622006169049189E-4</v>
      </c>
      <c r="AA147" s="18">
        <f>VLOOKUP(AA$1,'2014(上) TFIDF'!$H$2:$L$46,5,FALSE)*B147</f>
        <v>7.6812215901539405E-4</v>
      </c>
      <c r="AB147" s="18">
        <f>VLOOKUP(AB$1,'2014(上) TFIDF'!$H$2:$L$46,5,FALSE)*B147</f>
        <v>7.6285032252077997E-4</v>
      </c>
      <c r="AC147" s="18">
        <f>VLOOKUP(AC$1,'2014(上) TFIDF'!$H$2:$L$46,5,FALSE)*B147</f>
        <v>2.2876010278717227E-4</v>
      </c>
      <c r="AD147" s="18">
        <f>VLOOKUP(AD$1,'2014(上) TFIDF'!$H$2:$L$46,5,FALSE)*B147</f>
        <v>7.6812215901539405E-4</v>
      </c>
      <c r="AE147" s="18">
        <f>VLOOKUP(AE$1,'2014(上) TFIDF'!$H$2:$L$46,5,FALSE)*B147</f>
        <v>8.6598933167095107E-4</v>
      </c>
      <c r="AF147" s="18">
        <f>VLOOKUP(AF$1,'2014(上) TFIDF'!$H$2:$L$46,5,FALSE)*B147</f>
        <v>8.990150891470093E-4</v>
      </c>
      <c r="AG147" s="18">
        <f>VLOOKUP(AG$1,'2014(上) TFIDF'!$H$2:$L$46,5,FALSE)*B147</f>
        <v>1.4433155527849185E-4</v>
      </c>
      <c r="AH147" s="18">
        <f>VLOOKUP(AH$1,'2014(上) TFIDF'!$H$2:$L$46,5,FALSE)*B147</f>
        <v>0</v>
      </c>
      <c r="AI147" s="18">
        <f>VLOOKUP(AI$1,'2014(上) TFIDF'!$H$2:$L$46,5,FALSE)*B147</f>
        <v>1.0070416629721394E-3</v>
      </c>
      <c r="AJ147" s="18">
        <f>VLOOKUP(AJ$1,'2014(上) TFIDF'!$H$2:$L$46,5,FALSE)*B147</f>
        <v>7.0821915124558252E-4</v>
      </c>
      <c r="AK147" s="18">
        <f>VLOOKUP(AK$1,'2014(上) TFIDF'!$H$2:$L$46,5,FALSE)*B147</f>
        <v>8.5255070652407437E-4</v>
      </c>
      <c r="AL147" s="18">
        <f>VLOOKUP(AL$1,'2014(上) TFIDF'!$H$2:$L$46,5,FALSE)*B147</f>
        <v>7.5744154000410098E-4</v>
      </c>
      <c r="AM147" s="18">
        <f>VLOOKUP(AM$1,'2014(上) TFIDF'!$H$2:$L$46,5,FALSE)*B147</f>
        <v>8.9338700548415755E-4</v>
      </c>
      <c r="AN147" s="18">
        <f>VLOOKUP(AN$1,'2014(上) TFIDF'!$H$2:$L$46,5,FALSE)*B147</f>
        <v>4.3299466583547554E-4</v>
      </c>
      <c r="AO147" s="18">
        <f>VLOOKUP(AO$1,'2014(上) TFIDF'!$H$2:$L$46,5,FALSE)*B147</f>
        <v>0</v>
      </c>
      <c r="AP147" s="18">
        <f>VLOOKUP(AP$1,'2014(上) TFIDF'!$H$2:$L$46,5,FALSE)*B147</f>
        <v>2.2876010278717227E-4</v>
      </c>
      <c r="AQ147" s="18">
        <f>VLOOKUP(AQ$1,'2014(上) TFIDF'!$H$2:$L$46,5,FALSE)*B147</f>
        <v>8.3061186364000834E-4</v>
      </c>
      <c r="AR147" s="18">
        <f>VLOOKUP(AR$1,'2014(上) TFIDF'!$H$2:$L$46,5,FALSE)*B147</f>
        <v>7.0821915124558252E-4</v>
      </c>
      <c r="AS147" s="18">
        <f>VLOOKUP(AS$1,'2014(上) TFIDF'!$H$2:$L$46,5,FALSE)*B147</f>
        <v>3.3512749317991851E-4</v>
      </c>
      <c r="AT147" s="18">
        <f>VLOOKUP(AT$1,'2014(上) TFIDF'!$H$2:$L$46,5,FALSE)*B147</f>
        <v>3.3512749317991851E-4</v>
      </c>
      <c r="AU147" s="18">
        <f>VLOOKUP(AU$1,'2014(上) TFIDF'!$H$2:$L$46,5,FALSE)*B147</f>
        <v>7.2165777639245901E-4</v>
      </c>
    </row>
    <row r="148" spans="1:47">
      <c r="A148" s="18" t="s">
        <v>8815</v>
      </c>
      <c r="B148" s="18">
        <v>5.0000000000000001E-3</v>
      </c>
      <c r="C148" s="18">
        <f>VLOOKUP(C$1,'2014(上) TFIDF'!$H$2:$L$46,5,FALSE)*B148</f>
        <v>1.3058208032298243E-3</v>
      </c>
      <c r="D148" s="18">
        <f>VLOOKUP(D$1,'2014(上) TFIDF'!$H$2:$L$46,5,FALSE)*B148</f>
        <v>3.3264625771287095E-3</v>
      </c>
      <c r="E148" s="18">
        <f>VLOOKUP(E$1,'2014(上) TFIDF'!$H$2:$L$46,5,FALSE)*B148</f>
        <v>0</v>
      </c>
      <c r="F148" s="18">
        <f>VLOOKUP(F$1,'2014(上) TFIDF'!$H$2:$L$46,5,FALSE)*B148</f>
        <v>0</v>
      </c>
      <c r="G148" s="18">
        <f>VLOOKUP(G$1,'2014(上) TFIDF'!$H$2:$L$46,5,FALSE)*B148</f>
        <v>1.1729462261297148E-3</v>
      </c>
      <c r="H148" s="18">
        <f>VLOOKUP(H$1,'2014(上) TFIDF'!$H$2:$L$46,5,FALSE)*B148</f>
        <v>1.8693157690676272E-3</v>
      </c>
      <c r="I148" s="18">
        <f>VLOOKUP(I$1,'2014(上) TFIDF'!$H$2:$L$46,5,FALSE)*B148</f>
        <v>0</v>
      </c>
      <c r="J148" s="18">
        <f>VLOOKUP(J$1,'2014(上) TFIDF'!$H$2:$L$46,5,FALSE)*B148</f>
        <v>1.7475680106412905E-3</v>
      </c>
      <c r="K148" s="18">
        <f>VLOOKUP(K$1,'2014(上) TFIDF'!$H$2:$L$46,5,FALSE)*B148</f>
        <v>2.183267113079158E-3</v>
      </c>
      <c r="L148" s="18">
        <f>VLOOKUP(L$1,'2014(上) TFIDF'!$H$2:$L$46,5,FALSE)*B148</f>
        <v>0</v>
      </c>
      <c r="M148" s="18">
        <f>VLOOKUP(M$1,'2014(上) TFIDF'!$H$2:$L$46,5,FALSE)*B148</f>
        <v>2.3744762125423487E-3</v>
      </c>
      <c r="N148" s="18">
        <f>VLOOKUP(N$1,'2014(上) TFIDF'!$H$2:$L$46,5,FALSE)*B148</f>
        <v>0</v>
      </c>
      <c r="O148" s="18">
        <f>VLOOKUP(O$1,'2014(上) TFIDF'!$H$2:$L$46,5,FALSE)*B148</f>
        <v>1.1729462261297148E-3</v>
      </c>
      <c r="P148" s="18">
        <f>VLOOKUP(P$1,'2014(上) TFIDF'!$H$2:$L$46,5,FALSE)*B148</f>
        <v>2.2188250171726641E-3</v>
      </c>
      <c r="Q148" s="18">
        <f>VLOOKUP(Q$1,'2014(上) TFIDF'!$H$2:$L$46,5,FALSE)*B148</f>
        <v>5.051604434747214E-4</v>
      </c>
      <c r="R148" s="18">
        <f>VLOOKUP(R$1,'2014(上) TFIDF'!$H$2:$L$46,5,FALSE)*B148</f>
        <v>5.051604434747214E-4</v>
      </c>
      <c r="S148" s="18">
        <f>VLOOKUP(S$1,'2014(上) TFIDF'!$H$2:$L$46,5,FALSE)*B148</f>
        <v>1.9233251008922828E-3</v>
      </c>
      <c r="T148" s="18">
        <f>VLOOKUP(T$1,'2014(上) TFIDF'!$H$2:$L$46,5,FALSE)*B148</f>
        <v>8.006603597551029E-4</v>
      </c>
      <c r="U148" s="18">
        <f>VLOOKUP(U$1,'2014(上) TFIDF'!$H$2:$L$46,5,FALSE)*B148</f>
        <v>2.5026640052158624E-3</v>
      </c>
      <c r="V148" s="18">
        <f>VLOOKUP(V$1,'2014(上) TFIDF'!$H$2:$L$46,5,FALSE)*B148</f>
        <v>2.3161416901792669E-3</v>
      </c>
      <c r="W148" s="18">
        <f>VLOOKUP(W$1,'2014(上) TFIDF'!$H$2:$L$46,5,FALSE)*B148</f>
        <v>8.006603597551029E-4</v>
      </c>
      <c r="X148" s="18">
        <f>VLOOKUP(X$1,'2014(上) TFIDF'!$H$2:$L$46,5,FALSE)*B148</f>
        <v>3.8686255088501006E-3</v>
      </c>
      <c r="Y148" s="18">
        <f>VLOOKUP(Y$1,'2014(上) TFIDF'!$H$2:$L$46,5,FALSE)*B148</f>
        <v>0</v>
      </c>
      <c r="Z148" s="18">
        <f>VLOOKUP(Z$1,'2014(上) TFIDF'!$H$2:$L$46,5,FALSE)*B148</f>
        <v>3.1367702159167217E-3</v>
      </c>
      <c r="AA148" s="18">
        <f>VLOOKUP(AA$1,'2014(上) TFIDF'!$H$2:$L$46,5,FALSE)*B148</f>
        <v>2.6884275565538791E-3</v>
      </c>
      <c r="AB148" s="18">
        <f>VLOOKUP(AB$1,'2014(上) TFIDF'!$H$2:$L$46,5,FALSE)*B148</f>
        <v>2.6699761288227299E-3</v>
      </c>
      <c r="AC148" s="18">
        <f>VLOOKUP(AC$1,'2014(上) TFIDF'!$H$2:$L$46,5,FALSE)*B148</f>
        <v>8.006603597551029E-4</v>
      </c>
      <c r="AD148" s="18">
        <f>VLOOKUP(AD$1,'2014(上) TFIDF'!$H$2:$L$46,5,FALSE)*B148</f>
        <v>2.6884275565538791E-3</v>
      </c>
      <c r="AE148" s="18">
        <f>VLOOKUP(AE$1,'2014(上) TFIDF'!$H$2:$L$46,5,FALSE)*B148</f>
        <v>3.0309626608483286E-3</v>
      </c>
      <c r="AF148" s="18">
        <f>VLOOKUP(AF$1,'2014(上) TFIDF'!$H$2:$L$46,5,FALSE)*B148</f>
        <v>3.1465528120145324E-3</v>
      </c>
      <c r="AG148" s="18">
        <f>VLOOKUP(AG$1,'2014(上) TFIDF'!$H$2:$L$46,5,FALSE)*B148</f>
        <v>5.051604434747214E-4</v>
      </c>
      <c r="AH148" s="18">
        <f>VLOOKUP(AH$1,'2014(上) TFIDF'!$H$2:$L$46,5,FALSE)*B148</f>
        <v>0</v>
      </c>
      <c r="AI148" s="18">
        <f>VLOOKUP(AI$1,'2014(上) TFIDF'!$H$2:$L$46,5,FALSE)*B148</f>
        <v>3.524645820402488E-3</v>
      </c>
      <c r="AJ148" s="18">
        <f>VLOOKUP(AJ$1,'2014(上) TFIDF'!$H$2:$L$46,5,FALSE)*B148</f>
        <v>2.4787670293595389E-3</v>
      </c>
      <c r="AK148" s="18">
        <f>VLOOKUP(AK$1,'2014(上) TFIDF'!$H$2:$L$46,5,FALSE)*B148</f>
        <v>2.9839274728342604E-3</v>
      </c>
      <c r="AL148" s="18">
        <f>VLOOKUP(AL$1,'2014(上) TFIDF'!$H$2:$L$46,5,FALSE)*B148</f>
        <v>2.6510453900143532E-3</v>
      </c>
      <c r="AM148" s="18">
        <f>VLOOKUP(AM$1,'2014(上) TFIDF'!$H$2:$L$46,5,FALSE)*B148</f>
        <v>3.1268545191945512E-3</v>
      </c>
      <c r="AN148" s="18">
        <f>VLOOKUP(AN$1,'2014(上) TFIDF'!$H$2:$L$46,5,FALSE)*B148</f>
        <v>1.5154813304241643E-3</v>
      </c>
      <c r="AO148" s="18">
        <f>VLOOKUP(AO$1,'2014(上) TFIDF'!$H$2:$L$46,5,FALSE)*B148</f>
        <v>0</v>
      </c>
      <c r="AP148" s="18">
        <f>VLOOKUP(AP$1,'2014(上) TFIDF'!$H$2:$L$46,5,FALSE)*B148</f>
        <v>8.006603597551029E-4</v>
      </c>
      <c r="AQ148" s="18">
        <f>VLOOKUP(AQ$1,'2014(上) TFIDF'!$H$2:$L$46,5,FALSE)*B148</f>
        <v>2.9071415227400295E-3</v>
      </c>
      <c r="AR148" s="18">
        <f>VLOOKUP(AR$1,'2014(上) TFIDF'!$H$2:$L$46,5,FALSE)*B148</f>
        <v>2.4787670293595389E-3</v>
      </c>
      <c r="AS148" s="18">
        <f>VLOOKUP(AS$1,'2014(上) TFIDF'!$H$2:$L$46,5,FALSE)*B148</f>
        <v>1.1729462261297148E-3</v>
      </c>
      <c r="AT148" s="18">
        <f>VLOOKUP(AT$1,'2014(上) TFIDF'!$H$2:$L$46,5,FALSE)*B148</f>
        <v>1.1729462261297148E-3</v>
      </c>
      <c r="AU148" s="18">
        <f>VLOOKUP(AU$1,'2014(上) TFIDF'!$H$2:$L$46,5,FALSE)*B148</f>
        <v>2.5258022173736067E-3</v>
      </c>
    </row>
    <row r="149" spans="1:47">
      <c r="A149" s="18" t="s">
        <v>1339</v>
      </c>
      <c r="B149" s="18">
        <v>3.8461538461538462E-4</v>
      </c>
      <c r="C149" s="18">
        <f>VLOOKUP(C$1,'2014(上) TFIDF'!$H$2:$L$46,5,FALSE)*B149</f>
        <v>1.0044775409460188E-4</v>
      </c>
      <c r="D149" s="18">
        <f>VLOOKUP(D$1,'2014(上) TFIDF'!$H$2:$L$46,5,FALSE)*B149</f>
        <v>2.5588173670220842E-4</v>
      </c>
      <c r="E149" s="18">
        <f>VLOOKUP(E$1,'2014(上) TFIDF'!$H$2:$L$46,5,FALSE)*B149</f>
        <v>0</v>
      </c>
      <c r="F149" s="18">
        <f>VLOOKUP(F$1,'2014(上) TFIDF'!$H$2:$L$46,5,FALSE)*B149</f>
        <v>0</v>
      </c>
      <c r="G149" s="18">
        <f>VLOOKUP(G$1,'2014(上) TFIDF'!$H$2:$L$46,5,FALSE)*B149</f>
        <v>9.0226632779208832E-5</v>
      </c>
      <c r="H149" s="18">
        <f>VLOOKUP(H$1,'2014(上) TFIDF'!$H$2:$L$46,5,FALSE)*B149</f>
        <v>1.4379352069750976E-4</v>
      </c>
      <c r="I149" s="18">
        <f>VLOOKUP(I$1,'2014(上) TFIDF'!$H$2:$L$46,5,FALSE)*B149</f>
        <v>0</v>
      </c>
      <c r="J149" s="18">
        <f>VLOOKUP(J$1,'2014(上) TFIDF'!$H$2:$L$46,5,FALSE)*B149</f>
        <v>1.3442830851086851E-4</v>
      </c>
      <c r="K149" s="18">
        <f>VLOOKUP(K$1,'2014(上) TFIDF'!$H$2:$L$46,5,FALSE)*B149</f>
        <v>1.6794362408301214E-4</v>
      </c>
      <c r="L149" s="18">
        <f>VLOOKUP(L$1,'2014(上) TFIDF'!$H$2:$L$46,5,FALSE)*B149</f>
        <v>0</v>
      </c>
      <c r="M149" s="18">
        <f>VLOOKUP(M$1,'2014(上) TFIDF'!$H$2:$L$46,5,FALSE)*B149</f>
        <v>1.8265201634941143E-4</v>
      </c>
      <c r="N149" s="18">
        <f>VLOOKUP(N$1,'2014(上) TFIDF'!$H$2:$L$46,5,FALSE)*B149</f>
        <v>0</v>
      </c>
      <c r="O149" s="18">
        <f>VLOOKUP(O$1,'2014(上) TFIDF'!$H$2:$L$46,5,FALSE)*B149</f>
        <v>9.0226632779208832E-5</v>
      </c>
      <c r="P149" s="18">
        <f>VLOOKUP(P$1,'2014(上) TFIDF'!$H$2:$L$46,5,FALSE)*B149</f>
        <v>1.7067884747482031E-4</v>
      </c>
      <c r="Q149" s="18">
        <f>VLOOKUP(Q$1,'2014(上) TFIDF'!$H$2:$L$46,5,FALSE)*B149</f>
        <v>3.8858495651901649E-5</v>
      </c>
      <c r="R149" s="18">
        <f>VLOOKUP(R$1,'2014(上) TFIDF'!$H$2:$L$46,5,FALSE)*B149</f>
        <v>3.8858495651901649E-5</v>
      </c>
      <c r="S149" s="18">
        <f>VLOOKUP(S$1,'2014(上) TFIDF'!$H$2:$L$46,5,FALSE)*B149</f>
        <v>1.4794808468402174E-4</v>
      </c>
      <c r="T149" s="18">
        <f>VLOOKUP(T$1,'2014(上) TFIDF'!$H$2:$L$46,5,FALSE)*B149</f>
        <v>6.158925844270022E-5</v>
      </c>
      <c r="U149" s="18">
        <f>VLOOKUP(U$1,'2014(上) TFIDF'!$H$2:$L$46,5,FALSE)*B149</f>
        <v>1.9251261578583556E-4</v>
      </c>
      <c r="V149" s="18">
        <f>VLOOKUP(V$1,'2014(上) TFIDF'!$H$2:$L$46,5,FALSE)*B149</f>
        <v>1.7816474539840516E-4</v>
      </c>
      <c r="W149" s="18">
        <f>VLOOKUP(W$1,'2014(上) TFIDF'!$H$2:$L$46,5,FALSE)*B149</f>
        <v>6.158925844270022E-5</v>
      </c>
      <c r="X149" s="18">
        <f>VLOOKUP(X$1,'2014(上) TFIDF'!$H$2:$L$46,5,FALSE)*B149</f>
        <v>2.9758657760385387E-4</v>
      </c>
      <c r="Y149" s="18">
        <f>VLOOKUP(Y$1,'2014(上) TFIDF'!$H$2:$L$46,5,FALSE)*B149</f>
        <v>0</v>
      </c>
      <c r="Z149" s="18">
        <f>VLOOKUP(Z$1,'2014(上) TFIDF'!$H$2:$L$46,5,FALSE)*B149</f>
        <v>2.4129001660897859E-4</v>
      </c>
      <c r="AA149" s="18">
        <f>VLOOKUP(AA$1,'2014(上) TFIDF'!$H$2:$L$46,5,FALSE)*B149</f>
        <v>2.0680211973491376E-4</v>
      </c>
      <c r="AB149" s="18">
        <f>VLOOKUP(AB$1,'2014(上) TFIDF'!$H$2:$L$46,5,FALSE)*B149</f>
        <v>2.0538277914020997E-4</v>
      </c>
      <c r="AC149" s="18">
        <f>VLOOKUP(AC$1,'2014(上) TFIDF'!$H$2:$L$46,5,FALSE)*B149</f>
        <v>6.158925844270022E-5</v>
      </c>
      <c r="AD149" s="18">
        <f>VLOOKUP(AD$1,'2014(上) TFIDF'!$H$2:$L$46,5,FALSE)*B149</f>
        <v>2.0680211973491376E-4</v>
      </c>
      <c r="AE149" s="18">
        <f>VLOOKUP(AE$1,'2014(上) TFIDF'!$H$2:$L$46,5,FALSE)*B149</f>
        <v>2.3315097391140991E-4</v>
      </c>
      <c r="AF149" s="18">
        <f>VLOOKUP(AF$1,'2014(上) TFIDF'!$H$2:$L$46,5,FALSE)*B149</f>
        <v>2.420425240011179E-4</v>
      </c>
      <c r="AG149" s="18">
        <f>VLOOKUP(AG$1,'2014(上) TFIDF'!$H$2:$L$46,5,FALSE)*B149</f>
        <v>3.8858495651901649E-5</v>
      </c>
      <c r="AH149" s="18">
        <f>VLOOKUP(AH$1,'2014(上) TFIDF'!$H$2:$L$46,5,FALSE)*B149</f>
        <v>0</v>
      </c>
      <c r="AI149" s="18">
        <f>VLOOKUP(AI$1,'2014(上) TFIDF'!$H$2:$L$46,5,FALSE)*B149</f>
        <v>2.7112660156942216E-4</v>
      </c>
      <c r="AJ149" s="18">
        <f>VLOOKUP(AJ$1,'2014(上) TFIDF'!$H$2:$L$46,5,FALSE)*B149</f>
        <v>1.9067438687381068E-4</v>
      </c>
      <c r="AK149" s="18">
        <f>VLOOKUP(AK$1,'2014(上) TFIDF'!$H$2:$L$46,5,FALSE)*B149</f>
        <v>2.2953288252571232E-4</v>
      </c>
      <c r="AL149" s="18">
        <f>VLOOKUP(AL$1,'2014(上) TFIDF'!$H$2:$L$46,5,FALSE)*B149</f>
        <v>2.0392656846264254E-4</v>
      </c>
      <c r="AM149" s="18">
        <f>VLOOKUP(AM$1,'2014(上) TFIDF'!$H$2:$L$46,5,FALSE)*B149</f>
        <v>2.4052727070727318E-4</v>
      </c>
      <c r="AN149" s="18">
        <f>VLOOKUP(AN$1,'2014(上) TFIDF'!$H$2:$L$46,5,FALSE)*B149</f>
        <v>1.1657548695570495E-4</v>
      </c>
      <c r="AO149" s="18">
        <f>VLOOKUP(AO$1,'2014(上) TFIDF'!$H$2:$L$46,5,FALSE)*B149</f>
        <v>0</v>
      </c>
      <c r="AP149" s="18">
        <f>VLOOKUP(AP$1,'2014(上) TFIDF'!$H$2:$L$46,5,FALSE)*B149</f>
        <v>6.158925844270022E-5</v>
      </c>
      <c r="AQ149" s="18">
        <f>VLOOKUP(AQ$1,'2014(上) TFIDF'!$H$2:$L$46,5,FALSE)*B149</f>
        <v>2.2362627098000226E-4</v>
      </c>
      <c r="AR149" s="18">
        <f>VLOOKUP(AR$1,'2014(上) TFIDF'!$H$2:$L$46,5,FALSE)*B149</f>
        <v>1.9067438687381068E-4</v>
      </c>
      <c r="AS149" s="18">
        <f>VLOOKUP(AS$1,'2014(上) TFIDF'!$H$2:$L$46,5,FALSE)*B149</f>
        <v>9.0226632779208832E-5</v>
      </c>
      <c r="AT149" s="18">
        <f>VLOOKUP(AT$1,'2014(上) TFIDF'!$H$2:$L$46,5,FALSE)*B149</f>
        <v>9.0226632779208832E-5</v>
      </c>
      <c r="AU149" s="18">
        <f>VLOOKUP(AU$1,'2014(上) TFIDF'!$H$2:$L$46,5,FALSE)*B149</f>
        <v>1.9429247825950821E-4</v>
      </c>
    </row>
    <row r="150" spans="1:47">
      <c r="A150" s="18" t="s">
        <v>1312</v>
      </c>
      <c r="B150" s="18">
        <v>2E-3</v>
      </c>
      <c r="C150" s="18">
        <f>VLOOKUP(C$1,'2014(上) TFIDF'!$H$2:$L$46,5,FALSE)*B150</f>
        <v>5.2232832129192977E-4</v>
      </c>
      <c r="D150" s="18">
        <f>VLOOKUP(D$1,'2014(上) TFIDF'!$H$2:$L$46,5,FALSE)*B150</f>
        <v>1.3305850308514837E-3</v>
      </c>
      <c r="E150" s="18">
        <f>VLOOKUP(E$1,'2014(上) TFIDF'!$H$2:$L$46,5,FALSE)*B150</f>
        <v>0</v>
      </c>
      <c r="F150" s="18">
        <f>VLOOKUP(F$1,'2014(上) TFIDF'!$H$2:$L$46,5,FALSE)*B150</f>
        <v>0</v>
      </c>
      <c r="G150" s="18">
        <f>VLOOKUP(G$1,'2014(上) TFIDF'!$H$2:$L$46,5,FALSE)*B150</f>
        <v>4.6917849045188592E-4</v>
      </c>
      <c r="H150" s="18">
        <f>VLOOKUP(H$1,'2014(上) TFIDF'!$H$2:$L$46,5,FALSE)*B150</f>
        <v>7.4772630762705088E-4</v>
      </c>
      <c r="I150" s="18">
        <f>VLOOKUP(I$1,'2014(上) TFIDF'!$H$2:$L$46,5,FALSE)*B150</f>
        <v>0</v>
      </c>
      <c r="J150" s="18">
        <f>VLOOKUP(J$1,'2014(上) TFIDF'!$H$2:$L$46,5,FALSE)*B150</f>
        <v>6.9902720425651617E-4</v>
      </c>
      <c r="K150" s="18">
        <f>VLOOKUP(K$1,'2014(上) TFIDF'!$H$2:$L$46,5,FALSE)*B150</f>
        <v>8.7330684523166311E-4</v>
      </c>
      <c r="L150" s="18">
        <f>VLOOKUP(L$1,'2014(上) TFIDF'!$H$2:$L$46,5,FALSE)*B150</f>
        <v>0</v>
      </c>
      <c r="M150" s="18">
        <f>VLOOKUP(M$1,'2014(上) TFIDF'!$H$2:$L$46,5,FALSE)*B150</f>
        <v>9.4979048501693942E-4</v>
      </c>
      <c r="N150" s="18">
        <f>VLOOKUP(N$1,'2014(上) TFIDF'!$H$2:$L$46,5,FALSE)*B150</f>
        <v>0</v>
      </c>
      <c r="O150" s="18">
        <f>VLOOKUP(O$1,'2014(上) TFIDF'!$H$2:$L$46,5,FALSE)*B150</f>
        <v>4.6917849045188592E-4</v>
      </c>
      <c r="P150" s="18">
        <f>VLOOKUP(P$1,'2014(上) TFIDF'!$H$2:$L$46,5,FALSE)*B150</f>
        <v>8.8753000686906563E-4</v>
      </c>
      <c r="Q150" s="18">
        <f>VLOOKUP(Q$1,'2014(上) TFIDF'!$H$2:$L$46,5,FALSE)*B150</f>
        <v>2.0206417738988859E-4</v>
      </c>
      <c r="R150" s="18">
        <f>VLOOKUP(R$1,'2014(上) TFIDF'!$H$2:$L$46,5,FALSE)*B150</f>
        <v>2.0206417738988859E-4</v>
      </c>
      <c r="S150" s="18">
        <f>VLOOKUP(S$1,'2014(上) TFIDF'!$H$2:$L$46,5,FALSE)*B150</f>
        <v>7.6933004035691316E-4</v>
      </c>
      <c r="T150" s="18">
        <f>VLOOKUP(T$1,'2014(上) TFIDF'!$H$2:$L$46,5,FALSE)*B150</f>
        <v>3.2026414390204117E-4</v>
      </c>
      <c r="U150" s="18">
        <f>VLOOKUP(U$1,'2014(上) TFIDF'!$H$2:$L$46,5,FALSE)*B150</f>
        <v>1.001065602086345E-3</v>
      </c>
      <c r="V150" s="18">
        <f>VLOOKUP(V$1,'2014(上) TFIDF'!$H$2:$L$46,5,FALSE)*B150</f>
        <v>9.2645667607170685E-4</v>
      </c>
      <c r="W150" s="18">
        <f>VLOOKUP(W$1,'2014(上) TFIDF'!$H$2:$L$46,5,FALSE)*B150</f>
        <v>3.2026414390204117E-4</v>
      </c>
      <c r="X150" s="18">
        <f>VLOOKUP(X$1,'2014(上) TFIDF'!$H$2:$L$46,5,FALSE)*B150</f>
        <v>1.5474502035400402E-3</v>
      </c>
      <c r="Y150" s="18">
        <f>VLOOKUP(Y$1,'2014(上) TFIDF'!$H$2:$L$46,5,FALSE)*B150</f>
        <v>0</v>
      </c>
      <c r="Z150" s="18">
        <f>VLOOKUP(Z$1,'2014(上) TFIDF'!$H$2:$L$46,5,FALSE)*B150</f>
        <v>1.2547080863666888E-3</v>
      </c>
      <c r="AA150" s="18">
        <f>VLOOKUP(AA$1,'2014(上) TFIDF'!$H$2:$L$46,5,FALSE)*B150</f>
        <v>1.0753710226215516E-3</v>
      </c>
      <c r="AB150" s="18">
        <f>VLOOKUP(AB$1,'2014(上) TFIDF'!$H$2:$L$46,5,FALSE)*B150</f>
        <v>1.0679904515290919E-3</v>
      </c>
      <c r="AC150" s="18">
        <f>VLOOKUP(AC$1,'2014(上) TFIDF'!$H$2:$L$46,5,FALSE)*B150</f>
        <v>3.2026414390204117E-4</v>
      </c>
      <c r="AD150" s="18">
        <f>VLOOKUP(AD$1,'2014(上) TFIDF'!$H$2:$L$46,5,FALSE)*B150</f>
        <v>1.0753710226215516E-3</v>
      </c>
      <c r="AE150" s="18">
        <f>VLOOKUP(AE$1,'2014(上) TFIDF'!$H$2:$L$46,5,FALSE)*B150</f>
        <v>1.2123850643393315E-3</v>
      </c>
      <c r="AF150" s="18">
        <f>VLOOKUP(AF$1,'2014(上) TFIDF'!$H$2:$L$46,5,FALSE)*B150</f>
        <v>1.258621124805813E-3</v>
      </c>
      <c r="AG150" s="18">
        <f>VLOOKUP(AG$1,'2014(上) TFIDF'!$H$2:$L$46,5,FALSE)*B150</f>
        <v>2.0206417738988859E-4</v>
      </c>
      <c r="AH150" s="18">
        <f>VLOOKUP(AH$1,'2014(上) TFIDF'!$H$2:$L$46,5,FALSE)*B150</f>
        <v>0</v>
      </c>
      <c r="AI150" s="18">
        <f>VLOOKUP(AI$1,'2014(上) TFIDF'!$H$2:$L$46,5,FALSE)*B150</f>
        <v>1.4098583281609951E-3</v>
      </c>
      <c r="AJ150" s="18">
        <f>VLOOKUP(AJ$1,'2014(上) TFIDF'!$H$2:$L$46,5,FALSE)*B150</f>
        <v>9.9150681174381547E-4</v>
      </c>
      <c r="AK150" s="18">
        <f>VLOOKUP(AK$1,'2014(上) TFIDF'!$H$2:$L$46,5,FALSE)*B150</f>
        <v>1.1935709891337041E-3</v>
      </c>
      <c r="AL150" s="18">
        <f>VLOOKUP(AL$1,'2014(上) TFIDF'!$H$2:$L$46,5,FALSE)*B150</f>
        <v>1.0604181560057413E-3</v>
      </c>
      <c r="AM150" s="18">
        <f>VLOOKUP(AM$1,'2014(上) TFIDF'!$H$2:$L$46,5,FALSE)*B150</f>
        <v>1.2507418076778206E-3</v>
      </c>
      <c r="AN150" s="18">
        <f>VLOOKUP(AN$1,'2014(上) TFIDF'!$H$2:$L$46,5,FALSE)*B150</f>
        <v>6.0619253216966573E-4</v>
      </c>
      <c r="AO150" s="18">
        <f>VLOOKUP(AO$1,'2014(上) TFIDF'!$H$2:$L$46,5,FALSE)*B150</f>
        <v>0</v>
      </c>
      <c r="AP150" s="18">
        <f>VLOOKUP(AP$1,'2014(上) TFIDF'!$H$2:$L$46,5,FALSE)*B150</f>
        <v>3.2026414390204117E-4</v>
      </c>
      <c r="AQ150" s="18">
        <f>VLOOKUP(AQ$1,'2014(上) TFIDF'!$H$2:$L$46,5,FALSE)*B150</f>
        <v>1.1628566090960118E-3</v>
      </c>
      <c r="AR150" s="18">
        <f>VLOOKUP(AR$1,'2014(上) TFIDF'!$H$2:$L$46,5,FALSE)*B150</f>
        <v>9.9150681174381547E-4</v>
      </c>
      <c r="AS150" s="18">
        <f>VLOOKUP(AS$1,'2014(上) TFIDF'!$H$2:$L$46,5,FALSE)*B150</f>
        <v>4.6917849045188592E-4</v>
      </c>
      <c r="AT150" s="18">
        <f>VLOOKUP(AT$1,'2014(上) TFIDF'!$H$2:$L$46,5,FALSE)*B150</f>
        <v>4.6917849045188592E-4</v>
      </c>
      <c r="AU150" s="18">
        <f>VLOOKUP(AU$1,'2014(上) TFIDF'!$H$2:$L$46,5,FALSE)*B150</f>
        <v>1.0103208869494426E-3</v>
      </c>
    </row>
    <row r="151" spans="1:47">
      <c r="A151" s="18" t="s">
        <v>2817</v>
      </c>
      <c r="B151" s="18">
        <v>0.01</v>
      </c>
      <c r="C151" s="18">
        <f>VLOOKUP(C$1,'2014(上) TFIDF'!$H$2:$L$46,5,FALSE)*B151</f>
        <v>2.6116416064596486E-3</v>
      </c>
      <c r="D151" s="18">
        <f>VLOOKUP(D$1,'2014(上) TFIDF'!$H$2:$L$46,5,FALSE)*B151</f>
        <v>6.652925154257419E-3</v>
      </c>
      <c r="E151" s="18">
        <f>VLOOKUP(E$1,'2014(上) TFIDF'!$H$2:$L$46,5,FALSE)*B151</f>
        <v>0</v>
      </c>
      <c r="F151" s="18">
        <f>VLOOKUP(F$1,'2014(上) TFIDF'!$H$2:$L$46,5,FALSE)*B151</f>
        <v>0</v>
      </c>
      <c r="G151" s="18">
        <f>VLOOKUP(G$1,'2014(上) TFIDF'!$H$2:$L$46,5,FALSE)*B151</f>
        <v>2.3458924522594296E-3</v>
      </c>
      <c r="H151" s="18">
        <f>VLOOKUP(H$1,'2014(上) TFIDF'!$H$2:$L$46,5,FALSE)*B151</f>
        <v>3.7386315381352543E-3</v>
      </c>
      <c r="I151" s="18">
        <f>VLOOKUP(I$1,'2014(上) TFIDF'!$H$2:$L$46,5,FALSE)*B151</f>
        <v>0</v>
      </c>
      <c r="J151" s="18">
        <f>VLOOKUP(J$1,'2014(上) TFIDF'!$H$2:$L$46,5,FALSE)*B151</f>
        <v>3.495136021282581E-3</v>
      </c>
      <c r="K151" s="18">
        <f>VLOOKUP(K$1,'2014(上) TFIDF'!$H$2:$L$46,5,FALSE)*B151</f>
        <v>4.3665342261583161E-3</v>
      </c>
      <c r="L151" s="18">
        <f>VLOOKUP(L$1,'2014(上) TFIDF'!$H$2:$L$46,5,FALSE)*B151</f>
        <v>0</v>
      </c>
      <c r="M151" s="18">
        <f>VLOOKUP(M$1,'2014(上) TFIDF'!$H$2:$L$46,5,FALSE)*B151</f>
        <v>4.7489524250846973E-3</v>
      </c>
      <c r="N151" s="18">
        <f>VLOOKUP(N$1,'2014(上) TFIDF'!$H$2:$L$46,5,FALSE)*B151</f>
        <v>0</v>
      </c>
      <c r="O151" s="18">
        <f>VLOOKUP(O$1,'2014(上) TFIDF'!$H$2:$L$46,5,FALSE)*B151</f>
        <v>2.3458924522594296E-3</v>
      </c>
      <c r="P151" s="18">
        <f>VLOOKUP(P$1,'2014(上) TFIDF'!$H$2:$L$46,5,FALSE)*B151</f>
        <v>4.4376500343453282E-3</v>
      </c>
      <c r="Q151" s="18">
        <f>VLOOKUP(Q$1,'2014(上) TFIDF'!$H$2:$L$46,5,FALSE)*B151</f>
        <v>1.0103208869494428E-3</v>
      </c>
      <c r="R151" s="18">
        <f>VLOOKUP(R$1,'2014(上) TFIDF'!$H$2:$L$46,5,FALSE)*B151</f>
        <v>1.0103208869494428E-3</v>
      </c>
      <c r="S151" s="18">
        <f>VLOOKUP(S$1,'2014(上) TFIDF'!$H$2:$L$46,5,FALSE)*B151</f>
        <v>3.8466502017845657E-3</v>
      </c>
      <c r="T151" s="18">
        <f>VLOOKUP(T$1,'2014(上) TFIDF'!$H$2:$L$46,5,FALSE)*B151</f>
        <v>1.6013207195102058E-3</v>
      </c>
      <c r="U151" s="18">
        <f>VLOOKUP(U$1,'2014(上) TFIDF'!$H$2:$L$46,5,FALSE)*B151</f>
        <v>5.0053280104317248E-3</v>
      </c>
      <c r="V151" s="18">
        <f>VLOOKUP(V$1,'2014(上) TFIDF'!$H$2:$L$46,5,FALSE)*B151</f>
        <v>4.6322833803585338E-3</v>
      </c>
      <c r="W151" s="18">
        <f>VLOOKUP(W$1,'2014(上) TFIDF'!$H$2:$L$46,5,FALSE)*B151</f>
        <v>1.6013207195102058E-3</v>
      </c>
      <c r="X151" s="18">
        <f>VLOOKUP(X$1,'2014(上) TFIDF'!$H$2:$L$46,5,FALSE)*B151</f>
        <v>7.7372510177002012E-3</v>
      </c>
      <c r="Y151" s="18">
        <f>VLOOKUP(Y$1,'2014(上) TFIDF'!$H$2:$L$46,5,FALSE)*B151</f>
        <v>0</v>
      </c>
      <c r="Z151" s="18">
        <f>VLOOKUP(Z$1,'2014(上) TFIDF'!$H$2:$L$46,5,FALSE)*B151</f>
        <v>6.2735404318334433E-3</v>
      </c>
      <c r="AA151" s="18">
        <f>VLOOKUP(AA$1,'2014(上) TFIDF'!$H$2:$L$46,5,FALSE)*B151</f>
        <v>5.3768551131077582E-3</v>
      </c>
      <c r="AB151" s="18">
        <f>VLOOKUP(AB$1,'2014(上) TFIDF'!$H$2:$L$46,5,FALSE)*B151</f>
        <v>5.3399522576454599E-3</v>
      </c>
      <c r="AC151" s="18">
        <f>VLOOKUP(AC$1,'2014(上) TFIDF'!$H$2:$L$46,5,FALSE)*B151</f>
        <v>1.6013207195102058E-3</v>
      </c>
      <c r="AD151" s="18">
        <f>VLOOKUP(AD$1,'2014(上) TFIDF'!$H$2:$L$46,5,FALSE)*B151</f>
        <v>5.3768551131077582E-3</v>
      </c>
      <c r="AE151" s="18">
        <f>VLOOKUP(AE$1,'2014(上) TFIDF'!$H$2:$L$46,5,FALSE)*B151</f>
        <v>6.0619253216966573E-3</v>
      </c>
      <c r="AF151" s="18">
        <f>VLOOKUP(AF$1,'2014(上) TFIDF'!$H$2:$L$46,5,FALSE)*B151</f>
        <v>6.2931056240290648E-3</v>
      </c>
      <c r="AG151" s="18">
        <f>VLOOKUP(AG$1,'2014(上) TFIDF'!$H$2:$L$46,5,FALSE)*B151</f>
        <v>1.0103208869494428E-3</v>
      </c>
      <c r="AH151" s="18">
        <f>VLOOKUP(AH$1,'2014(上) TFIDF'!$H$2:$L$46,5,FALSE)*B151</f>
        <v>0</v>
      </c>
      <c r="AI151" s="18">
        <f>VLOOKUP(AI$1,'2014(上) TFIDF'!$H$2:$L$46,5,FALSE)*B151</f>
        <v>7.049291640804976E-3</v>
      </c>
      <c r="AJ151" s="18">
        <f>VLOOKUP(AJ$1,'2014(上) TFIDF'!$H$2:$L$46,5,FALSE)*B151</f>
        <v>4.9575340587190778E-3</v>
      </c>
      <c r="AK151" s="18">
        <f>VLOOKUP(AK$1,'2014(上) TFIDF'!$H$2:$L$46,5,FALSE)*B151</f>
        <v>5.9678549456685208E-3</v>
      </c>
      <c r="AL151" s="18">
        <f>VLOOKUP(AL$1,'2014(上) TFIDF'!$H$2:$L$46,5,FALSE)*B151</f>
        <v>5.3020907800287063E-3</v>
      </c>
      <c r="AM151" s="18">
        <f>VLOOKUP(AM$1,'2014(上) TFIDF'!$H$2:$L$46,5,FALSE)*B151</f>
        <v>6.2537090383891023E-3</v>
      </c>
      <c r="AN151" s="18">
        <f>VLOOKUP(AN$1,'2014(上) TFIDF'!$H$2:$L$46,5,FALSE)*B151</f>
        <v>3.0309626608483286E-3</v>
      </c>
      <c r="AO151" s="18">
        <f>VLOOKUP(AO$1,'2014(上) TFIDF'!$H$2:$L$46,5,FALSE)*B151</f>
        <v>0</v>
      </c>
      <c r="AP151" s="18">
        <f>VLOOKUP(AP$1,'2014(上) TFIDF'!$H$2:$L$46,5,FALSE)*B151</f>
        <v>1.6013207195102058E-3</v>
      </c>
      <c r="AQ151" s="18">
        <f>VLOOKUP(AQ$1,'2014(上) TFIDF'!$H$2:$L$46,5,FALSE)*B151</f>
        <v>5.8142830454800589E-3</v>
      </c>
      <c r="AR151" s="18">
        <f>VLOOKUP(AR$1,'2014(上) TFIDF'!$H$2:$L$46,5,FALSE)*B151</f>
        <v>4.9575340587190778E-3</v>
      </c>
      <c r="AS151" s="18">
        <f>VLOOKUP(AS$1,'2014(上) TFIDF'!$H$2:$L$46,5,FALSE)*B151</f>
        <v>2.3458924522594296E-3</v>
      </c>
      <c r="AT151" s="18">
        <f>VLOOKUP(AT$1,'2014(上) TFIDF'!$H$2:$L$46,5,FALSE)*B151</f>
        <v>2.3458924522594296E-3</v>
      </c>
      <c r="AU151" s="18">
        <f>VLOOKUP(AU$1,'2014(上) TFIDF'!$H$2:$L$46,5,FALSE)*B151</f>
        <v>5.0516044347472134E-3</v>
      </c>
    </row>
    <row r="152" spans="1:47">
      <c r="A152" s="18" t="s">
        <v>9873</v>
      </c>
      <c r="B152" s="18">
        <v>7.6923076923076923E-4</v>
      </c>
      <c r="C152" s="18">
        <f>VLOOKUP(C$1,'2014(上) TFIDF'!$H$2:$L$46,5,FALSE)*B152</f>
        <v>2.0089550818920375E-4</v>
      </c>
      <c r="D152" s="18">
        <f>VLOOKUP(D$1,'2014(上) TFIDF'!$H$2:$L$46,5,FALSE)*B152</f>
        <v>5.1176347340441684E-4</v>
      </c>
      <c r="E152" s="18">
        <f>VLOOKUP(E$1,'2014(上) TFIDF'!$H$2:$L$46,5,FALSE)*B152</f>
        <v>0</v>
      </c>
      <c r="F152" s="18">
        <f>VLOOKUP(F$1,'2014(上) TFIDF'!$H$2:$L$46,5,FALSE)*B152</f>
        <v>0</v>
      </c>
      <c r="G152" s="18">
        <f>VLOOKUP(G$1,'2014(上) TFIDF'!$H$2:$L$46,5,FALSE)*B152</f>
        <v>1.8045326555841766E-4</v>
      </c>
      <c r="H152" s="18">
        <f>VLOOKUP(H$1,'2014(上) TFIDF'!$H$2:$L$46,5,FALSE)*B152</f>
        <v>2.8758704139501953E-4</v>
      </c>
      <c r="I152" s="18">
        <f>VLOOKUP(I$1,'2014(上) TFIDF'!$H$2:$L$46,5,FALSE)*B152</f>
        <v>0</v>
      </c>
      <c r="J152" s="18">
        <f>VLOOKUP(J$1,'2014(上) TFIDF'!$H$2:$L$46,5,FALSE)*B152</f>
        <v>2.6885661702173702E-4</v>
      </c>
      <c r="K152" s="18">
        <f>VLOOKUP(K$1,'2014(上) TFIDF'!$H$2:$L$46,5,FALSE)*B152</f>
        <v>3.3588724816602429E-4</v>
      </c>
      <c r="L152" s="18">
        <f>VLOOKUP(L$1,'2014(上) TFIDF'!$H$2:$L$46,5,FALSE)*B152</f>
        <v>0</v>
      </c>
      <c r="M152" s="18">
        <f>VLOOKUP(M$1,'2014(上) TFIDF'!$H$2:$L$46,5,FALSE)*B152</f>
        <v>3.6530403269882287E-4</v>
      </c>
      <c r="N152" s="18">
        <f>VLOOKUP(N$1,'2014(上) TFIDF'!$H$2:$L$46,5,FALSE)*B152</f>
        <v>0</v>
      </c>
      <c r="O152" s="18">
        <f>VLOOKUP(O$1,'2014(上) TFIDF'!$H$2:$L$46,5,FALSE)*B152</f>
        <v>1.8045326555841766E-4</v>
      </c>
      <c r="P152" s="18">
        <f>VLOOKUP(P$1,'2014(上) TFIDF'!$H$2:$L$46,5,FALSE)*B152</f>
        <v>3.4135769494964062E-4</v>
      </c>
      <c r="Q152" s="18">
        <f>VLOOKUP(Q$1,'2014(上) TFIDF'!$H$2:$L$46,5,FALSE)*B152</f>
        <v>7.7716991303803298E-5</v>
      </c>
      <c r="R152" s="18">
        <f>VLOOKUP(R$1,'2014(上) TFIDF'!$H$2:$L$46,5,FALSE)*B152</f>
        <v>7.7716991303803298E-5</v>
      </c>
      <c r="S152" s="18">
        <f>VLOOKUP(S$1,'2014(上) TFIDF'!$H$2:$L$46,5,FALSE)*B152</f>
        <v>2.9589616936804349E-4</v>
      </c>
      <c r="T152" s="18">
        <f>VLOOKUP(T$1,'2014(上) TFIDF'!$H$2:$L$46,5,FALSE)*B152</f>
        <v>1.2317851688540044E-4</v>
      </c>
      <c r="U152" s="18">
        <f>VLOOKUP(U$1,'2014(上) TFIDF'!$H$2:$L$46,5,FALSE)*B152</f>
        <v>3.8502523157167112E-4</v>
      </c>
      <c r="V152" s="18">
        <f>VLOOKUP(V$1,'2014(上) TFIDF'!$H$2:$L$46,5,FALSE)*B152</f>
        <v>3.5632949079681032E-4</v>
      </c>
      <c r="W152" s="18">
        <f>VLOOKUP(W$1,'2014(上) TFIDF'!$H$2:$L$46,5,FALSE)*B152</f>
        <v>1.2317851688540044E-4</v>
      </c>
      <c r="X152" s="18">
        <f>VLOOKUP(X$1,'2014(上) TFIDF'!$H$2:$L$46,5,FALSE)*B152</f>
        <v>5.9517315520770774E-4</v>
      </c>
      <c r="Y152" s="18">
        <f>VLOOKUP(Y$1,'2014(上) TFIDF'!$H$2:$L$46,5,FALSE)*B152</f>
        <v>0</v>
      </c>
      <c r="Z152" s="18">
        <f>VLOOKUP(Z$1,'2014(上) TFIDF'!$H$2:$L$46,5,FALSE)*B152</f>
        <v>4.8258003321795717E-4</v>
      </c>
      <c r="AA152" s="18">
        <f>VLOOKUP(AA$1,'2014(上) TFIDF'!$H$2:$L$46,5,FALSE)*B152</f>
        <v>4.1360423946982752E-4</v>
      </c>
      <c r="AB152" s="18">
        <f>VLOOKUP(AB$1,'2014(上) TFIDF'!$H$2:$L$46,5,FALSE)*B152</f>
        <v>4.1076555828041994E-4</v>
      </c>
      <c r="AC152" s="18">
        <f>VLOOKUP(AC$1,'2014(上) TFIDF'!$H$2:$L$46,5,FALSE)*B152</f>
        <v>1.2317851688540044E-4</v>
      </c>
      <c r="AD152" s="18">
        <f>VLOOKUP(AD$1,'2014(上) TFIDF'!$H$2:$L$46,5,FALSE)*B152</f>
        <v>4.1360423946982752E-4</v>
      </c>
      <c r="AE152" s="18">
        <f>VLOOKUP(AE$1,'2014(上) TFIDF'!$H$2:$L$46,5,FALSE)*B152</f>
        <v>4.6630194782281982E-4</v>
      </c>
      <c r="AF152" s="18">
        <f>VLOOKUP(AF$1,'2014(上) TFIDF'!$H$2:$L$46,5,FALSE)*B152</f>
        <v>4.840850480022358E-4</v>
      </c>
      <c r="AG152" s="18">
        <f>VLOOKUP(AG$1,'2014(上) TFIDF'!$H$2:$L$46,5,FALSE)*B152</f>
        <v>7.7716991303803298E-5</v>
      </c>
      <c r="AH152" s="18">
        <f>VLOOKUP(AH$1,'2014(上) TFIDF'!$H$2:$L$46,5,FALSE)*B152</f>
        <v>0</v>
      </c>
      <c r="AI152" s="18">
        <f>VLOOKUP(AI$1,'2014(上) TFIDF'!$H$2:$L$46,5,FALSE)*B152</f>
        <v>5.4225320313884431E-4</v>
      </c>
      <c r="AJ152" s="18">
        <f>VLOOKUP(AJ$1,'2014(上) TFIDF'!$H$2:$L$46,5,FALSE)*B152</f>
        <v>3.8134877374762136E-4</v>
      </c>
      <c r="AK152" s="18">
        <f>VLOOKUP(AK$1,'2014(上) TFIDF'!$H$2:$L$46,5,FALSE)*B152</f>
        <v>4.5906576505142465E-4</v>
      </c>
      <c r="AL152" s="18">
        <f>VLOOKUP(AL$1,'2014(上) TFIDF'!$H$2:$L$46,5,FALSE)*B152</f>
        <v>4.0785313692528509E-4</v>
      </c>
      <c r="AM152" s="18">
        <f>VLOOKUP(AM$1,'2014(上) TFIDF'!$H$2:$L$46,5,FALSE)*B152</f>
        <v>4.8105454141454635E-4</v>
      </c>
      <c r="AN152" s="18">
        <f>VLOOKUP(AN$1,'2014(上) TFIDF'!$H$2:$L$46,5,FALSE)*B152</f>
        <v>2.3315097391140991E-4</v>
      </c>
      <c r="AO152" s="18">
        <f>VLOOKUP(AO$1,'2014(上) TFIDF'!$H$2:$L$46,5,FALSE)*B152</f>
        <v>0</v>
      </c>
      <c r="AP152" s="18">
        <f>VLOOKUP(AP$1,'2014(上) TFIDF'!$H$2:$L$46,5,FALSE)*B152</f>
        <v>1.2317851688540044E-4</v>
      </c>
      <c r="AQ152" s="18">
        <f>VLOOKUP(AQ$1,'2014(上) TFIDF'!$H$2:$L$46,5,FALSE)*B152</f>
        <v>4.4725254196000452E-4</v>
      </c>
      <c r="AR152" s="18">
        <f>VLOOKUP(AR$1,'2014(上) TFIDF'!$H$2:$L$46,5,FALSE)*B152</f>
        <v>3.8134877374762136E-4</v>
      </c>
      <c r="AS152" s="18">
        <f>VLOOKUP(AS$1,'2014(上) TFIDF'!$H$2:$L$46,5,FALSE)*B152</f>
        <v>1.8045326555841766E-4</v>
      </c>
      <c r="AT152" s="18">
        <f>VLOOKUP(AT$1,'2014(上) TFIDF'!$H$2:$L$46,5,FALSE)*B152</f>
        <v>1.8045326555841766E-4</v>
      </c>
      <c r="AU152" s="18">
        <f>VLOOKUP(AU$1,'2014(上) TFIDF'!$H$2:$L$46,5,FALSE)*B152</f>
        <v>3.8858495651901642E-4</v>
      </c>
    </row>
    <row r="153" spans="1:47">
      <c r="A153" s="18" t="s">
        <v>3809</v>
      </c>
      <c r="B153" s="18">
        <v>3.3333333333333335E-3</v>
      </c>
      <c r="C153" s="18">
        <f>VLOOKUP(C$1,'2014(上) TFIDF'!$H$2:$L$46,5,FALSE)*B153</f>
        <v>8.7054720215321631E-4</v>
      </c>
      <c r="D153" s="18">
        <f>VLOOKUP(D$1,'2014(上) TFIDF'!$H$2:$L$46,5,FALSE)*B153</f>
        <v>2.2176417180858063E-3</v>
      </c>
      <c r="E153" s="18">
        <f>VLOOKUP(E$1,'2014(上) TFIDF'!$H$2:$L$46,5,FALSE)*B153</f>
        <v>0</v>
      </c>
      <c r="F153" s="18">
        <f>VLOOKUP(F$1,'2014(上) TFIDF'!$H$2:$L$46,5,FALSE)*B153</f>
        <v>0</v>
      </c>
      <c r="G153" s="18">
        <f>VLOOKUP(G$1,'2014(上) TFIDF'!$H$2:$L$46,5,FALSE)*B153</f>
        <v>7.8196415075314327E-4</v>
      </c>
      <c r="H153" s="18">
        <f>VLOOKUP(H$1,'2014(上) TFIDF'!$H$2:$L$46,5,FALSE)*B153</f>
        <v>1.2462105127117515E-3</v>
      </c>
      <c r="I153" s="18">
        <f>VLOOKUP(I$1,'2014(上) TFIDF'!$H$2:$L$46,5,FALSE)*B153</f>
        <v>0</v>
      </c>
      <c r="J153" s="18">
        <f>VLOOKUP(J$1,'2014(上) TFIDF'!$H$2:$L$46,5,FALSE)*B153</f>
        <v>1.1650453404275271E-3</v>
      </c>
      <c r="K153" s="18">
        <f>VLOOKUP(K$1,'2014(上) TFIDF'!$H$2:$L$46,5,FALSE)*B153</f>
        <v>1.4555114087194385E-3</v>
      </c>
      <c r="L153" s="18">
        <f>VLOOKUP(L$1,'2014(上) TFIDF'!$H$2:$L$46,5,FALSE)*B153</f>
        <v>0</v>
      </c>
      <c r="M153" s="18">
        <f>VLOOKUP(M$1,'2014(上) TFIDF'!$H$2:$L$46,5,FALSE)*B153</f>
        <v>1.582984141694899E-3</v>
      </c>
      <c r="N153" s="18">
        <f>VLOOKUP(N$1,'2014(上) TFIDF'!$H$2:$L$46,5,FALSE)*B153</f>
        <v>0</v>
      </c>
      <c r="O153" s="18">
        <f>VLOOKUP(O$1,'2014(上) TFIDF'!$H$2:$L$46,5,FALSE)*B153</f>
        <v>7.8196415075314327E-4</v>
      </c>
      <c r="P153" s="18">
        <f>VLOOKUP(P$1,'2014(上) TFIDF'!$H$2:$L$46,5,FALSE)*B153</f>
        <v>1.4792166781151094E-3</v>
      </c>
      <c r="Q153" s="18">
        <f>VLOOKUP(Q$1,'2014(上) TFIDF'!$H$2:$L$46,5,FALSE)*B153</f>
        <v>3.3677362898314764E-4</v>
      </c>
      <c r="R153" s="18">
        <f>VLOOKUP(R$1,'2014(上) TFIDF'!$H$2:$L$46,5,FALSE)*B153</f>
        <v>3.3677362898314764E-4</v>
      </c>
      <c r="S153" s="18">
        <f>VLOOKUP(S$1,'2014(上) TFIDF'!$H$2:$L$46,5,FALSE)*B153</f>
        <v>1.2822167339281885E-3</v>
      </c>
      <c r="T153" s="18">
        <f>VLOOKUP(T$1,'2014(上) TFIDF'!$H$2:$L$46,5,FALSE)*B153</f>
        <v>5.3377357317006867E-4</v>
      </c>
      <c r="U153" s="18">
        <f>VLOOKUP(U$1,'2014(上) TFIDF'!$H$2:$L$46,5,FALSE)*B153</f>
        <v>1.6684426701439083E-3</v>
      </c>
      <c r="V153" s="18">
        <f>VLOOKUP(V$1,'2014(上) TFIDF'!$H$2:$L$46,5,FALSE)*B153</f>
        <v>1.5440944601195115E-3</v>
      </c>
      <c r="W153" s="18">
        <f>VLOOKUP(W$1,'2014(上) TFIDF'!$H$2:$L$46,5,FALSE)*B153</f>
        <v>5.3377357317006867E-4</v>
      </c>
      <c r="X153" s="18">
        <f>VLOOKUP(X$1,'2014(上) TFIDF'!$H$2:$L$46,5,FALSE)*B153</f>
        <v>2.5790836725667339E-3</v>
      </c>
      <c r="Y153" s="18">
        <f>VLOOKUP(Y$1,'2014(上) TFIDF'!$H$2:$L$46,5,FALSE)*B153</f>
        <v>0</v>
      </c>
      <c r="Z153" s="18">
        <f>VLOOKUP(Z$1,'2014(上) TFIDF'!$H$2:$L$46,5,FALSE)*B153</f>
        <v>2.0911801439444811E-3</v>
      </c>
      <c r="AA153" s="18">
        <f>VLOOKUP(AA$1,'2014(上) TFIDF'!$H$2:$L$46,5,FALSE)*B153</f>
        <v>1.7922850377025861E-3</v>
      </c>
      <c r="AB153" s="18">
        <f>VLOOKUP(AB$1,'2014(上) TFIDF'!$H$2:$L$46,5,FALSE)*B153</f>
        <v>1.77998408588182E-3</v>
      </c>
      <c r="AC153" s="18">
        <f>VLOOKUP(AC$1,'2014(上) TFIDF'!$H$2:$L$46,5,FALSE)*B153</f>
        <v>5.3377357317006867E-4</v>
      </c>
      <c r="AD153" s="18">
        <f>VLOOKUP(AD$1,'2014(上) TFIDF'!$H$2:$L$46,5,FALSE)*B153</f>
        <v>1.7922850377025861E-3</v>
      </c>
      <c r="AE153" s="18">
        <f>VLOOKUP(AE$1,'2014(上) TFIDF'!$H$2:$L$46,5,FALSE)*B153</f>
        <v>2.0206417738988861E-3</v>
      </c>
      <c r="AF153" s="18">
        <f>VLOOKUP(AF$1,'2014(上) TFIDF'!$H$2:$L$46,5,FALSE)*B153</f>
        <v>2.0977018746763552E-3</v>
      </c>
      <c r="AG153" s="18">
        <f>VLOOKUP(AG$1,'2014(上) TFIDF'!$H$2:$L$46,5,FALSE)*B153</f>
        <v>3.3677362898314764E-4</v>
      </c>
      <c r="AH153" s="18">
        <f>VLOOKUP(AH$1,'2014(上) TFIDF'!$H$2:$L$46,5,FALSE)*B153</f>
        <v>0</v>
      </c>
      <c r="AI153" s="18">
        <f>VLOOKUP(AI$1,'2014(上) TFIDF'!$H$2:$L$46,5,FALSE)*B153</f>
        <v>2.3497638802683252E-3</v>
      </c>
      <c r="AJ153" s="18">
        <f>VLOOKUP(AJ$1,'2014(上) TFIDF'!$H$2:$L$46,5,FALSE)*B153</f>
        <v>1.6525113529063593E-3</v>
      </c>
      <c r="AK153" s="18">
        <f>VLOOKUP(AK$1,'2014(上) TFIDF'!$H$2:$L$46,5,FALSE)*B153</f>
        <v>1.9892849818895068E-3</v>
      </c>
      <c r="AL153" s="18">
        <f>VLOOKUP(AL$1,'2014(上) TFIDF'!$H$2:$L$46,5,FALSE)*B153</f>
        <v>1.7673635933429022E-3</v>
      </c>
      <c r="AM153" s="18">
        <f>VLOOKUP(AM$1,'2014(上) TFIDF'!$H$2:$L$46,5,FALSE)*B153</f>
        <v>2.0845696794630341E-3</v>
      </c>
      <c r="AN153" s="18">
        <f>VLOOKUP(AN$1,'2014(上) TFIDF'!$H$2:$L$46,5,FALSE)*B153</f>
        <v>1.010320886949443E-3</v>
      </c>
      <c r="AO153" s="18">
        <f>VLOOKUP(AO$1,'2014(上) TFIDF'!$H$2:$L$46,5,FALSE)*B153</f>
        <v>0</v>
      </c>
      <c r="AP153" s="18">
        <f>VLOOKUP(AP$1,'2014(上) TFIDF'!$H$2:$L$46,5,FALSE)*B153</f>
        <v>5.3377357317006867E-4</v>
      </c>
      <c r="AQ153" s="18">
        <f>VLOOKUP(AQ$1,'2014(上) TFIDF'!$H$2:$L$46,5,FALSE)*B153</f>
        <v>1.9380943484933531E-3</v>
      </c>
      <c r="AR153" s="18">
        <f>VLOOKUP(AR$1,'2014(上) TFIDF'!$H$2:$L$46,5,FALSE)*B153</f>
        <v>1.6525113529063593E-3</v>
      </c>
      <c r="AS153" s="18">
        <f>VLOOKUP(AS$1,'2014(上) TFIDF'!$H$2:$L$46,5,FALSE)*B153</f>
        <v>7.8196415075314327E-4</v>
      </c>
      <c r="AT153" s="18">
        <f>VLOOKUP(AT$1,'2014(上) TFIDF'!$H$2:$L$46,5,FALSE)*B153</f>
        <v>7.8196415075314327E-4</v>
      </c>
      <c r="AU153" s="18">
        <f>VLOOKUP(AU$1,'2014(上) TFIDF'!$H$2:$L$46,5,FALSE)*B153</f>
        <v>1.6838681449157379E-3</v>
      </c>
    </row>
    <row r="154" spans="1:47">
      <c r="A154" s="18" t="s">
        <v>8833</v>
      </c>
      <c r="B154" s="18">
        <v>6.6666666666666664E-4</v>
      </c>
      <c r="C154" s="18">
        <f>VLOOKUP(C$1,'2014(上) TFIDF'!$H$2:$L$46,5,FALSE)*B154</f>
        <v>1.7410944043064325E-4</v>
      </c>
      <c r="D154" s="18">
        <f>VLOOKUP(D$1,'2014(上) TFIDF'!$H$2:$L$46,5,FALSE)*B154</f>
        <v>4.435283436171612E-4</v>
      </c>
      <c r="E154" s="18">
        <f>VLOOKUP(E$1,'2014(上) TFIDF'!$H$2:$L$46,5,FALSE)*B154</f>
        <v>0</v>
      </c>
      <c r="F154" s="18">
        <f>VLOOKUP(F$1,'2014(上) TFIDF'!$H$2:$L$46,5,FALSE)*B154</f>
        <v>0</v>
      </c>
      <c r="G154" s="18">
        <f>VLOOKUP(G$1,'2014(上) TFIDF'!$H$2:$L$46,5,FALSE)*B154</f>
        <v>1.5639283015062865E-4</v>
      </c>
      <c r="H154" s="18">
        <f>VLOOKUP(H$1,'2014(上) TFIDF'!$H$2:$L$46,5,FALSE)*B154</f>
        <v>2.4924210254235026E-4</v>
      </c>
      <c r="I154" s="18">
        <f>VLOOKUP(I$1,'2014(上) TFIDF'!$H$2:$L$46,5,FALSE)*B154</f>
        <v>0</v>
      </c>
      <c r="J154" s="18">
        <f>VLOOKUP(J$1,'2014(上) TFIDF'!$H$2:$L$46,5,FALSE)*B154</f>
        <v>2.3300906808550539E-4</v>
      </c>
      <c r="K154" s="18">
        <f>VLOOKUP(K$1,'2014(上) TFIDF'!$H$2:$L$46,5,FALSE)*B154</f>
        <v>2.9110228174388772E-4</v>
      </c>
      <c r="L154" s="18">
        <f>VLOOKUP(L$1,'2014(上) TFIDF'!$H$2:$L$46,5,FALSE)*B154</f>
        <v>0</v>
      </c>
      <c r="M154" s="18">
        <f>VLOOKUP(M$1,'2014(上) TFIDF'!$H$2:$L$46,5,FALSE)*B154</f>
        <v>3.1659682833897981E-4</v>
      </c>
      <c r="N154" s="18">
        <f>VLOOKUP(N$1,'2014(上) TFIDF'!$H$2:$L$46,5,FALSE)*B154</f>
        <v>0</v>
      </c>
      <c r="O154" s="18">
        <f>VLOOKUP(O$1,'2014(上) TFIDF'!$H$2:$L$46,5,FALSE)*B154</f>
        <v>1.5639283015062865E-4</v>
      </c>
      <c r="P154" s="18">
        <f>VLOOKUP(P$1,'2014(上) TFIDF'!$H$2:$L$46,5,FALSE)*B154</f>
        <v>2.9584333562302184E-4</v>
      </c>
      <c r="Q154" s="18">
        <f>VLOOKUP(Q$1,'2014(上) TFIDF'!$H$2:$L$46,5,FALSE)*B154</f>
        <v>6.7354725796629522E-5</v>
      </c>
      <c r="R154" s="18">
        <f>VLOOKUP(R$1,'2014(上) TFIDF'!$H$2:$L$46,5,FALSE)*B154</f>
        <v>6.7354725796629522E-5</v>
      </c>
      <c r="S154" s="18">
        <f>VLOOKUP(S$1,'2014(上) TFIDF'!$H$2:$L$46,5,FALSE)*B154</f>
        <v>2.5644334678563767E-4</v>
      </c>
      <c r="T154" s="18">
        <f>VLOOKUP(T$1,'2014(上) TFIDF'!$H$2:$L$46,5,FALSE)*B154</f>
        <v>1.0675471463401372E-4</v>
      </c>
      <c r="U154" s="18">
        <f>VLOOKUP(U$1,'2014(上) TFIDF'!$H$2:$L$46,5,FALSE)*B154</f>
        <v>3.336885340287816E-4</v>
      </c>
      <c r="V154" s="18">
        <f>VLOOKUP(V$1,'2014(上) TFIDF'!$H$2:$L$46,5,FALSE)*B154</f>
        <v>3.0881889202390226E-4</v>
      </c>
      <c r="W154" s="18">
        <f>VLOOKUP(W$1,'2014(上) TFIDF'!$H$2:$L$46,5,FALSE)*B154</f>
        <v>1.0675471463401372E-4</v>
      </c>
      <c r="X154" s="18">
        <f>VLOOKUP(X$1,'2014(上) TFIDF'!$H$2:$L$46,5,FALSE)*B154</f>
        <v>5.1581673451334673E-4</v>
      </c>
      <c r="Y154" s="18">
        <f>VLOOKUP(Y$1,'2014(上) TFIDF'!$H$2:$L$46,5,FALSE)*B154</f>
        <v>0</v>
      </c>
      <c r="Z154" s="18">
        <f>VLOOKUP(Z$1,'2014(上) TFIDF'!$H$2:$L$46,5,FALSE)*B154</f>
        <v>4.1823602878889618E-4</v>
      </c>
      <c r="AA154" s="18">
        <f>VLOOKUP(AA$1,'2014(上) TFIDF'!$H$2:$L$46,5,FALSE)*B154</f>
        <v>3.5845700754051716E-4</v>
      </c>
      <c r="AB154" s="18">
        <f>VLOOKUP(AB$1,'2014(上) TFIDF'!$H$2:$L$46,5,FALSE)*B154</f>
        <v>3.5599681717636393E-4</v>
      </c>
      <c r="AC154" s="18">
        <f>VLOOKUP(AC$1,'2014(上) TFIDF'!$H$2:$L$46,5,FALSE)*B154</f>
        <v>1.0675471463401372E-4</v>
      </c>
      <c r="AD154" s="18">
        <f>VLOOKUP(AD$1,'2014(上) TFIDF'!$H$2:$L$46,5,FALSE)*B154</f>
        <v>3.5845700754051716E-4</v>
      </c>
      <c r="AE154" s="18">
        <f>VLOOKUP(AE$1,'2014(上) TFIDF'!$H$2:$L$46,5,FALSE)*B154</f>
        <v>4.0412835477977713E-4</v>
      </c>
      <c r="AF154" s="18">
        <f>VLOOKUP(AF$1,'2014(上) TFIDF'!$H$2:$L$46,5,FALSE)*B154</f>
        <v>4.1954037493527097E-4</v>
      </c>
      <c r="AG154" s="18">
        <f>VLOOKUP(AG$1,'2014(上) TFIDF'!$H$2:$L$46,5,FALSE)*B154</f>
        <v>6.7354725796629522E-5</v>
      </c>
      <c r="AH154" s="18">
        <f>VLOOKUP(AH$1,'2014(上) TFIDF'!$H$2:$L$46,5,FALSE)*B154</f>
        <v>0</v>
      </c>
      <c r="AI154" s="18">
        <f>VLOOKUP(AI$1,'2014(上) TFIDF'!$H$2:$L$46,5,FALSE)*B154</f>
        <v>4.69952776053665E-4</v>
      </c>
      <c r="AJ154" s="18">
        <f>VLOOKUP(AJ$1,'2014(上) TFIDF'!$H$2:$L$46,5,FALSE)*B154</f>
        <v>3.3050227058127184E-4</v>
      </c>
      <c r="AK154" s="18">
        <f>VLOOKUP(AK$1,'2014(上) TFIDF'!$H$2:$L$46,5,FALSE)*B154</f>
        <v>3.9785699637790134E-4</v>
      </c>
      <c r="AL154" s="18">
        <f>VLOOKUP(AL$1,'2014(上) TFIDF'!$H$2:$L$46,5,FALSE)*B154</f>
        <v>3.534727186685804E-4</v>
      </c>
      <c r="AM154" s="18">
        <f>VLOOKUP(AM$1,'2014(上) TFIDF'!$H$2:$L$46,5,FALSE)*B154</f>
        <v>4.1691393589260683E-4</v>
      </c>
      <c r="AN154" s="18">
        <f>VLOOKUP(AN$1,'2014(上) TFIDF'!$H$2:$L$46,5,FALSE)*B154</f>
        <v>2.0206417738988857E-4</v>
      </c>
      <c r="AO154" s="18">
        <f>VLOOKUP(AO$1,'2014(上) TFIDF'!$H$2:$L$46,5,FALSE)*B154</f>
        <v>0</v>
      </c>
      <c r="AP154" s="18">
        <f>VLOOKUP(AP$1,'2014(上) TFIDF'!$H$2:$L$46,5,FALSE)*B154</f>
        <v>1.0675471463401372E-4</v>
      </c>
      <c r="AQ154" s="18">
        <f>VLOOKUP(AQ$1,'2014(上) TFIDF'!$H$2:$L$46,5,FALSE)*B154</f>
        <v>3.8761886969867056E-4</v>
      </c>
      <c r="AR154" s="18">
        <f>VLOOKUP(AR$1,'2014(上) TFIDF'!$H$2:$L$46,5,FALSE)*B154</f>
        <v>3.3050227058127184E-4</v>
      </c>
      <c r="AS154" s="18">
        <f>VLOOKUP(AS$1,'2014(上) TFIDF'!$H$2:$L$46,5,FALSE)*B154</f>
        <v>1.5639283015062865E-4</v>
      </c>
      <c r="AT154" s="18">
        <f>VLOOKUP(AT$1,'2014(上) TFIDF'!$H$2:$L$46,5,FALSE)*B154</f>
        <v>1.5639283015062865E-4</v>
      </c>
      <c r="AU154" s="18">
        <f>VLOOKUP(AU$1,'2014(上) TFIDF'!$H$2:$L$46,5,FALSE)*B154</f>
        <v>3.3677362898314753E-4</v>
      </c>
    </row>
    <row r="155" spans="1:47">
      <c r="A155" s="18" t="s">
        <v>6067</v>
      </c>
      <c r="B155" s="18">
        <v>5.0000000000000001E-3</v>
      </c>
      <c r="C155" s="18">
        <f>VLOOKUP(C$1,'2014(上) TFIDF'!$H$2:$L$46,5,FALSE)*B155</f>
        <v>1.3058208032298243E-3</v>
      </c>
      <c r="D155" s="18">
        <f>VLOOKUP(D$1,'2014(上) TFIDF'!$H$2:$L$46,5,FALSE)*B155</f>
        <v>3.3264625771287095E-3</v>
      </c>
      <c r="E155" s="18">
        <f>VLOOKUP(E$1,'2014(上) TFIDF'!$H$2:$L$46,5,FALSE)*B155</f>
        <v>0</v>
      </c>
      <c r="F155" s="18">
        <f>VLOOKUP(F$1,'2014(上) TFIDF'!$H$2:$L$46,5,FALSE)*B155</f>
        <v>0</v>
      </c>
      <c r="G155" s="18">
        <f>VLOOKUP(G$1,'2014(上) TFIDF'!$H$2:$L$46,5,FALSE)*B155</f>
        <v>1.1729462261297148E-3</v>
      </c>
      <c r="H155" s="18">
        <f>VLOOKUP(H$1,'2014(上) TFIDF'!$H$2:$L$46,5,FALSE)*B155</f>
        <v>1.8693157690676272E-3</v>
      </c>
      <c r="I155" s="18">
        <f>VLOOKUP(I$1,'2014(上) TFIDF'!$H$2:$L$46,5,FALSE)*B155</f>
        <v>0</v>
      </c>
      <c r="J155" s="18">
        <f>VLOOKUP(J$1,'2014(上) TFIDF'!$H$2:$L$46,5,FALSE)*B155</f>
        <v>1.7475680106412905E-3</v>
      </c>
      <c r="K155" s="18">
        <f>VLOOKUP(K$1,'2014(上) TFIDF'!$H$2:$L$46,5,FALSE)*B155</f>
        <v>2.183267113079158E-3</v>
      </c>
      <c r="L155" s="18">
        <f>VLOOKUP(L$1,'2014(上) TFIDF'!$H$2:$L$46,5,FALSE)*B155</f>
        <v>0</v>
      </c>
      <c r="M155" s="18">
        <f>VLOOKUP(M$1,'2014(上) TFIDF'!$H$2:$L$46,5,FALSE)*B155</f>
        <v>2.3744762125423487E-3</v>
      </c>
      <c r="N155" s="18">
        <f>VLOOKUP(N$1,'2014(上) TFIDF'!$H$2:$L$46,5,FALSE)*B155</f>
        <v>0</v>
      </c>
      <c r="O155" s="18">
        <f>VLOOKUP(O$1,'2014(上) TFIDF'!$H$2:$L$46,5,FALSE)*B155</f>
        <v>1.1729462261297148E-3</v>
      </c>
      <c r="P155" s="18">
        <f>VLOOKUP(P$1,'2014(上) TFIDF'!$H$2:$L$46,5,FALSE)*B155</f>
        <v>2.2188250171726641E-3</v>
      </c>
      <c r="Q155" s="18">
        <f>VLOOKUP(Q$1,'2014(上) TFIDF'!$H$2:$L$46,5,FALSE)*B155</f>
        <v>5.051604434747214E-4</v>
      </c>
      <c r="R155" s="18">
        <f>VLOOKUP(R$1,'2014(上) TFIDF'!$H$2:$L$46,5,FALSE)*B155</f>
        <v>5.051604434747214E-4</v>
      </c>
      <c r="S155" s="18">
        <f>VLOOKUP(S$1,'2014(上) TFIDF'!$H$2:$L$46,5,FALSE)*B155</f>
        <v>1.9233251008922828E-3</v>
      </c>
      <c r="T155" s="18">
        <f>VLOOKUP(T$1,'2014(上) TFIDF'!$H$2:$L$46,5,FALSE)*B155</f>
        <v>8.006603597551029E-4</v>
      </c>
      <c r="U155" s="18">
        <f>VLOOKUP(U$1,'2014(上) TFIDF'!$H$2:$L$46,5,FALSE)*B155</f>
        <v>2.5026640052158624E-3</v>
      </c>
      <c r="V155" s="18">
        <f>VLOOKUP(V$1,'2014(上) TFIDF'!$H$2:$L$46,5,FALSE)*B155</f>
        <v>2.3161416901792669E-3</v>
      </c>
      <c r="W155" s="18">
        <f>VLOOKUP(W$1,'2014(上) TFIDF'!$H$2:$L$46,5,FALSE)*B155</f>
        <v>8.006603597551029E-4</v>
      </c>
      <c r="X155" s="18">
        <f>VLOOKUP(X$1,'2014(上) TFIDF'!$H$2:$L$46,5,FALSE)*B155</f>
        <v>3.8686255088501006E-3</v>
      </c>
      <c r="Y155" s="18">
        <f>VLOOKUP(Y$1,'2014(上) TFIDF'!$H$2:$L$46,5,FALSE)*B155</f>
        <v>0</v>
      </c>
      <c r="Z155" s="18">
        <f>VLOOKUP(Z$1,'2014(上) TFIDF'!$H$2:$L$46,5,FALSE)*B155</f>
        <v>3.1367702159167217E-3</v>
      </c>
      <c r="AA155" s="18">
        <f>VLOOKUP(AA$1,'2014(上) TFIDF'!$H$2:$L$46,5,FALSE)*B155</f>
        <v>2.6884275565538791E-3</v>
      </c>
      <c r="AB155" s="18">
        <f>VLOOKUP(AB$1,'2014(上) TFIDF'!$H$2:$L$46,5,FALSE)*B155</f>
        <v>2.6699761288227299E-3</v>
      </c>
      <c r="AC155" s="18">
        <f>VLOOKUP(AC$1,'2014(上) TFIDF'!$H$2:$L$46,5,FALSE)*B155</f>
        <v>8.006603597551029E-4</v>
      </c>
      <c r="AD155" s="18">
        <f>VLOOKUP(AD$1,'2014(上) TFIDF'!$H$2:$L$46,5,FALSE)*B155</f>
        <v>2.6884275565538791E-3</v>
      </c>
      <c r="AE155" s="18">
        <f>VLOOKUP(AE$1,'2014(上) TFIDF'!$H$2:$L$46,5,FALSE)*B155</f>
        <v>3.0309626608483286E-3</v>
      </c>
      <c r="AF155" s="18">
        <f>VLOOKUP(AF$1,'2014(上) TFIDF'!$H$2:$L$46,5,FALSE)*B155</f>
        <v>3.1465528120145324E-3</v>
      </c>
      <c r="AG155" s="18">
        <f>VLOOKUP(AG$1,'2014(上) TFIDF'!$H$2:$L$46,5,FALSE)*B155</f>
        <v>5.051604434747214E-4</v>
      </c>
      <c r="AH155" s="18">
        <f>VLOOKUP(AH$1,'2014(上) TFIDF'!$H$2:$L$46,5,FALSE)*B155</f>
        <v>0</v>
      </c>
      <c r="AI155" s="18">
        <f>VLOOKUP(AI$1,'2014(上) TFIDF'!$H$2:$L$46,5,FALSE)*B155</f>
        <v>3.524645820402488E-3</v>
      </c>
      <c r="AJ155" s="18">
        <f>VLOOKUP(AJ$1,'2014(上) TFIDF'!$H$2:$L$46,5,FALSE)*B155</f>
        <v>2.4787670293595389E-3</v>
      </c>
      <c r="AK155" s="18">
        <f>VLOOKUP(AK$1,'2014(上) TFIDF'!$H$2:$L$46,5,FALSE)*B155</f>
        <v>2.9839274728342604E-3</v>
      </c>
      <c r="AL155" s="18">
        <f>VLOOKUP(AL$1,'2014(上) TFIDF'!$H$2:$L$46,5,FALSE)*B155</f>
        <v>2.6510453900143532E-3</v>
      </c>
      <c r="AM155" s="18">
        <f>VLOOKUP(AM$1,'2014(上) TFIDF'!$H$2:$L$46,5,FALSE)*B155</f>
        <v>3.1268545191945512E-3</v>
      </c>
      <c r="AN155" s="18">
        <f>VLOOKUP(AN$1,'2014(上) TFIDF'!$H$2:$L$46,5,FALSE)*B155</f>
        <v>1.5154813304241643E-3</v>
      </c>
      <c r="AO155" s="18">
        <f>VLOOKUP(AO$1,'2014(上) TFIDF'!$H$2:$L$46,5,FALSE)*B155</f>
        <v>0</v>
      </c>
      <c r="AP155" s="18">
        <f>VLOOKUP(AP$1,'2014(上) TFIDF'!$H$2:$L$46,5,FALSE)*B155</f>
        <v>8.006603597551029E-4</v>
      </c>
      <c r="AQ155" s="18">
        <f>VLOOKUP(AQ$1,'2014(上) TFIDF'!$H$2:$L$46,5,FALSE)*B155</f>
        <v>2.9071415227400295E-3</v>
      </c>
      <c r="AR155" s="18">
        <f>VLOOKUP(AR$1,'2014(上) TFIDF'!$H$2:$L$46,5,FALSE)*B155</f>
        <v>2.4787670293595389E-3</v>
      </c>
      <c r="AS155" s="18">
        <f>VLOOKUP(AS$1,'2014(上) TFIDF'!$H$2:$L$46,5,FALSE)*B155</f>
        <v>1.1729462261297148E-3</v>
      </c>
      <c r="AT155" s="18">
        <f>VLOOKUP(AT$1,'2014(上) TFIDF'!$H$2:$L$46,5,FALSE)*B155</f>
        <v>1.1729462261297148E-3</v>
      </c>
      <c r="AU155" s="18">
        <f>VLOOKUP(AU$1,'2014(上) TFIDF'!$H$2:$L$46,5,FALSE)*B155</f>
        <v>2.5258022173736067E-3</v>
      </c>
    </row>
    <row r="156" spans="1:47">
      <c r="A156" s="18" t="s">
        <v>2764</v>
      </c>
      <c r="B156" s="18">
        <v>0.01</v>
      </c>
      <c r="C156" s="18">
        <f>VLOOKUP(C$1,'2014(上) TFIDF'!$H$2:$L$46,5,FALSE)*B156</f>
        <v>2.6116416064596486E-3</v>
      </c>
      <c r="D156" s="18">
        <f>VLOOKUP(D$1,'2014(上) TFIDF'!$H$2:$L$46,5,FALSE)*B156</f>
        <v>6.652925154257419E-3</v>
      </c>
      <c r="E156" s="18">
        <f>VLOOKUP(E$1,'2014(上) TFIDF'!$H$2:$L$46,5,FALSE)*B156</f>
        <v>0</v>
      </c>
      <c r="F156" s="18">
        <f>VLOOKUP(F$1,'2014(上) TFIDF'!$H$2:$L$46,5,FALSE)*B156</f>
        <v>0</v>
      </c>
      <c r="G156" s="18">
        <f>VLOOKUP(G$1,'2014(上) TFIDF'!$H$2:$L$46,5,FALSE)*B156</f>
        <v>2.3458924522594296E-3</v>
      </c>
      <c r="H156" s="18">
        <f>VLOOKUP(H$1,'2014(上) TFIDF'!$H$2:$L$46,5,FALSE)*B156</f>
        <v>3.7386315381352543E-3</v>
      </c>
      <c r="I156" s="18">
        <f>VLOOKUP(I$1,'2014(上) TFIDF'!$H$2:$L$46,5,FALSE)*B156</f>
        <v>0</v>
      </c>
      <c r="J156" s="18">
        <f>VLOOKUP(J$1,'2014(上) TFIDF'!$H$2:$L$46,5,FALSE)*B156</f>
        <v>3.495136021282581E-3</v>
      </c>
      <c r="K156" s="18">
        <f>VLOOKUP(K$1,'2014(上) TFIDF'!$H$2:$L$46,5,FALSE)*B156</f>
        <v>4.3665342261583161E-3</v>
      </c>
      <c r="L156" s="18">
        <f>VLOOKUP(L$1,'2014(上) TFIDF'!$H$2:$L$46,5,FALSE)*B156</f>
        <v>0</v>
      </c>
      <c r="M156" s="18">
        <f>VLOOKUP(M$1,'2014(上) TFIDF'!$H$2:$L$46,5,FALSE)*B156</f>
        <v>4.7489524250846973E-3</v>
      </c>
      <c r="N156" s="18">
        <f>VLOOKUP(N$1,'2014(上) TFIDF'!$H$2:$L$46,5,FALSE)*B156</f>
        <v>0</v>
      </c>
      <c r="O156" s="18">
        <f>VLOOKUP(O$1,'2014(上) TFIDF'!$H$2:$L$46,5,FALSE)*B156</f>
        <v>2.3458924522594296E-3</v>
      </c>
      <c r="P156" s="18">
        <f>VLOOKUP(P$1,'2014(上) TFIDF'!$H$2:$L$46,5,FALSE)*B156</f>
        <v>4.4376500343453282E-3</v>
      </c>
      <c r="Q156" s="18">
        <f>VLOOKUP(Q$1,'2014(上) TFIDF'!$H$2:$L$46,5,FALSE)*B156</f>
        <v>1.0103208869494428E-3</v>
      </c>
      <c r="R156" s="18">
        <f>VLOOKUP(R$1,'2014(上) TFIDF'!$H$2:$L$46,5,FALSE)*B156</f>
        <v>1.0103208869494428E-3</v>
      </c>
      <c r="S156" s="18">
        <f>VLOOKUP(S$1,'2014(上) TFIDF'!$H$2:$L$46,5,FALSE)*B156</f>
        <v>3.8466502017845657E-3</v>
      </c>
      <c r="T156" s="18">
        <f>VLOOKUP(T$1,'2014(上) TFIDF'!$H$2:$L$46,5,FALSE)*B156</f>
        <v>1.6013207195102058E-3</v>
      </c>
      <c r="U156" s="18">
        <f>VLOOKUP(U$1,'2014(上) TFIDF'!$H$2:$L$46,5,FALSE)*B156</f>
        <v>5.0053280104317248E-3</v>
      </c>
      <c r="V156" s="18">
        <f>VLOOKUP(V$1,'2014(上) TFIDF'!$H$2:$L$46,5,FALSE)*B156</f>
        <v>4.6322833803585338E-3</v>
      </c>
      <c r="W156" s="18">
        <f>VLOOKUP(W$1,'2014(上) TFIDF'!$H$2:$L$46,5,FALSE)*B156</f>
        <v>1.6013207195102058E-3</v>
      </c>
      <c r="X156" s="18">
        <f>VLOOKUP(X$1,'2014(上) TFIDF'!$H$2:$L$46,5,FALSE)*B156</f>
        <v>7.7372510177002012E-3</v>
      </c>
      <c r="Y156" s="18">
        <f>VLOOKUP(Y$1,'2014(上) TFIDF'!$H$2:$L$46,5,FALSE)*B156</f>
        <v>0</v>
      </c>
      <c r="Z156" s="18">
        <f>VLOOKUP(Z$1,'2014(上) TFIDF'!$H$2:$L$46,5,FALSE)*B156</f>
        <v>6.2735404318334433E-3</v>
      </c>
      <c r="AA156" s="18">
        <f>VLOOKUP(AA$1,'2014(上) TFIDF'!$H$2:$L$46,5,FALSE)*B156</f>
        <v>5.3768551131077582E-3</v>
      </c>
      <c r="AB156" s="18">
        <f>VLOOKUP(AB$1,'2014(上) TFIDF'!$H$2:$L$46,5,FALSE)*B156</f>
        <v>5.3399522576454599E-3</v>
      </c>
      <c r="AC156" s="18">
        <f>VLOOKUP(AC$1,'2014(上) TFIDF'!$H$2:$L$46,5,FALSE)*B156</f>
        <v>1.6013207195102058E-3</v>
      </c>
      <c r="AD156" s="18">
        <f>VLOOKUP(AD$1,'2014(上) TFIDF'!$H$2:$L$46,5,FALSE)*B156</f>
        <v>5.3768551131077582E-3</v>
      </c>
      <c r="AE156" s="18">
        <f>VLOOKUP(AE$1,'2014(上) TFIDF'!$H$2:$L$46,5,FALSE)*B156</f>
        <v>6.0619253216966573E-3</v>
      </c>
      <c r="AF156" s="18">
        <f>VLOOKUP(AF$1,'2014(上) TFIDF'!$H$2:$L$46,5,FALSE)*B156</f>
        <v>6.2931056240290648E-3</v>
      </c>
      <c r="AG156" s="18">
        <f>VLOOKUP(AG$1,'2014(上) TFIDF'!$H$2:$L$46,5,FALSE)*B156</f>
        <v>1.0103208869494428E-3</v>
      </c>
      <c r="AH156" s="18">
        <f>VLOOKUP(AH$1,'2014(上) TFIDF'!$H$2:$L$46,5,FALSE)*B156</f>
        <v>0</v>
      </c>
      <c r="AI156" s="18">
        <f>VLOOKUP(AI$1,'2014(上) TFIDF'!$H$2:$L$46,5,FALSE)*B156</f>
        <v>7.049291640804976E-3</v>
      </c>
      <c r="AJ156" s="18">
        <f>VLOOKUP(AJ$1,'2014(上) TFIDF'!$H$2:$L$46,5,FALSE)*B156</f>
        <v>4.9575340587190778E-3</v>
      </c>
      <c r="AK156" s="18">
        <f>VLOOKUP(AK$1,'2014(上) TFIDF'!$H$2:$L$46,5,FALSE)*B156</f>
        <v>5.9678549456685208E-3</v>
      </c>
      <c r="AL156" s="18">
        <f>VLOOKUP(AL$1,'2014(上) TFIDF'!$H$2:$L$46,5,FALSE)*B156</f>
        <v>5.3020907800287063E-3</v>
      </c>
      <c r="AM156" s="18">
        <f>VLOOKUP(AM$1,'2014(上) TFIDF'!$H$2:$L$46,5,FALSE)*B156</f>
        <v>6.2537090383891023E-3</v>
      </c>
      <c r="AN156" s="18">
        <f>VLOOKUP(AN$1,'2014(上) TFIDF'!$H$2:$L$46,5,FALSE)*B156</f>
        <v>3.0309626608483286E-3</v>
      </c>
      <c r="AO156" s="18">
        <f>VLOOKUP(AO$1,'2014(上) TFIDF'!$H$2:$L$46,5,FALSE)*B156</f>
        <v>0</v>
      </c>
      <c r="AP156" s="18">
        <f>VLOOKUP(AP$1,'2014(上) TFIDF'!$H$2:$L$46,5,FALSE)*B156</f>
        <v>1.6013207195102058E-3</v>
      </c>
      <c r="AQ156" s="18">
        <f>VLOOKUP(AQ$1,'2014(上) TFIDF'!$H$2:$L$46,5,FALSE)*B156</f>
        <v>5.8142830454800589E-3</v>
      </c>
      <c r="AR156" s="18">
        <f>VLOOKUP(AR$1,'2014(上) TFIDF'!$H$2:$L$46,5,FALSE)*B156</f>
        <v>4.9575340587190778E-3</v>
      </c>
      <c r="AS156" s="18">
        <f>VLOOKUP(AS$1,'2014(上) TFIDF'!$H$2:$L$46,5,FALSE)*B156</f>
        <v>2.3458924522594296E-3</v>
      </c>
      <c r="AT156" s="18">
        <f>VLOOKUP(AT$1,'2014(上) TFIDF'!$H$2:$L$46,5,FALSE)*B156</f>
        <v>2.3458924522594296E-3</v>
      </c>
      <c r="AU156" s="18">
        <f>VLOOKUP(AU$1,'2014(上) TFIDF'!$H$2:$L$46,5,FALSE)*B156</f>
        <v>5.0516044347472134E-3</v>
      </c>
    </row>
    <row r="157" spans="1:47">
      <c r="A157" s="18" t="s">
        <v>2525</v>
      </c>
      <c r="B157" s="18">
        <v>1.6666666666666668E-3</v>
      </c>
      <c r="C157" s="18">
        <f>VLOOKUP(C$1,'2014(上) TFIDF'!$H$2:$L$46,5,FALSE)*B157</f>
        <v>4.3527360107660816E-4</v>
      </c>
      <c r="D157" s="18">
        <f>VLOOKUP(D$1,'2014(上) TFIDF'!$H$2:$L$46,5,FALSE)*B157</f>
        <v>1.1088208590429032E-3</v>
      </c>
      <c r="E157" s="18">
        <f>VLOOKUP(E$1,'2014(上) TFIDF'!$H$2:$L$46,5,FALSE)*B157</f>
        <v>0</v>
      </c>
      <c r="F157" s="18">
        <f>VLOOKUP(F$1,'2014(上) TFIDF'!$H$2:$L$46,5,FALSE)*B157</f>
        <v>0</v>
      </c>
      <c r="G157" s="18">
        <f>VLOOKUP(G$1,'2014(上) TFIDF'!$H$2:$L$46,5,FALSE)*B157</f>
        <v>3.9098207537657163E-4</v>
      </c>
      <c r="H157" s="18">
        <f>VLOOKUP(H$1,'2014(上) TFIDF'!$H$2:$L$46,5,FALSE)*B157</f>
        <v>6.2310525635587575E-4</v>
      </c>
      <c r="I157" s="18">
        <f>VLOOKUP(I$1,'2014(上) TFIDF'!$H$2:$L$46,5,FALSE)*B157</f>
        <v>0</v>
      </c>
      <c r="J157" s="18">
        <f>VLOOKUP(J$1,'2014(上) TFIDF'!$H$2:$L$46,5,FALSE)*B157</f>
        <v>5.8252267021376353E-4</v>
      </c>
      <c r="K157" s="18">
        <f>VLOOKUP(K$1,'2014(上) TFIDF'!$H$2:$L$46,5,FALSE)*B157</f>
        <v>7.2775570435971927E-4</v>
      </c>
      <c r="L157" s="18">
        <f>VLOOKUP(L$1,'2014(上) TFIDF'!$H$2:$L$46,5,FALSE)*B157</f>
        <v>0</v>
      </c>
      <c r="M157" s="18">
        <f>VLOOKUP(M$1,'2014(上) TFIDF'!$H$2:$L$46,5,FALSE)*B157</f>
        <v>7.9149207084744952E-4</v>
      </c>
      <c r="N157" s="18">
        <f>VLOOKUP(N$1,'2014(上) TFIDF'!$H$2:$L$46,5,FALSE)*B157</f>
        <v>0</v>
      </c>
      <c r="O157" s="18">
        <f>VLOOKUP(O$1,'2014(上) TFIDF'!$H$2:$L$46,5,FALSE)*B157</f>
        <v>3.9098207537657163E-4</v>
      </c>
      <c r="P157" s="18">
        <f>VLOOKUP(P$1,'2014(上) TFIDF'!$H$2:$L$46,5,FALSE)*B157</f>
        <v>7.3960833905755471E-4</v>
      </c>
      <c r="Q157" s="18">
        <f>VLOOKUP(Q$1,'2014(上) TFIDF'!$H$2:$L$46,5,FALSE)*B157</f>
        <v>1.6838681449157382E-4</v>
      </c>
      <c r="R157" s="18">
        <f>VLOOKUP(R$1,'2014(上) TFIDF'!$H$2:$L$46,5,FALSE)*B157</f>
        <v>1.6838681449157382E-4</v>
      </c>
      <c r="S157" s="18">
        <f>VLOOKUP(S$1,'2014(上) TFIDF'!$H$2:$L$46,5,FALSE)*B157</f>
        <v>6.4110836696409425E-4</v>
      </c>
      <c r="T157" s="18">
        <f>VLOOKUP(T$1,'2014(上) TFIDF'!$H$2:$L$46,5,FALSE)*B157</f>
        <v>2.6688678658503434E-4</v>
      </c>
      <c r="U157" s="18">
        <f>VLOOKUP(U$1,'2014(上) TFIDF'!$H$2:$L$46,5,FALSE)*B157</f>
        <v>8.3422133507195413E-4</v>
      </c>
      <c r="V157" s="18">
        <f>VLOOKUP(V$1,'2014(上) TFIDF'!$H$2:$L$46,5,FALSE)*B157</f>
        <v>7.7204723005975574E-4</v>
      </c>
      <c r="W157" s="18">
        <f>VLOOKUP(W$1,'2014(上) TFIDF'!$H$2:$L$46,5,FALSE)*B157</f>
        <v>2.6688678658503434E-4</v>
      </c>
      <c r="X157" s="18">
        <f>VLOOKUP(X$1,'2014(上) TFIDF'!$H$2:$L$46,5,FALSE)*B157</f>
        <v>1.2895418362833669E-3</v>
      </c>
      <c r="Y157" s="18">
        <f>VLOOKUP(Y$1,'2014(上) TFIDF'!$H$2:$L$46,5,FALSE)*B157</f>
        <v>0</v>
      </c>
      <c r="Z157" s="18">
        <f>VLOOKUP(Z$1,'2014(上) TFIDF'!$H$2:$L$46,5,FALSE)*B157</f>
        <v>1.0455900719722406E-3</v>
      </c>
      <c r="AA157" s="18">
        <f>VLOOKUP(AA$1,'2014(上) TFIDF'!$H$2:$L$46,5,FALSE)*B157</f>
        <v>8.9614251885129304E-4</v>
      </c>
      <c r="AB157" s="18">
        <f>VLOOKUP(AB$1,'2014(上) TFIDF'!$H$2:$L$46,5,FALSE)*B157</f>
        <v>8.8999204294090998E-4</v>
      </c>
      <c r="AC157" s="18">
        <f>VLOOKUP(AC$1,'2014(上) TFIDF'!$H$2:$L$46,5,FALSE)*B157</f>
        <v>2.6688678658503434E-4</v>
      </c>
      <c r="AD157" s="18">
        <f>VLOOKUP(AD$1,'2014(上) TFIDF'!$H$2:$L$46,5,FALSE)*B157</f>
        <v>8.9614251885129304E-4</v>
      </c>
      <c r="AE157" s="18">
        <f>VLOOKUP(AE$1,'2014(上) TFIDF'!$H$2:$L$46,5,FALSE)*B157</f>
        <v>1.010320886949443E-3</v>
      </c>
      <c r="AF157" s="18">
        <f>VLOOKUP(AF$1,'2014(上) TFIDF'!$H$2:$L$46,5,FALSE)*B157</f>
        <v>1.0488509373381776E-3</v>
      </c>
      <c r="AG157" s="18">
        <f>VLOOKUP(AG$1,'2014(上) TFIDF'!$H$2:$L$46,5,FALSE)*B157</f>
        <v>1.6838681449157382E-4</v>
      </c>
      <c r="AH157" s="18">
        <f>VLOOKUP(AH$1,'2014(上) TFIDF'!$H$2:$L$46,5,FALSE)*B157</f>
        <v>0</v>
      </c>
      <c r="AI157" s="18">
        <f>VLOOKUP(AI$1,'2014(上) TFIDF'!$H$2:$L$46,5,FALSE)*B157</f>
        <v>1.1748819401341626E-3</v>
      </c>
      <c r="AJ157" s="18">
        <f>VLOOKUP(AJ$1,'2014(上) TFIDF'!$H$2:$L$46,5,FALSE)*B157</f>
        <v>8.2625567645317963E-4</v>
      </c>
      <c r="AK157" s="18">
        <f>VLOOKUP(AK$1,'2014(上) TFIDF'!$H$2:$L$46,5,FALSE)*B157</f>
        <v>9.9464249094475339E-4</v>
      </c>
      <c r="AL157" s="18">
        <f>VLOOKUP(AL$1,'2014(上) TFIDF'!$H$2:$L$46,5,FALSE)*B157</f>
        <v>8.8368179667145112E-4</v>
      </c>
      <c r="AM157" s="18">
        <f>VLOOKUP(AM$1,'2014(上) TFIDF'!$H$2:$L$46,5,FALSE)*B157</f>
        <v>1.0422848397315171E-3</v>
      </c>
      <c r="AN157" s="18">
        <f>VLOOKUP(AN$1,'2014(上) TFIDF'!$H$2:$L$46,5,FALSE)*B157</f>
        <v>5.0516044347472151E-4</v>
      </c>
      <c r="AO157" s="18">
        <f>VLOOKUP(AO$1,'2014(上) TFIDF'!$H$2:$L$46,5,FALSE)*B157</f>
        <v>0</v>
      </c>
      <c r="AP157" s="18">
        <f>VLOOKUP(AP$1,'2014(上) TFIDF'!$H$2:$L$46,5,FALSE)*B157</f>
        <v>2.6688678658503434E-4</v>
      </c>
      <c r="AQ157" s="18">
        <f>VLOOKUP(AQ$1,'2014(上) TFIDF'!$H$2:$L$46,5,FALSE)*B157</f>
        <v>9.6904717424667656E-4</v>
      </c>
      <c r="AR157" s="18">
        <f>VLOOKUP(AR$1,'2014(上) TFIDF'!$H$2:$L$46,5,FALSE)*B157</f>
        <v>8.2625567645317963E-4</v>
      </c>
      <c r="AS157" s="18">
        <f>VLOOKUP(AS$1,'2014(上) TFIDF'!$H$2:$L$46,5,FALSE)*B157</f>
        <v>3.9098207537657163E-4</v>
      </c>
      <c r="AT157" s="18">
        <f>VLOOKUP(AT$1,'2014(上) TFIDF'!$H$2:$L$46,5,FALSE)*B157</f>
        <v>3.9098207537657163E-4</v>
      </c>
      <c r="AU157" s="18">
        <f>VLOOKUP(AU$1,'2014(上) TFIDF'!$H$2:$L$46,5,FALSE)*B157</f>
        <v>8.4193407245786893E-4</v>
      </c>
    </row>
    <row r="158" spans="1:47">
      <c r="A158" s="18" t="s">
        <v>9651</v>
      </c>
      <c r="B158" s="18">
        <v>2.5000000000000001E-3</v>
      </c>
      <c r="C158" s="18">
        <f>VLOOKUP(C$1,'2014(上) TFIDF'!$H$2:$L$46,5,FALSE)*B158</f>
        <v>6.5291040161491215E-4</v>
      </c>
      <c r="D158" s="18">
        <f>VLOOKUP(D$1,'2014(上) TFIDF'!$H$2:$L$46,5,FALSE)*B158</f>
        <v>1.6632312885643547E-3</v>
      </c>
      <c r="E158" s="18">
        <f>VLOOKUP(E$1,'2014(上) TFIDF'!$H$2:$L$46,5,FALSE)*B158</f>
        <v>0</v>
      </c>
      <c r="F158" s="18">
        <f>VLOOKUP(F$1,'2014(上) TFIDF'!$H$2:$L$46,5,FALSE)*B158</f>
        <v>0</v>
      </c>
      <c r="G158" s="18">
        <f>VLOOKUP(G$1,'2014(上) TFIDF'!$H$2:$L$46,5,FALSE)*B158</f>
        <v>5.864731130648574E-4</v>
      </c>
      <c r="H158" s="18">
        <f>VLOOKUP(H$1,'2014(上) TFIDF'!$H$2:$L$46,5,FALSE)*B158</f>
        <v>9.3465788453381358E-4</v>
      </c>
      <c r="I158" s="18">
        <f>VLOOKUP(I$1,'2014(上) TFIDF'!$H$2:$L$46,5,FALSE)*B158</f>
        <v>0</v>
      </c>
      <c r="J158" s="18">
        <f>VLOOKUP(J$1,'2014(上) TFIDF'!$H$2:$L$46,5,FALSE)*B158</f>
        <v>8.7378400532064525E-4</v>
      </c>
      <c r="K158" s="18">
        <f>VLOOKUP(K$1,'2014(上) TFIDF'!$H$2:$L$46,5,FALSE)*B158</f>
        <v>1.091633556539579E-3</v>
      </c>
      <c r="L158" s="18">
        <f>VLOOKUP(L$1,'2014(上) TFIDF'!$H$2:$L$46,5,FALSE)*B158</f>
        <v>0</v>
      </c>
      <c r="M158" s="18">
        <f>VLOOKUP(M$1,'2014(上) TFIDF'!$H$2:$L$46,5,FALSE)*B158</f>
        <v>1.1872381062711743E-3</v>
      </c>
      <c r="N158" s="18">
        <f>VLOOKUP(N$1,'2014(上) TFIDF'!$H$2:$L$46,5,FALSE)*B158</f>
        <v>0</v>
      </c>
      <c r="O158" s="18">
        <f>VLOOKUP(O$1,'2014(上) TFIDF'!$H$2:$L$46,5,FALSE)*B158</f>
        <v>5.864731130648574E-4</v>
      </c>
      <c r="P158" s="18">
        <f>VLOOKUP(P$1,'2014(上) TFIDF'!$H$2:$L$46,5,FALSE)*B158</f>
        <v>1.1094125085863321E-3</v>
      </c>
      <c r="Q158" s="18">
        <f>VLOOKUP(Q$1,'2014(上) TFIDF'!$H$2:$L$46,5,FALSE)*B158</f>
        <v>2.525802217373607E-4</v>
      </c>
      <c r="R158" s="18">
        <f>VLOOKUP(R$1,'2014(上) TFIDF'!$H$2:$L$46,5,FALSE)*B158</f>
        <v>2.525802217373607E-4</v>
      </c>
      <c r="S158" s="18">
        <f>VLOOKUP(S$1,'2014(上) TFIDF'!$H$2:$L$46,5,FALSE)*B158</f>
        <v>9.6166255044614142E-4</v>
      </c>
      <c r="T158" s="18">
        <f>VLOOKUP(T$1,'2014(上) TFIDF'!$H$2:$L$46,5,FALSE)*B158</f>
        <v>4.0033017987755145E-4</v>
      </c>
      <c r="U158" s="18">
        <f>VLOOKUP(U$1,'2014(上) TFIDF'!$H$2:$L$46,5,FALSE)*B158</f>
        <v>1.2513320026079312E-3</v>
      </c>
      <c r="V158" s="18">
        <f>VLOOKUP(V$1,'2014(上) TFIDF'!$H$2:$L$46,5,FALSE)*B158</f>
        <v>1.1580708450896334E-3</v>
      </c>
      <c r="W158" s="18">
        <f>VLOOKUP(W$1,'2014(上) TFIDF'!$H$2:$L$46,5,FALSE)*B158</f>
        <v>4.0033017987755145E-4</v>
      </c>
      <c r="X158" s="18">
        <f>VLOOKUP(X$1,'2014(上) TFIDF'!$H$2:$L$46,5,FALSE)*B158</f>
        <v>1.9343127544250503E-3</v>
      </c>
      <c r="Y158" s="18">
        <f>VLOOKUP(Y$1,'2014(上) TFIDF'!$H$2:$L$46,5,FALSE)*B158</f>
        <v>0</v>
      </c>
      <c r="Z158" s="18">
        <f>VLOOKUP(Z$1,'2014(上) TFIDF'!$H$2:$L$46,5,FALSE)*B158</f>
        <v>1.5683851079583608E-3</v>
      </c>
      <c r="AA158" s="18">
        <f>VLOOKUP(AA$1,'2014(上) TFIDF'!$H$2:$L$46,5,FALSE)*B158</f>
        <v>1.3442137782769396E-3</v>
      </c>
      <c r="AB158" s="18">
        <f>VLOOKUP(AB$1,'2014(上) TFIDF'!$H$2:$L$46,5,FALSE)*B158</f>
        <v>1.334988064411365E-3</v>
      </c>
      <c r="AC158" s="18">
        <f>VLOOKUP(AC$1,'2014(上) TFIDF'!$H$2:$L$46,5,FALSE)*B158</f>
        <v>4.0033017987755145E-4</v>
      </c>
      <c r="AD158" s="18">
        <f>VLOOKUP(AD$1,'2014(上) TFIDF'!$H$2:$L$46,5,FALSE)*B158</f>
        <v>1.3442137782769396E-3</v>
      </c>
      <c r="AE158" s="18">
        <f>VLOOKUP(AE$1,'2014(上) TFIDF'!$H$2:$L$46,5,FALSE)*B158</f>
        <v>1.5154813304241643E-3</v>
      </c>
      <c r="AF158" s="18">
        <f>VLOOKUP(AF$1,'2014(上) TFIDF'!$H$2:$L$46,5,FALSE)*B158</f>
        <v>1.5732764060072662E-3</v>
      </c>
      <c r="AG158" s="18">
        <f>VLOOKUP(AG$1,'2014(上) TFIDF'!$H$2:$L$46,5,FALSE)*B158</f>
        <v>2.525802217373607E-4</v>
      </c>
      <c r="AH158" s="18">
        <f>VLOOKUP(AH$1,'2014(上) TFIDF'!$H$2:$L$46,5,FALSE)*B158</f>
        <v>0</v>
      </c>
      <c r="AI158" s="18">
        <f>VLOOKUP(AI$1,'2014(上) TFIDF'!$H$2:$L$46,5,FALSE)*B158</f>
        <v>1.762322910201244E-3</v>
      </c>
      <c r="AJ158" s="18">
        <f>VLOOKUP(AJ$1,'2014(上) TFIDF'!$H$2:$L$46,5,FALSE)*B158</f>
        <v>1.2393835146797694E-3</v>
      </c>
      <c r="AK158" s="18">
        <f>VLOOKUP(AK$1,'2014(上) TFIDF'!$H$2:$L$46,5,FALSE)*B158</f>
        <v>1.4919637364171302E-3</v>
      </c>
      <c r="AL158" s="18">
        <f>VLOOKUP(AL$1,'2014(上) TFIDF'!$H$2:$L$46,5,FALSE)*B158</f>
        <v>1.3255226950071766E-3</v>
      </c>
      <c r="AM158" s="18">
        <f>VLOOKUP(AM$1,'2014(上) TFIDF'!$H$2:$L$46,5,FALSE)*B158</f>
        <v>1.5634272595972756E-3</v>
      </c>
      <c r="AN158" s="18">
        <f>VLOOKUP(AN$1,'2014(上) TFIDF'!$H$2:$L$46,5,FALSE)*B158</f>
        <v>7.5774066521208216E-4</v>
      </c>
      <c r="AO158" s="18">
        <f>VLOOKUP(AO$1,'2014(上) TFIDF'!$H$2:$L$46,5,FALSE)*B158</f>
        <v>0</v>
      </c>
      <c r="AP158" s="18">
        <f>VLOOKUP(AP$1,'2014(上) TFIDF'!$H$2:$L$46,5,FALSE)*B158</f>
        <v>4.0033017987755145E-4</v>
      </c>
      <c r="AQ158" s="18">
        <f>VLOOKUP(AQ$1,'2014(上) TFIDF'!$H$2:$L$46,5,FALSE)*B158</f>
        <v>1.4535707613700147E-3</v>
      </c>
      <c r="AR158" s="18">
        <f>VLOOKUP(AR$1,'2014(上) TFIDF'!$H$2:$L$46,5,FALSE)*B158</f>
        <v>1.2393835146797694E-3</v>
      </c>
      <c r="AS158" s="18">
        <f>VLOOKUP(AS$1,'2014(上) TFIDF'!$H$2:$L$46,5,FALSE)*B158</f>
        <v>5.864731130648574E-4</v>
      </c>
      <c r="AT158" s="18">
        <f>VLOOKUP(AT$1,'2014(上) TFIDF'!$H$2:$L$46,5,FALSE)*B158</f>
        <v>5.864731130648574E-4</v>
      </c>
      <c r="AU158" s="18">
        <f>VLOOKUP(AU$1,'2014(上) TFIDF'!$H$2:$L$46,5,FALSE)*B158</f>
        <v>1.2629011086868033E-3</v>
      </c>
    </row>
    <row r="159" spans="1:47">
      <c r="A159" s="18" t="s">
        <v>5810</v>
      </c>
      <c r="B159" s="18">
        <v>1E-3</v>
      </c>
      <c r="C159" s="18">
        <f>VLOOKUP(C$1,'2014(上) TFIDF'!$H$2:$L$46,5,FALSE)*B159</f>
        <v>2.6116416064596488E-4</v>
      </c>
      <c r="D159" s="18">
        <f>VLOOKUP(D$1,'2014(上) TFIDF'!$H$2:$L$46,5,FALSE)*B159</f>
        <v>6.6529251542574185E-4</v>
      </c>
      <c r="E159" s="18">
        <f>VLOOKUP(E$1,'2014(上) TFIDF'!$H$2:$L$46,5,FALSE)*B159</f>
        <v>0</v>
      </c>
      <c r="F159" s="18">
        <f>VLOOKUP(F$1,'2014(上) TFIDF'!$H$2:$L$46,5,FALSE)*B159</f>
        <v>0</v>
      </c>
      <c r="G159" s="18">
        <f>VLOOKUP(G$1,'2014(上) TFIDF'!$H$2:$L$46,5,FALSE)*B159</f>
        <v>2.3458924522594296E-4</v>
      </c>
      <c r="H159" s="18">
        <f>VLOOKUP(H$1,'2014(上) TFIDF'!$H$2:$L$46,5,FALSE)*B159</f>
        <v>3.7386315381352544E-4</v>
      </c>
      <c r="I159" s="18">
        <f>VLOOKUP(I$1,'2014(上) TFIDF'!$H$2:$L$46,5,FALSE)*B159</f>
        <v>0</v>
      </c>
      <c r="J159" s="18">
        <f>VLOOKUP(J$1,'2014(上) TFIDF'!$H$2:$L$46,5,FALSE)*B159</f>
        <v>3.4951360212825809E-4</v>
      </c>
      <c r="K159" s="18">
        <f>VLOOKUP(K$1,'2014(上) TFIDF'!$H$2:$L$46,5,FALSE)*B159</f>
        <v>4.3665342261583155E-4</v>
      </c>
      <c r="L159" s="18">
        <f>VLOOKUP(L$1,'2014(上) TFIDF'!$H$2:$L$46,5,FALSE)*B159</f>
        <v>0</v>
      </c>
      <c r="M159" s="18">
        <f>VLOOKUP(M$1,'2014(上) TFIDF'!$H$2:$L$46,5,FALSE)*B159</f>
        <v>4.7489524250846971E-4</v>
      </c>
      <c r="N159" s="18">
        <f>VLOOKUP(N$1,'2014(上) TFIDF'!$H$2:$L$46,5,FALSE)*B159</f>
        <v>0</v>
      </c>
      <c r="O159" s="18">
        <f>VLOOKUP(O$1,'2014(上) TFIDF'!$H$2:$L$46,5,FALSE)*B159</f>
        <v>2.3458924522594296E-4</v>
      </c>
      <c r="P159" s="18">
        <f>VLOOKUP(P$1,'2014(上) TFIDF'!$H$2:$L$46,5,FALSE)*B159</f>
        <v>4.4376500343453281E-4</v>
      </c>
      <c r="Q159" s="18">
        <f>VLOOKUP(Q$1,'2014(上) TFIDF'!$H$2:$L$46,5,FALSE)*B159</f>
        <v>1.010320886949443E-4</v>
      </c>
      <c r="R159" s="18">
        <f>VLOOKUP(R$1,'2014(上) TFIDF'!$H$2:$L$46,5,FALSE)*B159</f>
        <v>1.010320886949443E-4</v>
      </c>
      <c r="S159" s="18">
        <f>VLOOKUP(S$1,'2014(上) TFIDF'!$H$2:$L$46,5,FALSE)*B159</f>
        <v>3.8466502017845658E-4</v>
      </c>
      <c r="T159" s="18">
        <f>VLOOKUP(T$1,'2014(上) TFIDF'!$H$2:$L$46,5,FALSE)*B159</f>
        <v>1.6013207195102059E-4</v>
      </c>
      <c r="U159" s="18">
        <f>VLOOKUP(U$1,'2014(上) TFIDF'!$H$2:$L$46,5,FALSE)*B159</f>
        <v>5.0053280104317248E-4</v>
      </c>
      <c r="V159" s="18">
        <f>VLOOKUP(V$1,'2014(上) TFIDF'!$H$2:$L$46,5,FALSE)*B159</f>
        <v>4.6322833803585342E-4</v>
      </c>
      <c r="W159" s="18">
        <f>VLOOKUP(W$1,'2014(上) TFIDF'!$H$2:$L$46,5,FALSE)*B159</f>
        <v>1.6013207195102059E-4</v>
      </c>
      <c r="X159" s="18">
        <f>VLOOKUP(X$1,'2014(上) TFIDF'!$H$2:$L$46,5,FALSE)*B159</f>
        <v>7.737251017700201E-4</v>
      </c>
      <c r="Y159" s="18">
        <f>VLOOKUP(Y$1,'2014(上) TFIDF'!$H$2:$L$46,5,FALSE)*B159</f>
        <v>0</v>
      </c>
      <c r="Z159" s="18">
        <f>VLOOKUP(Z$1,'2014(上) TFIDF'!$H$2:$L$46,5,FALSE)*B159</f>
        <v>6.2735404318334438E-4</v>
      </c>
      <c r="AA159" s="18">
        <f>VLOOKUP(AA$1,'2014(上) TFIDF'!$H$2:$L$46,5,FALSE)*B159</f>
        <v>5.3768551131077582E-4</v>
      </c>
      <c r="AB159" s="18">
        <f>VLOOKUP(AB$1,'2014(上) TFIDF'!$H$2:$L$46,5,FALSE)*B159</f>
        <v>5.3399522576454595E-4</v>
      </c>
      <c r="AC159" s="18">
        <f>VLOOKUP(AC$1,'2014(上) TFIDF'!$H$2:$L$46,5,FALSE)*B159</f>
        <v>1.6013207195102059E-4</v>
      </c>
      <c r="AD159" s="18">
        <f>VLOOKUP(AD$1,'2014(上) TFIDF'!$H$2:$L$46,5,FALSE)*B159</f>
        <v>5.3768551131077582E-4</v>
      </c>
      <c r="AE159" s="18">
        <f>VLOOKUP(AE$1,'2014(上) TFIDF'!$H$2:$L$46,5,FALSE)*B159</f>
        <v>6.0619253216966573E-4</v>
      </c>
      <c r="AF159" s="18">
        <f>VLOOKUP(AF$1,'2014(上) TFIDF'!$H$2:$L$46,5,FALSE)*B159</f>
        <v>6.2931056240290648E-4</v>
      </c>
      <c r="AG159" s="18">
        <f>VLOOKUP(AG$1,'2014(上) TFIDF'!$H$2:$L$46,5,FALSE)*B159</f>
        <v>1.010320886949443E-4</v>
      </c>
      <c r="AH159" s="18">
        <f>VLOOKUP(AH$1,'2014(上) TFIDF'!$H$2:$L$46,5,FALSE)*B159</f>
        <v>0</v>
      </c>
      <c r="AI159" s="18">
        <f>VLOOKUP(AI$1,'2014(上) TFIDF'!$H$2:$L$46,5,FALSE)*B159</f>
        <v>7.0492916408049753E-4</v>
      </c>
      <c r="AJ159" s="18">
        <f>VLOOKUP(AJ$1,'2014(上) TFIDF'!$H$2:$L$46,5,FALSE)*B159</f>
        <v>4.9575340587190773E-4</v>
      </c>
      <c r="AK159" s="18">
        <f>VLOOKUP(AK$1,'2014(上) TFIDF'!$H$2:$L$46,5,FALSE)*B159</f>
        <v>5.9678549456685206E-4</v>
      </c>
      <c r="AL159" s="18">
        <f>VLOOKUP(AL$1,'2014(上) TFIDF'!$H$2:$L$46,5,FALSE)*B159</f>
        <v>5.3020907800287067E-4</v>
      </c>
      <c r="AM159" s="18">
        <f>VLOOKUP(AM$1,'2014(上) TFIDF'!$H$2:$L$46,5,FALSE)*B159</f>
        <v>6.2537090383891028E-4</v>
      </c>
      <c r="AN159" s="18">
        <f>VLOOKUP(AN$1,'2014(上) TFIDF'!$H$2:$L$46,5,FALSE)*B159</f>
        <v>3.0309626608483286E-4</v>
      </c>
      <c r="AO159" s="18">
        <f>VLOOKUP(AO$1,'2014(上) TFIDF'!$H$2:$L$46,5,FALSE)*B159</f>
        <v>0</v>
      </c>
      <c r="AP159" s="18">
        <f>VLOOKUP(AP$1,'2014(上) TFIDF'!$H$2:$L$46,5,FALSE)*B159</f>
        <v>1.6013207195102059E-4</v>
      </c>
      <c r="AQ159" s="18">
        <f>VLOOKUP(AQ$1,'2014(上) TFIDF'!$H$2:$L$46,5,FALSE)*B159</f>
        <v>5.8142830454800589E-4</v>
      </c>
      <c r="AR159" s="18">
        <f>VLOOKUP(AR$1,'2014(上) TFIDF'!$H$2:$L$46,5,FALSE)*B159</f>
        <v>4.9575340587190773E-4</v>
      </c>
      <c r="AS159" s="18">
        <f>VLOOKUP(AS$1,'2014(上) TFIDF'!$H$2:$L$46,5,FALSE)*B159</f>
        <v>2.3458924522594296E-4</v>
      </c>
      <c r="AT159" s="18">
        <f>VLOOKUP(AT$1,'2014(上) TFIDF'!$H$2:$L$46,5,FALSE)*B159</f>
        <v>2.3458924522594296E-4</v>
      </c>
      <c r="AU159" s="18">
        <f>VLOOKUP(AU$1,'2014(上) TFIDF'!$H$2:$L$46,5,FALSE)*B159</f>
        <v>5.051604434747213E-4</v>
      </c>
    </row>
    <row r="160" spans="1:47">
      <c r="A160" s="18" t="s">
        <v>6059</v>
      </c>
      <c r="B160" s="18">
        <v>0.01</v>
      </c>
      <c r="C160" s="18">
        <f>VLOOKUP(C$1,'2014(上) TFIDF'!$H$2:$L$46,5,FALSE)*B160</f>
        <v>2.6116416064596486E-3</v>
      </c>
      <c r="D160" s="18">
        <f>VLOOKUP(D$1,'2014(上) TFIDF'!$H$2:$L$46,5,FALSE)*B160</f>
        <v>6.652925154257419E-3</v>
      </c>
      <c r="E160" s="18">
        <f>VLOOKUP(E$1,'2014(上) TFIDF'!$H$2:$L$46,5,FALSE)*B160</f>
        <v>0</v>
      </c>
      <c r="F160" s="18">
        <f>VLOOKUP(F$1,'2014(上) TFIDF'!$H$2:$L$46,5,FALSE)*B160</f>
        <v>0</v>
      </c>
      <c r="G160" s="18">
        <f>VLOOKUP(G$1,'2014(上) TFIDF'!$H$2:$L$46,5,FALSE)*B160</f>
        <v>2.3458924522594296E-3</v>
      </c>
      <c r="H160" s="18">
        <f>VLOOKUP(H$1,'2014(上) TFIDF'!$H$2:$L$46,5,FALSE)*B160</f>
        <v>3.7386315381352543E-3</v>
      </c>
      <c r="I160" s="18">
        <f>VLOOKUP(I$1,'2014(上) TFIDF'!$H$2:$L$46,5,FALSE)*B160</f>
        <v>0</v>
      </c>
      <c r="J160" s="18">
        <f>VLOOKUP(J$1,'2014(上) TFIDF'!$H$2:$L$46,5,FALSE)*B160</f>
        <v>3.495136021282581E-3</v>
      </c>
      <c r="K160" s="18">
        <f>VLOOKUP(K$1,'2014(上) TFIDF'!$H$2:$L$46,5,FALSE)*B160</f>
        <v>4.3665342261583161E-3</v>
      </c>
      <c r="L160" s="18">
        <f>VLOOKUP(L$1,'2014(上) TFIDF'!$H$2:$L$46,5,FALSE)*B160</f>
        <v>0</v>
      </c>
      <c r="M160" s="18">
        <f>VLOOKUP(M$1,'2014(上) TFIDF'!$H$2:$L$46,5,FALSE)*B160</f>
        <v>4.7489524250846973E-3</v>
      </c>
      <c r="N160" s="18">
        <f>VLOOKUP(N$1,'2014(上) TFIDF'!$H$2:$L$46,5,FALSE)*B160</f>
        <v>0</v>
      </c>
      <c r="O160" s="18">
        <f>VLOOKUP(O$1,'2014(上) TFIDF'!$H$2:$L$46,5,FALSE)*B160</f>
        <v>2.3458924522594296E-3</v>
      </c>
      <c r="P160" s="18">
        <f>VLOOKUP(P$1,'2014(上) TFIDF'!$H$2:$L$46,5,FALSE)*B160</f>
        <v>4.4376500343453282E-3</v>
      </c>
      <c r="Q160" s="18">
        <f>VLOOKUP(Q$1,'2014(上) TFIDF'!$H$2:$L$46,5,FALSE)*B160</f>
        <v>1.0103208869494428E-3</v>
      </c>
      <c r="R160" s="18">
        <f>VLOOKUP(R$1,'2014(上) TFIDF'!$H$2:$L$46,5,FALSE)*B160</f>
        <v>1.0103208869494428E-3</v>
      </c>
      <c r="S160" s="18">
        <f>VLOOKUP(S$1,'2014(上) TFIDF'!$H$2:$L$46,5,FALSE)*B160</f>
        <v>3.8466502017845657E-3</v>
      </c>
      <c r="T160" s="18">
        <f>VLOOKUP(T$1,'2014(上) TFIDF'!$H$2:$L$46,5,FALSE)*B160</f>
        <v>1.6013207195102058E-3</v>
      </c>
      <c r="U160" s="18">
        <f>VLOOKUP(U$1,'2014(上) TFIDF'!$H$2:$L$46,5,FALSE)*B160</f>
        <v>5.0053280104317248E-3</v>
      </c>
      <c r="V160" s="18">
        <f>VLOOKUP(V$1,'2014(上) TFIDF'!$H$2:$L$46,5,FALSE)*B160</f>
        <v>4.6322833803585338E-3</v>
      </c>
      <c r="W160" s="18">
        <f>VLOOKUP(W$1,'2014(上) TFIDF'!$H$2:$L$46,5,FALSE)*B160</f>
        <v>1.6013207195102058E-3</v>
      </c>
      <c r="X160" s="18">
        <f>VLOOKUP(X$1,'2014(上) TFIDF'!$H$2:$L$46,5,FALSE)*B160</f>
        <v>7.7372510177002012E-3</v>
      </c>
      <c r="Y160" s="18">
        <f>VLOOKUP(Y$1,'2014(上) TFIDF'!$H$2:$L$46,5,FALSE)*B160</f>
        <v>0</v>
      </c>
      <c r="Z160" s="18">
        <f>VLOOKUP(Z$1,'2014(上) TFIDF'!$H$2:$L$46,5,FALSE)*B160</f>
        <v>6.2735404318334433E-3</v>
      </c>
      <c r="AA160" s="18">
        <f>VLOOKUP(AA$1,'2014(上) TFIDF'!$H$2:$L$46,5,FALSE)*B160</f>
        <v>5.3768551131077582E-3</v>
      </c>
      <c r="AB160" s="18">
        <f>VLOOKUP(AB$1,'2014(上) TFIDF'!$H$2:$L$46,5,FALSE)*B160</f>
        <v>5.3399522576454599E-3</v>
      </c>
      <c r="AC160" s="18">
        <f>VLOOKUP(AC$1,'2014(上) TFIDF'!$H$2:$L$46,5,FALSE)*B160</f>
        <v>1.6013207195102058E-3</v>
      </c>
      <c r="AD160" s="18">
        <f>VLOOKUP(AD$1,'2014(上) TFIDF'!$H$2:$L$46,5,FALSE)*B160</f>
        <v>5.3768551131077582E-3</v>
      </c>
      <c r="AE160" s="18">
        <f>VLOOKUP(AE$1,'2014(上) TFIDF'!$H$2:$L$46,5,FALSE)*B160</f>
        <v>6.0619253216966573E-3</v>
      </c>
      <c r="AF160" s="18">
        <f>VLOOKUP(AF$1,'2014(上) TFIDF'!$H$2:$L$46,5,FALSE)*B160</f>
        <v>6.2931056240290648E-3</v>
      </c>
      <c r="AG160" s="18">
        <f>VLOOKUP(AG$1,'2014(上) TFIDF'!$H$2:$L$46,5,FALSE)*B160</f>
        <v>1.0103208869494428E-3</v>
      </c>
      <c r="AH160" s="18">
        <f>VLOOKUP(AH$1,'2014(上) TFIDF'!$H$2:$L$46,5,FALSE)*B160</f>
        <v>0</v>
      </c>
      <c r="AI160" s="18">
        <f>VLOOKUP(AI$1,'2014(上) TFIDF'!$H$2:$L$46,5,FALSE)*B160</f>
        <v>7.049291640804976E-3</v>
      </c>
      <c r="AJ160" s="18">
        <f>VLOOKUP(AJ$1,'2014(上) TFIDF'!$H$2:$L$46,5,FALSE)*B160</f>
        <v>4.9575340587190778E-3</v>
      </c>
      <c r="AK160" s="18">
        <f>VLOOKUP(AK$1,'2014(上) TFIDF'!$H$2:$L$46,5,FALSE)*B160</f>
        <v>5.9678549456685208E-3</v>
      </c>
      <c r="AL160" s="18">
        <f>VLOOKUP(AL$1,'2014(上) TFIDF'!$H$2:$L$46,5,FALSE)*B160</f>
        <v>5.3020907800287063E-3</v>
      </c>
      <c r="AM160" s="18">
        <f>VLOOKUP(AM$1,'2014(上) TFIDF'!$H$2:$L$46,5,FALSE)*B160</f>
        <v>6.2537090383891023E-3</v>
      </c>
      <c r="AN160" s="18">
        <f>VLOOKUP(AN$1,'2014(上) TFIDF'!$H$2:$L$46,5,FALSE)*B160</f>
        <v>3.0309626608483286E-3</v>
      </c>
      <c r="AO160" s="18">
        <f>VLOOKUP(AO$1,'2014(上) TFIDF'!$H$2:$L$46,5,FALSE)*B160</f>
        <v>0</v>
      </c>
      <c r="AP160" s="18">
        <f>VLOOKUP(AP$1,'2014(上) TFIDF'!$H$2:$L$46,5,FALSE)*B160</f>
        <v>1.6013207195102058E-3</v>
      </c>
      <c r="AQ160" s="18">
        <f>VLOOKUP(AQ$1,'2014(上) TFIDF'!$H$2:$L$46,5,FALSE)*B160</f>
        <v>5.8142830454800589E-3</v>
      </c>
      <c r="AR160" s="18">
        <f>VLOOKUP(AR$1,'2014(上) TFIDF'!$H$2:$L$46,5,FALSE)*B160</f>
        <v>4.9575340587190778E-3</v>
      </c>
      <c r="AS160" s="18">
        <f>VLOOKUP(AS$1,'2014(上) TFIDF'!$H$2:$L$46,5,FALSE)*B160</f>
        <v>2.3458924522594296E-3</v>
      </c>
      <c r="AT160" s="18">
        <f>VLOOKUP(AT$1,'2014(上) TFIDF'!$H$2:$L$46,5,FALSE)*B160</f>
        <v>2.3458924522594296E-3</v>
      </c>
      <c r="AU160" s="18">
        <f>VLOOKUP(AU$1,'2014(上) TFIDF'!$H$2:$L$46,5,FALSE)*B160</f>
        <v>5.0516044347472134E-3</v>
      </c>
    </row>
    <row r="161" spans="1:47">
      <c r="A161" s="18" t="s">
        <v>8349</v>
      </c>
      <c r="B161" s="18">
        <v>5.0000000000000001E-3</v>
      </c>
      <c r="C161" s="18">
        <f>VLOOKUP(C$1,'2014(上) TFIDF'!$H$2:$L$46,5,FALSE)*B161</f>
        <v>1.3058208032298243E-3</v>
      </c>
      <c r="D161" s="18">
        <f>VLOOKUP(D$1,'2014(上) TFIDF'!$H$2:$L$46,5,FALSE)*B161</f>
        <v>3.3264625771287095E-3</v>
      </c>
      <c r="E161" s="18">
        <f>VLOOKUP(E$1,'2014(上) TFIDF'!$H$2:$L$46,5,FALSE)*B161</f>
        <v>0</v>
      </c>
      <c r="F161" s="18">
        <f>VLOOKUP(F$1,'2014(上) TFIDF'!$H$2:$L$46,5,FALSE)*B161</f>
        <v>0</v>
      </c>
      <c r="G161" s="18">
        <f>VLOOKUP(G$1,'2014(上) TFIDF'!$H$2:$L$46,5,FALSE)*B161</f>
        <v>1.1729462261297148E-3</v>
      </c>
      <c r="H161" s="18">
        <f>VLOOKUP(H$1,'2014(上) TFIDF'!$H$2:$L$46,5,FALSE)*B161</f>
        <v>1.8693157690676272E-3</v>
      </c>
      <c r="I161" s="18">
        <f>VLOOKUP(I$1,'2014(上) TFIDF'!$H$2:$L$46,5,FALSE)*B161</f>
        <v>0</v>
      </c>
      <c r="J161" s="18">
        <f>VLOOKUP(J$1,'2014(上) TFIDF'!$H$2:$L$46,5,FALSE)*B161</f>
        <v>1.7475680106412905E-3</v>
      </c>
      <c r="K161" s="18">
        <f>VLOOKUP(K$1,'2014(上) TFIDF'!$H$2:$L$46,5,FALSE)*B161</f>
        <v>2.183267113079158E-3</v>
      </c>
      <c r="L161" s="18">
        <f>VLOOKUP(L$1,'2014(上) TFIDF'!$H$2:$L$46,5,FALSE)*B161</f>
        <v>0</v>
      </c>
      <c r="M161" s="18">
        <f>VLOOKUP(M$1,'2014(上) TFIDF'!$H$2:$L$46,5,FALSE)*B161</f>
        <v>2.3744762125423487E-3</v>
      </c>
      <c r="N161" s="18">
        <f>VLOOKUP(N$1,'2014(上) TFIDF'!$H$2:$L$46,5,FALSE)*B161</f>
        <v>0</v>
      </c>
      <c r="O161" s="18">
        <f>VLOOKUP(O$1,'2014(上) TFIDF'!$H$2:$L$46,5,FALSE)*B161</f>
        <v>1.1729462261297148E-3</v>
      </c>
      <c r="P161" s="18">
        <f>VLOOKUP(P$1,'2014(上) TFIDF'!$H$2:$L$46,5,FALSE)*B161</f>
        <v>2.2188250171726641E-3</v>
      </c>
      <c r="Q161" s="18">
        <f>VLOOKUP(Q$1,'2014(上) TFIDF'!$H$2:$L$46,5,FALSE)*B161</f>
        <v>5.051604434747214E-4</v>
      </c>
      <c r="R161" s="18">
        <f>VLOOKUP(R$1,'2014(上) TFIDF'!$H$2:$L$46,5,FALSE)*B161</f>
        <v>5.051604434747214E-4</v>
      </c>
      <c r="S161" s="18">
        <f>VLOOKUP(S$1,'2014(上) TFIDF'!$H$2:$L$46,5,FALSE)*B161</f>
        <v>1.9233251008922828E-3</v>
      </c>
      <c r="T161" s="18">
        <f>VLOOKUP(T$1,'2014(上) TFIDF'!$H$2:$L$46,5,FALSE)*B161</f>
        <v>8.006603597551029E-4</v>
      </c>
      <c r="U161" s="18">
        <f>VLOOKUP(U$1,'2014(上) TFIDF'!$H$2:$L$46,5,FALSE)*B161</f>
        <v>2.5026640052158624E-3</v>
      </c>
      <c r="V161" s="18">
        <f>VLOOKUP(V$1,'2014(上) TFIDF'!$H$2:$L$46,5,FALSE)*B161</f>
        <v>2.3161416901792669E-3</v>
      </c>
      <c r="W161" s="18">
        <f>VLOOKUP(W$1,'2014(上) TFIDF'!$H$2:$L$46,5,FALSE)*B161</f>
        <v>8.006603597551029E-4</v>
      </c>
      <c r="X161" s="18">
        <f>VLOOKUP(X$1,'2014(上) TFIDF'!$H$2:$L$46,5,FALSE)*B161</f>
        <v>3.8686255088501006E-3</v>
      </c>
      <c r="Y161" s="18">
        <f>VLOOKUP(Y$1,'2014(上) TFIDF'!$H$2:$L$46,5,FALSE)*B161</f>
        <v>0</v>
      </c>
      <c r="Z161" s="18">
        <f>VLOOKUP(Z$1,'2014(上) TFIDF'!$H$2:$L$46,5,FALSE)*B161</f>
        <v>3.1367702159167217E-3</v>
      </c>
      <c r="AA161" s="18">
        <f>VLOOKUP(AA$1,'2014(上) TFIDF'!$H$2:$L$46,5,FALSE)*B161</f>
        <v>2.6884275565538791E-3</v>
      </c>
      <c r="AB161" s="18">
        <f>VLOOKUP(AB$1,'2014(上) TFIDF'!$H$2:$L$46,5,FALSE)*B161</f>
        <v>2.6699761288227299E-3</v>
      </c>
      <c r="AC161" s="18">
        <f>VLOOKUP(AC$1,'2014(上) TFIDF'!$H$2:$L$46,5,FALSE)*B161</f>
        <v>8.006603597551029E-4</v>
      </c>
      <c r="AD161" s="18">
        <f>VLOOKUP(AD$1,'2014(上) TFIDF'!$H$2:$L$46,5,FALSE)*B161</f>
        <v>2.6884275565538791E-3</v>
      </c>
      <c r="AE161" s="18">
        <f>VLOOKUP(AE$1,'2014(上) TFIDF'!$H$2:$L$46,5,FALSE)*B161</f>
        <v>3.0309626608483286E-3</v>
      </c>
      <c r="AF161" s="18">
        <f>VLOOKUP(AF$1,'2014(上) TFIDF'!$H$2:$L$46,5,FALSE)*B161</f>
        <v>3.1465528120145324E-3</v>
      </c>
      <c r="AG161" s="18">
        <f>VLOOKUP(AG$1,'2014(上) TFIDF'!$H$2:$L$46,5,FALSE)*B161</f>
        <v>5.051604434747214E-4</v>
      </c>
      <c r="AH161" s="18">
        <f>VLOOKUP(AH$1,'2014(上) TFIDF'!$H$2:$L$46,5,FALSE)*B161</f>
        <v>0</v>
      </c>
      <c r="AI161" s="18">
        <f>VLOOKUP(AI$1,'2014(上) TFIDF'!$H$2:$L$46,5,FALSE)*B161</f>
        <v>3.524645820402488E-3</v>
      </c>
      <c r="AJ161" s="18">
        <f>VLOOKUP(AJ$1,'2014(上) TFIDF'!$H$2:$L$46,5,FALSE)*B161</f>
        <v>2.4787670293595389E-3</v>
      </c>
      <c r="AK161" s="18">
        <f>VLOOKUP(AK$1,'2014(上) TFIDF'!$H$2:$L$46,5,FALSE)*B161</f>
        <v>2.9839274728342604E-3</v>
      </c>
      <c r="AL161" s="18">
        <f>VLOOKUP(AL$1,'2014(上) TFIDF'!$H$2:$L$46,5,FALSE)*B161</f>
        <v>2.6510453900143532E-3</v>
      </c>
      <c r="AM161" s="18">
        <f>VLOOKUP(AM$1,'2014(上) TFIDF'!$H$2:$L$46,5,FALSE)*B161</f>
        <v>3.1268545191945512E-3</v>
      </c>
      <c r="AN161" s="18">
        <f>VLOOKUP(AN$1,'2014(上) TFIDF'!$H$2:$L$46,5,FALSE)*B161</f>
        <v>1.5154813304241643E-3</v>
      </c>
      <c r="AO161" s="18">
        <f>VLOOKUP(AO$1,'2014(上) TFIDF'!$H$2:$L$46,5,FALSE)*B161</f>
        <v>0</v>
      </c>
      <c r="AP161" s="18">
        <f>VLOOKUP(AP$1,'2014(上) TFIDF'!$H$2:$L$46,5,FALSE)*B161</f>
        <v>8.006603597551029E-4</v>
      </c>
      <c r="AQ161" s="18">
        <f>VLOOKUP(AQ$1,'2014(上) TFIDF'!$H$2:$L$46,5,FALSE)*B161</f>
        <v>2.9071415227400295E-3</v>
      </c>
      <c r="AR161" s="18">
        <f>VLOOKUP(AR$1,'2014(上) TFIDF'!$H$2:$L$46,5,FALSE)*B161</f>
        <v>2.4787670293595389E-3</v>
      </c>
      <c r="AS161" s="18">
        <f>VLOOKUP(AS$1,'2014(上) TFIDF'!$H$2:$L$46,5,FALSE)*B161</f>
        <v>1.1729462261297148E-3</v>
      </c>
      <c r="AT161" s="18">
        <f>VLOOKUP(AT$1,'2014(上) TFIDF'!$H$2:$L$46,5,FALSE)*B161</f>
        <v>1.1729462261297148E-3</v>
      </c>
      <c r="AU161" s="18">
        <f>VLOOKUP(AU$1,'2014(上) TFIDF'!$H$2:$L$46,5,FALSE)*B161</f>
        <v>2.5258022173736067E-3</v>
      </c>
    </row>
    <row r="162" spans="1:47">
      <c r="A162" s="18" t="s">
        <v>3536</v>
      </c>
      <c r="B162" s="18">
        <v>3.3333333333333335E-3</v>
      </c>
      <c r="C162" s="18">
        <f>VLOOKUP(C$1,'2014(上) TFIDF'!$H$2:$L$46,5,FALSE)*B162</f>
        <v>8.7054720215321631E-4</v>
      </c>
      <c r="D162" s="18">
        <f>VLOOKUP(D$1,'2014(上) TFIDF'!$H$2:$L$46,5,FALSE)*B162</f>
        <v>2.2176417180858063E-3</v>
      </c>
      <c r="E162" s="18">
        <f>VLOOKUP(E$1,'2014(上) TFIDF'!$H$2:$L$46,5,FALSE)*B162</f>
        <v>0</v>
      </c>
      <c r="F162" s="18">
        <f>VLOOKUP(F$1,'2014(上) TFIDF'!$H$2:$L$46,5,FALSE)*B162</f>
        <v>0</v>
      </c>
      <c r="G162" s="18">
        <f>VLOOKUP(G$1,'2014(上) TFIDF'!$H$2:$L$46,5,FALSE)*B162</f>
        <v>7.8196415075314327E-4</v>
      </c>
      <c r="H162" s="18">
        <f>VLOOKUP(H$1,'2014(上) TFIDF'!$H$2:$L$46,5,FALSE)*B162</f>
        <v>1.2462105127117515E-3</v>
      </c>
      <c r="I162" s="18">
        <f>VLOOKUP(I$1,'2014(上) TFIDF'!$H$2:$L$46,5,FALSE)*B162</f>
        <v>0</v>
      </c>
      <c r="J162" s="18">
        <f>VLOOKUP(J$1,'2014(上) TFIDF'!$H$2:$L$46,5,FALSE)*B162</f>
        <v>1.1650453404275271E-3</v>
      </c>
      <c r="K162" s="18">
        <f>VLOOKUP(K$1,'2014(上) TFIDF'!$H$2:$L$46,5,FALSE)*B162</f>
        <v>1.4555114087194385E-3</v>
      </c>
      <c r="L162" s="18">
        <f>VLOOKUP(L$1,'2014(上) TFIDF'!$H$2:$L$46,5,FALSE)*B162</f>
        <v>0</v>
      </c>
      <c r="M162" s="18">
        <f>VLOOKUP(M$1,'2014(上) TFIDF'!$H$2:$L$46,5,FALSE)*B162</f>
        <v>1.582984141694899E-3</v>
      </c>
      <c r="N162" s="18">
        <f>VLOOKUP(N$1,'2014(上) TFIDF'!$H$2:$L$46,5,FALSE)*B162</f>
        <v>0</v>
      </c>
      <c r="O162" s="18">
        <f>VLOOKUP(O$1,'2014(上) TFIDF'!$H$2:$L$46,5,FALSE)*B162</f>
        <v>7.8196415075314327E-4</v>
      </c>
      <c r="P162" s="18">
        <f>VLOOKUP(P$1,'2014(上) TFIDF'!$H$2:$L$46,5,FALSE)*B162</f>
        <v>1.4792166781151094E-3</v>
      </c>
      <c r="Q162" s="18">
        <f>VLOOKUP(Q$1,'2014(上) TFIDF'!$H$2:$L$46,5,FALSE)*B162</f>
        <v>3.3677362898314764E-4</v>
      </c>
      <c r="R162" s="18">
        <f>VLOOKUP(R$1,'2014(上) TFIDF'!$H$2:$L$46,5,FALSE)*B162</f>
        <v>3.3677362898314764E-4</v>
      </c>
      <c r="S162" s="18">
        <f>VLOOKUP(S$1,'2014(上) TFIDF'!$H$2:$L$46,5,FALSE)*B162</f>
        <v>1.2822167339281885E-3</v>
      </c>
      <c r="T162" s="18">
        <f>VLOOKUP(T$1,'2014(上) TFIDF'!$H$2:$L$46,5,FALSE)*B162</f>
        <v>5.3377357317006867E-4</v>
      </c>
      <c r="U162" s="18">
        <f>VLOOKUP(U$1,'2014(上) TFIDF'!$H$2:$L$46,5,FALSE)*B162</f>
        <v>1.6684426701439083E-3</v>
      </c>
      <c r="V162" s="18">
        <f>VLOOKUP(V$1,'2014(上) TFIDF'!$H$2:$L$46,5,FALSE)*B162</f>
        <v>1.5440944601195115E-3</v>
      </c>
      <c r="W162" s="18">
        <f>VLOOKUP(W$1,'2014(上) TFIDF'!$H$2:$L$46,5,FALSE)*B162</f>
        <v>5.3377357317006867E-4</v>
      </c>
      <c r="X162" s="18">
        <f>VLOOKUP(X$1,'2014(上) TFIDF'!$H$2:$L$46,5,FALSE)*B162</f>
        <v>2.5790836725667339E-3</v>
      </c>
      <c r="Y162" s="18">
        <f>VLOOKUP(Y$1,'2014(上) TFIDF'!$H$2:$L$46,5,FALSE)*B162</f>
        <v>0</v>
      </c>
      <c r="Z162" s="18">
        <f>VLOOKUP(Z$1,'2014(上) TFIDF'!$H$2:$L$46,5,FALSE)*B162</f>
        <v>2.0911801439444811E-3</v>
      </c>
      <c r="AA162" s="18">
        <f>VLOOKUP(AA$1,'2014(上) TFIDF'!$H$2:$L$46,5,FALSE)*B162</f>
        <v>1.7922850377025861E-3</v>
      </c>
      <c r="AB162" s="18">
        <f>VLOOKUP(AB$1,'2014(上) TFIDF'!$H$2:$L$46,5,FALSE)*B162</f>
        <v>1.77998408588182E-3</v>
      </c>
      <c r="AC162" s="18">
        <f>VLOOKUP(AC$1,'2014(上) TFIDF'!$H$2:$L$46,5,FALSE)*B162</f>
        <v>5.3377357317006867E-4</v>
      </c>
      <c r="AD162" s="18">
        <f>VLOOKUP(AD$1,'2014(上) TFIDF'!$H$2:$L$46,5,FALSE)*B162</f>
        <v>1.7922850377025861E-3</v>
      </c>
      <c r="AE162" s="18">
        <f>VLOOKUP(AE$1,'2014(上) TFIDF'!$H$2:$L$46,5,FALSE)*B162</f>
        <v>2.0206417738988861E-3</v>
      </c>
      <c r="AF162" s="18">
        <f>VLOOKUP(AF$1,'2014(上) TFIDF'!$H$2:$L$46,5,FALSE)*B162</f>
        <v>2.0977018746763552E-3</v>
      </c>
      <c r="AG162" s="18">
        <f>VLOOKUP(AG$1,'2014(上) TFIDF'!$H$2:$L$46,5,FALSE)*B162</f>
        <v>3.3677362898314764E-4</v>
      </c>
      <c r="AH162" s="18">
        <f>VLOOKUP(AH$1,'2014(上) TFIDF'!$H$2:$L$46,5,FALSE)*B162</f>
        <v>0</v>
      </c>
      <c r="AI162" s="18">
        <f>VLOOKUP(AI$1,'2014(上) TFIDF'!$H$2:$L$46,5,FALSE)*B162</f>
        <v>2.3497638802683252E-3</v>
      </c>
      <c r="AJ162" s="18">
        <f>VLOOKUP(AJ$1,'2014(上) TFIDF'!$H$2:$L$46,5,FALSE)*B162</f>
        <v>1.6525113529063593E-3</v>
      </c>
      <c r="AK162" s="18">
        <f>VLOOKUP(AK$1,'2014(上) TFIDF'!$H$2:$L$46,5,FALSE)*B162</f>
        <v>1.9892849818895068E-3</v>
      </c>
      <c r="AL162" s="18">
        <f>VLOOKUP(AL$1,'2014(上) TFIDF'!$H$2:$L$46,5,FALSE)*B162</f>
        <v>1.7673635933429022E-3</v>
      </c>
      <c r="AM162" s="18">
        <f>VLOOKUP(AM$1,'2014(上) TFIDF'!$H$2:$L$46,5,FALSE)*B162</f>
        <v>2.0845696794630341E-3</v>
      </c>
      <c r="AN162" s="18">
        <f>VLOOKUP(AN$1,'2014(上) TFIDF'!$H$2:$L$46,5,FALSE)*B162</f>
        <v>1.010320886949443E-3</v>
      </c>
      <c r="AO162" s="18">
        <f>VLOOKUP(AO$1,'2014(上) TFIDF'!$H$2:$L$46,5,FALSE)*B162</f>
        <v>0</v>
      </c>
      <c r="AP162" s="18">
        <f>VLOOKUP(AP$1,'2014(上) TFIDF'!$H$2:$L$46,5,FALSE)*B162</f>
        <v>5.3377357317006867E-4</v>
      </c>
      <c r="AQ162" s="18">
        <f>VLOOKUP(AQ$1,'2014(上) TFIDF'!$H$2:$L$46,5,FALSE)*B162</f>
        <v>1.9380943484933531E-3</v>
      </c>
      <c r="AR162" s="18">
        <f>VLOOKUP(AR$1,'2014(上) TFIDF'!$H$2:$L$46,5,FALSE)*B162</f>
        <v>1.6525113529063593E-3</v>
      </c>
      <c r="AS162" s="18">
        <f>VLOOKUP(AS$1,'2014(上) TFIDF'!$H$2:$L$46,5,FALSE)*B162</f>
        <v>7.8196415075314327E-4</v>
      </c>
      <c r="AT162" s="18">
        <f>VLOOKUP(AT$1,'2014(上) TFIDF'!$H$2:$L$46,5,FALSE)*B162</f>
        <v>7.8196415075314327E-4</v>
      </c>
      <c r="AU162" s="18">
        <f>VLOOKUP(AU$1,'2014(上) TFIDF'!$H$2:$L$46,5,FALSE)*B162</f>
        <v>1.6838681449157379E-3</v>
      </c>
    </row>
    <row r="163" spans="1:47">
      <c r="A163" s="18" t="s">
        <v>867</v>
      </c>
      <c r="B163" s="18">
        <v>9.0909090909090909E-4</v>
      </c>
      <c r="C163" s="18">
        <f>VLOOKUP(C$1,'2014(上) TFIDF'!$H$2:$L$46,5,FALSE)*B163</f>
        <v>2.3742196422360442E-4</v>
      </c>
      <c r="D163" s="18">
        <f>VLOOKUP(D$1,'2014(上) TFIDF'!$H$2:$L$46,5,FALSE)*B163</f>
        <v>6.0481137765976535E-4</v>
      </c>
      <c r="E163" s="18">
        <f>VLOOKUP(E$1,'2014(上) TFIDF'!$H$2:$L$46,5,FALSE)*B163</f>
        <v>0</v>
      </c>
      <c r="F163" s="18">
        <f>VLOOKUP(F$1,'2014(上) TFIDF'!$H$2:$L$46,5,FALSE)*B163</f>
        <v>0</v>
      </c>
      <c r="G163" s="18">
        <f>VLOOKUP(G$1,'2014(上) TFIDF'!$H$2:$L$46,5,FALSE)*B163</f>
        <v>2.132629502054027E-4</v>
      </c>
      <c r="H163" s="18">
        <f>VLOOKUP(H$1,'2014(上) TFIDF'!$H$2:$L$46,5,FALSE)*B163</f>
        <v>3.3987559437593222E-4</v>
      </c>
      <c r="I163" s="18">
        <f>VLOOKUP(I$1,'2014(上) TFIDF'!$H$2:$L$46,5,FALSE)*B163</f>
        <v>0</v>
      </c>
      <c r="J163" s="18">
        <f>VLOOKUP(J$1,'2014(上) TFIDF'!$H$2:$L$46,5,FALSE)*B163</f>
        <v>3.1773963829841644E-4</v>
      </c>
      <c r="K163" s="18">
        <f>VLOOKUP(K$1,'2014(上) TFIDF'!$H$2:$L$46,5,FALSE)*B163</f>
        <v>3.9695765692348325E-4</v>
      </c>
      <c r="L163" s="18">
        <f>VLOOKUP(L$1,'2014(上) TFIDF'!$H$2:$L$46,5,FALSE)*B163</f>
        <v>0</v>
      </c>
      <c r="M163" s="18">
        <f>VLOOKUP(M$1,'2014(上) TFIDF'!$H$2:$L$46,5,FALSE)*B163</f>
        <v>4.3172294773497248E-4</v>
      </c>
      <c r="N163" s="18">
        <f>VLOOKUP(N$1,'2014(上) TFIDF'!$H$2:$L$46,5,FALSE)*B163</f>
        <v>0</v>
      </c>
      <c r="O163" s="18">
        <f>VLOOKUP(O$1,'2014(上) TFIDF'!$H$2:$L$46,5,FALSE)*B163</f>
        <v>2.132629502054027E-4</v>
      </c>
      <c r="P163" s="18">
        <f>VLOOKUP(P$1,'2014(上) TFIDF'!$H$2:$L$46,5,FALSE)*B163</f>
        <v>4.0342273039502979E-4</v>
      </c>
      <c r="Q163" s="18">
        <f>VLOOKUP(Q$1,'2014(上) TFIDF'!$H$2:$L$46,5,FALSE)*B163</f>
        <v>9.184735335904026E-5</v>
      </c>
      <c r="R163" s="18">
        <f>VLOOKUP(R$1,'2014(上) TFIDF'!$H$2:$L$46,5,FALSE)*B163</f>
        <v>9.184735335904026E-5</v>
      </c>
      <c r="S163" s="18">
        <f>VLOOKUP(S$1,'2014(上) TFIDF'!$H$2:$L$46,5,FALSE)*B163</f>
        <v>3.4969547288950595E-4</v>
      </c>
      <c r="T163" s="18">
        <f>VLOOKUP(T$1,'2014(上) TFIDF'!$H$2:$L$46,5,FALSE)*B163</f>
        <v>1.4557461086456416E-4</v>
      </c>
      <c r="U163" s="18">
        <f>VLOOKUP(U$1,'2014(上) TFIDF'!$H$2:$L$46,5,FALSE)*B163</f>
        <v>4.5502981913015674E-4</v>
      </c>
      <c r="V163" s="18">
        <f>VLOOKUP(V$1,'2014(上) TFIDF'!$H$2:$L$46,5,FALSE)*B163</f>
        <v>4.2111667094168489E-4</v>
      </c>
      <c r="W163" s="18">
        <f>VLOOKUP(W$1,'2014(上) TFIDF'!$H$2:$L$46,5,FALSE)*B163</f>
        <v>1.4557461086456416E-4</v>
      </c>
      <c r="X163" s="18">
        <f>VLOOKUP(X$1,'2014(上) TFIDF'!$H$2:$L$46,5,FALSE)*B163</f>
        <v>7.0338645615456374E-4</v>
      </c>
      <c r="Y163" s="18">
        <f>VLOOKUP(Y$1,'2014(上) TFIDF'!$H$2:$L$46,5,FALSE)*B163</f>
        <v>0</v>
      </c>
      <c r="Z163" s="18">
        <f>VLOOKUP(Z$1,'2014(上) TFIDF'!$H$2:$L$46,5,FALSE)*B163</f>
        <v>5.7032185743940392E-4</v>
      </c>
      <c r="AA163" s="18">
        <f>VLOOKUP(AA$1,'2014(上) TFIDF'!$H$2:$L$46,5,FALSE)*B163</f>
        <v>4.8880501028252346E-4</v>
      </c>
      <c r="AB163" s="18">
        <f>VLOOKUP(AB$1,'2014(上) TFIDF'!$H$2:$L$46,5,FALSE)*B163</f>
        <v>4.8545020524049632E-4</v>
      </c>
      <c r="AC163" s="18">
        <f>VLOOKUP(AC$1,'2014(上) TFIDF'!$H$2:$L$46,5,FALSE)*B163</f>
        <v>1.4557461086456416E-4</v>
      </c>
      <c r="AD163" s="18">
        <f>VLOOKUP(AD$1,'2014(上) TFIDF'!$H$2:$L$46,5,FALSE)*B163</f>
        <v>4.8880501028252346E-4</v>
      </c>
      <c r="AE163" s="18">
        <f>VLOOKUP(AE$1,'2014(上) TFIDF'!$H$2:$L$46,5,FALSE)*B163</f>
        <v>5.5108412015424156E-4</v>
      </c>
      <c r="AF163" s="18">
        <f>VLOOKUP(AF$1,'2014(上) TFIDF'!$H$2:$L$46,5,FALSE)*B163</f>
        <v>5.7210051127536956E-4</v>
      </c>
      <c r="AG163" s="18">
        <f>VLOOKUP(AG$1,'2014(上) TFIDF'!$H$2:$L$46,5,FALSE)*B163</f>
        <v>9.184735335904026E-5</v>
      </c>
      <c r="AH163" s="18">
        <f>VLOOKUP(AH$1,'2014(上) TFIDF'!$H$2:$L$46,5,FALSE)*B163</f>
        <v>0</v>
      </c>
      <c r="AI163" s="18">
        <f>VLOOKUP(AI$1,'2014(上) TFIDF'!$H$2:$L$46,5,FALSE)*B163</f>
        <v>6.408446946186341E-4</v>
      </c>
      <c r="AJ163" s="18">
        <f>VLOOKUP(AJ$1,'2014(上) TFIDF'!$H$2:$L$46,5,FALSE)*B163</f>
        <v>4.5068491442900704E-4</v>
      </c>
      <c r="AK163" s="18">
        <f>VLOOKUP(AK$1,'2014(上) TFIDF'!$H$2:$L$46,5,FALSE)*B163</f>
        <v>5.4253226778804735E-4</v>
      </c>
      <c r="AL163" s="18">
        <f>VLOOKUP(AL$1,'2014(上) TFIDF'!$H$2:$L$46,5,FALSE)*B163</f>
        <v>4.820082527298824E-4</v>
      </c>
      <c r="AM163" s="18">
        <f>VLOOKUP(AM$1,'2014(上) TFIDF'!$H$2:$L$46,5,FALSE)*B163</f>
        <v>5.6851900348991839E-4</v>
      </c>
      <c r="AN163" s="18">
        <f>VLOOKUP(AN$1,'2014(上) TFIDF'!$H$2:$L$46,5,FALSE)*B163</f>
        <v>2.7554206007712078E-4</v>
      </c>
      <c r="AO163" s="18">
        <f>VLOOKUP(AO$1,'2014(上) TFIDF'!$H$2:$L$46,5,FALSE)*B163</f>
        <v>0</v>
      </c>
      <c r="AP163" s="18">
        <f>VLOOKUP(AP$1,'2014(上) TFIDF'!$H$2:$L$46,5,FALSE)*B163</f>
        <v>1.4557461086456416E-4</v>
      </c>
      <c r="AQ163" s="18">
        <f>VLOOKUP(AQ$1,'2014(上) TFIDF'!$H$2:$L$46,5,FALSE)*B163</f>
        <v>5.2857118595273263E-4</v>
      </c>
      <c r="AR163" s="18">
        <f>VLOOKUP(AR$1,'2014(上) TFIDF'!$H$2:$L$46,5,FALSE)*B163</f>
        <v>4.5068491442900704E-4</v>
      </c>
      <c r="AS163" s="18">
        <f>VLOOKUP(AS$1,'2014(上) TFIDF'!$H$2:$L$46,5,FALSE)*B163</f>
        <v>2.132629502054027E-4</v>
      </c>
      <c r="AT163" s="18">
        <f>VLOOKUP(AT$1,'2014(上) TFIDF'!$H$2:$L$46,5,FALSE)*B163</f>
        <v>2.132629502054027E-4</v>
      </c>
      <c r="AU163" s="18">
        <f>VLOOKUP(AU$1,'2014(上) TFIDF'!$H$2:$L$46,5,FALSE)*B163</f>
        <v>4.5923676679520119E-4</v>
      </c>
    </row>
    <row r="164" spans="1:47">
      <c r="A164" s="18" t="s">
        <v>3629</v>
      </c>
      <c r="B164" s="18">
        <v>1.6666666666666668E-3</v>
      </c>
      <c r="C164" s="18">
        <f>VLOOKUP(C$1,'2014(上) TFIDF'!$H$2:$L$46,5,FALSE)*B164</f>
        <v>4.3527360107660816E-4</v>
      </c>
      <c r="D164" s="18">
        <f>VLOOKUP(D$1,'2014(上) TFIDF'!$H$2:$L$46,5,FALSE)*B164</f>
        <v>1.1088208590429032E-3</v>
      </c>
      <c r="E164" s="18">
        <f>VLOOKUP(E$1,'2014(上) TFIDF'!$H$2:$L$46,5,FALSE)*B164</f>
        <v>0</v>
      </c>
      <c r="F164" s="18">
        <f>VLOOKUP(F$1,'2014(上) TFIDF'!$H$2:$L$46,5,FALSE)*B164</f>
        <v>0</v>
      </c>
      <c r="G164" s="18">
        <f>VLOOKUP(G$1,'2014(上) TFIDF'!$H$2:$L$46,5,FALSE)*B164</f>
        <v>3.9098207537657163E-4</v>
      </c>
      <c r="H164" s="18">
        <f>VLOOKUP(H$1,'2014(上) TFIDF'!$H$2:$L$46,5,FALSE)*B164</f>
        <v>6.2310525635587575E-4</v>
      </c>
      <c r="I164" s="18">
        <f>VLOOKUP(I$1,'2014(上) TFIDF'!$H$2:$L$46,5,FALSE)*B164</f>
        <v>0</v>
      </c>
      <c r="J164" s="18">
        <f>VLOOKUP(J$1,'2014(上) TFIDF'!$H$2:$L$46,5,FALSE)*B164</f>
        <v>5.8252267021376353E-4</v>
      </c>
      <c r="K164" s="18">
        <f>VLOOKUP(K$1,'2014(上) TFIDF'!$H$2:$L$46,5,FALSE)*B164</f>
        <v>7.2775570435971927E-4</v>
      </c>
      <c r="L164" s="18">
        <f>VLOOKUP(L$1,'2014(上) TFIDF'!$H$2:$L$46,5,FALSE)*B164</f>
        <v>0</v>
      </c>
      <c r="M164" s="18">
        <f>VLOOKUP(M$1,'2014(上) TFIDF'!$H$2:$L$46,5,FALSE)*B164</f>
        <v>7.9149207084744952E-4</v>
      </c>
      <c r="N164" s="18">
        <f>VLOOKUP(N$1,'2014(上) TFIDF'!$H$2:$L$46,5,FALSE)*B164</f>
        <v>0</v>
      </c>
      <c r="O164" s="18">
        <f>VLOOKUP(O$1,'2014(上) TFIDF'!$H$2:$L$46,5,FALSE)*B164</f>
        <v>3.9098207537657163E-4</v>
      </c>
      <c r="P164" s="18">
        <f>VLOOKUP(P$1,'2014(上) TFIDF'!$H$2:$L$46,5,FALSE)*B164</f>
        <v>7.3960833905755471E-4</v>
      </c>
      <c r="Q164" s="18">
        <f>VLOOKUP(Q$1,'2014(上) TFIDF'!$H$2:$L$46,5,FALSE)*B164</f>
        <v>1.6838681449157382E-4</v>
      </c>
      <c r="R164" s="18">
        <f>VLOOKUP(R$1,'2014(上) TFIDF'!$H$2:$L$46,5,FALSE)*B164</f>
        <v>1.6838681449157382E-4</v>
      </c>
      <c r="S164" s="18">
        <f>VLOOKUP(S$1,'2014(上) TFIDF'!$H$2:$L$46,5,FALSE)*B164</f>
        <v>6.4110836696409425E-4</v>
      </c>
      <c r="T164" s="18">
        <f>VLOOKUP(T$1,'2014(上) TFIDF'!$H$2:$L$46,5,FALSE)*B164</f>
        <v>2.6688678658503434E-4</v>
      </c>
      <c r="U164" s="18">
        <f>VLOOKUP(U$1,'2014(上) TFIDF'!$H$2:$L$46,5,FALSE)*B164</f>
        <v>8.3422133507195413E-4</v>
      </c>
      <c r="V164" s="18">
        <f>VLOOKUP(V$1,'2014(上) TFIDF'!$H$2:$L$46,5,FALSE)*B164</f>
        <v>7.7204723005975574E-4</v>
      </c>
      <c r="W164" s="18">
        <f>VLOOKUP(W$1,'2014(上) TFIDF'!$H$2:$L$46,5,FALSE)*B164</f>
        <v>2.6688678658503434E-4</v>
      </c>
      <c r="X164" s="18">
        <f>VLOOKUP(X$1,'2014(上) TFIDF'!$H$2:$L$46,5,FALSE)*B164</f>
        <v>1.2895418362833669E-3</v>
      </c>
      <c r="Y164" s="18">
        <f>VLOOKUP(Y$1,'2014(上) TFIDF'!$H$2:$L$46,5,FALSE)*B164</f>
        <v>0</v>
      </c>
      <c r="Z164" s="18">
        <f>VLOOKUP(Z$1,'2014(上) TFIDF'!$H$2:$L$46,5,FALSE)*B164</f>
        <v>1.0455900719722406E-3</v>
      </c>
      <c r="AA164" s="18">
        <f>VLOOKUP(AA$1,'2014(上) TFIDF'!$H$2:$L$46,5,FALSE)*B164</f>
        <v>8.9614251885129304E-4</v>
      </c>
      <c r="AB164" s="18">
        <f>VLOOKUP(AB$1,'2014(上) TFIDF'!$H$2:$L$46,5,FALSE)*B164</f>
        <v>8.8999204294090998E-4</v>
      </c>
      <c r="AC164" s="18">
        <f>VLOOKUP(AC$1,'2014(上) TFIDF'!$H$2:$L$46,5,FALSE)*B164</f>
        <v>2.6688678658503434E-4</v>
      </c>
      <c r="AD164" s="18">
        <f>VLOOKUP(AD$1,'2014(上) TFIDF'!$H$2:$L$46,5,FALSE)*B164</f>
        <v>8.9614251885129304E-4</v>
      </c>
      <c r="AE164" s="18">
        <f>VLOOKUP(AE$1,'2014(上) TFIDF'!$H$2:$L$46,5,FALSE)*B164</f>
        <v>1.010320886949443E-3</v>
      </c>
      <c r="AF164" s="18">
        <f>VLOOKUP(AF$1,'2014(上) TFIDF'!$H$2:$L$46,5,FALSE)*B164</f>
        <v>1.0488509373381776E-3</v>
      </c>
      <c r="AG164" s="18">
        <f>VLOOKUP(AG$1,'2014(上) TFIDF'!$H$2:$L$46,5,FALSE)*B164</f>
        <v>1.6838681449157382E-4</v>
      </c>
      <c r="AH164" s="18">
        <f>VLOOKUP(AH$1,'2014(上) TFIDF'!$H$2:$L$46,5,FALSE)*B164</f>
        <v>0</v>
      </c>
      <c r="AI164" s="18">
        <f>VLOOKUP(AI$1,'2014(上) TFIDF'!$H$2:$L$46,5,FALSE)*B164</f>
        <v>1.1748819401341626E-3</v>
      </c>
      <c r="AJ164" s="18">
        <f>VLOOKUP(AJ$1,'2014(上) TFIDF'!$H$2:$L$46,5,FALSE)*B164</f>
        <v>8.2625567645317963E-4</v>
      </c>
      <c r="AK164" s="18">
        <f>VLOOKUP(AK$1,'2014(上) TFIDF'!$H$2:$L$46,5,FALSE)*B164</f>
        <v>9.9464249094475339E-4</v>
      </c>
      <c r="AL164" s="18">
        <f>VLOOKUP(AL$1,'2014(上) TFIDF'!$H$2:$L$46,5,FALSE)*B164</f>
        <v>8.8368179667145112E-4</v>
      </c>
      <c r="AM164" s="18">
        <f>VLOOKUP(AM$1,'2014(上) TFIDF'!$H$2:$L$46,5,FALSE)*B164</f>
        <v>1.0422848397315171E-3</v>
      </c>
      <c r="AN164" s="18">
        <f>VLOOKUP(AN$1,'2014(上) TFIDF'!$H$2:$L$46,5,FALSE)*B164</f>
        <v>5.0516044347472151E-4</v>
      </c>
      <c r="AO164" s="18">
        <f>VLOOKUP(AO$1,'2014(上) TFIDF'!$H$2:$L$46,5,FALSE)*B164</f>
        <v>0</v>
      </c>
      <c r="AP164" s="18">
        <f>VLOOKUP(AP$1,'2014(上) TFIDF'!$H$2:$L$46,5,FALSE)*B164</f>
        <v>2.6688678658503434E-4</v>
      </c>
      <c r="AQ164" s="18">
        <f>VLOOKUP(AQ$1,'2014(上) TFIDF'!$H$2:$L$46,5,FALSE)*B164</f>
        <v>9.6904717424667656E-4</v>
      </c>
      <c r="AR164" s="18">
        <f>VLOOKUP(AR$1,'2014(上) TFIDF'!$H$2:$L$46,5,FALSE)*B164</f>
        <v>8.2625567645317963E-4</v>
      </c>
      <c r="AS164" s="18">
        <f>VLOOKUP(AS$1,'2014(上) TFIDF'!$H$2:$L$46,5,FALSE)*B164</f>
        <v>3.9098207537657163E-4</v>
      </c>
      <c r="AT164" s="18">
        <f>VLOOKUP(AT$1,'2014(上) TFIDF'!$H$2:$L$46,5,FALSE)*B164</f>
        <v>3.9098207537657163E-4</v>
      </c>
      <c r="AU164" s="18">
        <f>VLOOKUP(AU$1,'2014(上) TFIDF'!$H$2:$L$46,5,FALSE)*B164</f>
        <v>8.4193407245786893E-4</v>
      </c>
    </row>
    <row r="165" spans="1:47">
      <c r="A165" s="18" t="s">
        <v>800</v>
      </c>
      <c r="B165" s="18">
        <v>3.3333333333333335E-3</v>
      </c>
      <c r="C165" s="18">
        <f>VLOOKUP(C$1,'2014(上) TFIDF'!$H$2:$L$46,5,FALSE)*B165</f>
        <v>8.7054720215321631E-4</v>
      </c>
      <c r="D165" s="18">
        <f>VLOOKUP(D$1,'2014(上) TFIDF'!$H$2:$L$46,5,FALSE)*B165</f>
        <v>2.2176417180858063E-3</v>
      </c>
      <c r="E165" s="18">
        <f>VLOOKUP(E$1,'2014(上) TFIDF'!$H$2:$L$46,5,FALSE)*B165</f>
        <v>0</v>
      </c>
      <c r="F165" s="18">
        <f>VLOOKUP(F$1,'2014(上) TFIDF'!$H$2:$L$46,5,FALSE)*B165</f>
        <v>0</v>
      </c>
      <c r="G165" s="18">
        <f>VLOOKUP(G$1,'2014(上) TFIDF'!$H$2:$L$46,5,FALSE)*B165</f>
        <v>7.8196415075314327E-4</v>
      </c>
      <c r="H165" s="18">
        <f>VLOOKUP(H$1,'2014(上) TFIDF'!$H$2:$L$46,5,FALSE)*B165</f>
        <v>1.2462105127117515E-3</v>
      </c>
      <c r="I165" s="18">
        <f>VLOOKUP(I$1,'2014(上) TFIDF'!$H$2:$L$46,5,FALSE)*B165</f>
        <v>0</v>
      </c>
      <c r="J165" s="18">
        <f>VLOOKUP(J$1,'2014(上) TFIDF'!$H$2:$L$46,5,FALSE)*B165</f>
        <v>1.1650453404275271E-3</v>
      </c>
      <c r="K165" s="18">
        <f>VLOOKUP(K$1,'2014(上) TFIDF'!$H$2:$L$46,5,FALSE)*B165</f>
        <v>1.4555114087194385E-3</v>
      </c>
      <c r="L165" s="18">
        <f>VLOOKUP(L$1,'2014(上) TFIDF'!$H$2:$L$46,5,FALSE)*B165</f>
        <v>0</v>
      </c>
      <c r="M165" s="18">
        <f>VLOOKUP(M$1,'2014(上) TFIDF'!$H$2:$L$46,5,FALSE)*B165</f>
        <v>1.582984141694899E-3</v>
      </c>
      <c r="N165" s="18">
        <f>VLOOKUP(N$1,'2014(上) TFIDF'!$H$2:$L$46,5,FALSE)*B165</f>
        <v>0</v>
      </c>
      <c r="O165" s="18">
        <f>VLOOKUP(O$1,'2014(上) TFIDF'!$H$2:$L$46,5,FALSE)*B165</f>
        <v>7.8196415075314327E-4</v>
      </c>
      <c r="P165" s="18">
        <f>VLOOKUP(P$1,'2014(上) TFIDF'!$H$2:$L$46,5,FALSE)*B165</f>
        <v>1.4792166781151094E-3</v>
      </c>
      <c r="Q165" s="18">
        <f>VLOOKUP(Q$1,'2014(上) TFIDF'!$H$2:$L$46,5,FALSE)*B165</f>
        <v>3.3677362898314764E-4</v>
      </c>
      <c r="R165" s="18">
        <f>VLOOKUP(R$1,'2014(上) TFIDF'!$H$2:$L$46,5,FALSE)*B165</f>
        <v>3.3677362898314764E-4</v>
      </c>
      <c r="S165" s="18">
        <f>VLOOKUP(S$1,'2014(上) TFIDF'!$H$2:$L$46,5,FALSE)*B165</f>
        <v>1.2822167339281885E-3</v>
      </c>
      <c r="T165" s="18">
        <f>VLOOKUP(T$1,'2014(上) TFIDF'!$H$2:$L$46,5,FALSE)*B165</f>
        <v>5.3377357317006867E-4</v>
      </c>
      <c r="U165" s="18">
        <f>VLOOKUP(U$1,'2014(上) TFIDF'!$H$2:$L$46,5,FALSE)*B165</f>
        <v>1.6684426701439083E-3</v>
      </c>
      <c r="V165" s="18">
        <f>VLOOKUP(V$1,'2014(上) TFIDF'!$H$2:$L$46,5,FALSE)*B165</f>
        <v>1.5440944601195115E-3</v>
      </c>
      <c r="W165" s="18">
        <f>VLOOKUP(W$1,'2014(上) TFIDF'!$H$2:$L$46,5,FALSE)*B165</f>
        <v>5.3377357317006867E-4</v>
      </c>
      <c r="X165" s="18">
        <f>VLOOKUP(X$1,'2014(上) TFIDF'!$H$2:$L$46,5,FALSE)*B165</f>
        <v>2.5790836725667339E-3</v>
      </c>
      <c r="Y165" s="18">
        <f>VLOOKUP(Y$1,'2014(上) TFIDF'!$H$2:$L$46,5,FALSE)*B165</f>
        <v>0</v>
      </c>
      <c r="Z165" s="18">
        <f>VLOOKUP(Z$1,'2014(上) TFIDF'!$H$2:$L$46,5,FALSE)*B165</f>
        <v>2.0911801439444811E-3</v>
      </c>
      <c r="AA165" s="18">
        <f>VLOOKUP(AA$1,'2014(上) TFIDF'!$H$2:$L$46,5,FALSE)*B165</f>
        <v>1.7922850377025861E-3</v>
      </c>
      <c r="AB165" s="18">
        <f>VLOOKUP(AB$1,'2014(上) TFIDF'!$H$2:$L$46,5,FALSE)*B165</f>
        <v>1.77998408588182E-3</v>
      </c>
      <c r="AC165" s="18">
        <f>VLOOKUP(AC$1,'2014(上) TFIDF'!$H$2:$L$46,5,FALSE)*B165</f>
        <v>5.3377357317006867E-4</v>
      </c>
      <c r="AD165" s="18">
        <f>VLOOKUP(AD$1,'2014(上) TFIDF'!$H$2:$L$46,5,FALSE)*B165</f>
        <v>1.7922850377025861E-3</v>
      </c>
      <c r="AE165" s="18">
        <f>VLOOKUP(AE$1,'2014(上) TFIDF'!$H$2:$L$46,5,FALSE)*B165</f>
        <v>2.0206417738988861E-3</v>
      </c>
      <c r="AF165" s="18">
        <f>VLOOKUP(AF$1,'2014(上) TFIDF'!$H$2:$L$46,5,FALSE)*B165</f>
        <v>2.0977018746763552E-3</v>
      </c>
      <c r="AG165" s="18">
        <f>VLOOKUP(AG$1,'2014(上) TFIDF'!$H$2:$L$46,5,FALSE)*B165</f>
        <v>3.3677362898314764E-4</v>
      </c>
      <c r="AH165" s="18">
        <f>VLOOKUP(AH$1,'2014(上) TFIDF'!$H$2:$L$46,5,FALSE)*B165</f>
        <v>0</v>
      </c>
      <c r="AI165" s="18">
        <f>VLOOKUP(AI$1,'2014(上) TFIDF'!$H$2:$L$46,5,FALSE)*B165</f>
        <v>2.3497638802683252E-3</v>
      </c>
      <c r="AJ165" s="18">
        <f>VLOOKUP(AJ$1,'2014(上) TFIDF'!$H$2:$L$46,5,FALSE)*B165</f>
        <v>1.6525113529063593E-3</v>
      </c>
      <c r="AK165" s="18">
        <f>VLOOKUP(AK$1,'2014(上) TFIDF'!$H$2:$L$46,5,FALSE)*B165</f>
        <v>1.9892849818895068E-3</v>
      </c>
      <c r="AL165" s="18">
        <f>VLOOKUP(AL$1,'2014(上) TFIDF'!$H$2:$L$46,5,FALSE)*B165</f>
        <v>1.7673635933429022E-3</v>
      </c>
      <c r="AM165" s="18">
        <f>VLOOKUP(AM$1,'2014(上) TFIDF'!$H$2:$L$46,5,FALSE)*B165</f>
        <v>2.0845696794630341E-3</v>
      </c>
      <c r="AN165" s="18">
        <f>VLOOKUP(AN$1,'2014(上) TFIDF'!$H$2:$L$46,5,FALSE)*B165</f>
        <v>1.010320886949443E-3</v>
      </c>
      <c r="AO165" s="18">
        <f>VLOOKUP(AO$1,'2014(上) TFIDF'!$H$2:$L$46,5,FALSE)*B165</f>
        <v>0</v>
      </c>
      <c r="AP165" s="18">
        <f>VLOOKUP(AP$1,'2014(上) TFIDF'!$H$2:$L$46,5,FALSE)*B165</f>
        <v>5.3377357317006867E-4</v>
      </c>
      <c r="AQ165" s="18">
        <f>VLOOKUP(AQ$1,'2014(上) TFIDF'!$H$2:$L$46,5,FALSE)*B165</f>
        <v>1.9380943484933531E-3</v>
      </c>
      <c r="AR165" s="18">
        <f>VLOOKUP(AR$1,'2014(上) TFIDF'!$H$2:$L$46,5,FALSE)*B165</f>
        <v>1.6525113529063593E-3</v>
      </c>
      <c r="AS165" s="18">
        <f>VLOOKUP(AS$1,'2014(上) TFIDF'!$H$2:$L$46,5,FALSE)*B165</f>
        <v>7.8196415075314327E-4</v>
      </c>
      <c r="AT165" s="18">
        <f>VLOOKUP(AT$1,'2014(上) TFIDF'!$H$2:$L$46,5,FALSE)*B165</f>
        <v>7.8196415075314327E-4</v>
      </c>
      <c r="AU165" s="18">
        <f>VLOOKUP(AU$1,'2014(上) TFIDF'!$H$2:$L$46,5,FALSE)*B165</f>
        <v>1.6838681449157379E-3</v>
      </c>
    </row>
    <row r="166" spans="1:47">
      <c r="A166" s="18" t="s">
        <v>4023</v>
      </c>
      <c r="B166" s="18">
        <v>1.6666666666666668E-3</v>
      </c>
      <c r="C166" s="18">
        <f>VLOOKUP(C$1,'2014(上) TFIDF'!$H$2:$L$46,5,FALSE)*B166</f>
        <v>4.3527360107660816E-4</v>
      </c>
      <c r="D166" s="18">
        <f>VLOOKUP(D$1,'2014(上) TFIDF'!$H$2:$L$46,5,FALSE)*B166</f>
        <v>1.1088208590429032E-3</v>
      </c>
      <c r="E166" s="18">
        <f>VLOOKUP(E$1,'2014(上) TFIDF'!$H$2:$L$46,5,FALSE)*B166</f>
        <v>0</v>
      </c>
      <c r="F166" s="18">
        <f>VLOOKUP(F$1,'2014(上) TFIDF'!$H$2:$L$46,5,FALSE)*B166</f>
        <v>0</v>
      </c>
      <c r="G166" s="18">
        <f>VLOOKUP(G$1,'2014(上) TFIDF'!$H$2:$L$46,5,FALSE)*B166</f>
        <v>3.9098207537657163E-4</v>
      </c>
      <c r="H166" s="18">
        <f>VLOOKUP(H$1,'2014(上) TFIDF'!$H$2:$L$46,5,FALSE)*B166</f>
        <v>6.2310525635587575E-4</v>
      </c>
      <c r="I166" s="18">
        <f>VLOOKUP(I$1,'2014(上) TFIDF'!$H$2:$L$46,5,FALSE)*B166</f>
        <v>0</v>
      </c>
      <c r="J166" s="18">
        <f>VLOOKUP(J$1,'2014(上) TFIDF'!$H$2:$L$46,5,FALSE)*B166</f>
        <v>5.8252267021376353E-4</v>
      </c>
      <c r="K166" s="18">
        <f>VLOOKUP(K$1,'2014(上) TFIDF'!$H$2:$L$46,5,FALSE)*B166</f>
        <v>7.2775570435971927E-4</v>
      </c>
      <c r="L166" s="18">
        <f>VLOOKUP(L$1,'2014(上) TFIDF'!$H$2:$L$46,5,FALSE)*B166</f>
        <v>0</v>
      </c>
      <c r="M166" s="18">
        <f>VLOOKUP(M$1,'2014(上) TFIDF'!$H$2:$L$46,5,FALSE)*B166</f>
        <v>7.9149207084744952E-4</v>
      </c>
      <c r="N166" s="18">
        <f>VLOOKUP(N$1,'2014(上) TFIDF'!$H$2:$L$46,5,FALSE)*B166</f>
        <v>0</v>
      </c>
      <c r="O166" s="18">
        <f>VLOOKUP(O$1,'2014(上) TFIDF'!$H$2:$L$46,5,FALSE)*B166</f>
        <v>3.9098207537657163E-4</v>
      </c>
      <c r="P166" s="18">
        <f>VLOOKUP(P$1,'2014(上) TFIDF'!$H$2:$L$46,5,FALSE)*B166</f>
        <v>7.3960833905755471E-4</v>
      </c>
      <c r="Q166" s="18">
        <f>VLOOKUP(Q$1,'2014(上) TFIDF'!$H$2:$L$46,5,FALSE)*B166</f>
        <v>1.6838681449157382E-4</v>
      </c>
      <c r="R166" s="18">
        <f>VLOOKUP(R$1,'2014(上) TFIDF'!$H$2:$L$46,5,FALSE)*B166</f>
        <v>1.6838681449157382E-4</v>
      </c>
      <c r="S166" s="18">
        <f>VLOOKUP(S$1,'2014(上) TFIDF'!$H$2:$L$46,5,FALSE)*B166</f>
        <v>6.4110836696409425E-4</v>
      </c>
      <c r="T166" s="18">
        <f>VLOOKUP(T$1,'2014(上) TFIDF'!$H$2:$L$46,5,FALSE)*B166</f>
        <v>2.6688678658503434E-4</v>
      </c>
      <c r="U166" s="18">
        <f>VLOOKUP(U$1,'2014(上) TFIDF'!$H$2:$L$46,5,FALSE)*B166</f>
        <v>8.3422133507195413E-4</v>
      </c>
      <c r="V166" s="18">
        <f>VLOOKUP(V$1,'2014(上) TFIDF'!$H$2:$L$46,5,FALSE)*B166</f>
        <v>7.7204723005975574E-4</v>
      </c>
      <c r="W166" s="18">
        <f>VLOOKUP(W$1,'2014(上) TFIDF'!$H$2:$L$46,5,FALSE)*B166</f>
        <v>2.6688678658503434E-4</v>
      </c>
      <c r="X166" s="18">
        <f>VLOOKUP(X$1,'2014(上) TFIDF'!$H$2:$L$46,5,FALSE)*B166</f>
        <v>1.2895418362833669E-3</v>
      </c>
      <c r="Y166" s="18">
        <f>VLOOKUP(Y$1,'2014(上) TFIDF'!$H$2:$L$46,5,FALSE)*B166</f>
        <v>0</v>
      </c>
      <c r="Z166" s="18">
        <f>VLOOKUP(Z$1,'2014(上) TFIDF'!$H$2:$L$46,5,FALSE)*B166</f>
        <v>1.0455900719722406E-3</v>
      </c>
      <c r="AA166" s="18">
        <f>VLOOKUP(AA$1,'2014(上) TFIDF'!$H$2:$L$46,5,FALSE)*B166</f>
        <v>8.9614251885129304E-4</v>
      </c>
      <c r="AB166" s="18">
        <f>VLOOKUP(AB$1,'2014(上) TFIDF'!$H$2:$L$46,5,FALSE)*B166</f>
        <v>8.8999204294090998E-4</v>
      </c>
      <c r="AC166" s="18">
        <f>VLOOKUP(AC$1,'2014(上) TFIDF'!$H$2:$L$46,5,FALSE)*B166</f>
        <v>2.6688678658503434E-4</v>
      </c>
      <c r="AD166" s="18">
        <f>VLOOKUP(AD$1,'2014(上) TFIDF'!$H$2:$L$46,5,FALSE)*B166</f>
        <v>8.9614251885129304E-4</v>
      </c>
      <c r="AE166" s="18">
        <f>VLOOKUP(AE$1,'2014(上) TFIDF'!$H$2:$L$46,5,FALSE)*B166</f>
        <v>1.010320886949443E-3</v>
      </c>
      <c r="AF166" s="18">
        <f>VLOOKUP(AF$1,'2014(上) TFIDF'!$H$2:$L$46,5,FALSE)*B166</f>
        <v>1.0488509373381776E-3</v>
      </c>
      <c r="AG166" s="18">
        <f>VLOOKUP(AG$1,'2014(上) TFIDF'!$H$2:$L$46,5,FALSE)*B166</f>
        <v>1.6838681449157382E-4</v>
      </c>
      <c r="AH166" s="18">
        <f>VLOOKUP(AH$1,'2014(上) TFIDF'!$H$2:$L$46,5,FALSE)*B166</f>
        <v>0</v>
      </c>
      <c r="AI166" s="18">
        <f>VLOOKUP(AI$1,'2014(上) TFIDF'!$H$2:$L$46,5,FALSE)*B166</f>
        <v>1.1748819401341626E-3</v>
      </c>
      <c r="AJ166" s="18">
        <f>VLOOKUP(AJ$1,'2014(上) TFIDF'!$H$2:$L$46,5,FALSE)*B166</f>
        <v>8.2625567645317963E-4</v>
      </c>
      <c r="AK166" s="18">
        <f>VLOOKUP(AK$1,'2014(上) TFIDF'!$H$2:$L$46,5,FALSE)*B166</f>
        <v>9.9464249094475339E-4</v>
      </c>
      <c r="AL166" s="18">
        <f>VLOOKUP(AL$1,'2014(上) TFIDF'!$H$2:$L$46,5,FALSE)*B166</f>
        <v>8.8368179667145112E-4</v>
      </c>
      <c r="AM166" s="18">
        <f>VLOOKUP(AM$1,'2014(上) TFIDF'!$H$2:$L$46,5,FALSE)*B166</f>
        <v>1.0422848397315171E-3</v>
      </c>
      <c r="AN166" s="18">
        <f>VLOOKUP(AN$1,'2014(上) TFIDF'!$H$2:$L$46,5,FALSE)*B166</f>
        <v>5.0516044347472151E-4</v>
      </c>
      <c r="AO166" s="18">
        <f>VLOOKUP(AO$1,'2014(上) TFIDF'!$H$2:$L$46,5,FALSE)*B166</f>
        <v>0</v>
      </c>
      <c r="AP166" s="18">
        <f>VLOOKUP(AP$1,'2014(上) TFIDF'!$H$2:$L$46,5,FALSE)*B166</f>
        <v>2.6688678658503434E-4</v>
      </c>
      <c r="AQ166" s="18">
        <f>VLOOKUP(AQ$1,'2014(上) TFIDF'!$H$2:$L$46,5,FALSE)*B166</f>
        <v>9.6904717424667656E-4</v>
      </c>
      <c r="AR166" s="18">
        <f>VLOOKUP(AR$1,'2014(上) TFIDF'!$H$2:$L$46,5,FALSE)*B166</f>
        <v>8.2625567645317963E-4</v>
      </c>
      <c r="AS166" s="18">
        <f>VLOOKUP(AS$1,'2014(上) TFIDF'!$H$2:$L$46,5,FALSE)*B166</f>
        <v>3.9098207537657163E-4</v>
      </c>
      <c r="AT166" s="18">
        <f>VLOOKUP(AT$1,'2014(上) TFIDF'!$H$2:$L$46,5,FALSE)*B166</f>
        <v>3.9098207537657163E-4</v>
      </c>
      <c r="AU166" s="18">
        <f>VLOOKUP(AU$1,'2014(上) TFIDF'!$H$2:$L$46,5,FALSE)*B166</f>
        <v>8.4193407245786893E-4</v>
      </c>
    </row>
    <row r="167" spans="1:47">
      <c r="A167" s="18" t="s">
        <v>8812</v>
      </c>
      <c r="B167" s="18">
        <v>1.6666666666666668E-3</v>
      </c>
      <c r="C167" s="18">
        <f>VLOOKUP(C$1,'2014(上) TFIDF'!$H$2:$L$46,5,FALSE)*B167</f>
        <v>4.3527360107660816E-4</v>
      </c>
      <c r="D167" s="18">
        <f>VLOOKUP(D$1,'2014(上) TFIDF'!$H$2:$L$46,5,FALSE)*B167</f>
        <v>1.1088208590429032E-3</v>
      </c>
      <c r="E167" s="18">
        <f>VLOOKUP(E$1,'2014(上) TFIDF'!$H$2:$L$46,5,FALSE)*B167</f>
        <v>0</v>
      </c>
      <c r="F167" s="18">
        <f>VLOOKUP(F$1,'2014(上) TFIDF'!$H$2:$L$46,5,FALSE)*B167</f>
        <v>0</v>
      </c>
      <c r="G167" s="18">
        <f>VLOOKUP(G$1,'2014(上) TFIDF'!$H$2:$L$46,5,FALSE)*B167</f>
        <v>3.9098207537657163E-4</v>
      </c>
      <c r="H167" s="18">
        <f>VLOOKUP(H$1,'2014(上) TFIDF'!$H$2:$L$46,5,FALSE)*B167</f>
        <v>6.2310525635587575E-4</v>
      </c>
      <c r="I167" s="18">
        <f>VLOOKUP(I$1,'2014(上) TFIDF'!$H$2:$L$46,5,FALSE)*B167</f>
        <v>0</v>
      </c>
      <c r="J167" s="18">
        <f>VLOOKUP(J$1,'2014(上) TFIDF'!$H$2:$L$46,5,FALSE)*B167</f>
        <v>5.8252267021376353E-4</v>
      </c>
      <c r="K167" s="18">
        <f>VLOOKUP(K$1,'2014(上) TFIDF'!$H$2:$L$46,5,FALSE)*B167</f>
        <v>7.2775570435971927E-4</v>
      </c>
      <c r="L167" s="18">
        <f>VLOOKUP(L$1,'2014(上) TFIDF'!$H$2:$L$46,5,FALSE)*B167</f>
        <v>0</v>
      </c>
      <c r="M167" s="18">
        <f>VLOOKUP(M$1,'2014(上) TFIDF'!$H$2:$L$46,5,FALSE)*B167</f>
        <v>7.9149207084744952E-4</v>
      </c>
      <c r="N167" s="18">
        <f>VLOOKUP(N$1,'2014(上) TFIDF'!$H$2:$L$46,5,FALSE)*B167</f>
        <v>0</v>
      </c>
      <c r="O167" s="18">
        <f>VLOOKUP(O$1,'2014(上) TFIDF'!$H$2:$L$46,5,FALSE)*B167</f>
        <v>3.9098207537657163E-4</v>
      </c>
      <c r="P167" s="18">
        <f>VLOOKUP(P$1,'2014(上) TFIDF'!$H$2:$L$46,5,FALSE)*B167</f>
        <v>7.3960833905755471E-4</v>
      </c>
      <c r="Q167" s="18">
        <f>VLOOKUP(Q$1,'2014(上) TFIDF'!$H$2:$L$46,5,FALSE)*B167</f>
        <v>1.6838681449157382E-4</v>
      </c>
      <c r="R167" s="18">
        <f>VLOOKUP(R$1,'2014(上) TFIDF'!$H$2:$L$46,5,FALSE)*B167</f>
        <v>1.6838681449157382E-4</v>
      </c>
      <c r="S167" s="18">
        <f>VLOOKUP(S$1,'2014(上) TFIDF'!$H$2:$L$46,5,FALSE)*B167</f>
        <v>6.4110836696409425E-4</v>
      </c>
      <c r="T167" s="18">
        <f>VLOOKUP(T$1,'2014(上) TFIDF'!$H$2:$L$46,5,FALSE)*B167</f>
        <v>2.6688678658503434E-4</v>
      </c>
      <c r="U167" s="18">
        <f>VLOOKUP(U$1,'2014(上) TFIDF'!$H$2:$L$46,5,FALSE)*B167</f>
        <v>8.3422133507195413E-4</v>
      </c>
      <c r="V167" s="18">
        <f>VLOOKUP(V$1,'2014(上) TFIDF'!$H$2:$L$46,5,FALSE)*B167</f>
        <v>7.7204723005975574E-4</v>
      </c>
      <c r="W167" s="18">
        <f>VLOOKUP(W$1,'2014(上) TFIDF'!$H$2:$L$46,5,FALSE)*B167</f>
        <v>2.6688678658503434E-4</v>
      </c>
      <c r="X167" s="18">
        <f>VLOOKUP(X$1,'2014(上) TFIDF'!$H$2:$L$46,5,FALSE)*B167</f>
        <v>1.2895418362833669E-3</v>
      </c>
      <c r="Y167" s="18">
        <f>VLOOKUP(Y$1,'2014(上) TFIDF'!$H$2:$L$46,5,FALSE)*B167</f>
        <v>0</v>
      </c>
      <c r="Z167" s="18">
        <f>VLOOKUP(Z$1,'2014(上) TFIDF'!$H$2:$L$46,5,FALSE)*B167</f>
        <v>1.0455900719722406E-3</v>
      </c>
      <c r="AA167" s="18">
        <f>VLOOKUP(AA$1,'2014(上) TFIDF'!$H$2:$L$46,5,FALSE)*B167</f>
        <v>8.9614251885129304E-4</v>
      </c>
      <c r="AB167" s="18">
        <f>VLOOKUP(AB$1,'2014(上) TFIDF'!$H$2:$L$46,5,FALSE)*B167</f>
        <v>8.8999204294090998E-4</v>
      </c>
      <c r="AC167" s="18">
        <f>VLOOKUP(AC$1,'2014(上) TFIDF'!$H$2:$L$46,5,FALSE)*B167</f>
        <v>2.6688678658503434E-4</v>
      </c>
      <c r="AD167" s="18">
        <f>VLOOKUP(AD$1,'2014(上) TFIDF'!$H$2:$L$46,5,FALSE)*B167</f>
        <v>8.9614251885129304E-4</v>
      </c>
      <c r="AE167" s="18">
        <f>VLOOKUP(AE$1,'2014(上) TFIDF'!$H$2:$L$46,5,FALSE)*B167</f>
        <v>1.010320886949443E-3</v>
      </c>
      <c r="AF167" s="18">
        <f>VLOOKUP(AF$1,'2014(上) TFIDF'!$H$2:$L$46,5,FALSE)*B167</f>
        <v>1.0488509373381776E-3</v>
      </c>
      <c r="AG167" s="18">
        <f>VLOOKUP(AG$1,'2014(上) TFIDF'!$H$2:$L$46,5,FALSE)*B167</f>
        <v>1.6838681449157382E-4</v>
      </c>
      <c r="AH167" s="18">
        <f>VLOOKUP(AH$1,'2014(上) TFIDF'!$H$2:$L$46,5,FALSE)*B167</f>
        <v>0</v>
      </c>
      <c r="AI167" s="18">
        <f>VLOOKUP(AI$1,'2014(上) TFIDF'!$H$2:$L$46,5,FALSE)*B167</f>
        <v>1.1748819401341626E-3</v>
      </c>
      <c r="AJ167" s="18">
        <f>VLOOKUP(AJ$1,'2014(上) TFIDF'!$H$2:$L$46,5,FALSE)*B167</f>
        <v>8.2625567645317963E-4</v>
      </c>
      <c r="AK167" s="18">
        <f>VLOOKUP(AK$1,'2014(上) TFIDF'!$H$2:$L$46,5,FALSE)*B167</f>
        <v>9.9464249094475339E-4</v>
      </c>
      <c r="AL167" s="18">
        <f>VLOOKUP(AL$1,'2014(上) TFIDF'!$H$2:$L$46,5,FALSE)*B167</f>
        <v>8.8368179667145112E-4</v>
      </c>
      <c r="AM167" s="18">
        <f>VLOOKUP(AM$1,'2014(上) TFIDF'!$H$2:$L$46,5,FALSE)*B167</f>
        <v>1.0422848397315171E-3</v>
      </c>
      <c r="AN167" s="18">
        <f>VLOOKUP(AN$1,'2014(上) TFIDF'!$H$2:$L$46,5,FALSE)*B167</f>
        <v>5.0516044347472151E-4</v>
      </c>
      <c r="AO167" s="18">
        <f>VLOOKUP(AO$1,'2014(上) TFIDF'!$H$2:$L$46,5,FALSE)*B167</f>
        <v>0</v>
      </c>
      <c r="AP167" s="18">
        <f>VLOOKUP(AP$1,'2014(上) TFIDF'!$H$2:$L$46,5,FALSE)*B167</f>
        <v>2.6688678658503434E-4</v>
      </c>
      <c r="AQ167" s="18">
        <f>VLOOKUP(AQ$1,'2014(上) TFIDF'!$H$2:$L$46,5,FALSE)*B167</f>
        <v>9.6904717424667656E-4</v>
      </c>
      <c r="AR167" s="18">
        <f>VLOOKUP(AR$1,'2014(上) TFIDF'!$H$2:$L$46,5,FALSE)*B167</f>
        <v>8.2625567645317963E-4</v>
      </c>
      <c r="AS167" s="18">
        <f>VLOOKUP(AS$1,'2014(上) TFIDF'!$H$2:$L$46,5,FALSE)*B167</f>
        <v>3.9098207537657163E-4</v>
      </c>
      <c r="AT167" s="18">
        <f>VLOOKUP(AT$1,'2014(上) TFIDF'!$H$2:$L$46,5,FALSE)*B167</f>
        <v>3.9098207537657163E-4</v>
      </c>
      <c r="AU167" s="18">
        <f>VLOOKUP(AU$1,'2014(上) TFIDF'!$H$2:$L$46,5,FALSE)*B167</f>
        <v>8.4193407245786893E-4</v>
      </c>
    </row>
    <row r="168" spans="1:47">
      <c r="A168" s="18" t="s">
        <v>3055</v>
      </c>
      <c r="B168" s="18">
        <v>1.25E-3</v>
      </c>
      <c r="C168" s="18">
        <f>VLOOKUP(C$1,'2014(上) TFIDF'!$H$2:$L$46,5,FALSE)*B168</f>
        <v>3.2645520080745608E-4</v>
      </c>
      <c r="D168" s="18">
        <f>VLOOKUP(D$1,'2014(上) TFIDF'!$H$2:$L$46,5,FALSE)*B168</f>
        <v>8.3161564428217737E-4</v>
      </c>
      <c r="E168" s="18">
        <f>VLOOKUP(E$1,'2014(上) TFIDF'!$H$2:$L$46,5,FALSE)*B168</f>
        <v>0</v>
      </c>
      <c r="F168" s="18">
        <f>VLOOKUP(F$1,'2014(上) TFIDF'!$H$2:$L$46,5,FALSE)*B168</f>
        <v>0</v>
      </c>
      <c r="G168" s="18">
        <f>VLOOKUP(G$1,'2014(上) TFIDF'!$H$2:$L$46,5,FALSE)*B168</f>
        <v>2.932365565324287E-4</v>
      </c>
      <c r="H168" s="18">
        <f>VLOOKUP(H$1,'2014(上) TFIDF'!$H$2:$L$46,5,FALSE)*B168</f>
        <v>4.6732894226690679E-4</v>
      </c>
      <c r="I168" s="18">
        <f>VLOOKUP(I$1,'2014(上) TFIDF'!$H$2:$L$46,5,FALSE)*B168</f>
        <v>0</v>
      </c>
      <c r="J168" s="18">
        <f>VLOOKUP(J$1,'2014(上) TFIDF'!$H$2:$L$46,5,FALSE)*B168</f>
        <v>4.3689200266032262E-4</v>
      </c>
      <c r="K168" s="18">
        <f>VLOOKUP(K$1,'2014(上) TFIDF'!$H$2:$L$46,5,FALSE)*B168</f>
        <v>5.4581677826978951E-4</v>
      </c>
      <c r="L168" s="18">
        <f>VLOOKUP(L$1,'2014(上) TFIDF'!$H$2:$L$46,5,FALSE)*B168</f>
        <v>0</v>
      </c>
      <c r="M168" s="18">
        <f>VLOOKUP(M$1,'2014(上) TFIDF'!$H$2:$L$46,5,FALSE)*B168</f>
        <v>5.9361905313558717E-4</v>
      </c>
      <c r="N168" s="18">
        <f>VLOOKUP(N$1,'2014(上) TFIDF'!$H$2:$L$46,5,FALSE)*B168</f>
        <v>0</v>
      </c>
      <c r="O168" s="18">
        <f>VLOOKUP(O$1,'2014(上) TFIDF'!$H$2:$L$46,5,FALSE)*B168</f>
        <v>2.932365565324287E-4</v>
      </c>
      <c r="P168" s="18">
        <f>VLOOKUP(P$1,'2014(上) TFIDF'!$H$2:$L$46,5,FALSE)*B168</f>
        <v>5.5470625429316603E-4</v>
      </c>
      <c r="Q168" s="18">
        <f>VLOOKUP(Q$1,'2014(上) TFIDF'!$H$2:$L$46,5,FALSE)*B168</f>
        <v>1.2629011086868035E-4</v>
      </c>
      <c r="R168" s="18">
        <f>VLOOKUP(R$1,'2014(上) TFIDF'!$H$2:$L$46,5,FALSE)*B168</f>
        <v>1.2629011086868035E-4</v>
      </c>
      <c r="S168" s="18">
        <f>VLOOKUP(S$1,'2014(上) TFIDF'!$H$2:$L$46,5,FALSE)*B168</f>
        <v>4.8083127522307071E-4</v>
      </c>
      <c r="T168" s="18">
        <f>VLOOKUP(T$1,'2014(上) TFIDF'!$H$2:$L$46,5,FALSE)*B168</f>
        <v>2.0016508993877572E-4</v>
      </c>
      <c r="U168" s="18">
        <f>VLOOKUP(U$1,'2014(上) TFIDF'!$H$2:$L$46,5,FALSE)*B168</f>
        <v>6.256660013039656E-4</v>
      </c>
      <c r="V168" s="18">
        <f>VLOOKUP(V$1,'2014(上) TFIDF'!$H$2:$L$46,5,FALSE)*B168</f>
        <v>5.7903542254481672E-4</v>
      </c>
      <c r="W168" s="18">
        <f>VLOOKUP(W$1,'2014(上) TFIDF'!$H$2:$L$46,5,FALSE)*B168</f>
        <v>2.0016508993877572E-4</v>
      </c>
      <c r="X168" s="18">
        <f>VLOOKUP(X$1,'2014(上) TFIDF'!$H$2:$L$46,5,FALSE)*B168</f>
        <v>9.6715637721252515E-4</v>
      </c>
      <c r="Y168" s="18">
        <f>VLOOKUP(Y$1,'2014(上) TFIDF'!$H$2:$L$46,5,FALSE)*B168</f>
        <v>0</v>
      </c>
      <c r="Z168" s="18">
        <f>VLOOKUP(Z$1,'2014(上) TFIDF'!$H$2:$L$46,5,FALSE)*B168</f>
        <v>7.8419255397918042E-4</v>
      </c>
      <c r="AA168" s="18">
        <f>VLOOKUP(AA$1,'2014(上) TFIDF'!$H$2:$L$46,5,FALSE)*B168</f>
        <v>6.7210688913846978E-4</v>
      </c>
      <c r="AB168" s="18">
        <f>VLOOKUP(AB$1,'2014(上) TFIDF'!$H$2:$L$46,5,FALSE)*B168</f>
        <v>6.6749403220568249E-4</v>
      </c>
      <c r="AC168" s="18">
        <f>VLOOKUP(AC$1,'2014(上) TFIDF'!$H$2:$L$46,5,FALSE)*B168</f>
        <v>2.0016508993877572E-4</v>
      </c>
      <c r="AD168" s="18">
        <f>VLOOKUP(AD$1,'2014(上) TFIDF'!$H$2:$L$46,5,FALSE)*B168</f>
        <v>6.7210688913846978E-4</v>
      </c>
      <c r="AE168" s="18">
        <f>VLOOKUP(AE$1,'2014(上) TFIDF'!$H$2:$L$46,5,FALSE)*B168</f>
        <v>7.5774066521208216E-4</v>
      </c>
      <c r="AF168" s="18">
        <f>VLOOKUP(AF$1,'2014(上) TFIDF'!$H$2:$L$46,5,FALSE)*B168</f>
        <v>7.8663820300363309E-4</v>
      </c>
      <c r="AG168" s="18">
        <f>VLOOKUP(AG$1,'2014(上) TFIDF'!$H$2:$L$46,5,FALSE)*B168</f>
        <v>1.2629011086868035E-4</v>
      </c>
      <c r="AH168" s="18">
        <f>VLOOKUP(AH$1,'2014(上) TFIDF'!$H$2:$L$46,5,FALSE)*B168</f>
        <v>0</v>
      </c>
      <c r="AI168" s="18">
        <f>VLOOKUP(AI$1,'2014(上) TFIDF'!$H$2:$L$46,5,FALSE)*B168</f>
        <v>8.81161455100622E-4</v>
      </c>
      <c r="AJ168" s="18">
        <f>VLOOKUP(AJ$1,'2014(上) TFIDF'!$H$2:$L$46,5,FALSE)*B168</f>
        <v>6.1969175733988472E-4</v>
      </c>
      <c r="AK168" s="18">
        <f>VLOOKUP(AK$1,'2014(上) TFIDF'!$H$2:$L$46,5,FALSE)*B168</f>
        <v>7.459818682085651E-4</v>
      </c>
      <c r="AL168" s="18">
        <f>VLOOKUP(AL$1,'2014(上) TFIDF'!$H$2:$L$46,5,FALSE)*B168</f>
        <v>6.6276134750358829E-4</v>
      </c>
      <c r="AM168" s="18">
        <f>VLOOKUP(AM$1,'2014(上) TFIDF'!$H$2:$L$46,5,FALSE)*B168</f>
        <v>7.8171362979863779E-4</v>
      </c>
      <c r="AN168" s="18">
        <f>VLOOKUP(AN$1,'2014(上) TFIDF'!$H$2:$L$46,5,FALSE)*B168</f>
        <v>3.7887033260604108E-4</v>
      </c>
      <c r="AO168" s="18">
        <f>VLOOKUP(AO$1,'2014(上) TFIDF'!$H$2:$L$46,5,FALSE)*B168</f>
        <v>0</v>
      </c>
      <c r="AP168" s="18">
        <f>VLOOKUP(AP$1,'2014(上) TFIDF'!$H$2:$L$46,5,FALSE)*B168</f>
        <v>2.0016508993877572E-4</v>
      </c>
      <c r="AQ168" s="18">
        <f>VLOOKUP(AQ$1,'2014(上) TFIDF'!$H$2:$L$46,5,FALSE)*B168</f>
        <v>7.2678538068500736E-4</v>
      </c>
      <c r="AR168" s="18">
        <f>VLOOKUP(AR$1,'2014(上) TFIDF'!$H$2:$L$46,5,FALSE)*B168</f>
        <v>6.1969175733988472E-4</v>
      </c>
      <c r="AS168" s="18">
        <f>VLOOKUP(AS$1,'2014(上) TFIDF'!$H$2:$L$46,5,FALSE)*B168</f>
        <v>2.932365565324287E-4</v>
      </c>
      <c r="AT168" s="18">
        <f>VLOOKUP(AT$1,'2014(上) TFIDF'!$H$2:$L$46,5,FALSE)*B168</f>
        <v>2.932365565324287E-4</v>
      </c>
      <c r="AU168" s="18">
        <f>VLOOKUP(AU$1,'2014(上) TFIDF'!$H$2:$L$46,5,FALSE)*B168</f>
        <v>6.3145055434340167E-4</v>
      </c>
    </row>
    <row r="169" spans="1:47">
      <c r="A169" s="18" t="s">
        <v>5285</v>
      </c>
      <c r="B169" s="18">
        <v>2.5000000000000001E-3</v>
      </c>
      <c r="C169" s="18">
        <f>VLOOKUP(C$1,'2014(上) TFIDF'!$H$2:$L$46,5,FALSE)*B169</f>
        <v>6.5291040161491215E-4</v>
      </c>
      <c r="D169" s="18">
        <f>VLOOKUP(D$1,'2014(上) TFIDF'!$H$2:$L$46,5,FALSE)*B169</f>
        <v>1.6632312885643547E-3</v>
      </c>
      <c r="E169" s="18">
        <f>VLOOKUP(E$1,'2014(上) TFIDF'!$H$2:$L$46,5,FALSE)*B169</f>
        <v>0</v>
      </c>
      <c r="F169" s="18">
        <f>VLOOKUP(F$1,'2014(上) TFIDF'!$H$2:$L$46,5,FALSE)*B169</f>
        <v>0</v>
      </c>
      <c r="G169" s="18">
        <f>VLOOKUP(G$1,'2014(上) TFIDF'!$H$2:$L$46,5,FALSE)*B169</f>
        <v>5.864731130648574E-4</v>
      </c>
      <c r="H169" s="18">
        <f>VLOOKUP(H$1,'2014(上) TFIDF'!$H$2:$L$46,5,FALSE)*B169</f>
        <v>9.3465788453381358E-4</v>
      </c>
      <c r="I169" s="18">
        <f>VLOOKUP(I$1,'2014(上) TFIDF'!$H$2:$L$46,5,FALSE)*B169</f>
        <v>0</v>
      </c>
      <c r="J169" s="18">
        <f>VLOOKUP(J$1,'2014(上) TFIDF'!$H$2:$L$46,5,FALSE)*B169</f>
        <v>8.7378400532064525E-4</v>
      </c>
      <c r="K169" s="18">
        <f>VLOOKUP(K$1,'2014(上) TFIDF'!$H$2:$L$46,5,FALSE)*B169</f>
        <v>1.091633556539579E-3</v>
      </c>
      <c r="L169" s="18">
        <f>VLOOKUP(L$1,'2014(上) TFIDF'!$H$2:$L$46,5,FALSE)*B169</f>
        <v>0</v>
      </c>
      <c r="M169" s="18">
        <f>VLOOKUP(M$1,'2014(上) TFIDF'!$H$2:$L$46,5,FALSE)*B169</f>
        <v>1.1872381062711743E-3</v>
      </c>
      <c r="N169" s="18">
        <f>VLOOKUP(N$1,'2014(上) TFIDF'!$H$2:$L$46,5,FALSE)*B169</f>
        <v>0</v>
      </c>
      <c r="O169" s="18">
        <f>VLOOKUP(O$1,'2014(上) TFIDF'!$H$2:$L$46,5,FALSE)*B169</f>
        <v>5.864731130648574E-4</v>
      </c>
      <c r="P169" s="18">
        <f>VLOOKUP(P$1,'2014(上) TFIDF'!$H$2:$L$46,5,FALSE)*B169</f>
        <v>1.1094125085863321E-3</v>
      </c>
      <c r="Q169" s="18">
        <f>VLOOKUP(Q$1,'2014(上) TFIDF'!$H$2:$L$46,5,FALSE)*B169</f>
        <v>2.525802217373607E-4</v>
      </c>
      <c r="R169" s="18">
        <f>VLOOKUP(R$1,'2014(上) TFIDF'!$H$2:$L$46,5,FALSE)*B169</f>
        <v>2.525802217373607E-4</v>
      </c>
      <c r="S169" s="18">
        <f>VLOOKUP(S$1,'2014(上) TFIDF'!$H$2:$L$46,5,FALSE)*B169</f>
        <v>9.6166255044614142E-4</v>
      </c>
      <c r="T169" s="18">
        <f>VLOOKUP(T$1,'2014(上) TFIDF'!$H$2:$L$46,5,FALSE)*B169</f>
        <v>4.0033017987755145E-4</v>
      </c>
      <c r="U169" s="18">
        <f>VLOOKUP(U$1,'2014(上) TFIDF'!$H$2:$L$46,5,FALSE)*B169</f>
        <v>1.2513320026079312E-3</v>
      </c>
      <c r="V169" s="18">
        <f>VLOOKUP(V$1,'2014(上) TFIDF'!$H$2:$L$46,5,FALSE)*B169</f>
        <v>1.1580708450896334E-3</v>
      </c>
      <c r="W169" s="18">
        <f>VLOOKUP(W$1,'2014(上) TFIDF'!$H$2:$L$46,5,FALSE)*B169</f>
        <v>4.0033017987755145E-4</v>
      </c>
      <c r="X169" s="18">
        <f>VLOOKUP(X$1,'2014(上) TFIDF'!$H$2:$L$46,5,FALSE)*B169</f>
        <v>1.9343127544250503E-3</v>
      </c>
      <c r="Y169" s="18">
        <f>VLOOKUP(Y$1,'2014(上) TFIDF'!$H$2:$L$46,5,FALSE)*B169</f>
        <v>0</v>
      </c>
      <c r="Z169" s="18">
        <f>VLOOKUP(Z$1,'2014(上) TFIDF'!$H$2:$L$46,5,FALSE)*B169</f>
        <v>1.5683851079583608E-3</v>
      </c>
      <c r="AA169" s="18">
        <f>VLOOKUP(AA$1,'2014(上) TFIDF'!$H$2:$L$46,5,FALSE)*B169</f>
        <v>1.3442137782769396E-3</v>
      </c>
      <c r="AB169" s="18">
        <f>VLOOKUP(AB$1,'2014(上) TFIDF'!$H$2:$L$46,5,FALSE)*B169</f>
        <v>1.334988064411365E-3</v>
      </c>
      <c r="AC169" s="18">
        <f>VLOOKUP(AC$1,'2014(上) TFIDF'!$H$2:$L$46,5,FALSE)*B169</f>
        <v>4.0033017987755145E-4</v>
      </c>
      <c r="AD169" s="18">
        <f>VLOOKUP(AD$1,'2014(上) TFIDF'!$H$2:$L$46,5,FALSE)*B169</f>
        <v>1.3442137782769396E-3</v>
      </c>
      <c r="AE169" s="18">
        <f>VLOOKUP(AE$1,'2014(上) TFIDF'!$H$2:$L$46,5,FALSE)*B169</f>
        <v>1.5154813304241643E-3</v>
      </c>
      <c r="AF169" s="18">
        <f>VLOOKUP(AF$1,'2014(上) TFIDF'!$H$2:$L$46,5,FALSE)*B169</f>
        <v>1.5732764060072662E-3</v>
      </c>
      <c r="AG169" s="18">
        <f>VLOOKUP(AG$1,'2014(上) TFIDF'!$H$2:$L$46,5,FALSE)*B169</f>
        <v>2.525802217373607E-4</v>
      </c>
      <c r="AH169" s="18">
        <f>VLOOKUP(AH$1,'2014(上) TFIDF'!$H$2:$L$46,5,FALSE)*B169</f>
        <v>0</v>
      </c>
      <c r="AI169" s="18">
        <f>VLOOKUP(AI$1,'2014(上) TFIDF'!$H$2:$L$46,5,FALSE)*B169</f>
        <v>1.762322910201244E-3</v>
      </c>
      <c r="AJ169" s="18">
        <f>VLOOKUP(AJ$1,'2014(上) TFIDF'!$H$2:$L$46,5,FALSE)*B169</f>
        <v>1.2393835146797694E-3</v>
      </c>
      <c r="AK169" s="18">
        <f>VLOOKUP(AK$1,'2014(上) TFIDF'!$H$2:$L$46,5,FALSE)*B169</f>
        <v>1.4919637364171302E-3</v>
      </c>
      <c r="AL169" s="18">
        <f>VLOOKUP(AL$1,'2014(上) TFIDF'!$H$2:$L$46,5,FALSE)*B169</f>
        <v>1.3255226950071766E-3</v>
      </c>
      <c r="AM169" s="18">
        <f>VLOOKUP(AM$1,'2014(上) TFIDF'!$H$2:$L$46,5,FALSE)*B169</f>
        <v>1.5634272595972756E-3</v>
      </c>
      <c r="AN169" s="18">
        <f>VLOOKUP(AN$1,'2014(上) TFIDF'!$H$2:$L$46,5,FALSE)*B169</f>
        <v>7.5774066521208216E-4</v>
      </c>
      <c r="AO169" s="18">
        <f>VLOOKUP(AO$1,'2014(上) TFIDF'!$H$2:$L$46,5,FALSE)*B169</f>
        <v>0</v>
      </c>
      <c r="AP169" s="18">
        <f>VLOOKUP(AP$1,'2014(上) TFIDF'!$H$2:$L$46,5,FALSE)*B169</f>
        <v>4.0033017987755145E-4</v>
      </c>
      <c r="AQ169" s="18">
        <f>VLOOKUP(AQ$1,'2014(上) TFIDF'!$H$2:$L$46,5,FALSE)*B169</f>
        <v>1.4535707613700147E-3</v>
      </c>
      <c r="AR169" s="18">
        <f>VLOOKUP(AR$1,'2014(上) TFIDF'!$H$2:$L$46,5,FALSE)*B169</f>
        <v>1.2393835146797694E-3</v>
      </c>
      <c r="AS169" s="18">
        <f>VLOOKUP(AS$1,'2014(上) TFIDF'!$H$2:$L$46,5,FALSE)*B169</f>
        <v>5.864731130648574E-4</v>
      </c>
      <c r="AT169" s="18">
        <f>VLOOKUP(AT$1,'2014(上) TFIDF'!$H$2:$L$46,5,FALSE)*B169</f>
        <v>5.864731130648574E-4</v>
      </c>
      <c r="AU169" s="18">
        <f>VLOOKUP(AU$1,'2014(上) TFIDF'!$H$2:$L$46,5,FALSE)*B169</f>
        <v>1.2629011086868033E-3</v>
      </c>
    </row>
    <row r="170" spans="1:47">
      <c r="A170" s="18" t="s">
        <v>3676</v>
      </c>
      <c r="B170" s="18">
        <v>5.0000000000000001E-3</v>
      </c>
      <c r="C170" s="18">
        <f>VLOOKUP(C$1,'2014(上) TFIDF'!$H$2:$L$46,5,FALSE)*B170</f>
        <v>1.3058208032298243E-3</v>
      </c>
      <c r="D170" s="18">
        <f>VLOOKUP(D$1,'2014(上) TFIDF'!$H$2:$L$46,5,FALSE)*B170</f>
        <v>3.3264625771287095E-3</v>
      </c>
      <c r="E170" s="18">
        <f>VLOOKUP(E$1,'2014(上) TFIDF'!$H$2:$L$46,5,FALSE)*B170</f>
        <v>0</v>
      </c>
      <c r="F170" s="18">
        <f>VLOOKUP(F$1,'2014(上) TFIDF'!$H$2:$L$46,5,FALSE)*B170</f>
        <v>0</v>
      </c>
      <c r="G170" s="18">
        <f>VLOOKUP(G$1,'2014(上) TFIDF'!$H$2:$L$46,5,FALSE)*B170</f>
        <v>1.1729462261297148E-3</v>
      </c>
      <c r="H170" s="18">
        <f>VLOOKUP(H$1,'2014(上) TFIDF'!$H$2:$L$46,5,FALSE)*B170</f>
        <v>1.8693157690676272E-3</v>
      </c>
      <c r="I170" s="18">
        <f>VLOOKUP(I$1,'2014(上) TFIDF'!$H$2:$L$46,5,FALSE)*B170</f>
        <v>0</v>
      </c>
      <c r="J170" s="18">
        <f>VLOOKUP(J$1,'2014(上) TFIDF'!$H$2:$L$46,5,FALSE)*B170</f>
        <v>1.7475680106412905E-3</v>
      </c>
      <c r="K170" s="18">
        <f>VLOOKUP(K$1,'2014(上) TFIDF'!$H$2:$L$46,5,FALSE)*B170</f>
        <v>2.183267113079158E-3</v>
      </c>
      <c r="L170" s="18">
        <f>VLOOKUP(L$1,'2014(上) TFIDF'!$H$2:$L$46,5,FALSE)*B170</f>
        <v>0</v>
      </c>
      <c r="M170" s="18">
        <f>VLOOKUP(M$1,'2014(上) TFIDF'!$H$2:$L$46,5,FALSE)*B170</f>
        <v>2.3744762125423487E-3</v>
      </c>
      <c r="N170" s="18">
        <f>VLOOKUP(N$1,'2014(上) TFIDF'!$H$2:$L$46,5,FALSE)*B170</f>
        <v>0</v>
      </c>
      <c r="O170" s="18">
        <f>VLOOKUP(O$1,'2014(上) TFIDF'!$H$2:$L$46,5,FALSE)*B170</f>
        <v>1.1729462261297148E-3</v>
      </c>
      <c r="P170" s="18">
        <f>VLOOKUP(P$1,'2014(上) TFIDF'!$H$2:$L$46,5,FALSE)*B170</f>
        <v>2.2188250171726641E-3</v>
      </c>
      <c r="Q170" s="18">
        <f>VLOOKUP(Q$1,'2014(上) TFIDF'!$H$2:$L$46,5,FALSE)*B170</f>
        <v>5.051604434747214E-4</v>
      </c>
      <c r="R170" s="18">
        <f>VLOOKUP(R$1,'2014(上) TFIDF'!$H$2:$L$46,5,FALSE)*B170</f>
        <v>5.051604434747214E-4</v>
      </c>
      <c r="S170" s="18">
        <f>VLOOKUP(S$1,'2014(上) TFIDF'!$H$2:$L$46,5,FALSE)*B170</f>
        <v>1.9233251008922828E-3</v>
      </c>
      <c r="T170" s="18">
        <f>VLOOKUP(T$1,'2014(上) TFIDF'!$H$2:$L$46,5,FALSE)*B170</f>
        <v>8.006603597551029E-4</v>
      </c>
      <c r="U170" s="18">
        <f>VLOOKUP(U$1,'2014(上) TFIDF'!$H$2:$L$46,5,FALSE)*B170</f>
        <v>2.5026640052158624E-3</v>
      </c>
      <c r="V170" s="18">
        <f>VLOOKUP(V$1,'2014(上) TFIDF'!$H$2:$L$46,5,FALSE)*B170</f>
        <v>2.3161416901792669E-3</v>
      </c>
      <c r="W170" s="18">
        <f>VLOOKUP(W$1,'2014(上) TFIDF'!$H$2:$L$46,5,FALSE)*B170</f>
        <v>8.006603597551029E-4</v>
      </c>
      <c r="X170" s="18">
        <f>VLOOKUP(X$1,'2014(上) TFIDF'!$H$2:$L$46,5,FALSE)*B170</f>
        <v>3.8686255088501006E-3</v>
      </c>
      <c r="Y170" s="18">
        <f>VLOOKUP(Y$1,'2014(上) TFIDF'!$H$2:$L$46,5,FALSE)*B170</f>
        <v>0</v>
      </c>
      <c r="Z170" s="18">
        <f>VLOOKUP(Z$1,'2014(上) TFIDF'!$H$2:$L$46,5,FALSE)*B170</f>
        <v>3.1367702159167217E-3</v>
      </c>
      <c r="AA170" s="18">
        <f>VLOOKUP(AA$1,'2014(上) TFIDF'!$H$2:$L$46,5,FALSE)*B170</f>
        <v>2.6884275565538791E-3</v>
      </c>
      <c r="AB170" s="18">
        <f>VLOOKUP(AB$1,'2014(上) TFIDF'!$H$2:$L$46,5,FALSE)*B170</f>
        <v>2.6699761288227299E-3</v>
      </c>
      <c r="AC170" s="18">
        <f>VLOOKUP(AC$1,'2014(上) TFIDF'!$H$2:$L$46,5,FALSE)*B170</f>
        <v>8.006603597551029E-4</v>
      </c>
      <c r="AD170" s="18">
        <f>VLOOKUP(AD$1,'2014(上) TFIDF'!$H$2:$L$46,5,FALSE)*B170</f>
        <v>2.6884275565538791E-3</v>
      </c>
      <c r="AE170" s="18">
        <f>VLOOKUP(AE$1,'2014(上) TFIDF'!$H$2:$L$46,5,FALSE)*B170</f>
        <v>3.0309626608483286E-3</v>
      </c>
      <c r="AF170" s="18">
        <f>VLOOKUP(AF$1,'2014(上) TFIDF'!$H$2:$L$46,5,FALSE)*B170</f>
        <v>3.1465528120145324E-3</v>
      </c>
      <c r="AG170" s="18">
        <f>VLOOKUP(AG$1,'2014(上) TFIDF'!$H$2:$L$46,5,FALSE)*B170</f>
        <v>5.051604434747214E-4</v>
      </c>
      <c r="AH170" s="18">
        <f>VLOOKUP(AH$1,'2014(上) TFIDF'!$H$2:$L$46,5,FALSE)*B170</f>
        <v>0</v>
      </c>
      <c r="AI170" s="18">
        <f>VLOOKUP(AI$1,'2014(上) TFIDF'!$H$2:$L$46,5,FALSE)*B170</f>
        <v>3.524645820402488E-3</v>
      </c>
      <c r="AJ170" s="18">
        <f>VLOOKUP(AJ$1,'2014(上) TFIDF'!$H$2:$L$46,5,FALSE)*B170</f>
        <v>2.4787670293595389E-3</v>
      </c>
      <c r="AK170" s="18">
        <f>VLOOKUP(AK$1,'2014(上) TFIDF'!$H$2:$L$46,5,FALSE)*B170</f>
        <v>2.9839274728342604E-3</v>
      </c>
      <c r="AL170" s="18">
        <f>VLOOKUP(AL$1,'2014(上) TFIDF'!$H$2:$L$46,5,FALSE)*B170</f>
        <v>2.6510453900143532E-3</v>
      </c>
      <c r="AM170" s="18">
        <f>VLOOKUP(AM$1,'2014(上) TFIDF'!$H$2:$L$46,5,FALSE)*B170</f>
        <v>3.1268545191945512E-3</v>
      </c>
      <c r="AN170" s="18">
        <f>VLOOKUP(AN$1,'2014(上) TFIDF'!$H$2:$L$46,5,FALSE)*B170</f>
        <v>1.5154813304241643E-3</v>
      </c>
      <c r="AO170" s="18">
        <f>VLOOKUP(AO$1,'2014(上) TFIDF'!$H$2:$L$46,5,FALSE)*B170</f>
        <v>0</v>
      </c>
      <c r="AP170" s="18">
        <f>VLOOKUP(AP$1,'2014(上) TFIDF'!$H$2:$L$46,5,FALSE)*B170</f>
        <v>8.006603597551029E-4</v>
      </c>
      <c r="AQ170" s="18">
        <f>VLOOKUP(AQ$1,'2014(上) TFIDF'!$H$2:$L$46,5,FALSE)*B170</f>
        <v>2.9071415227400295E-3</v>
      </c>
      <c r="AR170" s="18">
        <f>VLOOKUP(AR$1,'2014(上) TFIDF'!$H$2:$L$46,5,FALSE)*B170</f>
        <v>2.4787670293595389E-3</v>
      </c>
      <c r="AS170" s="18">
        <f>VLOOKUP(AS$1,'2014(上) TFIDF'!$H$2:$L$46,5,FALSE)*B170</f>
        <v>1.1729462261297148E-3</v>
      </c>
      <c r="AT170" s="18">
        <f>VLOOKUP(AT$1,'2014(上) TFIDF'!$H$2:$L$46,5,FALSE)*B170</f>
        <v>1.1729462261297148E-3</v>
      </c>
      <c r="AU170" s="18">
        <f>VLOOKUP(AU$1,'2014(上) TFIDF'!$H$2:$L$46,5,FALSE)*B170</f>
        <v>2.5258022173736067E-3</v>
      </c>
    </row>
    <row r="171" spans="1:47">
      <c r="A171" s="18" t="s">
        <v>6519</v>
      </c>
      <c r="B171" s="18">
        <v>3.3333333333333335E-3</v>
      </c>
      <c r="C171" s="18">
        <f>VLOOKUP(C$1,'2014(上) TFIDF'!$H$2:$L$46,5,FALSE)*B171</f>
        <v>8.7054720215321631E-4</v>
      </c>
      <c r="D171" s="18">
        <f>VLOOKUP(D$1,'2014(上) TFIDF'!$H$2:$L$46,5,FALSE)*B171</f>
        <v>2.2176417180858063E-3</v>
      </c>
      <c r="E171" s="18">
        <f>VLOOKUP(E$1,'2014(上) TFIDF'!$H$2:$L$46,5,FALSE)*B171</f>
        <v>0</v>
      </c>
      <c r="F171" s="18">
        <f>VLOOKUP(F$1,'2014(上) TFIDF'!$H$2:$L$46,5,FALSE)*B171</f>
        <v>0</v>
      </c>
      <c r="G171" s="18">
        <f>VLOOKUP(G$1,'2014(上) TFIDF'!$H$2:$L$46,5,FALSE)*B171</f>
        <v>7.8196415075314327E-4</v>
      </c>
      <c r="H171" s="18">
        <f>VLOOKUP(H$1,'2014(上) TFIDF'!$H$2:$L$46,5,FALSE)*B171</f>
        <v>1.2462105127117515E-3</v>
      </c>
      <c r="I171" s="18">
        <f>VLOOKUP(I$1,'2014(上) TFIDF'!$H$2:$L$46,5,FALSE)*B171</f>
        <v>0</v>
      </c>
      <c r="J171" s="18">
        <f>VLOOKUP(J$1,'2014(上) TFIDF'!$H$2:$L$46,5,FALSE)*B171</f>
        <v>1.1650453404275271E-3</v>
      </c>
      <c r="K171" s="18">
        <f>VLOOKUP(K$1,'2014(上) TFIDF'!$H$2:$L$46,5,FALSE)*B171</f>
        <v>1.4555114087194385E-3</v>
      </c>
      <c r="L171" s="18">
        <f>VLOOKUP(L$1,'2014(上) TFIDF'!$H$2:$L$46,5,FALSE)*B171</f>
        <v>0</v>
      </c>
      <c r="M171" s="18">
        <f>VLOOKUP(M$1,'2014(上) TFIDF'!$H$2:$L$46,5,FALSE)*B171</f>
        <v>1.582984141694899E-3</v>
      </c>
      <c r="N171" s="18">
        <f>VLOOKUP(N$1,'2014(上) TFIDF'!$H$2:$L$46,5,FALSE)*B171</f>
        <v>0</v>
      </c>
      <c r="O171" s="18">
        <f>VLOOKUP(O$1,'2014(上) TFIDF'!$H$2:$L$46,5,FALSE)*B171</f>
        <v>7.8196415075314327E-4</v>
      </c>
      <c r="P171" s="18">
        <f>VLOOKUP(P$1,'2014(上) TFIDF'!$H$2:$L$46,5,FALSE)*B171</f>
        <v>1.4792166781151094E-3</v>
      </c>
      <c r="Q171" s="18">
        <f>VLOOKUP(Q$1,'2014(上) TFIDF'!$H$2:$L$46,5,FALSE)*B171</f>
        <v>3.3677362898314764E-4</v>
      </c>
      <c r="R171" s="18">
        <f>VLOOKUP(R$1,'2014(上) TFIDF'!$H$2:$L$46,5,FALSE)*B171</f>
        <v>3.3677362898314764E-4</v>
      </c>
      <c r="S171" s="18">
        <f>VLOOKUP(S$1,'2014(上) TFIDF'!$H$2:$L$46,5,FALSE)*B171</f>
        <v>1.2822167339281885E-3</v>
      </c>
      <c r="T171" s="18">
        <f>VLOOKUP(T$1,'2014(上) TFIDF'!$H$2:$L$46,5,FALSE)*B171</f>
        <v>5.3377357317006867E-4</v>
      </c>
      <c r="U171" s="18">
        <f>VLOOKUP(U$1,'2014(上) TFIDF'!$H$2:$L$46,5,FALSE)*B171</f>
        <v>1.6684426701439083E-3</v>
      </c>
      <c r="V171" s="18">
        <f>VLOOKUP(V$1,'2014(上) TFIDF'!$H$2:$L$46,5,FALSE)*B171</f>
        <v>1.5440944601195115E-3</v>
      </c>
      <c r="W171" s="18">
        <f>VLOOKUP(W$1,'2014(上) TFIDF'!$H$2:$L$46,5,FALSE)*B171</f>
        <v>5.3377357317006867E-4</v>
      </c>
      <c r="X171" s="18">
        <f>VLOOKUP(X$1,'2014(上) TFIDF'!$H$2:$L$46,5,FALSE)*B171</f>
        <v>2.5790836725667339E-3</v>
      </c>
      <c r="Y171" s="18">
        <f>VLOOKUP(Y$1,'2014(上) TFIDF'!$H$2:$L$46,5,FALSE)*B171</f>
        <v>0</v>
      </c>
      <c r="Z171" s="18">
        <f>VLOOKUP(Z$1,'2014(上) TFIDF'!$H$2:$L$46,5,FALSE)*B171</f>
        <v>2.0911801439444811E-3</v>
      </c>
      <c r="AA171" s="18">
        <f>VLOOKUP(AA$1,'2014(上) TFIDF'!$H$2:$L$46,5,FALSE)*B171</f>
        <v>1.7922850377025861E-3</v>
      </c>
      <c r="AB171" s="18">
        <f>VLOOKUP(AB$1,'2014(上) TFIDF'!$H$2:$L$46,5,FALSE)*B171</f>
        <v>1.77998408588182E-3</v>
      </c>
      <c r="AC171" s="18">
        <f>VLOOKUP(AC$1,'2014(上) TFIDF'!$H$2:$L$46,5,FALSE)*B171</f>
        <v>5.3377357317006867E-4</v>
      </c>
      <c r="AD171" s="18">
        <f>VLOOKUP(AD$1,'2014(上) TFIDF'!$H$2:$L$46,5,FALSE)*B171</f>
        <v>1.7922850377025861E-3</v>
      </c>
      <c r="AE171" s="18">
        <f>VLOOKUP(AE$1,'2014(上) TFIDF'!$H$2:$L$46,5,FALSE)*B171</f>
        <v>2.0206417738988861E-3</v>
      </c>
      <c r="AF171" s="18">
        <f>VLOOKUP(AF$1,'2014(上) TFIDF'!$H$2:$L$46,5,FALSE)*B171</f>
        <v>2.0977018746763552E-3</v>
      </c>
      <c r="AG171" s="18">
        <f>VLOOKUP(AG$1,'2014(上) TFIDF'!$H$2:$L$46,5,FALSE)*B171</f>
        <v>3.3677362898314764E-4</v>
      </c>
      <c r="AH171" s="18">
        <f>VLOOKUP(AH$1,'2014(上) TFIDF'!$H$2:$L$46,5,FALSE)*B171</f>
        <v>0</v>
      </c>
      <c r="AI171" s="18">
        <f>VLOOKUP(AI$1,'2014(上) TFIDF'!$H$2:$L$46,5,FALSE)*B171</f>
        <v>2.3497638802683252E-3</v>
      </c>
      <c r="AJ171" s="18">
        <f>VLOOKUP(AJ$1,'2014(上) TFIDF'!$H$2:$L$46,5,FALSE)*B171</f>
        <v>1.6525113529063593E-3</v>
      </c>
      <c r="AK171" s="18">
        <f>VLOOKUP(AK$1,'2014(上) TFIDF'!$H$2:$L$46,5,FALSE)*B171</f>
        <v>1.9892849818895068E-3</v>
      </c>
      <c r="AL171" s="18">
        <f>VLOOKUP(AL$1,'2014(上) TFIDF'!$H$2:$L$46,5,FALSE)*B171</f>
        <v>1.7673635933429022E-3</v>
      </c>
      <c r="AM171" s="18">
        <f>VLOOKUP(AM$1,'2014(上) TFIDF'!$H$2:$L$46,5,FALSE)*B171</f>
        <v>2.0845696794630341E-3</v>
      </c>
      <c r="AN171" s="18">
        <f>VLOOKUP(AN$1,'2014(上) TFIDF'!$H$2:$L$46,5,FALSE)*B171</f>
        <v>1.010320886949443E-3</v>
      </c>
      <c r="AO171" s="18">
        <f>VLOOKUP(AO$1,'2014(上) TFIDF'!$H$2:$L$46,5,FALSE)*B171</f>
        <v>0</v>
      </c>
      <c r="AP171" s="18">
        <f>VLOOKUP(AP$1,'2014(上) TFIDF'!$H$2:$L$46,5,FALSE)*B171</f>
        <v>5.3377357317006867E-4</v>
      </c>
      <c r="AQ171" s="18">
        <f>VLOOKUP(AQ$1,'2014(上) TFIDF'!$H$2:$L$46,5,FALSE)*B171</f>
        <v>1.9380943484933531E-3</v>
      </c>
      <c r="AR171" s="18">
        <f>VLOOKUP(AR$1,'2014(上) TFIDF'!$H$2:$L$46,5,FALSE)*B171</f>
        <v>1.6525113529063593E-3</v>
      </c>
      <c r="AS171" s="18">
        <f>VLOOKUP(AS$1,'2014(上) TFIDF'!$H$2:$L$46,5,FALSE)*B171</f>
        <v>7.8196415075314327E-4</v>
      </c>
      <c r="AT171" s="18">
        <f>VLOOKUP(AT$1,'2014(上) TFIDF'!$H$2:$L$46,5,FALSE)*B171</f>
        <v>7.8196415075314327E-4</v>
      </c>
      <c r="AU171" s="18">
        <f>VLOOKUP(AU$1,'2014(上) TFIDF'!$H$2:$L$46,5,FALSE)*B171</f>
        <v>1.6838681449157379E-3</v>
      </c>
    </row>
    <row r="172" spans="1:47">
      <c r="A172" s="18" t="s">
        <v>5451</v>
      </c>
      <c r="B172" s="18">
        <v>0.01</v>
      </c>
      <c r="C172" s="18">
        <f>VLOOKUP(C$1,'2014(上) TFIDF'!$H$2:$L$46,5,FALSE)*B172</f>
        <v>2.6116416064596486E-3</v>
      </c>
      <c r="D172" s="18">
        <f>VLOOKUP(D$1,'2014(上) TFIDF'!$H$2:$L$46,5,FALSE)*B172</f>
        <v>6.652925154257419E-3</v>
      </c>
      <c r="E172" s="18">
        <f>VLOOKUP(E$1,'2014(上) TFIDF'!$H$2:$L$46,5,FALSE)*B172</f>
        <v>0</v>
      </c>
      <c r="F172" s="18">
        <f>VLOOKUP(F$1,'2014(上) TFIDF'!$H$2:$L$46,5,FALSE)*B172</f>
        <v>0</v>
      </c>
      <c r="G172" s="18">
        <f>VLOOKUP(G$1,'2014(上) TFIDF'!$H$2:$L$46,5,FALSE)*B172</f>
        <v>2.3458924522594296E-3</v>
      </c>
      <c r="H172" s="18">
        <f>VLOOKUP(H$1,'2014(上) TFIDF'!$H$2:$L$46,5,FALSE)*B172</f>
        <v>3.7386315381352543E-3</v>
      </c>
      <c r="I172" s="18">
        <f>VLOOKUP(I$1,'2014(上) TFIDF'!$H$2:$L$46,5,FALSE)*B172</f>
        <v>0</v>
      </c>
      <c r="J172" s="18">
        <f>VLOOKUP(J$1,'2014(上) TFIDF'!$H$2:$L$46,5,FALSE)*B172</f>
        <v>3.495136021282581E-3</v>
      </c>
      <c r="K172" s="18">
        <f>VLOOKUP(K$1,'2014(上) TFIDF'!$H$2:$L$46,5,FALSE)*B172</f>
        <v>4.3665342261583161E-3</v>
      </c>
      <c r="L172" s="18">
        <f>VLOOKUP(L$1,'2014(上) TFIDF'!$H$2:$L$46,5,FALSE)*B172</f>
        <v>0</v>
      </c>
      <c r="M172" s="18">
        <f>VLOOKUP(M$1,'2014(上) TFIDF'!$H$2:$L$46,5,FALSE)*B172</f>
        <v>4.7489524250846973E-3</v>
      </c>
      <c r="N172" s="18">
        <f>VLOOKUP(N$1,'2014(上) TFIDF'!$H$2:$L$46,5,FALSE)*B172</f>
        <v>0</v>
      </c>
      <c r="O172" s="18">
        <f>VLOOKUP(O$1,'2014(上) TFIDF'!$H$2:$L$46,5,FALSE)*B172</f>
        <v>2.3458924522594296E-3</v>
      </c>
      <c r="P172" s="18">
        <f>VLOOKUP(P$1,'2014(上) TFIDF'!$H$2:$L$46,5,FALSE)*B172</f>
        <v>4.4376500343453282E-3</v>
      </c>
      <c r="Q172" s="18">
        <f>VLOOKUP(Q$1,'2014(上) TFIDF'!$H$2:$L$46,5,FALSE)*B172</f>
        <v>1.0103208869494428E-3</v>
      </c>
      <c r="R172" s="18">
        <f>VLOOKUP(R$1,'2014(上) TFIDF'!$H$2:$L$46,5,FALSE)*B172</f>
        <v>1.0103208869494428E-3</v>
      </c>
      <c r="S172" s="18">
        <f>VLOOKUP(S$1,'2014(上) TFIDF'!$H$2:$L$46,5,FALSE)*B172</f>
        <v>3.8466502017845657E-3</v>
      </c>
      <c r="T172" s="18">
        <f>VLOOKUP(T$1,'2014(上) TFIDF'!$H$2:$L$46,5,FALSE)*B172</f>
        <v>1.6013207195102058E-3</v>
      </c>
      <c r="U172" s="18">
        <f>VLOOKUP(U$1,'2014(上) TFIDF'!$H$2:$L$46,5,FALSE)*B172</f>
        <v>5.0053280104317248E-3</v>
      </c>
      <c r="V172" s="18">
        <f>VLOOKUP(V$1,'2014(上) TFIDF'!$H$2:$L$46,5,FALSE)*B172</f>
        <v>4.6322833803585338E-3</v>
      </c>
      <c r="W172" s="18">
        <f>VLOOKUP(W$1,'2014(上) TFIDF'!$H$2:$L$46,5,FALSE)*B172</f>
        <v>1.6013207195102058E-3</v>
      </c>
      <c r="X172" s="18">
        <f>VLOOKUP(X$1,'2014(上) TFIDF'!$H$2:$L$46,5,FALSE)*B172</f>
        <v>7.7372510177002012E-3</v>
      </c>
      <c r="Y172" s="18">
        <f>VLOOKUP(Y$1,'2014(上) TFIDF'!$H$2:$L$46,5,FALSE)*B172</f>
        <v>0</v>
      </c>
      <c r="Z172" s="18">
        <f>VLOOKUP(Z$1,'2014(上) TFIDF'!$H$2:$L$46,5,FALSE)*B172</f>
        <v>6.2735404318334433E-3</v>
      </c>
      <c r="AA172" s="18">
        <f>VLOOKUP(AA$1,'2014(上) TFIDF'!$H$2:$L$46,5,FALSE)*B172</f>
        <v>5.3768551131077582E-3</v>
      </c>
      <c r="AB172" s="18">
        <f>VLOOKUP(AB$1,'2014(上) TFIDF'!$H$2:$L$46,5,FALSE)*B172</f>
        <v>5.3399522576454599E-3</v>
      </c>
      <c r="AC172" s="18">
        <f>VLOOKUP(AC$1,'2014(上) TFIDF'!$H$2:$L$46,5,FALSE)*B172</f>
        <v>1.6013207195102058E-3</v>
      </c>
      <c r="AD172" s="18">
        <f>VLOOKUP(AD$1,'2014(上) TFIDF'!$H$2:$L$46,5,FALSE)*B172</f>
        <v>5.3768551131077582E-3</v>
      </c>
      <c r="AE172" s="18">
        <f>VLOOKUP(AE$1,'2014(上) TFIDF'!$H$2:$L$46,5,FALSE)*B172</f>
        <v>6.0619253216966573E-3</v>
      </c>
      <c r="AF172" s="18">
        <f>VLOOKUP(AF$1,'2014(上) TFIDF'!$H$2:$L$46,5,FALSE)*B172</f>
        <v>6.2931056240290648E-3</v>
      </c>
      <c r="AG172" s="18">
        <f>VLOOKUP(AG$1,'2014(上) TFIDF'!$H$2:$L$46,5,FALSE)*B172</f>
        <v>1.0103208869494428E-3</v>
      </c>
      <c r="AH172" s="18">
        <f>VLOOKUP(AH$1,'2014(上) TFIDF'!$H$2:$L$46,5,FALSE)*B172</f>
        <v>0</v>
      </c>
      <c r="AI172" s="18">
        <f>VLOOKUP(AI$1,'2014(上) TFIDF'!$H$2:$L$46,5,FALSE)*B172</f>
        <v>7.049291640804976E-3</v>
      </c>
      <c r="AJ172" s="18">
        <f>VLOOKUP(AJ$1,'2014(上) TFIDF'!$H$2:$L$46,5,FALSE)*B172</f>
        <v>4.9575340587190778E-3</v>
      </c>
      <c r="AK172" s="18">
        <f>VLOOKUP(AK$1,'2014(上) TFIDF'!$H$2:$L$46,5,FALSE)*B172</f>
        <v>5.9678549456685208E-3</v>
      </c>
      <c r="AL172" s="18">
        <f>VLOOKUP(AL$1,'2014(上) TFIDF'!$H$2:$L$46,5,FALSE)*B172</f>
        <v>5.3020907800287063E-3</v>
      </c>
      <c r="AM172" s="18">
        <f>VLOOKUP(AM$1,'2014(上) TFIDF'!$H$2:$L$46,5,FALSE)*B172</f>
        <v>6.2537090383891023E-3</v>
      </c>
      <c r="AN172" s="18">
        <f>VLOOKUP(AN$1,'2014(上) TFIDF'!$H$2:$L$46,5,FALSE)*B172</f>
        <v>3.0309626608483286E-3</v>
      </c>
      <c r="AO172" s="18">
        <f>VLOOKUP(AO$1,'2014(上) TFIDF'!$H$2:$L$46,5,FALSE)*B172</f>
        <v>0</v>
      </c>
      <c r="AP172" s="18">
        <f>VLOOKUP(AP$1,'2014(上) TFIDF'!$H$2:$L$46,5,FALSE)*B172</f>
        <v>1.6013207195102058E-3</v>
      </c>
      <c r="AQ172" s="18">
        <f>VLOOKUP(AQ$1,'2014(上) TFIDF'!$H$2:$L$46,5,FALSE)*B172</f>
        <v>5.8142830454800589E-3</v>
      </c>
      <c r="AR172" s="18">
        <f>VLOOKUP(AR$1,'2014(上) TFIDF'!$H$2:$L$46,5,FALSE)*B172</f>
        <v>4.9575340587190778E-3</v>
      </c>
      <c r="AS172" s="18">
        <f>VLOOKUP(AS$1,'2014(上) TFIDF'!$H$2:$L$46,5,FALSE)*B172</f>
        <v>2.3458924522594296E-3</v>
      </c>
      <c r="AT172" s="18">
        <f>VLOOKUP(AT$1,'2014(上) TFIDF'!$H$2:$L$46,5,FALSE)*B172</f>
        <v>2.3458924522594296E-3</v>
      </c>
      <c r="AU172" s="18">
        <f>VLOOKUP(AU$1,'2014(上) TFIDF'!$H$2:$L$46,5,FALSE)*B172</f>
        <v>5.0516044347472134E-3</v>
      </c>
    </row>
    <row r="173" spans="1:47">
      <c r="A173" s="18" t="s">
        <v>8309</v>
      </c>
      <c r="B173" s="18">
        <v>1.6666666666666668E-3</v>
      </c>
      <c r="C173" s="18">
        <f>VLOOKUP(C$1,'2014(上) TFIDF'!$H$2:$L$46,5,FALSE)*B173</f>
        <v>4.3527360107660816E-4</v>
      </c>
      <c r="D173" s="18">
        <f>VLOOKUP(D$1,'2014(上) TFIDF'!$H$2:$L$46,5,FALSE)*B173</f>
        <v>1.1088208590429032E-3</v>
      </c>
      <c r="E173" s="18">
        <f>VLOOKUP(E$1,'2014(上) TFIDF'!$H$2:$L$46,5,FALSE)*B173</f>
        <v>0</v>
      </c>
      <c r="F173" s="18">
        <f>VLOOKUP(F$1,'2014(上) TFIDF'!$H$2:$L$46,5,FALSE)*B173</f>
        <v>0</v>
      </c>
      <c r="G173" s="18">
        <f>VLOOKUP(G$1,'2014(上) TFIDF'!$H$2:$L$46,5,FALSE)*B173</f>
        <v>3.9098207537657163E-4</v>
      </c>
      <c r="H173" s="18">
        <f>VLOOKUP(H$1,'2014(上) TFIDF'!$H$2:$L$46,5,FALSE)*B173</f>
        <v>6.2310525635587575E-4</v>
      </c>
      <c r="I173" s="18">
        <f>VLOOKUP(I$1,'2014(上) TFIDF'!$H$2:$L$46,5,FALSE)*B173</f>
        <v>0</v>
      </c>
      <c r="J173" s="18">
        <f>VLOOKUP(J$1,'2014(上) TFIDF'!$H$2:$L$46,5,FALSE)*B173</f>
        <v>5.8252267021376353E-4</v>
      </c>
      <c r="K173" s="18">
        <f>VLOOKUP(K$1,'2014(上) TFIDF'!$H$2:$L$46,5,FALSE)*B173</f>
        <v>7.2775570435971927E-4</v>
      </c>
      <c r="L173" s="18">
        <f>VLOOKUP(L$1,'2014(上) TFIDF'!$H$2:$L$46,5,FALSE)*B173</f>
        <v>0</v>
      </c>
      <c r="M173" s="18">
        <f>VLOOKUP(M$1,'2014(上) TFIDF'!$H$2:$L$46,5,FALSE)*B173</f>
        <v>7.9149207084744952E-4</v>
      </c>
      <c r="N173" s="18">
        <f>VLOOKUP(N$1,'2014(上) TFIDF'!$H$2:$L$46,5,FALSE)*B173</f>
        <v>0</v>
      </c>
      <c r="O173" s="18">
        <f>VLOOKUP(O$1,'2014(上) TFIDF'!$H$2:$L$46,5,FALSE)*B173</f>
        <v>3.9098207537657163E-4</v>
      </c>
      <c r="P173" s="18">
        <f>VLOOKUP(P$1,'2014(上) TFIDF'!$H$2:$L$46,5,FALSE)*B173</f>
        <v>7.3960833905755471E-4</v>
      </c>
      <c r="Q173" s="18">
        <f>VLOOKUP(Q$1,'2014(上) TFIDF'!$H$2:$L$46,5,FALSE)*B173</f>
        <v>1.6838681449157382E-4</v>
      </c>
      <c r="R173" s="18">
        <f>VLOOKUP(R$1,'2014(上) TFIDF'!$H$2:$L$46,5,FALSE)*B173</f>
        <v>1.6838681449157382E-4</v>
      </c>
      <c r="S173" s="18">
        <f>VLOOKUP(S$1,'2014(上) TFIDF'!$H$2:$L$46,5,FALSE)*B173</f>
        <v>6.4110836696409425E-4</v>
      </c>
      <c r="T173" s="18">
        <f>VLOOKUP(T$1,'2014(上) TFIDF'!$H$2:$L$46,5,FALSE)*B173</f>
        <v>2.6688678658503434E-4</v>
      </c>
      <c r="U173" s="18">
        <f>VLOOKUP(U$1,'2014(上) TFIDF'!$H$2:$L$46,5,FALSE)*B173</f>
        <v>8.3422133507195413E-4</v>
      </c>
      <c r="V173" s="18">
        <f>VLOOKUP(V$1,'2014(上) TFIDF'!$H$2:$L$46,5,FALSE)*B173</f>
        <v>7.7204723005975574E-4</v>
      </c>
      <c r="W173" s="18">
        <f>VLOOKUP(W$1,'2014(上) TFIDF'!$H$2:$L$46,5,FALSE)*B173</f>
        <v>2.6688678658503434E-4</v>
      </c>
      <c r="X173" s="18">
        <f>VLOOKUP(X$1,'2014(上) TFIDF'!$H$2:$L$46,5,FALSE)*B173</f>
        <v>1.2895418362833669E-3</v>
      </c>
      <c r="Y173" s="18">
        <f>VLOOKUP(Y$1,'2014(上) TFIDF'!$H$2:$L$46,5,FALSE)*B173</f>
        <v>0</v>
      </c>
      <c r="Z173" s="18">
        <f>VLOOKUP(Z$1,'2014(上) TFIDF'!$H$2:$L$46,5,FALSE)*B173</f>
        <v>1.0455900719722406E-3</v>
      </c>
      <c r="AA173" s="18">
        <f>VLOOKUP(AA$1,'2014(上) TFIDF'!$H$2:$L$46,5,FALSE)*B173</f>
        <v>8.9614251885129304E-4</v>
      </c>
      <c r="AB173" s="18">
        <f>VLOOKUP(AB$1,'2014(上) TFIDF'!$H$2:$L$46,5,FALSE)*B173</f>
        <v>8.8999204294090998E-4</v>
      </c>
      <c r="AC173" s="18">
        <f>VLOOKUP(AC$1,'2014(上) TFIDF'!$H$2:$L$46,5,FALSE)*B173</f>
        <v>2.6688678658503434E-4</v>
      </c>
      <c r="AD173" s="18">
        <f>VLOOKUP(AD$1,'2014(上) TFIDF'!$H$2:$L$46,5,FALSE)*B173</f>
        <v>8.9614251885129304E-4</v>
      </c>
      <c r="AE173" s="18">
        <f>VLOOKUP(AE$1,'2014(上) TFIDF'!$H$2:$L$46,5,FALSE)*B173</f>
        <v>1.010320886949443E-3</v>
      </c>
      <c r="AF173" s="18">
        <f>VLOOKUP(AF$1,'2014(上) TFIDF'!$H$2:$L$46,5,FALSE)*B173</f>
        <v>1.0488509373381776E-3</v>
      </c>
      <c r="AG173" s="18">
        <f>VLOOKUP(AG$1,'2014(上) TFIDF'!$H$2:$L$46,5,FALSE)*B173</f>
        <v>1.6838681449157382E-4</v>
      </c>
      <c r="AH173" s="18">
        <f>VLOOKUP(AH$1,'2014(上) TFIDF'!$H$2:$L$46,5,FALSE)*B173</f>
        <v>0</v>
      </c>
      <c r="AI173" s="18">
        <f>VLOOKUP(AI$1,'2014(上) TFIDF'!$H$2:$L$46,5,FALSE)*B173</f>
        <v>1.1748819401341626E-3</v>
      </c>
      <c r="AJ173" s="18">
        <f>VLOOKUP(AJ$1,'2014(上) TFIDF'!$H$2:$L$46,5,FALSE)*B173</f>
        <v>8.2625567645317963E-4</v>
      </c>
      <c r="AK173" s="18">
        <f>VLOOKUP(AK$1,'2014(上) TFIDF'!$H$2:$L$46,5,FALSE)*B173</f>
        <v>9.9464249094475339E-4</v>
      </c>
      <c r="AL173" s="18">
        <f>VLOOKUP(AL$1,'2014(上) TFIDF'!$H$2:$L$46,5,FALSE)*B173</f>
        <v>8.8368179667145112E-4</v>
      </c>
      <c r="AM173" s="18">
        <f>VLOOKUP(AM$1,'2014(上) TFIDF'!$H$2:$L$46,5,FALSE)*B173</f>
        <v>1.0422848397315171E-3</v>
      </c>
      <c r="AN173" s="18">
        <f>VLOOKUP(AN$1,'2014(上) TFIDF'!$H$2:$L$46,5,FALSE)*B173</f>
        <v>5.0516044347472151E-4</v>
      </c>
      <c r="AO173" s="18">
        <f>VLOOKUP(AO$1,'2014(上) TFIDF'!$H$2:$L$46,5,FALSE)*B173</f>
        <v>0</v>
      </c>
      <c r="AP173" s="18">
        <f>VLOOKUP(AP$1,'2014(上) TFIDF'!$H$2:$L$46,5,FALSE)*B173</f>
        <v>2.6688678658503434E-4</v>
      </c>
      <c r="AQ173" s="18">
        <f>VLOOKUP(AQ$1,'2014(上) TFIDF'!$H$2:$L$46,5,FALSE)*B173</f>
        <v>9.6904717424667656E-4</v>
      </c>
      <c r="AR173" s="18">
        <f>VLOOKUP(AR$1,'2014(上) TFIDF'!$H$2:$L$46,5,FALSE)*B173</f>
        <v>8.2625567645317963E-4</v>
      </c>
      <c r="AS173" s="18">
        <f>VLOOKUP(AS$1,'2014(上) TFIDF'!$H$2:$L$46,5,FALSE)*B173</f>
        <v>3.9098207537657163E-4</v>
      </c>
      <c r="AT173" s="18">
        <f>VLOOKUP(AT$1,'2014(上) TFIDF'!$H$2:$L$46,5,FALSE)*B173</f>
        <v>3.9098207537657163E-4</v>
      </c>
      <c r="AU173" s="18">
        <f>VLOOKUP(AU$1,'2014(上) TFIDF'!$H$2:$L$46,5,FALSE)*B173</f>
        <v>8.4193407245786893E-4</v>
      </c>
    </row>
    <row r="174" spans="1:47">
      <c r="A174" s="18" t="s">
        <v>8800</v>
      </c>
      <c r="B174" s="18">
        <v>1.6666666666666668E-3</v>
      </c>
      <c r="C174" s="18">
        <f>VLOOKUP(C$1,'2014(上) TFIDF'!$H$2:$L$46,5,FALSE)*B174</f>
        <v>4.3527360107660816E-4</v>
      </c>
      <c r="D174" s="18">
        <f>VLOOKUP(D$1,'2014(上) TFIDF'!$H$2:$L$46,5,FALSE)*B174</f>
        <v>1.1088208590429032E-3</v>
      </c>
      <c r="E174" s="18">
        <f>VLOOKUP(E$1,'2014(上) TFIDF'!$H$2:$L$46,5,FALSE)*B174</f>
        <v>0</v>
      </c>
      <c r="F174" s="18">
        <f>VLOOKUP(F$1,'2014(上) TFIDF'!$H$2:$L$46,5,FALSE)*B174</f>
        <v>0</v>
      </c>
      <c r="G174" s="18">
        <f>VLOOKUP(G$1,'2014(上) TFIDF'!$H$2:$L$46,5,FALSE)*B174</f>
        <v>3.9098207537657163E-4</v>
      </c>
      <c r="H174" s="18">
        <f>VLOOKUP(H$1,'2014(上) TFIDF'!$H$2:$L$46,5,FALSE)*B174</f>
        <v>6.2310525635587575E-4</v>
      </c>
      <c r="I174" s="18">
        <f>VLOOKUP(I$1,'2014(上) TFIDF'!$H$2:$L$46,5,FALSE)*B174</f>
        <v>0</v>
      </c>
      <c r="J174" s="18">
        <f>VLOOKUP(J$1,'2014(上) TFIDF'!$H$2:$L$46,5,FALSE)*B174</f>
        <v>5.8252267021376353E-4</v>
      </c>
      <c r="K174" s="18">
        <f>VLOOKUP(K$1,'2014(上) TFIDF'!$H$2:$L$46,5,FALSE)*B174</f>
        <v>7.2775570435971927E-4</v>
      </c>
      <c r="L174" s="18">
        <f>VLOOKUP(L$1,'2014(上) TFIDF'!$H$2:$L$46,5,FALSE)*B174</f>
        <v>0</v>
      </c>
      <c r="M174" s="18">
        <f>VLOOKUP(M$1,'2014(上) TFIDF'!$H$2:$L$46,5,FALSE)*B174</f>
        <v>7.9149207084744952E-4</v>
      </c>
      <c r="N174" s="18">
        <f>VLOOKUP(N$1,'2014(上) TFIDF'!$H$2:$L$46,5,FALSE)*B174</f>
        <v>0</v>
      </c>
      <c r="O174" s="18">
        <f>VLOOKUP(O$1,'2014(上) TFIDF'!$H$2:$L$46,5,FALSE)*B174</f>
        <v>3.9098207537657163E-4</v>
      </c>
      <c r="P174" s="18">
        <f>VLOOKUP(P$1,'2014(上) TFIDF'!$H$2:$L$46,5,FALSE)*B174</f>
        <v>7.3960833905755471E-4</v>
      </c>
      <c r="Q174" s="18">
        <f>VLOOKUP(Q$1,'2014(上) TFIDF'!$H$2:$L$46,5,FALSE)*B174</f>
        <v>1.6838681449157382E-4</v>
      </c>
      <c r="R174" s="18">
        <f>VLOOKUP(R$1,'2014(上) TFIDF'!$H$2:$L$46,5,FALSE)*B174</f>
        <v>1.6838681449157382E-4</v>
      </c>
      <c r="S174" s="18">
        <f>VLOOKUP(S$1,'2014(上) TFIDF'!$H$2:$L$46,5,FALSE)*B174</f>
        <v>6.4110836696409425E-4</v>
      </c>
      <c r="T174" s="18">
        <f>VLOOKUP(T$1,'2014(上) TFIDF'!$H$2:$L$46,5,FALSE)*B174</f>
        <v>2.6688678658503434E-4</v>
      </c>
      <c r="U174" s="18">
        <f>VLOOKUP(U$1,'2014(上) TFIDF'!$H$2:$L$46,5,FALSE)*B174</f>
        <v>8.3422133507195413E-4</v>
      </c>
      <c r="V174" s="18">
        <f>VLOOKUP(V$1,'2014(上) TFIDF'!$H$2:$L$46,5,FALSE)*B174</f>
        <v>7.7204723005975574E-4</v>
      </c>
      <c r="W174" s="18">
        <f>VLOOKUP(W$1,'2014(上) TFIDF'!$H$2:$L$46,5,FALSE)*B174</f>
        <v>2.6688678658503434E-4</v>
      </c>
      <c r="X174" s="18">
        <f>VLOOKUP(X$1,'2014(上) TFIDF'!$H$2:$L$46,5,FALSE)*B174</f>
        <v>1.2895418362833669E-3</v>
      </c>
      <c r="Y174" s="18">
        <f>VLOOKUP(Y$1,'2014(上) TFIDF'!$H$2:$L$46,5,FALSE)*B174</f>
        <v>0</v>
      </c>
      <c r="Z174" s="18">
        <f>VLOOKUP(Z$1,'2014(上) TFIDF'!$H$2:$L$46,5,FALSE)*B174</f>
        <v>1.0455900719722406E-3</v>
      </c>
      <c r="AA174" s="18">
        <f>VLOOKUP(AA$1,'2014(上) TFIDF'!$H$2:$L$46,5,FALSE)*B174</f>
        <v>8.9614251885129304E-4</v>
      </c>
      <c r="AB174" s="18">
        <f>VLOOKUP(AB$1,'2014(上) TFIDF'!$H$2:$L$46,5,FALSE)*B174</f>
        <v>8.8999204294090998E-4</v>
      </c>
      <c r="AC174" s="18">
        <f>VLOOKUP(AC$1,'2014(上) TFIDF'!$H$2:$L$46,5,FALSE)*B174</f>
        <v>2.6688678658503434E-4</v>
      </c>
      <c r="AD174" s="18">
        <f>VLOOKUP(AD$1,'2014(上) TFIDF'!$H$2:$L$46,5,FALSE)*B174</f>
        <v>8.9614251885129304E-4</v>
      </c>
      <c r="AE174" s="18">
        <f>VLOOKUP(AE$1,'2014(上) TFIDF'!$H$2:$L$46,5,FALSE)*B174</f>
        <v>1.010320886949443E-3</v>
      </c>
      <c r="AF174" s="18">
        <f>VLOOKUP(AF$1,'2014(上) TFIDF'!$H$2:$L$46,5,FALSE)*B174</f>
        <v>1.0488509373381776E-3</v>
      </c>
      <c r="AG174" s="18">
        <f>VLOOKUP(AG$1,'2014(上) TFIDF'!$H$2:$L$46,5,FALSE)*B174</f>
        <v>1.6838681449157382E-4</v>
      </c>
      <c r="AH174" s="18">
        <f>VLOOKUP(AH$1,'2014(上) TFIDF'!$H$2:$L$46,5,FALSE)*B174</f>
        <v>0</v>
      </c>
      <c r="AI174" s="18">
        <f>VLOOKUP(AI$1,'2014(上) TFIDF'!$H$2:$L$46,5,FALSE)*B174</f>
        <v>1.1748819401341626E-3</v>
      </c>
      <c r="AJ174" s="18">
        <f>VLOOKUP(AJ$1,'2014(上) TFIDF'!$H$2:$L$46,5,FALSE)*B174</f>
        <v>8.2625567645317963E-4</v>
      </c>
      <c r="AK174" s="18">
        <f>VLOOKUP(AK$1,'2014(上) TFIDF'!$H$2:$L$46,5,FALSE)*B174</f>
        <v>9.9464249094475339E-4</v>
      </c>
      <c r="AL174" s="18">
        <f>VLOOKUP(AL$1,'2014(上) TFIDF'!$H$2:$L$46,5,FALSE)*B174</f>
        <v>8.8368179667145112E-4</v>
      </c>
      <c r="AM174" s="18">
        <f>VLOOKUP(AM$1,'2014(上) TFIDF'!$H$2:$L$46,5,FALSE)*B174</f>
        <v>1.0422848397315171E-3</v>
      </c>
      <c r="AN174" s="18">
        <f>VLOOKUP(AN$1,'2014(上) TFIDF'!$H$2:$L$46,5,FALSE)*B174</f>
        <v>5.0516044347472151E-4</v>
      </c>
      <c r="AO174" s="18">
        <f>VLOOKUP(AO$1,'2014(上) TFIDF'!$H$2:$L$46,5,FALSE)*B174</f>
        <v>0</v>
      </c>
      <c r="AP174" s="18">
        <f>VLOOKUP(AP$1,'2014(上) TFIDF'!$H$2:$L$46,5,FALSE)*B174</f>
        <v>2.6688678658503434E-4</v>
      </c>
      <c r="AQ174" s="18">
        <f>VLOOKUP(AQ$1,'2014(上) TFIDF'!$H$2:$L$46,5,FALSE)*B174</f>
        <v>9.6904717424667656E-4</v>
      </c>
      <c r="AR174" s="18">
        <f>VLOOKUP(AR$1,'2014(上) TFIDF'!$H$2:$L$46,5,FALSE)*B174</f>
        <v>8.2625567645317963E-4</v>
      </c>
      <c r="AS174" s="18">
        <f>VLOOKUP(AS$1,'2014(上) TFIDF'!$H$2:$L$46,5,FALSE)*B174</f>
        <v>3.9098207537657163E-4</v>
      </c>
      <c r="AT174" s="18">
        <f>VLOOKUP(AT$1,'2014(上) TFIDF'!$H$2:$L$46,5,FALSE)*B174</f>
        <v>3.9098207537657163E-4</v>
      </c>
      <c r="AU174" s="18">
        <f>VLOOKUP(AU$1,'2014(上) TFIDF'!$H$2:$L$46,5,FALSE)*B174</f>
        <v>8.4193407245786893E-4</v>
      </c>
    </row>
    <row r="175" spans="1:47">
      <c r="A175" s="18" t="s">
        <v>5807</v>
      </c>
      <c r="B175" s="18">
        <v>3.3333333333333335E-3</v>
      </c>
      <c r="C175" s="18">
        <f>VLOOKUP(C$1,'2014(上) TFIDF'!$H$2:$L$46,5,FALSE)*B175</f>
        <v>8.7054720215321631E-4</v>
      </c>
      <c r="D175" s="18">
        <f>VLOOKUP(D$1,'2014(上) TFIDF'!$H$2:$L$46,5,FALSE)*B175</f>
        <v>2.2176417180858063E-3</v>
      </c>
      <c r="E175" s="18">
        <f>VLOOKUP(E$1,'2014(上) TFIDF'!$H$2:$L$46,5,FALSE)*B175</f>
        <v>0</v>
      </c>
      <c r="F175" s="18">
        <f>VLOOKUP(F$1,'2014(上) TFIDF'!$H$2:$L$46,5,FALSE)*B175</f>
        <v>0</v>
      </c>
      <c r="G175" s="18">
        <f>VLOOKUP(G$1,'2014(上) TFIDF'!$H$2:$L$46,5,FALSE)*B175</f>
        <v>7.8196415075314327E-4</v>
      </c>
      <c r="H175" s="18">
        <f>VLOOKUP(H$1,'2014(上) TFIDF'!$H$2:$L$46,5,FALSE)*B175</f>
        <v>1.2462105127117515E-3</v>
      </c>
      <c r="I175" s="18">
        <f>VLOOKUP(I$1,'2014(上) TFIDF'!$H$2:$L$46,5,FALSE)*B175</f>
        <v>0</v>
      </c>
      <c r="J175" s="18">
        <f>VLOOKUP(J$1,'2014(上) TFIDF'!$H$2:$L$46,5,FALSE)*B175</f>
        <v>1.1650453404275271E-3</v>
      </c>
      <c r="K175" s="18">
        <f>VLOOKUP(K$1,'2014(上) TFIDF'!$H$2:$L$46,5,FALSE)*B175</f>
        <v>1.4555114087194385E-3</v>
      </c>
      <c r="L175" s="18">
        <f>VLOOKUP(L$1,'2014(上) TFIDF'!$H$2:$L$46,5,FALSE)*B175</f>
        <v>0</v>
      </c>
      <c r="M175" s="18">
        <f>VLOOKUP(M$1,'2014(上) TFIDF'!$H$2:$L$46,5,FALSE)*B175</f>
        <v>1.582984141694899E-3</v>
      </c>
      <c r="N175" s="18">
        <f>VLOOKUP(N$1,'2014(上) TFIDF'!$H$2:$L$46,5,FALSE)*B175</f>
        <v>0</v>
      </c>
      <c r="O175" s="18">
        <f>VLOOKUP(O$1,'2014(上) TFIDF'!$H$2:$L$46,5,FALSE)*B175</f>
        <v>7.8196415075314327E-4</v>
      </c>
      <c r="P175" s="18">
        <f>VLOOKUP(P$1,'2014(上) TFIDF'!$H$2:$L$46,5,FALSE)*B175</f>
        <v>1.4792166781151094E-3</v>
      </c>
      <c r="Q175" s="18">
        <f>VLOOKUP(Q$1,'2014(上) TFIDF'!$H$2:$L$46,5,FALSE)*B175</f>
        <v>3.3677362898314764E-4</v>
      </c>
      <c r="R175" s="18">
        <f>VLOOKUP(R$1,'2014(上) TFIDF'!$H$2:$L$46,5,FALSE)*B175</f>
        <v>3.3677362898314764E-4</v>
      </c>
      <c r="S175" s="18">
        <f>VLOOKUP(S$1,'2014(上) TFIDF'!$H$2:$L$46,5,FALSE)*B175</f>
        <v>1.2822167339281885E-3</v>
      </c>
      <c r="T175" s="18">
        <f>VLOOKUP(T$1,'2014(上) TFIDF'!$H$2:$L$46,5,FALSE)*B175</f>
        <v>5.3377357317006867E-4</v>
      </c>
      <c r="U175" s="18">
        <f>VLOOKUP(U$1,'2014(上) TFIDF'!$H$2:$L$46,5,FALSE)*B175</f>
        <v>1.6684426701439083E-3</v>
      </c>
      <c r="V175" s="18">
        <f>VLOOKUP(V$1,'2014(上) TFIDF'!$H$2:$L$46,5,FALSE)*B175</f>
        <v>1.5440944601195115E-3</v>
      </c>
      <c r="W175" s="18">
        <f>VLOOKUP(W$1,'2014(上) TFIDF'!$H$2:$L$46,5,FALSE)*B175</f>
        <v>5.3377357317006867E-4</v>
      </c>
      <c r="X175" s="18">
        <f>VLOOKUP(X$1,'2014(上) TFIDF'!$H$2:$L$46,5,FALSE)*B175</f>
        <v>2.5790836725667339E-3</v>
      </c>
      <c r="Y175" s="18">
        <f>VLOOKUP(Y$1,'2014(上) TFIDF'!$H$2:$L$46,5,FALSE)*B175</f>
        <v>0</v>
      </c>
      <c r="Z175" s="18">
        <f>VLOOKUP(Z$1,'2014(上) TFIDF'!$H$2:$L$46,5,FALSE)*B175</f>
        <v>2.0911801439444811E-3</v>
      </c>
      <c r="AA175" s="18">
        <f>VLOOKUP(AA$1,'2014(上) TFIDF'!$H$2:$L$46,5,FALSE)*B175</f>
        <v>1.7922850377025861E-3</v>
      </c>
      <c r="AB175" s="18">
        <f>VLOOKUP(AB$1,'2014(上) TFIDF'!$H$2:$L$46,5,FALSE)*B175</f>
        <v>1.77998408588182E-3</v>
      </c>
      <c r="AC175" s="18">
        <f>VLOOKUP(AC$1,'2014(上) TFIDF'!$H$2:$L$46,5,FALSE)*B175</f>
        <v>5.3377357317006867E-4</v>
      </c>
      <c r="AD175" s="18">
        <f>VLOOKUP(AD$1,'2014(上) TFIDF'!$H$2:$L$46,5,FALSE)*B175</f>
        <v>1.7922850377025861E-3</v>
      </c>
      <c r="AE175" s="18">
        <f>VLOOKUP(AE$1,'2014(上) TFIDF'!$H$2:$L$46,5,FALSE)*B175</f>
        <v>2.0206417738988861E-3</v>
      </c>
      <c r="AF175" s="18">
        <f>VLOOKUP(AF$1,'2014(上) TFIDF'!$H$2:$L$46,5,FALSE)*B175</f>
        <v>2.0977018746763552E-3</v>
      </c>
      <c r="AG175" s="18">
        <f>VLOOKUP(AG$1,'2014(上) TFIDF'!$H$2:$L$46,5,FALSE)*B175</f>
        <v>3.3677362898314764E-4</v>
      </c>
      <c r="AH175" s="18">
        <f>VLOOKUP(AH$1,'2014(上) TFIDF'!$H$2:$L$46,5,FALSE)*B175</f>
        <v>0</v>
      </c>
      <c r="AI175" s="18">
        <f>VLOOKUP(AI$1,'2014(上) TFIDF'!$H$2:$L$46,5,FALSE)*B175</f>
        <v>2.3497638802683252E-3</v>
      </c>
      <c r="AJ175" s="18">
        <f>VLOOKUP(AJ$1,'2014(上) TFIDF'!$H$2:$L$46,5,FALSE)*B175</f>
        <v>1.6525113529063593E-3</v>
      </c>
      <c r="AK175" s="18">
        <f>VLOOKUP(AK$1,'2014(上) TFIDF'!$H$2:$L$46,5,FALSE)*B175</f>
        <v>1.9892849818895068E-3</v>
      </c>
      <c r="AL175" s="18">
        <f>VLOOKUP(AL$1,'2014(上) TFIDF'!$H$2:$L$46,5,FALSE)*B175</f>
        <v>1.7673635933429022E-3</v>
      </c>
      <c r="AM175" s="18">
        <f>VLOOKUP(AM$1,'2014(上) TFIDF'!$H$2:$L$46,5,FALSE)*B175</f>
        <v>2.0845696794630341E-3</v>
      </c>
      <c r="AN175" s="18">
        <f>VLOOKUP(AN$1,'2014(上) TFIDF'!$H$2:$L$46,5,FALSE)*B175</f>
        <v>1.010320886949443E-3</v>
      </c>
      <c r="AO175" s="18">
        <f>VLOOKUP(AO$1,'2014(上) TFIDF'!$H$2:$L$46,5,FALSE)*B175</f>
        <v>0</v>
      </c>
      <c r="AP175" s="18">
        <f>VLOOKUP(AP$1,'2014(上) TFIDF'!$H$2:$L$46,5,FALSE)*B175</f>
        <v>5.3377357317006867E-4</v>
      </c>
      <c r="AQ175" s="18">
        <f>VLOOKUP(AQ$1,'2014(上) TFIDF'!$H$2:$L$46,5,FALSE)*B175</f>
        <v>1.9380943484933531E-3</v>
      </c>
      <c r="AR175" s="18">
        <f>VLOOKUP(AR$1,'2014(上) TFIDF'!$H$2:$L$46,5,FALSE)*B175</f>
        <v>1.6525113529063593E-3</v>
      </c>
      <c r="AS175" s="18">
        <f>VLOOKUP(AS$1,'2014(上) TFIDF'!$H$2:$L$46,5,FALSE)*B175</f>
        <v>7.8196415075314327E-4</v>
      </c>
      <c r="AT175" s="18">
        <f>VLOOKUP(AT$1,'2014(上) TFIDF'!$H$2:$L$46,5,FALSE)*B175</f>
        <v>7.8196415075314327E-4</v>
      </c>
      <c r="AU175" s="18">
        <f>VLOOKUP(AU$1,'2014(上) TFIDF'!$H$2:$L$46,5,FALSE)*B175</f>
        <v>1.6838681449157379E-3</v>
      </c>
    </row>
    <row r="176" spans="1:47">
      <c r="A176" s="18" t="s">
        <v>7770</v>
      </c>
      <c r="B176" s="18">
        <v>1.25E-3</v>
      </c>
      <c r="C176" s="18">
        <f>VLOOKUP(C$1,'2014(上) TFIDF'!$H$2:$L$46,5,FALSE)*B176</f>
        <v>3.2645520080745608E-4</v>
      </c>
      <c r="D176" s="18">
        <f>VLOOKUP(D$1,'2014(上) TFIDF'!$H$2:$L$46,5,FALSE)*B176</f>
        <v>8.3161564428217737E-4</v>
      </c>
      <c r="E176" s="18">
        <f>VLOOKUP(E$1,'2014(上) TFIDF'!$H$2:$L$46,5,FALSE)*B176</f>
        <v>0</v>
      </c>
      <c r="F176" s="18">
        <f>VLOOKUP(F$1,'2014(上) TFIDF'!$H$2:$L$46,5,FALSE)*B176</f>
        <v>0</v>
      </c>
      <c r="G176" s="18">
        <f>VLOOKUP(G$1,'2014(上) TFIDF'!$H$2:$L$46,5,FALSE)*B176</f>
        <v>2.932365565324287E-4</v>
      </c>
      <c r="H176" s="18">
        <f>VLOOKUP(H$1,'2014(上) TFIDF'!$H$2:$L$46,5,FALSE)*B176</f>
        <v>4.6732894226690679E-4</v>
      </c>
      <c r="I176" s="18">
        <f>VLOOKUP(I$1,'2014(上) TFIDF'!$H$2:$L$46,5,FALSE)*B176</f>
        <v>0</v>
      </c>
      <c r="J176" s="18">
        <f>VLOOKUP(J$1,'2014(上) TFIDF'!$H$2:$L$46,5,FALSE)*B176</f>
        <v>4.3689200266032262E-4</v>
      </c>
      <c r="K176" s="18">
        <f>VLOOKUP(K$1,'2014(上) TFIDF'!$H$2:$L$46,5,FALSE)*B176</f>
        <v>5.4581677826978951E-4</v>
      </c>
      <c r="L176" s="18">
        <f>VLOOKUP(L$1,'2014(上) TFIDF'!$H$2:$L$46,5,FALSE)*B176</f>
        <v>0</v>
      </c>
      <c r="M176" s="18">
        <f>VLOOKUP(M$1,'2014(上) TFIDF'!$H$2:$L$46,5,FALSE)*B176</f>
        <v>5.9361905313558717E-4</v>
      </c>
      <c r="N176" s="18">
        <f>VLOOKUP(N$1,'2014(上) TFIDF'!$H$2:$L$46,5,FALSE)*B176</f>
        <v>0</v>
      </c>
      <c r="O176" s="18">
        <f>VLOOKUP(O$1,'2014(上) TFIDF'!$H$2:$L$46,5,FALSE)*B176</f>
        <v>2.932365565324287E-4</v>
      </c>
      <c r="P176" s="18">
        <f>VLOOKUP(P$1,'2014(上) TFIDF'!$H$2:$L$46,5,FALSE)*B176</f>
        <v>5.5470625429316603E-4</v>
      </c>
      <c r="Q176" s="18">
        <f>VLOOKUP(Q$1,'2014(上) TFIDF'!$H$2:$L$46,5,FALSE)*B176</f>
        <v>1.2629011086868035E-4</v>
      </c>
      <c r="R176" s="18">
        <f>VLOOKUP(R$1,'2014(上) TFIDF'!$H$2:$L$46,5,FALSE)*B176</f>
        <v>1.2629011086868035E-4</v>
      </c>
      <c r="S176" s="18">
        <f>VLOOKUP(S$1,'2014(上) TFIDF'!$H$2:$L$46,5,FALSE)*B176</f>
        <v>4.8083127522307071E-4</v>
      </c>
      <c r="T176" s="18">
        <f>VLOOKUP(T$1,'2014(上) TFIDF'!$H$2:$L$46,5,FALSE)*B176</f>
        <v>2.0016508993877572E-4</v>
      </c>
      <c r="U176" s="18">
        <f>VLOOKUP(U$1,'2014(上) TFIDF'!$H$2:$L$46,5,FALSE)*B176</f>
        <v>6.256660013039656E-4</v>
      </c>
      <c r="V176" s="18">
        <f>VLOOKUP(V$1,'2014(上) TFIDF'!$H$2:$L$46,5,FALSE)*B176</f>
        <v>5.7903542254481672E-4</v>
      </c>
      <c r="W176" s="18">
        <f>VLOOKUP(W$1,'2014(上) TFIDF'!$H$2:$L$46,5,FALSE)*B176</f>
        <v>2.0016508993877572E-4</v>
      </c>
      <c r="X176" s="18">
        <f>VLOOKUP(X$1,'2014(上) TFIDF'!$H$2:$L$46,5,FALSE)*B176</f>
        <v>9.6715637721252515E-4</v>
      </c>
      <c r="Y176" s="18">
        <f>VLOOKUP(Y$1,'2014(上) TFIDF'!$H$2:$L$46,5,FALSE)*B176</f>
        <v>0</v>
      </c>
      <c r="Z176" s="18">
        <f>VLOOKUP(Z$1,'2014(上) TFIDF'!$H$2:$L$46,5,FALSE)*B176</f>
        <v>7.8419255397918042E-4</v>
      </c>
      <c r="AA176" s="18">
        <f>VLOOKUP(AA$1,'2014(上) TFIDF'!$H$2:$L$46,5,FALSE)*B176</f>
        <v>6.7210688913846978E-4</v>
      </c>
      <c r="AB176" s="18">
        <f>VLOOKUP(AB$1,'2014(上) TFIDF'!$H$2:$L$46,5,FALSE)*B176</f>
        <v>6.6749403220568249E-4</v>
      </c>
      <c r="AC176" s="18">
        <f>VLOOKUP(AC$1,'2014(上) TFIDF'!$H$2:$L$46,5,FALSE)*B176</f>
        <v>2.0016508993877572E-4</v>
      </c>
      <c r="AD176" s="18">
        <f>VLOOKUP(AD$1,'2014(上) TFIDF'!$H$2:$L$46,5,FALSE)*B176</f>
        <v>6.7210688913846978E-4</v>
      </c>
      <c r="AE176" s="18">
        <f>VLOOKUP(AE$1,'2014(上) TFIDF'!$H$2:$L$46,5,FALSE)*B176</f>
        <v>7.5774066521208216E-4</v>
      </c>
      <c r="AF176" s="18">
        <f>VLOOKUP(AF$1,'2014(上) TFIDF'!$H$2:$L$46,5,FALSE)*B176</f>
        <v>7.8663820300363309E-4</v>
      </c>
      <c r="AG176" s="18">
        <f>VLOOKUP(AG$1,'2014(上) TFIDF'!$H$2:$L$46,5,FALSE)*B176</f>
        <v>1.2629011086868035E-4</v>
      </c>
      <c r="AH176" s="18">
        <f>VLOOKUP(AH$1,'2014(上) TFIDF'!$H$2:$L$46,5,FALSE)*B176</f>
        <v>0</v>
      </c>
      <c r="AI176" s="18">
        <f>VLOOKUP(AI$1,'2014(上) TFIDF'!$H$2:$L$46,5,FALSE)*B176</f>
        <v>8.81161455100622E-4</v>
      </c>
      <c r="AJ176" s="18">
        <f>VLOOKUP(AJ$1,'2014(上) TFIDF'!$H$2:$L$46,5,FALSE)*B176</f>
        <v>6.1969175733988472E-4</v>
      </c>
      <c r="AK176" s="18">
        <f>VLOOKUP(AK$1,'2014(上) TFIDF'!$H$2:$L$46,5,FALSE)*B176</f>
        <v>7.459818682085651E-4</v>
      </c>
      <c r="AL176" s="18">
        <f>VLOOKUP(AL$1,'2014(上) TFIDF'!$H$2:$L$46,5,FALSE)*B176</f>
        <v>6.6276134750358829E-4</v>
      </c>
      <c r="AM176" s="18">
        <f>VLOOKUP(AM$1,'2014(上) TFIDF'!$H$2:$L$46,5,FALSE)*B176</f>
        <v>7.8171362979863779E-4</v>
      </c>
      <c r="AN176" s="18">
        <f>VLOOKUP(AN$1,'2014(上) TFIDF'!$H$2:$L$46,5,FALSE)*B176</f>
        <v>3.7887033260604108E-4</v>
      </c>
      <c r="AO176" s="18">
        <f>VLOOKUP(AO$1,'2014(上) TFIDF'!$H$2:$L$46,5,FALSE)*B176</f>
        <v>0</v>
      </c>
      <c r="AP176" s="18">
        <f>VLOOKUP(AP$1,'2014(上) TFIDF'!$H$2:$L$46,5,FALSE)*B176</f>
        <v>2.0016508993877572E-4</v>
      </c>
      <c r="AQ176" s="18">
        <f>VLOOKUP(AQ$1,'2014(上) TFIDF'!$H$2:$L$46,5,FALSE)*B176</f>
        <v>7.2678538068500736E-4</v>
      </c>
      <c r="AR176" s="18">
        <f>VLOOKUP(AR$1,'2014(上) TFIDF'!$H$2:$L$46,5,FALSE)*B176</f>
        <v>6.1969175733988472E-4</v>
      </c>
      <c r="AS176" s="18">
        <f>VLOOKUP(AS$1,'2014(上) TFIDF'!$H$2:$L$46,5,FALSE)*B176</f>
        <v>2.932365565324287E-4</v>
      </c>
      <c r="AT176" s="18">
        <f>VLOOKUP(AT$1,'2014(上) TFIDF'!$H$2:$L$46,5,FALSE)*B176</f>
        <v>2.932365565324287E-4</v>
      </c>
      <c r="AU176" s="18">
        <f>VLOOKUP(AU$1,'2014(上) TFIDF'!$H$2:$L$46,5,FALSE)*B176</f>
        <v>6.3145055434340167E-4</v>
      </c>
    </row>
    <row r="177" spans="1:47">
      <c r="A177" s="18" t="s">
        <v>2674</v>
      </c>
      <c r="B177" s="18">
        <v>1.6666666666666668E-3</v>
      </c>
      <c r="C177" s="18">
        <f>VLOOKUP(C$1,'2014(上) TFIDF'!$H$2:$L$46,5,FALSE)*B177</f>
        <v>4.3527360107660816E-4</v>
      </c>
      <c r="D177" s="18">
        <f>VLOOKUP(D$1,'2014(上) TFIDF'!$H$2:$L$46,5,FALSE)*B177</f>
        <v>1.1088208590429032E-3</v>
      </c>
      <c r="E177" s="18">
        <f>VLOOKUP(E$1,'2014(上) TFIDF'!$H$2:$L$46,5,FALSE)*B177</f>
        <v>0</v>
      </c>
      <c r="F177" s="18">
        <f>VLOOKUP(F$1,'2014(上) TFIDF'!$H$2:$L$46,5,FALSE)*B177</f>
        <v>0</v>
      </c>
      <c r="G177" s="18">
        <f>VLOOKUP(G$1,'2014(上) TFIDF'!$H$2:$L$46,5,FALSE)*B177</f>
        <v>3.9098207537657163E-4</v>
      </c>
      <c r="H177" s="18">
        <f>VLOOKUP(H$1,'2014(上) TFIDF'!$H$2:$L$46,5,FALSE)*B177</f>
        <v>6.2310525635587575E-4</v>
      </c>
      <c r="I177" s="18">
        <f>VLOOKUP(I$1,'2014(上) TFIDF'!$H$2:$L$46,5,FALSE)*B177</f>
        <v>0</v>
      </c>
      <c r="J177" s="18">
        <f>VLOOKUP(J$1,'2014(上) TFIDF'!$H$2:$L$46,5,FALSE)*B177</f>
        <v>5.8252267021376353E-4</v>
      </c>
      <c r="K177" s="18">
        <f>VLOOKUP(K$1,'2014(上) TFIDF'!$H$2:$L$46,5,FALSE)*B177</f>
        <v>7.2775570435971927E-4</v>
      </c>
      <c r="L177" s="18">
        <f>VLOOKUP(L$1,'2014(上) TFIDF'!$H$2:$L$46,5,FALSE)*B177</f>
        <v>0</v>
      </c>
      <c r="M177" s="18">
        <f>VLOOKUP(M$1,'2014(上) TFIDF'!$H$2:$L$46,5,FALSE)*B177</f>
        <v>7.9149207084744952E-4</v>
      </c>
      <c r="N177" s="18">
        <f>VLOOKUP(N$1,'2014(上) TFIDF'!$H$2:$L$46,5,FALSE)*B177</f>
        <v>0</v>
      </c>
      <c r="O177" s="18">
        <f>VLOOKUP(O$1,'2014(上) TFIDF'!$H$2:$L$46,5,FALSE)*B177</f>
        <v>3.9098207537657163E-4</v>
      </c>
      <c r="P177" s="18">
        <f>VLOOKUP(P$1,'2014(上) TFIDF'!$H$2:$L$46,5,FALSE)*B177</f>
        <v>7.3960833905755471E-4</v>
      </c>
      <c r="Q177" s="18">
        <f>VLOOKUP(Q$1,'2014(上) TFIDF'!$H$2:$L$46,5,FALSE)*B177</f>
        <v>1.6838681449157382E-4</v>
      </c>
      <c r="R177" s="18">
        <f>VLOOKUP(R$1,'2014(上) TFIDF'!$H$2:$L$46,5,FALSE)*B177</f>
        <v>1.6838681449157382E-4</v>
      </c>
      <c r="S177" s="18">
        <f>VLOOKUP(S$1,'2014(上) TFIDF'!$H$2:$L$46,5,FALSE)*B177</f>
        <v>6.4110836696409425E-4</v>
      </c>
      <c r="T177" s="18">
        <f>VLOOKUP(T$1,'2014(上) TFIDF'!$H$2:$L$46,5,FALSE)*B177</f>
        <v>2.6688678658503434E-4</v>
      </c>
      <c r="U177" s="18">
        <f>VLOOKUP(U$1,'2014(上) TFIDF'!$H$2:$L$46,5,FALSE)*B177</f>
        <v>8.3422133507195413E-4</v>
      </c>
      <c r="V177" s="18">
        <f>VLOOKUP(V$1,'2014(上) TFIDF'!$H$2:$L$46,5,FALSE)*B177</f>
        <v>7.7204723005975574E-4</v>
      </c>
      <c r="W177" s="18">
        <f>VLOOKUP(W$1,'2014(上) TFIDF'!$H$2:$L$46,5,FALSE)*B177</f>
        <v>2.6688678658503434E-4</v>
      </c>
      <c r="X177" s="18">
        <f>VLOOKUP(X$1,'2014(上) TFIDF'!$H$2:$L$46,5,FALSE)*B177</f>
        <v>1.2895418362833669E-3</v>
      </c>
      <c r="Y177" s="18">
        <f>VLOOKUP(Y$1,'2014(上) TFIDF'!$H$2:$L$46,5,FALSE)*B177</f>
        <v>0</v>
      </c>
      <c r="Z177" s="18">
        <f>VLOOKUP(Z$1,'2014(上) TFIDF'!$H$2:$L$46,5,FALSE)*B177</f>
        <v>1.0455900719722406E-3</v>
      </c>
      <c r="AA177" s="18">
        <f>VLOOKUP(AA$1,'2014(上) TFIDF'!$H$2:$L$46,5,FALSE)*B177</f>
        <v>8.9614251885129304E-4</v>
      </c>
      <c r="AB177" s="18">
        <f>VLOOKUP(AB$1,'2014(上) TFIDF'!$H$2:$L$46,5,FALSE)*B177</f>
        <v>8.8999204294090998E-4</v>
      </c>
      <c r="AC177" s="18">
        <f>VLOOKUP(AC$1,'2014(上) TFIDF'!$H$2:$L$46,5,FALSE)*B177</f>
        <v>2.6688678658503434E-4</v>
      </c>
      <c r="AD177" s="18">
        <f>VLOOKUP(AD$1,'2014(上) TFIDF'!$H$2:$L$46,5,FALSE)*B177</f>
        <v>8.9614251885129304E-4</v>
      </c>
      <c r="AE177" s="18">
        <f>VLOOKUP(AE$1,'2014(上) TFIDF'!$H$2:$L$46,5,FALSE)*B177</f>
        <v>1.010320886949443E-3</v>
      </c>
      <c r="AF177" s="18">
        <f>VLOOKUP(AF$1,'2014(上) TFIDF'!$H$2:$L$46,5,FALSE)*B177</f>
        <v>1.0488509373381776E-3</v>
      </c>
      <c r="AG177" s="18">
        <f>VLOOKUP(AG$1,'2014(上) TFIDF'!$H$2:$L$46,5,FALSE)*B177</f>
        <v>1.6838681449157382E-4</v>
      </c>
      <c r="AH177" s="18">
        <f>VLOOKUP(AH$1,'2014(上) TFIDF'!$H$2:$L$46,5,FALSE)*B177</f>
        <v>0</v>
      </c>
      <c r="AI177" s="18">
        <f>VLOOKUP(AI$1,'2014(上) TFIDF'!$H$2:$L$46,5,FALSE)*B177</f>
        <v>1.1748819401341626E-3</v>
      </c>
      <c r="AJ177" s="18">
        <f>VLOOKUP(AJ$1,'2014(上) TFIDF'!$H$2:$L$46,5,FALSE)*B177</f>
        <v>8.2625567645317963E-4</v>
      </c>
      <c r="AK177" s="18">
        <f>VLOOKUP(AK$1,'2014(上) TFIDF'!$H$2:$L$46,5,FALSE)*B177</f>
        <v>9.9464249094475339E-4</v>
      </c>
      <c r="AL177" s="18">
        <f>VLOOKUP(AL$1,'2014(上) TFIDF'!$H$2:$L$46,5,FALSE)*B177</f>
        <v>8.8368179667145112E-4</v>
      </c>
      <c r="AM177" s="18">
        <f>VLOOKUP(AM$1,'2014(上) TFIDF'!$H$2:$L$46,5,FALSE)*B177</f>
        <v>1.0422848397315171E-3</v>
      </c>
      <c r="AN177" s="18">
        <f>VLOOKUP(AN$1,'2014(上) TFIDF'!$H$2:$L$46,5,FALSE)*B177</f>
        <v>5.0516044347472151E-4</v>
      </c>
      <c r="AO177" s="18">
        <f>VLOOKUP(AO$1,'2014(上) TFIDF'!$H$2:$L$46,5,FALSE)*B177</f>
        <v>0</v>
      </c>
      <c r="AP177" s="18">
        <f>VLOOKUP(AP$1,'2014(上) TFIDF'!$H$2:$L$46,5,FALSE)*B177</f>
        <v>2.6688678658503434E-4</v>
      </c>
      <c r="AQ177" s="18">
        <f>VLOOKUP(AQ$1,'2014(上) TFIDF'!$H$2:$L$46,5,FALSE)*B177</f>
        <v>9.6904717424667656E-4</v>
      </c>
      <c r="AR177" s="18">
        <f>VLOOKUP(AR$1,'2014(上) TFIDF'!$H$2:$L$46,5,FALSE)*B177</f>
        <v>8.2625567645317963E-4</v>
      </c>
      <c r="AS177" s="18">
        <f>VLOOKUP(AS$1,'2014(上) TFIDF'!$H$2:$L$46,5,FALSE)*B177</f>
        <v>3.9098207537657163E-4</v>
      </c>
      <c r="AT177" s="18">
        <f>VLOOKUP(AT$1,'2014(上) TFIDF'!$H$2:$L$46,5,FALSE)*B177</f>
        <v>3.9098207537657163E-4</v>
      </c>
      <c r="AU177" s="18">
        <f>VLOOKUP(AU$1,'2014(上) TFIDF'!$H$2:$L$46,5,FALSE)*B177</f>
        <v>8.4193407245786893E-4</v>
      </c>
    </row>
    <row r="178" spans="1:47">
      <c r="A178" s="18" t="s">
        <v>1279</v>
      </c>
      <c r="B178" s="18">
        <v>1.6666666666666668E-3</v>
      </c>
      <c r="C178" s="18">
        <f>VLOOKUP(C$1,'2014(上) TFIDF'!$H$2:$L$46,5,FALSE)*B178</f>
        <v>4.3527360107660816E-4</v>
      </c>
      <c r="D178" s="18">
        <f>VLOOKUP(D$1,'2014(上) TFIDF'!$H$2:$L$46,5,FALSE)*B178</f>
        <v>1.1088208590429032E-3</v>
      </c>
      <c r="E178" s="18">
        <f>VLOOKUP(E$1,'2014(上) TFIDF'!$H$2:$L$46,5,FALSE)*B178</f>
        <v>0</v>
      </c>
      <c r="F178" s="18">
        <f>VLOOKUP(F$1,'2014(上) TFIDF'!$H$2:$L$46,5,FALSE)*B178</f>
        <v>0</v>
      </c>
      <c r="G178" s="18">
        <f>VLOOKUP(G$1,'2014(上) TFIDF'!$H$2:$L$46,5,FALSE)*B178</f>
        <v>3.9098207537657163E-4</v>
      </c>
      <c r="H178" s="18">
        <f>VLOOKUP(H$1,'2014(上) TFIDF'!$H$2:$L$46,5,FALSE)*B178</f>
        <v>6.2310525635587575E-4</v>
      </c>
      <c r="I178" s="18">
        <f>VLOOKUP(I$1,'2014(上) TFIDF'!$H$2:$L$46,5,FALSE)*B178</f>
        <v>0</v>
      </c>
      <c r="J178" s="18">
        <f>VLOOKUP(J$1,'2014(上) TFIDF'!$H$2:$L$46,5,FALSE)*B178</f>
        <v>5.8252267021376353E-4</v>
      </c>
      <c r="K178" s="18">
        <f>VLOOKUP(K$1,'2014(上) TFIDF'!$H$2:$L$46,5,FALSE)*B178</f>
        <v>7.2775570435971927E-4</v>
      </c>
      <c r="L178" s="18">
        <f>VLOOKUP(L$1,'2014(上) TFIDF'!$H$2:$L$46,5,FALSE)*B178</f>
        <v>0</v>
      </c>
      <c r="M178" s="18">
        <f>VLOOKUP(M$1,'2014(上) TFIDF'!$H$2:$L$46,5,FALSE)*B178</f>
        <v>7.9149207084744952E-4</v>
      </c>
      <c r="N178" s="18">
        <f>VLOOKUP(N$1,'2014(上) TFIDF'!$H$2:$L$46,5,FALSE)*B178</f>
        <v>0</v>
      </c>
      <c r="O178" s="18">
        <f>VLOOKUP(O$1,'2014(上) TFIDF'!$H$2:$L$46,5,FALSE)*B178</f>
        <v>3.9098207537657163E-4</v>
      </c>
      <c r="P178" s="18">
        <f>VLOOKUP(P$1,'2014(上) TFIDF'!$H$2:$L$46,5,FALSE)*B178</f>
        <v>7.3960833905755471E-4</v>
      </c>
      <c r="Q178" s="18">
        <f>VLOOKUP(Q$1,'2014(上) TFIDF'!$H$2:$L$46,5,FALSE)*B178</f>
        <v>1.6838681449157382E-4</v>
      </c>
      <c r="R178" s="18">
        <f>VLOOKUP(R$1,'2014(上) TFIDF'!$H$2:$L$46,5,FALSE)*B178</f>
        <v>1.6838681449157382E-4</v>
      </c>
      <c r="S178" s="18">
        <f>VLOOKUP(S$1,'2014(上) TFIDF'!$H$2:$L$46,5,FALSE)*B178</f>
        <v>6.4110836696409425E-4</v>
      </c>
      <c r="T178" s="18">
        <f>VLOOKUP(T$1,'2014(上) TFIDF'!$H$2:$L$46,5,FALSE)*B178</f>
        <v>2.6688678658503434E-4</v>
      </c>
      <c r="U178" s="18">
        <f>VLOOKUP(U$1,'2014(上) TFIDF'!$H$2:$L$46,5,FALSE)*B178</f>
        <v>8.3422133507195413E-4</v>
      </c>
      <c r="V178" s="18">
        <f>VLOOKUP(V$1,'2014(上) TFIDF'!$H$2:$L$46,5,FALSE)*B178</f>
        <v>7.7204723005975574E-4</v>
      </c>
      <c r="W178" s="18">
        <f>VLOOKUP(W$1,'2014(上) TFIDF'!$H$2:$L$46,5,FALSE)*B178</f>
        <v>2.6688678658503434E-4</v>
      </c>
      <c r="X178" s="18">
        <f>VLOOKUP(X$1,'2014(上) TFIDF'!$H$2:$L$46,5,FALSE)*B178</f>
        <v>1.2895418362833669E-3</v>
      </c>
      <c r="Y178" s="18">
        <f>VLOOKUP(Y$1,'2014(上) TFIDF'!$H$2:$L$46,5,FALSE)*B178</f>
        <v>0</v>
      </c>
      <c r="Z178" s="18">
        <f>VLOOKUP(Z$1,'2014(上) TFIDF'!$H$2:$L$46,5,FALSE)*B178</f>
        <v>1.0455900719722406E-3</v>
      </c>
      <c r="AA178" s="18">
        <f>VLOOKUP(AA$1,'2014(上) TFIDF'!$H$2:$L$46,5,FALSE)*B178</f>
        <v>8.9614251885129304E-4</v>
      </c>
      <c r="AB178" s="18">
        <f>VLOOKUP(AB$1,'2014(上) TFIDF'!$H$2:$L$46,5,FALSE)*B178</f>
        <v>8.8999204294090998E-4</v>
      </c>
      <c r="AC178" s="18">
        <f>VLOOKUP(AC$1,'2014(上) TFIDF'!$H$2:$L$46,5,FALSE)*B178</f>
        <v>2.6688678658503434E-4</v>
      </c>
      <c r="AD178" s="18">
        <f>VLOOKUP(AD$1,'2014(上) TFIDF'!$H$2:$L$46,5,FALSE)*B178</f>
        <v>8.9614251885129304E-4</v>
      </c>
      <c r="AE178" s="18">
        <f>VLOOKUP(AE$1,'2014(上) TFIDF'!$H$2:$L$46,5,FALSE)*B178</f>
        <v>1.010320886949443E-3</v>
      </c>
      <c r="AF178" s="18">
        <f>VLOOKUP(AF$1,'2014(上) TFIDF'!$H$2:$L$46,5,FALSE)*B178</f>
        <v>1.0488509373381776E-3</v>
      </c>
      <c r="AG178" s="18">
        <f>VLOOKUP(AG$1,'2014(上) TFIDF'!$H$2:$L$46,5,FALSE)*B178</f>
        <v>1.6838681449157382E-4</v>
      </c>
      <c r="AH178" s="18">
        <f>VLOOKUP(AH$1,'2014(上) TFIDF'!$H$2:$L$46,5,FALSE)*B178</f>
        <v>0</v>
      </c>
      <c r="AI178" s="18">
        <f>VLOOKUP(AI$1,'2014(上) TFIDF'!$H$2:$L$46,5,FALSE)*B178</f>
        <v>1.1748819401341626E-3</v>
      </c>
      <c r="AJ178" s="18">
        <f>VLOOKUP(AJ$1,'2014(上) TFIDF'!$H$2:$L$46,5,FALSE)*B178</f>
        <v>8.2625567645317963E-4</v>
      </c>
      <c r="AK178" s="18">
        <f>VLOOKUP(AK$1,'2014(上) TFIDF'!$H$2:$L$46,5,FALSE)*B178</f>
        <v>9.9464249094475339E-4</v>
      </c>
      <c r="AL178" s="18">
        <f>VLOOKUP(AL$1,'2014(上) TFIDF'!$H$2:$L$46,5,FALSE)*B178</f>
        <v>8.8368179667145112E-4</v>
      </c>
      <c r="AM178" s="18">
        <f>VLOOKUP(AM$1,'2014(上) TFIDF'!$H$2:$L$46,5,FALSE)*B178</f>
        <v>1.0422848397315171E-3</v>
      </c>
      <c r="AN178" s="18">
        <f>VLOOKUP(AN$1,'2014(上) TFIDF'!$H$2:$L$46,5,FALSE)*B178</f>
        <v>5.0516044347472151E-4</v>
      </c>
      <c r="AO178" s="18">
        <f>VLOOKUP(AO$1,'2014(上) TFIDF'!$H$2:$L$46,5,FALSE)*B178</f>
        <v>0</v>
      </c>
      <c r="AP178" s="18">
        <f>VLOOKUP(AP$1,'2014(上) TFIDF'!$H$2:$L$46,5,FALSE)*B178</f>
        <v>2.6688678658503434E-4</v>
      </c>
      <c r="AQ178" s="18">
        <f>VLOOKUP(AQ$1,'2014(上) TFIDF'!$H$2:$L$46,5,FALSE)*B178</f>
        <v>9.6904717424667656E-4</v>
      </c>
      <c r="AR178" s="18">
        <f>VLOOKUP(AR$1,'2014(上) TFIDF'!$H$2:$L$46,5,FALSE)*B178</f>
        <v>8.2625567645317963E-4</v>
      </c>
      <c r="AS178" s="18">
        <f>VLOOKUP(AS$1,'2014(上) TFIDF'!$H$2:$L$46,5,FALSE)*B178</f>
        <v>3.9098207537657163E-4</v>
      </c>
      <c r="AT178" s="18">
        <f>VLOOKUP(AT$1,'2014(上) TFIDF'!$H$2:$L$46,5,FALSE)*B178</f>
        <v>3.9098207537657163E-4</v>
      </c>
      <c r="AU178" s="18">
        <f>VLOOKUP(AU$1,'2014(上) TFIDF'!$H$2:$L$46,5,FALSE)*B178</f>
        <v>8.4193407245786893E-4</v>
      </c>
    </row>
    <row r="179" spans="1:47">
      <c r="A179" s="18" t="s">
        <v>1840</v>
      </c>
      <c r="B179" s="18">
        <v>2.5000000000000001E-3</v>
      </c>
      <c r="C179" s="18">
        <f>VLOOKUP(C$1,'2014(上) TFIDF'!$H$2:$L$46,5,FALSE)*B179</f>
        <v>6.5291040161491215E-4</v>
      </c>
      <c r="D179" s="18">
        <f>VLOOKUP(D$1,'2014(上) TFIDF'!$H$2:$L$46,5,FALSE)*B179</f>
        <v>1.6632312885643547E-3</v>
      </c>
      <c r="E179" s="18">
        <f>VLOOKUP(E$1,'2014(上) TFIDF'!$H$2:$L$46,5,FALSE)*B179</f>
        <v>0</v>
      </c>
      <c r="F179" s="18">
        <f>VLOOKUP(F$1,'2014(上) TFIDF'!$H$2:$L$46,5,FALSE)*B179</f>
        <v>0</v>
      </c>
      <c r="G179" s="18">
        <f>VLOOKUP(G$1,'2014(上) TFIDF'!$H$2:$L$46,5,FALSE)*B179</f>
        <v>5.864731130648574E-4</v>
      </c>
      <c r="H179" s="18">
        <f>VLOOKUP(H$1,'2014(上) TFIDF'!$H$2:$L$46,5,FALSE)*B179</f>
        <v>9.3465788453381358E-4</v>
      </c>
      <c r="I179" s="18">
        <f>VLOOKUP(I$1,'2014(上) TFIDF'!$H$2:$L$46,5,FALSE)*B179</f>
        <v>0</v>
      </c>
      <c r="J179" s="18">
        <f>VLOOKUP(J$1,'2014(上) TFIDF'!$H$2:$L$46,5,FALSE)*B179</f>
        <v>8.7378400532064525E-4</v>
      </c>
      <c r="K179" s="18">
        <f>VLOOKUP(K$1,'2014(上) TFIDF'!$H$2:$L$46,5,FALSE)*B179</f>
        <v>1.091633556539579E-3</v>
      </c>
      <c r="L179" s="18">
        <f>VLOOKUP(L$1,'2014(上) TFIDF'!$H$2:$L$46,5,FALSE)*B179</f>
        <v>0</v>
      </c>
      <c r="M179" s="18">
        <f>VLOOKUP(M$1,'2014(上) TFIDF'!$H$2:$L$46,5,FALSE)*B179</f>
        <v>1.1872381062711743E-3</v>
      </c>
      <c r="N179" s="18">
        <f>VLOOKUP(N$1,'2014(上) TFIDF'!$H$2:$L$46,5,FALSE)*B179</f>
        <v>0</v>
      </c>
      <c r="O179" s="18">
        <f>VLOOKUP(O$1,'2014(上) TFIDF'!$H$2:$L$46,5,FALSE)*B179</f>
        <v>5.864731130648574E-4</v>
      </c>
      <c r="P179" s="18">
        <f>VLOOKUP(P$1,'2014(上) TFIDF'!$H$2:$L$46,5,FALSE)*B179</f>
        <v>1.1094125085863321E-3</v>
      </c>
      <c r="Q179" s="18">
        <f>VLOOKUP(Q$1,'2014(上) TFIDF'!$H$2:$L$46,5,FALSE)*B179</f>
        <v>2.525802217373607E-4</v>
      </c>
      <c r="R179" s="18">
        <f>VLOOKUP(R$1,'2014(上) TFIDF'!$H$2:$L$46,5,FALSE)*B179</f>
        <v>2.525802217373607E-4</v>
      </c>
      <c r="S179" s="18">
        <f>VLOOKUP(S$1,'2014(上) TFIDF'!$H$2:$L$46,5,FALSE)*B179</f>
        <v>9.6166255044614142E-4</v>
      </c>
      <c r="T179" s="18">
        <f>VLOOKUP(T$1,'2014(上) TFIDF'!$H$2:$L$46,5,FALSE)*B179</f>
        <v>4.0033017987755145E-4</v>
      </c>
      <c r="U179" s="18">
        <f>VLOOKUP(U$1,'2014(上) TFIDF'!$H$2:$L$46,5,FALSE)*B179</f>
        <v>1.2513320026079312E-3</v>
      </c>
      <c r="V179" s="18">
        <f>VLOOKUP(V$1,'2014(上) TFIDF'!$H$2:$L$46,5,FALSE)*B179</f>
        <v>1.1580708450896334E-3</v>
      </c>
      <c r="W179" s="18">
        <f>VLOOKUP(W$1,'2014(上) TFIDF'!$H$2:$L$46,5,FALSE)*B179</f>
        <v>4.0033017987755145E-4</v>
      </c>
      <c r="X179" s="18">
        <f>VLOOKUP(X$1,'2014(上) TFIDF'!$H$2:$L$46,5,FALSE)*B179</f>
        <v>1.9343127544250503E-3</v>
      </c>
      <c r="Y179" s="18">
        <f>VLOOKUP(Y$1,'2014(上) TFIDF'!$H$2:$L$46,5,FALSE)*B179</f>
        <v>0</v>
      </c>
      <c r="Z179" s="18">
        <f>VLOOKUP(Z$1,'2014(上) TFIDF'!$H$2:$L$46,5,FALSE)*B179</f>
        <v>1.5683851079583608E-3</v>
      </c>
      <c r="AA179" s="18">
        <f>VLOOKUP(AA$1,'2014(上) TFIDF'!$H$2:$L$46,5,FALSE)*B179</f>
        <v>1.3442137782769396E-3</v>
      </c>
      <c r="AB179" s="18">
        <f>VLOOKUP(AB$1,'2014(上) TFIDF'!$H$2:$L$46,5,FALSE)*B179</f>
        <v>1.334988064411365E-3</v>
      </c>
      <c r="AC179" s="18">
        <f>VLOOKUP(AC$1,'2014(上) TFIDF'!$H$2:$L$46,5,FALSE)*B179</f>
        <v>4.0033017987755145E-4</v>
      </c>
      <c r="AD179" s="18">
        <f>VLOOKUP(AD$1,'2014(上) TFIDF'!$H$2:$L$46,5,FALSE)*B179</f>
        <v>1.3442137782769396E-3</v>
      </c>
      <c r="AE179" s="18">
        <f>VLOOKUP(AE$1,'2014(上) TFIDF'!$H$2:$L$46,5,FALSE)*B179</f>
        <v>1.5154813304241643E-3</v>
      </c>
      <c r="AF179" s="18">
        <f>VLOOKUP(AF$1,'2014(上) TFIDF'!$H$2:$L$46,5,FALSE)*B179</f>
        <v>1.5732764060072662E-3</v>
      </c>
      <c r="AG179" s="18">
        <f>VLOOKUP(AG$1,'2014(上) TFIDF'!$H$2:$L$46,5,FALSE)*B179</f>
        <v>2.525802217373607E-4</v>
      </c>
      <c r="AH179" s="18">
        <f>VLOOKUP(AH$1,'2014(上) TFIDF'!$H$2:$L$46,5,FALSE)*B179</f>
        <v>0</v>
      </c>
      <c r="AI179" s="18">
        <f>VLOOKUP(AI$1,'2014(上) TFIDF'!$H$2:$L$46,5,FALSE)*B179</f>
        <v>1.762322910201244E-3</v>
      </c>
      <c r="AJ179" s="18">
        <f>VLOOKUP(AJ$1,'2014(上) TFIDF'!$H$2:$L$46,5,FALSE)*B179</f>
        <v>1.2393835146797694E-3</v>
      </c>
      <c r="AK179" s="18">
        <f>VLOOKUP(AK$1,'2014(上) TFIDF'!$H$2:$L$46,5,FALSE)*B179</f>
        <v>1.4919637364171302E-3</v>
      </c>
      <c r="AL179" s="18">
        <f>VLOOKUP(AL$1,'2014(上) TFIDF'!$H$2:$L$46,5,FALSE)*B179</f>
        <v>1.3255226950071766E-3</v>
      </c>
      <c r="AM179" s="18">
        <f>VLOOKUP(AM$1,'2014(上) TFIDF'!$H$2:$L$46,5,FALSE)*B179</f>
        <v>1.5634272595972756E-3</v>
      </c>
      <c r="AN179" s="18">
        <f>VLOOKUP(AN$1,'2014(上) TFIDF'!$H$2:$L$46,5,FALSE)*B179</f>
        <v>7.5774066521208216E-4</v>
      </c>
      <c r="AO179" s="18">
        <f>VLOOKUP(AO$1,'2014(上) TFIDF'!$H$2:$L$46,5,FALSE)*B179</f>
        <v>0</v>
      </c>
      <c r="AP179" s="18">
        <f>VLOOKUP(AP$1,'2014(上) TFIDF'!$H$2:$L$46,5,FALSE)*B179</f>
        <v>4.0033017987755145E-4</v>
      </c>
      <c r="AQ179" s="18">
        <f>VLOOKUP(AQ$1,'2014(上) TFIDF'!$H$2:$L$46,5,FALSE)*B179</f>
        <v>1.4535707613700147E-3</v>
      </c>
      <c r="AR179" s="18">
        <f>VLOOKUP(AR$1,'2014(上) TFIDF'!$H$2:$L$46,5,FALSE)*B179</f>
        <v>1.2393835146797694E-3</v>
      </c>
      <c r="AS179" s="18">
        <f>VLOOKUP(AS$1,'2014(上) TFIDF'!$H$2:$L$46,5,FALSE)*B179</f>
        <v>5.864731130648574E-4</v>
      </c>
      <c r="AT179" s="18">
        <f>VLOOKUP(AT$1,'2014(上) TFIDF'!$H$2:$L$46,5,FALSE)*B179</f>
        <v>5.864731130648574E-4</v>
      </c>
      <c r="AU179" s="18">
        <f>VLOOKUP(AU$1,'2014(上) TFIDF'!$H$2:$L$46,5,FALSE)*B179</f>
        <v>1.2629011086868033E-3</v>
      </c>
    </row>
    <row r="180" spans="1:47">
      <c r="A180" s="18" t="s">
        <v>2701</v>
      </c>
      <c r="B180" s="18">
        <v>6.2500000000000001E-4</v>
      </c>
      <c r="C180" s="18">
        <f>VLOOKUP(C$1,'2014(上) TFIDF'!$H$2:$L$46,5,FALSE)*B180</f>
        <v>1.6322760040372804E-4</v>
      </c>
      <c r="D180" s="18">
        <f>VLOOKUP(D$1,'2014(上) TFIDF'!$H$2:$L$46,5,FALSE)*B180</f>
        <v>4.1580782214108869E-4</v>
      </c>
      <c r="E180" s="18">
        <f>VLOOKUP(E$1,'2014(上) TFIDF'!$H$2:$L$46,5,FALSE)*B180</f>
        <v>0</v>
      </c>
      <c r="F180" s="18">
        <f>VLOOKUP(F$1,'2014(上) TFIDF'!$H$2:$L$46,5,FALSE)*B180</f>
        <v>0</v>
      </c>
      <c r="G180" s="18">
        <f>VLOOKUP(G$1,'2014(上) TFIDF'!$H$2:$L$46,5,FALSE)*B180</f>
        <v>1.4661827826621435E-4</v>
      </c>
      <c r="H180" s="18">
        <f>VLOOKUP(H$1,'2014(上) TFIDF'!$H$2:$L$46,5,FALSE)*B180</f>
        <v>2.3366447113345339E-4</v>
      </c>
      <c r="I180" s="18">
        <f>VLOOKUP(I$1,'2014(上) TFIDF'!$H$2:$L$46,5,FALSE)*B180</f>
        <v>0</v>
      </c>
      <c r="J180" s="18">
        <f>VLOOKUP(J$1,'2014(上) TFIDF'!$H$2:$L$46,5,FALSE)*B180</f>
        <v>2.1844600133016131E-4</v>
      </c>
      <c r="K180" s="18">
        <f>VLOOKUP(K$1,'2014(上) TFIDF'!$H$2:$L$46,5,FALSE)*B180</f>
        <v>2.7290838913489475E-4</v>
      </c>
      <c r="L180" s="18">
        <f>VLOOKUP(L$1,'2014(上) TFIDF'!$H$2:$L$46,5,FALSE)*B180</f>
        <v>0</v>
      </c>
      <c r="M180" s="18">
        <f>VLOOKUP(M$1,'2014(上) TFIDF'!$H$2:$L$46,5,FALSE)*B180</f>
        <v>2.9680952656779358E-4</v>
      </c>
      <c r="N180" s="18">
        <f>VLOOKUP(N$1,'2014(上) TFIDF'!$H$2:$L$46,5,FALSE)*B180</f>
        <v>0</v>
      </c>
      <c r="O180" s="18">
        <f>VLOOKUP(O$1,'2014(上) TFIDF'!$H$2:$L$46,5,FALSE)*B180</f>
        <v>1.4661827826621435E-4</v>
      </c>
      <c r="P180" s="18">
        <f>VLOOKUP(P$1,'2014(上) TFIDF'!$H$2:$L$46,5,FALSE)*B180</f>
        <v>2.7735312714658302E-4</v>
      </c>
      <c r="Q180" s="18">
        <f>VLOOKUP(Q$1,'2014(上) TFIDF'!$H$2:$L$46,5,FALSE)*B180</f>
        <v>6.3145055434340176E-5</v>
      </c>
      <c r="R180" s="18">
        <f>VLOOKUP(R$1,'2014(上) TFIDF'!$H$2:$L$46,5,FALSE)*B180</f>
        <v>6.3145055434340176E-5</v>
      </c>
      <c r="S180" s="18">
        <f>VLOOKUP(S$1,'2014(上) TFIDF'!$H$2:$L$46,5,FALSE)*B180</f>
        <v>2.4041563761153536E-4</v>
      </c>
      <c r="T180" s="18">
        <f>VLOOKUP(T$1,'2014(上) TFIDF'!$H$2:$L$46,5,FALSE)*B180</f>
        <v>1.0008254496938786E-4</v>
      </c>
      <c r="U180" s="18">
        <f>VLOOKUP(U$1,'2014(上) TFIDF'!$H$2:$L$46,5,FALSE)*B180</f>
        <v>3.128330006519828E-4</v>
      </c>
      <c r="V180" s="18">
        <f>VLOOKUP(V$1,'2014(上) TFIDF'!$H$2:$L$46,5,FALSE)*B180</f>
        <v>2.8951771127240836E-4</v>
      </c>
      <c r="W180" s="18">
        <f>VLOOKUP(W$1,'2014(上) TFIDF'!$H$2:$L$46,5,FALSE)*B180</f>
        <v>1.0008254496938786E-4</v>
      </c>
      <c r="X180" s="18">
        <f>VLOOKUP(X$1,'2014(上) TFIDF'!$H$2:$L$46,5,FALSE)*B180</f>
        <v>4.8357818860626258E-4</v>
      </c>
      <c r="Y180" s="18">
        <f>VLOOKUP(Y$1,'2014(上) TFIDF'!$H$2:$L$46,5,FALSE)*B180</f>
        <v>0</v>
      </c>
      <c r="Z180" s="18">
        <f>VLOOKUP(Z$1,'2014(上) TFIDF'!$H$2:$L$46,5,FALSE)*B180</f>
        <v>3.9209627698959021E-4</v>
      </c>
      <c r="AA180" s="18">
        <f>VLOOKUP(AA$1,'2014(上) TFIDF'!$H$2:$L$46,5,FALSE)*B180</f>
        <v>3.3605344456923489E-4</v>
      </c>
      <c r="AB180" s="18">
        <f>VLOOKUP(AB$1,'2014(上) TFIDF'!$H$2:$L$46,5,FALSE)*B180</f>
        <v>3.3374701610284124E-4</v>
      </c>
      <c r="AC180" s="18">
        <f>VLOOKUP(AC$1,'2014(上) TFIDF'!$H$2:$L$46,5,FALSE)*B180</f>
        <v>1.0008254496938786E-4</v>
      </c>
      <c r="AD180" s="18">
        <f>VLOOKUP(AD$1,'2014(上) TFIDF'!$H$2:$L$46,5,FALSE)*B180</f>
        <v>3.3605344456923489E-4</v>
      </c>
      <c r="AE180" s="18">
        <f>VLOOKUP(AE$1,'2014(上) TFIDF'!$H$2:$L$46,5,FALSE)*B180</f>
        <v>3.7887033260604108E-4</v>
      </c>
      <c r="AF180" s="18">
        <f>VLOOKUP(AF$1,'2014(上) TFIDF'!$H$2:$L$46,5,FALSE)*B180</f>
        <v>3.9331910150181655E-4</v>
      </c>
      <c r="AG180" s="18">
        <f>VLOOKUP(AG$1,'2014(上) TFIDF'!$H$2:$L$46,5,FALSE)*B180</f>
        <v>6.3145055434340176E-5</v>
      </c>
      <c r="AH180" s="18">
        <f>VLOOKUP(AH$1,'2014(上) TFIDF'!$H$2:$L$46,5,FALSE)*B180</f>
        <v>0</v>
      </c>
      <c r="AI180" s="18">
        <f>VLOOKUP(AI$1,'2014(上) TFIDF'!$H$2:$L$46,5,FALSE)*B180</f>
        <v>4.40580727550311E-4</v>
      </c>
      <c r="AJ180" s="18">
        <f>VLOOKUP(AJ$1,'2014(上) TFIDF'!$H$2:$L$46,5,FALSE)*B180</f>
        <v>3.0984587866994236E-4</v>
      </c>
      <c r="AK180" s="18">
        <f>VLOOKUP(AK$1,'2014(上) TFIDF'!$H$2:$L$46,5,FALSE)*B180</f>
        <v>3.7299093410428255E-4</v>
      </c>
      <c r="AL180" s="18">
        <f>VLOOKUP(AL$1,'2014(上) TFIDF'!$H$2:$L$46,5,FALSE)*B180</f>
        <v>3.3138067375179414E-4</v>
      </c>
      <c r="AM180" s="18">
        <f>VLOOKUP(AM$1,'2014(上) TFIDF'!$H$2:$L$46,5,FALSE)*B180</f>
        <v>3.9085681489931889E-4</v>
      </c>
      <c r="AN180" s="18">
        <f>VLOOKUP(AN$1,'2014(上) TFIDF'!$H$2:$L$46,5,FALSE)*B180</f>
        <v>1.8943516630302054E-4</v>
      </c>
      <c r="AO180" s="18">
        <f>VLOOKUP(AO$1,'2014(上) TFIDF'!$H$2:$L$46,5,FALSE)*B180</f>
        <v>0</v>
      </c>
      <c r="AP180" s="18">
        <f>VLOOKUP(AP$1,'2014(上) TFIDF'!$H$2:$L$46,5,FALSE)*B180</f>
        <v>1.0008254496938786E-4</v>
      </c>
      <c r="AQ180" s="18">
        <f>VLOOKUP(AQ$1,'2014(上) TFIDF'!$H$2:$L$46,5,FALSE)*B180</f>
        <v>3.6339269034250368E-4</v>
      </c>
      <c r="AR180" s="18">
        <f>VLOOKUP(AR$1,'2014(上) TFIDF'!$H$2:$L$46,5,FALSE)*B180</f>
        <v>3.0984587866994236E-4</v>
      </c>
      <c r="AS180" s="18">
        <f>VLOOKUP(AS$1,'2014(上) TFIDF'!$H$2:$L$46,5,FALSE)*B180</f>
        <v>1.4661827826621435E-4</v>
      </c>
      <c r="AT180" s="18">
        <f>VLOOKUP(AT$1,'2014(上) TFIDF'!$H$2:$L$46,5,FALSE)*B180</f>
        <v>1.4661827826621435E-4</v>
      </c>
      <c r="AU180" s="18">
        <f>VLOOKUP(AU$1,'2014(上) TFIDF'!$H$2:$L$46,5,FALSE)*B180</f>
        <v>3.1572527717170084E-4</v>
      </c>
    </row>
    <row r="181" spans="1:47">
      <c r="A181" s="18" t="s">
        <v>9218</v>
      </c>
      <c r="B181" s="18">
        <v>1.6666666666666668E-3</v>
      </c>
      <c r="C181" s="18">
        <f>VLOOKUP(C$1,'2014(上) TFIDF'!$H$2:$L$46,5,FALSE)*B181</f>
        <v>4.3527360107660816E-4</v>
      </c>
      <c r="D181" s="18">
        <f>VLOOKUP(D$1,'2014(上) TFIDF'!$H$2:$L$46,5,FALSE)*B181</f>
        <v>1.1088208590429032E-3</v>
      </c>
      <c r="E181" s="18">
        <f>VLOOKUP(E$1,'2014(上) TFIDF'!$H$2:$L$46,5,FALSE)*B181</f>
        <v>0</v>
      </c>
      <c r="F181" s="18">
        <f>VLOOKUP(F$1,'2014(上) TFIDF'!$H$2:$L$46,5,FALSE)*B181</f>
        <v>0</v>
      </c>
      <c r="G181" s="18">
        <f>VLOOKUP(G$1,'2014(上) TFIDF'!$H$2:$L$46,5,FALSE)*B181</f>
        <v>3.9098207537657163E-4</v>
      </c>
      <c r="H181" s="18">
        <f>VLOOKUP(H$1,'2014(上) TFIDF'!$H$2:$L$46,5,FALSE)*B181</f>
        <v>6.2310525635587575E-4</v>
      </c>
      <c r="I181" s="18">
        <f>VLOOKUP(I$1,'2014(上) TFIDF'!$H$2:$L$46,5,FALSE)*B181</f>
        <v>0</v>
      </c>
      <c r="J181" s="18">
        <f>VLOOKUP(J$1,'2014(上) TFIDF'!$H$2:$L$46,5,FALSE)*B181</f>
        <v>5.8252267021376353E-4</v>
      </c>
      <c r="K181" s="18">
        <f>VLOOKUP(K$1,'2014(上) TFIDF'!$H$2:$L$46,5,FALSE)*B181</f>
        <v>7.2775570435971927E-4</v>
      </c>
      <c r="L181" s="18">
        <f>VLOOKUP(L$1,'2014(上) TFIDF'!$H$2:$L$46,5,FALSE)*B181</f>
        <v>0</v>
      </c>
      <c r="M181" s="18">
        <f>VLOOKUP(M$1,'2014(上) TFIDF'!$H$2:$L$46,5,FALSE)*B181</f>
        <v>7.9149207084744952E-4</v>
      </c>
      <c r="N181" s="18">
        <f>VLOOKUP(N$1,'2014(上) TFIDF'!$H$2:$L$46,5,FALSE)*B181</f>
        <v>0</v>
      </c>
      <c r="O181" s="18">
        <f>VLOOKUP(O$1,'2014(上) TFIDF'!$H$2:$L$46,5,FALSE)*B181</f>
        <v>3.9098207537657163E-4</v>
      </c>
      <c r="P181" s="18">
        <f>VLOOKUP(P$1,'2014(上) TFIDF'!$H$2:$L$46,5,FALSE)*B181</f>
        <v>7.3960833905755471E-4</v>
      </c>
      <c r="Q181" s="18">
        <f>VLOOKUP(Q$1,'2014(上) TFIDF'!$H$2:$L$46,5,FALSE)*B181</f>
        <v>1.6838681449157382E-4</v>
      </c>
      <c r="R181" s="18">
        <f>VLOOKUP(R$1,'2014(上) TFIDF'!$H$2:$L$46,5,FALSE)*B181</f>
        <v>1.6838681449157382E-4</v>
      </c>
      <c r="S181" s="18">
        <f>VLOOKUP(S$1,'2014(上) TFIDF'!$H$2:$L$46,5,FALSE)*B181</f>
        <v>6.4110836696409425E-4</v>
      </c>
      <c r="T181" s="18">
        <f>VLOOKUP(T$1,'2014(上) TFIDF'!$H$2:$L$46,5,FALSE)*B181</f>
        <v>2.6688678658503434E-4</v>
      </c>
      <c r="U181" s="18">
        <f>VLOOKUP(U$1,'2014(上) TFIDF'!$H$2:$L$46,5,FALSE)*B181</f>
        <v>8.3422133507195413E-4</v>
      </c>
      <c r="V181" s="18">
        <f>VLOOKUP(V$1,'2014(上) TFIDF'!$H$2:$L$46,5,FALSE)*B181</f>
        <v>7.7204723005975574E-4</v>
      </c>
      <c r="W181" s="18">
        <f>VLOOKUP(W$1,'2014(上) TFIDF'!$H$2:$L$46,5,FALSE)*B181</f>
        <v>2.6688678658503434E-4</v>
      </c>
      <c r="X181" s="18">
        <f>VLOOKUP(X$1,'2014(上) TFIDF'!$H$2:$L$46,5,FALSE)*B181</f>
        <v>1.2895418362833669E-3</v>
      </c>
      <c r="Y181" s="18">
        <f>VLOOKUP(Y$1,'2014(上) TFIDF'!$H$2:$L$46,5,FALSE)*B181</f>
        <v>0</v>
      </c>
      <c r="Z181" s="18">
        <f>VLOOKUP(Z$1,'2014(上) TFIDF'!$H$2:$L$46,5,FALSE)*B181</f>
        <v>1.0455900719722406E-3</v>
      </c>
      <c r="AA181" s="18">
        <f>VLOOKUP(AA$1,'2014(上) TFIDF'!$H$2:$L$46,5,FALSE)*B181</f>
        <v>8.9614251885129304E-4</v>
      </c>
      <c r="AB181" s="18">
        <f>VLOOKUP(AB$1,'2014(上) TFIDF'!$H$2:$L$46,5,FALSE)*B181</f>
        <v>8.8999204294090998E-4</v>
      </c>
      <c r="AC181" s="18">
        <f>VLOOKUP(AC$1,'2014(上) TFIDF'!$H$2:$L$46,5,FALSE)*B181</f>
        <v>2.6688678658503434E-4</v>
      </c>
      <c r="AD181" s="18">
        <f>VLOOKUP(AD$1,'2014(上) TFIDF'!$H$2:$L$46,5,FALSE)*B181</f>
        <v>8.9614251885129304E-4</v>
      </c>
      <c r="AE181" s="18">
        <f>VLOOKUP(AE$1,'2014(上) TFIDF'!$H$2:$L$46,5,FALSE)*B181</f>
        <v>1.010320886949443E-3</v>
      </c>
      <c r="AF181" s="18">
        <f>VLOOKUP(AF$1,'2014(上) TFIDF'!$H$2:$L$46,5,FALSE)*B181</f>
        <v>1.0488509373381776E-3</v>
      </c>
      <c r="AG181" s="18">
        <f>VLOOKUP(AG$1,'2014(上) TFIDF'!$H$2:$L$46,5,FALSE)*B181</f>
        <v>1.6838681449157382E-4</v>
      </c>
      <c r="AH181" s="18">
        <f>VLOOKUP(AH$1,'2014(上) TFIDF'!$H$2:$L$46,5,FALSE)*B181</f>
        <v>0</v>
      </c>
      <c r="AI181" s="18">
        <f>VLOOKUP(AI$1,'2014(上) TFIDF'!$H$2:$L$46,5,FALSE)*B181</f>
        <v>1.1748819401341626E-3</v>
      </c>
      <c r="AJ181" s="18">
        <f>VLOOKUP(AJ$1,'2014(上) TFIDF'!$H$2:$L$46,5,FALSE)*B181</f>
        <v>8.2625567645317963E-4</v>
      </c>
      <c r="AK181" s="18">
        <f>VLOOKUP(AK$1,'2014(上) TFIDF'!$H$2:$L$46,5,FALSE)*B181</f>
        <v>9.9464249094475339E-4</v>
      </c>
      <c r="AL181" s="18">
        <f>VLOOKUP(AL$1,'2014(上) TFIDF'!$H$2:$L$46,5,FALSE)*B181</f>
        <v>8.8368179667145112E-4</v>
      </c>
      <c r="AM181" s="18">
        <f>VLOOKUP(AM$1,'2014(上) TFIDF'!$H$2:$L$46,5,FALSE)*B181</f>
        <v>1.0422848397315171E-3</v>
      </c>
      <c r="AN181" s="18">
        <f>VLOOKUP(AN$1,'2014(上) TFIDF'!$H$2:$L$46,5,FALSE)*B181</f>
        <v>5.0516044347472151E-4</v>
      </c>
      <c r="AO181" s="18">
        <f>VLOOKUP(AO$1,'2014(上) TFIDF'!$H$2:$L$46,5,FALSE)*B181</f>
        <v>0</v>
      </c>
      <c r="AP181" s="18">
        <f>VLOOKUP(AP$1,'2014(上) TFIDF'!$H$2:$L$46,5,FALSE)*B181</f>
        <v>2.6688678658503434E-4</v>
      </c>
      <c r="AQ181" s="18">
        <f>VLOOKUP(AQ$1,'2014(上) TFIDF'!$H$2:$L$46,5,FALSE)*B181</f>
        <v>9.6904717424667656E-4</v>
      </c>
      <c r="AR181" s="18">
        <f>VLOOKUP(AR$1,'2014(上) TFIDF'!$H$2:$L$46,5,FALSE)*B181</f>
        <v>8.2625567645317963E-4</v>
      </c>
      <c r="AS181" s="18">
        <f>VLOOKUP(AS$1,'2014(上) TFIDF'!$H$2:$L$46,5,FALSE)*B181</f>
        <v>3.9098207537657163E-4</v>
      </c>
      <c r="AT181" s="18">
        <f>VLOOKUP(AT$1,'2014(上) TFIDF'!$H$2:$L$46,5,FALSE)*B181</f>
        <v>3.9098207537657163E-4</v>
      </c>
      <c r="AU181" s="18">
        <f>VLOOKUP(AU$1,'2014(上) TFIDF'!$H$2:$L$46,5,FALSE)*B181</f>
        <v>8.4193407245786893E-4</v>
      </c>
    </row>
    <row r="182" spans="1:47">
      <c r="A182" s="18" t="s">
        <v>7860</v>
      </c>
      <c r="B182" s="18">
        <v>1E-3</v>
      </c>
      <c r="C182" s="18">
        <f>VLOOKUP(C$1,'2014(上) TFIDF'!$H$2:$L$46,5,FALSE)*B182</f>
        <v>2.6116416064596488E-4</v>
      </c>
      <c r="D182" s="18">
        <f>VLOOKUP(D$1,'2014(上) TFIDF'!$H$2:$L$46,5,FALSE)*B182</f>
        <v>6.6529251542574185E-4</v>
      </c>
      <c r="E182" s="18">
        <f>VLOOKUP(E$1,'2014(上) TFIDF'!$H$2:$L$46,5,FALSE)*B182</f>
        <v>0</v>
      </c>
      <c r="F182" s="18">
        <f>VLOOKUP(F$1,'2014(上) TFIDF'!$H$2:$L$46,5,FALSE)*B182</f>
        <v>0</v>
      </c>
      <c r="G182" s="18">
        <f>VLOOKUP(G$1,'2014(上) TFIDF'!$H$2:$L$46,5,FALSE)*B182</f>
        <v>2.3458924522594296E-4</v>
      </c>
      <c r="H182" s="18">
        <f>VLOOKUP(H$1,'2014(上) TFIDF'!$H$2:$L$46,5,FALSE)*B182</f>
        <v>3.7386315381352544E-4</v>
      </c>
      <c r="I182" s="18">
        <f>VLOOKUP(I$1,'2014(上) TFIDF'!$H$2:$L$46,5,FALSE)*B182</f>
        <v>0</v>
      </c>
      <c r="J182" s="18">
        <f>VLOOKUP(J$1,'2014(上) TFIDF'!$H$2:$L$46,5,FALSE)*B182</f>
        <v>3.4951360212825809E-4</v>
      </c>
      <c r="K182" s="18">
        <f>VLOOKUP(K$1,'2014(上) TFIDF'!$H$2:$L$46,5,FALSE)*B182</f>
        <v>4.3665342261583155E-4</v>
      </c>
      <c r="L182" s="18">
        <f>VLOOKUP(L$1,'2014(上) TFIDF'!$H$2:$L$46,5,FALSE)*B182</f>
        <v>0</v>
      </c>
      <c r="M182" s="18">
        <f>VLOOKUP(M$1,'2014(上) TFIDF'!$H$2:$L$46,5,FALSE)*B182</f>
        <v>4.7489524250846971E-4</v>
      </c>
      <c r="N182" s="18">
        <f>VLOOKUP(N$1,'2014(上) TFIDF'!$H$2:$L$46,5,FALSE)*B182</f>
        <v>0</v>
      </c>
      <c r="O182" s="18">
        <f>VLOOKUP(O$1,'2014(上) TFIDF'!$H$2:$L$46,5,FALSE)*B182</f>
        <v>2.3458924522594296E-4</v>
      </c>
      <c r="P182" s="18">
        <f>VLOOKUP(P$1,'2014(上) TFIDF'!$H$2:$L$46,5,FALSE)*B182</f>
        <v>4.4376500343453281E-4</v>
      </c>
      <c r="Q182" s="18">
        <f>VLOOKUP(Q$1,'2014(上) TFIDF'!$H$2:$L$46,5,FALSE)*B182</f>
        <v>1.010320886949443E-4</v>
      </c>
      <c r="R182" s="18">
        <f>VLOOKUP(R$1,'2014(上) TFIDF'!$H$2:$L$46,5,FALSE)*B182</f>
        <v>1.010320886949443E-4</v>
      </c>
      <c r="S182" s="18">
        <f>VLOOKUP(S$1,'2014(上) TFIDF'!$H$2:$L$46,5,FALSE)*B182</f>
        <v>3.8466502017845658E-4</v>
      </c>
      <c r="T182" s="18">
        <f>VLOOKUP(T$1,'2014(上) TFIDF'!$H$2:$L$46,5,FALSE)*B182</f>
        <v>1.6013207195102059E-4</v>
      </c>
      <c r="U182" s="18">
        <f>VLOOKUP(U$1,'2014(上) TFIDF'!$H$2:$L$46,5,FALSE)*B182</f>
        <v>5.0053280104317248E-4</v>
      </c>
      <c r="V182" s="18">
        <f>VLOOKUP(V$1,'2014(上) TFIDF'!$H$2:$L$46,5,FALSE)*B182</f>
        <v>4.6322833803585342E-4</v>
      </c>
      <c r="W182" s="18">
        <f>VLOOKUP(W$1,'2014(上) TFIDF'!$H$2:$L$46,5,FALSE)*B182</f>
        <v>1.6013207195102059E-4</v>
      </c>
      <c r="X182" s="18">
        <f>VLOOKUP(X$1,'2014(上) TFIDF'!$H$2:$L$46,5,FALSE)*B182</f>
        <v>7.737251017700201E-4</v>
      </c>
      <c r="Y182" s="18">
        <f>VLOOKUP(Y$1,'2014(上) TFIDF'!$H$2:$L$46,5,FALSE)*B182</f>
        <v>0</v>
      </c>
      <c r="Z182" s="18">
        <f>VLOOKUP(Z$1,'2014(上) TFIDF'!$H$2:$L$46,5,FALSE)*B182</f>
        <v>6.2735404318334438E-4</v>
      </c>
      <c r="AA182" s="18">
        <f>VLOOKUP(AA$1,'2014(上) TFIDF'!$H$2:$L$46,5,FALSE)*B182</f>
        <v>5.3768551131077582E-4</v>
      </c>
      <c r="AB182" s="18">
        <f>VLOOKUP(AB$1,'2014(上) TFIDF'!$H$2:$L$46,5,FALSE)*B182</f>
        <v>5.3399522576454595E-4</v>
      </c>
      <c r="AC182" s="18">
        <f>VLOOKUP(AC$1,'2014(上) TFIDF'!$H$2:$L$46,5,FALSE)*B182</f>
        <v>1.6013207195102059E-4</v>
      </c>
      <c r="AD182" s="18">
        <f>VLOOKUP(AD$1,'2014(上) TFIDF'!$H$2:$L$46,5,FALSE)*B182</f>
        <v>5.3768551131077582E-4</v>
      </c>
      <c r="AE182" s="18">
        <f>VLOOKUP(AE$1,'2014(上) TFIDF'!$H$2:$L$46,5,FALSE)*B182</f>
        <v>6.0619253216966573E-4</v>
      </c>
      <c r="AF182" s="18">
        <f>VLOOKUP(AF$1,'2014(上) TFIDF'!$H$2:$L$46,5,FALSE)*B182</f>
        <v>6.2931056240290648E-4</v>
      </c>
      <c r="AG182" s="18">
        <f>VLOOKUP(AG$1,'2014(上) TFIDF'!$H$2:$L$46,5,FALSE)*B182</f>
        <v>1.010320886949443E-4</v>
      </c>
      <c r="AH182" s="18">
        <f>VLOOKUP(AH$1,'2014(上) TFIDF'!$H$2:$L$46,5,FALSE)*B182</f>
        <v>0</v>
      </c>
      <c r="AI182" s="18">
        <f>VLOOKUP(AI$1,'2014(上) TFIDF'!$H$2:$L$46,5,FALSE)*B182</f>
        <v>7.0492916408049753E-4</v>
      </c>
      <c r="AJ182" s="18">
        <f>VLOOKUP(AJ$1,'2014(上) TFIDF'!$H$2:$L$46,5,FALSE)*B182</f>
        <v>4.9575340587190773E-4</v>
      </c>
      <c r="AK182" s="18">
        <f>VLOOKUP(AK$1,'2014(上) TFIDF'!$H$2:$L$46,5,FALSE)*B182</f>
        <v>5.9678549456685206E-4</v>
      </c>
      <c r="AL182" s="18">
        <f>VLOOKUP(AL$1,'2014(上) TFIDF'!$H$2:$L$46,5,FALSE)*B182</f>
        <v>5.3020907800287067E-4</v>
      </c>
      <c r="AM182" s="18">
        <f>VLOOKUP(AM$1,'2014(上) TFIDF'!$H$2:$L$46,5,FALSE)*B182</f>
        <v>6.2537090383891028E-4</v>
      </c>
      <c r="AN182" s="18">
        <f>VLOOKUP(AN$1,'2014(上) TFIDF'!$H$2:$L$46,5,FALSE)*B182</f>
        <v>3.0309626608483286E-4</v>
      </c>
      <c r="AO182" s="18">
        <f>VLOOKUP(AO$1,'2014(上) TFIDF'!$H$2:$L$46,5,FALSE)*B182</f>
        <v>0</v>
      </c>
      <c r="AP182" s="18">
        <f>VLOOKUP(AP$1,'2014(上) TFIDF'!$H$2:$L$46,5,FALSE)*B182</f>
        <v>1.6013207195102059E-4</v>
      </c>
      <c r="AQ182" s="18">
        <f>VLOOKUP(AQ$1,'2014(上) TFIDF'!$H$2:$L$46,5,FALSE)*B182</f>
        <v>5.8142830454800589E-4</v>
      </c>
      <c r="AR182" s="18">
        <f>VLOOKUP(AR$1,'2014(上) TFIDF'!$H$2:$L$46,5,FALSE)*B182</f>
        <v>4.9575340587190773E-4</v>
      </c>
      <c r="AS182" s="18">
        <f>VLOOKUP(AS$1,'2014(上) TFIDF'!$H$2:$L$46,5,FALSE)*B182</f>
        <v>2.3458924522594296E-4</v>
      </c>
      <c r="AT182" s="18">
        <f>VLOOKUP(AT$1,'2014(上) TFIDF'!$H$2:$L$46,5,FALSE)*B182</f>
        <v>2.3458924522594296E-4</v>
      </c>
      <c r="AU182" s="18">
        <f>VLOOKUP(AU$1,'2014(上) TFIDF'!$H$2:$L$46,5,FALSE)*B182</f>
        <v>5.051604434747213E-4</v>
      </c>
    </row>
    <row r="183" spans="1:47">
      <c r="A183" s="18" t="s">
        <v>3404</v>
      </c>
      <c r="B183" s="18">
        <v>5.8823529411764712E-4</v>
      </c>
      <c r="C183" s="18">
        <f>VLOOKUP(C$1,'2014(上) TFIDF'!$H$2:$L$46,5,FALSE)*B183</f>
        <v>1.5362597685056759E-4</v>
      </c>
      <c r="D183" s="18">
        <f>VLOOKUP(D$1,'2014(上) TFIDF'!$H$2:$L$46,5,FALSE)*B183</f>
        <v>3.9134853848573053E-4</v>
      </c>
      <c r="E183" s="18">
        <f>VLOOKUP(E$1,'2014(上) TFIDF'!$H$2:$L$46,5,FALSE)*B183</f>
        <v>0</v>
      </c>
      <c r="F183" s="18">
        <f>VLOOKUP(F$1,'2014(上) TFIDF'!$H$2:$L$46,5,FALSE)*B183</f>
        <v>0</v>
      </c>
      <c r="G183" s="18">
        <f>VLOOKUP(G$1,'2014(上) TFIDF'!$H$2:$L$46,5,FALSE)*B183</f>
        <v>1.3799367366231941E-4</v>
      </c>
      <c r="H183" s="18">
        <f>VLOOKUP(H$1,'2014(上) TFIDF'!$H$2:$L$46,5,FALSE)*B183</f>
        <v>2.1991950224325028E-4</v>
      </c>
      <c r="I183" s="18">
        <f>VLOOKUP(I$1,'2014(上) TFIDF'!$H$2:$L$46,5,FALSE)*B183</f>
        <v>0</v>
      </c>
      <c r="J183" s="18">
        <f>VLOOKUP(J$1,'2014(上) TFIDF'!$H$2:$L$46,5,FALSE)*B183</f>
        <v>2.055962365460342E-4</v>
      </c>
      <c r="K183" s="18">
        <f>VLOOKUP(K$1,'2014(上) TFIDF'!$H$2:$L$46,5,FALSE)*B183</f>
        <v>2.5685495447990092E-4</v>
      </c>
      <c r="L183" s="18">
        <f>VLOOKUP(L$1,'2014(上) TFIDF'!$H$2:$L$46,5,FALSE)*B183</f>
        <v>0</v>
      </c>
      <c r="M183" s="18">
        <f>VLOOKUP(M$1,'2014(上) TFIDF'!$H$2:$L$46,5,FALSE)*B183</f>
        <v>2.7935014265204105E-4</v>
      </c>
      <c r="N183" s="18">
        <f>VLOOKUP(N$1,'2014(上) TFIDF'!$H$2:$L$46,5,FALSE)*B183</f>
        <v>0</v>
      </c>
      <c r="O183" s="18">
        <f>VLOOKUP(O$1,'2014(上) TFIDF'!$H$2:$L$46,5,FALSE)*B183</f>
        <v>1.3799367366231941E-4</v>
      </c>
      <c r="P183" s="18">
        <f>VLOOKUP(P$1,'2014(上) TFIDF'!$H$2:$L$46,5,FALSE)*B183</f>
        <v>2.6103823731443108E-4</v>
      </c>
      <c r="Q183" s="18">
        <f>VLOOKUP(Q$1,'2014(上) TFIDF'!$H$2:$L$46,5,FALSE)*B183</f>
        <v>5.9430640408790761E-5</v>
      </c>
      <c r="R183" s="18">
        <f>VLOOKUP(R$1,'2014(上) TFIDF'!$H$2:$L$46,5,FALSE)*B183</f>
        <v>5.9430640408790761E-5</v>
      </c>
      <c r="S183" s="18">
        <f>VLOOKUP(S$1,'2014(上) TFIDF'!$H$2:$L$46,5,FALSE)*B183</f>
        <v>2.2627354128144505E-4</v>
      </c>
      <c r="T183" s="18">
        <f>VLOOKUP(T$1,'2014(上) TFIDF'!$H$2:$L$46,5,FALSE)*B183</f>
        <v>9.4195336441776824E-5</v>
      </c>
      <c r="U183" s="18">
        <f>VLOOKUP(U$1,'2014(上) TFIDF'!$H$2:$L$46,5,FALSE)*B183</f>
        <v>2.9443105943716027E-4</v>
      </c>
      <c r="V183" s="18">
        <f>VLOOKUP(V$1,'2014(上) TFIDF'!$H$2:$L$46,5,FALSE)*B183</f>
        <v>2.724872576681491E-4</v>
      </c>
      <c r="W183" s="18">
        <f>VLOOKUP(W$1,'2014(上) TFIDF'!$H$2:$L$46,5,FALSE)*B183</f>
        <v>9.4195336441776824E-5</v>
      </c>
      <c r="X183" s="18">
        <f>VLOOKUP(X$1,'2014(上) TFIDF'!$H$2:$L$46,5,FALSE)*B183</f>
        <v>4.551324128058942E-4</v>
      </c>
      <c r="Y183" s="18">
        <f>VLOOKUP(Y$1,'2014(上) TFIDF'!$H$2:$L$46,5,FALSE)*B183</f>
        <v>0</v>
      </c>
      <c r="Z183" s="18">
        <f>VLOOKUP(Z$1,'2014(上) TFIDF'!$H$2:$L$46,5,FALSE)*B183</f>
        <v>3.6903179010784961E-4</v>
      </c>
      <c r="AA183" s="18">
        <f>VLOOKUP(AA$1,'2014(上) TFIDF'!$H$2:$L$46,5,FALSE)*B183</f>
        <v>3.1628559488869166E-4</v>
      </c>
      <c r="AB183" s="18">
        <f>VLOOKUP(AB$1,'2014(上) TFIDF'!$H$2:$L$46,5,FALSE)*B183</f>
        <v>3.1411483868502707E-4</v>
      </c>
      <c r="AC183" s="18">
        <f>VLOOKUP(AC$1,'2014(上) TFIDF'!$H$2:$L$46,5,FALSE)*B183</f>
        <v>9.4195336441776824E-5</v>
      </c>
      <c r="AD183" s="18">
        <f>VLOOKUP(AD$1,'2014(上) TFIDF'!$H$2:$L$46,5,FALSE)*B183</f>
        <v>3.1628559488869166E-4</v>
      </c>
      <c r="AE183" s="18">
        <f>VLOOKUP(AE$1,'2014(上) TFIDF'!$H$2:$L$46,5,FALSE)*B183</f>
        <v>3.5658384245274461E-4</v>
      </c>
      <c r="AF183" s="18">
        <f>VLOOKUP(AF$1,'2014(上) TFIDF'!$H$2:$L$46,5,FALSE)*B183</f>
        <v>3.701826837664156E-4</v>
      </c>
      <c r="AG183" s="18">
        <f>VLOOKUP(AG$1,'2014(上) TFIDF'!$H$2:$L$46,5,FALSE)*B183</f>
        <v>5.9430640408790761E-5</v>
      </c>
      <c r="AH183" s="18">
        <f>VLOOKUP(AH$1,'2014(上) TFIDF'!$H$2:$L$46,5,FALSE)*B183</f>
        <v>0</v>
      </c>
      <c r="AI183" s="18">
        <f>VLOOKUP(AI$1,'2014(上) TFIDF'!$H$2:$L$46,5,FALSE)*B183</f>
        <v>4.1466421416499859E-4</v>
      </c>
      <c r="AJ183" s="18">
        <f>VLOOKUP(AJ$1,'2014(上) TFIDF'!$H$2:$L$46,5,FALSE)*B183</f>
        <v>2.9161965051288695E-4</v>
      </c>
      <c r="AK183" s="18">
        <f>VLOOKUP(AK$1,'2014(上) TFIDF'!$H$2:$L$46,5,FALSE)*B183</f>
        <v>3.5105029092167769E-4</v>
      </c>
      <c r="AL183" s="18">
        <f>VLOOKUP(AL$1,'2014(上) TFIDF'!$H$2:$L$46,5,FALSE)*B183</f>
        <v>3.1188769294286509E-4</v>
      </c>
      <c r="AM183" s="18">
        <f>VLOOKUP(AM$1,'2014(上) TFIDF'!$H$2:$L$46,5,FALSE)*B183</f>
        <v>3.6786523755230019E-4</v>
      </c>
      <c r="AN183" s="18">
        <f>VLOOKUP(AN$1,'2014(上) TFIDF'!$H$2:$L$46,5,FALSE)*B183</f>
        <v>1.782919212263723E-4</v>
      </c>
      <c r="AO183" s="18">
        <f>VLOOKUP(AO$1,'2014(上) TFIDF'!$H$2:$L$46,5,FALSE)*B183</f>
        <v>0</v>
      </c>
      <c r="AP183" s="18">
        <f>VLOOKUP(AP$1,'2014(上) TFIDF'!$H$2:$L$46,5,FALSE)*B183</f>
        <v>9.4195336441776824E-5</v>
      </c>
      <c r="AQ183" s="18">
        <f>VLOOKUP(AQ$1,'2014(上) TFIDF'!$H$2:$L$46,5,FALSE)*B183</f>
        <v>3.4201664973412116E-4</v>
      </c>
      <c r="AR183" s="18">
        <f>VLOOKUP(AR$1,'2014(上) TFIDF'!$H$2:$L$46,5,FALSE)*B183</f>
        <v>2.9161965051288695E-4</v>
      </c>
      <c r="AS183" s="18">
        <f>VLOOKUP(AS$1,'2014(上) TFIDF'!$H$2:$L$46,5,FALSE)*B183</f>
        <v>1.3799367366231941E-4</v>
      </c>
      <c r="AT183" s="18">
        <f>VLOOKUP(AT$1,'2014(上) TFIDF'!$H$2:$L$46,5,FALSE)*B183</f>
        <v>1.3799367366231941E-4</v>
      </c>
      <c r="AU183" s="18">
        <f>VLOOKUP(AU$1,'2014(上) TFIDF'!$H$2:$L$46,5,FALSE)*B183</f>
        <v>2.9715320204395376E-4</v>
      </c>
    </row>
    <row r="184" spans="1:47">
      <c r="A184" s="18" t="s">
        <v>5623</v>
      </c>
      <c r="B184" s="18">
        <v>5.0000000000000001E-3</v>
      </c>
      <c r="C184" s="18">
        <f>VLOOKUP(C$1,'2014(上) TFIDF'!$H$2:$L$46,5,FALSE)*B184</f>
        <v>1.3058208032298243E-3</v>
      </c>
      <c r="D184" s="18">
        <f>VLOOKUP(D$1,'2014(上) TFIDF'!$H$2:$L$46,5,FALSE)*B184</f>
        <v>3.3264625771287095E-3</v>
      </c>
      <c r="E184" s="18">
        <f>VLOOKUP(E$1,'2014(上) TFIDF'!$H$2:$L$46,5,FALSE)*B184</f>
        <v>0</v>
      </c>
      <c r="F184" s="18">
        <f>VLOOKUP(F$1,'2014(上) TFIDF'!$H$2:$L$46,5,FALSE)*B184</f>
        <v>0</v>
      </c>
      <c r="G184" s="18">
        <f>VLOOKUP(G$1,'2014(上) TFIDF'!$H$2:$L$46,5,FALSE)*B184</f>
        <v>1.1729462261297148E-3</v>
      </c>
      <c r="H184" s="18">
        <f>VLOOKUP(H$1,'2014(上) TFIDF'!$H$2:$L$46,5,FALSE)*B184</f>
        <v>1.8693157690676272E-3</v>
      </c>
      <c r="I184" s="18">
        <f>VLOOKUP(I$1,'2014(上) TFIDF'!$H$2:$L$46,5,FALSE)*B184</f>
        <v>0</v>
      </c>
      <c r="J184" s="18">
        <f>VLOOKUP(J$1,'2014(上) TFIDF'!$H$2:$L$46,5,FALSE)*B184</f>
        <v>1.7475680106412905E-3</v>
      </c>
      <c r="K184" s="18">
        <f>VLOOKUP(K$1,'2014(上) TFIDF'!$H$2:$L$46,5,FALSE)*B184</f>
        <v>2.183267113079158E-3</v>
      </c>
      <c r="L184" s="18">
        <f>VLOOKUP(L$1,'2014(上) TFIDF'!$H$2:$L$46,5,FALSE)*B184</f>
        <v>0</v>
      </c>
      <c r="M184" s="18">
        <f>VLOOKUP(M$1,'2014(上) TFIDF'!$H$2:$L$46,5,FALSE)*B184</f>
        <v>2.3744762125423487E-3</v>
      </c>
      <c r="N184" s="18">
        <f>VLOOKUP(N$1,'2014(上) TFIDF'!$H$2:$L$46,5,FALSE)*B184</f>
        <v>0</v>
      </c>
      <c r="O184" s="18">
        <f>VLOOKUP(O$1,'2014(上) TFIDF'!$H$2:$L$46,5,FALSE)*B184</f>
        <v>1.1729462261297148E-3</v>
      </c>
      <c r="P184" s="18">
        <f>VLOOKUP(P$1,'2014(上) TFIDF'!$H$2:$L$46,5,FALSE)*B184</f>
        <v>2.2188250171726641E-3</v>
      </c>
      <c r="Q184" s="18">
        <f>VLOOKUP(Q$1,'2014(上) TFIDF'!$H$2:$L$46,5,FALSE)*B184</f>
        <v>5.051604434747214E-4</v>
      </c>
      <c r="R184" s="18">
        <f>VLOOKUP(R$1,'2014(上) TFIDF'!$H$2:$L$46,5,FALSE)*B184</f>
        <v>5.051604434747214E-4</v>
      </c>
      <c r="S184" s="18">
        <f>VLOOKUP(S$1,'2014(上) TFIDF'!$H$2:$L$46,5,FALSE)*B184</f>
        <v>1.9233251008922828E-3</v>
      </c>
      <c r="T184" s="18">
        <f>VLOOKUP(T$1,'2014(上) TFIDF'!$H$2:$L$46,5,FALSE)*B184</f>
        <v>8.006603597551029E-4</v>
      </c>
      <c r="U184" s="18">
        <f>VLOOKUP(U$1,'2014(上) TFIDF'!$H$2:$L$46,5,FALSE)*B184</f>
        <v>2.5026640052158624E-3</v>
      </c>
      <c r="V184" s="18">
        <f>VLOOKUP(V$1,'2014(上) TFIDF'!$H$2:$L$46,5,FALSE)*B184</f>
        <v>2.3161416901792669E-3</v>
      </c>
      <c r="W184" s="18">
        <f>VLOOKUP(W$1,'2014(上) TFIDF'!$H$2:$L$46,5,FALSE)*B184</f>
        <v>8.006603597551029E-4</v>
      </c>
      <c r="X184" s="18">
        <f>VLOOKUP(X$1,'2014(上) TFIDF'!$H$2:$L$46,5,FALSE)*B184</f>
        <v>3.8686255088501006E-3</v>
      </c>
      <c r="Y184" s="18">
        <f>VLOOKUP(Y$1,'2014(上) TFIDF'!$H$2:$L$46,5,FALSE)*B184</f>
        <v>0</v>
      </c>
      <c r="Z184" s="18">
        <f>VLOOKUP(Z$1,'2014(上) TFIDF'!$H$2:$L$46,5,FALSE)*B184</f>
        <v>3.1367702159167217E-3</v>
      </c>
      <c r="AA184" s="18">
        <f>VLOOKUP(AA$1,'2014(上) TFIDF'!$H$2:$L$46,5,FALSE)*B184</f>
        <v>2.6884275565538791E-3</v>
      </c>
      <c r="AB184" s="18">
        <f>VLOOKUP(AB$1,'2014(上) TFIDF'!$H$2:$L$46,5,FALSE)*B184</f>
        <v>2.6699761288227299E-3</v>
      </c>
      <c r="AC184" s="18">
        <f>VLOOKUP(AC$1,'2014(上) TFIDF'!$H$2:$L$46,5,FALSE)*B184</f>
        <v>8.006603597551029E-4</v>
      </c>
      <c r="AD184" s="18">
        <f>VLOOKUP(AD$1,'2014(上) TFIDF'!$H$2:$L$46,5,FALSE)*B184</f>
        <v>2.6884275565538791E-3</v>
      </c>
      <c r="AE184" s="18">
        <f>VLOOKUP(AE$1,'2014(上) TFIDF'!$H$2:$L$46,5,FALSE)*B184</f>
        <v>3.0309626608483286E-3</v>
      </c>
      <c r="AF184" s="18">
        <f>VLOOKUP(AF$1,'2014(上) TFIDF'!$H$2:$L$46,5,FALSE)*B184</f>
        <v>3.1465528120145324E-3</v>
      </c>
      <c r="AG184" s="18">
        <f>VLOOKUP(AG$1,'2014(上) TFIDF'!$H$2:$L$46,5,FALSE)*B184</f>
        <v>5.051604434747214E-4</v>
      </c>
      <c r="AH184" s="18">
        <f>VLOOKUP(AH$1,'2014(上) TFIDF'!$H$2:$L$46,5,FALSE)*B184</f>
        <v>0</v>
      </c>
      <c r="AI184" s="18">
        <f>VLOOKUP(AI$1,'2014(上) TFIDF'!$H$2:$L$46,5,FALSE)*B184</f>
        <v>3.524645820402488E-3</v>
      </c>
      <c r="AJ184" s="18">
        <f>VLOOKUP(AJ$1,'2014(上) TFIDF'!$H$2:$L$46,5,FALSE)*B184</f>
        <v>2.4787670293595389E-3</v>
      </c>
      <c r="AK184" s="18">
        <f>VLOOKUP(AK$1,'2014(上) TFIDF'!$H$2:$L$46,5,FALSE)*B184</f>
        <v>2.9839274728342604E-3</v>
      </c>
      <c r="AL184" s="18">
        <f>VLOOKUP(AL$1,'2014(上) TFIDF'!$H$2:$L$46,5,FALSE)*B184</f>
        <v>2.6510453900143532E-3</v>
      </c>
      <c r="AM184" s="18">
        <f>VLOOKUP(AM$1,'2014(上) TFIDF'!$H$2:$L$46,5,FALSE)*B184</f>
        <v>3.1268545191945512E-3</v>
      </c>
      <c r="AN184" s="18">
        <f>VLOOKUP(AN$1,'2014(上) TFIDF'!$H$2:$L$46,5,FALSE)*B184</f>
        <v>1.5154813304241643E-3</v>
      </c>
      <c r="AO184" s="18">
        <f>VLOOKUP(AO$1,'2014(上) TFIDF'!$H$2:$L$46,5,FALSE)*B184</f>
        <v>0</v>
      </c>
      <c r="AP184" s="18">
        <f>VLOOKUP(AP$1,'2014(上) TFIDF'!$H$2:$L$46,5,FALSE)*B184</f>
        <v>8.006603597551029E-4</v>
      </c>
      <c r="AQ184" s="18">
        <f>VLOOKUP(AQ$1,'2014(上) TFIDF'!$H$2:$L$46,5,FALSE)*B184</f>
        <v>2.9071415227400295E-3</v>
      </c>
      <c r="AR184" s="18">
        <f>VLOOKUP(AR$1,'2014(上) TFIDF'!$H$2:$L$46,5,FALSE)*B184</f>
        <v>2.4787670293595389E-3</v>
      </c>
      <c r="AS184" s="18">
        <f>VLOOKUP(AS$1,'2014(上) TFIDF'!$H$2:$L$46,5,FALSE)*B184</f>
        <v>1.1729462261297148E-3</v>
      </c>
      <c r="AT184" s="18">
        <f>VLOOKUP(AT$1,'2014(上) TFIDF'!$H$2:$L$46,5,FALSE)*B184</f>
        <v>1.1729462261297148E-3</v>
      </c>
      <c r="AU184" s="18">
        <f>VLOOKUP(AU$1,'2014(上) TFIDF'!$H$2:$L$46,5,FALSE)*B184</f>
        <v>2.5258022173736067E-3</v>
      </c>
    </row>
    <row r="185" spans="1:47">
      <c r="A185" s="18" t="s">
        <v>3343</v>
      </c>
      <c r="B185" s="18">
        <v>7.6923076923076923E-4</v>
      </c>
      <c r="C185" s="18">
        <f>VLOOKUP(C$1,'2014(上) TFIDF'!$H$2:$L$46,5,FALSE)*B185</f>
        <v>2.0089550818920375E-4</v>
      </c>
      <c r="D185" s="18">
        <f>VLOOKUP(D$1,'2014(上) TFIDF'!$H$2:$L$46,5,FALSE)*B185</f>
        <v>5.1176347340441684E-4</v>
      </c>
      <c r="E185" s="18">
        <f>VLOOKUP(E$1,'2014(上) TFIDF'!$H$2:$L$46,5,FALSE)*B185</f>
        <v>0</v>
      </c>
      <c r="F185" s="18">
        <f>VLOOKUP(F$1,'2014(上) TFIDF'!$H$2:$L$46,5,FALSE)*B185</f>
        <v>0</v>
      </c>
      <c r="G185" s="18">
        <f>VLOOKUP(G$1,'2014(上) TFIDF'!$H$2:$L$46,5,FALSE)*B185</f>
        <v>1.8045326555841766E-4</v>
      </c>
      <c r="H185" s="18">
        <f>VLOOKUP(H$1,'2014(上) TFIDF'!$H$2:$L$46,5,FALSE)*B185</f>
        <v>2.8758704139501953E-4</v>
      </c>
      <c r="I185" s="18">
        <f>VLOOKUP(I$1,'2014(上) TFIDF'!$H$2:$L$46,5,FALSE)*B185</f>
        <v>0</v>
      </c>
      <c r="J185" s="18">
        <f>VLOOKUP(J$1,'2014(上) TFIDF'!$H$2:$L$46,5,FALSE)*B185</f>
        <v>2.6885661702173702E-4</v>
      </c>
      <c r="K185" s="18">
        <f>VLOOKUP(K$1,'2014(上) TFIDF'!$H$2:$L$46,5,FALSE)*B185</f>
        <v>3.3588724816602429E-4</v>
      </c>
      <c r="L185" s="18">
        <f>VLOOKUP(L$1,'2014(上) TFIDF'!$H$2:$L$46,5,FALSE)*B185</f>
        <v>0</v>
      </c>
      <c r="M185" s="18">
        <f>VLOOKUP(M$1,'2014(上) TFIDF'!$H$2:$L$46,5,FALSE)*B185</f>
        <v>3.6530403269882287E-4</v>
      </c>
      <c r="N185" s="18">
        <f>VLOOKUP(N$1,'2014(上) TFIDF'!$H$2:$L$46,5,FALSE)*B185</f>
        <v>0</v>
      </c>
      <c r="O185" s="18">
        <f>VLOOKUP(O$1,'2014(上) TFIDF'!$H$2:$L$46,5,FALSE)*B185</f>
        <v>1.8045326555841766E-4</v>
      </c>
      <c r="P185" s="18">
        <f>VLOOKUP(P$1,'2014(上) TFIDF'!$H$2:$L$46,5,FALSE)*B185</f>
        <v>3.4135769494964062E-4</v>
      </c>
      <c r="Q185" s="18">
        <f>VLOOKUP(Q$1,'2014(上) TFIDF'!$H$2:$L$46,5,FALSE)*B185</f>
        <v>7.7716991303803298E-5</v>
      </c>
      <c r="R185" s="18">
        <f>VLOOKUP(R$1,'2014(上) TFIDF'!$H$2:$L$46,5,FALSE)*B185</f>
        <v>7.7716991303803298E-5</v>
      </c>
      <c r="S185" s="18">
        <f>VLOOKUP(S$1,'2014(上) TFIDF'!$H$2:$L$46,5,FALSE)*B185</f>
        <v>2.9589616936804349E-4</v>
      </c>
      <c r="T185" s="18">
        <f>VLOOKUP(T$1,'2014(上) TFIDF'!$H$2:$L$46,5,FALSE)*B185</f>
        <v>1.2317851688540044E-4</v>
      </c>
      <c r="U185" s="18">
        <f>VLOOKUP(U$1,'2014(上) TFIDF'!$H$2:$L$46,5,FALSE)*B185</f>
        <v>3.8502523157167112E-4</v>
      </c>
      <c r="V185" s="18">
        <f>VLOOKUP(V$1,'2014(上) TFIDF'!$H$2:$L$46,5,FALSE)*B185</f>
        <v>3.5632949079681032E-4</v>
      </c>
      <c r="W185" s="18">
        <f>VLOOKUP(W$1,'2014(上) TFIDF'!$H$2:$L$46,5,FALSE)*B185</f>
        <v>1.2317851688540044E-4</v>
      </c>
      <c r="X185" s="18">
        <f>VLOOKUP(X$1,'2014(上) TFIDF'!$H$2:$L$46,5,FALSE)*B185</f>
        <v>5.9517315520770774E-4</v>
      </c>
      <c r="Y185" s="18">
        <f>VLOOKUP(Y$1,'2014(上) TFIDF'!$H$2:$L$46,5,FALSE)*B185</f>
        <v>0</v>
      </c>
      <c r="Z185" s="18">
        <f>VLOOKUP(Z$1,'2014(上) TFIDF'!$H$2:$L$46,5,FALSE)*B185</f>
        <v>4.8258003321795717E-4</v>
      </c>
      <c r="AA185" s="18">
        <f>VLOOKUP(AA$1,'2014(上) TFIDF'!$H$2:$L$46,5,FALSE)*B185</f>
        <v>4.1360423946982752E-4</v>
      </c>
      <c r="AB185" s="18">
        <f>VLOOKUP(AB$1,'2014(上) TFIDF'!$H$2:$L$46,5,FALSE)*B185</f>
        <v>4.1076555828041994E-4</v>
      </c>
      <c r="AC185" s="18">
        <f>VLOOKUP(AC$1,'2014(上) TFIDF'!$H$2:$L$46,5,FALSE)*B185</f>
        <v>1.2317851688540044E-4</v>
      </c>
      <c r="AD185" s="18">
        <f>VLOOKUP(AD$1,'2014(上) TFIDF'!$H$2:$L$46,5,FALSE)*B185</f>
        <v>4.1360423946982752E-4</v>
      </c>
      <c r="AE185" s="18">
        <f>VLOOKUP(AE$1,'2014(上) TFIDF'!$H$2:$L$46,5,FALSE)*B185</f>
        <v>4.6630194782281982E-4</v>
      </c>
      <c r="AF185" s="18">
        <f>VLOOKUP(AF$1,'2014(上) TFIDF'!$H$2:$L$46,5,FALSE)*B185</f>
        <v>4.840850480022358E-4</v>
      </c>
      <c r="AG185" s="18">
        <f>VLOOKUP(AG$1,'2014(上) TFIDF'!$H$2:$L$46,5,FALSE)*B185</f>
        <v>7.7716991303803298E-5</v>
      </c>
      <c r="AH185" s="18">
        <f>VLOOKUP(AH$1,'2014(上) TFIDF'!$H$2:$L$46,5,FALSE)*B185</f>
        <v>0</v>
      </c>
      <c r="AI185" s="18">
        <f>VLOOKUP(AI$1,'2014(上) TFIDF'!$H$2:$L$46,5,FALSE)*B185</f>
        <v>5.4225320313884431E-4</v>
      </c>
      <c r="AJ185" s="18">
        <f>VLOOKUP(AJ$1,'2014(上) TFIDF'!$H$2:$L$46,5,FALSE)*B185</f>
        <v>3.8134877374762136E-4</v>
      </c>
      <c r="AK185" s="18">
        <f>VLOOKUP(AK$1,'2014(上) TFIDF'!$H$2:$L$46,5,FALSE)*B185</f>
        <v>4.5906576505142465E-4</v>
      </c>
      <c r="AL185" s="18">
        <f>VLOOKUP(AL$1,'2014(上) TFIDF'!$H$2:$L$46,5,FALSE)*B185</f>
        <v>4.0785313692528509E-4</v>
      </c>
      <c r="AM185" s="18">
        <f>VLOOKUP(AM$1,'2014(上) TFIDF'!$H$2:$L$46,5,FALSE)*B185</f>
        <v>4.8105454141454635E-4</v>
      </c>
      <c r="AN185" s="18">
        <f>VLOOKUP(AN$1,'2014(上) TFIDF'!$H$2:$L$46,5,FALSE)*B185</f>
        <v>2.3315097391140991E-4</v>
      </c>
      <c r="AO185" s="18">
        <f>VLOOKUP(AO$1,'2014(上) TFIDF'!$H$2:$L$46,5,FALSE)*B185</f>
        <v>0</v>
      </c>
      <c r="AP185" s="18">
        <f>VLOOKUP(AP$1,'2014(上) TFIDF'!$H$2:$L$46,5,FALSE)*B185</f>
        <v>1.2317851688540044E-4</v>
      </c>
      <c r="AQ185" s="18">
        <f>VLOOKUP(AQ$1,'2014(上) TFIDF'!$H$2:$L$46,5,FALSE)*B185</f>
        <v>4.4725254196000452E-4</v>
      </c>
      <c r="AR185" s="18">
        <f>VLOOKUP(AR$1,'2014(上) TFIDF'!$H$2:$L$46,5,FALSE)*B185</f>
        <v>3.8134877374762136E-4</v>
      </c>
      <c r="AS185" s="18">
        <f>VLOOKUP(AS$1,'2014(上) TFIDF'!$H$2:$L$46,5,FALSE)*B185</f>
        <v>1.8045326555841766E-4</v>
      </c>
      <c r="AT185" s="18">
        <f>VLOOKUP(AT$1,'2014(上) TFIDF'!$H$2:$L$46,5,FALSE)*B185</f>
        <v>1.8045326555841766E-4</v>
      </c>
      <c r="AU185" s="18">
        <f>VLOOKUP(AU$1,'2014(上) TFIDF'!$H$2:$L$46,5,FALSE)*B185</f>
        <v>3.8858495651901642E-4</v>
      </c>
    </row>
    <row r="186" spans="1:47">
      <c r="A186" s="18" t="s">
        <v>6018</v>
      </c>
      <c r="B186" s="18">
        <v>0.01</v>
      </c>
      <c r="C186" s="18">
        <f>VLOOKUP(C$1,'2014(上) TFIDF'!$H$2:$L$46,5,FALSE)*B186</f>
        <v>2.6116416064596486E-3</v>
      </c>
      <c r="D186" s="18">
        <f>VLOOKUP(D$1,'2014(上) TFIDF'!$H$2:$L$46,5,FALSE)*B186</f>
        <v>6.652925154257419E-3</v>
      </c>
      <c r="E186" s="18">
        <f>VLOOKUP(E$1,'2014(上) TFIDF'!$H$2:$L$46,5,FALSE)*B186</f>
        <v>0</v>
      </c>
      <c r="F186" s="18">
        <f>VLOOKUP(F$1,'2014(上) TFIDF'!$H$2:$L$46,5,FALSE)*B186</f>
        <v>0</v>
      </c>
      <c r="G186" s="18">
        <f>VLOOKUP(G$1,'2014(上) TFIDF'!$H$2:$L$46,5,FALSE)*B186</f>
        <v>2.3458924522594296E-3</v>
      </c>
      <c r="H186" s="18">
        <f>VLOOKUP(H$1,'2014(上) TFIDF'!$H$2:$L$46,5,FALSE)*B186</f>
        <v>3.7386315381352543E-3</v>
      </c>
      <c r="I186" s="18">
        <f>VLOOKUP(I$1,'2014(上) TFIDF'!$H$2:$L$46,5,FALSE)*B186</f>
        <v>0</v>
      </c>
      <c r="J186" s="18">
        <f>VLOOKUP(J$1,'2014(上) TFIDF'!$H$2:$L$46,5,FALSE)*B186</f>
        <v>3.495136021282581E-3</v>
      </c>
      <c r="K186" s="18">
        <f>VLOOKUP(K$1,'2014(上) TFIDF'!$H$2:$L$46,5,FALSE)*B186</f>
        <v>4.3665342261583161E-3</v>
      </c>
      <c r="L186" s="18">
        <f>VLOOKUP(L$1,'2014(上) TFIDF'!$H$2:$L$46,5,FALSE)*B186</f>
        <v>0</v>
      </c>
      <c r="M186" s="18">
        <f>VLOOKUP(M$1,'2014(上) TFIDF'!$H$2:$L$46,5,FALSE)*B186</f>
        <v>4.7489524250846973E-3</v>
      </c>
      <c r="N186" s="18">
        <f>VLOOKUP(N$1,'2014(上) TFIDF'!$H$2:$L$46,5,FALSE)*B186</f>
        <v>0</v>
      </c>
      <c r="O186" s="18">
        <f>VLOOKUP(O$1,'2014(上) TFIDF'!$H$2:$L$46,5,FALSE)*B186</f>
        <v>2.3458924522594296E-3</v>
      </c>
      <c r="P186" s="18">
        <f>VLOOKUP(P$1,'2014(上) TFIDF'!$H$2:$L$46,5,FALSE)*B186</f>
        <v>4.4376500343453282E-3</v>
      </c>
      <c r="Q186" s="18">
        <f>VLOOKUP(Q$1,'2014(上) TFIDF'!$H$2:$L$46,5,FALSE)*B186</f>
        <v>1.0103208869494428E-3</v>
      </c>
      <c r="R186" s="18">
        <f>VLOOKUP(R$1,'2014(上) TFIDF'!$H$2:$L$46,5,FALSE)*B186</f>
        <v>1.0103208869494428E-3</v>
      </c>
      <c r="S186" s="18">
        <f>VLOOKUP(S$1,'2014(上) TFIDF'!$H$2:$L$46,5,FALSE)*B186</f>
        <v>3.8466502017845657E-3</v>
      </c>
      <c r="T186" s="18">
        <f>VLOOKUP(T$1,'2014(上) TFIDF'!$H$2:$L$46,5,FALSE)*B186</f>
        <v>1.6013207195102058E-3</v>
      </c>
      <c r="U186" s="18">
        <f>VLOOKUP(U$1,'2014(上) TFIDF'!$H$2:$L$46,5,FALSE)*B186</f>
        <v>5.0053280104317248E-3</v>
      </c>
      <c r="V186" s="18">
        <f>VLOOKUP(V$1,'2014(上) TFIDF'!$H$2:$L$46,5,FALSE)*B186</f>
        <v>4.6322833803585338E-3</v>
      </c>
      <c r="W186" s="18">
        <f>VLOOKUP(W$1,'2014(上) TFIDF'!$H$2:$L$46,5,FALSE)*B186</f>
        <v>1.6013207195102058E-3</v>
      </c>
      <c r="X186" s="18">
        <f>VLOOKUP(X$1,'2014(上) TFIDF'!$H$2:$L$46,5,FALSE)*B186</f>
        <v>7.7372510177002012E-3</v>
      </c>
      <c r="Y186" s="18">
        <f>VLOOKUP(Y$1,'2014(上) TFIDF'!$H$2:$L$46,5,FALSE)*B186</f>
        <v>0</v>
      </c>
      <c r="Z186" s="18">
        <f>VLOOKUP(Z$1,'2014(上) TFIDF'!$H$2:$L$46,5,FALSE)*B186</f>
        <v>6.2735404318334433E-3</v>
      </c>
      <c r="AA186" s="18">
        <f>VLOOKUP(AA$1,'2014(上) TFIDF'!$H$2:$L$46,5,FALSE)*B186</f>
        <v>5.3768551131077582E-3</v>
      </c>
      <c r="AB186" s="18">
        <f>VLOOKUP(AB$1,'2014(上) TFIDF'!$H$2:$L$46,5,FALSE)*B186</f>
        <v>5.3399522576454599E-3</v>
      </c>
      <c r="AC186" s="18">
        <f>VLOOKUP(AC$1,'2014(上) TFIDF'!$H$2:$L$46,5,FALSE)*B186</f>
        <v>1.6013207195102058E-3</v>
      </c>
      <c r="AD186" s="18">
        <f>VLOOKUP(AD$1,'2014(上) TFIDF'!$H$2:$L$46,5,FALSE)*B186</f>
        <v>5.3768551131077582E-3</v>
      </c>
      <c r="AE186" s="18">
        <f>VLOOKUP(AE$1,'2014(上) TFIDF'!$H$2:$L$46,5,FALSE)*B186</f>
        <v>6.0619253216966573E-3</v>
      </c>
      <c r="AF186" s="18">
        <f>VLOOKUP(AF$1,'2014(上) TFIDF'!$H$2:$L$46,5,FALSE)*B186</f>
        <v>6.2931056240290648E-3</v>
      </c>
      <c r="AG186" s="18">
        <f>VLOOKUP(AG$1,'2014(上) TFIDF'!$H$2:$L$46,5,FALSE)*B186</f>
        <v>1.0103208869494428E-3</v>
      </c>
      <c r="AH186" s="18">
        <f>VLOOKUP(AH$1,'2014(上) TFIDF'!$H$2:$L$46,5,FALSE)*B186</f>
        <v>0</v>
      </c>
      <c r="AI186" s="18">
        <f>VLOOKUP(AI$1,'2014(上) TFIDF'!$H$2:$L$46,5,FALSE)*B186</f>
        <v>7.049291640804976E-3</v>
      </c>
      <c r="AJ186" s="18">
        <f>VLOOKUP(AJ$1,'2014(上) TFIDF'!$H$2:$L$46,5,FALSE)*B186</f>
        <v>4.9575340587190778E-3</v>
      </c>
      <c r="AK186" s="18">
        <f>VLOOKUP(AK$1,'2014(上) TFIDF'!$H$2:$L$46,5,FALSE)*B186</f>
        <v>5.9678549456685208E-3</v>
      </c>
      <c r="AL186" s="18">
        <f>VLOOKUP(AL$1,'2014(上) TFIDF'!$H$2:$L$46,5,FALSE)*B186</f>
        <v>5.3020907800287063E-3</v>
      </c>
      <c r="AM186" s="18">
        <f>VLOOKUP(AM$1,'2014(上) TFIDF'!$H$2:$L$46,5,FALSE)*B186</f>
        <v>6.2537090383891023E-3</v>
      </c>
      <c r="AN186" s="18">
        <f>VLOOKUP(AN$1,'2014(上) TFIDF'!$H$2:$L$46,5,FALSE)*B186</f>
        <v>3.0309626608483286E-3</v>
      </c>
      <c r="AO186" s="18">
        <f>VLOOKUP(AO$1,'2014(上) TFIDF'!$H$2:$L$46,5,FALSE)*B186</f>
        <v>0</v>
      </c>
      <c r="AP186" s="18">
        <f>VLOOKUP(AP$1,'2014(上) TFIDF'!$H$2:$L$46,5,FALSE)*B186</f>
        <v>1.6013207195102058E-3</v>
      </c>
      <c r="AQ186" s="18">
        <f>VLOOKUP(AQ$1,'2014(上) TFIDF'!$H$2:$L$46,5,FALSE)*B186</f>
        <v>5.8142830454800589E-3</v>
      </c>
      <c r="AR186" s="18">
        <f>VLOOKUP(AR$1,'2014(上) TFIDF'!$H$2:$L$46,5,FALSE)*B186</f>
        <v>4.9575340587190778E-3</v>
      </c>
      <c r="AS186" s="18">
        <f>VLOOKUP(AS$1,'2014(上) TFIDF'!$H$2:$L$46,5,FALSE)*B186</f>
        <v>2.3458924522594296E-3</v>
      </c>
      <c r="AT186" s="18">
        <f>VLOOKUP(AT$1,'2014(上) TFIDF'!$H$2:$L$46,5,FALSE)*B186</f>
        <v>2.3458924522594296E-3</v>
      </c>
      <c r="AU186" s="18">
        <f>VLOOKUP(AU$1,'2014(上) TFIDF'!$H$2:$L$46,5,FALSE)*B186</f>
        <v>5.0516044347472134E-3</v>
      </c>
    </row>
    <row r="187" spans="1:47">
      <c r="A187" s="18" t="s">
        <v>6428</v>
      </c>
      <c r="B187" s="18">
        <v>1.5873015873015873E-4</v>
      </c>
      <c r="C187" s="18">
        <f>VLOOKUP(C$1,'2014(上) TFIDF'!$H$2:$L$46,5,FALSE)*B187</f>
        <v>4.1454628673962681E-5</v>
      </c>
      <c r="D187" s="18">
        <f>VLOOKUP(D$1,'2014(上) TFIDF'!$H$2:$L$46,5,FALSE)*B187</f>
        <v>1.0560198657551458E-4</v>
      </c>
      <c r="E187" s="18">
        <f>VLOOKUP(E$1,'2014(上) TFIDF'!$H$2:$L$46,5,FALSE)*B187</f>
        <v>0</v>
      </c>
      <c r="F187" s="18">
        <f>VLOOKUP(F$1,'2014(上) TFIDF'!$H$2:$L$46,5,FALSE)*B187</f>
        <v>0</v>
      </c>
      <c r="G187" s="18">
        <f>VLOOKUP(G$1,'2014(上) TFIDF'!$H$2:$L$46,5,FALSE)*B187</f>
        <v>3.7236388131102054E-5</v>
      </c>
      <c r="H187" s="18">
        <f>VLOOKUP(H$1,'2014(上) TFIDF'!$H$2:$L$46,5,FALSE)*B187</f>
        <v>5.934335774817864E-5</v>
      </c>
      <c r="I187" s="18">
        <f>VLOOKUP(I$1,'2014(上) TFIDF'!$H$2:$L$46,5,FALSE)*B187</f>
        <v>0</v>
      </c>
      <c r="J187" s="18">
        <f>VLOOKUP(J$1,'2014(上) TFIDF'!$H$2:$L$46,5,FALSE)*B187</f>
        <v>5.5478349544167956E-5</v>
      </c>
      <c r="K187" s="18">
        <f>VLOOKUP(K$1,'2014(上) TFIDF'!$H$2:$L$46,5,FALSE)*B187</f>
        <v>6.9310067081878029E-5</v>
      </c>
      <c r="L187" s="18">
        <f>VLOOKUP(L$1,'2014(上) TFIDF'!$H$2:$L$46,5,FALSE)*B187</f>
        <v>0</v>
      </c>
      <c r="M187" s="18">
        <f>VLOOKUP(M$1,'2014(上) TFIDF'!$H$2:$L$46,5,FALSE)*B187</f>
        <v>7.538019722356662E-5</v>
      </c>
      <c r="N187" s="18">
        <f>VLOOKUP(N$1,'2014(上) TFIDF'!$H$2:$L$46,5,FALSE)*B187</f>
        <v>0</v>
      </c>
      <c r="O187" s="18">
        <f>VLOOKUP(O$1,'2014(上) TFIDF'!$H$2:$L$46,5,FALSE)*B187</f>
        <v>3.7236388131102054E-5</v>
      </c>
      <c r="P187" s="18">
        <f>VLOOKUP(P$1,'2014(上) TFIDF'!$H$2:$L$46,5,FALSE)*B187</f>
        <v>7.0438889434052822E-5</v>
      </c>
      <c r="Q187" s="18">
        <f>VLOOKUP(Q$1,'2014(上) TFIDF'!$H$2:$L$46,5,FALSE)*B187</f>
        <v>1.6036839475387984E-5</v>
      </c>
      <c r="R187" s="18">
        <f>VLOOKUP(R$1,'2014(上) TFIDF'!$H$2:$L$46,5,FALSE)*B187</f>
        <v>1.6036839475387984E-5</v>
      </c>
      <c r="S187" s="18">
        <f>VLOOKUP(S$1,'2014(上) TFIDF'!$H$2:$L$46,5,FALSE)*B187</f>
        <v>6.1057939710866123E-5</v>
      </c>
      <c r="T187" s="18">
        <f>VLOOKUP(T$1,'2014(上) TFIDF'!$H$2:$L$46,5,FALSE)*B187</f>
        <v>2.5417789198574697E-5</v>
      </c>
      <c r="U187" s="18">
        <f>VLOOKUP(U$1,'2014(上) TFIDF'!$H$2:$L$46,5,FALSE)*B187</f>
        <v>7.9449650959233719E-5</v>
      </c>
      <c r="V187" s="18">
        <f>VLOOKUP(V$1,'2014(上) TFIDF'!$H$2:$L$46,5,FALSE)*B187</f>
        <v>7.3528307624738635E-5</v>
      </c>
      <c r="W187" s="18">
        <f>VLOOKUP(W$1,'2014(上) TFIDF'!$H$2:$L$46,5,FALSE)*B187</f>
        <v>2.5417789198574697E-5</v>
      </c>
      <c r="X187" s="18">
        <f>VLOOKUP(X$1,'2014(上) TFIDF'!$H$2:$L$46,5,FALSE)*B187</f>
        <v>1.2281350821746349E-4</v>
      </c>
      <c r="Y187" s="18">
        <f>VLOOKUP(Y$1,'2014(上) TFIDF'!$H$2:$L$46,5,FALSE)*B187</f>
        <v>0</v>
      </c>
      <c r="Z187" s="18">
        <f>VLOOKUP(Z$1,'2014(上) TFIDF'!$H$2:$L$46,5,FALSE)*B187</f>
        <v>9.9580006854499097E-5</v>
      </c>
      <c r="AA187" s="18">
        <f>VLOOKUP(AA$1,'2014(上) TFIDF'!$H$2:$L$46,5,FALSE)*B187</f>
        <v>8.5346906557266002E-5</v>
      </c>
      <c r="AB187" s="18">
        <f>VLOOKUP(AB$1,'2014(上) TFIDF'!$H$2:$L$46,5,FALSE)*B187</f>
        <v>8.4761146946753319E-5</v>
      </c>
      <c r="AC187" s="18">
        <f>VLOOKUP(AC$1,'2014(上) TFIDF'!$H$2:$L$46,5,FALSE)*B187</f>
        <v>2.5417789198574697E-5</v>
      </c>
      <c r="AD187" s="18">
        <f>VLOOKUP(AD$1,'2014(上) TFIDF'!$H$2:$L$46,5,FALSE)*B187</f>
        <v>8.5346906557266002E-5</v>
      </c>
      <c r="AE187" s="18">
        <f>VLOOKUP(AE$1,'2014(上) TFIDF'!$H$2:$L$46,5,FALSE)*B187</f>
        <v>9.6221036852327897E-5</v>
      </c>
      <c r="AF187" s="18">
        <f>VLOOKUP(AF$1,'2014(上) TFIDF'!$H$2:$L$46,5,FALSE)*B187</f>
        <v>9.9890565460778808E-5</v>
      </c>
      <c r="AG187" s="18">
        <f>VLOOKUP(AG$1,'2014(上) TFIDF'!$H$2:$L$46,5,FALSE)*B187</f>
        <v>1.6036839475387984E-5</v>
      </c>
      <c r="AH187" s="18">
        <f>VLOOKUP(AH$1,'2014(上) TFIDF'!$H$2:$L$46,5,FALSE)*B187</f>
        <v>0</v>
      </c>
      <c r="AI187" s="18">
        <f>VLOOKUP(AI$1,'2014(上) TFIDF'!$H$2:$L$46,5,FALSE)*B187</f>
        <v>1.1189351810801548E-4</v>
      </c>
      <c r="AJ187" s="18">
        <f>VLOOKUP(AJ$1,'2014(上) TFIDF'!$H$2:$L$46,5,FALSE)*B187</f>
        <v>7.8691016805064728E-5</v>
      </c>
      <c r="AK187" s="18">
        <f>VLOOKUP(AK$1,'2014(上) TFIDF'!$H$2:$L$46,5,FALSE)*B187</f>
        <v>9.4727856280452701E-5</v>
      </c>
      <c r="AL187" s="18">
        <f>VLOOKUP(AL$1,'2014(上) TFIDF'!$H$2:$L$46,5,FALSE)*B187</f>
        <v>8.4160171111566763E-5</v>
      </c>
      <c r="AM187" s="18">
        <f>VLOOKUP(AM$1,'2014(上) TFIDF'!$H$2:$L$46,5,FALSE)*B187</f>
        <v>9.9265222831573051E-5</v>
      </c>
      <c r="AN187" s="18">
        <f>VLOOKUP(AN$1,'2014(上) TFIDF'!$H$2:$L$46,5,FALSE)*B187</f>
        <v>4.8110518426163948E-5</v>
      </c>
      <c r="AO187" s="18">
        <f>VLOOKUP(AO$1,'2014(上) TFIDF'!$H$2:$L$46,5,FALSE)*B187</f>
        <v>0</v>
      </c>
      <c r="AP187" s="18">
        <f>VLOOKUP(AP$1,'2014(上) TFIDF'!$H$2:$L$46,5,FALSE)*B187</f>
        <v>2.5417789198574697E-5</v>
      </c>
      <c r="AQ187" s="18">
        <f>VLOOKUP(AQ$1,'2014(上) TFIDF'!$H$2:$L$46,5,FALSE)*B187</f>
        <v>9.2290207071112047E-5</v>
      </c>
      <c r="AR187" s="18">
        <f>VLOOKUP(AR$1,'2014(上) TFIDF'!$H$2:$L$46,5,FALSE)*B187</f>
        <v>7.8691016805064728E-5</v>
      </c>
      <c r="AS187" s="18">
        <f>VLOOKUP(AS$1,'2014(上) TFIDF'!$H$2:$L$46,5,FALSE)*B187</f>
        <v>3.7236388131102054E-5</v>
      </c>
      <c r="AT187" s="18">
        <f>VLOOKUP(AT$1,'2014(上) TFIDF'!$H$2:$L$46,5,FALSE)*B187</f>
        <v>3.7236388131102054E-5</v>
      </c>
      <c r="AU187" s="18">
        <f>VLOOKUP(AU$1,'2014(上) TFIDF'!$H$2:$L$46,5,FALSE)*B187</f>
        <v>8.0184197376939896E-5</v>
      </c>
    </row>
    <row r="188" spans="1:47">
      <c r="A188" s="18" t="s">
        <v>2327</v>
      </c>
      <c r="B188" s="18">
        <v>2.5000000000000001E-3</v>
      </c>
      <c r="C188" s="18">
        <f>VLOOKUP(C$1,'2014(上) TFIDF'!$H$2:$L$46,5,FALSE)*B188</f>
        <v>6.5291040161491215E-4</v>
      </c>
      <c r="D188" s="18">
        <f>VLOOKUP(D$1,'2014(上) TFIDF'!$H$2:$L$46,5,FALSE)*B188</f>
        <v>1.6632312885643547E-3</v>
      </c>
      <c r="E188" s="18">
        <f>VLOOKUP(E$1,'2014(上) TFIDF'!$H$2:$L$46,5,FALSE)*B188</f>
        <v>0</v>
      </c>
      <c r="F188" s="18">
        <f>VLOOKUP(F$1,'2014(上) TFIDF'!$H$2:$L$46,5,FALSE)*B188</f>
        <v>0</v>
      </c>
      <c r="G188" s="18">
        <f>VLOOKUP(G$1,'2014(上) TFIDF'!$H$2:$L$46,5,FALSE)*B188</f>
        <v>5.864731130648574E-4</v>
      </c>
      <c r="H188" s="18">
        <f>VLOOKUP(H$1,'2014(上) TFIDF'!$H$2:$L$46,5,FALSE)*B188</f>
        <v>9.3465788453381358E-4</v>
      </c>
      <c r="I188" s="18">
        <f>VLOOKUP(I$1,'2014(上) TFIDF'!$H$2:$L$46,5,FALSE)*B188</f>
        <v>0</v>
      </c>
      <c r="J188" s="18">
        <f>VLOOKUP(J$1,'2014(上) TFIDF'!$H$2:$L$46,5,FALSE)*B188</f>
        <v>8.7378400532064525E-4</v>
      </c>
      <c r="K188" s="18">
        <f>VLOOKUP(K$1,'2014(上) TFIDF'!$H$2:$L$46,5,FALSE)*B188</f>
        <v>1.091633556539579E-3</v>
      </c>
      <c r="L188" s="18">
        <f>VLOOKUP(L$1,'2014(上) TFIDF'!$H$2:$L$46,5,FALSE)*B188</f>
        <v>0</v>
      </c>
      <c r="M188" s="18">
        <f>VLOOKUP(M$1,'2014(上) TFIDF'!$H$2:$L$46,5,FALSE)*B188</f>
        <v>1.1872381062711743E-3</v>
      </c>
      <c r="N188" s="18">
        <f>VLOOKUP(N$1,'2014(上) TFIDF'!$H$2:$L$46,5,FALSE)*B188</f>
        <v>0</v>
      </c>
      <c r="O188" s="18">
        <f>VLOOKUP(O$1,'2014(上) TFIDF'!$H$2:$L$46,5,FALSE)*B188</f>
        <v>5.864731130648574E-4</v>
      </c>
      <c r="P188" s="18">
        <f>VLOOKUP(P$1,'2014(上) TFIDF'!$H$2:$L$46,5,FALSE)*B188</f>
        <v>1.1094125085863321E-3</v>
      </c>
      <c r="Q188" s="18">
        <f>VLOOKUP(Q$1,'2014(上) TFIDF'!$H$2:$L$46,5,FALSE)*B188</f>
        <v>2.525802217373607E-4</v>
      </c>
      <c r="R188" s="18">
        <f>VLOOKUP(R$1,'2014(上) TFIDF'!$H$2:$L$46,5,FALSE)*B188</f>
        <v>2.525802217373607E-4</v>
      </c>
      <c r="S188" s="18">
        <f>VLOOKUP(S$1,'2014(上) TFIDF'!$H$2:$L$46,5,FALSE)*B188</f>
        <v>9.6166255044614142E-4</v>
      </c>
      <c r="T188" s="18">
        <f>VLOOKUP(T$1,'2014(上) TFIDF'!$H$2:$L$46,5,FALSE)*B188</f>
        <v>4.0033017987755145E-4</v>
      </c>
      <c r="U188" s="18">
        <f>VLOOKUP(U$1,'2014(上) TFIDF'!$H$2:$L$46,5,FALSE)*B188</f>
        <v>1.2513320026079312E-3</v>
      </c>
      <c r="V188" s="18">
        <f>VLOOKUP(V$1,'2014(上) TFIDF'!$H$2:$L$46,5,FALSE)*B188</f>
        <v>1.1580708450896334E-3</v>
      </c>
      <c r="W188" s="18">
        <f>VLOOKUP(W$1,'2014(上) TFIDF'!$H$2:$L$46,5,FALSE)*B188</f>
        <v>4.0033017987755145E-4</v>
      </c>
      <c r="X188" s="18">
        <f>VLOOKUP(X$1,'2014(上) TFIDF'!$H$2:$L$46,5,FALSE)*B188</f>
        <v>1.9343127544250503E-3</v>
      </c>
      <c r="Y188" s="18">
        <f>VLOOKUP(Y$1,'2014(上) TFIDF'!$H$2:$L$46,5,FALSE)*B188</f>
        <v>0</v>
      </c>
      <c r="Z188" s="18">
        <f>VLOOKUP(Z$1,'2014(上) TFIDF'!$H$2:$L$46,5,FALSE)*B188</f>
        <v>1.5683851079583608E-3</v>
      </c>
      <c r="AA188" s="18">
        <f>VLOOKUP(AA$1,'2014(上) TFIDF'!$H$2:$L$46,5,FALSE)*B188</f>
        <v>1.3442137782769396E-3</v>
      </c>
      <c r="AB188" s="18">
        <f>VLOOKUP(AB$1,'2014(上) TFIDF'!$H$2:$L$46,5,FALSE)*B188</f>
        <v>1.334988064411365E-3</v>
      </c>
      <c r="AC188" s="18">
        <f>VLOOKUP(AC$1,'2014(上) TFIDF'!$H$2:$L$46,5,FALSE)*B188</f>
        <v>4.0033017987755145E-4</v>
      </c>
      <c r="AD188" s="18">
        <f>VLOOKUP(AD$1,'2014(上) TFIDF'!$H$2:$L$46,5,FALSE)*B188</f>
        <v>1.3442137782769396E-3</v>
      </c>
      <c r="AE188" s="18">
        <f>VLOOKUP(AE$1,'2014(上) TFIDF'!$H$2:$L$46,5,FALSE)*B188</f>
        <v>1.5154813304241643E-3</v>
      </c>
      <c r="AF188" s="18">
        <f>VLOOKUP(AF$1,'2014(上) TFIDF'!$H$2:$L$46,5,FALSE)*B188</f>
        <v>1.5732764060072662E-3</v>
      </c>
      <c r="AG188" s="18">
        <f>VLOOKUP(AG$1,'2014(上) TFIDF'!$H$2:$L$46,5,FALSE)*B188</f>
        <v>2.525802217373607E-4</v>
      </c>
      <c r="AH188" s="18">
        <f>VLOOKUP(AH$1,'2014(上) TFIDF'!$H$2:$L$46,5,FALSE)*B188</f>
        <v>0</v>
      </c>
      <c r="AI188" s="18">
        <f>VLOOKUP(AI$1,'2014(上) TFIDF'!$H$2:$L$46,5,FALSE)*B188</f>
        <v>1.762322910201244E-3</v>
      </c>
      <c r="AJ188" s="18">
        <f>VLOOKUP(AJ$1,'2014(上) TFIDF'!$H$2:$L$46,5,FALSE)*B188</f>
        <v>1.2393835146797694E-3</v>
      </c>
      <c r="AK188" s="18">
        <f>VLOOKUP(AK$1,'2014(上) TFIDF'!$H$2:$L$46,5,FALSE)*B188</f>
        <v>1.4919637364171302E-3</v>
      </c>
      <c r="AL188" s="18">
        <f>VLOOKUP(AL$1,'2014(上) TFIDF'!$H$2:$L$46,5,FALSE)*B188</f>
        <v>1.3255226950071766E-3</v>
      </c>
      <c r="AM188" s="18">
        <f>VLOOKUP(AM$1,'2014(上) TFIDF'!$H$2:$L$46,5,FALSE)*B188</f>
        <v>1.5634272595972756E-3</v>
      </c>
      <c r="AN188" s="18">
        <f>VLOOKUP(AN$1,'2014(上) TFIDF'!$H$2:$L$46,5,FALSE)*B188</f>
        <v>7.5774066521208216E-4</v>
      </c>
      <c r="AO188" s="18">
        <f>VLOOKUP(AO$1,'2014(上) TFIDF'!$H$2:$L$46,5,FALSE)*B188</f>
        <v>0</v>
      </c>
      <c r="AP188" s="18">
        <f>VLOOKUP(AP$1,'2014(上) TFIDF'!$H$2:$L$46,5,FALSE)*B188</f>
        <v>4.0033017987755145E-4</v>
      </c>
      <c r="AQ188" s="18">
        <f>VLOOKUP(AQ$1,'2014(上) TFIDF'!$H$2:$L$46,5,FALSE)*B188</f>
        <v>1.4535707613700147E-3</v>
      </c>
      <c r="AR188" s="18">
        <f>VLOOKUP(AR$1,'2014(上) TFIDF'!$H$2:$L$46,5,FALSE)*B188</f>
        <v>1.2393835146797694E-3</v>
      </c>
      <c r="AS188" s="18">
        <f>VLOOKUP(AS$1,'2014(上) TFIDF'!$H$2:$L$46,5,FALSE)*B188</f>
        <v>5.864731130648574E-4</v>
      </c>
      <c r="AT188" s="18">
        <f>VLOOKUP(AT$1,'2014(上) TFIDF'!$H$2:$L$46,5,FALSE)*B188</f>
        <v>5.864731130648574E-4</v>
      </c>
      <c r="AU188" s="18">
        <f>VLOOKUP(AU$1,'2014(上) TFIDF'!$H$2:$L$46,5,FALSE)*B188</f>
        <v>1.2629011086868033E-3</v>
      </c>
    </row>
    <row r="189" spans="1:47">
      <c r="A189" s="18" t="s">
        <v>5891</v>
      </c>
      <c r="B189" s="18">
        <v>2.5000000000000001E-3</v>
      </c>
      <c r="C189" s="18">
        <f>VLOOKUP(C$1,'2014(上) TFIDF'!$H$2:$L$46,5,FALSE)*B189</f>
        <v>6.5291040161491215E-4</v>
      </c>
      <c r="D189" s="18">
        <f>VLOOKUP(D$1,'2014(上) TFIDF'!$H$2:$L$46,5,FALSE)*B189</f>
        <v>1.6632312885643547E-3</v>
      </c>
      <c r="E189" s="18">
        <f>VLOOKUP(E$1,'2014(上) TFIDF'!$H$2:$L$46,5,FALSE)*B189</f>
        <v>0</v>
      </c>
      <c r="F189" s="18">
        <f>VLOOKUP(F$1,'2014(上) TFIDF'!$H$2:$L$46,5,FALSE)*B189</f>
        <v>0</v>
      </c>
      <c r="G189" s="18">
        <f>VLOOKUP(G$1,'2014(上) TFIDF'!$H$2:$L$46,5,FALSE)*B189</f>
        <v>5.864731130648574E-4</v>
      </c>
      <c r="H189" s="18">
        <f>VLOOKUP(H$1,'2014(上) TFIDF'!$H$2:$L$46,5,FALSE)*B189</f>
        <v>9.3465788453381358E-4</v>
      </c>
      <c r="I189" s="18">
        <f>VLOOKUP(I$1,'2014(上) TFIDF'!$H$2:$L$46,5,FALSE)*B189</f>
        <v>0</v>
      </c>
      <c r="J189" s="18">
        <f>VLOOKUP(J$1,'2014(上) TFIDF'!$H$2:$L$46,5,FALSE)*B189</f>
        <v>8.7378400532064525E-4</v>
      </c>
      <c r="K189" s="18">
        <f>VLOOKUP(K$1,'2014(上) TFIDF'!$H$2:$L$46,5,FALSE)*B189</f>
        <v>1.091633556539579E-3</v>
      </c>
      <c r="L189" s="18">
        <f>VLOOKUP(L$1,'2014(上) TFIDF'!$H$2:$L$46,5,FALSE)*B189</f>
        <v>0</v>
      </c>
      <c r="M189" s="18">
        <f>VLOOKUP(M$1,'2014(上) TFIDF'!$H$2:$L$46,5,FALSE)*B189</f>
        <v>1.1872381062711743E-3</v>
      </c>
      <c r="N189" s="18">
        <f>VLOOKUP(N$1,'2014(上) TFIDF'!$H$2:$L$46,5,FALSE)*B189</f>
        <v>0</v>
      </c>
      <c r="O189" s="18">
        <f>VLOOKUP(O$1,'2014(上) TFIDF'!$H$2:$L$46,5,FALSE)*B189</f>
        <v>5.864731130648574E-4</v>
      </c>
      <c r="P189" s="18">
        <f>VLOOKUP(P$1,'2014(上) TFIDF'!$H$2:$L$46,5,FALSE)*B189</f>
        <v>1.1094125085863321E-3</v>
      </c>
      <c r="Q189" s="18">
        <f>VLOOKUP(Q$1,'2014(上) TFIDF'!$H$2:$L$46,5,FALSE)*B189</f>
        <v>2.525802217373607E-4</v>
      </c>
      <c r="R189" s="18">
        <f>VLOOKUP(R$1,'2014(上) TFIDF'!$H$2:$L$46,5,FALSE)*B189</f>
        <v>2.525802217373607E-4</v>
      </c>
      <c r="S189" s="18">
        <f>VLOOKUP(S$1,'2014(上) TFIDF'!$H$2:$L$46,5,FALSE)*B189</f>
        <v>9.6166255044614142E-4</v>
      </c>
      <c r="T189" s="18">
        <f>VLOOKUP(T$1,'2014(上) TFIDF'!$H$2:$L$46,5,FALSE)*B189</f>
        <v>4.0033017987755145E-4</v>
      </c>
      <c r="U189" s="18">
        <f>VLOOKUP(U$1,'2014(上) TFIDF'!$H$2:$L$46,5,FALSE)*B189</f>
        <v>1.2513320026079312E-3</v>
      </c>
      <c r="V189" s="18">
        <f>VLOOKUP(V$1,'2014(上) TFIDF'!$H$2:$L$46,5,FALSE)*B189</f>
        <v>1.1580708450896334E-3</v>
      </c>
      <c r="W189" s="18">
        <f>VLOOKUP(W$1,'2014(上) TFIDF'!$H$2:$L$46,5,FALSE)*B189</f>
        <v>4.0033017987755145E-4</v>
      </c>
      <c r="X189" s="18">
        <f>VLOOKUP(X$1,'2014(上) TFIDF'!$H$2:$L$46,5,FALSE)*B189</f>
        <v>1.9343127544250503E-3</v>
      </c>
      <c r="Y189" s="18">
        <f>VLOOKUP(Y$1,'2014(上) TFIDF'!$H$2:$L$46,5,FALSE)*B189</f>
        <v>0</v>
      </c>
      <c r="Z189" s="18">
        <f>VLOOKUP(Z$1,'2014(上) TFIDF'!$H$2:$L$46,5,FALSE)*B189</f>
        <v>1.5683851079583608E-3</v>
      </c>
      <c r="AA189" s="18">
        <f>VLOOKUP(AA$1,'2014(上) TFIDF'!$H$2:$L$46,5,FALSE)*B189</f>
        <v>1.3442137782769396E-3</v>
      </c>
      <c r="AB189" s="18">
        <f>VLOOKUP(AB$1,'2014(上) TFIDF'!$H$2:$L$46,5,FALSE)*B189</f>
        <v>1.334988064411365E-3</v>
      </c>
      <c r="AC189" s="18">
        <f>VLOOKUP(AC$1,'2014(上) TFIDF'!$H$2:$L$46,5,FALSE)*B189</f>
        <v>4.0033017987755145E-4</v>
      </c>
      <c r="AD189" s="18">
        <f>VLOOKUP(AD$1,'2014(上) TFIDF'!$H$2:$L$46,5,FALSE)*B189</f>
        <v>1.3442137782769396E-3</v>
      </c>
      <c r="AE189" s="18">
        <f>VLOOKUP(AE$1,'2014(上) TFIDF'!$H$2:$L$46,5,FALSE)*B189</f>
        <v>1.5154813304241643E-3</v>
      </c>
      <c r="AF189" s="18">
        <f>VLOOKUP(AF$1,'2014(上) TFIDF'!$H$2:$L$46,5,FALSE)*B189</f>
        <v>1.5732764060072662E-3</v>
      </c>
      <c r="AG189" s="18">
        <f>VLOOKUP(AG$1,'2014(上) TFIDF'!$H$2:$L$46,5,FALSE)*B189</f>
        <v>2.525802217373607E-4</v>
      </c>
      <c r="AH189" s="18">
        <f>VLOOKUP(AH$1,'2014(上) TFIDF'!$H$2:$L$46,5,FALSE)*B189</f>
        <v>0</v>
      </c>
      <c r="AI189" s="18">
        <f>VLOOKUP(AI$1,'2014(上) TFIDF'!$H$2:$L$46,5,FALSE)*B189</f>
        <v>1.762322910201244E-3</v>
      </c>
      <c r="AJ189" s="18">
        <f>VLOOKUP(AJ$1,'2014(上) TFIDF'!$H$2:$L$46,5,FALSE)*B189</f>
        <v>1.2393835146797694E-3</v>
      </c>
      <c r="AK189" s="18">
        <f>VLOOKUP(AK$1,'2014(上) TFIDF'!$H$2:$L$46,5,FALSE)*B189</f>
        <v>1.4919637364171302E-3</v>
      </c>
      <c r="AL189" s="18">
        <f>VLOOKUP(AL$1,'2014(上) TFIDF'!$H$2:$L$46,5,FALSE)*B189</f>
        <v>1.3255226950071766E-3</v>
      </c>
      <c r="AM189" s="18">
        <f>VLOOKUP(AM$1,'2014(上) TFIDF'!$H$2:$L$46,5,FALSE)*B189</f>
        <v>1.5634272595972756E-3</v>
      </c>
      <c r="AN189" s="18">
        <f>VLOOKUP(AN$1,'2014(上) TFIDF'!$H$2:$L$46,5,FALSE)*B189</f>
        <v>7.5774066521208216E-4</v>
      </c>
      <c r="AO189" s="18">
        <f>VLOOKUP(AO$1,'2014(上) TFIDF'!$H$2:$L$46,5,FALSE)*B189</f>
        <v>0</v>
      </c>
      <c r="AP189" s="18">
        <f>VLOOKUP(AP$1,'2014(上) TFIDF'!$H$2:$L$46,5,FALSE)*B189</f>
        <v>4.0033017987755145E-4</v>
      </c>
      <c r="AQ189" s="18">
        <f>VLOOKUP(AQ$1,'2014(上) TFIDF'!$H$2:$L$46,5,FALSE)*B189</f>
        <v>1.4535707613700147E-3</v>
      </c>
      <c r="AR189" s="18">
        <f>VLOOKUP(AR$1,'2014(上) TFIDF'!$H$2:$L$46,5,FALSE)*B189</f>
        <v>1.2393835146797694E-3</v>
      </c>
      <c r="AS189" s="18">
        <f>VLOOKUP(AS$1,'2014(上) TFIDF'!$H$2:$L$46,5,FALSE)*B189</f>
        <v>5.864731130648574E-4</v>
      </c>
      <c r="AT189" s="18">
        <f>VLOOKUP(AT$1,'2014(上) TFIDF'!$H$2:$L$46,5,FALSE)*B189</f>
        <v>5.864731130648574E-4</v>
      </c>
      <c r="AU189" s="18">
        <f>VLOOKUP(AU$1,'2014(上) TFIDF'!$H$2:$L$46,5,FALSE)*B189</f>
        <v>1.2629011086868033E-3</v>
      </c>
    </row>
    <row r="190" spans="1:47">
      <c r="A190" s="18" t="s">
        <v>3902</v>
      </c>
      <c r="B190" s="18">
        <v>5.5555555555555556E-4</v>
      </c>
      <c r="C190" s="18">
        <f>VLOOKUP(C$1,'2014(上) TFIDF'!$H$2:$L$46,5,FALSE)*B190</f>
        <v>1.4509120035886939E-4</v>
      </c>
      <c r="D190" s="18">
        <f>VLOOKUP(D$1,'2014(上) TFIDF'!$H$2:$L$46,5,FALSE)*B190</f>
        <v>3.6960695301430102E-4</v>
      </c>
      <c r="E190" s="18">
        <f>VLOOKUP(E$1,'2014(上) TFIDF'!$H$2:$L$46,5,FALSE)*B190</f>
        <v>0</v>
      </c>
      <c r="F190" s="18">
        <f>VLOOKUP(F$1,'2014(上) TFIDF'!$H$2:$L$46,5,FALSE)*B190</f>
        <v>0</v>
      </c>
      <c r="G190" s="18">
        <f>VLOOKUP(G$1,'2014(上) TFIDF'!$H$2:$L$46,5,FALSE)*B190</f>
        <v>1.303273584588572E-4</v>
      </c>
      <c r="H190" s="18">
        <f>VLOOKUP(H$1,'2014(上) TFIDF'!$H$2:$L$46,5,FALSE)*B190</f>
        <v>2.0770175211862524E-4</v>
      </c>
      <c r="I190" s="18">
        <f>VLOOKUP(I$1,'2014(上) TFIDF'!$H$2:$L$46,5,FALSE)*B190</f>
        <v>0</v>
      </c>
      <c r="J190" s="18">
        <f>VLOOKUP(J$1,'2014(上) TFIDF'!$H$2:$L$46,5,FALSE)*B190</f>
        <v>1.9417422340458783E-4</v>
      </c>
      <c r="K190" s="18">
        <f>VLOOKUP(K$1,'2014(上) TFIDF'!$H$2:$L$46,5,FALSE)*B190</f>
        <v>2.425852347865731E-4</v>
      </c>
      <c r="L190" s="18">
        <f>VLOOKUP(L$1,'2014(上) TFIDF'!$H$2:$L$46,5,FALSE)*B190</f>
        <v>0</v>
      </c>
      <c r="M190" s="18">
        <f>VLOOKUP(M$1,'2014(上) TFIDF'!$H$2:$L$46,5,FALSE)*B190</f>
        <v>2.6383069028248319E-4</v>
      </c>
      <c r="N190" s="18">
        <f>VLOOKUP(N$1,'2014(上) TFIDF'!$H$2:$L$46,5,FALSE)*B190</f>
        <v>0</v>
      </c>
      <c r="O190" s="18">
        <f>VLOOKUP(O$1,'2014(上) TFIDF'!$H$2:$L$46,5,FALSE)*B190</f>
        <v>1.303273584588572E-4</v>
      </c>
      <c r="P190" s="18">
        <f>VLOOKUP(P$1,'2014(上) TFIDF'!$H$2:$L$46,5,FALSE)*B190</f>
        <v>2.4653611301918488E-4</v>
      </c>
      <c r="Q190" s="18">
        <f>VLOOKUP(Q$1,'2014(上) TFIDF'!$H$2:$L$46,5,FALSE)*B190</f>
        <v>5.6128938163857935E-5</v>
      </c>
      <c r="R190" s="18">
        <f>VLOOKUP(R$1,'2014(上) TFIDF'!$H$2:$L$46,5,FALSE)*B190</f>
        <v>5.6128938163857935E-5</v>
      </c>
      <c r="S190" s="18">
        <f>VLOOKUP(S$1,'2014(上) TFIDF'!$H$2:$L$46,5,FALSE)*B190</f>
        <v>2.1370278898803142E-4</v>
      </c>
      <c r="T190" s="18">
        <f>VLOOKUP(T$1,'2014(上) TFIDF'!$H$2:$L$46,5,FALSE)*B190</f>
        <v>8.8962262195011436E-5</v>
      </c>
      <c r="U190" s="18">
        <f>VLOOKUP(U$1,'2014(上) TFIDF'!$H$2:$L$46,5,FALSE)*B190</f>
        <v>2.7807377835731804E-4</v>
      </c>
      <c r="V190" s="18">
        <f>VLOOKUP(V$1,'2014(上) TFIDF'!$H$2:$L$46,5,FALSE)*B190</f>
        <v>2.5734907668658523E-4</v>
      </c>
      <c r="W190" s="18">
        <f>VLOOKUP(W$1,'2014(上) TFIDF'!$H$2:$L$46,5,FALSE)*B190</f>
        <v>8.8962262195011436E-5</v>
      </c>
      <c r="X190" s="18">
        <f>VLOOKUP(X$1,'2014(上) TFIDF'!$H$2:$L$46,5,FALSE)*B190</f>
        <v>4.2984727876112228E-4</v>
      </c>
      <c r="Y190" s="18">
        <f>VLOOKUP(Y$1,'2014(上) TFIDF'!$H$2:$L$46,5,FALSE)*B190</f>
        <v>0</v>
      </c>
      <c r="Z190" s="18">
        <f>VLOOKUP(Z$1,'2014(上) TFIDF'!$H$2:$L$46,5,FALSE)*B190</f>
        <v>3.4853002399074683E-4</v>
      </c>
      <c r="AA190" s="18">
        <f>VLOOKUP(AA$1,'2014(上) TFIDF'!$H$2:$L$46,5,FALSE)*B190</f>
        <v>2.9871417295043099E-4</v>
      </c>
      <c r="AB190" s="18">
        <f>VLOOKUP(AB$1,'2014(上) TFIDF'!$H$2:$L$46,5,FALSE)*B190</f>
        <v>2.9666401431363662E-4</v>
      </c>
      <c r="AC190" s="18">
        <f>VLOOKUP(AC$1,'2014(上) TFIDF'!$H$2:$L$46,5,FALSE)*B190</f>
        <v>8.8962262195011436E-5</v>
      </c>
      <c r="AD190" s="18">
        <f>VLOOKUP(AD$1,'2014(上) TFIDF'!$H$2:$L$46,5,FALSE)*B190</f>
        <v>2.9871417295043099E-4</v>
      </c>
      <c r="AE190" s="18">
        <f>VLOOKUP(AE$1,'2014(上) TFIDF'!$H$2:$L$46,5,FALSE)*B190</f>
        <v>3.3677362898314764E-4</v>
      </c>
      <c r="AF190" s="18">
        <f>VLOOKUP(AF$1,'2014(上) TFIDF'!$H$2:$L$46,5,FALSE)*B190</f>
        <v>3.4961697911272581E-4</v>
      </c>
      <c r="AG190" s="18">
        <f>VLOOKUP(AG$1,'2014(上) TFIDF'!$H$2:$L$46,5,FALSE)*B190</f>
        <v>5.6128938163857935E-5</v>
      </c>
      <c r="AH190" s="18">
        <f>VLOOKUP(AH$1,'2014(上) TFIDF'!$H$2:$L$46,5,FALSE)*B190</f>
        <v>0</v>
      </c>
      <c r="AI190" s="18">
        <f>VLOOKUP(AI$1,'2014(上) TFIDF'!$H$2:$L$46,5,FALSE)*B190</f>
        <v>3.9162731337805422E-4</v>
      </c>
      <c r="AJ190" s="18">
        <f>VLOOKUP(AJ$1,'2014(上) TFIDF'!$H$2:$L$46,5,FALSE)*B190</f>
        <v>2.7541855881772651E-4</v>
      </c>
      <c r="AK190" s="18">
        <f>VLOOKUP(AK$1,'2014(上) TFIDF'!$H$2:$L$46,5,FALSE)*B190</f>
        <v>3.3154749698158448E-4</v>
      </c>
      <c r="AL190" s="18">
        <f>VLOOKUP(AL$1,'2014(上) TFIDF'!$H$2:$L$46,5,FALSE)*B190</f>
        <v>2.9456059889048367E-4</v>
      </c>
      <c r="AM190" s="18">
        <f>VLOOKUP(AM$1,'2014(上) TFIDF'!$H$2:$L$46,5,FALSE)*B190</f>
        <v>3.4742827991050568E-4</v>
      </c>
      <c r="AN190" s="18">
        <f>VLOOKUP(AN$1,'2014(上) TFIDF'!$H$2:$L$46,5,FALSE)*B190</f>
        <v>1.6838681449157382E-4</v>
      </c>
      <c r="AO190" s="18">
        <f>VLOOKUP(AO$1,'2014(上) TFIDF'!$H$2:$L$46,5,FALSE)*B190</f>
        <v>0</v>
      </c>
      <c r="AP190" s="18">
        <f>VLOOKUP(AP$1,'2014(上) TFIDF'!$H$2:$L$46,5,FALSE)*B190</f>
        <v>8.8962262195011436E-5</v>
      </c>
      <c r="AQ190" s="18">
        <f>VLOOKUP(AQ$1,'2014(上) TFIDF'!$H$2:$L$46,5,FALSE)*B190</f>
        <v>3.2301572474889215E-4</v>
      </c>
      <c r="AR190" s="18">
        <f>VLOOKUP(AR$1,'2014(上) TFIDF'!$H$2:$L$46,5,FALSE)*B190</f>
        <v>2.7541855881772651E-4</v>
      </c>
      <c r="AS190" s="18">
        <f>VLOOKUP(AS$1,'2014(上) TFIDF'!$H$2:$L$46,5,FALSE)*B190</f>
        <v>1.303273584588572E-4</v>
      </c>
      <c r="AT190" s="18">
        <f>VLOOKUP(AT$1,'2014(上) TFIDF'!$H$2:$L$46,5,FALSE)*B190</f>
        <v>1.303273584588572E-4</v>
      </c>
      <c r="AU190" s="18">
        <f>VLOOKUP(AU$1,'2014(上) TFIDF'!$H$2:$L$46,5,FALSE)*B190</f>
        <v>2.8064469081928961E-4</v>
      </c>
    </row>
    <row r="191" spans="1:47">
      <c r="A191" s="18" t="s">
        <v>2039</v>
      </c>
      <c r="B191" s="18">
        <v>2E-3</v>
      </c>
      <c r="C191" s="18">
        <f>VLOOKUP(C$1,'2014(上) TFIDF'!$H$2:$L$46,5,FALSE)*B191</f>
        <v>5.2232832129192977E-4</v>
      </c>
      <c r="D191" s="18">
        <f>VLOOKUP(D$1,'2014(上) TFIDF'!$H$2:$L$46,5,FALSE)*B191</f>
        <v>1.3305850308514837E-3</v>
      </c>
      <c r="E191" s="18">
        <f>VLOOKUP(E$1,'2014(上) TFIDF'!$H$2:$L$46,5,FALSE)*B191</f>
        <v>0</v>
      </c>
      <c r="F191" s="18">
        <f>VLOOKUP(F$1,'2014(上) TFIDF'!$H$2:$L$46,5,FALSE)*B191</f>
        <v>0</v>
      </c>
      <c r="G191" s="18">
        <f>VLOOKUP(G$1,'2014(上) TFIDF'!$H$2:$L$46,5,FALSE)*B191</f>
        <v>4.6917849045188592E-4</v>
      </c>
      <c r="H191" s="18">
        <f>VLOOKUP(H$1,'2014(上) TFIDF'!$H$2:$L$46,5,FALSE)*B191</f>
        <v>7.4772630762705088E-4</v>
      </c>
      <c r="I191" s="18">
        <f>VLOOKUP(I$1,'2014(上) TFIDF'!$H$2:$L$46,5,FALSE)*B191</f>
        <v>0</v>
      </c>
      <c r="J191" s="18">
        <f>VLOOKUP(J$1,'2014(上) TFIDF'!$H$2:$L$46,5,FALSE)*B191</f>
        <v>6.9902720425651617E-4</v>
      </c>
      <c r="K191" s="18">
        <f>VLOOKUP(K$1,'2014(上) TFIDF'!$H$2:$L$46,5,FALSE)*B191</f>
        <v>8.7330684523166311E-4</v>
      </c>
      <c r="L191" s="18">
        <f>VLOOKUP(L$1,'2014(上) TFIDF'!$H$2:$L$46,5,FALSE)*B191</f>
        <v>0</v>
      </c>
      <c r="M191" s="18">
        <f>VLOOKUP(M$1,'2014(上) TFIDF'!$H$2:$L$46,5,FALSE)*B191</f>
        <v>9.4979048501693942E-4</v>
      </c>
      <c r="N191" s="18">
        <f>VLOOKUP(N$1,'2014(上) TFIDF'!$H$2:$L$46,5,FALSE)*B191</f>
        <v>0</v>
      </c>
      <c r="O191" s="18">
        <f>VLOOKUP(O$1,'2014(上) TFIDF'!$H$2:$L$46,5,FALSE)*B191</f>
        <v>4.6917849045188592E-4</v>
      </c>
      <c r="P191" s="18">
        <f>VLOOKUP(P$1,'2014(上) TFIDF'!$H$2:$L$46,5,FALSE)*B191</f>
        <v>8.8753000686906563E-4</v>
      </c>
      <c r="Q191" s="18">
        <f>VLOOKUP(Q$1,'2014(上) TFIDF'!$H$2:$L$46,5,FALSE)*B191</f>
        <v>2.0206417738988859E-4</v>
      </c>
      <c r="R191" s="18">
        <f>VLOOKUP(R$1,'2014(上) TFIDF'!$H$2:$L$46,5,FALSE)*B191</f>
        <v>2.0206417738988859E-4</v>
      </c>
      <c r="S191" s="18">
        <f>VLOOKUP(S$1,'2014(上) TFIDF'!$H$2:$L$46,5,FALSE)*B191</f>
        <v>7.6933004035691316E-4</v>
      </c>
      <c r="T191" s="18">
        <f>VLOOKUP(T$1,'2014(上) TFIDF'!$H$2:$L$46,5,FALSE)*B191</f>
        <v>3.2026414390204117E-4</v>
      </c>
      <c r="U191" s="18">
        <f>VLOOKUP(U$1,'2014(上) TFIDF'!$H$2:$L$46,5,FALSE)*B191</f>
        <v>1.001065602086345E-3</v>
      </c>
      <c r="V191" s="18">
        <f>VLOOKUP(V$1,'2014(上) TFIDF'!$H$2:$L$46,5,FALSE)*B191</f>
        <v>9.2645667607170685E-4</v>
      </c>
      <c r="W191" s="18">
        <f>VLOOKUP(W$1,'2014(上) TFIDF'!$H$2:$L$46,5,FALSE)*B191</f>
        <v>3.2026414390204117E-4</v>
      </c>
      <c r="X191" s="18">
        <f>VLOOKUP(X$1,'2014(上) TFIDF'!$H$2:$L$46,5,FALSE)*B191</f>
        <v>1.5474502035400402E-3</v>
      </c>
      <c r="Y191" s="18">
        <f>VLOOKUP(Y$1,'2014(上) TFIDF'!$H$2:$L$46,5,FALSE)*B191</f>
        <v>0</v>
      </c>
      <c r="Z191" s="18">
        <f>VLOOKUP(Z$1,'2014(上) TFIDF'!$H$2:$L$46,5,FALSE)*B191</f>
        <v>1.2547080863666888E-3</v>
      </c>
      <c r="AA191" s="18">
        <f>VLOOKUP(AA$1,'2014(上) TFIDF'!$H$2:$L$46,5,FALSE)*B191</f>
        <v>1.0753710226215516E-3</v>
      </c>
      <c r="AB191" s="18">
        <f>VLOOKUP(AB$1,'2014(上) TFIDF'!$H$2:$L$46,5,FALSE)*B191</f>
        <v>1.0679904515290919E-3</v>
      </c>
      <c r="AC191" s="18">
        <f>VLOOKUP(AC$1,'2014(上) TFIDF'!$H$2:$L$46,5,FALSE)*B191</f>
        <v>3.2026414390204117E-4</v>
      </c>
      <c r="AD191" s="18">
        <f>VLOOKUP(AD$1,'2014(上) TFIDF'!$H$2:$L$46,5,FALSE)*B191</f>
        <v>1.0753710226215516E-3</v>
      </c>
      <c r="AE191" s="18">
        <f>VLOOKUP(AE$1,'2014(上) TFIDF'!$H$2:$L$46,5,FALSE)*B191</f>
        <v>1.2123850643393315E-3</v>
      </c>
      <c r="AF191" s="18">
        <f>VLOOKUP(AF$1,'2014(上) TFIDF'!$H$2:$L$46,5,FALSE)*B191</f>
        <v>1.258621124805813E-3</v>
      </c>
      <c r="AG191" s="18">
        <f>VLOOKUP(AG$1,'2014(上) TFIDF'!$H$2:$L$46,5,FALSE)*B191</f>
        <v>2.0206417738988859E-4</v>
      </c>
      <c r="AH191" s="18">
        <f>VLOOKUP(AH$1,'2014(上) TFIDF'!$H$2:$L$46,5,FALSE)*B191</f>
        <v>0</v>
      </c>
      <c r="AI191" s="18">
        <f>VLOOKUP(AI$1,'2014(上) TFIDF'!$H$2:$L$46,5,FALSE)*B191</f>
        <v>1.4098583281609951E-3</v>
      </c>
      <c r="AJ191" s="18">
        <f>VLOOKUP(AJ$1,'2014(上) TFIDF'!$H$2:$L$46,5,FALSE)*B191</f>
        <v>9.9150681174381547E-4</v>
      </c>
      <c r="AK191" s="18">
        <f>VLOOKUP(AK$1,'2014(上) TFIDF'!$H$2:$L$46,5,FALSE)*B191</f>
        <v>1.1935709891337041E-3</v>
      </c>
      <c r="AL191" s="18">
        <f>VLOOKUP(AL$1,'2014(上) TFIDF'!$H$2:$L$46,5,FALSE)*B191</f>
        <v>1.0604181560057413E-3</v>
      </c>
      <c r="AM191" s="18">
        <f>VLOOKUP(AM$1,'2014(上) TFIDF'!$H$2:$L$46,5,FALSE)*B191</f>
        <v>1.2507418076778206E-3</v>
      </c>
      <c r="AN191" s="18">
        <f>VLOOKUP(AN$1,'2014(上) TFIDF'!$H$2:$L$46,5,FALSE)*B191</f>
        <v>6.0619253216966573E-4</v>
      </c>
      <c r="AO191" s="18">
        <f>VLOOKUP(AO$1,'2014(上) TFIDF'!$H$2:$L$46,5,FALSE)*B191</f>
        <v>0</v>
      </c>
      <c r="AP191" s="18">
        <f>VLOOKUP(AP$1,'2014(上) TFIDF'!$H$2:$L$46,5,FALSE)*B191</f>
        <v>3.2026414390204117E-4</v>
      </c>
      <c r="AQ191" s="18">
        <f>VLOOKUP(AQ$1,'2014(上) TFIDF'!$H$2:$L$46,5,FALSE)*B191</f>
        <v>1.1628566090960118E-3</v>
      </c>
      <c r="AR191" s="18">
        <f>VLOOKUP(AR$1,'2014(上) TFIDF'!$H$2:$L$46,5,FALSE)*B191</f>
        <v>9.9150681174381547E-4</v>
      </c>
      <c r="AS191" s="18">
        <f>VLOOKUP(AS$1,'2014(上) TFIDF'!$H$2:$L$46,5,FALSE)*B191</f>
        <v>4.6917849045188592E-4</v>
      </c>
      <c r="AT191" s="18">
        <f>VLOOKUP(AT$1,'2014(上) TFIDF'!$H$2:$L$46,5,FALSE)*B191</f>
        <v>4.6917849045188592E-4</v>
      </c>
      <c r="AU191" s="18">
        <f>VLOOKUP(AU$1,'2014(上) TFIDF'!$H$2:$L$46,5,FALSE)*B191</f>
        <v>1.0103208869494426E-3</v>
      </c>
    </row>
    <row r="192" spans="1:47">
      <c r="A192" s="18" t="s">
        <v>4673</v>
      </c>
      <c r="B192" s="18">
        <v>0.01</v>
      </c>
      <c r="C192" s="18">
        <f>VLOOKUP(C$1,'2014(上) TFIDF'!$H$2:$L$46,5,FALSE)*B192</f>
        <v>2.6116416064596486E-3</v>
      </c>
      <c r="D192" s="18">
        <f>VLOOKUP(D$1,'2014(上) TFIDF'!$H$2:$L$46,5,FALSE)*B192</f>
        <v>6.652925154257419E-3</v>
      </c>
      <c r="E192" s="18">
        <f>VLOOKUP(E$1,'2014(上) TFIDF'!$H$2:$L$46,5,FALSE)*B192</f>
        <v>0</v>
      </c>
      <c r="F192" s="18">
        <f>VLOOKUP(F$1,'2014(上) TFIDF'!$H$2:$L$46,5,FALSE)*B192</f>
        <v>0</v>
      </c>
      <c r="G192" s="18">
        <f>VLOOKUP(G$1,'2014(上) TFIDF'!$H$2:$L$46,5,FALSE)*B192</f>
        <v>2.3458924522594296E-3</v>
      </c>
      <c r="H192" s="18">
        <f>VLOOKUP(H$1,'2014(上) TFIDF'!$H$2:$L$46,5,FALSE)*B192</f>
        <v>3.7386315381352543E-3</v>
      </c>
      <c r="I192" s="18">
        <f>VLOOKUP(I$1,'2014(上) TFIDF'!$H$2:$L$46,5,FALSE)*B192</f>
        <v>0</v>
      </c>
      <c r="J192" s="18">
        <f>VLOOKUP(J$1,'2014(上) TFIDF'!$H$2:$L$46,5,FALSE)*B192</f>
        <v>3.495136021282581E-3</v>
      </c>
      <c r="K192" s="18">
        <f>VLOOKUP(K$1,'2014(上) TFIDF'!$H$2:$L$46,5,FALSE)*B192</f>
        <v>4.3665342261583161E-3</v>
      </c>
      <c r="L192" s="18">
        <f>VLOOKUP(L$1,'2014(上) TFIDF'!$H$2:$L$46,5,FALSE)*B192</f>
        <v>0</v>
      </c>
      <c r="M192" s="18">
        <f>VLOOKUP(M$1,'2014(上) TFIDF'!$H$2:$L$46,5,FALSE)*B192</f>
        <v>4.7489524250846973E-3</v>
      </c>
      <c r="N192" s="18">
        <f>VLOOKUP(N$1,'2014(上) TFIDF'!$H$2:$L$46,5,FALSE)*B192</f>
        <v>0</v>
      </c>
      <c r="O192" s="18">
        <f>VLOOKUP(O$1,'2014(上) TFIDF'!$H$2:$L$46,5,FALSE)*B192</f>
        <v>2.3458924522594296E-3</v>
      </c>
      <c r="P192" s="18">
        <f>VLOOKUP(P$1,'2014(上) TFIDF'!$H$2:$L$46,5,FALSE)*B192</f>
        <v>4.4376500343453282E-3</v>
      </c>
      <c r="Q192" s="18">
        <f>VLOOKUP(Q$1,'2014(上) TFIDF'!$H$2:$L$46,5,FALSE)*B192</f>
        <v>1.0103208869494428E-3</v>
      </c>
      <c r="R192" s="18">
        <f>VLOOKUP(R$1,'2014(上) TFIDF'!$H$2:$L$46,5,FALSE)*B192</f>
        <v>1.0103208869494428E-3</v>
      </c>
      <c r="S192" s="18">
        <f>VLOOKUP(S$1,'2014(上) TFIDF'!$H$2:$L$46,5,FALSE)*B192</f>
        <v>3.8466502017845657E-3</v>
      </c>
      <c r="T192" s="18">
        <f>VLOOKUP(T$1,'2014(上) TFIDF'!$H$2:$L$46,5,FALSE)*B192</f>
        <v>1.6013207195102058E-3</v>
      </c>
      <c r="U192" s="18">
        <f>VLOOKUP(U$1,'2014(上) TFIDF'!$H$2:$L$46,5,FALSE)*B192</f>
        <v>5.0053280104317248E-3</v>
      </c>
      <c r="V192" s="18">
        <f>VLOOKUP(V$1,'2014(上) TFIDF'!$H$2:$L$46,5,FALSE)*B192</f>
        <v>4.6322833803585338E-3</v>
      </c>
      <c r="W192" s="18">
        <f>VLOOKUP(W$1,'2014(上) TFIDF'!$H$2:$L$46,5,FALSE)*B192</f>
        <v>1.6013207195102058E-3</v>
      </c>
      <c r="X192" s="18">
        <f>VLOOKUP(X$1,'2014(上) TFIDF'!$H$2:$L$46,5,FALSE)*B192</f>
        <v>7.7372510177002012E-3</v>
      </c>
      <c r="Y192" s="18">
        <f>VLOOKUP(Y$1,'2014(上) TFIDF'!$H$2:$L$46,5,FALSE)*B192</f>
        <v>0</v>
      </c>
      <c r="Z192" s="18">
        <f>VLOOKUP(Z$1,'2014(上) TFIDF'!$H$2:$L$46,5,FALSE)*B192</f>
        <v>6.2735404318334433E-3</v>
      </c>
      <c r="AA192" s="18">
        <f>VLOOKUP(AA$1,'2014(上) TFIDF'!$H$2:$L$46,5,FALSE)*B192</f>
        <v>5.3768551131077582E-3</v>
      </c>
      <c r="AB192" s="18">
        <f>VLOOKUP(AB$1,'2014(上) TFIDF'!$H$2:$L$46,5,FALSE)*B192</f>
        <v>5.3399522576454599E-3</v>
      </c>
      <c r="AC192" s="18">
        <f>VLOOKUP(AC$1,'2014(上) TFIDF'!$H$2:$L$46,5,FALSE)*B192</f>
        <v>1.6013207195102058E-3</v>
      </c>
      <c r="AD192" s="18">
        <f>VLOOKUP(AD$1,'2014(上) TFIDF'!$H$2:$L$46,5,FALSE)*B192</f>
        <v>5.3768551131077582E-3</v>
      </c>
      <c r="AE192" s="18">
        <f>VLOOKUP(AE$1,'2014(上) TFIDF'!$H$2:$L$46,5,FALSE)*B192</f>
        <v>6.0619253216966573E-3</v>
      </c>
      <c r="AF192" s="18">
        <f>VLOOKUP(AF$1,'2014(上) TFIDF'!$H$2:$L$46,5,FALSE)*B192</f>
        <v>6.2931056240290648E-3</v>
      </c>
      <c r="AG192" s="18">
        <f>VLOOKUP(AG$1,'2014(上) TFIDF'!$H$2:$L$46,5,FALSE)*B192</f>
        <v>1.0103208869494428E-3</v>
      </c>
      <c r="AH192" s="18">
        <f>VLOOKUP(AH$1,'2014(上) TFIDF'!$H$2:$L$46,5,FALSE)*B192</f>
        <v>0</v>
      </c>
      <c r="AI192" s="18">
        <f>VLOOKUP(AI$1,'2014(上) TFIDF'!$H$2:$L$46,5,FALSE)*B192</f>
        <v>7.049291640804976E-3</v>
      </c>
      <c r="AJ192" s="18">
        <f>VLOOKUP(AJ$1,'2014(上) TFIDF'!$H$2:$L$46,5,FALSE)*B192</f>
        <v>4.9575340587190778E-3</v>
      </c>
      <c r="AK192" s="18">
        <f>VLOOKUP(AK$1,'2014(上) TFIDF'!$H$2:$L$46,5,FALSE)*B192</f>
        <v>5.9678549456685208E-3</v>
      </c>
      <c r="AL192" s="18">
        <f>VLOOKUP(AL$1,'2014(上) TFIDF'!$H$2:$L$46,5,FALSE)*B192</f>
        <v>5.3020907800287063E-3</v>
      </c>
      <c r="AM192" s="18">
        <f>VLOOKUP(AM$1,'2014(上) TFIDF'!$H$2:$L$46,5,FALSE)*B192</f>
        <v>6.2537090383891023E-3</v>
      </c>
      <c r="AN192" s="18">
        <f>VLOOKUP(AN$1,'2014(上) TFIDF'!$H$2:$L$46,5,FALSE)*B192</f>
        <v>3.0309626608483286E-3</v>
      </c>
      <c r="AO192" s="18">
        <f>VLOOKUP(AO$1,'2014(上) TFIDF'!$H$2:$L$46,5,FALSE)*B192</f>
        <v>0</v>
      </c>
      <c r="AP192" s="18">
        <f>VLOOKUP(AP$1,'2014(上) TFIDF'!$H$2:$L$46,5,FALSE)*B192</f>
        <v>1.6013207195102058E-3</v>
      </c>
      <c r="AQ192" s="18">
        <f>VLOOKUP(AQ$1,'2014(上) TFIDF'!$H$2:$L$46,5,FALSE)*B192</f>
        <v>5.8142830454800589E-3</v>
      </c>
      <c r="AR192" s="18">
        <f>VLOOKUP(AR$1,'2014(上) TFIDF'!$H$2:$L$46,5,FALSE)*B192</f>
        <v>4.9575340587190778E-3</v>
      </c>
      <c r="AS192" s="18">
        <f>VLOOKUP(AS$1,'2014(上) TFIDF'!$H$2:$L$46,5,FALSE)*B192</f>
        <v>2.3458924522594296E-3</v>
      </c>
      <c r="AT192" s="18">
        <f>VLOOKUP(AT$1,'2014(上) TFIDF'!$H$2:$L$46,5,FALSE)*B192</f>
        <v>2.3458924522594296E-3</v>
      </c>
      <c r="AU192" s="18">
        <f>VLOOKUP(AU$1,'2014(上) TFIDF'!$H$2:$L$46,5,FALSE)*B192</f>
        <v>5.0516044347472134E-3</v>
      </c>
    </row>
    <row r="193" spans="1:47">
      <c r="A193" s="18" t="s">
        <v>2578</v>
      </c>
      <c r="B193" s="18">
        <v>1.25E-3</v>
      </c>
      <c r="C193" s="18">
        <f>VLOOKUP(C$1,'2014(上) TFIDF'!$H$2:$L$46,5,FALSE)*B193</f>
        <v>3.2645520080745608E-4</v>
      </c>
      <c r="D193" s="18">
        <f>VLOOKUP(D$1,'2014(上) TFIDF'!$H$2:$L$46,5,FALSE)*B193</f>
        <v>8.3161564428217737E-4</v>
      </c>
      <c r="E193" s="18">
        <f>VLOOKUP(E$1,'2014(上) TFIDF'!$H$2:$L$46,5,FALSE)*B193</f>
        <v>0</v>
      </c>
      <c r="F193" s="18">
        <f>VLOOKUP(F$1,'2014(上) TFIDF'!$H$2:$L$46,5,FALSE)*B193</f>
        <v>0</v>
      </c>
      <c r="G193" s="18">
        <f>VLOOKUP(G$1,'2014(上) TFIDF'!$H$2:$L$46,5,FALSE)*B193</f>
        <v>2.932365565324287E-4</v>
      </c>
      <c r="H193" s="18">
        <f>VLOOKUP(H$1,'2014(上) TFIDF'!$H$2:$L$46,5,FALSE)*B193</f>
        <v>4.6732894226690679E-4</v>
      </c>
      <c r="I193" s="18">
        <f>VLOOKUP(I$1,'2014(上) TFIDF'!$H$2:$L$46,5,FALSE)*B193</f>
        <v>0</v>
      </c>
      <c r="J193" s="18">
        <f>VLOOKUP(J$1,'2014(上) TFIDF'!$H$2:$L$46,5,FALSE)*B193</f>
        <v>4.3689200266032262E-4</v>
      </c>
      <c r="K193" s="18">
        <f>VLOOKUP(K$1,'2014(上) TFIDF'!$H$2:$L$46,5,FALSE)*B193</f>
        <v>5.4581677826978951E-4</v>
      </c>
      <c r="L193" s="18">
        <f>VLOOKUP(L$1,'2014(上) TFIDF'!$H$2:$L$46,5,FALSE)*B193</f>
        <v>0</v>
      </c>
      <c r="M193" s="18">
        <f>VLOOKUP(M$1,'2014(上) TFIDF'!$H$2:$L$46,5,FALSE)*B193</f>
        <v>5.9361905313558717E-4</v>
      </c>
      <c r="N193" s="18">
        <f>VLOOKUP(N$1,'2014(上) TFIDF'!$H$2:$L$46,5,FALSE)*B193</f>
        <v>0</v>
      </c>
      <c r="O193" s="18">
        <f>VLOOKUP(O$1,'2014(上) TFIDF'!$H$2:$L$46,5,FALSE)*B193</f>
        <v>2.932365565324287E-4</v>
      </c>
      <c r="P193" s="18">
        <f>VLOOKUP(P$1,'2014(上) TFIDF'!$H$2:$L$46,5,FALSE)*B193</f>
        <v>5.5470625429316603E-4</v>
      </c>
      <c r="Q193" s="18">
        <f>VLOOKUP(Q$1,'2014(上) TFIDF'!$H$2:$L$46,5,FALSE)*B193</f>
        <v>1.2629011086868035E-4</v>
      </c>
      <c r="R193" s="18">
        <f>VLOOKUP(R$1,'2014(上) TFIDF'!$H$2:$L$46,5,FALSE)*B193</f>
        <v>1.2629011086868035E-4</v>
      </c>
      <c r="S193" s="18">
        <f>VLOOKUP(S$1,'2014(上) TFIDF'!$H$2:$L$46,5,FALSE)*B193</f>
        <v>4.8083127522307071E-4</v>
      </c>
      <c r="T193" s="18">
        <f>VLOOKUP(T$1,'2014(上) TFIDF'!$H$2:$L$46,5,FALSE)*B193</f>
        <v>2.0016508993877572E-4</v>
      </c>
      <c r="U193" s="18">
        <f>VLOOKUP(U$1,'2014(上) TFIDF'!$H$2:$L$46,5,FALSE)*B193</f>
        <v>6.256660013039656E-4</v>
      </c>
      <c r="V193" s="18">
        <f>VLOOKUP(V$1,'2014(上) TFIDF'!$H$2:$L$46,5,FALSE)*B193</f>
        <v>5.7903542254481672E-4</v>
      </c>
      <c r="W193" s="18">
        <f>VLOOKUP(W$1,'2014(上) TFIDF'!$H$2:$L$46,5,FALSE)*B193</f>
        <v>2.0016508993877572E-4</v>
      </c>
      <c r="X193" s="18">
        <f>VLOOKUP(X$1,'2014(上) TFIDF'!$H$2:$L$46,5,FALSE)*B193</f>
        <v>9.6715637721252515E-4</v>
      </c>
      <c r="Y193" s="18">
        <f>VLOOKUP(Y$1,'2014(上) TFIDF'!$H$2:$L$46,5,FALSE)*B193</f>
        <v>0</v>
      </c>
      <c r="Z193" s="18">
        <f>VLOOKUP(Z$1,'2014(上) TFIDF'!$H$2:$L$46,5,FALSE)*B193</f>
        <v>7.8419255397918042E-4</v>
      </c>
      <c r="AA193" s="18">
        <f>VLOOKUP(AA$1,'2014(上) TFIDF'!$H$2:$L$46,5,FALSE)*B193</f>
        <v>6.7210688913846978E-4</v>
      </c>
      <c r="AB193" s="18">
        <f>VLOOKUP(AB$1,'2014(上) TFIDF'!$H$2:$L$46,5,FALSE)*B193</f>
        <v>6.6749403220568249E-4</v>
      </c>
      <c r="AC193" s="18">
        <f>VLOOKUP(AC$1,'2014(上) TFIDF'!$H$2:$L$46,5,FALSE)*B193</f>
        <v>2.0016508993877572E-4</v>
      </c>
      <c r="AD193" s="18">
        <f>VLOOKUP(AD$1,'2014(上) TFIDF'!$H$2:$L$46,5,FALSE)*B193</f>
        <v>6.7210688913846978E-4</v>
      </c>
      <c r="AE193" s="18">
        <f>VLOOKUP(AE$1,'2014(上) TFIDF'!$H$2:$L$46,5,FALSE)*B193</f>
        <v>7.5774066521208216E-4</v>
      </c>
      <c r="AF193" s="18">
        <f>VLOOKUP(AF$1,'2014(上) TFIDF'!$H$2:$L$46,5,FALSE)*B193</f>
        <v>7.8663820300363309E-4</v>
      </c>
      <c r="AG193" s="18">
        <f>VLOOKUP(AG$1,'2014(上) TFIDF'!$H$2:$L$46,5,FALSE)*B193</f>
        <v>1.2629011086868035E-4</v>
      </c>
      <c r="AH193" s="18">
        <f>VLOOKUP(AH$1,'2014(上) TFIDF'!$H$2:$L$46,5,FALSE)*B193</f>
        <v>0</v>
      </c>
      <c r="AI193" s="18">
        <f>VLOOKUP(AI$1,'2014(上) TFIDF'!$H$2:$L$46,5,FALSE)*B193</f>
        <v>8.81161455100622E-4</v>
      </c>
      <c r="AJ193" s="18">
        <f>VLOOKUP(AJ$1,'2014(上) TFIDF'!$H$2:$L$46,5,FALSE)*B193</f>
        <v>6.1969175733988472E-4</v>
      </c>
      <c r="AK193" s="18">
        <f>VLOOKUP(AK$1,'2014(上) TFIDF'!$H$2:$L$46,5,FALSE)*B193</f>
        <v>7.459818682085651E-4</v>
      </c>
      <c r="AL193" s="18">
        <f>VLOOKUP(AL$1,'2014(上) TFIDF'!$H$2:$L$46,5,FALSE)*B193</f>
        <v>6.6276134750358829E-4</v>
      </c>
      <c r="AM193" s="18">
        <f>VLOOKUP(AM$1,'2014(上) TFIDF'!$H$2:$L$46,5,FALSE)*B193</f>
        <v>7.8171362979863779E-4</v>
      </c>
      <c r="AN193" s="18">
        <f>VLOOKUP(AN$1,'2014(上) TFIDF'!$H$2:$L$46,5,FALSE)*B193</f>
        <v>3.7887033260604108E-4</v>
      </c>
      <c r="AO193" s="18">
        <f>VLOOKUP(AO$1,'2014(上) TFIDF'!$H$2:$L$46,5,FALSE)*B193</f>
        <v>0</v>
      </c>
      <c r="AP193" s="18">
        <f>VLOOKUP(AP$1,'2014(上) TFIDF'!$H$2:$L$46,5,FALSE)*B193</f>
        <v>2.0016508993877572E-4</v>
      </c>
      <c r="AQ193" s="18">
        <f>VLOOKUP(AQ$1,'2014(上) TFIDF'!$H$2:$L$46,5,FALSE)*B193</f>
        <v>7.2678538068500736E-4</v>
      </c>
      <c r="AR193" s="18">
        <f>VLOOKUP(AR$1,'2014(上) TFIDF'!$H$2:$L$46,5,FALSE)*B193</f>
        <v>6.1969175733988472E-4</v>
      </c>
      <c r="AS193" s="18">
        <f>VLOOKUP(AS$1,'2014(上) TFIDF'!$H$2:$L$46,5,FALSE)*B193</f>
        <v>2.932365565324287E-4</v>
      </c>
      <c r="AT193" s="18">
        <f>VLOOKUP(AT$1,'2014(上) TFIDF'!$H$2:$L$46,5,FALSE)*B193</f>
        <v>2.932365565324287E-4</v>
      </c>
      <c r="AU193" s="18">
        <f>VLOOKUP(AU$1,'2014(上) TFIDF'!$H$2:$L$46,5,FALSE)*B193</f>
        <v>6.3145055434340167E-4</v>
      </c>
    </row>
    <row r="194" spans="1:47">
      <c r="A194" s="18" t="s">
        <v>793</v>
      </c>
      <c r="B194" s="18">
        <v>1.4285714285714286E-3</v>
      </c>
      <c r="C194" s="18">
        <f>VLOOKUP(C$1,'2014(上) TFIDF'!$H$2:$L$46,5,FALSE)*B194</f>
        <v>3.7309165806566412E-4</v>
      </c>
      <c r="D194" s="18">
        <f>VLOOKUP(D$1,'2014(上) TFIDF'!$H$2:$L$46,5,FALSE)*B194</f>
        <v>9.5041787917963117E-4</v>
      </c>
      <c r="E194" s="18">
        <f>VLOOKUP(E$1,'2014(上) TFIDF'!$H$2:$L$46,5,FALSE)*B194</f>
        <v>0</v>
      </c>
      <c r="F194" s="18">
        <f>VLOOKUP(F$1,'2014(上) TFIDF'!$H$2:$L$46,5,FALSE)*B194</f>
        <v>0</v>
      </c>
      <c r="G194" s="18">
        <f>VLOOKUP(G$1,'2014(上) TFIDF'!$H$2:$L$46,5,FALSE)*B194</f>
        <v>3.3512749317991851E-4</v>
      </c>
      <c r="H194" s="18">
        <f>VLOOKUP(H$1,'2014(上) TFIDF'!$H$2:$L$46,5,FALSE)*B194</f>
        <v>5.340902197336077E-4</v>
      </c>
      <c r="I194" s="18">
        <f>VLOOKUP(I$1,'2014(上) TFIDF'!$H$2:$L$46,5,FALSE)*B194</f>
        <v>0</v>
      </c>
      <c r="J194" s="18">
        <f>VLOOKUP(J$1,'2014(上) TFIDF'!$H$2:$L$46,5,FALSE)*B194</f>
        <v>4.9930514589751154E-4</v>
      </c>
      <c r="K194" s="18">
        <f>VLOOKUP(K$1,'2014(上) TFIDF'!$H$2:$L$46,5,FALSE)*B194</f>
        <v>6.237906037369022E-4</v>
      </c>
      <c r="L194" s="18">
        <f>VLOOKUP(L$1,'2014(上) TFIDF'!$H$2:$L$46,5,FALSE)*B194</f>
        <v>0</v>
      </c>
      <c r="M194" s="18">
        <f>VLOOKUP(M$1,'2014(上) TFIDF'!$H$2:$L$46,5,FALSE)*B194</f>
        <v>6.7842177501209954E-4</v>
      </c>
      <c r="N194" s="18">
        <f>VLOOKUP(N$1,'2014(上) TFIDF'!$H$2:$L$46,5,FALSE)*B194</f>
        <v>0</v>
      </c>
      <c r="O194" s="18">
        <f>VLOOKUP(O$1,'2014(上) TFIDF'!$H$2:$L$46,5,FALSE)*B194</f>
        <v>3.3512749317991851E-4</v>
      </c>
      <c r="P194" s="18">
        <f>VLOOKUP(P$1,'2014(上) TFIDF'!$H$2:$L$46,5,FALSE)*B194</f>
        <v>6.3395000490647539E-4</v>
      </c>
      <c r="Q194" s="18">
        <f>VLOOKUP(Q$1,'2014(上) TFIDF'!$H$2:$L$46,5,FALSE)*B194</f>
        <v>1.4433155527849185E-4</v>
      </c>
      <c r="R194" s="18">
        <f>VLOOKUP(R$1,'2014(上) TFIDF'!$H$2:$L$46,5,FALSE)*B194</f>
        <v>1.4433155527849185E-4</v>
      </c>
      <c r="S194" s="18">
        <f>VLOOKUP(S$1,'2014(上) TFIDF'!$H$2:$L$46,5,FALSE)*B194</f>
        <v>5.4952145739779507E-4</v>
      </c>
      <c r="T194" s="18">
        <f>VLOOKUP(T$1,'2014(上) TFIDF'!$H$2:$L$46,5,FALSE)*B194</f>
        <v>2.2876010278717227E-4</v>
      </c>
      <c r="U194" s="18">
        <f>VLOOKUP(U$1,'2014(上) TFIDF'!$H$2:$L$46,5,FALSE)*B194</f>
        <v>7.1504685863310353E-4</v>
      </c>
      <c r="V194" s="18">
        <f>VLOOKUP(V$1,'2014(上) TFIDF'!$H$2:$L$46,5,FALSE)*B194</f>
        <v>6.617547686226477E-4</v>
      </c>
      <c r="W194" s="18">
        <f>VLOOKUP(W$1,'2014(上) TFIDF'!$H$2:$L$46,5,FALSE)*B194</f>
        <v>2.2876010278717227E-4</v>
      </c>
      <c r="X194" s="18">
        <f>VLOOKUP(X$1,'2014(上) TFIDF'!$H$2:$L$46,5,FALSE)*B194</f>
        <v>1.1053215739571715E-3</v>
      </c>
      <c r="Y194" s="18">
        <f>VLOOKUP(Y$1,'2014(上) TFIDF'!$H$2:$L$46,5,FALSE)*B194</f>
        <v>0</v>
      </c>
      <c r="Z194" s="18">
        <f>VLOOKUP(Z$1,'2014(上) TFIDF'!$H$2:$L$46,5,FALSE)*B194</f>
        <v>8.9622006169049189E-4</v>
      </c>
      <c r="AA194" s="18">
        <f>VLOOKUP(AA$1,'2014(上) TFIDF'!$H$2:$L$46,5,FALSE)*B194</f>
        <v>7.6812215901539405E-4</v>
      </c>
      <c r="AB194" s="18">
        <f>VLOOKUP(AB$1,'2014(上) TFIDF'!$H$2:$L$46,5,FALSE)*B194</f>
        <v>7.6285032252077997E-4</v>
      </c>
      <c r="AC194" s="18">
        <f>VLOOKUP(AC$1,'2014(上) TFIDF'!$H$2:$L$46,5,FALSE)*B194</f>
        <v>2.2876010278717227E-4</v>
      </c>
      <c r="AD194" s="18">
        <f>VLOOKUP(AD$1,'2014(上) TFIDF'!$H$2:$L$46,5,FALSE)*B194</f>
        <v>7.6812215901539405E-4</v>
      </c>
      <c r="AE194" s="18">
        <f>VLOOKUP(AE$1,'2014(上) TFIDF'!$H$2:$L$46,5,FALSE)*B194</f>
        <v>8.6598933167095107E-4</v>
      </c>
      <c r="AF194" s="18">
        <f>VLOOKUP(AF$1,'2014(上) TFIDF'!$H$2:$L$46,5,FALSE)*B194</f>
        <v>8.990150891470093E-4</v>
      </c>
      <c r="AG194" s="18">
        <f>VLOOKUP(AG$1,'2014(上) TFIDF'!$H$2:$L$46,5,FALSE)*B194</f>
        <v>1.4433155527849185E-4</v>
      </c>
      <c r="AH194" s="18">
        <f>VLOOKUP(AH$1,'2014(上) TFIDF'!$H$2:$L$46,5,FALSE)*B194</f>
        <v>0</v>
      </c>
      <c r="AI194" s="18">
        <f>VLOOKUP(AI$1,'2014(上) TFIDF'!$H$2:$L$46,5,FALSE)*B194</f>
        <v>1.0070416629721394E-3</v>
      </c>
      <c r="AJ194" s="18">
        <f>VLOOKUP(AJ$1,'2014(上) TFIDF'!$H$2:$L$46,5,FALSE)*B194</f>
        <v>7.0821915124558252E-4</v>
      </c>
      <c r="AK194" s="18">
        <f>VLOOKUP(AK$1,'2014(上) TFIDF'!$H$2:$L$46,5,FALSE)*B194</f>
        <v>8.5255070652407437E-4</v>
      </c>
      <c r="AL194" s="18">
        <f>VLOOKUP(AL$1,'2014(上) TFIDF'!$H$2:$L$46,5,FALSE)*B194</f>
        <v>7.5744154000410098E-4</v>
      </c>
      <c r="AM194" s="18">
        <f>VLOOKUP(AM$1,'2014(上) TFIDF'!$H$2:$L$46,5,FALSE)*B194</f>
        <v>8.9338700548415755E-4</v>
      </c>
      <c r="AN194" s="18">
        <f>VLOOKUP(AN$1,'2014(上) TFIDF'!$H$2:$L$46,5,FALSE)*B194</f>
        <v>4.3299466583547554E-4</v>
      </c>
      <c r="AO194" s="18">
        <f>VLOOKUP(AO$1,'2014(上) TFIDF'!$H$2:$L$46,5,FALSE)*B194</f>
        <v>0</v>
      </c>
      <c r="AP194" s="18">
        <f>VLOOKUP(AP$1,'2014(上) TFIDF'!$H$2:$L$46,5,FALSE)*B194</f>
        <v>2.2876010278717227E-4</v>
      </c>
      <c r="AQ194" s="18">
        <f>VLOOKUP(AQ$1,'2014(上) TFIDF'!$H$2:$L$46,5,FALSE)*B194</f>
        <v>8.3061186364000834E-4</v>
      </c>
      <c r="AR194" s="18">
        <f>VLOOKUP(AR$1,'2014(上) TFIDF'!$H$2:$L$46,5,FALSE)*B194</f>
        <v>7.0821915124558252E-4</v>
      </c>
      <c r="AS194" s="18">
        <f>VLOOKUP(AS$1,'2014(上) TFIDF'!$H$2:$L$46,5,FALSE)*B194</f>
        <v>3.3512749317991851E-4</v>
      </c>
      <c r="AT194" s="18">
        <f>VLOOKUP(AT$1,'2014(上) TFIDF'!$H$2:$L$46,5,FALSE)*B194</f>
        <v>3.3512749317991851E-4</v>
      </c>
      <c r="AU194" s="18">
        <f>VLOOKUP(AU$1,'2014(上) TFIDF'!$H$2:$L$46,5,FALSE)*B194</f>
        <v>7.2165777639245901E-4</v>
      </c>
    </row>
    <row r="195" spans="1:47">
      <c r="A195" s="18" t="s">
        <v>5489</v>
      </c>
      <c r="B195" s="18">
        <v>0.01</v>
      </c>
      <c r="C195" s="18">
        <f>VLOOKUP(C$1,'2014(上) TFIDF'!$H$2:$L$46,5,FALSE)*B195</f>
        <v>2.6116416064596486E-3</v>
      </c>
      <c r="D195" s="18">
        <f>VLOOKUP(D$1,'2014(上) TFIDF'!$H$2:$L$46,5,FALSE)*B195</f>
        <v>6.652925154257419E-3</v>
      </c>
      <c r="E195" s="18">
        <f>VLOOKUP(E$1,'2014(上) TFIDF'!$H$2:$L$46,5,FALSE)*B195</f>
        <v>0</v>
      </c>
      <c r="F195" s="18">
        <f>VLOOKUP(F$1,'2014(上) TFIDF'!$H$2:$L$46,5,FALSE)*B195</f>
        <v>0</v>
      </c>
      <c r="G195" s="18">
        <f>VLOOKUP(G$1,'2014(上) TFIDF'!$H$2:$L$46,5,FALSE)*B195</f>
        <v>2.3458924522594296E-3</v>
      </c>
      <c r="H195" s="18">
        <f>VLOOKUP(H$1,'2014(上) TFIDF'!$H$2:$L$46,5,FALSE)*B195</f>
        <v>3.7386315381352543E-3</v>
      </c>
      <c r="I195" s="18">
        <f>VLOOKUP(I$1,'2014(上) TFIDF'!$H$2:$L$46,5,FALSE)*B195</f>
        <v>0</v>
      </c>
      <c r="J195" s="18">
        <f>VLOOKUP(J$1,'2014(上) TFIDF'!$H$2:$L$46,5,FALSE)*B195</f>
        <v>3.495136021282581E-3</v>
      </c>
      <c r="K195" s="18">
        <f>VLOOKUP(K$1,'2014(上) TFIDF'!$H$2:$L$46,5,FALSE)*B195</f>
        <v>4.3665342261583161E-3</v>
      </c>
      <c r="L195" s="18">
        <f>VLOOKUP(L$1,'2014(上) TFIDF'!$H$2:$L$46,5,FALSE)*B195</f>
        <v>0</v>
      </c>
      <c r="M195" s="18">
        <f>VLOOKUP(M$1,'2014(上) TFIDF'!$H$2:$L$46,5,FALSE)*B195</f>
        <v>4.7489524250846973E-3</v>
      </c>
      <c r="N195" s="18">
        <f>VLOOKUP(N$1,'2014(上) TFIDF'!$H$2:$L$46,5,FALSE)*B195</f>
        <v>0</v>
      </c>
      <c r="O195" s="18">
        <f>VLOOKUP(O$1,'2014(上) TFIDF'!$H$2:$L$46,5,FALSE)*B195</f>
        <v>2.3458924522594296E-3</v>
      </c>
      <c r="P195" s="18">
        <f>VLOOKUP(P$1,'2014(上) TFIDF'!$H$2:$L$46,5,FALSE)*B195</f>
        <v>4.4376500343453282E-3</v>
      </c>
      <c r="Q195" s="18">
        <f>VLOOKUP(Q$1,'2014(上) TFIDF'!$H$2:$L$46,5,FALSE)*B195</f>
        <v>1.0103208869494428E-3</v>
      </c>
      <c r="R195" s="18">
        <f>VLOOKUP(R$1,'2014(上) TFIDF'!$H$2:$L$46,5,FALSE)*B195</f>
        <v>1.0103208869494428E-3</v>
      </c>
      <c r="S195" s="18">
        <f>VLOOKUP(S$1,'2014(上) TFIDF'!$H$2:$L$46,5,FALSE)*B195</f>
        <v>3.8466502017845657E-3</v>
      </c>
      <c r="T195" s="18">
        <f>VLOOKUP(T$1,'2014(上) TFIDF'!$H$2:$L$46,5,FALSE)*B195</f>
        <v>1.6013207195102058E-3</v>
      </c>
      <c r="U195" s="18">
        <f>VLOOKUP(U$1,'2014(上) TFIDF'!$H$2:$L$46,5,FALSE)*B195</f>
        <v>5.0053280104317248E-3</v>
      </c>
      <c r="V195" s="18">
        <f>VLOOKUP(V$1,'2014(上) TFIDF'!$H$2:$L$46,5,FALSE)*B195</f>
        <v>4.6322833803585338E-3</v>
      </c>
      <c r="W195" s="18">
        <f>VLOOKUP(W$1,'2014(上) TFIDF'!$H$2:$L$46,5,FALSE)*B195</f>
        <v>1.6013207195102058E-3</v>
      </c>
      <c r="X195" s="18">
        <f>VLOOKUP(X$1,'2014(上) TFIDF'!$H$2:$L$46,5,FALSE)*B195</f>
        <v>7.7372510177002012E-3</v>
      </c>
      <c r="Y195" s="18">
        <f>VLOOKUP(Y$1,'2014(上) TFIDF'!$H$2:$L$46,5,FALSE)*B195</f>
        <v>0</v>
      </c>
      <c r="Z195" s="18">
        <f>VLOOKUP(Z$1,'2014(上) TFIDF'!$H$2:$L$46,5,FALSE)*B195</f>
        <v>6.2735404318334433E-3</v>
      </c>
      <c r="AA195" s="18">
        <f>VLOOKUP(AA$1,'2014(上) TFIDF'!$H$2:$L$46,5,FALSE)*B195</f>
        <v>5.3768551131077582E-3</v>
      </c>
      <c r="AB195" s="18">
        <f>VLOOKUP(AB$1,'2014(上) TFIDF'!$H$2:$L$46,5,FALSE)*B195</f>
        <v>5.3399522576454599E-3</v>
      </c>
      <c r="AC195" s="18">
        <f>VLOOKUP(AC$1,'2014(上) TFIDF'!$H$2:$L$46,5,FALSE)*B195</f>
        <v>1.6013207195102058E-3</v>
      </c>
      <c r="AD195" s="18">
        <f>VLOOKUP(AD$1,'2014(上) TFIDF'!$H$2:$L$46,5,FALSE)*B195</f>
        <v>5.3768551131077582E-3</v>
      </c>
      <c r="AE195" s="18">
        <f>VLOOKUP(AE$1,'2014(上) TFIDF'!$H$2:$L$46,5,FALSE)*B195</f>
        <v>6.0619253216966573E-3</v>
      </c>
      <c r="AF195" s="18">
        <f>VLOOKUP(AF$1,'2014(上) TFIDF'!$H$2:$L$46,5,FALSE)*B195</f>
        <v>6.2931056240290648E-3</v>
      </c>
      <c r="AG195" s="18">
        <f>VLOOKUP(AG$1,'2014(上) TFIDF'!$H$2:$L$46,5,FALSE)*B195</f>
        <v>1.0103208869494428E-3</v>
      </c>
      <c r="AH195" s="18">
        <f>VLOOKUP(AH$1,'2014(上) TFIDF'!$H$2:$L$46,5,FALSE)*B195</f>
        <v>0</v>
      </c>
      <c r="AI195" s="18">
        <f>VLOOKUP(AI$1,'2014(上) TFIDF'!$H$2:$L$46,5,FALSE)*B195</f>
        <v>7.049291640804976E-3</v>
      </c>
      <c r="AJ195" s="18">
        <f>VLOOKUP(AJ$1,'2014(上) TFIDF'!$H$2:$L$46,5,FALSE)*B195</f>
        <v>4.9575340587190778E-3</v>
      </c>
      <c r="AK195" s="18">
        <f>VLOOKUP(AK$1,'2014(上) TFIDF'!$H$2:$L$46,5,FALSE)*B195</f>
        <v>5.9678549456685208E-3</v>
      </c>
      <c r="AL195" s="18">
        <f>VLOOKUP(AL$1,'2014(上) TFIDF'!$H$2:$L$46,5,FALSE)*B195</f>
        <v>5.3020907800287063E-3</v>
      </c>
      <c r="AM195" s="18">
        <f>VLOOKUP(AM$1,'2014(上) TFIDF'!$H$2:$L$46,5,FALSE)*B195</f>
        <v>6.2537090383891023E-3</v>
      </c>
      <c r="AN195" s="18">
        <f>VLOOKUP(AN$1,'2014(上) TFIDF'!$H$2:$L$46,5,FALSE)*B195</f>
        <v>3.0309626608483286E-3</v>
      </c>
      <c r="AO195" s="18">
        <f>VLOOKUP(AO$1,'2014(上) TFIDF'!$H$2:$L$46,5,FALSE)*B195</f>
        <v>0</v>
      </c>
      <c r="AP195" s="18">
        <f>VLOOKUP(AP$1,'2014(上) TFIDF'!$H$2:$L$46,5,FALSE)*B195</f>
        <v>1.6013207195102058E-3</v>
      </c>
      <c r="AQ195" s="18">
        <f>VLOOKUP(AQ$1,'2014(上) TFIDF'!$H$2:$L$46,5,FALSE)*B195</f>
        <v>5.8142830454800589E-3</v>
      </c>
      <c r="AR195" s="18">
        <f>VLOOKUP(AR$1,'2014(上) TFIDF'!$H$2:$L$46,5,FALSE)*B195</f>
        <v>4.9575340587190778E-3</v>
      </c>
      <c r="AS195" s="18">
        <f>VLOOKUP(AS$1,'2014(上) TFIDF'!$H$2:$L$46,5,FALSE)*B195</f>
        <v>2.3458924522594296E-3</v>
      </c>
      <c r="AT195" s="18">
        <f>VLOOKUP(AT$1,'2014(上) TFIDF'!$H$2:$L$46,5,FALSE)*B195</f>
        <v>2.3458924522594296E-3</v>
      </c>
      <c r="AU195" s="18">
        <f>VLOOKUP(AU$1,'2014(上) TFIDF'!$H$2:$L$46,5,FALSE)*B195</f>
        <v>5.0516044347472134E-3</v>
      </c>
    </row>
    <row r="196" spans="1:47">
      <c r="A196" s="18" t="s">
        <v>5628</v>
      </c>
      <c r="B196" s="18">
        <v>0.01</v>
      </c>
      <c r="C196" s="18">
        <f>VLOOKUP(C$1,'2014(上) TFIDF'!$H$2:$L$46,5,FALSE)*B196</f>
        <v>2.6116416064596486E-3</v>
      </c>
      <c r="D196" s="18">
        <f>VLOOKUP(D$1,'2014(上) TFIDF'!$H$2:$L$46,5,FALSE)*B196</f>
        <v>6.652925154257419E-3</v>
      </c>
      <c r="E196" s="18">
        <f>VLOOKUP(E$1,'2014(上) TFIDF'!$H$2:$L$46,5,FALSE)*B196</f>
        <v>0</v>
      </c>
      <c r="F196" s="18">
        <f>VLOOKUP(F$1,'2014(上) TFIDF'!$H$2:$L$46,5,FALSE)*B196</f>
        <v>0</v>
      </c>
      <c r="G196" s="18">
        <f>VLOOKUP(G$1,'2014(上) TFIDF'!$H$2:$L$46,5,FALSE)*B196</f>
        <v>2.3458924522594296E-3</v>
      </c>
      <c r="H196" s="18">
        <f>VLOOKUP(H$1,'2014(上) TFIDF'!$H$2:$L$46,5,FALSE)*B196</f>
        <v>3.7386315381352543E-3</v>
      </c>
      <c r="I196" s="18">
        <f>VLOOKUP(I$1,'2014(上) TFIDF'!$H$2:$L$46,5,FALSE)*B196</f>
        <v>0</v>
      </c>
      <c r="J196" s="18">
        <f>VLOOKUP(J$1,'2014(上) TFIDF'!$H$2:$L$46,5,FALSE)*B196</f>
        <v>3.495136021282581E-3</v>
      </c>
      <c r="K196" s="18">
        <f>VLOOKUP(K$1,'2014(上) TFIDF'!$H$2:$L$46,5,FALSE)*B196</f>
        <v>4.3665342261583161E-3</v>
      </c>
      <c r="L196" s="18">
        <f>VLOOKUP(L$1,'2014(上) TFIDF'!$H$2:$L$46,5,FALSE)*B196</f>
        <v>0</v>
      </c>
      <c r="M196" s="18">
        <f>VLOOKUP(M$1,'2014(上) TFIDF'!$H$2:$L$46,5,FALSE)*B196</f>
        <v>4.7489524250846973E-3</v>
      </c>
      <c r="N196" s="18">
        <f>VLOOKUP(N$1,'2014(上) TFIDF'!$H$2:$L$46,5,FALSE)*B196</f>
        <v>0</v>
      </c>
      <c r="O196" s="18">
        <f>VLOOKUP(O$1,'2014(上) TFIDF'!$H$2:$L$46,5,FALSE)*B196</f>
        <v>2.3458924522594296E-3</v>
      </c>
      <c r="P196" s="18">
        <f>VLOOKUP(P$1,'2014(上) TFIDF'!$H$2:$L$46,5,FALSE)*B196</f>
        <v>4.4376500343453282E-3</v>
      </c>
      <c r="Q196" s="18">
        <f>VLOOKUP(Q$1,'2014(上) TFIDF'!$H$2:$L$46,5,FALSE)*B196</f>
        <v>1.0103208869494428E-3</v>
      </c>
      <c r="R196" s="18">
        <f>VLOOKUP(R$1,'2014(上) TFIDF'!$H$2:$L$46,5,FALSE)*B196</f>
        <v>1.0103208869494428E-3</v>
      </c>
      <c r="S196" s="18">
        <f>VLOOKUP(S$1,'2014(上) TFIDF'!$H$2:$L$46,5,FALSE)*B196</f>
        <v>3.8466502017845657E-3</v>
      </c>
      <c r="T196" s="18">
        <f>VLOOKUP(T$1,'2014(上) TFIDF'!$H$2:$L$46,5,FALSE)*B196</f>
        <v>1.6013207195102058E-3</v>
      </c>
      <c r="U196" s="18">
        <f>VLOOKUP(U$1,'2014(上) TFIDF'!$H$2:$L$46,5,FALSE)*B196</f>
        <v>5.0053280104317248E-3</v>
      </c>
      <c r="V196" s="18">
        <f>VLOOKUP(V$1,'2014(上) TFIDF'!$H$2:$L$46,5,FALSE)*B196</f>
        <v>4.6322833803585338E-3</v>
      </c>
      <c r="W196" s="18">
        <f>VLOOKUP(W$1,'2014(上) TFIDF'!$H$2:$L$46,5,FALSE)*B196</f>
        <v>1.6013207195102058E-3</v>
      </c>
      <c r="X196" s="18">
        <f>VLOOKUP(X$1,'2014(上) TFIDF'!$H$2:$L$46,5,FALSE)*B196</f>
        <v>7.7372510177002012E-3</v>
      </c>
      <c r="Y196" s="18">
        <f>VLOOKUP(Y$1,'2014(上) TFIDF'!$H$2:$L$46,5,FALSE)*B196</f>
        <v>0</v>
      </c>
      <c r="Z196" s="18">
        <f>VLOOKUP(Z$1,'2014(上) TFIDF'!$H$2:$L$46,5,FALSE)*B196</f>
        <v>6.2735404318334433E-3</v>
      </c>
      <c r="AA196" s="18">
        <f>VLOOKUP(AA$1,'2014(上) TFIDF'!$H$2:$L$46,5,FALSE)*B196</f>
        <v>5.3768551131077582E-3</v>
      </c>
      <c r="AB196" s="18">
        <f>VLOOKUP(AB$1,'2014(上) TFIDF'!$H$2:$L$46,5,FALSE)*B196</f>
        <v>5.3399522576454599E-3</v>
      </c>
      <c r="AC196" s="18">
        <f>VLOOKUP(AC$1,'2014(上) TFIDF'!$H$2:$L$46,5,FALSE)*B196</f>
        <v>1.6013207195102058E-3</v>
      </c>
      <c r="AD196" s="18">
        <f>VLOOKUP(AD$1,'2014(上) TFIDF'!$H$2:$L$46,5,FALSE)*B196</f>
        <v>5.3768551131077582E-3</v>
      </c>
      <c r="AE196" s="18">
        <f>VLOOKUP(AE$1,'2014(上) TFIDF'!$H$2:$L$46,5,FALSE)*B196</f>
        <v>6.0619253216966573E-3</v>
      </c>
      <c r="AF196" s="18">
        <f>VLOOKUP(AF$1,'2014(上) TFIDF'!$H$2:$L$46,5,FALSE)*B196</f>
        <v>6.2931056240290648E-3</v>
      </c>
      <c r="AG196" s="18">
        <f>VLOOKUP(AG$1,'2014(上) TFIDF'!$H$2:$L$46,5,FALSE)*B196</f>
        <v>1.0103208869494428E-3</v>
      </c>
      <c r="AH196" s="18">
        <f>VLOOKUP(AH$1,'2014(上) TFIDF'!$H$2:$L$46,5,FALSE)*B196</f>
        <v>0</v>
      </c>
      <c r="AI196" s="18">
        <f>VLOOKUP(AI$1,'2014(上) TFIDF'!$H$2:$L$46,5,FALSE)*B196</f>
        <v>7.049291640804976E-3</v>
      </c>
      <c r="AJ196" s="18">
        <f>VLOOKUP(AJ$1,'2014(上) TFIDF'!$H$2:$L$46,5,FALSE)*B196</f>
        <v>4.9575340587190778E-3</v>
      </c>
      <c r="AK196" s="18">
        <f>VLOOKUP(AK$1,'2014(上) TFIDF'!$H$2:$L$46,5,FALSE)*B196</f>
        <v>5.9678549456685208E-3</v>
      </c>
      <c r="AL196" s="18">
        <f>VLOOKUP(AL$1,'2014(上) TFIDF'!$H$2:$L$46,5,FALSE)*B196</f>
        <v>5.3020907800287063E-3</v>
      </c>
      <c r="AM196" s="18">
        <f>VLOOKUP(AM$1,'2014(上) TFIDF'!$H$2:$L$46,5,FALSE)*B196</f>
        <v>6.2537090383891023E-3</v>
      </c>
      <c r="AN196" s="18">
        <f>VLOOKUP(AN$1,'2014(上) TFIDF'!$H$2:$L$46,5,FALSE)*B196</f>
        <v>3.0309626608483286E-3</v>
      </c>
      <c r="AO196" s="18">
        <f>VLOOKUP(AO$1,'2014(上) TFIDF'!$H$2:$L$46,5,FALSE)*B196</f>
        <v>0</v>
      </c>
      <c r="AP196" s="18">
        <f>VLOOKUP(AP$1,'2014(上) TFIDF'!$H$2:$L$46,5,FALSE)*B196</f>
        <v>1.6013207195102058E-3</v>
      </c>
      <c r="AQ196" s="18">
        <f>VLOOKUP(AQ$1,'2014(上) TFIDF'!$H$2:$L$46,5,FALSE)*B196</f>
        <v>5.8142830454800589E-3</v>
      </c>
      <c r="AR196" s="18">
        <f>VLOOKUP(AR$1,'2014(上) TFIDF'!$H$2:$L$46,5,FALSE)*B196</f>
        <v>4.9575340587190778E-3</v>
      </c>
      <c r="AS196" s="18">
        <f>VLOOKUP(AS$1,'2014(上) TFIDF'!$H$2:$L$46,5,FALSE)*B196</f>
        <v>2.3458924522594296E-3</v>
      </c>
      <c r="AT196" s="18">
        <f>VLOOKUP(AT$1,'2014(上) TFIDF'!$H$2:$L$46,5,FALSE)*B196</f>
        <v>2.3458924522594296E-3</v>
      </c>
      <c r="AU196" s="18">
        <f>VLOOKUP(AU$1,'2014(上) TFIDF'!$H$2:$L$46,5,FALSE)*B196</f>
        <v>5.0516044347472134E-3</v>
      </c>
    </row>
    <row r="197" spans="1:47">
      <c r="A197" s="18" t="s">
        <v>4122</v>
      </c>
      <c r="B197" s="18">
        <v>3.3333333333333335E-3</v>
      </c>
      <c r="C197" s="18">
        <f>VLOOKUP(C$1,'2014(上) TFIDF'!$H$2:$L$46,5,FALSE)*B197</f>
        <v>8.7054720215321631E-4</v>
      </c>
      <c r="D197" s="18">
        <f>VLOOKUP(D$1,'2014(上) TFIDF'!$H$2:$L$46,5,FALSE)*B197</f>
        <v>2.2176417180858063E-3</v>
      </c>
      <c r="E197" s="18">
        <f>VLOOKUP(E$1,'2014(上) TFIDF'!$H$2:$L$46,5,FALSE)*B197</f>
        <v>0</v>
      </c>
      <c r="F197" s="18">
        <f>VLOOKUP(F$1,'2014(上) TFIDF'!$H$2:$L$46,5,FALSE)*B197</f>
        <v>0</v>
      </c>
      <c r="G197" s="18">
        <f>VLOOKUP(G$1,'2014(上) TFIDF'!$H$2:$L$46,5,FALSE)*B197</f>
        <v>7.8196415075314327E-4</v>
      </c>
      <c r="H197" s="18">
        <f>VLOOKUP(H$1,'2014(上) TFIDF'!$H$2:$L$46,5,FALSE)*B197</f>
        <v>1.2462105127117515E-3</v>
      </c>
      <c r="I197" s="18">
        <f>VLOOKUP(I$1,'2014(上) TFIDF'!$H$2:$L$46,5,FALSE)*B197</f>
        <v>0</v>
      </c>
      <c r="J197" s="18">
        <f>VLOOKUP(J$1,'2014(上) TFIDF'!$H$2:$L$46,5,FALSE)*B197</f>
        <v>1.1650453404275271E-3</v>
      </c>
      <c r="K197" s="18">
        <f>VLOOKUP(K$1,'2014(上) TFIDF'!$H$2:$L$46,5,FALSE)*B197</f>
        <v>1.4555114087194385E-3</v>
      </c>
      <c r="L197" s="18">
        <f>VLOOKUP(L$1,'2014(上) TFIDF'!$H$2:$L$46,5,FALSE)*B197</f>
        <v>0</v>
      </c>
      <c r="M197" s="18">
        <f>VLOOKUP(M$1,'2014(上) TFIDF'!$H$2:$L$46,5,FALSE)*B197</f>
        <v>1.582984141694899E-3</v>
      </c>
      <c r="N197" s="18">
        <f>VLOOKUP(N$1,'2014(上) TFIDF'!$H$2:$L$46,5,FALSE)*B197</f>
        <v>0</v>
      </c>
      <c r="O197" s="18">
        <f>VLOOKUP(O$1,'2014(上) TFIDF'!$H$2:$L$46,5,FALSE)*B197</f>
        <v>7.8196415075314327E-4</v>
      </c>
      <c r="P197" s="18">
        <f>VLOOKUP(P$1,'2014(上) TFIDF'!$H$2:$L$46,5,FALSE)*B197</f>
        <v>1.4792166781151094E-3</v>
      </c>
      <c r="Q197" s="18">
        <f>VLOOKUP(Q$1,'2014(上) TFIDF'!$H$2:$L$46,5,FALSE)*B197</f>
        <v>3.3677362898314764E-4</v>
      </c>
      <c r="R197" s="18">
        <f>VLOOKUP(R$1,'2014(上) TFIDF'!$H$2:$L$46,5,FALSE)*B197</f>
        <v>3.3677362898314764E-4</v>
      </c>
      <c r="S197" s="18">
        <f>VLOOKUP(S$1,'2014(上) TFIDF'!$H$2:$L$46,5,FALSE)*B197</f>
        <v>1.2822167339281885E-3</v>
      </c>
      <c r="T197" s="18">
        <f>VLOOKUP(T$1,'2014(上) TFIDF'!$H$2:$L$46,5,FALSE)*B197</f>
        <v>5.3377357317006867E-4</v>
      </c>
      <c r="U197" s="18">
        <f>VLOOKUP(U$1,'2014(上) TFIDF'!$H$2:$L$46,5,FALSE)*B197</f>
        <v>1.6684426701439083E-3</v>
      </c>
      <c r="V197" s="18">
        <f>VLOOKUP(V$1,'2014(上) TFIDF'!$H$2:$L$46,5,FALSE)*B197</f>
        <v>1.5440944601195115E-3</v>
      </c>
      <c r="W197" s="18">
        <f>VLOOKUP(W$1,'2014(上) TFIDF'!$H$2:$L$46,5,FALSE)*B197</f>
        <v>5.3377357317006867E-4</v>
      </c>
      <c r="X197" s="18">
        <f>VLOOKUP(X$1,'2014(上) TFIDF'!$H$2:$L$46,5,FALSE)*B197</f>
        <v>2.5790836725667339E-3</v>
      </c>
      <c r="Y197" s="18">
        <f>VLOOKUP(Y$1,'2014(上) TFIDF'!$H$2:$L$46,5,FALSE)*B197</f>
        <v>0</v>
      </c>
      <c r="Z197" s="18">
        <f>VLOOKUP(Z$1,'2014(上) TFIDF'!$H$2:$L$46,5,FALSE)*B197</f>
        <v>2.0911801439444811E-3</v>
      </c>
      <c r="AA197" s="18">
        <f>VLOOKUP(AA$1,'2014(上) TFIDF'!$H$2:$L$46,5,FALSE)*B197</f>
        <v>1.7922850377025861E-3</v>
      </c>
      <c r="AB197" s="18">
        <f>VLOOKUP(AB$1,'2014(上) TFIDF'!$H$2:$L$46,5,FALSE)*B197</f>
        <v>1.77998408588182E-3</v>
      </c>
      <c r="AC197" s="18">
        <f>VLOOKUP(AC$1,'2014(上) TFIDF'!$H$2:$L$46,5,FALSE)*B197</f>
        <v>5.3377357317006867E-4</v>
      </c>
      <c r="AD197" s="18">
        <f>VLOOKUP(AD$1,'2014(上) TFIDF'!$H$2:$L$46,5,FALSE)*B197</f>
        <v>1.7922850377025861E-3</v>
      </c>
      <c r="AE197" s="18">
        <f>VLOOKUP(AE$1,'2014(上) TFIDF'!$H$2:$L$46,5,FALSE)*B197</f>
        <v>2.0206417738988861E-3</v>
      </c>
      <c r="AF197" s="18">
        <f>VLOOKUP(AF$1,'2014(上) TFIDF'!$H$2:$L$46,5,FALSE)*B197</f>
        <v>2.0977018746763552E-3</v>
      </c>
      <c r="AG197" s="18">
        <f>VLOOKUP(AG$1,'2014(上) TFIDF'!$H$2:$L$46,5,FALSE)*B197</f>
        <v>3.3677362898314764E-4</v>
      </c>
      <c r="AH197" s="18">
        <f>VLOOKUP(AH$1,'2014(上) TFIDF'!$H$2:$L$46,5,FALSE)*B197</f>
        <v>0</v>
      </c>
      <c r="AI197" s="18">
        <f>VLOOKUP(AI$1,'2014(上) TFIDF'!$H$2:$L$46,5,FALSE)*B197</f>
        <v>2.3497638802683252E-3</v>
      </c>
      <c r="AJ197" s="18">
        <f>VLOOKUP(AJ$1,'2014(上) TFIDF'!$H$2:$L$46,5,FALSE)*B197</f>
        <v>1.6525113529063593E-3</v>
      </c>
      <c r="AK197" s="18">
        <f>VLOOKUP(AK$1,'2014(上) TFIDF'!$H$2:$L$46,5,FALSE)*B197</f>
        <v>1.9892849818895068E-3</v>
      </c>
      <c r="AL197" s="18">
        <f>VLOOKUP(AL$1,'2014(上) TFIDF'!$H$2:$L$46,5,FALSE)*B197</f>
        <v>1.7673635933429022E-3</v>
      </c>
      <c r="AM197" s="18">
        <f>VLOOKUP(AM$1,'2014(上) TFIDF'!$H$2:$L$46,5,FALSE)*B197</f>
        <v>2.0845696794630341E-3</v>
      </c>
      <c r="AN197" s="18">
        <f>VLOOKUP(AN$1,'2014(上) TFIDF'!$H$2:$L$46,5,FALSE)*B197</f>
        <v>1.010320886949443E-3</v>
      </c>
      <c r="AO197" s="18">
        <f>VLOOKUP(AO$1,'2014(上) TFIDF'!$H$2:$L$46,5,FALSE)*B197</f>
        <v>0</v>
      </c>
      <c r="AP197" s="18">
        <f>VLOOKUP(AP$1,'2014(上) TFIDF'!$H$2:$L$46,5,FALSE)*B197</f>
        <v>5.3377357317006867E-4</v>
      </c>
      <c r="AQ197" s="18">
        <f>VLOOKUP(AQ$1,'2014(上) TFIDF'!$H$2:$L$46,5,FALSE)*B197</f>
        <v>1.9380943484933531E-3</v>
      </c>
      <c r="AR197" s="18">
        <f>VLOOKUP(AR$1,'2014(上) TFIDF'!$H$2:$L$46,5,FALSE)*B197</f>
        <v>1.6525113529063593E-3</v>
      </c>
      <c r="AS197" s="18">
        <f>VLOOKUP(AS$1,'2014(上) TFIDF'!$H$2:$L$46,5,FALSE)*B197</f>
        <v>7.8196415075314327E-4</v>
      </c>
      <c r="AT197" s="18">
        <f>VLOOKUP(AT$1,'2014(上) TFIDF'!$H$2:$L$46,5,FALSE)*B197</f>
        <v>7.8196415075314327E-4</v>
      </c>
      <c r="AU197" s="18">
        <f>VLOOKUP(AU$1,'2014(上) TFIDF'!$H$2:$L$46,5,FALSE)*B197</f>
        <v>1.6838681449157379E-3</v>
      </c>
    </row>
    <row r="198" spans="1:47">
      <c r="A198" s="18" t="s">
        <v>4485</v>
      </c>
      <c r="B198" s="18">
        <v>1.6666666666666668E-3</v>
      </c>
      <c r="C198" s="18">
        <f>VLOOKUP(C$1,'2014(上) TFIDF'!$H$2:$L$46,5,FALSE)*B198</f>
        <v>4.3527360107660816E-4</v>
      </c>
      <c r="D198" s="18">
        <f>VLOOKUP(D$1,'2014(上) TFIDF'!$H$2:$L$46,5,FALSE)*B198</f>
        <v>1.1088208590429032E-3</v>
      </c>
      <c r="E198" s="18">
        <f>VLOOKUP(E$1,'2014(上) TFIDF'!$H$2:$L$46,5,FALSE)*B198</f>
        <v>0</v>
      </c>
      <c r="F198" s="18">
        <f>VLOOKUP(F$1,'2014(上) TFIDF'!$H$2:$L$46,5,FALSE)*B198</f>
        <v>0</v>
      </c>
      <c r="G198" s="18">
        <f>VLOOKUP(G$1,'2014(上) TFIDF'!$H$2:$L$46,5,FALSE)*B198</f>
        <v>3.9098207537657163E-4</v>
      </c>
      <c r="H198" s="18">
        <f>VLOOKUP(H$1,'2014(上) TFIDF'!$H$2:$L$46,5,FALSE)*B198</f>
        <v>6.2310525635587575E-4</v>
      </c>
      <c r="I198" s="18">
        <f>VLOOKUP(I$1,'2014(上) TFIDF'!$H$2:$L$46,5,FALSE)*B198</f>
        <v>0</v>
      </c>
      <c r="J198" s="18">
        <f>VLOOKUP(J$1,'2014(上) TFIDF'!$H$2:$L$46,5,FALSE)*B198</f>
        <v>5.8252267021376353E-4</v>
      </c>
      <c r="K198" s="18">
        <f>VLOOKUP(K$1,'2014(上) TFIDF'!$H$2:$L$46,5,FALSE)*B198</f>
        <v>7.2775570435971927E-4</v>
      </c>
      <c r="L198" s="18">
        <f>VLOOKUP(L$1,'2014(上) TFIDF'!$H$2:$L$46,5,FALSE)*B198</f>
        <v>0</v>
      </c>
      <c r="M198" s="18">
        <f>VLOOKUP(M$1,'2014(上) TFIDF'!$H$2:$L$46,5,FALSE)*B198</f>
        <v>7.9149207084744952E-4</v>
      </c>
      <c r="N198" s="18">
        <f>VLOOKUP(N$1,'2014(上) TFIDF'!$H$2:$L$46,5,FALSE)*B198</f>
        <v>0</v>
      </c>
      <c r="O198" s="18">
        <f>VLOOKUP(O$1,'2014(上) TFIDF'!$H$2:$L$46,5,FALSE)*B198</f>
        <v>3.9098207537657163E-4</v>
      </c>
      <c r="P198" s="18">
        <f>VLOOKUP(P$1,'2014(上) TFIDF'!$H$2:$L$46,5,FALSE)*B198</f>
        <v>7.3960833905755471E-4</v>
      </c>
      <c r="Q198" s="18">
        <f>VLOOKUP(Q$1,'2014(上) TFIDF'!$H$2:$L$46,5,FALSE)*B198</f>
        <v>1.6838681449157382E-4</v>
      </c>
      <c r="R198" s="18">
        <f>VLOOKUP(R$1,'2014(上) TFIDF'!$H$2:$L$46,5,FALSE)*B198</f>
        <v>1.6838681449157382E-4</v>
      </c>
      <c r="S198" s="18">
        <f>VLOOKUP(S$1,'2014(上) TFIDF'!$H$2:$L$46,5,FALSE)*B198</f>
        <v>6.4110836696409425E-4</v>
      </c>
      <c r="T198" s="18">
        <f>VLOOKUP(T$1,'2014(上) TFIDF'!$H$2:$L$46,5,FALSE)*B198</f>
        <v>2.6688678658503434E-4</v>
      </c>
      <c r="U198" s="18">
        <f>VLOOKUP(U$1,'2014(上) TFIDF'!$H$2:$L$46,5,FALSE)*B198</f>
        <v>8.3422133507195413E-4</v>
      </c>
      <c r="V198" s="18">
        <f>VLOOKUP(V$1,'2014(上) TFIDF'!$H$2:$L$46,5,FALSE)*B198</f>
        <v>7.7204723005975574E-4</v>
      </c>
      <c r="W198" s="18">
        <f>VLOOKUP(W$1,'2014(上) TFIDF'!$H$2:$L$46,5,FALSE)*B198</f>
        <v>2.6688678658503434E-4</v>
      </c>
      <c r="X198" s="18">
        <f>VLOOKUP(X$1,'2014(上) TFIDF'!$H$2:$L$46,5,FALSE)*B198</f>
        <v>1.2895418362833669E-3</v>
      </c>
      <c r="Y198" s="18">
        <f>VLOOKUP(Y$1,'2014(上) TFIDF'!$H$2:$L$46,5,FALSE)*B198</f>
        <v>0</v>
      </c>
      <c r="Z198" s="18">
        <f>VLOOKUP(Z$1,'2014(上) TFIDF'!$H$2:$L$46,5,FALSE)*B198</f>
        <v>1.0455900719722406E-3</v>
      </c>
      <c r="AA198" s="18">
        <f>VLOOKUP(AA$1,'2014(上) TFIDF'!$H$2:$L$46,5,FALSE)*B198</f>
        <v>8.9614251885129304E-4</v>
      </c>
      <c r="AB198" s="18">
        <f>VLOOKUP(AB$1,'2014(上) TFIDF'!$H$2:$L$46,5,FALSE)*B198</f>
        <v>8.8999204294090998E-4</v>
      </c>
      <c r="AC198" s="18">
        <f>VLOOKUP(AC$1,'2014(上) TFIDF'!$H$2:$L$46,5,FALSE)*B198</f>
        <v>2.6688678658503434E-4</v>
      </c>
      <c r="AD198" s="18">
        <f>VLOOKUP(AD$1,'2014(上) TFIDF'!$H$2:$L$46,5,FALSE)*B198</f>
        <v>8.9614251885129304E-4</v>
      </c>
      <c r="AE198" s="18">
        <f>VLOOKUP(AE$1,'2014(上) TFIDF'!$H$2:$L$46,5,FALSE)*B198</f>
        <v>1.010320886949443E-3</v>
      </c>
      <c r="AF198" s="18">
        <f>VLOOKUP(AF$1,'2014(上) TFIDF'!$H$2:$L$46,5,FALSE)*B198</f>
        <v>1.0488509373381776E-3</v>
      </c>
      <c r="AG198" s="18">
        <f>VLOOKUP(AG$1,'2014(上) TFIDF'!$H$2:$L$46,5,FALSE)*B198</f>
        <v>1.6838681449157382E-4</v>
      </c>
      <c r="AH198" s="18">
        <f>VLOOKUP(AH$1,'2014(上) TFIDF'!$H$2:$L$46,5,FALSE)*B198</f>
        <v>0</v>
      </c>
      <c r="AI198" s="18">
        <f>VLOOKUP(AI$1,'2014(上) TFIDF'!$H$2:$L$46,5,FALSE)*B198</f>
        <v>1.1748819401341626E-3</v>
      </c>
      <c r="AJ198" s="18">
        <f>VLOOKUP(AJ$1,'2014(上) TFIDF'!$H$2:$L$46,5,FALSE)*B198</f>
        <v>8.2625567645317963E-4</v>
      </c>
      <c r="AK198" s="18">
        <f>VLOOKUP(AK$1,'2014(上) TFIDF'!$H$2:$L$46,5,FALSE)*B198</f>
        <v>9.9464249094475339E-4</v>
      </c>
      <c r="AL198" s="18">
        <f>VLOOKUP(AL$1,'2014(上) TFIDF'!$H$2:$L$46,5,FALSE)*B198</f>
        <v>8.8368179667145112E-4</v>
      </c>
      <c r="AM198" s="18">
        <f>VLOOKUP(AM$1,'2014(上) TFIDF'!$H$2:$L$46,5,FALSE)*B198</f>
        <v>1.0422848397315171E-3</v>
      </c>
      <c r="AN198" s="18">
        <f>VLOOKUP(AN$1,'2014(上) TFIDF'!$H$2:$L$46,5,FALSE)*B198</f>
        <v>5.0516044347472151E-4</v>
      </c>
      <c r="AO198" s="18">
        <f>VLOOKUP(AO$1,'2014(上) TFIDF'!$H$2:$L$46,5,FALSE)*B198</f>
        <v>0</v>
      </c>
      <c r="AP198" s="18">
        <f>VLOOKUP(AP$1,'2014(上) TFIDF'!$H$2:$L$46,5,FALSE)*B198</f>
        <v>2.6688678658503434E-4</v>
      </c>
      <c r="AQ198" s="18">
        <f>VLOOKUP(AQ$1,'2014(上) TFIDF'!$H$2:$L$46,5,FALSE)*B198</f>
        <v>9.6904717424667656E-4</v>
      </c>
      <c r="AR198" s="18">
        <f>VLOOKUP(AR$1,'2014(上) TFIDF'!$H$2:$L$46,5,FALSE)*B198</f>
        <v>8.2625567645317963E-4</v>
      </c>
      <c r="AS198" s="18">
        <f>VLOOKUP(AS$1,'2014(上) TFIDF'!$H$2:$L$46,5,FALSE)*B198</f>
        <v>3.9098207537657163E-4</v>
      </c>
      <c r="AT198" s="18">
        <f>VLOOKUP(AT$1,'2014(上) TFIDF'!$H$2:$L$46,5,FALSE)*B198</f>
        <v>3.9098207537657163E-4</v>
      </c>
      <c r="AU198" s="18">
        <f>VLOOKUP(AU$1,'2014(上) TFIDF'!$H$2:$L$46,5,FALSE)*B198</f>
        <v>8.4193407245786893E-4</v>
      </c>
    </row>
    <row r="199" spans="1:47">
      <c r="A199" s="18" t="s">
        <v>8721</v>
      </c>
      <c r="B199" s="18">
        <v>5.5555555555555556E-4</v>
      </c>
      <c r="C199" s="18">
        <f>VLOOKUP(C$1,'2014(上) TFIDF'!$H$2:$L$46,5,FALSE)*B199</f>
        <v>1.4509120035886939E-4</v>
      </c>
      <c r="D199" s="18">
        <f>VLOOKUP(D$1,'2014(上) TFIDF'!$H$2:$L$46,5,FALSE)*B199</f>
        <v>3.6960695301430102E-4</v>
      </c>
      <c r="E199" s="18">
        <f>VLOOKUP(E$1,'2014(上) TFIDF'!$H$2:$L$46,5,FALSE)*B199</f>
        <v>0</v>
      </c>
      <c r="F199" s="18">
        <f>VLOOKUP(F$1,'2014(上) TFIDF'!$H$2:$L$46,5,FALSE)*B199</f>
        <v>0</v>
      </c>
      <c r="G199" s="18">
        <f>VLOOKUP(G$1,'2014(上) TFIDF'!$H$2:$L$46,5,FALSE)*B199</f>
        <v>1.303273584588572E-4</v>
      </c>
      <c r="H199" s="18">
        <f>VLOOKUP(H$1,'2014(上) TFIDF'!$H$2:$L$46,5,FALSE)*B199</f>
        <v>2.0770175211862524E-4</v>
      </c>
      <c r="I199" s="18">
        <f>VLOOKUP(I$1,'2014(上) TFIDF'!$H$2:$L$46,5,FALSE)*B199</f>
        <v>0</v>
      </c>
      <c r="J199" s="18">
        <f>VLOOKUP(J$1,'2014(上) TFIDF'!$H$2:$L$46,5,FALSE)*B199</f>
        <v>1.9417422340458783E-4</v>
      </c>
      <c r="K199" s="18">
        <f>VLOOKUP(K$1,'2014(上) TFIDF'!$H$2:$L$46,5,FALSE)*B199</f>
        <v>2.425852347865731E-4</v>
      </c>
      <c r="L199" s="18">
        <f>VLOOKUP(L$1,'2014(上) TFIDF'!$H$2:$L$46,5,FALSE)*B199</f>
        <v>0</v>
      </c>
      <c r="M199" s="18">
        <f>VLOOKUP(M$1,'2014(上) TFIDF'!$H$2:$L$46,5,FALSE)*B199</f>
        <v>2.6383069028248319E-4</v>
      </c>
      <c r="N199" s="18">
        <f>VLOOKUP(N$1,'2014(上) TFIDF'!$H$2:$L$46,5,FALSE)*B199</f>
        <v>0</v>
      </c>
      <c r="O199" s="18">
        <f>VLOOKUP(O$1,'2014(上) TFIDF'!$H$2:$L$46,5,FALSE)*B199</f>
        <v>1.303273584588572E-4</v>
      </c>
      <c r="P199" s="18">
        <f>VLOOKUP(P$1,'2014(上) TFIDF'!$H$2:$L$46,5,FALSE)*B199</f>
        <v>2.4653611301918488E-4</v>
      </c>
      <c r="Q199" s="18">
        <f>VLOOKUP(Q$1,'2014(上) TFIDF'!$H$2:$L$46,5,FALSE)*B199</f>
        <v>5.6128938163857935E-5</v>
      </c>
      <c r="R199" s="18">
        <f>VLOOKUP(R$1,'2014(上) TFIDF'!$H$2:$L$46,5,FALSE)*B199</f>
        <v>5.6128938163857935E-5</v>
      </c>
      <c r="S199" s="18">
        <f>VLOOKUP(S$1,'2014(上) TFIDF'!$H$2:$L$46,5,FALSE)*B199</f>
        <v>2.1370278898803142E-4</v>
      </c>
      <c r="T199" s="18">
        <f>VLOOKUP(T$1,'2014(上) TFIDF'!$H$2:$L$46,5,FALSE)*B199</f>
        <v>8.8962262195011436E-5</v>
      </c>
      <c r="U199" s="18">
        <f>VLOOKUP(U$1,'2014(上) TFIDF'!$H$2:$L$46,5,FALSE)*B199</f>
        <v>2.7807377835731804E-4</v>
      </c>
      <c r="V199" s="18">
        <f>VLOOKUP(V$1,'2014(上) TFIDF'!$H$2:$L$46,5,FALSE)*B199</f>
        <v>2.5734907668658523E-4</v>
      </c>
      <c r="W199" s="18">
        <f>VLOOKUP(W$1,'2014(上) TFIDF'!$H$2:$L$46,5,FALSE)*B199</f>
        <v>8.8962262195011436E-5</v>
      </c>
      <c r="X199" s="18">
        <f>VLOOKUP(X$1,'2014(上) TFIDF'!$H$2:$L$46,5,FALSE)*B199</f>
        <v>4.2984727876112228E-4</v>
      </c>
      <c r="Y199" s="18">
        <f>VLOOKUP(Y$1,'2014(上) TFIDF'!$H$2:$L$46,5,FALSE)*B199</f>
        <v>0</v>
      </c>
      <c r="Z199" s="18">
        <f>VLOOKUP(Z$1,'2014(上) TFIDF'!$H$2:$L$46,5,FALSE)*B199</f>
        <v>3.4853002399074683E-4</v>
      </c>
      <c r="AA199" s="18">
        <f>VLOOKUP(AA$1,'2014(上) TFIDF'!$H$2:$L$46,5,FALSE)*B199</f>
        <v>2.9871417295043099E-4</v>
      </c>
      <c r="AB199" s="18">
        <f>VLOOKUP(AB$1,'2014(上) TFIDF'!$H$2:$L$46,5,FALSE)*B199</f>
        <v>2.9666401431363662E-4</v>
      </c>
      <c r="AC199" s="18">
        <f>VLOOKUP(AC$1,'2014(上) TFIDF'!$H$2:$L$46,5,FALSE)*B199</f>
        <v>8.8962262195011436E-5</v>
      </c>
      <c r="AD199" s="18">
        <f>VLOOKUP(AD$1,'2014(上) TFIDF'!$H$2:$L$46,5,FALSE)*B199</f>
        <v>2.9871417295043099E-4</v>
      </c>
      <c r="AE199" s="18">
        <f>VLOOKUP(AE$1,'2014(上) TFIDF'!$H$2:$L$46,5,FALSE)*B199</f>
        <v>3.3677362898314764E-4</v>
      </c>
      <c r="AF199" s="18">
        <f>VLOOKUP(AF$1,'2014(上) TFIDF'!$H$2:$L$46,5,FALSE)*B199</f>
        <v>3.4961697911272581E-4</v>
      </c>
      <c r="AG199" s="18">
        <f>VLOOKUP(AG$1,'2014(上) TFIDF'!$H$2:$L$46,5,FALSE)*B199</f>
        <v>5.6128938163857935E-5</v>
      </c>
      <c r="AH199" s="18">
        <f>VLOOKUP(AH$1,'2014(上) TFIDF'!$H$2:$L$46,5,FALSE)*B199</f>
        <v>0</v>
      </c>
      <c r="AI199" s="18">
        <f>VLOOKUP(AI$1,'2014(上) TFIDF'!$H$2:$L$46,5,FALSE)*B199</f>
        <v>3.9162731337805422E-4</v>
      </c>
      <c r="AJ199" s="18">
        <f>VLOOKUP(AJ$1,'2014(上) TFIDF'!$H$2:$L$46,5,FALSE)*B199</f>
        <v>2.7541855881772651E-4</v>
      </c>
      <c r="AK199" s="18">
        <f>VLOOKUP(AK$1,'2014(上) TFIDF'!$H$2:$L$46,5,FALSE)*B199</f>
        <v>3.3154749698158448E-4</v>
      </c>
      <c r="AL199" s="18">
        <f>VLOOKUP(AL$1,'2014(上) TFIDF'!$H$2:$L$46,5,FALSE)*B199</f>
        <v>2.9456059889048367E-4</v>
      </c>
      <c r="AM199" s="18">
        <f>VLOOKUP(AM$1,'2014(上) TFIDF'!$H$2:$L$46,5,FALSE)*B199</f>
        <v>3.4742827991050568E-4</v>
      </c>
      <c r="AN199" s="18">
        <f>VLOOKUP(AN$1,'2014(上) TFIDF'!$H$2:$L$46,5,FALSE)*B199</f>
        <v>1.6838681449157382E-4</v>
      </c>
      <c r="AO199" s="18">
        <f>VLOOKUP(AO$1,'2014(上) TFIDF'!$H$2:$L$46,5,FALSE)*B199</f>
        <v>0</v>
      </c>
      <c r="AP199" s="18">
        <f>VLOOKUP(AP$1,'2014(上) TFIDF'!$H$2:$L$46,5,FALSE)*B199</f>
        <v>8.8962262195011436E-5</v>
      </c>
      <c r="AQ199" s="18">
        <f>VLOOKUP(AQ$1,'2014(上) TFIDF'!$H$2:$L$46,5,FALSE)*B199</f>
        <v>3.2301572474889215E-4</v>
      </c>
      <c r="AR199" s="18">
        <f>VLOOKUP(AR$1,'2014(上) TFIDF'!$H$2:$L$46,5,FALSE)*B199</f>
        <v>2.7541855881772651E-4</v>
      </c>
      <c r="AS199" s="18">
        <f>VLOOKUP(AS$1,'2014(上) TFIDF'!$H$2:$L$46,5,FALSE)*B199</f>
        <v>1.303273584588572E-4</v>
      </c>
      <c r="AT199" s="18">
        <f>VLOOKUP(AT$1,'2014(上) TFIDF'!$H$2:$L$46,5,FALSE)*B199</f>
        <v>1.303273584588572E-4</v>
      </c>
      <c r="AU199" s="18">
        <f>VLOOKUP(AU$1,'2014(上) TFIDF'!$H$2:$L$46,5,FALSE)*B199</f>
        <v>2.8064469081928961E-4</v>
      </c>
    </row>
    <row r="200" spans="1:47">
      <c r="A200" s="18" t="s">
        <v>1220</v>
      </c>
      <c r="B200" s="18">
        <v>3.3333333333333335E-3</v>
      </c>
      <c r="C200" s="18">
        <f>VLOOKUP(C$1,'2014(上) TFIDF'!$H$2:$L$46,5,FALSE)*B200</f>
        <v>8.7054720215321631E-4</v>
      </c>
      <c r="D200" s="18">
        <f>VLOOKUP(D$1,'2014(上) TFIDF'!$H$2:$L$46,5,FALSE)*B200</f>
        <v>2.2176417180858063E-3</v>
      </c>
      <c r="E200" s="18">
        <f>VLOOKUP(E$1,'2014(上) TFIDF'!$H$2:$L$46,5,FALSE)*B200</f>
        <v>0</v>
      </c>
      <c r="F200" s="18">
        <f>VLOOKUP(F$1,'2014(上) TFIDF'!$H$2:$L$46,5,FALSE)*B200</f>
        <v>0</v>
      </c>
      <c r="G200" s="18">
        <f>VLOOKUP(G$1,'2014(上) TFIDF'!$H$2:$L$46,5,FALSE)*B200</f>
        <v>7.8196415075314327E-4</v>
      </c>
      <c r="H200" s="18">
        <f>VLOOKUP(H$1,'2014(上) TFIDF'!$H$2:$L$46,5,FALSE)*B200</f>
        <v>1.2462105127117515E-3</v>
      </c>
      <c r="I200" s="18">
        <f>VLOOKUP(I$1,'2014(上) TFIDF'!$H$2:$L$46,5,FALSE)*B200</f>
        <v>0</v>
      </c>
      <c r="J200" s="18">
        <f>VLOOKUP(J$1,'2014(上) TFIDF'!$H$2:$L$46,5,FALSE)*B200</f>
        <v>1.1650453404275271E-3</v>
      </c>
      <c r="K200" s="18">
        <f>VLOOKUP(K$1,'2014(上) TFIDF'!$H$2:$L$46,5,FALSE)*B200</f>
        <v>1.4555114087194385E-3</v>
      </c>
      <c r="L200" s="18">
        <f>VLOOKUP(L$1,'2014(上) TFIDF'!$H$2:$L$46,5,FALSE)*B200</f>
        <v>0</v>
      </c>
      <c r="M200" s="18">
        <f>VLOOKUP(M$1,'2014(上) TFIDF'!$H$2:$L$46,5,FALSE)*B200</f>
        <v>1.582984141694899E-3</v>
      </c>
      <c r="N200" s="18">
        <f>VLOOKUP(N$1,'2014(上) TFIDF'!$H$2:$L$46,5,FALSE)*B200</f>
        <v>0</v>
      </c>
      <c r="O200" s="18">
        <f>VLOOKUP(O$1,'2014(上) TFIDF'!$H$2:$L$46,5,FALSE)*B200</f>
        <v>7.8196415075314327E-4</v>
      </c>
      <c r="P200" s="18">
        <f>VLOOKUP(P$1,'2014(上) TFIDF'!$H$2:$L$46,5,FALSE)*B200</f>
        <v>1.4792166781151094E-3</v>
      </c>
      <c r="Q200" s="18">
        <f>VLOOKUP(Q$1,'2014(上) TFIDF'!$H$2:$L$46,5,FALSE)*B200</f>
        <v>3.3677362898314764E-4</v>
      </c>
      <c r="R200" s="18">
        <f>VLOOKUP(R$1,'2014(上) TFIDF'!$H$2:$L$46,5,FALSE)*B200</f>
        <v>3.3677362898314764E-4</v>
      </c>
      <c r="S200" s="18">
        <f>VLOOKUP(S$1,'2014(上) TFIDF'!$H$2:$L$46,5,FALSE)*B200</f>
        <v>1.2822167339281885E-3</v>
      </c>
      <c r="T200" s="18">
        <f>VLOOKUP(T$1,'2014(上) TFIDF'!$H$2:$L$46,5,FALSE)*B200</f>
        <v>5.3377357317006867E-4</v>
      </c>
      <c r="U200" s="18">
        <f>VLOOKUP(U$1,'2014(上) TFIDF'!$H$2:$L$46,5,FALSE)*B200</f>
        <v>1.6684426701439083E-3</v>
      </c>
      <c r="V200" s="18">
        <f>VLOOKUP(V$1,'2014(上) TFIDF'!$H$2:$L$46,5,FALSE)*B200</f>
        <v>1.5440944601195115E-3</v>
      </c>
      <c r="W200" s="18">
        <f>VLOOKUP(W$1,'2014(上) TFIDF'!$H$2:$L$46,5,FALSE)*B200</f>
        <v>5.3377357317006867E-4</v>
      </c>
      <c r="X200" s="18">
        <f>VLOOKUP(X$1,'2014(上) TFIDF'!$H$2:$L$46,5,FALSE)*B200</f>
        <v>2.5790836725667339E-3</v>
      </c>
      <c r="Y200" s="18">
        <f>VLOOKUP(Y$1,'2014(上) TFIDF'!$H$2:$L$46,5,FALSE)*B200</f>
        <v>0</v>
      </c>
      <c r="Z200" s="18">
        <f>VLOOKUP(Z$1,'2014(上) TFIDF'!$H$2:$L$46,5,FALSE)*B200</f>
        <v>2.0911801439444811E-3</v>
      </c>
      <c r="AA200" s="18">
        <f>VLOOKUP(AA$1,'2014(上) TFIDF'!$H$2:$L$46,5,FALSE)*B200</f>
        <v>1.7922850377025861E-3</v>
      </c>
      <c r="AB200" s="18">
        <f>VLOOKUP(AB$1,'2014(上) TFIDF'!$H$2:$L$46,5,FALSE)*B200</f>
        <v>1.77998408588182E-3</v>
      </c>
      <c r="AC200" s="18">
        <f>VLOOKUP(AC$1,'2014(上) TFIDF'!$H$2:$L$46,5,FALSE)*B200</f>
        <v>5.3377357317006867E-4</v>
      </c>
      <c r="AD200" s="18">
        <f>VLOOKUP(AD$1,'2014(上) TFIDF'!$H$2:$L$46,5,FALSE)*B200</f>
        <v>1.7922850377025861E-3</v>
      </c>
      <c r="AE200" s="18">
        <f>VLOOKUP(AE$1,'2014(上) TFIDF'!$H$2:$L$46,5,FALSE)*B200</f>
        <v>2.0206417738988861E-3</v>
      </c>
      <c r="AF200" s="18">
        <f>VLOOKUP(AF$1,'2014(上) TFIDF'!$H$2:$L$46,5,FALSE)*B200</f>
        <v>2.0977018746763552E-3</v>
      </c>
      <c r="AG200" s="18">
        <f>VLOOKUP(AG$1,'2014(上) TFIDF'!$H$2:$L$46,5,FALSE)*B200</f>
        <v>3.3677362898314764E-4</v>
      </c>
      <c r="AH200" s="18">
        <f>VLOOKUP(AH$1,'2014(上) TFIDF'!$H$2:$L$46,5,FALSE)*B200</f>
        <v>0</v>
      </c>
      <c r="AI200" s="18">
        <f>VLOOKUP(AI$1,'2014(上) TFIDF'!$H$2:$L$46,5,FALSE)*B200</f>
        <v>2.3497638802683252E-3</v>
      </c>
      <c r="AJ200" s="18">
        <f>VLOOKUP(AJ$1,'2014(上) TFIDF'!$H$2:$L$46,5,FALSE)*B200</f>
        <v>1.6525113529063593E-3</v>
      </c>
      <c r="AK200" s="18">
        <f>VLOOKUP(AK$1,'2014(上) TFIDF'!$H$2:$L$46,5,FALSE)*B200</f>
        <v>1.9892849818895068E-3</v>
      </c>
      <c r="AL200" s="18">
        <f>VLOOKUP(AL$1,'2014(上) TFIDF'!$H$2:$L$46,5,FALSE)*B200</f>
        <v>1.7673635933429022E-3</v>
      </c>
      <c r="AM200" s="18">
        <f>VLOOKUP(AM$1,'2014(上) TFIDF'!$H$2:$L$46,5,FALSE)*B200</f>
        <v>2.0845696794630341E-3</v>
      </c>
      <c r="AN200" s="18">
        <f>VLOOKUP(AN$1,'2014(上) TFIDF'!$H$2:$L$46,5,FALSE)*B200</f>
        <v>1.010320886949443E-3</v>
      </c>
      <c r="AO200" s="18">
        <f>VLOOKUP(AO$1,'2014(上) TFIDF'!$H$2:$L$46,5,FALSE)*B200</f>
        <v>0</v>
      </c>
      <c r="AP200" s="18">
        <f>VLOOKUP(AP$1,'2014(上) TFIDF'!$H$2:$L$46,5,FALSE)*B200</f>
        <v>5.3377357317006867E-4</v>
      </c>
      <c r="AQ200" s="18">
        <f>VLOOKUP(AQ$1,'2014(上) TFIDF'!$H$2:$L$46,5,FALSE)*B200</f>
        <v>1.9380943484933531E-3</v>
      </c>
      <c r="AR200" s="18">
        <f>VLOOKUP(AR$1,'2014(上) TFIDF'!$H$2:$L$46,5,FALSE)*B200</f>
        <v>1.6525113529063593E-3</v>
      </c>
      <c r="AS200" s="18">
        <f>VLOOKUP(AS$1,'2014(上) TFIDF'!$H$2:$L$46,5,FALSE)*B200</f>
        <v>7.8196415075314327E-4</v>
      </c>
      <c r="AT200" s="18">
        <f>VLOOKUP(AT$1,'2014(上) TFIDF'!$H$2:$L$46,5,FALSE)*B200</f>
        <v>7.8196415075314327E-4</v>
      </c>
      <c r="AU200" s="18">
        <f>VLOOKUP(AU$1,'2014(上) TFIDF'!$H$2:$L$46,5,FALSE)*B200</f>
        <v>1.6838681449157379E-3</v>
      </c>
    </row>
    <row r="201" spans="1:47">
      <c r="A201" s="18" t="s">
        <v>7179</v>
      </c>
      <c r="B201" s="18">
        <v>2.5000000000000001E-3</v>
      </c>
      <c r="C201" s="18">
        <f>VLOOKUP(C$1,'2014(上) TFIDF'!$H$2:$L$46,5,FALSE)*B201</f>
        <v>6.5291040161491215E-4</v>
      </c>
      <c r="D201" s="18">
        <f>VLOOKUP(D$1,'2014(上) TFIDF'!$H$2:$L$46,5,FALSE)*B201</f>
        <v>1.6632312885643547E-3</v>
      </c>
      <c r="E201" s="18">
        <f>VLOOKUP(E$1,'2014(上) TFIDF'!$H$2:$L$46,5,FALSE)*B201</f>
        <v>0</v>
      </c>
      <c r="F201" s="18">
        <f>VLOOKUP(F$1,'2014(上) TFIDF'!$H$2:$L$46,5,FALSE)*B201</f>
        <v>0</v>
      </c>
      <c r="G201" s="18">
        <f>VLOOKUP(G$1,'2014(上) TFIDF'!$H$2:$L$46,5,FALSE)*B201</f>
        <v>5.864731130648574E-4</v>
      </c>
      <c r="H201" s="18">
        <f>VLOOKUP(H$1,'2014(上) TFIDF'!$H$2:$L$46,5,FALSE)*B201</f>
        <v>9.3465788453381358E-4</v>
      </c>
      <c r="I201" s="18">
        <f>VLOOKUP(I$1,'2014(上) TFIDF'!$H$2:$L$46,5,FALSE)*B201</f>
        <v>0</v>
      </c>
      <c r="J201" s="18">
        <f>VLOOKUP(J$1,'2014(上) TFIDF'!$H$2:$L$46,5,FALSE)*B201</f>
        <v>8.7378400532064525E-4</v>
      </c>
      <c r="K201" s="18">
        <f>VLOOKUP(K$1,'2014(上) TFIDF'!$H$2:$L$46,5,FALSE)*B201</f>
        <v>1.091633556539579E-3</v>
      </c>
      <c r="L201" s="18">
        <f>VLOOKUP(L$1,'2014(上) TFIDF'!$H$2:$L$46,5,FALSE)*B201</f>
        <v>0</v>
      </c>
      <c r="M201" s="18">
        <f>VLOOKUP(M$1,'2014(上) TFIDF'!$H$2:$L$46,5,FALSE)*B201</f>
        <v>1.1872381062711743E-3</v>
      </c>
      <c r="N201" s="18">
        <f>VLOOKUP(N$1,'2014(上) TFIDF'!$H$2:$L$46,5,FALSE)*B201</f>
        <v>0</v>
      </c>
      <c r="O201" s="18">
        <f>VLOOKUP(O$1,'2014(上) TFIDF'!$H$2:$L$46,5,FALSE)*B201</f>
        <v>5.864731130648574E-4</v>
      </c>
      <c r="P201" s="18">
        <f>VLOOKUP(P$1,'2014(上) TFIDF'!$H$2:$L$46,5,FALSE)*B201</f>
        <v>1.1094125085863321E-3</v>
      </c>
      <c r="Q201" s="18">
        <f>VLOOKUP(Q$1,'2014(上) TFIDF'!$H$2:$L$46,5,FALSE)*B201</f>
        <v>2.525802217373607E-4</v>
      </c>
      <c r="R201" s="18">
        <f>VLOOKUP(R$1,'2014(上) TFIDF'!$H$2:$L$46,5,FALSE)*B201</f>
        <v>2.525802217373607E-4</v>
      </c>
      <c r="S201" s="18">
        <f>VLOOKUP(S$1,'2014(上) TFIDF'!$H$2:$L$46,5,FALSE)*B201</f>
        <v>9.6166255044614142E-4</v>
      </c>
      <c r="T201" s="18">
        <f>VLOOKUP(T$1,'2014(上) TFIDF'!$H$2:$L$46,5,FALSE)*B201</f>
        <v>4.0033017987755145E-4</v>
      </c>
      <c r="U201" s="18">
        <f>VLOOKUP(U$1,'2014(上) TFIDF'!$H$2:$L$46,5,FALSE)*B201</f>
        <v>1.2513320026079312E-3</v>
      </c>
      <c r="V201" s="18">
        <f>VLOOKUP(V$1,'2014(上) TFIDF'!$H$2:$L$46,5,FALSE)*B201</f>
        <v>1.1580708450896334E-3</v>
      </c>
      <c r="W201" s="18">
        <f>VLOOKUP(W$1,'2014(上) TFIDF'!$H$2:$L$46,5,FALSE)*B201</f>
        <v>4.0033017987755145E-4</v>
      </c>
      <c r="X201" s="18">
        <f>VLOOKUP(X$1,'2014(上) TFIDF'!$H$2:$L$46,5,FALSE)*B201</f>
        <v>1.9343127544250503E-3</v>
      </c>
      <c r="Y201" s="18">
        <f>VLOOKUP(Y$1,'2014(上) TFIDF'!$H$2:$L$46,5,FALSE)*B201</f>
        <v>0</v>
      </c>
      <c r="Z201" s="18">
        <f>VLOOKUP(Z$1,'2014(上) TFIDF'!$H$2:$L$46,5,FALSE)*B201</f>
        <v>1.5683851079583608E-3</v>
      </c>
      <c r="AA201" s="18">
        <f>VLOOKUP(AA$1,'2014(上) TFIDF'!$H$2:$L$46,5,FALSE)*B201</f>
        <v>1.3442137782769396E-3</v>
      </c>
      <c r="AB201" s="18">
        <f>VLOOKUP(AB$1,'2014(上) TFIDF'!$H$2:$L$46,5,FALSE)*B201</f>
        <v>1.334988064411365E-3</v>
      </c>
      <c r="AC201" s="18">
        <f>VLOOKUP(AC$1,'2014(上) TFIDF'!$H$2:$L$46,5,FALSE)*B201</f>
        <v>4.0033017987755145E-4</v>
      </c>
      <c r="AD201" s="18">
        <f>VLOOKUP(AD$1,'2014(上) TFIDF'!$H$2:$L$46,5,FALSE)*B201</f>
        <v>1.3442137782769396E-3</v>
      </c>
      <c r="AE201" s="18">
        <f>VLOOKUP(AE$1,'2014(上) TFIDF'!$H$2:$L$46,5,FALSE)*B201</f>
        <v>1.5154813304241643E-3</v>
      </c>
      <c r="AF201" s="18">
        <f>VLOOKUP(AF$1,'2014(上) TFIDF'!$H$2:$L$46,5,FALSE)*B201</f>
        <v>1.5732764060072662E-3</v>
      </c>
      <c r="AG201" s="18">
        <f>VLOOKUP(AG$1,'2014(上) TFIDF'!$H$2:$L$46,5,FALSE)*B201</f>
        <v>2.525802217373607E-4</v>
      </c>
      <c r="AH201" s="18">
        <f>VLOOKUP(AH$1,'2014(上) TFIDF'!$H$2:$L$46,5,FALSE)*B201</f>
        <v>0</v>
      </c>
      <c r="AI201" s="18">
        <f>VLOOKUP(AI$1,'2014(上) TFIDF'!$H$2:$L$46,5,FALSE)*B201</f>
        <v>1.762322910201244E-3</v>
      </c>
      <c r="AJ201" s="18">
        <f>VLOOKUP(AJ$1,'2014(上) TFIDF'!$H$2:$L$46,5,FALSE)*B201</f>
        <v>1.2393835146797694E-3</v>
      </c>
      <c r="AK201" s="18">
        <f>VLOOKUP(AK$1,'2014(上) TFIDF'!$H$2:$L$46,5,FALSE)*B201</f>
        <v>1.4919637364171302E-3</v>
      </c>
      <c r="AL201" s="18">
        <f>VLOOKUP(AL$1,'2014(上) TFIDF'!$H$2:$L$46,5,FALSE)*B201</f>
        <v>1.3255226950071766E-3</v>
      </c>
      <c r="AM201" s="18">
        <f>VLOOKUP(AM$1,'2014(上) TFIDF'!$H$2:$L$46,5,FALSE)*B201</f>
        <v>1.5634272595972756E-3</v>
      </c>
      <c r="AN201" s="18">
        <f>VLOOKUP(AN$1,'2014(上) TFIDF'!$H$2:$L$46,5,FALSE)*B201</f>
        <v>7.5774066521208216E-4</v>
      </c>
      <c r="AO201" s="18">
        <f>VLOOKUP(AO$1,'2014(上) TFIDF'!$H$2:$L$46,5,FALSE)*B201</f>
        <v>0</v>
      </c>
      <c r="AP201" s="18">
        <f>VLOOKUP(AP$1,'2014(上) TFIDF'!$H$2:$L$46,5,FALSE)*B201</f>
        <v>4.0033017987755145E-4</v>
      </c>
      <c r="AQ201" s="18">
        <f>VLOOKUP(AQ$1,'2014(上) TFIDF'!$H$2:$L$46,5,FALSE)*B201</f>
        <v>1.4535707613700147E-3</v>
      </c>
      <c r="AR201" s="18">
        <f>VLOOKUP(AR$1,'2014(上) TFIDF'!$H$2:$L$46,5,FALSE)*B201</f>
        <v>1.2393835146797694E-3</v>
      </c>
      <c r="AS201" s="18">
        <f>VLOOKUP(AS$1,'2014(上) TFIDF'!$H$2:$L$46,5,FALSE)*B201</f>
        <v>5.864731130648574E-4</v>
      </c>
      <c r="AT201" s="18">
        <f>VLOOKUP(AT$1,'2014(上) TFIDF'!$H$2:$L$46,5,FALSE)*B201</f>
        <v>5.864731130648574E-4</v>
      </c>
      <c r="AU201" s="18">
        <f>VLOOKUP(AU$1,'2014(上) TFIDF'!$H$2:$L$46,5,FALSE)*B201</f>
        <v>1.2629011086868033E-3</v>
      </c>
    </row>
    <row r="202" spans="1:47">
      <c r="A202" s="18" t="s">
        <v>1479</v>
      </c>
      <c r="B202" s="18">
        <v>8.3333333333333339E-4</v>
      </c>
      <c r="C202" s="18">
        <f>VLOOKUP(C$1,'2014(上) TFIDF'!$H$2:$L$46,5,FALSE)*B202</f>
        <v>2.1763680053830408E-4</v>
      </c>
      <c r="D202" s="18">
        <f>VLOOKUP(D$1,'2014(上) TFIDF'!$H$2:$L$46,5,FALSE)*B202</f>
        <v>5.5441042952145158E-4</v>
      </c>
      <c r="E202" s="18">
        <f>VLOOKUP(E$1,'2014(上) TFIDF'!$H$2:$L$46,5,FALSE)*B202</f>
        <v>0</v>
      </c>
      <c r="F202" s="18">
        <f>VLOOKUP(F$1,'2014(上) TFIDF'!$H$2:$L$46,5,FALSE)*B202</f>
        <v>0</v>
      </c>
      <c r="G202" s="18">
        <f>VLOOKUP(G$1,'2014(上) TFIDF'!$H$2:$L$46,5,FALSE)*B202</f>
        <v>1.9549103768828582E-4</v>
      </c>
      <c r="H202" s="18">
        <f>VLOOKUP(H$1,'2014(上) TFIDF'!$H$2:$L$46,5,FALSE)*B202</f>
        <v>3.1155262817793788E-4</v>
      </c>
      <c r="I202" s="18">
        <f>VLOOKUP(I$1,'2014(上) TFIDF'!$H$2:$L$46,5,FALSE)*B202</f>
        <v>0</v>
      </c>
      <c r="J202" s="18">
        <f>VLOOKUP(J$1,'2014(上) TFIDF'!$H$2:$L$46,5,FALSE)*B202</f>
        <v>2.9126133510688177E-4</v>
      </c>
      <c r="K202" s="18">
        <f>VLOOKUP(K$1,'2014(上) TFIDF'!$H$2:$L$46,5,FALSE)*B202</f>
        <v>3.6387785217985964E-4</v>
      </c>
      <c r="L202" s="18">
        <f>VLOOKUP(L$1,'2014(上) TFIDF'!$H$2:$L$46,5,FALSE)*B202</f>
        <v>0</v>
      </c>
      <c r="M202" s="18">
        <f>VLOOKUP(M$1,'2014(上) TFIDF'!$H$2:$L$46,5,FALSE)*B202</f>
        <v>3.9574603542372476E-4</v>
      </c>
      <c r="N202" s="18">
        <f>VLOOKUP(N$1,'2014(上) TFIDF'!$H$2:$L$46,5,FALSE)*B202</f>
        <v>0</v>
      </c>
      <c r="O202" s="18">
        <f>VLOOKUP(O$1,'2014(上) TFIDF'!$H$2:$L$46,5,FALSE)*B202</f>
        <v>1.9549103768828582E-4</v>
      </c>
      <c r="P202" s="18">
        <f>VLOOKUP(P$1,'2014(上) TFIDF'!$H$2:$L$46,5,FALSE)*B202</f>
        <v>3.6980416952877735E-4</v>
      </c>
      <c r="Q202" s="18">
        <f>VLOOKUP(Q$1,'2014(上) TFIDF'!$H$2:$L$46,5,FALSE)*B202</f>
        <v>8.419340724578691E-5</v>
      </c>
      <c r="R202" s="18">
        <f>VLOOKUP(R$1,'2014(上) TFIDF'!$H$2:$L$46,5,FALSE)*B202</f>
        <v>8.419340724578691E-5</v>
      </c>
      <c r="S202" s="18">
        <f>VLOOKUP(S$1,'2014(上) TFIDF'!$H$2:$L$46,5,FALSE)*B202</f>
        <v>3.2055418348204712E-4</v>
      </c>
      <c r="T202" s="18">
        <f>VLOOKUP(T$1,'2014(上) TFIDF'!$H$2:$L$46,5,FALSE)*B202</f>
        <v>1.3344339329251717E-4</v>
      </c>
      <c r="U202" s="18">
        <f>VLOOKUP(U$1,'2014(上) TFIDF'!$H$2:$L$46,5,FALSE)*B202</f>
        <v>4.1711066753597707E-4</v>
      </c>
      <c r="V202" s="18">
        <f>VLOOKUP(V$1,'2014(上) TFIDF'!$H$2:$L$46,5,FALSE)*B202</f>
        <v>3.8602361502987787E-4</v>
      </c>
      <c r="W202" s="18">
        <f>VLOOKUP(W$1,'2014(上) TFIDF'!$H$2:$L$46,5,FALSE)*B202</f>
        <v>1.3344339329251717E-4</v>
      </c>
      <c r="X202" s="18">
        <f>VLOOKUP(X$1,'2014(上) TFIDF'!$H$2:$L$46,5,FALSE)*B202</f>
        <v>6.4477091814168347E-4</v>
      </c>
      <c r="Y202" s="18">
        <f>VLOOKUP(Y$1,'2014(上) TFIDF'!$H$2:$L$46,5,FALSE)*B202</f>
        <v>0</v>
      </c>
      <c r="Z202" s="18">
        <f>VLOOKUP(Z$1,'2014(上) TFIDF'!$H$2:$L$46,5,FALSE)*B202</f>
        <v>5.2279503598612028E-4</v>
      </c>
      <c r="AA202" s="18">
        <f>VLOOKUP(AA$1,'2014(上) TFIDF'!$H$2:$L$46,5,FALSE)*B202</f>
        <v>4.4807125942564652E-4</v>
      </c>
      <c r="AB202" s="18">
        <f>VLOOKUP(AB$1,'2014(上) TFIDF'!$H$2:$L$46,5,FALSE)*B202</f>
        <v>4.4499602147045499E-4</v>
      </c>
      <c r="AC202" s="18">
        <f>VLOOKUP(AC$1,'2014(上) TFIDF'!$H$2:$L$46,5,FALSE)*B202</f>
        <v>1.3344339329251717E-4</v>
      </c>
      <c r="AD202" s="18">
        <f>VLOOKUP(AD$1,'2014(上) TFIDF'!$H$2:$L$46,5,FALSE)*B202</f>
        <v>4.4807125942564652E-4</v>
      </c>
      <c r="AE202" s="18">
        <f>VLOOKUP(AE$1,'2014(上) TFIDF'!$H$2:$L$46,5,FALSE)*B202</f>
        <v>5.0516044347472151E-4</v>
      </c>
      <c r="AF202" s="18">
        <f>VLOOKUP(AF$1,'2014(上) TFIDF'!$H$2:$L$46,5,FALSE)*B202</f>
        <v>5.244254686690888E-4</v>
      </c>
      <c r="AG202" s="18">
        <f>VLOOKUP(AG$1,'2014(上) TFIDF'!$H$2:$L$46,5,FALSE)*B202</f>
        <v>8.419340724578691E-5</v>
      </c>
      <c r="AH202" s="18">
        <f>VLOOKUP(AH$1,'2014(上) TFIDF'!$H$2:$L$46,5,FALSE)*B202</f>
        <v>0</v>
      </c>
      <c r="AI202" s="18">
        <f>VLOOKUP(AI$1,'2014(上) TFIDF'!$H$2:$L$46,5,FALSE)*B202</f>
        <v>5.874409700670813E-4</v>
      </c>
      <c r="AJ202" s="18">
        <f>VLOOKUP(AJ$1,'2014(上) TFIDF'!$H$2:$L$46,5,FALSE)*B202</f>
        <v>4.1312783822658981E-4</v>
      </c>
      <c r="AK202" s="18">
        <f>VLOOKUP(AK$1,'2014(上) TFIDF'!$H$2:$L$46,5,FALSE)*B202</f>
        <v>4.973212454723767E-4</v>
      </c>
      <c r="AL202" s="18">
        <f>VLOOKUP(AL$1,'2014(上) TFIDF'!$H$2:$L$46,5,FALSE)*B202</f>
        <v>4.4184089833572556E-4</v>
      </c>
      <c r="AM202" s="18">
        <f>VLOOKUP(AM$1,'2014(上) TFIDF'!$H$2:$L$46,5,FALSE)*B202</f>
        <v>5.2114241986575853E-4</v>
      </c>
      <c r="AN202" s="18">
        <f>VLOOKUP(AN$1,'2014(上) TFIDF'!$H$2:$L$46,5,FALSE)*B202</f>
        <v>2.5258022173736076E-4</v>
      </c>
      <c r="AO202" s="18">
        <f>VLOOKUP(AO$1,'2014(上) TFIDF'!$H$2:$L$46,5,FALSE)*B202</f>
        <v>0</v>
      </c>
      <c r="AP202" s="18">
        <f>VLOOKUP(AP$1,'2014(上) TFIDF'!$H$2:$L$46,5,FALSE)*B202</f>
        <v>1.3344339329251717E-4</v>
      </c>
      <c r="AQ202" s="18">
        <f>VLOOKUP(AQ$1,'2014(上) TFIDF'!$H$2:$L$46,5,FALSE)*B202</f>
        <v>4.8452358712333828E-4</v>
      </c>
      <c r="AR202" s="18">
        <f>VLOOKUP(AR$1,'2014(上) TFIDF'!$H$2:$L$46,5,FALSE)*B202</f>
        <v>4.1312783822658981E-4</v>
      </c>
      <c r="AS202" s="18">
        <f>VLOOKUP(AS$1,'2014(上) TFIDF'!$H$2:$L$46,5,FALSE)*B202</f>
        <v>1.9549103768828582E-4</v>
      </c>
      <c r="AT202" s="18">
        <f>VLOOKUP(AT$1,'2014(上) TFIDF'!$H$2:$L$46,5,FALSE)*B202</f>
        <v>1.9549103768828582E-4</v>
      </c>
      <c r="AU202" s="18">
        <f>VLOOKUP(AU$1,'2014(上) TFIDF'!$H$2:$L$46,5,FALSE)*B202</f>
        <v>4.2096703622893447E-4</v>
      </c>
    </row>
    <row r="203" spans="1:47">
      <c r="A203" s="18" t="s">
        <v>3595</v>
      </c>
      <c r="B203" s="18">
        <v>2.5000000000000001E-3</v>
      </c>
      <c r="C203" s="18">
        <f>VLOOKUP(C$1,'2014(上) TFIDF'!$H$2:$L$46,5,FALSE)*B203</f>
        <v>6.5291040161491215E-4</v>
      </c>
      <c r="D203" s="18">
        <f>VLOOKUP(D$1,'2014(上) TFIDF'!$H$2:$L$46,5,FALSE)*B203</f>
        <v>1.6632312885643547E-3</v>
      </c>
      <c r="E203" s="18">
        <f>VLOOKUP(E$1,'2014(上) TFIDF'!$H$2:$L$46,5,FALSE)*B203</f>
        <v>0</v>
      </c>
      <c r="F203" s="18">
        <f>VLOOKUP(F$1,'2014(上) TFIDF'!$H$2:$L$46,5,FALSE)*B203</f>
        <v>0</v>
      </c>
      <c r="G203" s="18">
        <f>VLOOKUP(G$1,'2014(上) TFIDF'!$H$2:$L$46,5,FALSE)*B203</f>
        <v>5.864731130648574E-4</v>
      </c>
      <c r="H203" s="18">
        <f>VLOOKUP(H$1,'2014(上) TFIDF'!$H$2:$L$46,5,FALSE)*B203</f>
        <v>9.3465788453381358E-4</v>
      </c>
      <c r="I203" s="18">
        <f>VLOOKUP(I$1,'2014(上) TFIDF'!$H$2:$L$46,5,FALSE)*B203</f>
        <v>0</v>
      </c>
      <c r="J203" s="18">
        <f>VLOOKUP(J$1,'2014(上) TFIDF'!$H$2:$L$46,5,FALSE)*B203</f>
        <v>8.7378400532064525E-4</v>
      </c>
      <c r="K203" s="18">
        <f>VLOOKUP(K$1,'2014(上) TFIDF'!$H$2:$L$46,5,FALSE)*B203</f>
        <v>1.091633556539579E-3</v>
      </c>
      <c r="L203" s="18">
        <f>VLOOKUP(L$1,'2014(上) TFIDF'!$H$2:$L$46,5,FALSE)*B203</f>
        <v>0</v>
      </c>
      <c r="M203" s="18">
        <f>VLOOKUP(M$1,'2014(上) TFIDF'!$H$2:$L$46,5,FALSE)*B203</f>
        <v>1.1872381062711743E-3</v>
      </c>
      <c r="N203" s="18">
        <f>VLOOKUP(N$1,'2014(上) TFIDF'!$H$2:$L$46,5,FALSE)*B203</f>
        <v>0</v>
      </c>
      <c r="O203" s="18">
        <f>VLOOKUP(O$1,'2014(上) TFIDF'!$H$2:$L$46,5,FALSE)*B203</f>
        <v>5.864731130648574E-4</v>
      </c>
      <c r="P203" s="18">
        <f>VLOOKUP(P$1,'2014(上) TFIDF'!$H$2:$L$46,5,FALSE)*B203</f>
        <v>1.1094125085863321E-3</v>
      </c>
      <c r="Q203" s="18">
        <f>VLOOKUP(Q$1,'2014(上) TFIDF'!$H$2:$L$46,5,FALSE)*B203</f>
        <v>2.525802217373607E-4</v>
      </c>
      <c r="R203" s="18">
        <f>VLOOKUP(R$1,'2014(上) TFIDF'!$H$2:$L$46,5,FALSE)*B203</f>
        <v>2.525802217373607E-4</v>
      </c>
      <c r="S203" s="18">
        <f>VLOOKUP(S$1,'2014(上) TFIDF'!$H$2:$L$46,5,FALSE)*B203</f>
        <v>9.6166255044614142E-4</v>
      </c>
      <c r="T203" s="18">
        <f>VLOOKUP(T$1,'2014(上) TFIDF'!$H$2:$L$46,5,FALSE)*B203</f>
        <v>4.0033017987755145E-4</v>
      </c>
      <c r="U203" s="18">
        <f>VLOOKUP(U$1,'2014(上) TFIDF'!$H$2:$L$46,5,FALSE)*B203</f>
        <v>1.2513320026079312E-3</v>
      </c>
      <c r="V203" s="18">
        <f>VLOOKUP(V$1,'2014(上) TFIDF'!$H$2:$L$46,5,FALSE)*B203</f>
        <v>1.1580708450896334E-3</v>
      </c>
      <c r="W203" s="18">
        <f>VLOOKUP(W$1,'2014(上) TFIDF'!$H$2:$L$46,5,FALSE)*B203</f>
        <v>4.0033017987755145E-4</v>
      </c>
      <c r="X203" s="18">
        <f>VLOOKUP(X$1,'2014(上) TFIDF'!$H$2:$L$46,5,FALSE)*B203</f>
        <v>1.9343127544250503E-3</v>
      </c>
      <c r="Y203" s="18">
        <f>VLOOKUP(Y$1,'2014(上) TFIDF'!$H$2:$L$46,5,FALSE)*B203</f>
        <v>0</v>
      </c>
      <c r="Z203" s="18">
        <f>VLOOKUP(Z$1,'2014(上) TFIDF'!$H$2:$L$46,5,FALSE)*B203</f>
        <v>1.5683851079583608E-3</v>
      </c>
      <c r="AA203" s="18">
        <f>VLOOKUP(AA$1,'2014(上) TFIDF'!$H$2:$L$46,5,FALSE)*B203</f>
        <v>1.3442137782769396E-3</v>
      </c>
      <c r="AB203" s="18">
        <f>VLOOKUP(AB$1,'2014(上) TFIDF'!$H$2:$L$46,5,FALSE)*B203</f>
        <v>1.334988064411365E-3</v>
      </c>
      <c r="AC203" s="18">
        <f>VLOOKUP(AC$1,'2014(上) TFIDF'!$H$2:$L$46,5,FALSE)*B203</f>
        <v>4.0033017987755145E-4</v>
      </c>
      <c r="AD203" s="18">
        <f>VLOOKUP(AD$1,'2014(上) TFIDF'!$H$2:$L$46,5,FALSE)*B203</f>
        <v>1.3442137782769396E-3</v>
      </c>
      <c r="AE203" s="18">
        <f>VLOOKUP(AE$1,'2014(上) TFIDF'!$H$2:$L$46,5,FALSE)*B203</f>
        <v>1.5154813304241643E-3</v>
      </c>
      <c r="AF203" s="18">
        <f>VLOOKUP(AF$1,'2014(上) TFIDF'!$H$2:$L$46,5,FALSE)*B203</f>
        <v>1.5732764060072662E-3</v>
      </c>
      <c r="AG203" s="18">
        <f>VLOOKUP(AG$1,'2014(上) TFIDF'!$H$2:$L$46,5,FALSE)*B203</f>
        <v>2.525802217373607E-4</v>
      </c>
      <c r="AH203" s="18">
        <f>VLOOKUP(AH$1,'2014(上) TFIDF'!$H$2:$L$46,5,FALSE)*B203</f>
        <v>0</v>
      </c>
      <c r="AI203" s="18">
        <f>VLOOKUP(AI$1,'2014(上) TFIDF'!$H$2:$L$46,5,FALSE)*B203</f>
        <v>1.762322910201244E-3</v>
      </c>
      <c r="AJ203" s="18">
        <f>VLOOKUP(AJ$1,'2014(上) TFIDF'!$H$2:$L$46,5,FALSE)*B203</f>
        <v>1.2393835146797694E-3</v>
      </c>
      <c r="AK203" s="18">
        <f>VLOOKUP(AK$1,'2014(上) TFIDF'!$H$2:$L$46,5,FALSE)*B203</f>
        <v>1.4919637364171302E-3</v>
      </c>
      <c r="AL203" s="18">
        <f>VLOOKUP(AL$1,'2014(上) TFIDF'!$H$2:$L$46,5,FALSE)*B203</f>
        <v>1.3255226950071766E-3</v>
      </c>
      <c r="AM203" s="18">
        <f>VLOOKUP(AM$1,'2014(上) TFIDF'!$H$2:$L$46,5,FALSE)*B203</f>
        <v>1.5634272595972756E-3</v>
      </c>
      <c r="AN203" s="18">
        <f>VLOOKUP(AN$1,'2014(上) TFIDF'!$H$2:$L$46,5,FALSE)*B203</f>
        <v>7.5774066521208216E-4</v>
      </c>
      <c r="AO203" s="18">
        <f>VLOOKUP(AO$1,'2014(上) TFIDF'!$H$2:$L$46,5,FALSE)*B203</f>
        <v>0</v>
      </c>
      <c r="AP203" s="18">
        <f>VLOOKUP(AP$1,'2014(上) TFIDF'!$H$2:$L$46,5,FALSE)*B203</f>
        <v>4.0033017987755145E-4</v>
      </c>
      <c r="AQ203" s="18">
        <f>VLOOKUP(AQ$1,'2014(上) TFIDF'!$H$2:$L$46,5,FALSE)*B203</f>
        <v>1.4535707613700147E-3</v>
      </c>
      <c r="AR203" s="18">
        <f>VLOOKUP(AR$1,'2014(上) TFIDF'!$H$2:$L$46,5,FALSE)*B203</f>
        <v>1.2393835146797694E-3</v>
      </c>
      <c r="AS203" s="18">
        <f>VLOOKUP(AS$1,'2014(上) TFIDF'!$H$2:$L$46,5,FALSE)*B203</f>
        <v>5.864731130648574E-4</v>
      </c>
      <c r="AT203" s="18">
        <f>VLOOKUP(AT$1,'2014(上) TFIDF'!$H$2:$L$46,5,FALSE)*B203</f>
        <v>5.864731130648574E-4</v>
      </c>
      <c r="AU203" s="18">
        <f>VLOOKUP(AU$1,'2014(上) TFIDF'!$H$2:$L$46,5,FALSE)*B203</f>
        <v>1.2629011086868033E-3</v>
      </c>
    </row>
    <row r="204" spans="1:47">
      <c r="A204" s="18" t="s">
        <v>4045</v>
      </c>
      <c r="B204" s="18">
        <v>1.6666666666666668E-3</v>
      </c>
      <c r="C204" s="18">
        <f>VLOOKUP(C$1,'2014(上) TFIDF'!$H$2:$L$46,5,FALSE)*B204</f>
        <v>4.3527360107660816E-4</v>
      </c>
      <c r="D204" s="18">
        <f>VLOOKUP(D$1,'2014(上) TFIDF'!$H$2:$L$46,5,FALSE)*B204</f>
        <v>1.1088208590429032E-3</v>
      </c>
      <c r="E204" s="18">
        <f>VLOOKUP(E$1,'2014(上) TFIDF'!$H$2:$L$46,5,FALSE)*B204</f>
        <v>0</v>
      </c>
      <c r="F204" s="18">
        <f>VLOOKUP(F$1,'2014(上) TFIDF'!$H$2:$L$46,5,FALSE)*B204</f>
        <v>0</v>
      </c>
      <c r="G204" s="18">
        <f>VLOOKUP(G$1,'2014(上) TFIDF'!$H$2:$L$46,5,FALSE)*B204</f>
        <v>3.9098207537657163E-4</v>
      </c>
      <c r="H204" s="18">
        <f>VLOOKUP(H$1,'2014(上) TFIDF'!$H$2:$L$46,5,FALSE)*B204</f>
        <v>6.2310525635587575E-4</v>
      </c>
      <c r="I204" s="18">
        <f>VLOOKUP(I$1,'2014(上) TFIDF'!$H$2:$L$46,5,FALSE)*B204</f>
        <v>0</v>
      </c>
      <c r="J204" s="18">
        <f>VLOOKUP(J$1,'2014(上) TFIDF'!$H$2:$L$46,5,FALSE)*B204</f>
        <v>5.8252267021376353E-4</v>
      </c>
      <c r="K204" s="18">
        <f>VLOOKUP(K$1,'2014(上) TFIDF'!$H$2:$L$46,5,FALSE)*B204</f>
        <v>7.2775570435971927E-4</v>
      </c>
      <c r="L204" s="18">
        <f>VLOOKUP(L$1,'2014(上) TFIDF'!$H$2:$L$46,5,FALSE)*B204</f>
        <v>0</v>
      </c>
      <c r="M204" s="18">
        <f>VLOOKUP(M$1,'2014(上) TFIDF'!$H$2:$L$46,5,FALSE)*B204</f>
        <v>7.9149207084744952E-4</v>
      </c>
      <c r="N204" s="18">
        <f>VLOOKUP(N$1,'2014(上) TFIDF'!$H$2:$L$46,5,FALSE)*B204</f>
        <v>0</v>
      </c>
      <c r="O204" s="18">
        <f>VLOOKUP(O$1,'2014(上) TFIDF'!$H$2:$L$46,5,FALSE)*B204</f>
        <v>3.9098207537657163E-4</v>
      </c>
      <c r="P204" s="18">
        <f>VLOOKUP(P$1,'2014(上) TFIDF'!$H$2:$L$46,5,FALSE)*B204</f>
        <v>7.3960833905755471E-4</v>
      </c>
      <c r="Q204" s="18">
        <f>VLOOKUP(Q$1,'2014(上) TFIDF'!$H$2:$L$46,5,FALSE)*B204</f>
        <v>1.6838681449157382E-4</v>
      </c>
      <c r="R204" s="18">
        <f>VLOOKUP(R$1,'2014(上) TFIDF'!$H$2:$L$46,5,FALSE)*B204</f>
        <v>1.6838681449157382E-4</v>
      </c>
      <c r="S204" s="18">
        <f>VLOOKUP(S$1,'2014(上) TFIDF'!$H$2:$L$46,5,FALSE)*B204</f>
        <v>6.4110836696409425E-4</v>
      </c>
      <c r="T204" s="18">
        <f>VLOOKUP(T$1,'2014(上) TFIDF'!$H$2:$L$46,5,FALSE)*B204</f>
        <v>2.6688678658503434E-4</v>
      </c>
      <c r="U204" s="18">
        <f>VLOOKUP(U$1,'2014(上) TFIDF'!$H$2:$L$46,5,FALSE)*B204</f>
        <v>8.3422133507195413E-4</v>
      </c>
      <c r="V204" s="18">
        <f>VLOOKUP(V$1,'2014(上) TFIDF'!$H$2:$L$46,5,FALSE)*B204</f>
        <v>7.7204723005975574E-4</v>
      </c>
      <c r="W204" s="18">
        <f>VLOOKUP(W$1,'2014(上) TFIDF'!$H$2:$L$46,5,FALSE)*B204</f>
        <v>2.6688678658503434E-4</v>
      </c>
      <c r="X204" s="18">
        <f>VLOOKUP(X$1,'2014(上) TFIDF'!$H$2:$L$46,5,FALSE)*B204</f>
        <v>1.2895418362833669E-3</v>
      </c>
      <c r="Y204" s="18">
        <f>VLOOKUP(Y$1,'2014(上) TFIDF'!$H$2:$L$46,5,FALSE)*B204</f>
        <v>0</v>
      </c>
      <c r="Z204" s="18">
        <f>VLOOKUP(Z$1,'2014(上) TFIDF'!$H$2:$L$46,5,FALSE)*B204</f>
        <v>1.0455900719722406E-3</v>
      </c>
      <c r="AA204" s="18">
        <f>VLOOKUP(AA$1,'2014(上) TFIDF'!$H$2:$L$46,5,FALSE)*B204</f>
        <v>8.9614251885129304E-4</v>
      </c>
      <c r="AB204" s="18">
        <f>VLOOKUP(AB$1,'2014(上) TFIDF'!$H$2:$L$46,5,FALSE)*B204</f>
        <v>8.8999204294090998E-4</v>
      </c>
      <c r="AC204" s="18">
        <f>VLOOKUP(AC$1,'2014(上) TFIDF'!$H$2:$L$46,5,FALSE)*B204</f>
        <v>2.6688678658503434E-4</v>
      </c>
      <c r="AD204" s="18">
        <f>VLOOKUP(AD$1,'2014(上) TFIDF'!$H$2:$L$46,5,FALSE)*B204</f>
        <v>8.9614251885129304E-4</v>
      </c>
      <c r="AE204" s="18">
        <f>VLOOKUP(AE$1,'2014(上) TFIDF'!$H$2:$L$46,5,FALSE)*B204</f>
        <v>1.010320886949443E-3</v>
      </c>
      <c r="AF204" s="18">
        <f>VLOOKUP(AF$1,'2014(上) TFIDF'!$H$2:$L$46,5,FALSE)*B204</f>
        <v>1.0488509373381776E-3</v>
      </c>
      <c r="AG204" s="18">
        <f>VLOOKUP(AG$1,'2014(上) TFIDF'!$H$2:$L$46,5,FALSE)*B204</f>
        <v>1.6838681449157382E-4</v>
      </c>
      <c r="AH204" s="18">
        <f>VLOOKUP(AH$1,'2014(上) TFIDF'!$H$2:$L$46,5,FALSE)*B204</f>
        <v>0</v>
      </c>
      <c r="AI204" s="18">
        <f>VLOOKUP(AI$1,'2014(上) TFIDF'!$H$2:$L$46,5,FALSE)*B204</f>
        <v>1.1748819401341626E-3</v>
      </c>
      <c r="AJ204" s="18">
        <f>VLOOKUP(AJ$1,'2014(上) TFIDF'!$H$2:$L$46,5,FALSE)*B204</f>
        <v>8.2625567645317963E-4</v>
      </c>
      <c r="AK204" s="18">
        <f>VLOOKUP(AK$1,'2014(上) TFIDF'!$H$2:$L$46,5,FALSE)*B204</f>
        <v>9.9464249094475339E-4</v>
      </c>
      <c r="AL204" s="18">
        <f>VLOOKUP(AL$1,'2014(上) TFIDF'!$H$2:$L$46,5,FALSE)*B204</f>
        <v>8.8368179667145112E-4</v>
      </c>
      <c r="AM204" s="18">
        <f>VLOOKUP(AM$1,'2014(上) TFIDF'!$H$2:$L$46,5,FALSE)*B204</f>
        <v>1.0422848397315171E-3</v>
      </c>
      <c r="AN204" s="18">
        <f>VLOOKUP(AN$1,'2014(上) TFIDF'!$H$2:$L$46,5,FALSE)*B204</f>
        <v>5.0516044347472151E-4</v>
      </c>
      <c r="AO204" s="18">
        <f>VLOOKUP(AO$1,'2014(上) TFIDF'!$H$2:$L$46,5,FALSE)*B204</f>
        <v>0</v>
      </c>
      <c r="AP204" s="18">
        <f>VLOOKUP(AP$1,'2014(上) TFIDF'!$H$2:$L$46,5,FALSE)*B204</f>
        <v>2.6688678658503434E-4</v>
      </c>
      <c r="AQ204" s="18">
        <f>VLOOKUP(AQ$1,'2014(上) TFIDF'!$H$2:$L$46,5,FALSE)*B204</f>
        <v>9.6904717424667656E-4</v>
      </c>
      <c r="AR204" s="18">
        <f>VLOOKUP(AR$1,'2014(上) TFIDF'!$H$2:$L$46,5,FALSE)*B204</f>
        <v>8.2625567645317963E-4</v>
      </c>
      <c r="AS204" s="18">
        <f>VLOOKUP(AS$1,'2014(上) TFIDF'!$H$2:$L$46,5,FALSE)*B204</f>
        <v>3.9098207537657163E-4</v>
      </c>
      <c r="AT204" s="18">
        <f>VLOOKUP(AT$1,'2014(上) TFIDF'!$H$2:$L$46,5,FALSE)*B204</f>
        <v>3.9098207537657163E-4</v>
      </c>
      <c r="AU204" s="18">
        <f>VLOOKUP(AU$1,'2014(上) TFIDF'!$H$2:$L$46,5,FALSE)*B204</f>
        <v>8.4193407245786893E-4</v>
      </c>
    </row>
    <row r="205" spans="1:47">
      <c r="A205" s="18" t="s">
        <v>4950</v>
      </c>
      <c r="B205" s="18">
        <v>2.7777777777777778E-4</v>
      </c>
      <c r="C205" s="18">
        <f>VLOOKUP(C$1,'2014(上) TFIDF'!$H$2:$L$46,5,FALSE)*B205</f>
        <v>7.2545600179434693E-5</v>
      </c>
      <c r="D205" s="18">
        <f>VLOOKUP(D$1,'2014(上) TFIDF'!$H$2:$L$46,5,FALSE)*B205</f>
        <v>1.8480347650715051E-4</v>
      </c>
      <c r="E205" s="18">
        <f>VLOOKUP(E$1,'2014(上) TFIDF'!$H$2:$L$46,5,FALSE)*B205</f>
        <v>0</v>
      </c>
      <c r="F205" s="18">
        <f>VLOOKUP(F$1,'2014(上) TFIDF'!$H$2:$L$46,5,FALSE)*B205</f>
        <v>0</v>
      </c>
      <c r="G205" s="18">
        <f>VLOOKUP(G$1,'2014(上) TFIDF'!$H$2:$L$46,5,FALSE)*B205</f>
        <v>6.5163679229428601E-5</v>
      </c>
      <c r="H205" s="18">
        <f>VLOOKUP(H$1,'2014(上) TFIDF'!$H$2:$L$46,5,FALSE)*B205</f>
        <v>1.0385087605931262E-4</v>
      </c>
      <c r="I205" s="18">
        <f>VLOOKUP(I$1,'2014(上) TFIDF'!$H$2:$L$46,5,FALSE)*B205</f>
        <v>0</v>
      </c>
      <c r="J205" s="18">
        <f>VLOOKUP(J$1,'2014(上) TFIDF'!$H$2:$L$46,5,FALSE)*B205</f>
        <v>9.7087111702293913E-5</v>
      </c>
      <c r="K205" s="18">
        <f>VLOOKUP(K$1,'2014(上) TFIDF'!$H$2:$L$46,5,FALSE)*B205</f>
        <v>1.2129261739328655E-4</v>
      </c>
      <c r="L205" s="18">
        <f>VLOOKUP(L$1,'2014(上) TFIDF'!$H$2:$L$46,5,FALSE)*B205</f>
        <v>0</v>
      </c>
      <c r="M205" s="18">
        <f>VLOOKUP(M$1,'2014(上) TFIDF'!$H$2:$L$46,5,FALSE)*B205</f>
        <v>1.319153451412416E-4</v>
      </c>
      <c r="N205" s="18">
        <f>VLOOKUP(N$1,'2014(上) TFIDF'!$H$2:$L$46,5,FALSE)*B205</f>
        <v>0</v>
      </c>
      <c r="O205" s="18">
        <f>VLOOKUP(O$1,'2014(上) TFIDF'!$H$2:$L$46,5,FALSE)*B205</f>
        <v>6.5163679229428601E-5</v>
      </c>
      <c r="P205" s="18">
        <f>VLOOKUP(P$1,'2014(上) TFIDF'!$H$2:$L$46,5,FALSE)*B205</f>
        <v>1.2326805650959244E-4</v>
      </c>
      <c r="Q205" s="18">
        <f>VLOOKUP(Q$1,'2014(上) TFIDF'!$H$2:$L$46,5,FALSE)*B205</f>
        <v>2.8064469081928968E-5</v>
      </c>
      <c r="R205" s="18">
        <f>VLOOKUP(R$1,'2014(上) TFIDF'!$H$2:$L$46,5,FALSE)*B205</f>
        <v>2.8064469081928968E-5</v>
      </c>
      <c r="S205" s="18">
        <f>VLOOKUP(S$1,'2014(上) TFIDF'!$H$2:$L$46,5,FALSE)*B205</f>
        <v>1.0685139449401571E-4</v>
      </c>
      <c r="T205" s="18">
        <f>VLOOKUP(T$1,'2014(上) TFIDF'!$H$2:$L$46,5,FALSE)*B205</f>
        <v>4.4481131097505718E-5</v>
      </c>
      <c r="U205" s="18">
        <f>VLOOKUP(U$1,'2014(上) TFIDF'!$H$2:$L$46,5,FALSE)*B205</f>
        <v>1.3903688917865902E-4</v>
      </c>
      <c r="V205" s="18">
        <f>VLOOKUP(V$1,'2014(上) TFIDF'!$H$2:$L$46,5,FALSE)*B205</f>
        <v>1.2867453834329261E-4</v>
      </c>
      <c r="W205" s="18">
        <f>VLOOKUP(W$1,'2014(上) TFIDF'!$H$2:$L$46,5,FALSE)*B205</f>
        <v>4.4481131097505718E-5</v>
      </c>
      <c r="X205" s="18">
        <f>VLOOKUP(X$1,'2014(上) TFIDF'!$H$2:$L$46,5,FALSE)*B205</f>
        <v>2.1492363938056114E-4</v>
      </c>
      <c r="Y205" s="18">
        <f>VLOOKUP(Y$1,'2014(上) TFIDF'!$H$2:$L$46,5,FALSE)*B205</f>
        <v>0</v>
      </c>
      <c r="Z205" s="18">
        <f>VLOOKUP(Z$1,'2014(上) TFIDF'!$H$2:$L$46,5,FALSE)*B205</f>
        <v>1.7426501199537342E-4</v>
      </c>
      <c r="AA205" s="18">
        <f>VLOOKUP(AA$1,'2014(上) TFIDF'!$H$2:$L$46,5,FALSE)*B205</f>
        <v>1.493570864752155E-4</v>
      </c>
      <c r="AB205" s="18">
        <f>VLOOKUP(AB$1,'2014(上) TFIDF'!$H$2:$L$46,5,FALSE)*B205</f>
        <v>1.4833200715681831E-4</v>
      </c>
      <c r="AC205" s="18">
        <f>VLOOKUP(AC$1,'2014(上) TFIDF'!$H$2:$L$46,5,FALSE)*B205</f>
        <v>4.4481131097505718E-5</v>
      </c>
      <c r="AD205" s="18">
        <f>VLOOKUP(AD$1,'2014(上) TFIDF'!$H$2:$L$46,5,FALSE)*B205</f>
        <v>1.493570864752155E-4</v>
      </c>
      <c r="AE205" s="18">
        <f>VLOOKUP(AE$1,'2014(上) TFIDF'!$H$2:$L$46,5,FALSE)*B205</f>
        <v>1.6838681449157382E-4</v>
      </c>
      <c r="AF205" s="18">
        <f>VLOOKUP(AF$1,'2014(上) TFIDF'!$H$2:$L$46,5,FALSE)*B205</f>
        <v>1.7480848955636291E-4</v>
      </c>
      <c r="AG205" s="18">
        <f>VLOOKUP(AG$1,'2014(上) TFIDF'!$H$2:$L$46,5,FALSE)*B205</f>
        <v>2.8064469081928968E-5</v>
      </c>
      <c r="AH205" s="18">
        <f>VLOOKUP(AH$1,'2014(上) TFIDF'!$H$2:$L$46,5,FALSE)*B205</f>
        <v>0</v>
      </c>
      <c r="AI205" s="18">
        <f>VLOOKUP(AI$1,'2014(上) TFIDF'!$H$2:$L$46,5,FALSE)*B205</f>
        <v>1.9581365668902711E-4</v>
      </c>
      <c r="AJ205" s="18">
        <f>VLOOKUP(AJ$1,'2014(上) TFIDF'!$H$2:$L$46,5,FALSE)*B205</f>
        <v>1.3770927940886325E-4</v>
      </c>
      <c r="AK205" s="18">
        <f>VLOOKUP(AK$1,'2014(上) TFIDF'!$H$2:$L$46,5,FALSE)*B205</f>
        <v>1.6577374849079224E-4</v>
      </c>
      <c r="AL205" s="18">
        <f>VLOOKUP(AL$1,'2014(上) TFIDF'!$H$2:$L$46,5,FALSE)*B205</f>
        <v>1.4728029944524184E-4</v>
      </c>
      <c r="AM205" s="18">
        <f>VLOOKUP(AM$1,'2014(上) TFIDF'!$H$2:$L$46,5,FALSE)*B205</f>
        <v>1.7371413995525284E-4</v>
      </c>
      <c r="AN205" s="18">
        <f>VLOOKUP(AN$1,'2014(上) TFIDF'!$H$2:$L$46,5,FALSE)*B205</f>
        <v>8.419340724578691E-5</v>
      </c>
      <c r="AO205" s="18">
        <f>VLOOKUP(AO$1,'2014(上) TFIDF'!$H$2:$L$46,5,FALSE)*B205</f>
        <v>0</v>
      </c>
      <c r="AP205" s="18">
        <f>VLOOKUP(AP$1,'2014(上) TFIDF'!$H$2:$L$46,5,FALSE)*B205</f>
        <v>4.4481131097505718E-5</v>
      </c>
      <c r="AQ205" s="18">
        <f>VLOOKUP(AQ$1,'2014(上) TFIDF'!$H$2:$L$46,5,FALSE)*B205</f>
        <v>1.6150786237444607E-4</v>
      </c>
      <c r="AR205" s="18">
        <f>VLOOKUP(AR$1,'2014(上) TFIDF'!$H$2:$L$46,5,FALSE)*B205</f>
        <v>1.3770927940886325E-4</v>
      </c>
      <c r="AS205" s="18">
        <f>VLOOKUP(AS$1,'2014(上) TFIDF'!$H$2:$L$46,5,FALSE)*B205</f>
        <v>6.5163679229428601E-5</v>
      </c>
      <c r="AT205" s="18">
        <f>VLOOKUP(AT$1,'2014(上) TFIDF'!$H$2:$L$46,5,FALSE)*B205</f>
        <v>6.5163679229428601E-5</v>
      </c>
      <c r="AU205" s="18">
        <f>VLOOKUP(AU$1,'2014(上) TFIDF'!$H$2:$L$46,5,FALSE)*B205</f>
        <v>1.403223454096448E-4</v>
      </c>
    </row>
    <row r="206" spans="1:47">
      <c r="A206" s="18" t="s">
        <v>6666</v>
      </c>
      <c r="B206" s="18">
        <v>3.3333333333333335E-3</v>
      </c>
      <c r="C206" s="18">
        <f>VLOOKUP(C$1,'2014(上) TFIDF'!$H$2:$L$46,5,FALSE)*B206</f>
        <v>8.7054720215321631E-4</v>
      </c>
      <c r="D206" s="18">
        <f>VLOOKUP(D$1,'2014(上) TFIDF'!$H$2:$L$46,5,FALSE)*B206</f>
        <v>2.2176417180858063E-3</v>
      </c>
      <c r="E206" s="18">
        <f>VLOOKUP(E$1,'2014(上) TFIDF'!$H$2:$L$46,5,FALSE)*B206</f>
        <v>0</v>
      </c>
      <c r="F206" s="18">
        <f>VLOOKUP(F$1,'2014(上) TFIDF'!$H$2:$L$46,5,FALSE)*B206</f>
        <v>0</v>
      </c>
      <c r="G206" s="18">
        <f>VLOOKUP(G$1,'2014(上) TFIDF'!$H$2:$L$46,5,FALSE)*B206</f>
        <v>7.8196415075314327E-4</v>
      </c>
      <c r="H206" s="18">
        <f>VLOOKUP(H$1,'2014(上) TFIDF'!$H$2:$L$46,5,FALSE)*B206</f>
        <v>1.2462105127117515E-3</v>
      </c>
      <c r="I206" s="18">
        <f>VLOOKUP(I$1,'2014(上) TFIDF'!$H$2:$L$46,5,FALSE)*B206</f>
        <v>0</v>
      </c>
      <c r="J206" s="18">
        <f>VLOOKUP(J$1,'2014(上) TFIDF'!$H$2:$L$46,5,FALSE)*B206</f>
        <v>1.1650453404275271E-3</v>
      </c>
      <c r="K206" s="18">
        <f>VLOOKUP(K$1,'2014(上) TFIDF'!$H$2:$L$46,5,FALSE)*B206</f>
        <v>1.4555114087194385E-3</v>
      </c>
      <c r="L206" s="18">
        <f>VLOOKUP(L$1,'2014(上) TFIDF'!$H$2:$L$46,5,FALSE)*B206</f>
        <v>0</v>
      </c>
      <c r="M206" s="18">
        <f>VLOOKUP(M$1,'2014(上) TFIDF'!$H$2:$L$46,5,FALSE)*B206</f>
        <v>1.582984141694899E-3</v>
      </c>
      <c r="N206" s="18">
        <f>VLOOKUP(N$1,'2014(上) TFIDF'!$H$2:$L$46,5,FALSE)*B206</f>
        <v>0</v>
      </c>
      <c r="O206" s="18">
        <f>VLOOKUP(O$1,'2014(上) TFIDF'!$H$2:$L$46,5,FALSE)*B206</f>
        <v>7.8196415075314327E-4</v>
      </c>
      <c r="P206" s="18">
        <f>VLOOKUP(P$1,'2014(上) TFIDF'!$H$2:$L$46,5,FALSE)*B206</f>
        <v>1.4792166781151094E-3</v>
      </c>
      <c r="Q206" s="18">
        <f>VLOOKUP(Q$1,'2014(上) TFIDF'!$H$2:$L$46,5,FALSE)*B206</f>
        <v>3.3677362898314764E-4</v>
      </c>
      <c r="R206" s="18">
        <f>VLOOKUP(R$1,'2014(上) TFIDF'!$H$2:$L$46,5,FALSE)*B206</f>
        <v>3.3677362898314764E-4</v>
      </c>
      <c r="S206" s="18">
        <f>VLOOKUP(S$1,'2014(上) TFIDF'!$H$2:$L$46,5,FALSE)*B206</f>
        <v>1.2822167339281885E-3</v>
      </c>
      <c r="T206" s="18">
        <f>VLOOKUP(T$1,'2014(上) TFIDF'!$H$2:$L$46,5,FALSE)*B206</f>
        <v>5.3377357317006867E-4</v>
      </c>
      <c r="U206" s="18">
        <f>VLOOKUP(U$1,'2014(上) TFIDF'!$H$2:$L$46,5,FALSE)*B206</f>
        <v>1.6684426701439083E-3</v>
      </c>
      <c r="V206" s="18">
        <f>VLOOKUP(V$1,'2014(上) TFIDF'!$H$2:$L$46,5,FALSE)*B206</f>
        <v>1.5440944601195115E-3</v>
      </c>
      <c r="W206" s="18">
        <f>VLOOKUP(W$1,'2014(上) TFIDF'!$H$2:$L$46,5,FALSE)*B206</f>
        <v>5.3377357317006867E-4</v>
      </c>
      <c r="X206" s="18">
        <f>VLOOKUP(X$1,'2014(上) TFIDF'!$H$2:$L$46,5,FALSE)*B206</f>
        <v>2.5790836725667339E-3</v>
      </c>
      <c r="Y206" s="18">
        <f>VLOOKUP(Y$1,'2014(上) TFIDF'!$H$2:$L$46,5,FALSE)*B206</f>
        <v>0</v>
      </c>
      <c r="Z206" s="18">
        <f>VLOOKUP(Z$1,'2014(上) TFIDF'!$H$2:$L$46,5,FALSE)*B206</f>
        <v>2.0911801439444811E-3</v>
      </c>
      <c r="AA206" s="18">
        <f>VLOOKUP(AA$1,'2014(上) TFIDF'!$H$2:$L$46,5,FALSE)*B206</f>
        <v>1.7922850377025861E-3</v>
      </c>
      <c r="AB206" s="18">
        <f>VLOOKUP(AB$1,'2014(上) TFIDF'!$H$2:$L$46,5,FALSE)*B206</f>
        <v>1.77998408588182E-3</v>
      </c>
      <c r="AC206" s="18">
        <f>VLOOKUP(AC$1,'2014(上) TFIDF'!$H$2:$L$46,5,FALSE)*B206</f>
        <v>5.3377357317006867E-4</v>
      </c>
      <c r="AD206" s="18">
        <f>VLOOKUP(AD$1,'2014(上) TFIDF'!$H$2:$L$46,5,FALSE)*B206</f>
        <v>1.7922850377025861E-3</v>
      </c>
      <c r="AE206" s="18">
        <f>VLOOKUP(AE$1,'2014(上) TFIDF'!$H$2:$L$46,5,FALSE)*B206</f>
        <v>2.0206417738988861E-3</v>
      </c>
      <c r="AF206" s="18">
        <f>VLOOKUP(AF$1,'2014(上) TFIDF'!$H$2:$L$46,5,FALSE)*B206</f>
        <v>2.0977018746763552E-3</v>
      </c>
      <c r="AG206" s="18">
        <f>VLOOKUP(AG$1,'2014(上) TFIDF'!$H$2:$L$46,5,FALSE)*B206</f>
        <v>3.3677362898314764E-4</v>
      </c>
      <c r="AH206" s="18">
        <f>VLOOKUP(AH$1,'2014(上) TFIDF'!$H$2:$L$46,5,FALSE)*B206</f>
        <v>0</v>
      </c>
      <c r="AI206" s="18">
        <f>VLOOKUP(AI$1,'2014(上) TFIDF'!$H$2:$L$46,5,FALSE)*B206</f>
        <v>2.3497638802683252E-3</v>
      </c>
      <c r="AJ206" s="18">
        <f>VLOOKUP(AJ$1,'2014(上) TFIDF'!$H$2:$L$46,5,FALSE)*B206</f>
        <v>1.6525113529063593E-3</v>
      </c>
      <c r="AK206" s="18">
        <f>VLOOKUP(AK$1,'2014(上) TFIDF'!$H$2:$L$46,5,FALSE)*B206</f>
        <v>1.9892849818895068E-3</v>
      </c>
      <c r="AL206" s="18">
        <f>VLOOKUP(AL$1,'2014(上) TFIDF'!$H$2:$L$46,5,FALSE)*B206</f>
        <v>1.7673635933429022E-3</v>
      </c>
      <c r="AM206" s="18">
        <f>VLOOKUP(AM$1,'2014(上) TFIDF'!$H$2:$L$46,5,FALSE)*B206</f>
        <v>2.0845696794630341E-3</v>
      </c>
      <c r="AN206" s="18">
        <f>VLOOKUP(AN$1,'2014(上) TFIDF'!$H$2:$L$46,5,FALSE)*B206</f>
        <v>1.010320886949443E-3</v>
      </c>
      <c r="AO206" s="18">
        <f>VLOOKUP(AO$1,'2014(上) TFIDF'!$H$2:$L$46,5,FALSE)*B206</f>
        <v>0</v>
      </c>
      <c r="AP206" s="18">
        <f>VLOOKUP(AP$1,'2014(上) TFIDF'!$H$2:$L$46,5,FALSE)*B206</f>
        <v>5.3377357317006867E-4</v>
      </c>
      <c r="AQ206" s="18">
        <f>VLOOKUP(AQ$1,'2014(上) TFIDF'!$H$2:$L$46,5,FALSE)*B206</f>
        <v>1.9380943484933531E-3</v>
      </c>
      <c r="AR206" s="18">
        <f>VLOOKUP(AR$1,'2014(上) TFIDF'!$H$2:$L$46,5,FALSE)*B206</f>
        <v>1.6525113529063593E-3</v>
      </c>
      <c r="AS206" s="18">
        <f>VLOOKUP(AS$1,'2014(上) TFIDF'!$H$2:$L$46,5,FALSE)*B206</f>
        <v>7.8196415075314327E-4</v>
      </c>
      <c r="AT206" s="18">
        <f>VLOOKUP(AT$1,'2014(上) TFIDF'!$H$2:$L$46,5,FALSE)*B206</f>
        <v>7.8196415075314327E-4</v>
      </c>
      <c r="AU206" s="18">
        <f>VLOOKUP(AU$1,'2014(上) TFIDF'!$H$2:$L$46,5,FALSE)*B206</f>
        <v>1.6838681449157379E-3</v>
      </c>
    </row>
    <row r="207" spans="1:47">
      <c r="A207" s="18" t="s">
        <v>6050</v>
      </c>
      <c r="B207" s="18">
        <v>3.3333333333333335E-3</v>
      </c>
      <c r="C207" s="18">
        <f>VLOOKUP(C$1,'2014(上) TFIDF'!$H$2:$L$46,5,FALSE)*B207</f>
        <v>8.7054720215321631E-4</v>
      </c>
      <c r="D207" s="18">
        <f>VLOOKUP(D$1,'2014(上) TFIDF'!$H$2:$L$46,5,FALSE)*B207</f>
        <v>2.2176417180858063E-3</v>
      </c>
      <c r="E207" s="18">
        <f>VLOOKUP(E$1,'2014(上) TFIDF'!$H$2:$L$46,5,FALSE)*B207</f>
        <v>0</v>
      </c>
      <c r="F207" s="18">
        <f>VLOOKUP(F$1,'2014(上) TFIDF'!$H$2:$L$46,5,FALSE)*B207</f>
        <v>0</v>
      </c>
      <c r="G207" s="18">
        <f>VLOOKUP(G$1,'2014(上) TFIDF'!$H$2:$L$46,5,FALSE)*B207</f>
        <v>7.8196415075314327E-4</v>
      </c>
      <c r="H207" s="18">
        <f>VLOOKUP(H$1,'2014(上) TFIDF'!$H$2:$L$46,5,FALSE)*B207</f>
        <v>1.2462105127117515E-3</v>
      </c>
      <c r="I207" s="18">
        <f>VLOOKUP(I$1,'2014(上) TFIDF'!$H$2:$L$46,5,FALSE)*B207</f>
        <v>0</v>
      </c>
      <c r="J207" s="18">
        <f>VLOOKUP(J$1,'2014(上) TFIDF'!$H$2:$L$46,5,FALSE)*B207</f>
        <v>1.1650453404275271E-3</v>
      </c>
      <c r="K207" s="18">
        <f>VLOOKUP(K$1,'2014(上) TFIDF'!$H$2:$L$46,5,FALSE)*B207</f>
        <v>1.4555114087194385E-3</v>
      </c>
      <c r="L207" s="18">
        <f>VLOOKUP(L$1,'2014(上) TFIDF'!$H$2:$L$46,5,FALSE)*B207</f>
        <v>0</v>
      </c>
      <c r="M207" s="18">
        <f>VLOOKUP(M$1,'2014(上) TFIDF'!$H$2:$L$46,5,FALSE)*B207</f>
        <v>1.582984141694899E-3</v>
      </c>
      <c r="N207" s="18">
        <f>VLOOKUP(N$1,'2014(上) TFIDF'!$H$2:$L$46,5,FALSE)*B207</f>
        <v>0</v>
      </c>
      <c r="O207" s="18">
        <f>VLOOKUP(O$1,'2014(上) TFIDF'!$H$2:$L$46,5,FALSE)*B207</f>
        <v>7.8196415075314327E-4</v>
      </c>
      <c r="P207" s="18">
        <f>VLOOKUP(P$1,'2014(上) TFIDF'!$H$2:$L$46,5,FALSE)*B207</f>
        <v>1.4792166781151094E-3</v>
      </c>
      <c r="Q207" s="18">
        <f>VLOOKUP(Q$1,'2014(上) TFIDF'!$H$2:$L$46,5,FALSE)*B207</f>
        <v>3.3677362898314764E-4</v>
      </c>
      <c r="R207" s="18">
        <f>VLOOKUP(R$1,'2014(上) TFIDF'!$H$2:$L$46,5,FALSE)*B207</f>
        <v>3.3677362898314764E-4</v>
      </c>
      <c r="S207" s="18">
        <f>VLOOKUP(S$1,'2014(上) TFIDF'!$H$2:$L$46,5,FALSE)*B207</f>
        <v>1.2822167339281885E-3</v>
      </c>
      <c r="T207" s="18">
        <f>VLOOKUP(T$1,'2014(上) TFIDF'!$H$2:$L$46,5,FALSE)*B207</f>
        <v>5.3377357317006867E-4</v>
      </c>
      <c r="U207" s="18">
        <f>VLOOKUP(U$1,'2014(上) TFIDF'!$H$2:$L$46,5,FALSE)*B207</f>
        <v>1.6684426701439083E-3</v>
      </c>
      <c r="V207" s="18">
        <f>VLOOKUP(V$1,'2014(上) TFIDF'!$H$2:$L$46,5,FALSE)*B207</f>
        <v>1.5440944601195115E-3</v>
      </c>
      <c r="W207" s="18">
        <f>VLOOKUP(W$1,'2014(上) TFIDF'!$H$2:$L$46,5,FALSE)*B207</f>
        <v>5.3377357317006867E-4</v>
      </c>
      <c r="X207" s="18">
        <f>VLOOKUP(X$1,'2014(上) TFIDF'!$H$2:$L$46,5,FALSE)*B207</f>
        <v>2.5790836725667339E-3</v>
      </c>
      <c r="Y207" s="18">
        <f>VLOOKUP(Y$1,'2014(上) TFIDF'!$H$2:$L$46,5,FALSE)*B207</f>
        <v>0</v>
      </c>
      <c r="Z207" s="18">
        <f>VLOOKUP(Z$1,'2014(上) TFIDF'!$H$2:$L$46,5,FALSE)*B207</f>
        <v>2.0911801439444811E-3</v>
      </c>
      <c r="AA207" s="18">
        <f>VLOOKUP(AA$1,'2014(上) TFIDF'!$H$2:$L$46,5,FALSE)*B207</f>
        <v>1.7922850377025861E-3</v>
      </c>
      <c r="AB207" s="18">
        <f>VLOOKUP(AB$1,'2014(上) TFIDF'!$H$2:$L$46,5,FALSE)*B207</f>
        <v>1.77998408588182E-3</v>
      </c>
      <c r="AC207" s="18">
        <f>VLOOKUP(AC$1,'2014(上) TFIDF'!$H$2:$L$46,5,FALSE)*B207</f>
        <v>5.3377357317006867E-4</v>
      </c>
      <c r="AD207" s="18">
        <f>VLOOKUP(AD$1,'2014(上) TFIDF'!$H$2:$L$46,5,FALSE)*B207</f>
        <v>1.7922850377025861E-3</v>
      </c>
      <c r="AE207" s="18">
        <f>VLOOKUP(AE$1,'2014(上) TFIDF'!$H$2:$L$46,5,FALSE)*B207</f>
        <v>2.0206417738988861E-3</v>
      </c>
      <c r="AF207" s="18">
        <f>VLOOKUP(AF$1,'2014(上) TFIDF'!$H$2:$L$46,5,FALSE)*B207</f>
        <v>2.0977018746763552E-3</v>
      </c>
      <c r="AG207" s="18">
        <f>VLOOKUP(AG$1,'2014(上) TFIDF'!$H$2:$L$46,5,FALSE)*B207</f>
        <v>3.3677362898314764E-4</v>
      </c>
      <c r="AH207" s="18">
        <f>VLOOKUP(AH$1,'2014(上) TFIDF'!$H$2:$L$46,5,FALSE)*B207</f>
        <v>0</v>
      </c>
      <c r="AI207" s="18">
        <f>VLOOKUP(AI$1,'2014(上) TFIDF'!$H$2:$L$46,5,FALSE)*B207</f>
        <v>2.3497638802683252E-3</v>
      </c>
      <c r="AJ207" s="18">
        <f>VLOOKUP(AJ$1,'2014(上) TFIDF'!$H$2:$L$46,5,FALSE)*B207</f>
        <v>1.6525113529063593E-3</v>
      </c>
      <c r="AK207" s="18">
        <f>VLOOKUP(AK$1,'2014(上) TFIDF'!$H$2:$L$46,5,FALSE)*B207</f>
        <v>1.9892849818895068E-3</v>
      </c>
      <c r="AL207" s="18">
        <f>VLOOKUP(AL$1,'2014(上) TFIDF'!$H$2:$L$46,5,FALSE)*B207</f>
        <v>1.7673635933429022E-3</v>
      </c>
      <c r="AM207" s="18">
        <f>VLOOKUP(AM$1,'2014(上) TFIDF'!$H$2:$L$46,5,FALSE)*B207</f>
        <v>2.0845696794630341E-3</v>
      </c>
      <c r="AN207" s="18">
        <f>VLOOKUP(AN$1,'2014(上) TFIDF'!$H$2:$L$46,5,FALSE)*B207</f>
        <v>1.010320886949443E-3</v>
      </c>
      <c r="AO207" s="18">
        <f>VLOOKUP(AO$1,'2014(上) TFIDF'!$H$2:$L$46,5,FALSE)*B207</f>
        <v>0</v>
      </c>
      <c r="AP207" s="18">
        <f>VLOOKUP(AP$1,'2014(上) TFIDF'!$H$2:$L$46,5,FALSE)*B207</f>
        <v>5.3377357317006867E-4</v>
      </c>
      <c r="AQ207" s="18">
        <f>VLOOKUP(AQ$1,'2014(上) TFIDF'!$H$2:$L$46,5,FALSE)*B207</f>
        <v>1.9380943484933531E-3</v>
      </c>
      <c r="AR207" s="18">
        <f>VLOOKUP(AR$1,'2014(上) TFIDF'!$H$2:$L$46,5,FALSE)*B207</f>
        <v>1.6525113529063593E-3</v>
      </c>
      <c r="AS207" s="18">
        <f>VLOOKUP(AS$1,'2014(上) TFIDF'!$H$2:$L$46,5,FALSE)*B207</f>
        <v>7.8196415075314327E-4</v>
      </c>
      <c r="AT207" s="18">
        <f>VLOOKUP(AT$1,'2014(上) TFIDF'!$H$2:$L$46,5,FALSE)*B207</f>
        <v>7.8196415075314327E-4</v>
      </c>
      <c r="AU207" s="18">
        <f>VLOOKUP(AU$1,'2014(上) TFIDF'!$H$2:$L$46,5,FALSE)*B207</f>
        <v>1.6838681449157379E-3</v>
      </c>
    </row>
    <row r="208" spans="1:47">
      <c r="A208" s="18" t="s">
        <v>6209</v>
      </c>
      <c r="B208" s="18">
        <v>1.25E-3</v>
      </c>
      <c r="C208" s="18">
        <f>VLOOKUP(C$1,'2014(上) TFIDF'!$H$2:$L$46,5,FALSE)*B208</f>
        <v>3.2645520080745608E-4</v>
      </c>
      <c r="D208" s="18">
        <f>VLOOKUP(D$1,'2014(上) TFIDF'!$H$2:$L$46,5,FALSE)*B208</f>
        <v>8.3161564428217737E-4</v>
      </c>
      <c r="E208" s="18">
        <f>VLOOKUP(E$1,'2014(上) TFIDF'!$H$2:$L$46,5,FALSE)*B208</f>
        <v>0</v>
      </c>
      <c r="F208" s="18">
        <f>VLOOKUP(F$1,'2014(上) TFIDF'!$H$2:$L$46,5,FALSE)*B208</f>
        <v>0</v>
      </c>
      <c r="G208" s="18">
        <f>VLOOKUP(G$1,'2014(上) TFIDF'!$H$2:$L$46,5,FALSE)*B208</f>
        <v>2.932365565324287E-4</v>
      </c>
      <c r="H208" s="18">
        <f>VLOOKUP(H$1,'2014(上) TFIDF'!$H$2:$L$46,5,FALSE)*B208</f>
        <v>4.6732894226690679E-4</v>
      </c>
      <c r="I208" s="18">
        <f>VLOOKUP(I$1,'2014(上) TFIDF'!$H$2:$L$46,5,FALSE)*B208</f>
        <v>0</v>
      </c>
      <c r="J208" s="18">
        <f>VLOOKUP(J$1,'2014(上) TFIDF'!$H$2:$L$46,5,FALSE)*B208</f>
        <v>4.3689200266032262E-4</v>
      </c>
      <c r="K208" s="18">
        <f>VLOOKUP(K$1,'2014(上) TFIDF'!$H$2:$L$46,5,FALSE)*B208</f>
        <v>5.4581677826978951E-4</v>
      </c>
      <c r="L208" s="18">
        <f>VLOOKUP(L$1,'2014(上) TFIDF'!$H$2:$L$46,5,FALSE)*B208</f>
        <v>0</v>
      </c>
      <c r="M208" s="18">
        <f>VLOOKUP(M$1,'2014(上) TFIDF'!$H$2:$L$46,5,FALSE)*B208</f>
        <v>5.9361905313558717E-4</v>
      </c>
      <c r="N208" s="18">
        <f>VLOOKUP(N$1,'2014(上) TFIDF'!$H$2:$L$46,5,FALSE)*B208</f>
        <v>0</v>
      </c>
      <c r="O208" s="18">
        <f>VLOOKUP(O$1,'2014(上) TFIDF'!$H$2:$L$46,5,FALSE)*B208</f>
        <v>2.932365565324287E-4</v>
      </c>
      <c r="P208" s="18">
        <f>VLOOKUP(P$1,'2014(上) TFIDF'!$H$2:$L$46,5,FALSE)*B208</f>
        <v>5.5470625429316603E-4</v>
      </c>
      <c r="Q208" s="18">
        <f>VLOOKUP(Q$1,'2014(上) TFIDF'!$H$2:$L$46,5,FALSE)*B208</f>
        <v>1.2629011086868035E-4</v>
      </c>
      <c r="R208" s="18">
        <f>VLOOKUP(R$1,'2014(上) TFIDF'!$H$2:$L$46,5,FALSE)*B208</f>
        <v>1.2629011086868035E-4</v>
      </c>
      <c r="S208" s="18">
        <f>VLOOKUP(S$1,'2014(上) TFIDF'!$H$2:$L$46,5,FALSE)*B208</f>
        <v>4.8083127522307071E-4</v>
      </c>
      <c r="T208" s="18">
        <f>VLOOKUP(T$1,'2014(上) TFIDF'!$H$2:$L$46,5,FALSE)*B208</f>
        <v>2.0016508993877572E-4</v>
      </c>
      <c r="U208" s="18">
        <f>VLOOKUP(U$1,'2014(上) TFIDF'!$H$2:$L$46,5,FALSE)*B208</f>
        <v>6.256660013039656E-4</v>
      </c>
      <c r="V208" s="18">
        <f>VLOOKUP(V$1,'2014(上) TFIDF'!$H$2:$L$46,5,FALSE)*B208</f>
        <v>5.7903542254481672E-4</v>
      </c>
      <c r="W208" s="18">
        <f>VLOOKUP(W$1,'2014(上) TFIDF'!$H$2:$L$46,5,FALSE)*B208</f>
        <v>2.0016508993877572E-4</v>
      </c>
      <c r="X208" s="18">
        <f>VLOOKUP(X$1,'2014(上) TFIDF'!$H$2:$L$46,5,FALSE)*B208</f>
        <v>9.6715637721252515E-4</v>
      </c>
      <c r="Y208" s="18">
        <f>VLOOKUP(Y$1,'2014(上) TFIDF'!$H$2:$L$46,5,FALSE)*B208</f>
        <v>0</v>
      </c>
      <c r="Z208" s="18">
        <f>VLOOKUP(Z$1,'2014(上) TFIDF'!$H$2:$L$46,5,FALSE)*B208</f>
        <v>7.8419255397918042E-4</v>
      </c>
      <c r="AA208" s="18">
        <f>VLOOKUP(AA$1,'2014(上) TFIDF'!$H$2:$L$46,5,FALSE)*B208</f>
        <v>6.7210688913846978E-4</v>
      </c>
      <c r="AB208" s="18">
        <f>VLOOKUP(AB$1,'2014(上) TFIDF'!$H$2:$L$46,5,FALSE)*B208</f>
        <v>6.6749403220568249E-4</v>
      </c>
      <c r="AC208" s="18">
        <f>VLOOKUP(AC$1,'2014(上) TFIDF'!$H$2:$L$46,5,FALSE)*B208</f>
        <v>2.0016508993877572E-4</v>
      </c>
      <c r="AD208" s="18">
        <f>VLOOKUP(AD$1,'2014(上) TFIDF'!$H$2:$L$46,5,FALSE)*B208</f>
        <v>6.7210688913846978E-4</v>
      </c>
      <c r="AE208" s="18">
        <f>VLOOKUP(AE$1,'2014(上) TFIDF'!$H$2:$L$46,5,FALSE)*B208</f>
        <v>7.5774066521208216E-4</v>
      </c>
      <c r="AF208" s="18">
        <f>VLOOKUP(AF$1,'2014(上) TFIDF'!$H$2:$L$46,5,FALSE)*B208</f>
        <v>7.8663820300363309E-4</v>
      </c>
      <c r="AG208" s="18">
        <f>VLOOKUP(AG$1,'2014(上) TFIDF'!$H$2:$L$46,5,FALSE)*B208</f>
        <v>1.2629011086868035E-4</v>
      </c>
      <c r="AH208" s="18">
        <f>VLOOKUP(AH$1,'2014(上) TFIDF'!$H$2:$L$46,5,FALSE)*B208</f>
        <v>0</v>
      </c>
      <c r="AI208" s="18">
        <f>VLOOKUP(AI$1,'2014(上) TFIDF'!$H$2:$L$46,5,FALSE)*B208</f>
        <v>8.81161455100622E-4</v>
      </c>
      <c r="AJ208" s="18">
        <f>VLOOKUP(AJ$1,'2014(上) TFIDF'!$H$2:$L$46,5,FALSE)*B208</f>
        <v>6.1969175733988472E-4</v>
      </c>
      <c r="AK208" s="18">
        <f>VLOOKUP(AK$1,'2014(上) TFIDF'!$H$2:$L$46,5,FALSE)*B208</f>
        <v>7.459818682085651E-4</v>
      </c>
      <c r="AL208" s="18">
        <f>VLOOKUP(AL$1,'2014(上) TFIDF'!$H$2:$L$46,5,FALSE)*B208</f>
        <v>6.6276134750358829E-4</v>
      </c>
      <c r="AM208" s="18">
        <f>VLOOKUP(AM$1,'2014(上) TFIDF'!$H$2:$L$46,5,FALSE)*B208</f>
        <v>7.8171362979863779E-4</v>
      </c>
      <c r="AN208" s="18">
        <f>VLOOKUP(AN$1,'2014(上) TFIDF'!$H$2:$L$46,5,FALSE)*B208</f>
        <v>3.7887033260604108E-4</v>
      </c>
      <c r="AO208" s="18">
        <f>VLOOKUP(AO$1,'2014(上) TFIDF'!$H$2:$L$46,5,FALSE)*B208</f>
        <v>0</v>
      </c>
      <c r="AP208" s="18">
        <f>VLOOKUP(AP$1,'2014(上) TFIDF'!$H$2:$L$46,5,FALSE)*B208</f>
        <v>2.0016508993877572E-4</v>
      </c>
      <c r="AQ208" s="18">
        <f>VLOOKUP(AQ$1,'2014(上) TFIDF'!$H$2:$L$46,5,FALSE)*B208</f>
        <v>7.2678538068500736E-4</v>
      </c>
      <c r="AR208" s="18">
        <f>VLOOKUP(AR$1,'2014(上) TFIDF'!$H$2:$L$46,5,FALSE)*B208</f>
        <v>6.1969175733988472E-4</v>
      </c>
      <c r="AS208" s="18">
        <f>VLOOKUP(AS$1,'2014(上) TFIDF'!$H$2:$L$46,5,FALSE)*B208</f>
        <v>2.932365565324287E-4</v>
      </c>
      <c r="AT208" s="18">
        <f>VLOOKUP(AT$1,'2014(上) TFIDF'!$H$2:$L$46,5,FALSE)*B208</f>
        <v>2.932365565324287E-4</v>
      </c>
      <c r="AU208" s="18">
        <f>VLOOKUP(AU$1,'2014(上) TFIDF'!$H$2:$L$46,5,FALSE)*B208</f>
        <v>6.3145055434340167E-4</v>
      </c>
    </row>
    <row r="209" spans="1:47">
      <c r="A209" s="18" t="s">
        <v>6781</v>
      </c>
      <c r="B209" s="18">
        <v>7.1428571428571429E-4</v>
      </c>
      <c r="C209" s="18">
        <f>VLOOKUP(C$1,'2014(上) TFIDF'!$H$2:$L$46,5,FALSE)*B209</f>
        <v>1.8654582903283206E-4</v>
      </c>
      <c r="D209" s="18">
        <f>VLOOKUP(D$1,'2014(上) TFIDF'!$H$2:$L$46,5,FALSE)*B209</f>
        <v>4.7520893958981559E-4</v>
      </c>
      <c r="E209" s="18">
        <f>VLOOKUP(E$1,'2014(上) TFIDF'!$H$2:$L$46,5,FALSE)*B209</f>
        <v>0</v>
      </c>
      <c r="F209" s="18">
        <f>VLOOKUP(F$1,'2014(上) TFIDF'!$H$2:$L$46,5,FALSE)*B209</f>
        <v>0</v>
      </c>
      <c r="G209" s="18">
        <f>VLOOKUP(G$1,'2014(上) TFIDF'!$H$2:$L$46,5,FALSE)*B209</f>
        <v>1.6756374658995926E-4</v>
      </c>
      <c r="H209" s="18">
        <f>VLOOKUP(H$1,'2014(上) TFIDF'!$H$2:$L$46,5,FALSE)*B209</f>
        <v>2.6704510986680385E-4</v>
      </c>
      <c r="I209" s="18">
        <f>VLOOKUP(I$1,'2014(上) TFIDF'!$H$2:$L$46,5,FALSE)*B209</f>
        <v>0</v>
      </c>
      <c r="J209" s="18">
        <f>VLOOKUP(J$1,'2014(上) TFIDF'!$H$2:$L$46,5,FALSE)*B209</f>
        <v>2.4965257294875577E-4</v>
      </c>
      <c r="K209" s="18">
        <f>VLOOKUP(K$1,'2014(上) TFIDF'!$H$2:$L$46,5,FALSE)*B209</f>
        <v>3.118953018684511E-4</v>
      </c>
      <c r="L209" s="18">
        <f>VLOOKUP(L$1,'2014(上) TFIDF'!$H$2:$L$46,5,FALSE)*B209</f>
        <v>0</v>
      </c>
      <c r="M209" s="18">
        <f>VLOOKUP(M$1,'2014(上) TFIDF'!$H$2:$L$46,5,FALSE)*B209</f>
        <v>3.3921088750604977E-4</v>
      </c>
      <c r="N209" s="18">
        <f>VLOOKUP(N$1,'2014(上) TFIDF'!$H$2:$L$46,5,FALSE)*B209</f>
        <v>0</v>
      </c>
      <c r="O209" s="18">
        <f>VLOOKUP(O$1,'2014(上) TFIDF'!$H$2:$L$46,5,FALSE)*B209</f>
        <v>1.6756374658995926E-4</v>
      </c>
      <c r="P209" s="18">
        <f>VLOOKUP(P$1,'2014(上) TFIDF'!$H$2:$L$46,5,FALSE)*B209</f>
        <v>3.1697500245323769E-4</v>
      </c>
      <c r="Q209" s="18">
        <f>VLOOKUP(Q$1,'2014(上) TFIDF'!$H$2:$L$46,5,FALSE)*B209</f>
        <v>7.2165777639245923E-5</v>
      </c>
      <c r="R209" s="18">
        <f>VLOOKUP(R$1,'2014(上) TFIDF'!$H$2:$L$46,5,FALSE)*B209</f>
        <v>7.2165777639245923E-5</v>
      </c>
      <c r="S209" s="18">
        <f>VLOOKUP(S$1,'2014(上) TFIDF'!$H$2:$L$46,5,FALSE)*B209</f>
        <v>2.7476072869889753E-4</v>
      </c>
      <c r="T209" s="18">
        <f>VLOOKUP(T$1,'2014(上) TFIDF'!$H$2:$L$46,5,FALSE)*B209</f>
        <v>1.1438005139358614E-4</v>
      </c>
      <c r="U209" s="18">
        <f>VLOOKUP(U$1,'2014(上) TFIDF'!$H$2:$L$46,5,FALSE)*B209</f>
        <v>3.5752342931655176E-4</v>
      </c>
      <c r="V209" s="18">
        <f>VLOOKUP(V$1,'2014(上) TFIDF'!$H$2:$L$46,5,FALSE)*B209</f>
        <v>3.3087738431132385E-4</v>
      </c>
      <c r="W209" s="18">
        <f>VLOOKUP(W$1,'2014(上) TFIDF'!$H$2:$L$46,5,FALSE)*B209</f>
        <v>1.1438005139358614E-4</v>
      </c>
      <c r="X209" s="18">
        <f>VLOOKUP(X$1,'2014(上) TFIDF'!$H$2:$L$46,5,FALSE)*B209</f>
        <v>5.5266078697858577E-4</v>
      </c>
      <c r="Y209" s="18">
        <f>VLOOKUP(Y$1,'2014(上) TFIDF'!$H$2:$L$46,5,FALSE)*B209</f>
        <v>0</v>
      </c>
      <c r="Z209" s="18">
        <f>VLOOKUP(Z$1,'2014(上) TFIDF'!$H$2:$L$46,5,FALSE)*B209</f>
        <v>4.4811003084524594E-4</v>
      </c>
      <c r="AA209" s="18">
        <f>VLOOKUP(AA$1,'2014(上) TFIDF'!$H$2:$L$46,5,FALSE)*B209</f>
        <v>3.8406107950769702E-4</v>
      </c>
      <c r="AB209" s="18">
        <f>VLOOKUP(AB$1,'2014(上) TFIDF'!$H$2:$L$46,5,FALSE)*B209</f>
        <v>3.8142516126038998E-4</v>
      </c>
      <c r="AC209" s="18">
        <f>VLOOKUP(AC$1,'2014(上) TFIDF'!$H$2:$L$46,5,FALSE)*B209</f>
        <v>1.1438005139358614E-4</v>
      </c>
      <c r="AD209" s="18">
        <f>VLOOKUP(AD$1,'2014(上) TFIDF'!$H$2:$L$46,5,FALSE)*B209</f>
        <v>3.8406107950769702E-4</v>
      </c>
      <c r="AE209" s="18">
        <f>VLOOKUP(AE$1,'2014(上) TFIDF'!$H$2:$L$46,5,FALSE)*B209</f>
        <v>4.3299466583547554E-4</v>
      </c>
      <c r="AF209" s="18">
        <f>VLOOKUP(AF$1,'2014(上) TFIDF'!$H$2:$L$46,5,FALSE)*B209</f>
        <v>4.4950754457350465E-4</v>
      </c>
      <c r="AG209" s="18">
        <f>VLOOKUP(AG$1,'2014(上) TFIDF'!$H$2:$L$46,5,FALSE)*B209</f>
        <v>7.2165777639245923E-5</v>
      </c>
      <c r="AH209" s="18">
        <f>VLOOKUP(AH$1,'2014(上) TFIDF'!$H$2:$L$46,5,FALSE)*B209</f>
        <v>0</v>
      </c>
      <c r="AI209" s="18">
        <f>VLOOKUP(AI$1,'2014(上) TFIDF'!$H$2:$L$46,5,FALSE)*B209</f>
        <v>5.035208314860697E-4</v>
      </c>
      <c r="AJ209" s="18">
        <f>VLOOKUP(AJ$1,'2014(上) TFIDF'!$H$2:$L$46,5,FALSE)*B209</f>
        <v>3.5410957562279126E-4</v>
      </c>
      <c r="AK209" s="18">
        <f>VLOOKUP(AK$1,'2014(上) TFIDF'!$H$2:$L$46,5,FALSE)*B209</f>
        <v>4.2627535326203718E-4</v>
      </c>
      <c r="AL209" s="18">
        <f>VLOOKUP(AL$1,'2014(上) TFIDF'!$H$2:$L$46,5,FALSE)*B209</f>
        <v>3.7872077000205049E-4</v>
      </c>
      <c r="AM209" s="18">
        <f>VLOOKUP(AM$1,'2014(上) TFIDF'!$H$2:$L$46,5,FALSE)*B209</f>
        <v>4.4669350274207878E-4</v>
      </c>
      <c r="AN209" s="18">
        <f>VLOOKUP(AN$1,'2014(上) TFIDF'!$H$2:$L$46,5,FALSE)*B209</f>
        <v>2.1649733291773777E-4</v>
      </c>
      <c r="AO209" s="18">
        <f>VLOOKUP(AO$1,'2014(上) TFIDF'!$H$2:$L$46,5,FALSE)*B209</f>
        <v>0</v>
      </c>
      <c r="AP209" s="18">
        <f>VLOOKUP(AP$1,'2014(上) TFIDF'!$H$2:$L$46,5,FALSE)*B209</f>
        <v>1.1438005139358614E-4</v>
      </c>
      <c r="AQ209" s="18">
        <f>VLOOKUP(AQ$1,'2014(上) TFIDF'!$H$2:$L$46,5,FALSE)*B209</f>
        <v>4.1530593182000417E-4</v>
      </c>
      <c r="AR209" s="18">
        <f>VLOOKUP(AR$1,'2014(上) TFIDF'!$H$2:$L$46,5,FALSE)*B209</f>
        <v>3.5410957562279126E-4</v>
      </c>
      <c r="AS209" s="18">
        <f>VLOOKUP(AS$1,'2014(上) TFIDF'!$H$2:$L$46,5,FALSE)*B209</f>
        <v>1.6756374658995926E-4</v>
      </c>
      <c r="AT209" s="18">
        <f>VLOOKUP(AT$1,'2014(上) TFIDF'!$H$2:$L$46,5,FALSE)*B209</f>
        <v>1.6756374658995926E-4</v>
      </c>
      <c r="AU209" s="18">
        <f>VLOOKUP(AU$1,'2014(上) TFIDF'!$H$2:$L$46,5,FALSE)*B209</f>
        <v>3.608288881962295E-4</v>
      </c>
    </row>
    <row r="210" spans="1:47">
      <c r="A210" s="18" t="s">
        <v>7704</v>
      </c>
      <c r="B210" s="18">
        <v>3.3333333333333335E-3</v>
      </c>
      <c r="C210" s="18">
        <f>VLOOKUP(C$1,'2014(上) TFIDF'!$H$2:$L$46,5,FALSE)*B210</f>
        <v>8.7054720215321631E-4</v>
      </c>
      <c r="D210" s="18">
        <f>VLOOKUP(D$1,'2014(上) TFIDF'!$H$2:$L$46,5,FALSE)*B210</f>
        <v>2.2176417180858063E-3</v>
      </c>
      <c r="E210" s="18">
        <f>VLOOKUP(E$1,'2014(上) TFIDF'!$H$2:$L$46,5,FALSE)*B210</f>
        <v>0</v>
      </c>
      <c r="F210" s="18">
        <f>VLOOKUP(F$1,'2014(上) TFIDF'!$H$2:$L$46,5,FALSE)*B210</f>
        <v>0</v>
      </c>
      <c r="G210" s="18">
        <f>VLOOKUP(G$1,'2014(上) TFIDF'!$H$2:$L$46,5,FALSE)*B210</f>
        <v>7.8196415075314327E-4</v>
      </c>
      <c r="H210" s="18">
        <f>VLOOKUP(H$1,'2014(上) TFIDF'!$H$2:$L$46,5,FALSE)*B210</f>
        <v>1.2462105127117515E-3</v>
      </c>
      <c r="I210" s="18">
        <f>VLOOKUP(I$1,'2014(上) TFIDF'!$H$2:$L$46,5,FALSE)*B210</f>
        <v>0</v>
      </c>
      <c r="J210" s="18">
        <f>VLOOKUP(J$1,'2014(上) TFIDF'!$H$2:$L$46,5,FALSE)*B210</f>
        <v>1.1650453404275271E-3</v>
      </c>
      <c r="K210" s="18">
        <f>VLOOKUP(K$1,'2014(上) TFIDF'!$H$2:$L$46,5,FALSE)*B210</f>
        <v>1.4555114087194385E-3</v>
      </c>
      <c r="L210" s="18">
        <f>VLOOKUP(L$1,'2014(上) TFIDF'!$H$2:$L$46,5,FALSE)*B210</f>
        <v>0</v>
      </c>
      <c r="M210" s="18">
        <f>VLOOKUP(M$1,'2014(上) TFIDF'!$H$2:$L$46,5,FALSE)*B210</f>
        <v>1.582984141694899E-3</v>
      </c>
      <c r="N210" s="18">
        <f>VLOOKUP(N$1,'2014(上) TFIDF'!$H$2:$L$46,5,FALSE)*B210</f>
        <v>0</v>
      </c>
      <c r="O210" s="18">
        <f>VLOOKUP(O$1,'2014(上) TFIDF'!$H$2:$L$46,5,FALSE)*B210</f>
        <v>7.8196415075314327E-4</v>
      </c>
      <c r="P210" s="18">
        <f>VLOOKUP(P$1,'2014(上) TFIDF'!$H$2:$L$46,5,FALSE)*B210</f>
        <v>1.4792166781151094E-3</v>
      </c>
      <c r="Q210" s="18">
        <f>VLOOKUP(Q$1,'2014(上) TFIDF'!$H$2:$L$46,5,FALSE)*B210</f>
        <v>3.3677362898314764E-4</v>
      </c>
      <c r="R210" s="18">
        <f>VLOOKUP(R$1,'2014(上) TFIDF'!$H$2:$L$46,5,FALSE)*B210</f>
        <v>3.3677362898314764E-4</v>
      </c>
      <c r="S210" s="18">
        <f>VLOOKUP(S$1,'2014(上) TFIDF'!$H$2:$L$46,5,FALSE)*B210</f>
        <v>1.2822167339281885E-3</v>
      </c>
      <c r="T210" s="18">
        <f>VLOOKUP(T$1,'2014(上) TFIDF'!$H$2:$L$46,5,FALSE)*B210</f>
        <v>5.3377357317006867E-4</v>
      </c>
      <c r="U210" s="18">
        <f>VLOOKUP(U$1,'2014(上) TFIDF'!$H$2:$L$46,5,FALSE)*B210</f>
        <v>1.6684426701439083E-3</v>
      </c>
      <c r="V210" s="18">
        <f>VLOOKUP(V$1,'2014(上) TFIDF'!$H$2:$L$46,5,FALSE)*B210</f>
        <v>1.5440944601195115E-3</v>
      </c>
      <c r="W210" s="18">
        <f>VLOOKUP(W$1,'2014(上) TFIDF'!$H$2:$L$46,5,FALSE)*B210</f>
        <v>5.3377357317006867E-4</v>
      </c>
      <c r="X210" s="18">
        <f>VLOOKUP(X$1,'2014(上) TFIDF'!$H$2:$L$46,5,FALSE)*B210</f>
        <v>2.5790836725667339E-3</v>
      </c>
      <c r="Y210" s="18">
        <f>VLOOKUP(Y$1,'2014(上) TFIDF'!$H$2:$L$46,5,FALSE)*B210</f>
        <v>0</v>
      </c>
      <c r="Z210" s="18">
        <f>VLOOKUP(Z$1,'2014(上) TFIDF'!$H$2:$L$46,5,FALSE)*B210</f>
        <v>2.0911801439444811E-3</v>
      </c>
      <c r="AA210" s="18">
        <f>VLOOKUP(AA$1,'2014(上) TFIDF'!$H$2:$L$46,5,FALSE)*B210</f>
        <v>1.7922850377025861E-3</v>
      </c>
      <c r="AB210" s="18">
        <f>VLOOKUP(AB$1,'2014(上) TFIDF'!$H$2:$L$46,5,FALSE)*B210</f>
        <v>1.77998408588182E-3</v>
      </c>
      <c r="AC210" s="18">
        <f>VLOOKUP(AC$1,'2014(上) TFIDF'!$H$2:$L$46,5,FALSE)*B210</f>
        <v>5.3377357317006867E-4</v>
      </c>
      <c r="AD210" s="18">
        <f>VLOOKUP(AD$1,'2014(上) TFIDF'!$H$2:$L$46,5,FALSE)*B210</f>
        <v>1.7922850377025861E-3</v>
      </c>
      <c r="AE210" s="18">
        <f>VLOOKUP(AE$1,'2014(上) TFIDF'!$H$2:$L$46,5,FALSE)*B210</f>
        <v>2.0206417738988861E-3</v>
      </c>
      <c r="AF210" s="18">
        <f>VLOOKUP(AF$1,'2014(上) TFIDF'!$H$2:$L$46,5,FALSE)*B210</f>
        <v>2.0977018746763552E-3</v>
      </c>
      <c r="AG210" s="18">
        <f>VLOOKUP(AG$1,'2014(上) TFIDF'!$H$2:$L$46,5,FALSE)*B210</f>
        <v>3.3677362898314764E-4</v>
      </c>
      <c r="AH210" s="18">
        <f>VLOOKUP(AH$1,'2014(上) TFIDF'!$H$2:$L$46,5,FALSE)*B210</f>
        <v>0</v>
      </c>
      <c r="AI210" s="18">
        <f>VLOOKUP(AI$1,'2014(上) TFIDF'!$H$2:$L$46,5,FALSE)*B210</f>
        <v>2.3497638802683252E-3</v>
      </c>
      <c r="AJ210" s="18">
        <f>VLOOKUP(AJ$1,'2014(上) TFIDF'!$H$2:$L$46,5,FALSE)*B210</f>
        <v>1.6525113529063593E-3</v>
      </c>
      <c r="AK210" s="18">
        <f>VLOOKUP(AK$1,'2014(上) TFIDF'!$H$2:$L$46,5,FALSE)*B210</f>
        <v>1.9892849818895068E-3</v>
      </c>
      <c r="AL210" s="18">
        <f>VLOOKUP(AL$1,'2014(上) TFIDF'!$H$2:$L$46,5,FALSE)*B210</f>
        <v>1.7673635933429022E-3</v>
      </c>
      <c r="AM210" s="18">
        <f>VLOOKUP(AM$1,'2014(上) TFIDF'!$H$2:$L$46,5,FALSE)*B210</f>
        <v>2.0845696794630341E-3</v>
      </c>
      <c r="AN210" s="18">
        <f>VLOOKUP(AN$1,'2014(上) TFIDF'!$H$2:$L$46,5,FALSE)*B210</f>
        <v>1.010320886949443E-3</v>
      </c>
      <c r="AO210" s="18">
        <f>VLOOKUP(AO$1,'2014(上) TFIDF'!$H$2:$L$46,5,FALSE)*B210</f>
        <v>0</v>
      </c>
      <c r="AP210" s="18">
        <f>VLOOKUP(AP$1,'2014(上) TFIDF'!$H$2:$L$46,5,FALSE)*B210</f>
        <v>5.3377357317006867E-4</v>
      </c>
      <c r="AQ210" s="18">
        <f>VLOOKUP(AQ$1,'2014(上) TFIDF'!$H$2:$L$46,5,FALSE)*B210</f>
        <v>1.9380943484933531E-3</v>
      </c>
      <c r="AR210" s="18">
        <f>VLOOKUP(AR$1,'2014(上) TFIDF'!$H$2:$L$46,5,FALSE)*B210</f>
        <v>1.6525113529063593E-3</v>
      </c>
      <c r="AS210" s="18">
        <f>VLOOKUP(AS$1,'2014(上) TFIDF'!$H$2:$L$46,5,FALSE)*B210</f>
        <v>7.8196415075314327E-4</v>
      </c>
      <c r="AT210" s="18">
        <f>VLOOKUP(AT$1,'2014(上) TFIDF'!$H$2:$L$46,5,FALSE)*B210</f>
        <v>7.8196415075314327E-4</v>
      </c>
      <c r="AU210" s="18">
        <f>VLOOKUP(AU$1,'2014(上) TFIDF'!$H$2:$L$46,5,FALSE)*B210</f>
        <v>1.6838681449157379E-3</v>
      </c>
    </row>
    <row r="211" spans="1:47">
      <c r="A211" s="18" t="s">
        <v>8611</v>
      </c>
      <c r="B211" s="18">
        <v>2.5000000000000001E-3</v>
      </c>
      <c r="C211" s="18">
        <f>VLOOKUP(C$1,'2014(上) TFIDF'!$H$2:$L$46,5,FALSE)*B211</f>
        <v>6.5291040161491215E-4</v>
      </c>
      <c r="D211" s="18">
        <f>VLOOKUP(D$1,'2014(上) TFIDF'!$H$2:$L$46,5,FALSE)*B211</f>
        <v>1.6632312885643547E-3</v>
      </c>
      <c r="E211" s="18">
        <f>VLOOKUP(E$1,'2014(上) TFIDF'!$H$2:$L$46,5,FALSE)*B211</f>
        <v>0</v>
      </c>
      <c r="F211" s="18">
        <f>VLOOKUP(F$1,'2014(上) TFIDF'!$H$2:$L$46,5,FALSE)*B211</f>
        <v>0</v>
      </c>
      <c r="G211" s="18">
        <f>VLOOKUP(G$1,'2014(上) TFIDF'!$H$2:$L$46,5,FALSE)*B211</f>
        <v>5.864731130648574E-4</v>
      </c>
      <c r="H211" s="18">
        <f>VLOOKUP(H$1,'2014(上) TFIDF'!$H$2:$L$46,5,FALSE)*B211</f>
        <v>9.3465788453381358E-4</v>
      </c>
      <c r="I211" s="18">
        <f>VLOOKUP(I$1,'2014(上) TFIDF'!$H$2:$L$46,5,FALSE)*B211</f>
        <v>0</v>
      </c>
      <c r="J211" s="18">
        <f>VLOOKUP(J$1,'2014(上) TFIDF'!$H$2:$L$46,5,FALSE)*B211</f>
        <v>8.7378400532064525E-4</v>
      </c>
      <c r="K211" s="18">
        <f>VLOOKUP(K$1,'2014(上) TFIDF'!$H$2:$L$46,5,FALSE)*B211</f>
        <v>1.091633556539579E-3</v>
      </c>
      <c r="L211" s="18">
        <f>VLOOKUP(L$1,'2014(上) TFIDF'!$H$2:$L$46,5,FALSE)*B211</f>
        <v>0</v>
      </c>
      <c r="M211" s="18">
        <f>VLOOKUP(M$1,'2014(上) TFIDF'!$H$2:$L$46,5,FALSE)*B211</f>
        <v>1.1872381062711743E-3</v>
      </c>
      <c r="N211" s="18">
        <f>VLOOKUP(N$1,'2014(上) TFIDF'!$H$2:$L$46,5,FALSE)*B211</f>
        <v>0</v>
      </c>
      <c r="O211" s="18">
        <f>VLOOKUP(O$1,'2014(上) TFIDF'!$H$2:$L$46,5,FALSE)*B211</f>
        <v>5.864731130648574E-4</v>
      </c>
      <c r="P211" s="18">
        <f>VLOOKUP(P$1,'2014(上) TFIDF'!$H$2:$L$46,5,FALSE)*B211</f>
        <v>1.1094125085863321E-3</v>
      </c>
      <c r="Q211" s="18">
        <f>VLOOKUP(Q$1,'2014(上) TFIDF'!$H$2:$L$46,5,FALSE)*B211</f>
        <v>2.525802217373607E-4</v>
      </c>
      <c r="R211" s="18">
        <f>VLOOKUP(R$1,'2014(上) TFIDF'!$H$2:$L$46,5,FALSE)*B211</f>
        <v>2.525802217373607E-4</v>
      </c>
      <c r="S211" s="18">
        <f>VLOOKUP(S$1,'2014(上) TFIDF'!$H$2:$L$46,5,FALSE)*B211</f>
        <v>9.6166255044614142E-4</v>
      </c>
      <c r="T211" s="18">
        <f>VLOOKUP(T$1,'2014(上) TFIDF'!$H$2:$L$46,5,FALSE)*B211</f>
        <v>4.0033017987755145E-4</v>
      </c>
      <c r="U211" s="18">
        <f>VLOOKUP(U$1,'2014(上) TFIDF'!$H$2:$L$46,5,FALSE)*B211</f>
        <v>1.2513320026079312E-3</v>
      </c>
      <c r="V211" s="18">
        <f>VLOOKUP(V$1,'2014(上) TFIDF'!$H$2:$L$46,5,FALSE)*B211</f>
        <v>1.1580708450896334E-3</v>
      </c>
      <c r="W211" s="18">
        <f>VLOOKUP(W$1,'2014(上) TFIDF'!$H$2:$L$46,5,FALSE)*B211</f>
        <v>4.0033017987755145E-4</v>
      </c>
      <c r="X211" s="18">
        <f>VLOOKUP(X$1,'2014(上) TFIDF'!$H$2:$L$46,5,FALSE)*B211</f>
        <v>1.9343127544250503E-3</v>
      </c>
      <c r="Y211" s="18">
        <f>VLOOKUP(Y$1,'2014(上) TFIDF'!$H$2:$L$46,5,FALSE)*B211</f>
        <v>0</v>
      </c>
      <c r="Z211" s="18">
        <f>VLOOKUP(Z$1,'2014(上) TFIDF'!$H$2:$L$46,5,FALSE)*B211</f>
        <v>1.5683851079583608E-3</v>
      </c>
      <c r="AA211" s="18">
        <f>VLOOKUP(AA$1,'2014(上) TFIDF'!$H$2:$L$46,5,FALSE)*B211</f>
        <v>1.3442137782769396E-3</v>
      </c>
      <c r="AB211" s="18">
        <f>VLOOKUP(AB$1,'2014(上) TFIDF'!$H$2:$L$46,5,FALSE)*B211</f>
        <v>1.334988064411365E-3</v>
      </c>
      <c r="AC211" s="18">
        <f>VLOOKUP(AC$1,'2014(上) TFIDF'!$H$2:$L$46,5,FALSE)*B211</f>
        <v>4.0033017987755145E-4</v>
      </c>
      <c r="AD211" s="18">
        <f>VLOOKUP(AD$1,'2014(上) TFIDF'!$H$2:$L$46,5,FALSE)*B211</f>
        <v>1.3442137782769396E-3</v>
      </c>
      <c r="AE211" s="18">
        <f>VLOOKUP(AE$1,'2014(上) TFIDF'!$H$2:$L$46,5,FALSE)*B211</f>
        <v>1.5154813304241643E-3</v>
      </c>
      <c r="AF211" s="18">
        <f>VLOOKUP(AF$1,'2014(上) TFIDF'!$H$2:$L$46,5,FALSE)*B211</f>
        <v>1.5732764060072662E-3</v>
      </c>
      <c r="AG211" s="18">
        <f>VLOOKUP(AG$1,'2014(上) TFIDF'!$H$2:$L$46,5,FALSE)*B211</f>
        <v>2.525802217373607E-4</v>
      </c>
      <c r="AH211" s="18">
        <f>VLOOKUP(AH$1,'2014(上) TFIDF'!$H$2:$L$46,5,FALSE)*B211</f>
        <v>0</v>
      </c>
      <c r="AI211" s="18">
        <f>VLOOKUP(AI$1,'2014(上) TFIDF'!$H$2:$L$46,5,FALSE)*B211</f>
        <v>1.762322910201244E-3</v>
      </c>
      <c r="AJ211" s="18">
        <f>VLOOKUP(AJ$1,'2014(上) TFIDF'!$H$2:$L$46,5,FALSE)*B211</f>
        <v>1.2393835146797694E-3</v>
      </c>
      <c r="AK211" s="18">
        <f>VLOOKUP(AK$1,'2014(上) TFIDF'!$H$2:$L$46,5,FALSE)*B211</f>
        <v>1.4919637364171302E-3</v>
      </c>
      <c r="AL211" s="18">
        <f>VLOOKUP(AL$1,'2014(上) TFIDF'!$H$2:$L$46,5,FALSE)*B211</f>
        <v>1.3255226950071766E-3</v>
      </c>
      <c r="AM211" s="18">
        <f>VLOOKUP(AM$1,'2014(上) TFIDF'!$H$2:$L$46,5,FALSE)*B211</f>
        <v>1.5634272595972756E-3</v>
      </c>
      <c r="AN211" s="18">
        <f>VLOOKUP(AN$1,'2014(上) TFIDF'!$H$2:$L$46,5,FALSE)*B211</f>
        <v>7.5774066521208216E-4</v>
      </c>
      <c r="AO211" s="18">
        <f>VLOOKUP(AO$1,'2014(上) TFIDF'!$H$2:$L$46,5,FALSE)*B211</f>
        <v>0</v>
      </c>
      <c r="AP211" s="18">
        <f>VLOOKUP(AP$1,'2014(上) TFIDF'!$H$2:$L$46,5,FALSE)*B211</f>
        <v>4.0033017987755145E-4</v>
      </c>
      <c r="AQ211" s="18">
        <f>VLOOKUP(AQ$1,'2014(上) TFIDF'!$H$2:$L$46,5,FALSE)*B211</f>
        <v>1.4535707613700147E-3</v>
      </c>
      <c r="AR211" s="18">
        <f>VLOOKUP(AR$1,'2014(上) TFIDF'!$H$2:$L$46,5,FALSE)*B211</f>
        <v>1.2393835146797694E-3</v>
      </c>
      <c r="AS211" s="18">
        <f>VLOOKUP(AS$1,'2014(上) TFIDF'!$H$2:$L$46,5,FALSE)*B211</f>
        <v>5.864731130648574E-4</v>
      </c>
      <c r="AT211" s="18">
        <f>VLOOKUP(AT$1,'2014(上) TFIDF'!$H$2:$L$46,5,FALSE)*B211</f>
        <v>5.864731130648574E-4</v>
      </c>
      <c r="AU211" s="18">
        <f>VLOOKUP(AU$1,'2014(上) TFIDF'!$H$2:$L$46,5,FALSE)*B211</f>
        <v>1.2629011086868033E-3</v>
      </c>
    </row>
    <row r="212" spans="1:47">
      <c r="A212" s="18" t="s">
        <v>5435</v>
      </c>
      <c r="B212" s="18">
        <v>1.25E-3</v>
      </c>
      <c r="C212" s="18">
        <f>VLOOKUP(C$1,'2014(上) TFIDF'!$H$2:$L$46,5,FALSE)*B212</f>
        <v>3.2645520080745608E-4</v>
      </c>
      <c r="D212" s="18">
        <f>VLOOKUP(D$1,'2014(上) TFIDF'!$H$2:$L$46,5,FALSE)*B212</f>
        <v>8.3161564428217737E-4</v>
      </c>
      <c r="E212" s="18">
        <f>VLOOKUP(E$1,'2014(上) TFIDF'!$H$2:$L$46,5,FALSE)*B212</f>
        <v>0</v>
      </c>
      <c r="F212" s="18">
        <f>VLOOKUP(F$1,'2014(上) TFIDF'!$H$2:$L$46,5,FALSE)*B212</f>
        <v>0</v>
      </c>
      <c r="G212" s="18">
        <f>VLOOKUP(G$1,'2014(上) TFIDF'!$H$2:$L$46,5,FALSE)*B212</f>
        <v>2.932365565324287E-4</v>
      </c>
      <c r="H212" s="18">
        <f>VLOOKUP(H$1,'2014(上) TFIDF'!$H$2:$L$46,5,FALSE)*B212</f>
        <v>4.6732894226690679E-4</v>
      </c>
      <c r="I212" s="18">
        <f>VLOOKUP(I$1,'2014(上) TFIDF'!$H$2:$L$46,5,FALSE)*B212</f>
        <v>0</v>
      </c>
      <c r="J212" s="18">
        <f>VLOOKUP(J$1,'2014(上) TFIDF'!$H$2:$L$46,5,FALSE)*B212</f>
        <v>4.3689200266032262E-4</v>
      </c>
      <c r="K212" s="18">
        <f>VLOOKUP(K$1,'2014(上) TFIDF'!$H$2:$L$46,5,FALSE)*B212</f>
        <v>5.4581677826978951E-4</v>
      </c>
      <c r="L212" s="18">
        <f>VLOOKUP(L$1,'2014(上) TFIDF'!$H$2:$L$46,5,FALSE)*B212</f>
        <v>0</v>
      </c>
      <c r="M212" s="18">
        <f>VLOOKUP(M$1,'2014(上) TFIDF'!$H$2:$L$46,5,FALSE)*B212</f>
        <v>5.9361905313558717E-4</v>
      </c>
      <c r="N212" s="18">
        <f>VLOOKUP(N$1,'2014(上) TFIDF'!$H$2:$L$46,5,FALSE)*B212</f>
        <v>0</v>
      </c>
      <c r="O212" s="18">
        <f>VLOOKUP(O$1,'2014(上) TFIDF'!$H$2:$L$46,5,FALSE)*B212</f>
        <v>2.932365565324287E-4</v>
      </c>
      <c r="P212" s="18">
        <f>VLOOKUP(P$1,'2014(上) TFIDF'!$H$2:$L$46,5,FALSE)*B212</f>
        <v>5.5470625429316603E-4</v>
      </c>
      <c r="Q212" s="18">
        <f>VLOOKUP(Q$1,'2014(上) TFIDF'!$H$2:$L$46,5,FALSE)*B212</f>
        <v>1.2629011086868035E-4</v>
      </c>
      <c r="R212" s="18">
        <f>VLOOKUP(R$1,'2014(上) TFIDF'!$H$2:$L$46,5,FALSE)*B212</f>
        <v>1.2629011086868035E-4</v>
      </c>
      <c r="S212" s="18">
        <f>VLOOKUP(S$1,'2014(上) TFIDF'!$H$2:$L$46,5,FALSE)*B212</f>
        <v>4.8083127522307071E-4</v>
      </c>
      <c r="T212" s="18">
        <f>VLOOKUP(T$1,'2014(上) TFIDF'!$H$2:$L$46,5,FALSE)*B212</f>
        <v>2.0016508993877572E-4</v>
      </c>
      <c r="U212" s="18">
        <f>VLOOKUP(U$1,'2014(上) TFIDF'!$H$2:$L$46,5,FALSE)*B212</f>
        <v>6.256660013039656E-4</v>
      </c>
      <c r="V212" s="18">
        <f>VLOOKUP(V$1,'2014(上) TFIDF'!$H$2:$L$46,5,FALSE)*B212</f>
        <v>5.7903542254481672E-4</v>
      </c>
      <c r="W212" s="18">
        <f>VLOOKUP(W$1,'2014(上) TFIDF'!$H$2:$L$46,5,FALSE)*B212</f>
        <v>2.0016508993877572E-4</v>
      </c>
      <c r="X212" s="18">
        <f>VLOOKUP(X$1,'2014(上) TFIDF'!$H$2:$L$46,5,FALSE)*B212</f>
        <v>9.6715637721252515E-4</v>
      </c>
      <c r="Y212" s="18">
        <f>VLOOKUP(Y$1,'2014(上) TFIDF'!$H$2:$L$46,5,FALSE)*B212</f>
        <v>0</v>
      </c>
      <c r="Z212" s="18">
        <f>VLOOKUP(Z$1,'2014(上) TFIDF'!$H$2:$L$46,5,FALSE)*B212</f>
        <v>7.8419255397918042E-4</v>
      </c>
      <c r="AA212" s="18">
        <f>VLOOKUP(AA$1,'2014(上) TFIDF'!$H$2:$L$46,5,FALSE)*B212</f>
        <v>6.7210688913846978E-4</v>
      </c>
      <c r="AB212" s="18">
        <f>VLOOKUP(AB$1,'2014(上) TFIDF'!$H$2:$L$46,5,FALSE)*B212</f>
        <v>6.6749403220568249E-4</v>
      </c>
      <c r="AC212" s="18">
        <f>VLOOKUP(AC$1,'2014(上) TFIDF'!$H$2:$L$46,5,FALSE)*B212</f>
        <v>2.0016508993877572E-4</v>
      </c>
      <c r="AD212" s="18">
        <f>VLOOKUP(AD$1,'2014(上) TFIDF'!$H$2:$L$46,5,FALSE)*B212</f>
        <v>6.7210688913846978E-4</v>
      </c>
      <c r="AE212" s="18">
        <f>VLOOKUP(AE$1,'2014(上) TFIDF'!$H$2:$L$46,5,FALSE)*B212</f>
        <v>7.5774066521208216E-4</v>
      </c>
      <c r="AF212" s="18">
        <f>VLOOKUP(AF$1,'2014(上) TFIDF'!$H$2:$L$46,5,FALSE)*B212</f>
        <v>7.8663820300363309E-4</v>
      </c>
      <c r="AG212" s="18">
        <f>VLOOKUP(AG$1,'2014(上) TFIDF'!$H$2:$L$46,5,FALSE)*B212</f>
        <v>1.2629011086868035E-4</v>
      </c>
      <c r="AH212" s="18">
        <f>VLOOKUP(AH$1,'2014(上) TFIDF'!$H$2:$L$46,5,FALSE)*B212</f>
        <v>0</v>
      </c>
      <c r="AI212" s="18">
        <f>VLOOKUP(AI$1,'2014(上) TFIDF'!$H$2:$L$46,5,FALSE)*B212</f>
        <v>8.81161455100622E-4</v>
      </c>
      <c r="AJ212" s="18">
        <f>VLOOKUP(AJ$1,'2014(上) TFIDF'!$H$2:$L$46,5,FALSE)*B212</f>
        <v>6.1969175733988472E-4</v>
      </c>
      <c r="AK212" s="18">
        <f>VLOOKUP(AK$1,'2014(上) TFIDF'!$H$2:$L$46,5,FALSE)*B212</f>
        <v>7.459818682085651E-4</v>
      </c>
      <c r="AL212" s="18">
        <f>VLOOKUP(AL$1,'2014(上) TFIDF'!$H$2:$L$46,5,FALSE)*B212</f>
        <v>6.6276134750358829E-4</v>
      </c>
      <c r="AM212" s="18">
        <f>VLOOKUP(AM$1,'2014(上) TFIDF'!$H$2:$L$46,5,FALSE)*B212</f>
        <v>7.8171362979863779E-4</v>
      </c>
      <c r="AN212" s="18">
        <f>VLOOKUP(AN$1,'2014(上) TFIDF'!$H$2:$L$46,5,FALSE)*B212</f>
        <v>3.7887033260604108E-4</v>
      </c>
      <c r="AO212" s="18">
        <f>VLOOKUP(AO$1,'2014(上) TFIDF'!$H$2:$L$46,5,FALSE)*B212</f>
        <v>0</v>
      </c>
      <c r="AP212" s="18">
        <f>VLOOKUP(AP$1,'2014(上) TFIDF'!$H$2:$L$46,5,FALSE)*B212</f>
        <v>2.0016508993877572E-4</v>
      </c>
      <c r="AQ212" s="18">
        <f>VLOOKUP(AQ$1,'2014(上) TFIDF'!$H$2:$L$46,5,FALSE)*B212</f>
        <v>7.2678538068500736E-4</v>
      </c>
      <c r="AR212" s="18">
        <f>VLOOKUP(AR$1,'2014(上) TFIDF'!$H$2:$L$46,5,FALSE)*B212</f>
        <v>6.1969175733988472E-4</v>
      </c>
      <c r="AS212" s="18">
        <f>VLOOKUP(AS$1,'2014(上) TFIDF'!$H$2:$L$46,5,FALSE)*B212</f>
        <v>2.932365565324287E-4</v>
      </c>
      <c r="AT212" s="18">
        <f>VLOOKUP(AT$1,'2014(上) TFIDF'!$H$2:$L$46,5,FALSE)*B212</f>
        <v>2.932365565324287E-4</v>
      </c>
      <c r="AU212" s="18">
        <f>VLOOKUP(AU$1,'2014(上) TFIDF'!$H$2:$L$46,5,FALSE)*B212</f>
        <v>6.3145055434340167E-4</v>
      </c>
    </row>
    <row r="213" spans="1:47">
      <c r="A213" s="18" t="s">
        <v>2918</v>
      </c>
      <c r="B213" s="18">
        <v>1.6666666666666668E-3</v>
      </c>
      <c r="C213" s="18">
        <f>VLOOKUP(C$1,'2014(上) TFIDF'!$H$2:$L$46,5,FALSE)*B213</f>
        <v>4.3527360107660816E-4</v>
      </c>
      <c r="D213" s="18">
        <f>VLOOKUP(D$1,'2014(上) TFIDF'!$H$2:$L$46,5,FALSE)*B213</f>
        <v>1.1088208590429032E-3</v>
      </c>
      <c r="E213" s="18">
        <f>VLOOKUP(E$1,'2014(上) TFIDF'!$H$2:$L$46,5,FALSE)*B213</f>
        <v>0</v>
      </c>
      <c r="F213" s="18">
        <f>VLOOKUP(F$1,'2014(上) TFIDF'!$H$2:$L$46,5,FALSE)*B213</f>
        <v>0</v>
      </c>
      <c r="G213" s="18">
        <f>VLOOKUP(G$1,'2014(上) TFIDF'!$H$2:$L$46,5,FALSE)*B213</f>
        <v>3.9098207537657163E-4</v>
      </c>
      <c r="H213" s="18">
        <f>VLOOKUP(H$1,'2014(上) TFIDF'!$H$2:$L$46,5,FALSE)*B213</f>
        <v>6.2310525635587575E-4</v>
      </c>
      <c r="I213" s="18">
        <f>VLOOKUP(I$1,'2014(上) TFIDF'!$H$2:$L$46,5,FALSE)*B213</f>
        <v>0</v>
      </c>
      <c r="J213" s="18">
        <f>VLOOKUP(J$1,'2014(上) TFIDF'!$H$2:$L$46,5,FALSE)*B213</f>
        <v>5.8252267021376353E-4</v>
      </c>
      <c r="K213" s="18">
        <f>VLOOKUP(K$1,'2014(上) TFIDF'!$H$2:$L$46,5,FALSE)*B213</f>
        <v>7.2775570435971927E-4</v>
      </c>
      <c r="L213" s="18">
        <f>VLOOKUP(L$1,'2014(上) TFIDF'!$H$2:$L$46,5,FALSE)*B213</f>
        <v>0</v>
      </c>
      <c r="M213" s="18">
        <f>VLOOKUP(M$1,'2014(上) TFIDF'!$H$2:$L$46,5,FALSE)*B213</f>
        <v>7.9149207084744952E-4</v>
      </c>
      <c r="N213" s="18">
        <f>VLOOKUP(N$1,'2014(上) TFIDF'!$H$2:$L$46,5,FALSE)*B213</f>
        <v>0</v>
      </c>
      <c r="O213" s="18">
        <f>VLOOKUP(O$1,'2014(上) TFIDF'!$H$2:$L$46,5,FALSE)*B213</f>
        <v>3.9098207537657163E-4</v>
      </c>
      <c r="P213" s="18">
        <f>VLOOKUP(P$1,'2014(上) TFIDF'!$H$2:$L$46,5,FALSE)*B213</f>
        <v>7.3960833905755471E-4</v>
      </c>
      <c r="Q213" s="18">
        <f>VLOOKUP(Q$1,'2014(上) TFIDF'!$H$2:$L$46,5,FALSE)*B213</f>
        <v>1.6838681449157382E-4</v>
      </c>
      <c r="R213" s="18">
        <f>VLOOKUP(R$1,'2014(上) TFIDF'!$H$2:$L$46,5,FALSE)*B213</f>
        <v>1.6838681449157382E-4</v>
      </c>
      <c r="S213" s="18">
        <f>VLOOKUP(S$1,'2014(上) TFIDF'!$H$2:$L$46,5,FALSE)*B213</f>
        <v>6.4110836696409425E-4</v>
      </c>
      <c r="T213" s="18">
        <f>VLOOKUP(T$1,'2014(上) TFIDF'!$H$2:$L$46,5,FALSE)*B213</f>
        <v>2.6688678658503434E-4</v>
      </c>
      <c r="U213" s="18">
        <f>VLOOKUP(U$1,'2014(上) TFIDF'!$H$2:$L$46,5,FALSE)*B213</f>
        <v>8.3422133507195413E-4</v>
      </c>
      <c r="V213" s="18">
        <f>VLOOKUP(V$1,'2014(上) TFIDF'!$H$2:$L$46,5,FALSE)*B213</f>
        <v>7.7204723005975574E-4</v>
      </c>
      <c r="W213" s="18">
        <f>VLOOKUP(W$1,'2014(上) TFIDF'!$H$2:$L$46,5,FALSE)*B213</f>
        <v>2.6688678658503434E-4</v>
      </c>
      <c r="X213" s="18">
        <f>VLOOKUP(X$1,'2014(上) TFIDF'!$H$2:$L$46,5,FALSE)*B213</f>
        <v>1.2895418362833669E-3</v>
      </c>
      <c r="Y213" s="18">
        <f>VLOOKUP(Y$1,'2014(上) TFIDF'!$H$2:$L$46,5,FALSE)*B213</f>
        <v>0</v>
      </c>
      <c r="Z213" s="18">
        <f>VLOOKUP(Z$1,'2014(上) TFIDF'!$H$2:$L$46,5,FALSE)*B213</f>
        <v>1.0455900719722406E-3</v>
      </c>
      <c r="AA213" s="18">
        <f>VLOOKUP(AA$1,'2014(上) TFIDF'!$H$2:$L$46,5,FALSE)*B213</f>
        <v>8.9614251885129304E-4</v>
      </c>
      <c r="AB213" s="18">
        <f>VLOOKUP(AB$1,'2014(上) TFIDF'!$H$2:$L$46,5,FALSE)*B213</f>
        <v>8.8999204294090998E-4</v>
      </c>
      <c r="AC213" s="18">
        <f>VLOOKUP(AC$1,'2014(上) TFIDF'!$H$2:$L$46,5,FALSE)*B213</f>
        <v>2.6688678658503434E-4</v>
      </c>
      <c r="AD213" s="18">
        <f>VLOOKUP(AD$1,'2014(上) TFIDF'!$H$2:$L$46,5,FALSE)*B213</f>
        <v>8.9614251885129304E-4</v>
      </c>
      <c r="AE213" s="18">
        <f>VLOOKUP(AE$1,'2014(上) TFIDF'!$H$2:$L$46,5,FALSE)*B213</f>
        <v>1.010320886949443E-3</v>
      </c>
      <c r="AF213" s="18">
        <f>VLOOKUP(AF$1,'2014(上) TFIDF'!$H$2:$L$46,5,FALSE)*B213</f>
        <v>1.0488509373381776E-3</v>
      </c>
      <c r="AG213" s="18">
        <f>VLOOKUP(AG$1,'2014(上) TFIDF'!$H$2:$L$46,5,FALSE)*B213</f>
        <v>1.6838681449157382E-4</v>
      </c>
      <c r="AH213" s="18">
        <f>VLOOKUP(AH$1,'2014(上) TFIDF'!$H$2:$L$46,5,FALSE)*B213</f>
        <v>0</v>
      </c>
      <c r="AI213" s="18">
        <f>VLOOKUP(AI$1,'2014(上) TFIDF'!$H$2:$L$46,5,FALSE)*B213</f>
        <v>1.1748819401341626E-3</v>
      </c>
      <c r="AJ213" s="18">
        <f>VLOOKUP(AJ$1,'2014(上) TFIDF'!$H$2:$L$46,5,FALSE)*B213</f>
        <v>8.2625567645317963E-4</v>
      </c>
      <c r="AK213" s="18">
        <f>VLOOKUP(AK$1,'2014(上) TFIDF'!$H$2:$L$46,5,FALSE)*B213</f>
        <v>9.9464249094475339E-4</v>
      </c>
      <c r="AL213" s="18">
        <f>VLOOKUP(AL$1,'2014(上) TFIDF'!$H$2:$L$46,5,FALSE)*B213</f>
        <v>8.8368179667145112E-4</v>
      </c>
      <c r="AM213" s="18">
        <f>VLOOKUP(AM$1,'2014(上) TFIDF'!$H$2:$L$46,5,FALSE)*B213</f>
        <v>1.0422848397315171E-3</v>
      </c>
      <c r="AN213" s="18">
        <f>VLOOKUP(AN$1,'2014(上) TFIDF'!$H$2:$L$46,5,FALSE)*B213</f>
        <v>5.0516044347472151E-4</v>
      </c>
      <c r="AO213" s="18">
        <f>VLOOKUP(AO$1,'2014(上) TFIDF'!$H$2:$L$46,5,FALSE)*B213</f>
        <v>0</v>
      </c>
      <c r="AP213" s="18">
        <f>VLOOKUP(AP$1,'2014(上) TFIDF'!$H$2:$L$46,5,FALSE)*B213</f>
        <v>2.6688678658503434E-4</v>
      </c>
      <c r="AQ213" s="18">
        <f>VLOOKUP(AQ$1,'2014(上) TFIDF'!$H$2:$L$46,5,FALSE)*B213</f>
        <v>9.6904717424667656E-4</v>
      </c>
      <c r="AR213" s="18">
        <f>VLOOKUP(AR$1,'2014(上) TFIDF'!$H$2:$L$46,5,FALSE)*B213</f>
        <v>8.2625567645317963E-4</v>
      </c>
      <c r="AS213" s="18">
        <f>VLOOKUP(AS$1,'2014(上) TFIDF'!$H$2:$L$46,5,FALSE)*B213</f>
        <v>3.9098207537657163E-4</v>
      </c>
      <c r="AT213" s="18">
        <f>VLOOKUP(AT$1,'2014(上) TFIDF'!$H$2:$L$46,5,FALSE)*B213</f>
        <v>3.9098207537657163E-4</v>
      </c>
      <c r="AU213" s="18">
        <f>VLOOKUP(AU$1,'2014(上) TFIDF'!$H$2:$L$46,5,FALSE)*B213</f>
        <v>8.4193407245786893E-4</v>
      </c>
    </row>
    <row r="214" spans="1:47">
      <c r="A214" s="18" t="s">
        <v>1468</v>
      </c>
      <c r="B214" s="18">
        <v>1.1111111111111111E-3</v>
      </c>
      <c r="C214" s="18">
        <f>VLOOKUP(C$1,'2014(上) TFIDF'!$H$2:$L$46,5,FALSE)*B214</f>
        <v>2.9018240071773877E-4</v>
      </c>
      <c r="D214" s="18">
        <f>VLOOKUP(D$1,'2014(上) TFIDF'!$H$2:$L$46,5,FALSE)*B214</f>
        <v>7.3921390602860204E-4</v>
      </c>
      <c r="E214" s="18">
        <f>VLOOKUP(E$1,'2014(上) TFIDF'!$H$2:$L$46,5,FALSE)*B214</f>
        <v>0</v>
      </c>
      <c r="F214" s="18">
        <f>VLOOKUP(F$1,'2014(上) TFIDF'!$H$2:$L$46,5,FALSE)*B214</f>
        <v>0</v>
      </c>
      <c r="G214" s="18">
        <f>VLOOKUP(G$1,'2014(上) TFIDF'!$H$2:$L$46,5,FALSE)*B214</f>
        <v>2.606547169177144E-4</v>
      </c>
      <c r="H214" s="18">
        <f>VLOOKUP(H$1,'2014(上) TFIDF'!$H$2:$L$46,5,FALSE)*B214</f>
        <v>4.1540350423725049E-4</v>
      </c>
      <c r="I214" s="18">
        <f>VLOOKUP(I$1,'2014(上) TFIDF'!$H$2:$L$46,5,FALSE)*B214</f>
        <v>0</v>
      </c>
      <c r="J214" s="18">
        <f>VLOOKUP(J$1,'2014(上) TFIDF'!$H$2:$L$46,5,FALSE)*B214</f>
        <v>3.8834844680917565E-4</v>
      </c>
      <c r="K214" s="18">
        <f>VLOOKUP(K$1,'2014(上) TFIDF'!$H$2:$L$46,5,FALSE)*B214</f>
        <v>4.851704695731462E-4</v>
      </c>
      <c r="L214" s="18">
        <f>VLOOKUP(L$1,'2014(上) TFIDF'!$H$2:$L$46,5,FALSE)*B214</f>
        <v>0</v>
      </c>
      <c r="M214" s="18">
        <f>VLOOKUP(M$1,'2014(上) TFIDF'!$H$2:$L$46,5,FALSE)*B214</f>
        <v>5.2766138056496638E-4</v>
      </c>
      <c r="N214" s="18">
        <f>VLOOKUP(N$1,'2014(上) TFIDF'!$H$2:$L$46,5,FALSE)*B214</f>
        <v>0</v>
      </c>
      <c r="O214" s="18">
        <f>VLOOKUP(O$1,'2014(上) TFIDF'!$H$2:$L$46,5,FALSE)*B214</f>
        <v>2.606547169177144E-4</v>
      </c>
      <c r="P214" s="18">
        <f>VLOOKUP(P$1,'2014(上) TFIDF'!$H$2:$L$46,5,FALSE)*B214</f>
        <v>4.9307222603836977E-4</v>
      </c>
      <c r="Q214" s="18">
        <f>VLOOKUP(Q$1,'2014(上) TFIDF'!$H$2:$L$46,5,FALSE)*B214</f>
        <v>1.1225787632771587E-4</v>
      </c>
      <c r="R214" s="18">
        <f>VLOOKUP(R$1,'2014(上) TFIDF'!$H$2:$L$46,5,FALSE)*B214</f>
        <v>1.1225787632771587E-4</v>
      </c>
      <c r="S214" s="18">
        <f>VLOOKUP(S$1,'2014(上) TFIDF'!$H$2:$L$46,5,FALSE)*B214</f>
        <v>4.2740557797606285E-4</v>
      </c>
      <c r="T214" s="18">
        <f>VLOOKUP(T$1,'2014(上) TFIDF'!$H$2:$L$46,5,FALSE)*B214</f>
        <v>1.7792452439002287E-4</v>
      </c>
      <c r="U214" s="18">
        <f>VLOOKUP(U$1,'2014(上) TFIDF'!$H$2:$L$46,5,FALSE)*B214</f>
        <v>5.5614755671463609E-4</v>
      </c>
      <c r="V214" s="18">
        <f>VLOOKUP(V$1,'2014(上) TFIDF'!$H$2:$L$46,5,FALSE)*B214</f>
        <v>5.1469815337317046E-4</v>
      </c>
      <c r="W214" s="18">
        <f>VLOOKUP(W$1,'2014(上) TFIDF'!$H$2:$L$46,5,FALSE)*B214</f>
        <v>1.7792452439002287E-4</v>
      </c>
      <c r="X214" s="18">
        <f>VLOOKUP(X$1,'2014(上) TFIDF'!$H$2:$L$46,5,FALSE)*B214</f>
        <v>8.5969455752224456E-4</v>
      </c>
      <c r="Y214" s="18">
        <f>VLOOKUP(Y$1,'2014(上) TFIDF'!$H$2:$L$46,5,FALSE)*B214</f>
        <v>0</v>
      </c>
      <c r="Z214" s="18">
        <f>VLOOKUP(Z$1,'2014(上) TFIDF'!$H$2:$L$46,5,FALSE)*B214</f>
        <v>6.9706004798149367E-4</v>
      </c>
      <c r="AA214" s="18">
        <f>VLOOKUP(AA$1,'2014(上) TFIDF'!$H$2:$L$46,5,FALSE)*B214</f>
        <v>5.9742834590086199E-4</v>
      </c>
      <c r="AB214" s="18">
        <f>VLOOKUP(AB$1,'2014(上) TFIDF'!$H$2:$L$46,5,FALSE)*B214</f>
        <v>5.9332802862727325E-4</v>
      </c>
      <c r="AC214" s="18">
        <f>VLOOKUP(AC$1,'2014(上) TFIDF'!$H$2:$L$46,5,FALSE)*B214</f>
        <v>1.7792452439002287E-4</v>
      </c>
      <c r="AD214" s="18">
        <f>VLOOKUP(AD$1,'2014(上) TFIDF'!$H$2:$L$46,5,FALSE)*B214</f>
        <v>5.9742834590086199E-4</v>
      </c>
      <c r="AE214" s="18">
        <f>VLOOKUP(AE$1,'2014(上) TFIDF'!$H$2:$L$46,5,FALSE)*B214</f>
        <v>6.7354725796629528E-4</v>
      </c>
      <c r="AF214" s="18">
        <f>VLOOKUP(AF$1,'2014(上) TFIDF'!$H$2:$L$46,5,FALSE)*B214</f>
        <v>6.9923395822545163E-4</v>
      </c>
      <c r="AG214" s="18">
        <f>VLOOKUP(AG$1,'2014(上) TFIDF'!$H$2:$L$46,5,FALSE)*B214</f>
        <v>1.1225787632771587E-4</v>
      </c>
      <c r="AH214" s="18">
        <f>VLOOKUP(AH$1,'2014(上) TFIDF'!$H$2:$L$46,5,FALSE)*B214</f>
        <v>0</v>
      </c>
      <c r="AI214" s="18">
        <f>VLOOKUP(AI$1,'2014(上) TFIDF'!$H$2:$L$46,5,FALSE)*B214</f>
        <v>7.8325462675610843E-4</v>
      </c>
      <c r="AJ214" s="18">
        <f>VLOOKUP(AJ$1,'2014(上) TFIDF'!$H$2:$L$46,5,FALSE)*B214</f>
        <v>5.5083711763545301E-4</v>
      </c>
      <c r="AK214" s="18">
        <f>VLOOKUP(AK$1,'2014(上) TFIDF'!$H$2:$L$46,5,FALSE)*B214</f>
        <v>6.6309499396316896E-4</v>
      </c>
      <c r="AL214" s="18">
        <f>VLOOKUP(AL$1,'2014(上) TFIDF'!$H$2:$L$46,5,FALSE)*B214</f>
        <v>5.8912119778096734E-4</v>
      </c>
      <c r="AM214" s="18">
        <f>VLOOKUP(AM$1,'2014(上) TFIDF'!$H$2:$L$46,5,FALSE)*B214</f>
        <v>6.9485655982101137E-4</v>
      </c>
      <c r="AN214" s="18">
        <f>VLOOKUP(AN$1,'2014(上) TFIDF'!$H$2:$L$46,5,FALSE)*B214</f>
        <v>3.3677362898314764E-4</v>
      </c>
      <c r="AO214" s="18">
        <f>VLOOKUP(AO$1,'2014(上) TFIDF'!$H$2:$L$46,5,FALSE)*B214</f>
        <v>0</v>
      </c>
      <c r="AP214" s="18">
        <f>VLOOKUP(AP$1,'2014(上) TFIDF'!$H$2:$L$46,5,FALSE)*B214</f>
        <v>1.7792452439002287E-4</v>
      </c>
      <c r="AQ214" s="18">
        <f>VLOOKUP(AQ$1,'2014(上) TFIDF'!$H$2:$L$46,5,FALSE)*B214</f>
        <v>6.460314494977843E-4</v>
      </c>
      <c r="AR214" s="18">
        <f>VLOOKUP(AR$1,'2014(上) TFIDF'!$H$2:$L$46,5,FALSE)*B214</f>
        <v>5.5083711763545301E-4</v>
      </c>
      <c r="AS214" s="18">
        <f>VLOOKUP(AS$1,'2014(上) TFIDF'!$H$2:$L$46,5,FALSE)*B214</f>
        <v>2.606547169177144E-4</v>
      </c>
      <c r="AT214" s="18">
        <f>VLOOKUP(AT$1,'2014(上) TFIDF'!$H$2:$L$46,5,FALSE)*B214</f>
        <v>2.606547169177144E-4</v>
      </c>
      <c r="AU214" s="18">
        <f>VLOOKUP(AU$1,'2014(上) TFIDF'!$H$2:$L$46,5,FALSE)*B214</f>
        <v>5.6128938163857922E-4</v>
      </c>
    </row>
    <row r="215" spans="1:47">
      <c r="A215" s="18" t="s">
        <v>2629</v>
      </c>
      <c r="B215" s="18">
        <v>1.6666666666666668E-3</v>
      </c>
      <c r="C215" s="18">
        <f>VLOOKUP(C$1,'2014(上) TFIDF'!$H$2:$L$46,5,FALSE)*B215</f>
        <v>4.3527360107660816E-4</v>
      </c>
      <c r="D215" s="18">
        <f>VLOOKUP(D$1,'2014(上) TFIDF'!$H$2:$L$46,5,FALSE)*B215</f>
        <v>1.1088208590429032E-3</v>
      </c>
      <c r="E215" s="18">
        <f>VLOOKUP(E$1,'2014(上) TFIDF'!$H$2:$L$46,5,FALSE)*B215</f>
        <v>0</v>
      </c>
      <c r="F215" s="18">
        <f>VLOOKUP(F$1,'2014(上) TFIDF'!$H$2:$L$46,5,FALSE)*B215</f>
        <v>0</v>
      </c>
      <c r="G215" s="18">
        <f>VLOOKUP(G$1,'2014(上) TFIDF'!$H$2:$L$46,5,FALSE)*B215</f>
        <v>3.9098207537657163E-4</v>
      </c>
      <c r="H215" s="18">
        <f>VLOOKUP(H$1,'2014(上) TFIDF'!$H$2:$L$46,5,FALSE)*B215</f>
        <v>6.2310525635587575E-4</v>
      </c>
      <c r="I215" s="18">
        <f>VLOOKUP(I$1,'2014(上) TFIDF'!$H$2:$L$46,5,FALSE)*B215</f>
        <v>0</v>
      </c>
      <c r="J215" s="18">
        <f>VLOOKUP(J$1,'2014(上) TFIDF'!$H$2:$L$46,5,FALSE)*B215</f>
        <v>5.8252267021376353E-4</v>
      </c>
      <c r="K215" s="18">
        <f>VLOOKUP(K$1,'2014(上) TFIDF'!$H$2:$L$46,5,FALSE)*B215</f>
        <v>7.2775570435971927E-4</v>
      </c>
      <c r="L215" s="18">
        <f>VLOOKUP(L$1,'2014(上) TFIDF'!$H$2:$L$46,5,FALSE)*B215</f>
        <v>0</v>
      </c>
      <c r="M215" s="18">
        <f>VLOOKUP(M$1,'2014(上) TFIDF'!$H$2:$L$46,5,FALSE)*B215</f>
        <v>7.9149207084744952E-4</v>
      </c>
      <c r="N215" s="18">
        <f>VLOOKUP(N$1,'2014(上) TFIDF'!$H$2:$L$46,5,FALSE)*B215</f>
        <v>0</v>
      </c>
      <c r="O215" s="18">
        <f>VLOOKUP(O$1,'2014(上) TFIDF'!$H$2:$L$46,5,FALSE)*B215</f>
        <v>3.9098207537657163E-4</v>
      </c>
      <c r="P215" s="18">
        <f>VLOOKUP(P$1,'2014(上) TFIDF'!$H$2:$L$46,5,FALSE)*B215</f>
        <v>7.3960833905755471E-4</v>
      </c>
      <c r="Q215" s="18">
        <f>VLOOKUP(Q$1,'2014(上) TFIDF'!$H$2:$L$46,5,FALSE)*B215</f>
        <v>1.6838681449157382E-4</v>
      </c>
      <c r="R215" s="18">
        <f>VLOOKUP(R$1,'2014(上) TFIDF'!$H$2:$L$46,5,FALSE)*B215</f>
        <v>1.6838681449157382E-4</v>
      </c>
      <c r="S215" s="18">
        <f>VLOOKUP(S$1,'2014(上) TFIDF'!$H$2:$L$46,5,FALSE)*B215</f>
        <v>6.4110836696409425E-4</v>
      </c>
      <c r="T215" s="18">
        <f>VLOOKUP(T$1,'2014(上) TFIDF'!$H$2:$L$46,5,FALSE)*B215</f>
        <v>2.6688678658503434E-4</v>
      </c>
      <c r="U215" s="18">
        <f>VLOOKUP(U$1,'2014(上) TFIDF'!$H$2:$L$46,5,FALSE)*B215</f>
        <v>8.3422133507195413E-4</v>
      </c>
      <c r="V215" s="18">
        <f>VLOOKUP(V$1,'2014(上) TFIDF'!$H$2:$L$46,5,FALSE)*B215</f>
        <v>7.7204723005975574E-4</v>
      </c>
      <c r="W215" s="18">
        <f>VLOOKUP(W$1,'2014(上) TFIDF'!$H$2:$L$46,5,FALSE)*B215</f>
        <v>2.6688678658503434E-4</v>
      </c>
      <c r="X215" s="18">
        <f>VLOOKUP(X$1,'2014(上) TFIDF'!$H$2:$L$46,5,FALSE)*B215</f>
        <v>1.2895418362833669E-3</v>
      </c>
      <c r="Y215" s="18">
        <f>VLOOKUP(Y$1,'2014(上) TFIDF'!$H$2:$L$46,5,FALSE)*B215</f>
        <v>0</v>
      </c>
      <c r="Z215" s="18">
        <f>VLOOKUP(Z$1,'2014(上) TFIDF'!$H$2:$L$46,5,FALSE)*B215</f>
        <v>1.0455900719722406E-3</v>
      </c>
      <c r="AA215" s="18">
        <f>VLOOKUP(AA$1,'2014(上) TFIDF'!$H$2:$L$46,5,FALSE)*B215</f>
        <v>8.9614251885129304E-4</v>
      </c>
      <c r="AB215" s="18">
        <f>VLOOKUP(AB$1,'2014(上) TFIDF'!$H$2:$L$46,5,FALSE)*B215</f>
        <v>8.8999204294090998E-4</v>
      </c>
      <c r="AC215" s="18">
        <f>VLOOKUP(AC$1,'2014(上) TFIDF'!$H$2:$L$46,5,FALSE)*B215</f>
        <v>2.6688678658503434E-4</v>
      </c>
      <c r="AD215" s="18">
        <f>VLOOKUP(AD$1,'2014(上) TFIDF'!$H$2:$L$46,5,FALSE)*B215</f>
        <v>8.9614251885129304E-4</v>
      </c>
      <c r="AE215" s="18">
        <f>VLOOKUP(AE$1,'2014(上) TFIDF'!$H$2:$L$46,5,FALSE)*B215</f>
        <v>1.010320886949443E-3</v>
      </c>
      <c r="AF215" s="18">
        <f>VLOOKUP(AF$1,'2014(上) TFIDF'!$H$2:$L$46,5,FALSE)*B215</f>
        <v>1.0488509373381776E-3</v>
      </c>
      <c r="AG215" s="18">
        <f>VLOOKUP(AG$1,'2014(上) TFIDF'!$H$2:$L$46,5,FALSE)*B215</f>
        <v>1.6838681449157382E-4</v>
      </c>
      <c r="AH215" s="18">
        <f>VLOOKUP(AH$1,'2014(上) TFIDF'!$H$2:$L$46,5,FALSE)*B215</f>
        <v>0</v>
      </c>
      <c r="AI215" s="18">
        <f>VLOOKUP(AI$1,'2014(上) TFIDF'!$H$2:$L$46,5,FALSE)*B215</f>
        <v>1.1748819401341626E-3</v>
      </c>
      <c r="AJ215" s="18">
        <f>VLOOKUP(AJ$1,'2014(上) TFIDF'!$H$2:$L$46,5,FALSE)*B215</f>
        <v>8.2625567645317963E-4</v>
      </c>
      <c r="AK215" s="18">
        <f>VLOOKUP(AK$1,'2014(上) TFIDF'!$H$2:$L$46,5,FALSE)*B215</f>
        <v>9.9464249094475339E-4</v>
      </c>
      <c r="AL215" s="18">
        <f>VLOOKUP(AL$1,'2014(上) TFIDF'!$H$2:$L$46,5,FALSE)*B215</f>
        <v>8.8368179667145112E-4</v>
      </c>
      <c r="AM215" s="18">
        <f>VLOOKUP(AM$1,'2014(上) TFIDF'!$H$2:$L$46,5,FALSE)*B215</f>
        <v>1.0422848397315171E-3</v>
      </c>
      <c r="AN215" s="18">
        <f>VLOOKUP(AN$1,'2014(上) TFIDF'!$H$2:$L$46,5,FALSE)*B215</f>
        <v>5.0516044347472151E-4</v>
      </c>
      <c r="AO215" s="18">
        <f>VLOOKUP(AO$1,'2014(上) TFIDF'!$H$2:$L$46,5,FALSE)*B215</f>
        <v>0</v>
      </c>
      <c r="AP215" s="18">
        <f>VLOOKUP(AP$1,'2014(上) TFIDF'!$H$2:$L$46,5,FALSE)*B215</f>
        <v>2.6688678658503434E-4</v>
      </c>
      <c r="AQ215" s="18">
        <f>VLOOKUP(AQ$1,'2014(上) TFIDF'!$H$2:$L$46,5,FALSE)*B215</f>
        <v>9.6904717424667656E-4</v>
      </c>
      <c r="AR215" s="18">
        <f>VLOOKUP(AR$1,'2014(上) TFIDF'!$H$2:$L$46,5,FALSE)*B215</f>
        <v>8.2625567645317963E-4</v>
      </c>
      <c r="AS215" s="18">
        <f>VLOOKUP(AS$1,'2014(上) TFIDF'!$H$2:$L$46,5,FALSE)*B215</f>
        <v>3.9098207537657163E-4</v>
      </c>
      <c r="AT215" s="18">
        <f>VLOOKUP(AT$1,'2014(上) TFIDF'!$H$2:$L$46,5,FALSE)*B215</f>
        <v>3.9098207537657163E-4</v>
      </c>
      <c r="AU215" s="18">
        <f>VLOOKUP(AU$1,'2014(上) TFIDF'!$H$2:$L$46,5,FALSE)*B215</f>
        <v>8.4193407245786893E-4</v>
      </c>
    </row>
    <row r="216" spans="1:47">
      <c r="A216" s="18" t="s">
        <v>7147</v>
      </c>
      <c r="B216" s="18">
        <v>8.3333333333333339E-4</v>
      </c>
      <c r="C216" s="18">
        <f>VLOOKUP(C$1,'2014(上) TFIDF'!$H$2:$L$46,5,FALSE)*B216</f>
        <v>2.1763680053830408E-4</v>
      </c>
      <c r="D216" s="18">
        <f>VLOOKUP(D$1,'2014(上) TFIDF'!$H$2:$L$46,5,FALSE)*B216</f>
        <v>5.5441042952145158E-4</v>
      </c>
      <c r="E216" s="18">
        <f>VLOOKUP(E$1,'2014(上) TFIDF'!$H$2:$L$46,5,FALSE)*B216</f>
        <v>0</v>
      </c>
      <c r="F216" s="18">
        <f>VLOOKUP(F$1,'2014(上) TFIDF'!$H$2:$L$46,5,FALSE)*B216</f>
        <v>0</v>
      </c>
      <c r="G216" s="18">
        <f>VLOOKUP(G$1,'2014(上) TFIDF'!$H$2:$L$46,5,FALSE)*B216</f>
        <v>1.9549103768828582E-4</v>
      </c>
      <c r="H216" s="18">
        <f>VLOOKUP(H$1,'2014(上) TFIDF'!$H$2:$L$46,5,FALSE)*B216</f>
        <v>3.1155262817793788E-4</v>
      </c>
      <c r="I216" s="18">
        <f>VLOOKUP(I$1,'2014(上) TFIDF'!$H$2:$L$46,5,FALSE)*B216</f>
        <v>0</v>
      </c>
      <c r="J216" s="18">
        <f>VLOOKUP(J$1,'2014(上) TFIDF'!$H$2:$L$46,5,FALSE)*B216</f>
        <v>2.9126133510688177E-4</v>
      </c>
      <c r="K216" s="18">
        <f>VLOOKUP(K$1,'2014(上) TFIDF'!$H$2:$L$46,5,FALSE)*B216</f>
        <v>3.6387785217985964E-4</v>
      </c>
      <c r="L216" s="18">
        <f>VLOOKUP(L$1,'2014(上) TFIDF'!$H$2:$L$46,5,FALSE)*B216</f>
        <v>0</v>
      </c>
      <c r="M216" s="18">
        <f>VLOOKUP(M$1,'2014(上) TFIDF'!$H$2:$L$46,5,FALSE)*B216</f>
        <v>3.9574603542372476E-4</v>
      </c>
      <c r="N216" s="18">
        <f>VLOOKUP(N$1,'2014(上) TFIDF'!$H$2:$L$46,5,FALSE)*B216</f>
        <v>0</v>
      </c>
      <c r="O216" s="18">
        <f>VLOOKUP(O$1,'2014(上) TFIDF'!$H$2:$L$46,5,FALSE)*B216</f>
        <v>1.9549103768828582E-4</v>
      </c>
      <c r="P216" s="18">
        <f>VLOOKUP(P$1,'2014(上) TFIDF'!$H$2:$L$46,5,FALSE)*B216</f>
        <v>3.6980416952877735E-4</v>
      </c>
      <c r="Q216" s="18">
        <f>VLOOKUP(Q$1,'2014(上) TFIDF'!$H$2:$L$46,5,FALSE)*B216</f>
        <v>8.419340724578691E-5</v>
      </c>
      <c r="R216" s="18">
        <f>VLOOKUP(R$1,'2014(上) TFIDF'!$H$2:$L$46,5,FALSE)*B216</f>
        <v>8.419340724578691E-5</v>
      </c>
      <c r="S216" s="18">
        <f>VLOOKUP(S$1,'2014(上) TFIDF'!$H$2:$L$46,5,FALSE)*B216</f>
        <v>3.2055418348204712E-4</v>
      </c>
      <c r="T216" s="18">
        <f>VLOOKUP(T$1,'2014(上) TFIDF'!$H$2:$L$46,5,FALSE)*B216</f>
        <v>1.3344339329251717E-4</v>
      </c>
      <c r="U216" s="18">
        <f>VLOOKUP(U$1,'2014(上) TFIDF'!$H$2:$L$46,5,FALSE)*B216</f>
        <v>4.1711066753597707E-4</v>
      </c>
      <c r="V216" s="18">
        <f>VLOOKUP(V$1,'2014(上) TFIDF'!$H$2:$L$46,5,FALSE)*B216</f>
        <v>3.8602361502987787E-4</v>
      </c>
      <c r="W216" s="18">
        <f>VLOOKUP(W$1,'2014(上) TFIDF'!$H$2:$L$46,5,FALSE)*B216</f>
        <v>1.3344339329251717E-4</v>
      </c>
      <c r="X216" s="18">
        <f>VLOOKUP(X$1,'2014(上) TFIDF'!$H$2:$L$46,5,FALSE)*B216</f>
        <v>6.4477091814168347E-4</v>
      </c>
      <c r="Y216" s="18">
        <f>VLOOKUP(Y$1,'2014(上) TFIDF'!$H$2:$L$46,5,FALSE)*B216</f>
        <v>0</v>
      </c>
      <c r="Z216" s="18">
        <f>VLOOKUP(Z$1,'2014(上) TFIDF'!$H$2:$L$46,5,FALSE)*B216</f>
        <v>5.2279503598612028E-4</v>
      </c>
      <c r="AA216" s="18">
        <f>VLOOKUP(AA$1,'2014(上) TFIDF'!$H$2:$L$46,5,FALSE)*B216</f>
        <v>4.4807125942564652E-4</v>
      </c>
      <c r="AB216" s="18">
        <f>VLOOKUP(AB$1,'2014(上) TFIDF'!$H$2:$L$46,5,FALSE)*B216</f>
        <v>4.4499602147045499E-4</v>
      </c>
      <c r="AC216" s="18">
        <f>VLOOKUP(AC$1,'2014(上) TFIDF'!$H$2:$L$46,5,FALSE)*B216</f>
        <v>1.3344339329251717E-4</v>
      </c>
      <c r="AD216" s="18">
        <f>VLOOKUP(AD$1,'2014(上) TFIDF'!$H$2:$L$46,5,FALSE)*B216</f>
        <v>4.4807125942564652E-4</v>
      </c>
      <c r="AE216" s="18">
        <f>VLOOKUP(AE$1,'2014(上) TFIDF'!$H$2:$L$46,5,FALSE)*B216</f>
        <v>5.0516044347472151E-4</v>
      </c>
      <c r="AF216" s="18">
        <f>VLOOKUP(AF$1,'2014(上) TFIDF'!$H$2:$L$46,5,FALSE)*B216</f>
        <v>5.244254686690888E-4</v>
      </c>
      <c r="AG216" s="18">
        <f>VLOOKUP(AG$1,'2014(上) TFIDF'!$H$2:$L$46,5,FALSE)*B216</f>
        <v>8.419340724578691E-5</v>
      </c>
      <c r="AH216" s="18">
        <f>VLOOKUP(AH$1,'2014(上) TFIDF'!$H$2:$L$46,5,FALSE)*B216</f>
        <v>0</v>
      </c>
      <c r="AI216" s="18">
        <f>VLOOKUP(AI$1,'2014(上) TFIDF'!$H$2:$L$46,5,FALSE)*B216</f>
        <v>5.874409700670813E-4</v>
      </c>
      <c r="AJ216" s="18">
        <f>VLOOKUP(AJ$1,'2014(上) TFIDF'!$H$2:$L$46,5,FALSE)*B216</f>
        <v>4.1312783822658981E-4</v>
      </c>
      <c r="AK216" s="18">
        <f>VLOOKUP(AK$1,'2014(上) TFIDF'!$H$2:$L$46,5,FALSE)*B216</f>
        <v>4.973212454723767E-4</v>
      </c>
      <c r="AL216" s="18">
        <f>VLOOKUP(AL$1,'2014(上) TFIDF'!$H$2:$L$46,5,FALSE)*B216</f>
        <v>4.4184089833572556E-4</v>
      </c>
      <c r="AM216" s="18">
        <f>VLOOKUP(AM$1,'2014(上) TFIDF'!$H$2:$L$46,5,FALSE)*B216</f>
        <v>5.2114241986575853E-4</v>
      </c>
      <c r="AN216" s="18">
        <f>VLOOKUP(AN$1,'2014(上) TFIDF'!$H$2:$L$46,5,FALSE)*B216</f>
        <v>2.5258022173736076E-4</v>
      </c>
      <c r="AO216" s="18">
        <f>VLOOKUP(AO$1,'2014(上) TFIDF'!$H$2:$L$46,5,FALSE)*B216</f>
        <v>0</v>
      </c>
      <c r="AP216" s="18">
        <f>VLOOKUP(AP$1,'2014(上) TFIDF'!$H$2:$L$46,5,FALSE)*B216</f>
        <v>1.3344339329251717E-4</v>
      </c>
      <c r="AQ216" s="18">
        <f>VLOOKUP(AQ$1,'2014(上) TFIDF'!$H$2:$L$46,5,FALSE)*B216</f>
        <v>4.8452358712333828E-4</v>
      </c>
      <c r="AR216" s="18">
        <f>VLOOKUP(AR$1,'2014(上) TFIDF'!$H$2:$L$46,5,FALSE)*B216</f>
        <v>4.1312783822658981E-4</v>
      </c>
      <c r="AS216" s="18">
        <f>VLOOKUP(AS$1,'2014(上) TFIDF'!$H$2:$L$46,5,FALSE)*B216</f>
        <v>1.9549103768828582E-4</v>
      </c>
      <c r="AT216" s="18">
        <f>VLOOKUP(AT$1,'2014(上) TFIDF'!$H$2:$L$46,5,FALSE)*B216</f>
        <v>1.9549103768828582E-4</v>
      </c>
      <c r="AU216" s="18">
        <f>VLOOKUP(AU$1,'2014(上) TFIDF'!$H$2:$L$46,5,FALSE)*B216</f>
        <v>4.2096703622893447E-4</v>
      </c>
    </row>
    <row r="217" spans="1:47">
      <c r="A217" s="18" t="s">
        <v>3482</v>
      </c>
      <c r="B217" s="18">
        <v>2.5000000000000001E-3</v>
      </c>
      <c r="C217" s="18">
        <f>VLOOKUP(C$1,'2014(上) TFIDF'!$H$2:$L$46,5,FALSE)*B217</f>
        <v>6.5291040161491215E-4</v>
      </c>
      <c r="D217" s="18">
        <f>VLOOKUP(D$1,'2014(上) TFIDF'!$H$2:$L$46,5,FALSE)*B217</f>
        <v>1.6632312885643547E-3</v>
      </c>
      <c r="E217" s="18">
        <f>VLOOKUP(E$1,'2014(上) TFIDF'!$H$2:$L$46,5,FALSE)*B217</f>
        <v>0</v>
      </c>
      <c r="F217" s="18">
        <f>VLOOKUP(F$1,'2014(上) TFIDF'!$H$2:$L$46,5,FALSE)*B217</f>
        <v>0</v>
      </c>
      <c r="G217" s="18">
        <f>VLOOKUP(G$1,'2014(上) TFIDF'!$H$2:$L$46,5,FALSE)*B217</f>
        <v>5.864731130648574E-4</v>
      </c>
      <c r="H217" s="18">
        <f>VLOOKUP(H$1,'2014(上) TFIDF'!$H$2:$L$46,5,FALSE)*B217</f>
        <v>9.3465788453381358E-4</v>
      </c>
      <c r="I217" s="18">
        <f>VLOOKUP(I$1,'2014(上) TFIDF'!$H$2:$L$46,5,FALSE)*B217</f>
        <v>0</v>
      </c>
      <c r="J217" s="18">
        <f>VLOOKUP(J$1,'2014(上) TFIDF'!$H$2:$L$46,5,FALSE)*B217</f>
        <v>8.7378400532064525E-4</v>
      </c>
      <c r="K217" s="18">
        <f>VLOOKUP(K$1,'2014(上) TFIDF'!$H$2:$L$46,5,FALSE)*B217</f>
        <v>1.091633556539579E-3</v>
      </c>
      <c r="L217" s="18">
        <f>VLOOKUP(L$1,'2014(上) TFIDF'!$H$2:$L$46,5,FALSE)*B217</f>
        <v>0</v>
      </c>
      <c r="M217" s="18">
        <f>VLOOKUP(M$1,'2014(上) TFIDF'!$H$2:$L$46,5,FALSE)*B217</f>
        <v>1.1872381062711743E-3</v>
      </c>
      <c r="N217" s="18">
        <f>VLOOKUP(N$1,'2014(上) TFIDF'!$H$2:$L$46,5,FALSE)*B217</f>
        <v>0</v>
      </c>
      <c r="O217" s="18">
        <f>VLOOKUP(O$1,'2014(上) TFIDF'!$H$2:$L$46,5,FALSE)*B217</f>
        <v>5.864731130648574E-4</v>
      </c>
      <c r="P217" s="18">
        <f>VLOOKUP(P$1,'2014(上) TFIDF'!$H$2:$L$46,5,FALSE)*B217</f>
        <v>1.1094125085863321E-3</v>
      </c>
      <c r="Q217" s="18">
        <f>VLOOKUP(Q$1,'2014(上) TFIDF'!$H$2:$L$46,5,FALSE)*B217</f>
        <v>2.525802217373607E-4</v>
      </c>
      <c r="R217" s="18">
        <f>VLOOKUP(R$1,'2014(上) TFIDF'!$H$2:$L$46,5,FALSE)*B217</f>
        <v>2.525802217373607E-4</v>
      </c>
      <c r="S217" s="18">
        <f>VLOOKUP(S$1,'2014(上) TFIDF'!$H$2:$L$46,5,FALSE)*B217</f>
        <v>9.6166255044614142E-4</v>
      </c>
      <c r="T217" s="18">
        <f>VLOOKUP(T$1,'2014(上) TFIDF'!$H$2:$L$46,5,FALSE)*B217</f>
        <v>4.0033017987755145E-4</v>
      </c>
      <c r="U217" s="18">
        <f>VLOOKUP(U$1,'2014(上) TFIDF'!$H$2:$L$46,5,FALSE)*B217</f>
        <v>1.2513320026079312E-3</v>
      </c>
      <c r="V217" s="18">
        <f>VLOOKUP(V$1,'2014(上) TFIDF'!$H$2:$L$46,5,FALSE)*B217</f>
        <v>1.1580708450896334E-3</v>
      </c>
      <c r="W217" s="18">
        <f>VLOOKUP(W$1,'2014(上) TFIDF'!$H$2:$L$46,5,FALSE)*B217</f>
        <v>4.0033017987755145E-4</v>
      </c>
      <c r="X217" s="18">
        <f>VLOOKUP(X$1,'2014(上) TFIDF'!$H$2:$L$46,5,FALSE)*B217</f>
        <v>1.9343127544250503E-3</v>
      </c>
      <c r="Y217" s="18">
        <f>VLOOKUP(Y$1,'2014(上) TFIDF'!$H$2:$L$46,5,FALSE)*B217</f>
        <v>0</v>
      </c>
      <c r="Z217" s="18">
        <f>VLOOKUP(Z$1,'2014(上) TFIDF'!$H$2:$L$46,5,FALSE)*B217</f>
        <v>1.5683851079583608E-3</v>
      </c>
      <c r="AA217" s="18">
        <f>VLOOKUP(AA$1,'2014(上) TFIDF'!$H$2:$L$46,5,FALSE)*B217</f>
        <v>1.3442137782769396E-3</v>
      </c>
      <c r="AB217" s="18">
        <f>VLOOKUP(AB$1,'2014(上) TFIDF'!$H$2:$L$46,5,FALSE)*B217</f>
        <v>1.334988064411365E-3</v>
      </c>
      <c r="AC217" s="18">
        <f>VLOOKUP(AC$1,'2014(上) TFIDF'!$H$2:$L$46,5,FALSE)*B217</f>
        <v>4.0033017987755145E-4</v>
      </c>
      <c r="AD217" s="18">
        <f>VLOOKUP(AD$1,'2014(上) TFIDF'!$H$2:$L$46,5,FALSE)*B217</f>
        <v>1.3442137782769396E-3</v>
      </c>
      <c r="AE217" s="18">
        <f>VLOOKUP(AE$1,'2014(上) TFIDF'!$H$2:$L$46,5,FALSE)*B217</f>
        <v>1.5154813304241643E-3</v>
      </c>
      <c r="AF217" s="18">
        <f>VLOOKUP(AF$1,'2014(上) TFIDF'!$H$2:$L$46,5,FALSE)*B217</f>
        <v>1.5732764060072662E-3</v>
      </c>
      <c r="AG217" s="18">
        <f>VLOOKUP(AG$1,'2014(上) TFIDF'!$H$2:$L$46,5,FALSE)*B217</f>
        <v>2.525802217373607E-4</v>
      </c>
      <c r="AH217" s="18">
        <f>VLOOKUP(AH$1,'2014(上) TFIDF'!$H$2:$L$46,5,FALSE)*B217</f>
        <v>0</v>
      </c>
      <c r="AI217" s="18">
        <f>VLOOKUP(AI$1,'2014(上) TFIDF'!$H$2:$L$46,5,FALSE)*B217</f>
        <v>1.762322910201244E-3</v>
      </c>
      <c r="AJ217" s="18">
        <f>VLOOKUP(AJ$1,'2014(上) TFIDF'!$H$2:$L$46,5,FALSE)*B217</f>
        <v>1.2393835146797694E-3</v>
      </c>
      <c r="AK217" s="18">
        <f>VLOOKUP(AK$1,'2014(上) TFIDF'!$H$2:$L$46,5,FALSE)*B217</f>
        <v>1.4919637364171302E-3</v>
      </c>
      <c r="AL217" s="18">
        <f>VLOOKUP(AL$1,'2014(上) TFIDF'!$H$2:$L$46,5,FALSE)*B217</f>
        <v>1.3255226950071766E-3</v>
      </c>
      <c r="AM217" s="18">
        <f>VLOOKUP(AM$1,'2014(上) TFIDF'!$H$2:$L$46,5,FALSE)*B217</f>
        <v>1.5634272595972756E-3</v>
      </c>
      <c r="AN217" s="18">
        <f>VLOOKUP(AN$1,'2014(上) TFIDF'!$H$2:$L$46,5,FALSE)*B217</f>
        <v>7.5774066521208216E-4</v>
      </c>
      <c r="AO217" s="18">
        <f>VLOOKUP(AO$1,'2014(上) TFIDF'!$H$2:$L$46,5,FALSE)*B217</f>
        <v>0</v>
      </c>
      <c r="AP217" s="18">
        <f>VLOOKUP(AP$1,'2014(上) TFIDF'!$H$2:$L$46,5,FALSE)*B217</f>
        <v>4.0033017987755145E-4</v>
      </c>
      <c r="AQ217" s="18">
        <f>VLOOKUP(AQ$1,'2014(上) TFIDF'!$H$2:$L$46,5,FALSE)*B217</f>
        <v>1.4535707613700147E-3</v>
      </c>
      <c r="AR217" s="18">
        <f>VLOOKUP(AR$1,'2014(上) TFIDF'!$H$2:$L$46,5,FALSE)*B217</f>
        <v>1.2393835146797694E-3</v>
      </c>
      <c r="AS217" s="18">
        <f>VLOOKUP(AS$1,'2014(上) TFIDF'!$H$2:$L$46,5,FALSE)*B217</f>
        <v>5.864731130648574E-4</v>
      </c>
      <c r="AT217" s="18">
        <f>VLOOKUP(AT$1,'2014(上) TFIDF'!$H$2:$L$46,5,FALSE)*B217</f>
        <v>5.864731130648574E-4</v>
      </c>
      <c r="AU217" s="18">
        <f>VLOOKUP(AU$1,'2014(上) TFIDF'!$H$2:$L$46,5,FALSE)*B217</f>
        <v>1.2629011086868033E-3</v>
      </c>
    </row>
    <row r="218" spans="1:47">
      <c r="A218" s="18" t="s">
        <v>855</v>
      </c>
      <c r="B218" s="18">
        <v>0.01</v>
      </c>
      <c r="C218" s="18">
        <f>VLOOKUP(C$1,'2014(上) TFIDF'!$H$2:$L$46,5,FALSE)*B218</f>
        <v>2.6116416064596486E-3</v>
      </c>
      <c r="D218" s="18">
        <f>VLOOKUP(D$1,'2014(上) TFIDF'!$H$2:$L$46,5,FALSE)*B218</f>
        <v>6.652925154257419E-3</v>
      </c>
      <c r="E218" s="18">
        <f>VLOOKUP(E$1,'2014(上) TFIDF'!$H$2:$L$46,5,FALSE)*B218</f>
        <v>0</v>
      </c>
      <c r="F218" s="18">
        <f>VLOOKUP(F$1,'2014(上) TFIDF'!$H$2:$L$46,5,FALSE)*B218</f>
        <v>0</v>
      </c>
      <c r="G218" s="18">
        <f>VLOOKUP(G$1,'2014(上) TFIDF'!$H$2:$L$46,5,FALSE)*B218</f>
        <v>2.3458924522594296E-3</v>
      </c>
      <c r="H218" s="18">
        <f>VLOOKUP(H$1,'2014(上) TFIDF'!$H$2:$L$46,5,FALSE)*B218</f>
        <v>3.7386315381352543E-3</v>
      </c>
      <c r="I218" s="18">
        <f>VLOOKUP(I$1,'2014(上) TFIDF'!$H$2:$L$46,5,FALSE)*B218</f>
        <v>0</v>
      </c>
      <c r="J218" s="18">
        <f>VLOOKUP(J$1,'2014(上) TFIDF'!$H$2:$L$46,5,FALSE)*B218</f>
        <v>3.495136021282581E-3</v>
      </c>
      <c r="K218" s="18">
        <f>VLOOKUP(K$1,'2014(上) TFIDF'!$H$2:$L$46,5,FALSE)*B218</f>
        <v>4.3665342261583161E-3</v>
      </c>
      <c r="L218" s="18">
        <f>VLOOKUP(L$1,'2014(上) TFIDF'!$H$2:$L$46,5,FALSE)*B218</f>
        <v>0</v>
      </c>
      <c r="M218" s="18">
        <f>VLOOKUP(M$1,'2014(上) TFIDF'!$H$2:$L$46,5,FALSE)*B218</f>
        <v>4.7489524250846973E-3</v>
      </c>
      <c r="N218" s="18">
        <f>VLOOKUP(N$1,'2014(上) TFIDF'!$H$2:$L$46,5,FALSE)*B218</f>
        <v>0</v>
      </c>
      <c r="O218" s="18">
        <f>VLOOKUP(O$1,'2014(上) TFIDF'!$H$2:$L$46,5,FALSE)*B218</f>
        <v>2.3458924522594296E-3</v>
      </c>
      <c r="P218" s="18">
        <f>VLOOKUP(P$1,'2014(上) TFIDF'!$H$2:$L$46,5,FALSE)*B218</f>
        <v>4.4376500343453282E-3</v>
      </c>
      <c r="Q218" s="18">
        <f>VLOOKUP(Q$1,'2014(上) TFIDF'!$H$2:$L$46,5,FALSE)*B218</f>
        <v>1.0103208869494428E-3</v>
      </c>
      <c r="R218" s="18">
        <f>VLOOKUP(R$1,'2014(上) TFIDF'!$H$2:$L$46,5,FALSE)*B218</f>
        <v>1.0103208869494428E-3</v>
      </c>
      <c r="S218" s="18">
        <f>VLOOKUP(S$1,'2014(上) TFIDF'!$H$2:$L$46,5,FALSE)*B218</f>
        <v>3.8466502017845657E-3</v>
      </c>
      <c r="T218" s="18">
        <f>VLOOKUP(T$1,'2014(上) TFIDF'!$H$2:$L$46,5,FALSE)*B218</f>
        <v>1.6013207195102058E-3</v>
      </c>
      <c r="U218" s="18">
        <f>VLOOKUP(U$1,'2014(上) TFIDF'!$H$2:$L$46,5,FALSE)*B218</f>
        <v>5.0053280104317248E-3</v>
      </c>
      <c r="V218" s="18">
        <f>VLOOKUP(V$1,'2014(上) TFIDF'!$H$2:$L$46,5,FALSE)*B218</f>
        <v>4.6322833803585338E-3</v>
      </c>
      <c r="W218" s="18">
        <f>VLOOKUP(W$1,'2014(上) TFIDF'!$H$2:$L$46,5,FALSE)*B218</f>
        <v>1.6013207195102058E-3</v>
      </c>
      <c r="X218" s="18">
        <f>VLOOKUP(X$1,'2014(上) TFIDF'!$H$2:$L$46,5,FALSE)*B218</f>
        <v>7.7372510177002012E-3</v>
      </c>
      <c r="Y218" s="18">
        <f>VLOOKUP(Y$1,'2014(上) TFIDF'!$H$2:$L$46,5,FALSE)*B218</f>
        <v>0</v>
      </c>
      <c r="Z218" s="18">
        <f>VLOOKUP(Z$1,'2014(上) TFIDF'!$H$2:$L$46,5,FALSE)*B218</f>
        <v>6.2735404318334433E-3</v>
      </c>
      <c r="AA218" s="18">
        <f>VLOOKUP(AA$1,'2014(上) TFIDF'!$H$2:$L$46,5,FALSE)*B218</f>
        <v>5.3768551131077582E-3</v>
      </c>
      <c r="AB218" s="18">
        <f>VLOOKUP(AB$1,'2014(上) TFIDF'!$H$2:$L$46,5,FALSE)*B218</f>
        <v>5.3399522576454599E-3</v>
      </c>
      <c r="AC218" s="18">
        <f>VLOOKUP(AC$1,'2014(上) TFIDF'!$H$2:$L$46,5,FALSE)*B218</f>
        <v>1.6013207195102058E-3</v>
      </c>
      <c r="AD218" s="18">
        <f>VLOOKUP(AD$1,'2014(上) TFIDF'!$H$2:$L$46,5,FALSE)*B218</f>
        <v>5.3768551131077582E-3</v>
      </c>
      <c r="AE218" s="18">
        <f>VLOOKUP(AE$1,'2014(上) TFIDF'!$H$2:$L$46,5,FALSE)*B218</f>
        <v>6.0619253216966573E-3</v>
      </c>
      <c r="AF218" s="18">
        <f>VLOOKUP(AF$1,'2014(上) TFIDF'!$H$2:$L$46,5,FALSE)*B218</f>
        <v>6.2931056240290648E-3</v>
      </c>
      <c r="AG218" s="18">
        <f>VLOOKUP(AG$1,'2014(上) TFIDF'!$H$2:$L$46,5,FALSE)*B218</f>
        <v>1.0103208869494428E-3</v>
      </c>
      <c r="AH218" s="18">
        <f>VLOOKUP(AH$1,'2014(上) TFIDF'!$H$2:$L$46,5,FALSE)*B218</f>
        <v>0</v>
      </c>
      <c r="AI218" s="18">
        <f>VLOOKUP(AI$1,'2014(上) TFIDF'!$H$2:$L$46,5,FALSE)*B218</f>
        <v>7.049291640804976E-3</v>
      </c>
      <c r="AJ218" s="18">
        <f>VLOOKUP(AJ$1,'2014(上) TFIDF'!$H$2:$L$46,5,FALSE)*B218</f>
        <v>4.9575340587190778E-3</v>
      </c>
      <c r="AK218" s="18">
        <f>VLOOKUP(AK$1,'2014(上) TFIDF'!$H$2:$L$46,5,FALSE)*B218</f>
        <v>5.9678549456685208E-3</v>
      </c>
      <c r="AL218" s="18">
        <f>VLOOKUP(AL$1,'2014(上) TFIDF'!$H$2:$L$46,5,FALSE)*B218</f>
        <v>5.3020907800287063E-3</v>
      </c>
      <c r="AM218" s="18">
        <f>VLOOKUP(AM$1,'2014(上) TFIDF'!$H$2:$L$46,5,FALSE)*B218</f>
        <v>6.2537090383891023E-3</v>
      </c>
      <c r="AN218" s="18">
        <f>VLOOKUP(AN$1,'2014(上) TFIDF'!$H$2:$L$46,5,FALSE)*B218</f>
        <v>3.0309626608483286E-3</v>
      </c>
      <c r="AO218" s="18">
        <f>VLOOKUP(AO$1,'2014(上) TFIDF'!$H$2:$L$46,5,FALSE)*B218</f>
        <v>0</v>
      </c>
      <c r="AP218" s="18">
        <f>VLOOKUP(AP$1,'2014(上) TFIDF'!$H$2:$L$46,5,FALSE)*B218</f>
        <v>1.6013207195102058E-3</v>
      </c>
      <c r="AQ218" s="18">
        <f>VLOOKUP(AQ$1,'2014(上) TFIDF'!$H$2:$L$46,5,FALSE)*B218</f>
        <v>5.8142830454800589E-3</v>
      </c>
      <c r="AR218" s="18">
        <f>VLOOKUP(AR$1,'2014(上) TFIDF'!$H$2:$L$46,5,FALSE)*B218</f>
        <v>4.9575340587190778E-3</v>
      </c>
      <c r="AS218" s="18">
        <f>VLOOKUP(AS$1,'2014(上) TFIDF'!$H$2:$L$46,5,FALSE)*B218</f>
        <v>2.3458924522594296E-3</v>
      </c>
      <c r="AT218" s="18">
        <f>VLOOKUP(AT$1,'2014(上) TFIDF'!$H$2:$L$46,5,FALSE)*B218</f>
        <v>2.3458924522594296E-3</v>
      </c>
      <c r="AU218" s="18">
        <f>VLOOKUP(AU$1,'2014(上) TFIDF'!$H$2:$L$46,5,FALSE)*B218</f>
        <v>5.0516044347472134E-3</v>
      </c>
    </row>
    <row r="219" spans="1:47">
      <c r="A219" s="18" t="s">
        <v>8732</v>
      </c>
      <c r="B219" s="18">
        <v>0.01</v>
      </c>
      <c r="C219" s="18">
        <f>VLOOKUP(C$1,'2014(上) TFIDF'!$H$2:$L$46,5,FALSE)*B219</f>
        <v>2.6116416064596486E-3</v>
      </c>
      <c r="D219" s="18">
        <f>VLOOKUP(D$1,'2014(上) TFIDF'!$H$2:$L$46,5,FALSE)*B219</f>
        <v>6.652925154257419E-3</v>
      </c>
      <c r="E219" s="18">
        <f>VLOOKUP(E$1,'2014(上) TFIDF'!$H$2:$L$46,5,FALSE)*B219</f>
        <v>0</v>
      </c>
      <c r="F219" s="18">
        <f>VLOOKUP(F$1,'2014(上) TFIDF'!$H$2:$L$46,5,FALSE)*B219</f>
        <v>0</v>
      </c>
      <c r="G219" s="18">
        <f>VLOOKUP(G$1,'2014(上) TFIDF'!$H$2:$L$46,5,FALSE)*B219</f>
        <v>2.3458924522594296E-3</v>
      </c>
      <c r="H219" s="18">
        <f>VLOOKUP(H$1,'2014(上) TFIDF'!$H$2:$L$46,5,FALSE)*B219</f>
        <v>3.7386315381352543E-3</v>
      </c>
      <c r="I219" s="18">
        <f>VLOOKUP(I$1,'2014(上) TFIDF'!$H$2:$L$46,5,FALSE)*B219</f>
        <v>0</v>
      </c>
      <c r="J219" s="18">
        <f>VLOOKUP(J$1,'2014(上) TFIDF'!$H$2:$L$46,5,FALSE)*B219</f>
        <v>3.495136021282581E-3</v>
      </c>
      <c r="K219" s="18">
        <f>VLOOKUP(K$1,'2014(上) TFIDF'!$H$2:$L$46,5,FALSE)*B219</f>
        <v>4.3665342261583161E-3</v>
      </c>
      <c r="L219" s="18">
        <f>VLOOKUP(L$1,'2014(上) TFIDF'!$H$2:$L$46,5,FALSE)*B219</f>
        <v>0</v>
      </c>
      <c r="M219" s="18">
        <f>VLOOKUP(M$1,'2014(上) TFIDF'!$H$2:$L$46,5,FALSE)*B219</f>
        <v>4.7489524250846973E-3</v>
      </c>
      <c r="N219" s="18">
        <f>VLOOKUP(N$1,'2014(上) TFIDF'!$H$2:$L$46,5,FALSE)*B219</f>
        <v>0</v>
      </c>
      <c r="O219" s="18">
        <f>VLOOKUP(O$1,'2014(上) TFIDF'!$H$2:$L$46,5,FALSE)*B219</f>
        <v>2.3458924522594296E-3</v>
      </c>
      <c r="P219" s="18">
        <f>VLOOKUP(P$1,'2014(上) TFIDF'!$H$2:$L$46,5,FALSE)*B219</f>
        <v>4.4376500343453282E-3</v>
      </c>
      <c r="Q219" s="18">
        <f>VLOOKUP(Q$1,'2014(上) TFIDF'!$H$2:$L$46,5,FALSE)*B219</f>
        <v>1.0103208869494428E-3</v>
      </c>
      <c r="R219" s="18">
        <f>VLOOKUP(R$1,'2014(上) TFIDF'!$H$2:$L$46,5,FALSE)*B219</f>
        <v>1.0103208869494428E-3</v>
      </c>
      <c r="S219" s="18">
        <f>VLOOKUP(S$1,'2014(上) TFIDF'!$H$2:$L$46,5,FALSE)*B219</f>
        <v>3.8466502017845657E-3</v>
      </c>
      <c r="T219" s="18">
        <f>VLOOKUP(T$1,'2014(上) TFIDF'!$H$2:$L$46,5,FALSE)*B219</f>
        <v>1.6013207195102058E-3</v>
      </c>
      <c r="U219" s="18">
        <f>VLOOKUP(U$1,'2014(上) TFIDF'!$H$2:$L$46,5,FALSE)*B219</f>
        <v>5.0053280104317248E-3</v>
      </c>
      <c r="V219" s="18">
        <f>VLOOKUP(V$1,'2014(上) TFIDF'!$H$2:$L$46,5,FALSE)*B219</f>
        <v>4.6322833803585338E-3</v>
      </c>
      <c r="W219" s="18">
        <f>VLOOKUP(W$1,'2014(上) TFIDF'!$H$2:$L$46,5,FALSE)*B219</f>
        <v>1.6013207195102058E-3</v>
      </c>
      <c r="X219" s="18">
        <f>VLOOKUP(X$1,'2014(上) TFIDF'!$H$2:$L$46,5,FALSE)*B219</f>
        <v>7.7372510177002012E-3</v>
      </c>
      <c r="Y219" s="18">
        <f>VLOOKUP(Y$1,'2014(上) TFIDF'!$H$2:$L$46,5,FALSE)*B219</f>
        <v>0</v>
      </c>
      <c r="Z219" s="18">
        <f>VLOOKUP(Z$1,'2014(上) TFIDF'!$H$2:$L$46,5,FALSE)*B219</f>
        <v>6.2735404318334433E-3</v>
      </c>
      <c r="AA219" s="18">
        <f>VLOOKUP(AA$1,'2014(上) TFIDF'!$H$2:$L$46,5,FALSE)*B219</f>
        <v>5.3768551131077582E-3</v>
      </c>
      <c r="AB219" s="18">
        <f>VLOOKUP(AB$1,'2014(上) TFIDF'!$H$2:$L$46,5,FALSE)*B219</f>
        <v>5.3399522576454599E-3</v>
      </c>
      <c r="AC219" s="18">
        <f>VLOOKUP(AC$1,'2014(上) TFIDF'!$H$2:$L$46,5,FALSE)*B219</f>
        <v>1.6013207195102058E-3</v>
      </c>
      <c r="AD219" s="18">
        <f>VLOOKUP(AD$1,'2014(上) TFIDF'!$H$2:$L$46,5,FALSE)*B219</f>
        <v>5.3768551131077582E-3</v>
      </c>
      <c r="AE219" s="18">
        <f>VLOOKUP(AE$1,'2014(上) TFIDF'!$H$2:$L$46,5,FALSE)*B219</f>
        <v>6.0619253216966573E-3</v>
      </c>
      <c r="AF219" s="18">
        <f>VLOOKUP(AF$1,'2014(上) TFIDF'!$H$2:$L$46,5,FALSE)*B219</f>
        <v>6.2931056240290648E-3</v>
      </c>
      <c r="AG219" s="18">
        <f>VLOOKUP(AG$1,'2014(上) TFIDF'!$H$2:$L$46,5,FALSE)*B219</f>
        <v>1.0103208869494428E-3</v>
      </c>
      <c r="AH219" s="18">
        <f>VLOOKUP(AH$1,'2014(上) TFIDF'!$H$2:$L$46,5,FALSE)*B219</f>
        <v>0</v>
      </c>
      <c r="AI219" s="18">
        <f>VLOOKUP(AI$1,'2014(上) TFIDF'!$H$2:$L$46,5,FALSE)*B219</f>
        <v>7.049291640804976E-3</v>
      </c>
      <c r="AJ219" s="18">
        <f>VLOOKUP(AJ$1,'2014(上) TFIDF'!$H$2:$L$46,5,FALSE)*B219</f>
        <v>4.9575340587190778E-3</v>
      </c>
      <c r="AK219" s="18">
        <f>VLOOKUP(AK$1,'2014(上) TFIDF'!$H$2:$L$46,5,FALSE)*B219</f>
        <v>5.9678549456685208E-3</v>
      </c>
      <c r="AL219" s="18">
        <f>VLOOKUP(AL$1,'2014(上) TFIDF'!$H$2:$L$46,5,FALSE)*B219</f>
        <v>5.3020907800287063E-3</v>
      </c>
      <c r="AM219" s="18">
        <f>VLOOKUP(AM$1,'2014(上) TFIDF'!$H$2:$L$46,5,FALSE)*B219</f>
        <v>6.2537090383891023E-3</v>
      </c>
      <c r="AN219" s="18">
        <f>VLOOKUP(AN$1,'2014(上) TFIDF'!$H$2:$L$46,5,FALSE)*B219</f>
        <v>3.0309626608483286E-3</v>
      </c>
      <c r="AO219" s="18">
        <f>VLOOKUP(AO$1,'2014(上) TFIDF'!$H$2:$L$46,5,FALSE)*B219</f>
        <v>0</v>
      </c>
      <c r="AP219" s="18">
        <f>VLOOKUP(AP$1,'2014(上) TFIDF'!$H$2:$L$46,5,FALSE)*B219</f>
        <v>1.6013207195102058E-3</v>
      </c>
      <c r="AQ219" s="18">
        <f>VLOOKUP(AQ$1,'2014(上) TFIDF'!$H$2:$L$46,5,FALSE)*B219</f>
        <v>5.8142830454800589E-3</v>
      </c>
      <c r="AR219" s="18">
        <f>VLOOKUP(AR$1,'2014(上) TFIDF'!$H$2:$L$46,5,FALSE)*B219</f>
        <v>4.9575340587190778E-3</v>
      </c>
      <c r="AS219" s="18">
        <f>VLOOKUP(AS$1,'2014(上) TFIDF'!$H$2:$L$46,5,FALSE)*B219</f>
        <v>2.3458924522594296E-3</v>
      </c>
      <c r="AT219" s="18">
        <f>VLOOKUP(AT$1,'2014(上) TFIDF'!$H$2:$L$46,5,FALSE)*B219</f>
        <v>2.3458924522594296E-3</v>
      </c>
      <c r="AU219" s="18">
        <f>VLOOKUP(AU$1,'2014(上) TFIDF'!$H$2:$L$46,5,FALSE)*B219</f>
        <v>5.0516044347472134E-3</v>
      </c>
    </row>
    <row r="220" spans="1:47">
      <c r="A220" s="18" t="s">
        <v>991</v>
      </c>
      <c r="B220" s="18">
        <v>1.6666666666666668E-3</v>
      </c>
      <c r="C220" s="18">
        <f>VLOOKUP(C$1,'2014(上) TFIDF'!$H$2:$L$46,5,FALSE)*B220</f>
        <v>4.3527360107660816E-4</v>
      </c>
      <c r="D220" s="18">
        <f>VLOOKUP(D$1,'2014(上) TFIDF'!$H$2:$L$46,5,FALSE)*B220</f>
        <v>1.1088208590429032E-3</v>
      </c>
      <c r="E220" s="18">
        <f>VLOOKUP(E$1,'2014(上) TFIDF'!$H$2:$L$46,5,FALSE)*B220</f>
        <v>0</v>
      </c>
      <c r="F220" s="18">
        <f>VLOOKUP(F$1,'2014(上) TFIDF'!$H$2:$L$46,5,FALSE)*B220</f>
        <v>0</v>
      </c>
      <c r="G220" s="18">
        <f>VLOOKUP(G$1,'2014(上) TFIDF'!$H$2:$L$46,5,FALSE)*B220</f>
        <v>3.9098207537657163E-4</v>
      </c>
      <c r="H220" s="18">
        <f>VLOOKUP(H$1,'2014(上) TFIDF'!$H$2:$L$46,5,FALSE)*B220</f>
        <v>6.2310525635587575E-4</v>
      </c>
      <c r="I220" s="18">
        <f>VLOOKUP(I$1,'2014(上) TFIDF'!$H$2:$L$46,5,FALSE)*B220</f>
        <v>0</v>
      </c>
      <c r="J220" s="18">
        <f>VLOOKUP(J$1,'2014(上) TFIDF'!$H$2:$L$46,5,FALSE)*B220</f>
        <v>5.8252267021376353E-4</v>
      </c>
      <c r="K220" s="18">
        <f>VLOOKUP(K$1,'2014(上) TFIDF'!$H$2:$L$46,5,FALSE)*B220</f>
        <v>7.2775570435971927E-4</v>
      </c>
      <c r="L220" s="18">
        <f>VLOOKUP(L$1,'2014(上) TFIDF'!$H$2:$L$46,5,FALSE)*B220</f>
        <v>0</v>
      </c>
      <c r="M220" s="18">
        <f>VLOOKUP(M$1,'2014(上) TFIDF'!$H$2:$L$46,5,FALSE)*B220</f>
        <v>7.9149207084744952E-4</v>
      </c>
      <c r="N220" s="18">
        <f>VLOOKUP(N$1,'2014(上) TFIDF'!$H$2:$L$46,5,FALSE)*B220</f>
        <v>0</v>
      </c>
      <c r="O220" s="18">
        <f>VLOOKUP(O$1,'2014(上) TFIDF'!$H$2:$L$46,5,FALSE)*B220</f>
        <v>3.9098207537657163E-4</v>
      </c>
      <c r="P220" s="18">
        <f>VLOOKUP(P$1,'2014(上) TFIDF'!$H$2:$L$46,5,FALSE)*B220</f>
        <v>7.3960833905755471E-4</v>
      </c>
      <c r="Q220" s="18">
        <f>VLOOKUP(Q$1,'2014(上) TFIDF'!$H$2:$L$46,5,FALSE)*B220</f>
        <v>1.6838681449157382E-4</v>
      </c>
      <c r="R220" s="18">
        <f>VLOOKUP(R$1,'2014(上) TFIDF'!$H$2:$L$46,5,FALSE)*B220</f>
        <v>1.6838681449157382E-4</v>
      </c>
      <c r="S220" s="18">
        <f>VLOOKUP(S$1,'2014(上) TFIDF'!$H$2:$L$46,5,FALSE)*B220</f>
        <v>6.4110836696409425E-4</v>
      </c>
      <c r="T220" s="18">
        <f>VLOOKUP(T$1,'2014(上) TFIDF'!$H$2:$L$46,5,FALSE)*B220</f>
        <v>2.6688678658503434E-4</v>
      </c>
      <c r="U220" s="18">
        <f>VLOOKUP(U$1,'2014(上) TFIDF'!$H$2:$L$46,5,FALSE)*B220</f>
        <v>8.3422133507195413E-4</v>
      </c>
      <c r="V220" s="18">
        <f>VLOOKUP(V$1,'2014(上) TFIDF'!$H$2:$L$46,5,FALSE)*B220</f>
        <v>7.7204723005975574E-4</v>
      </c>
      <c r="W220" s="18">
        <f>VLOOKUP(W$1,'2014(上) TFIDF'!$H$2:$L$46,5,FALSE)*B220</f>
        <v>2.6688678658503434E-4</v>
      </c>
      <c r="X220" s="18">
        <f>VLOOKUP(X$1,'2014(上) TFIDF'!$H$2:$L$46,5,FALSE)*B220</f>
        <v>1.2895418362833669E-3</v>
      </c>
      <c r="Y220" s="18">
        <f>VLOOKUP(Y$1,'2014(上) TFIDF'!$H$2:$L$46,5,FALSE)*B220</f>
        <v>0</v>
      </c>
      <c r="Z220" s="18">
        <f>VLOOKUP(Z$1,'2014(上) TFIDF'!$H$2:$L$46,5,FALSE)*B220</f>
        <v>1.0455900719722406E-3</v>
      </c>
      <c r="AA220" s="18">
        <f>VLOOKUP(AA$1,'2014(上) TFIDF'!$H$2:$L$46,5,FALSE)*B220</f>
        <v>8.9614251885129304E-4</v>
      </c>
      <c r="AB220" s="18">
        <f>VLOOKUP(AB$1,'2014(上) TFIDF'!$H$2:$L$46,5,FALSE)*B220</f>
        <v>8.8999204294090998E-4</v>
      </c>
      <c r="AC220" s="18">
        <f>VLOOKUP(AC$1,'2014(上) TFIDF'!$H$2:$L$46,5,FALSE)*B220</f>
        <v>2.6688678658503434E-4</v>
      </c>
      <c r="AD220" s="18">
        <f>VLOOKUP(AD$1,'2014(上) TFIDF'!$H$2:$L$46,5,FALSE)*B220</f>
        <v>8.9614251885129304E-4</v>
      </c>
      <c r="AE220" s="18">
        <f>VLOOKUP(AE$1,'2014(上) TFIDF'!$H$2:$L$46,5,FALSE)*B220</f>
        <v>1.010320886949443E-3</v>
      </c>
      <c r="AF220" s="18">
        <f>VLOOKUP(AF$1,'2014(上) TFIDF'!$H$2:$L$46,5,FALSE)*B220</f>
        <v>1.0488509373381776E-3</v>
      </c>
      <c r="AG220" s="18">
        <f>VLOOKUP(AG$1,'2014(上) TFIDF'!$H$2:$L$46,5,FALSE)*B220</f>
        <v>1.6838681449157382E-4</v>
      </c>
      <c r="AH220" s="18">
        <f>VLOOKUP(AH$1,'2014(上) TFIDF'!$H$2:$L$46,5,FALSE)*B220</f>
        <v>0</v>
      </c>
      <c r="AI220" s="18">
        <f>VLOOKUP(AI$1,'2014(上) TFIDF'!$H$2:$L$46,5,FALSE)*B220</f>
        <v>1.1748819401341626E-3</v>
      </c>
      <c r="AJ220" s="18">
        <f>VLOOKUP(AJ$1,'2014(上) TFIDF'!$H$2:$L$46,5,FALSE)*B220</f>
        <v>8.2625567645317963E-4</v>
      </c>
      <c r="AK220" s="18">
        <f>VLOOKUP(AK$1,'2014(上) TFIDF'!$H$2:$L$46,5,FALSE)*B220</f>
        <v>9.9464249094475339E-4</v>
      </c>
      <c r="AL220" s="18">
        <f>VLOOKUP(AL$1,'2014(上) TFIDF'!$H$2:$L$46,5,FALSE)*B220</f>
        <v>8.8368179667145112E-4</v>
      </c>
      <c r="AM220" s="18">
        <f>VLOOKUP(AM$1,'2014(上) TFIDF'!$H$2:$L$46,5,FALSE)*B220</f>
        <v>1.0422848397315171E-3</v>
      </c>
      <c r="AN220" s="18">
        <f>VLOOKUP(AN$1,'2014(上) TFIDF'!$H$2:$L$46,5,FALSE)*B220</f>
        <v>5.0516044347472151E-4</v>
      </c>
      <c r="AO220" s="18">
        <f>VLOOKUP(AO$1,'2014(上) TFIDF'!$H$2:$L$46,5,FALSE)*B220</f>
        <v>0</v>
      </c>
      <c r="AP220" s="18">
        <f>VLOOKUP(AP$1,'2014(上) TFIDF'!$H$2:$L$46,5,FALSE)*B220</f>
        <v>2.6688678658503434E-4</v>
      </c>
      <c r="AQ220" s="18">
        <f>VLOOKUP(AQ$1,'2014(上) TFIDF'!$H$2:$L$46,5,FALSE)*B220</f>
        <v>9.6904717424667656E-4</v>
      </c>
      <c r="AR220" s="18">
        <f>VLOOKUP(AR$1,'2014(上) TFIDF'!$H$2:$L$46,5,FALSE)*B220</f>
        <v>8.2625567645317963E-4</v>
      </c>
      <c r="AS220" s="18">
        <f>VLOOKUP(AS$1,'2014(上) TFIDF'!$H$2:$L$46,5,FALSE)*B220</f>
        <v>3.9098207537657163E-4</v>
      </c>
      <c r="AT220" s="18">
        <f>VLOOKUP(AT$1,'2014(上) TFIDF'!$H$2:$L$46,5,FALSE)*B220</f>
        <v>3.9098207537657163E-4</v>
      </c>
      <c r="AU220" s="18">
        <f>VLOOKUP(AU$1,'2014(上) TFIDF'!$H$2:$L$46,5,FALSE)*B220</f>
        <v>8.4193407245786893E-4</v>
      </c>
    </row>
    <row r="221" spans="1:47">
      <c r="A221" s="18" t="s">
        <v>7655</v>
      </c>
      <c r="B221" s="18">
        <v>3.3333333333333335E-3</v>
      </c>
      <c r="C221" s="18">
        <f>VLOOKUP(C$1,'2014(上) TFIDF'!$H$2:$L$46,5,FALSE)*B221</f>
        <v>8.7054720215321631E-4</v>
      </c>
      <c r="D221" s="18">
        <f>VLOOKUP(D$1,'2014(上) TFIDF'!$H$2:$L$46,5,FALSE)*B221</f>
        <v>2.2176417180858063E-3</v>
      </c>
      <c r="E221" s="18">
        <f>VLOOKUP(E$1,'2014(上) TFIDF'!$H$2:$L$46,5,FALSE)*B221</f>
        <v>0</v>
      </c>
      <c r="F221" s="18">
        <f>VLOOKUP(F$1,'2014(上) TFIDF'!$H$2:$L$46,5,FALSE)*B221</f>
        <v>0</v>
      </c>
      <c r="G221" s="18">
        <f>VLOOKUP(G$1,'2014(上) TFIDF'!$H$2:$L$46,5,FALSE)*B221</f>
        <v>7.8196415075314327E-4</v>
      </c>
      <c r="H221" s="18">
        <f>VLOOKUP(H$1,'2014(上) TFIDF'!$H$2:$L$46,5,FALSE)*B221</f>
        <v>1.2462105127117515E-3</v>
      </c>
      <c r="I221" s="18">
        <f>VLOOKUP(I$1,'2014(上) TFIDF'!$H$2:$L$46,5,FALSE)*B221</f>
        <v>0</v>
      </c>
      <c r="J221" s="18">
        <f>VLOOKUP(J$1,'2014(上) TFIDF'!$H$2:$L$46,5,FALSE)*B221</f>
        <v>1.1650453404275271E-3</v>
      </c>
      <c r="K221" s="18">
        <f>VLOOKUP(K$1,'2014(上) TFIDF'!$H$2:$L$46,5,FALSE)*B221</f>
        <v>1.4555114087194385E-3</v>
      </c>
      <c r="L221" s="18">
        <f>VLOOKUP(L$1,'2014(上) TFIDF'!$H$2:$L$46,5,FALSE)*B221</f>
        <v>0</v>
      </c>
      <c r="M221" s="18">
        <f>VLOOKUP(M$1,'2014(上) TFIDF'!$H$2:$L$46,5,FALSE)*B221</f>
        <v>1.582984141694899E-3</v>
      </c>
      <c r="N221" s="18">
        <f>VLOOKUP(N$1,'2014(上) TFIDF'!$H$2:$L$46,5,FALSE)*B221</f>
        <v>0</v>
      </c>
      <c r="O221" s="18">
        <f>VLOOKUP(O$1,'2014(上) TFIDF'!$H$2:$L$46,5,FALSE)*B221</f>
        <v>7.8196415075314327E-4</v>
      </c>
      <c r="P221" s="18">
        <f>VLOOKUP(P$1,'2014(上) TFIDF'!$H$2:$L$46,5,FALSE)*B221</f>
        <v>1.4792166781151094E-3</v>
      </c>
      <c r="Q221" s="18">
        <f>VLOOKUP(Q$1,'2014(上) TFIDF'!$H$2:$L$46,5,FALSE)*B221</f>
        <v>3.3677362898314764E-4</v>
      </c>
      <c r="R221" s="18">
        <f>VLOOKUP(R$1,'2014(上) TFIDF'!$H$2:$L$46,5,FALSE)*B221</f>
        <v>3.3677362898314764E-4</v>
      </c>
      <c r="S221" s="18">
        <f>VLOOKUP(S$1,'2014(上) TFIDF'!$H$2:$L$46,5,FALSE)*B221</f>
        <v>1.2822167339281885E-3</v>
      </c>
      <c r="T221" s="18">
        <f>VLOOKUP(T$1,'2014(上) TFIDF'!$H$2:$L$46,5,FALSE)*B221</f>
        <v>5.3377357317006867E-4</v>
      </c>
      <c r="U221" s="18">
        <f>VLOOKUP(U$1,'2014(上) TFIDF'!$H$2:$L$46,5,FALSE)*B221</f>
        <v>1.6684426701439083E-3</v>
      </c>
      <c r="V221" s="18">
        <f>VLOOKUP(V$1,'2014(上) TFIDF'!$H$2:$L$46,5,FALSE)*B221</f>
        <v>1.5440944601195115E-3</v>
      </c>
      <c r="W221" s="18">
        <f>VLOOKUP(W$1,'2014(上) TFIDF'!$H$2:$L$46,5,FALSE)*B221</f>
        <v>5.3377357317006867E-4</v>
      </c>
      <c r="X221" s="18">
        <f>VLOOKUP(X$1,'2014(上) TFIDF'!$H$2:$L$46,5,FALSE)*B221</f>
        <v>2.5790836725667339E-3</v>
      </c>
      <c r="Y221" s="18">
        <f>VLOOKUP(Y$1,'2014(上) TFIDF'!$H$2:$L$46,5,FALSE)*B221</f>
        <v>0</v>
      </c>
      <c r="Z221" s="18">
        <f>VLOOKUP(Z$1,'2014(上) TFIDF'!$H$2:$L$46,5,FALSE)*B221</f>
        <v>2.0911801439444811E-3</v>
      </c>
      <c r="AA221" s="18">
        <f>VLOOKUP(AA$1,'2014(上) TFIDF'!$H$2:$L$46,5,FALSE)*B221</f>
        <v>1.7922850377025861E-3</v>
      </c>
      <c r="AB221" s="18">
        <f>VLOOKUP(AB$1,'2014(上) TFIDF'!$H$2:$L$46,5,FALSE)*B221</f>
        <v>1.77998408588182E-3</v>
      </c>
      <c r="AC221" s="18">
        <f>VLOOKUP(AC$1,'2014(上) TFIDF'!$H$2:$L$46,5,FALSE)*B221</f>
        <v>5.3377357317006867E-4</v>
      </c>
      <c r="AD221" s="18">
        <f>VLOOKUP(AD$1,'2014(上) TFIDF'!$H$2:$L$46,5,FALSE)*B221</f>
        <v>1.7922850377025861E-3</v>
      </c>
      <c r="AE221" s="18">
        <f>VLOOKUP(AE$1,'2014(上) TFIDF'!$H$2:$L$46,5,FALSE)*B221</f>
        <v>2.0206417738988861E-3</v>
      </c>
      <c r="AF221" s="18">
        <f>VLOOKUP(AF$1,'2014(上) TFIDF'!$H$2:$L$46,5,FALSE)*B221</f>
        <v>2.0977018746763552E-3</v>
      </c>
      <c r="AG221" s="18">
        <f>VLOOKUP(AG$1,'2014(上) TFIDF'!$H$2:$L$46,5,FALSE)*B221</f>
        <v>3.3677362898314764E-4</v>
      </c>
      <c r="AH221" s="18">
        <f>VLOOKUP(AH$1,'2014(上) TFIDF'!$H$2:$L$46,5,FALSE)*B221</f>
        <v>0</v>
      </c>
      <c r="AI221" s="18">
        <f>VLOOKUP(AI$1,'2014(上) TFIDF'!$H$2:$L$46,5,FALSE)*B221</f>
        <v>2.3497638802683252E-3</v>
      </c>
      <c r="AJ221" s="18">
        <f>VLOOKUP(AJ$1,'2014(上) TFIDF'!$H$2:$L$46,5,FALSE)*B221</f>
        <v>1.6525113529063593E-3</v>
      </c>
      <c r="AK221" s="18">
        <f>VLOOKUP(AK$1,'2014(上) TFIDF'!$H$2:$L$46,5,FALSE)*B221</f>
        <v>1.9892849818895068E-3</v>
      </c>
      <c r="AL221" s="18">
        <f>VLOOKUP(AL$1,'2014(上) TFIDF'!$H$2:$L$46,5,FALSE)*B221</f>
        <v>1.7673635933429022E-3</v>
      </c>
      <c r="AM221" s="18">
        <f>VLOOKUP(AM$1,'2014(上) TFIDF'!$H$2:$L$46,5,FALSE)*B221</f>
        <v>2.0845696794630341E-3</v>
      </c>
      <c r="AN221" s="18">
        <f>VLOOKUP(AN$1,'2014(上) TFIDF'!$H$2:$L$46,5,FALSE)*B221</f>
        <v>1.010320886949443E-3</v>
      </c>
      <c r="AO221" s="18">
        <f>VLOOKUP(AO$1,'2014(上) TFIDF'!$H$2:$L$46,5,FALSE)*B221</f>
        <v>0</v>
      </c>
      <c r="AP221" s="18">
        <f>VLOOKUP(AP$1,'2014(上) TFIDF'!$H$2:$L$46,5,FALSE)*B221</f>
        <v>5.3377357317006867E-4</v>
      </c>
      <c r="AQ221" s="18">
        <f>VLOOKUP(AQ$1,'2014(上) TFIDF'!$H$2:$L$46,5,FALSE)*B221</f>
        <v>1.9380943484933531E-3</v>
      </c>
      <c r="AR221" s="18">
        <f>VLOOKUP(AR$1,'2014(上) TFIDF'!$H$2:$L$46,5,FALSE)*B221</f>
        <v>1.6525113529063593E-3</v>
      </c>
      <c r="AS221" s="18">
        <f>VLOOKUP(AS$1,'2014(上) TFIDF'!$H$2:$L$46,5,FALSE)*B221</f>
        <v>7.8196415075314327E-4</v>
      </c>
      <c r="AT221" s="18">
        <f>VLOOKUP(AT$1,'2014(上) TFIDF'!$H$2:$L$46,5,FALSE)*B221</f>
        <v>7.8196415075314327E-4</v>
      </c>
      <c r="AU221" s="18">
        <f>VLOOKUP(AU$1,'2014(上) TFIDF'!$H$2:$L$46,5,FALSE)*B221</f>
        <v>1.6838681449157379E-3</v>
      </c>
    </row>
    <row r="222" spans="1:47">
      <c r="A222" s="18" t="s">
        <v>5320</v>
      </c>
      <c r="B222" s="18">
        <v>1.25E-3</v>
      </c>
      <c r="C222" s="18">
        <f>VLOOKUP(C$1,'2014(上) TFIDF'!$H$2:$L$46,5,FALSE)*B222</f>
        <v>3.2645520080745608E-4</v>
      </c>
      <c r="D222" s="18">
        <f>VLOOKUP(D$1,'2014(上) TFIDF'!$H$2:$L$46,5,FALSE)*B222</f>
        <v>8.3161564428217737E-4</v>
      </c>
      <c r="E222" s="18">
        <f>VLOOKUP(E$1,'2014(上) TFIDF'!$H$2:$L$46,5,FALSE)*B222</f>
        <v>0</v>
      </c>
      <c r="F222" s="18">
        <f>VLOOKUP(F$1,'2014(上) TFIDF'!$H$2:$L$46,5,FALSE)*B222</f>
        <v>0</v>
      </c>
      <c r="G222" s="18">
        <f>VLOOKUP(G$1,'2014(上) TFIDF'!$H$2:$L$46,5,FALSE)*B222</f>
        <v>2.932365565324287E-4</v>
      </c>
      <c r="H222" s="18">
        <f>VLOOKUP(H$1,'2014(上) TFIDF'!$H$2:$L$46,5,FALSE)*B222</f>
        <v>4.6732894226690679E-4</v>
      </c>
      <c r="I222" s="18">
        <f>VLOOKUP(I$1,'2014(上) TFIDF'!$H$2:$L$46,5,FALSE)*B222</f>
        <v>0</v>
      </c>
      <c r="J222" s="18">
        <f>VLOOKUP(J$1,'2014(上) TFIDF'!$H$2:$L$46,5,FALSE)*B222</f>
        <v>4.3689200266032262E-4</v>
      </c>
      <c r="K222" s="18">
        <f>VLOOKUP(K$1,'2014(上) TFIDF'!$H$2:$L$46,5,FALSE)*B222</f>
        <v>5.4581677826978951E-4</v>
      </c>
      <c r="L222" s="18">
        <f>VLOOKUP(L$1,'2014(上) TFIDF'!$H$2:$L$46,5,FALSE)*B222</f>
        <v>0</v>
      </c>
      <c r="M222" s="18">
        <f>VLOOKUP(M$1,'2014(上) TFIDF'!$H$2:$L$46,5,FALSE)*B222</f>
        <v>5.9361905313558717E-4</v>
      </c>
      <c r="N222" s="18">
        <f>VLOOKUP(N$1,'2014(上) TFIDF'!$H$2:$L$46,5,FALSE)*B222</f>
        <v>0</v>
      </c>
      <c r="O222" s="18">
        <f>VLOOKUP(O$1,'2014(上) TFIDF'!$H$2:$L$46,5,FALSE)*B222</f>
        <v>2.932365565324287E-4</v>
      </c>
      <c r="P222" s="18">
        <f>VLOOKUP(P$1,'2014(上) TFIDF'!$H$2:$L$46,5,FALSE)*B222</f>
        <v>5.5470625429316603E-4</v>
      </c>
      <c r="Q222" s="18">
        <f>VLOOKUP(Q$1,'2014(上) TFIDF'!$H$2:$L$46,5,FALSE)*B222</f>
        <v>1.2629011086868035E-4</v>
      </c>
      <c r="R222" s="18">
        <f>VLOOKUP(R$1,'2014(上) TFIDF'!$H$2:$L$46,5,FALSE)*B222</f>
        <v>1.2629011086868035E-4</v>
      </c>
      <c r="S222" s="18">
        <f>VLOOKUP(S$1,'2014(上) TFIDF'!$H$2:$L$46,5,FALSE)*B222</f>
        <v>4.8083127522307071E-4</v>
      </c>
      <c r="T222" s="18">
        <f>VLOOKUP(T$1,'2014(上) TFIDF'!$H$2:$L$46,5,FALSE)*B222</f>
        <v>2.0016508993877572E-4</v>
      </c>
      <c r="U222" s="18">
        <f>VLOOKUP(U$1,'2014(上) TFIDF'!$H$2:$L$46,5,FALSE)*B222</f>
        <v>6.256660013039656E-4</v>
      </c>
      <c r="V222" s="18">
        <f>VLOOKUP(V$1,'2014(上) TFIDF'!$H$2:$L$46,5,FALSE)*B222</f>
        <v>5.7903542254481672E-4</v>
      </c>
      <c r="W222" s="18">
        <f>VLOOKUP(W$1,'2014(上) TFIDF'!$H$2:$L$46,5,FALSE)*B222</f>
        <v>2.0016508993877572E-4</v>
      </c>
      <c r="X222" s="18">
        <f>VLOOKUP(X$1,'2014(上) TFIDF'!$H$2:$L$46,5,FALSE)*B222</f>
        <v>9.6715637721252515E-4</v>
      </c>
      <c r="Y222" s="18">
        <f>VLOOKUP(Y$1,'2014(上) TFIDF'!$H$2:$L$46,5,FALSE)*B222</f>
        <v>0</v>
      </c>
      <c r="Z222" s="18">
        <f>VLOOKUP(Z$1,'2014(上) TFIDF'!$H$2:$L$46,5,FALSE)*B222</f>
        <v>7.8419255397918042E-4</v>
      </c>
      <c r="AA222" s="18">
        <f>VLOOKUP(AA$1,'2014(上) TFIDF'!$H$2:$L$46,5,FALSE)*B222</f>
        <v>6.7210688913846978E-4</v>
      </c>
      <c r="AB222" s="18">
        <f>VLOOKUP(AB$1,'2014(上) TFIDF'!$H$2:$L$46,5,FALSE)*B222</f>
        <v>6.6749403220568249E-4</v>
      </c>
      <c r="AC222" s="18">
        <f>VLOOKUP(AC$1,'2014(上) TFIDF'!$H$2:$L$46,5,FALSE)*B222</f>
        <v>2.0016508993877572E-4</v>
      </c>
      <c r="AD222" s="18">
        <f>VLOOKUP(AD$1,'2014(上) TFIDF'!$H$2:$L$46,5,FALSE)*B222</f>
        <v>6.7210688913846978E-4</v>
      </c>
      <c r="AE222" s="18">
        <f>VLOOKUP(AE$1,'2014(上) TFIDF'!$H$2:$L$46,5,FALSE)*B222</f>
        <v>7.5774066521208216E-4</v>
      </c>
      <c r="AF222" s="18">
        <f>VLOOKUP(AF$1,'2014(上) TFIDF'!$H$2:$L$46,5,FALSE)*B222</f>
        <v>7.8663820300363309E-4</v>
      </c>
      <c r="AG222" s="18">
        <f>VLOOKUP(AG$1,'2014(上) TFIDF'!$H$2:$L$46,5,FALSE)*B222</f>
        <v>1.2629011086868035E-4</v>
      </c>
      <c r="AH222" s="18">
        <f>VLOOKUP(AH$1,'2014(上) TFIDF'!$H$2:$L$46,5,FALSE)*B222</f>
        <v>0</v>
      </c>
      <c r="AI222" s="18">
        <f>VLOOKUP(AI$1,'2014(上) TFIDF'!$H$2:$L$46,5,FALSE)*B222</f>
        <v>8.81161455100622E-4</v>
      </c>
      <c r="AJ222" s="18">
        <f>VLOOKUP(AJ$1,'2014(上) TFIDF'!$H$2:$L$46,5,FALSE)*B222</f>
        <v>6.1969175733988472E-4</v>
      </c>
      <c r="AK222" s="18">
        <f>VLOOKUP(AK$1,'2014(上) TFIDF'!$H$2:$L$46,5,FALSE)*B222</f>
        <v>7.459818682085651E-4</v>
      </c>
      <c r="AL222" s="18">
        <f>VLOOKUP(AL$1,'2014(上) TFIDF'!$H$2:$L$46,5,FALSE)*B222</f>
        <v>6.6276134750358829E-4</v>
      </c>
      <c r="AM222" s="18">
        <f>VLOOKUP(AM$1,'2014(上) TFIDF'!$H$2:$L$46,5,FALSE)*B222</f>
        <v>7.8171362979863779E-4</v>
      </c>
      <c r="AN222" s="18">
        <f>VLOOKUP(AN$1,'2014(上) TFIDF'!$H$2:$L$46,5,FALSE)*B222</f>
        <v>3.7887033260604108E-4</v>
      </c>
      <c r="AO222" s="18">
        <f>VLOOKUP(AO$1,'2014(上) TFIDF'!$H$2:$L$46,5,FALSE)*B222</f>
        <v>0</v>
      </c>
      <c r="AP222" s="18">
        <f>VLOOKUP(AP$1,'2014(上) TFIDF'!$H$2:$L$46,5,FALSE)*B222</f>
        <v>2.0016508993877572E-4</v>
      </c>
      <c r="AQ222" s="18">
        <f>VLOOKUP(AQ$1,'2014(上) TFIDF'!$H$2:$L$46,5,FALSE)*B222</f>
        <v>7.2678538068500736E-4</v>
      </c>
      <c r="AR222" s="18">
        <f>VLOOKUP(AR$1,'2014(上) TFIDF'!$H$2:$L$46,5,FALSE)*B222</f>
        <v>6.1969175733988472E-4</v>
      </c>
      <c r="AS222" s="18">
        <f>VLOOKUP(AS$1,'2014(上) TFIDF'!$H$2:$L$46,5,FALSE)*B222</f>
        <v>2.932365565324287E-4</v>
      </c>
      <c r="AT222" s="18">
        <f>VLOOKUP(AT$1,'2014(上) TFIDF'!$H$2:$L$46,5,FALSE)*B222</f>
        <v>2.932365565324287E-4</v>
      </c>
      <c r="AU222" s="18">
        <f>VLOOKUP(AU$1,'2014(上) TFIDF'!$H$2:$L$46,5,FALSE)*B222</f>
        <v>6.3145055434340167E-4</v>
      </c>
    </row>
    <row r="223" spans="1:47">
      <c r="A223" s="18" t="s">
        <v>8475</v>
      </c>
      <c r="B223" s="18">
        <v>1.1111111111111111E-3</v>
      </c>
      <c r="C223" s="18">
        <f>VLOOKUP(C$1,'2014(上) TFIDF'!$H$2:$L$46,5,FALSE)*B223</f>
        <v>2.9018240071773877E-4</v>
      </c>
      <c r="D223" s="18">
        <f>VLOOKUP(D$1,'2014(上) TFIDF'!$H$2:$L$46,5,FALSE)*B223</f>
        <v>7.3921390602860204E-4</v>
      </c>
      <c r="E223" s="18">
        <f>VLOOKUP(E$1,'2014(上) TFIDF'!$H$2:$L$46,5,FALSE)*B223</f>
        <v>0</v>
      </c>
      <c r="F223" s="18">
        <f>VLOOKUP(F$1,'2014(上) TFIDF'!$H$2:$L$46,5,FALSE)*B223</f>
        <v>0</v>
      </c>
      <c r="G223" s="18">
        <f>VLOOKUP(G$1,'2014(上) TFIDF'!$H$2:$L$46,5,FALSE)*B223</f>
        <v>2.606547169177144E-4</v>
      </c>
      <c r="H223" s="18">
        <f>VLOOKUP(H$1,'2014(上) TFIDF'!$H$2:$L$46,5,FALSE)*B223</f>
        <v>4.1540350423725049E-4</v>
      </c>
      <c r="I223" s="18">
        <f>VLOOKUP(I$1,'2014(上) TFIDF'!$H$2:$L$46,5,FALSE)*B223</f>
        <v>0</v>
      </c>
      <c r="J223" s="18">
        <f>VLOOKUP(J$1,'2014(上) TFIDF'!$H$2:$L$46,5,FALSE)*B223</f>
        <v>3.8834844680917565E-4</v>
      </c>
      <c r="K223" s="18">
        <f>VLOOKUP(K$1,'2014(上) TFIDF'!$H$2:$L$46,5,FALSE)*B223</f>
        <v>4.851704695731462E-4</v>
      </c>
      <c r="L223" s="18">
        <f>VLOOKUP(L$1,'2014(上) TFIDF'!$H$2:$L$46,5,FALSE)*B223</f>
        <v>0</v>
      </c>
      <c r="M223" s="18">
        <f>VLOOKUP(M$1,'2014(上) TFIDF'!$H$2:$L$46,5,FALSE)*B223</f>
        <v>5.2766138056496638E-4</v>
      </c>
      <c r="N223" s="18">
        <f>VLOOKUP(N$1,'2014(上) TFIDF'!$H$2:$L$46,5,FALSE)*B223</f>
        <v>0</v>
      </c>
      <c r="O223" s="18">
        <f>VLOOKUP(O$1,'2014(上) TFIDF'!$H$2:$L$46,5,FALSE)*B223</f>
        <v>2.606547169177144E-4</v>
      </c>
      <c r="P223" s="18">
        <f>VLOOKUP(P$1,'2014(上) TFIDF'!$H$2:$L$46,5,FALSE)*B223</f>
        <v>4.9307222603836977E-4</v>
      </c>
      <c r="Q223" s="18">
        <f>VLOOKUP(Q$1,'2014(上) TFIDF'!$H$2:$L$46,5,FALSE)*B223</f>
        <v>1.1225787632771587E-4</v>
      </c>
      <c r="R223" s="18">
        <f>VLOOKUP(R$1,'2014(上) TFIDF'!$H$2:$L$46,5,FALSE)*B223</f>
        <v>1.1225787632771587E-4</v>
      </c>
      <c r="S223" s="18">
        <f>VLOOKUP(S$1,'2014(上) TFIDF'!$H$2:$L$46,5,FALSE)*B223</f>
        <v>4.2740557797606285E-4</v>
      </c>
      <c r="T223" s="18">
        <f>VLOOKUP(T$1,'2014(上) TFIDF'!$H$2:$L$46,5,FALSE)*B223</f>
        <v>1.7792452439002287E-4</v>
      </c>
      <c r="U223" s="18">
        <f>VLOOKUP(U$1,'2014(上) TFIDF'!$H$2:$L$46,5,FALSE)*B223</f>
        <v>5.5614755671463609E-4</v>
      </c>
      <c r="V223" s="18">
        <f>VLOOKUP(V$1,'2014(上) TFIDF'!$H$2:$L$46,5,FALSE)*B223</f>
        <v>5.1469815337317046E-4</v>
      </c>
      <c r="W223" s="18">
        <f>VLOOKUP(W$1,'2014(上) TFIDF'!$H$2:$L$46,5,FALSE)*B223</f>
        <v>1.7792452439002287E-4</v>
      </c>
      <c r="X223" s="18">
        <f>VLOOKUP(X$1,'2014(上) TFIDF'!$H$2:$L$46,5,FALSE)*B223</f>
        <v>8.5969455752224456E-4</v>
      </c>
      <c r="Y223" s="18">
        <f>VLOOKUP(Y$1,'2014(上) TFIDF'!$H$2:$L$46,5,FALSE)*B223</f>
        <v>0</v>
      </c>
      <c r="Z223" s="18">
        <f>VLOOKUP(Z$1,'2014(上) TFIDF'!$H$2:$L$46,5,FALSE)*B223</f>
        <v>6.9706004798149367E-4</v>
      </c>
      <c r="AA223" s="18">
        <f>VLOOKUP(AA$1,'2014(上) TFIDF'!$H$2:$L$46,5,FALSE)*B223</f>
        <v>5.9742834590086199E-4</v>
      </c>
      <c r="AB223" s="18">
        <f>VLOOKUP(AB$1,'2014(上) TFIDF'!$H$2:$L$46,5,FALSE)*B223</f>
        <v>5.9332802862727325E-4</v>
      </c>
      <c r="AC223" s="18">
        <f>VLOOKUP(AC$1,'2014(上) TFIDF'!$H$2:$L$46,5,FALSE)*B223</f>
        <v>1.7792452439002287E-4</v>
      </c>
      <c r="AD223" s="18">
        <f>VLOOKUP(AD$1,'2014(上) TFIDF'!$H$2:$L$46,5,FALSE)*B223</f>
        <v>5.9742834590086199E-4</v>
      </c>
      <c r="AE223" s="18">
        <f>VLOOKUP(AE$1,'2014(上) TFIDF'!$H$2:$L$46,5,FALSE)*B223</f>
        <v>6.7354725796629528E-4</v>
      </c>
      <c r="AF223" s="18">
        <f>VLOOKUP(AF$1,'2014(上) TFIDF'!$H$2:$L$46,5,FALSE)*B223</f>
        <v>6.9923395822545163E-4</v>
      </c>
      <c r="AG223" s="18">
        <f>VLOOKUP(AG$1,'2014(上) TFIDF'!$H$2:$L$46,5,FALSE)*B223</f>
        <v>1.1225787632771587E-4</v>
      </c>
      <c r="AH223" s="18">
        <f>VLOOKUP(AH$1,'2014(上) TFIDF'!$H$2:$L$46,5,FALSE)*B223</f>
        <v>0</v>
      </c>
      <c r="AI223" s="18">
        <f>VLOOKUP(AI$1,'2014(上) TFIDF'!$H$2:$L$46,5,FALSE)*B223</f>
        <v>7.8325462675610843E-4</v>
      </c>
      <c r="AJ223" s="18">
        <f>VLOOKUP(AJ$1,'2014(上) TFIDF'!$H$2:$L$46,5,FALSE)*B223</f>
        <v>5.5083711763545301E-4</v>
      </c>
      <c r="AK223" s="18">
        <f>VLOOKUP(AK$1,'2014(上) TFIDF'!$H$2:$L$46,5,FALSE)*B223</f>
        <v>6.6309499396316896E-4</v>
      </c>
      <c r="AL223" s="18">
        <f>VLOOKUP(AL$1,'2014(上) TFIDF'!$H$2:$L$46,5,FALSE)*B223</f>
        <v>5.8912119778096734E-4</v>
      </c>
      <c r="AM223" s="18">
        <f>VLOOKUP(AM$1,'2014(上) TFIDF'!$H$2:$L$46,5,FALSE)*B223</f>
        <v>6.9485655982101137E-4</v>
      </c>
      <c r="AN223" s="18">
        <f>VLOOKUP(AN$1,'2014(上) TFIDF'!$H$2:$L$46,5,FALSE)*B223</f>
        <v>3.3677362898314764E-4</v>
      </c>
      <c r="AO223" s="18">
        <f>VLOOKUP(AO$1,'2014(上) TFIDF'!$H$2:$L$46,5,FALSE)*B223</f>
        <v>0</v>
      </c>
      <c r="AP223" s="18">
        <f>VLOOKUP(AP$1,'2014(上) TFIDF'!$H$2:$L$46,5,FALSE)*B223</f>
        <v>1.7792452439002287E-4</v>
      </c>
      <c r="AQ223" s="18">
        <f>VLOOKUP(AQ$1,'2014(上) TFIDF'!$H$2:$L$46,5,FALSE)*B223</f>
        <v>6.460314494977843E-4</v>
      </c>
      <c r="AR223" s="18">
        <f>VLOOKUP(AR$1,'2014(上) TFIDF'!$H$2:$L$46,5,FALSE)*B223</f>
        <v>5.5083711763545301E-4</v>
      </c>
      <c r="AS223" s="18">
        <f>VLOOKUP(AS$1,'2014(上) TFIDF'!$H$2:$L$46,5,FALSE)*B223</f>
        <v>2.606547169177144E-4</v>
      </c>
      <c r="AT223" s="18">
        <f>VLOOKUP(AT$1,'2014(上) TFIDF'!$H$2:$L$46,5,FALSE)*B223</f>
        <v>2.606547169177144E-4</v>
      </c>
      <c r="AU223" s="18">
        <f>VLOOKUP(AU$1,'2014(上) TFIDF'!$H$2:$L$46,5,FALSE)*B223</f>
        <v>5.6128938163857922E-4</v>
      </c>
    </row>
    <row r="224" spans="1:47">
      <c r="A224" s="18" t="s">
        <v>9291</v>
      </c>
      <c r="B224" s="18">
        <v>1.6666666666666668E-3</v>
      </c>
      <c r="C224" s="18">
        <f>VLOOKUP(C$1,'2014(上) TFIDF'!$H$2:$L$46,5,FALSE)*B224</f>
        <v>4.3527360107660816E-4</v>
      </c>
      <c r="D224" s="18">
        <f>VLOOKUP(D$1,'2014(上) TFIDF'!$H$2:$L$46,5,FALSE)*B224</f>
        <v>1.1088208590429032E-3</v>
      </c>
      <c r="E224" s="18">
        <f>VLOOKUP(E$1,'2014(上) TFIDF'!$H$2:$L$46,5,FALSE)*B224</f>
        <v>0</v>
      </c>
      <c r="F224" s="18">
        <f>VLOOKUP(F$1,'2014(上) TFIDF'!$H$2:$L$46,5,FALSE)*B224</f>
        <v>0</v>
      </c>
      <c r="G224" s="18">
        <f>VLOOKUP(G$1,'2014(上) TFIDF'!$H$2:$L$46,5,FALSE)*B224</f>
        <v>3.9098207537657163E-4</v>
      </c>
      <c r="H224" s="18">
        <f>VLOOKUP(H$1,'2014(上) TFIDF'!$H$2:$L$46,5,FALSE)*B224</f>
        <v>6.2310525635587575E-4</v>
      </c>
      <c r="I224" s="18">
        <f>VLOOKUP(I$1,'2014(上) TFIDF'!$H$2:$L$46,5,FALSE)*B224</f>
        <v>0</v>
      </c>
      <c r="J224" s="18">
        <f>VLOOKUP(J$1,'2014(上) TFIDF'!$H$2:$L$46,5,FALSE)*B224</f>
        <v>5.8252267021376353E-4</v>
      </c>
      <c r="K224" s="18">
        <f>VLOOKUP(K$1,'2014(上) TFIDF'!$H$2:$L$46,5,FALSE)*B224</f>
        <v>7.2775570435971927E-4</v>
      </c>
      <c r="L224" s="18">
        <f>VLOOKUP(L$1,'2014(上) TFIDF'!$H$2:$L$46,5,FALSE)*B224</f>
        <v>0</v>
      </c>
      <c r="M224" s="18">
        <f>VLOOKUP(M$1,'2014(上) TFIDF'!$H$2:$L$46,5,FALSE)*B224</f>
        <v>7.9149207084744952E-4</v>
      </c>
      <c r="N224" s="18">
        <f>VLOOKUP(N$1,'2014(上) TFIDF'!$H$2:$L$46,5,FALSE)*B224</f>
        <v>0</v>
      </c>
      <c r="O224" s="18">
        <f>VLOOKUP(O$1,'2014(上) TFIDF'!$H$2:$L$46,5,FALSE)*B224</f>
        <v>3.9098207537657163E-4</v>
      </c>
      <c r="P224" s="18">
        <f>VLOOKUP(P$1,'2014(上) TFIDF'!$H$2:$L$46,5,FALSE)*B224</f>
        <v>7.3960833905755471E-4</v>
      </c>
      <c r="Q224" s="18">
        <f>VLOOKUP(Q$1,'2014(上) TFIDF'!$H$2:$L$46,5,FALSE)*B224</f>
        <v>1.6838681449157382E-4</v>
      </c>
      <c r="R224" s="18">
        <f>VLOOKUP(R$1,'2014(上) TFIDF'!$H$2:$L$46,5,FALSE)*B224</f>
        <v>1.6838681449157382E-4</v>
      </c>
      <c r="S224" s="18">
        <f>VLOOKUP(S$1,'2014(上) TFIDF'!$H$2:$L$46,5,FALSE)*B224</f>
        <v>6.4110836696409425E-4</v>
      </c>
      <c r="T224" s="18">
        <f>VLOOKUP(T$1,'2014(上) TFIDF'!$H$2:$L$46,5,FALSE)*B224</f>
        <v>2.6688678658503434E-4</v>
      </c>
      <c r="U224" s="18">
        <f>VLOOKUP(U$1,'2014(上) TFIDF'!$H$2:$L$46,5,FALSE)*B224</f>
        <v>8.3422133507195413E-4</v>
      </c>
      <c r="V224" s="18">
        <f>VLOOKUP(V$1,'2014(上) TFIDF'!$H$2:$L$46,5,FALSE)*B224</f>
        <v>7.7204723005975574E-4</v>
      </c>
      <c r="W224" s="18">
        <f>VLOOKUP(W$1,'2014(上) TFIDF'!$H$2:$L$46,5,FALSE)*B224</f>
        <v>2.6688678658503434E-4</v>
      </c>
      <c r="X224" s="18">
        <f>VLOOKUP(X$1,'2014(上) TFIDF'!$H$2:$L$46,5,FALSE)*B224</f>
        <v>1.2895418362833669E-3</v>
      </c>
      <c r="Y224" s="18">
        <f>VLOOKUP(Y$1,'2014(上) TFIDF'!$H$2:$L$46,5,FALSE)*B224</f>
        <v>0</v>
      </c>
      <c r="Z224" s="18">
        <f>VLOOKUP(Z$1,'2014(上) TFIDF'!$H$2:$L$46,5,FALSE)*B224</f>
        <v>1.0455900719722406E-3</v>
      </c>
      <c r="AA224" s="18">
        <f>VLOOKUP(AA$1,'2014(上) TFIDF'!$H$2:$L$46,5,FALSE)*B224</f>
        <v>8.9614251885129304E-4</v>
      </c>
      <c r="AB224" s="18">
        <f>VLOOKUP(AB$1,'2014(上) TFIDF'!$H$2:$L$46,5,FALSE)*B224</f>
        <v>8.8999204294090998E-4</v>
      </c>
      <c r="AC224" s="18">
        <f>VLOOKUP(AC$1,'2014(上) TFIDF'!$H$2:$L$46,5,FALSE)*B224</f>
        <v>2.6688678658503434E-4</v>
      </c>
      <c r="AD224" s="18">
        <f>VLOOKUP(AD$1,'2014(上) TFIDF'!$H$2:$L$46,5,FALSE)*B224</f>
        <v>8.9614251885129304E-4</v>
      </c>
      <c r="AE224" s="18">
        <f>VLOOKUP(AE$1,'2014(上) TFIDF'!$H$2:$L$46,5,FALSE)*B224</f>
        <v>1.010320886949443E-3</v>
      </c>
      <c r="AF224" s="18">
        <f>VLOOKUP(AF$1,'2014(上) TFIDF'!$H$2:$L$46,5,FALSE)*B224</f>
        <v>1.0488509373381776E-3</v>
      </c>
      <c r="AG224" s="18">
        <f>VLOOKUP(AG$1,'2014(上) TFIDF'!$H$2:$L$46,5,FALSE)*B224</f>
        <v>1.6838681449157382E-4</v>
      </c>
      <c r="AH224" s="18">
        <f>VLOOKUP(AH$1,'2014(上) TFIDF'!$H$2:$L$46,5,FALSE)*B224</f>
        <v>0</v>
      </c>
      <c r="AI224" s="18">
        <f>VLOOKUP(AI$1,'2014(上) TFIDF'!$H$2:$L$46,5,FALSE)*B224</f>
        <v>1.1748819401341626E-3</v>
      </c>
      <c r="AJ224" s="18">
        <f>VLOOKUP(AJ$1,'2014(上) TFIDF'!$H$2:$L$46,5,FALSE)*B224</f>
        <v>8.2625567645317963E-4</v>
      </c>
      <c r="AK224" s="18">
        <f>VLOOKUP(AK$1,'2014(上) TFIDF'!$H$2:$L$46,5,FALSE)*B224</f>
        <v>9.9464249094475339E-4</v>
      </c>
      <c r="AL224" s="18">
        <f>VLOOKUP(AL$1,'2014(上) TFIDF'!$H$2:$L$46,5,FALSE)*B224</f>
        <v>8.8368179667145112E-4</v>
      </c>
      <c r="AM224" s="18">
        <f>VLOOKUP(AM$1,'2014(上) TFIDF'!$H$2:$L$46,5,FALSE)*B224</f>
        <v>1.0422848397315171E-3</v>
      </c>
      <c r="AN224" s="18">
        <f>VLOOKUP(AN$1,'2014(上) TFIDF'!$H$2:$L$46,5,FALSE)*B224</f>
        <v>5.0516044347472151E-4</v>
      </c>
      <c r="AO224" s="18">
        <f>VLOOKUP(AO$1,'2014(上) TFIDF'!$H$2:$L$46,5,FALSE)*B224</f>
        <v>0</v>
      </c>
      <c r="AP224" s="18">
        <f>VLOOKUP(AP$1,'2014(上) TFIDF'!$H$2:$L$46,5,FALSE)*B224</f>
        <v>2.6688678658503434E-4</v>
      </c>
      <c r="AQ224" s="18">
        <f>VLOOKUP(AQ$1,'2014(上) TFIDF'!$H$2:$L$46,5,FALSE)*B224</f>
        <v>9.6904717424667656E-4</v>
      </c>
      <c r="AR224" s="18">
        <f>VLOOKUP(AR$1,'2014(上) TFIDF'!$H$2:$L$46,5,FALSE)*B224</f>
        <v>8.2625567645317963E-4</v>
      </c>
      <c r="AS224" s="18">
        <f>VLOOKUP(AS$1,'2014(上) TFIDF'!$H$2:$L$46,5,FALSE)*B224</f>
        <v>3.9098207537657163E-4</v>
      </c>
      <c r="AT224" s="18">
        <f>VLOOKUP(AT$1,'2014(上) TFIDF'!$H$2:$L$46,5,FALSE)*B224</f>
        <v>3.9098207537657163E-4</v>
      </c>
      <c r="AU224" s="18">
        <f>VLOOKUP(AU$1,'2014(上) TFIDF'!$H$2:$L$46,5,FALSE)*B224</f>
        <v>8.4193407245786893E-4</v>
      </c>
    </row>
    <row r="225" spans="1:47">
      <c r="A225" s="18" t="s">
        <v>1792</v>
      </c>
      <c r="B225" s="18">
        <v>0.01</v>
      </c>
      <c r="C225" s="18">
        <f>VLOOKUP(C$1,'2014(上) TFIDF'!$H$2:$L$46,5,FALSE)*B225</f>
        <v>2.6116416064596486E-3</v>
      </c>
      <c r="D225" s="18">
        <f>VLOOKUP(D$1,'2014(上) TFIDF'!$H$2:$L$46,5,FALSE)*B225</f>
        <v>6.652925154257419E-3</v>
      </c>
      <c r="E225" s="18">
        <f>VLOOKUP(E$1,'2014(上) TFIDF'!$H$2:$L$46,5,FALSE)*B225</f>
        <v>0</v>
      </c>
      <c r="F225" s="18">
        <f>VLOOKUP(F$1,'2014(上) TFIDF'!$H$2:$L$46,5,FALSE)*B225</f>
        <v>0</v>
      </c>
      <c r="G225" s="18">
        <f>VLOOKUP(G$1,'2014(上) TFIDF'!$H$2:$L$46,5,FALSE)*B225</f>
        <v>2.3458924522594296E-3</v>
      </c>
      <c r="H225" s="18">
        <f>VLOOKUP(H$1,'2014(上) TFIDF'!$H$2:$L$46,5,FALSE)*B225</f>
        <v>3.7386315381352543E-3</v>
      </c>
      <c r="I225" s="18">
        <f>VLOOKUP(I$1,'2014(上) TFIDF'!$H$2:$L$46,5,FALSE)*B225</f>
        <v>0</v>
      </c>
      <c r="J225" s="18">
        <f>VLOOKUP(J$1,'2014(上) TFIDF'!$H$2:$L$46,5,FALSE)*B225</f>
        <v>3.495136021282581E-3</v>
      </c>
      <c r="K225" s="18">
        <f>VLOOKUP(K$1,'2014(上) TFIDF'!$H$2:$L$46,5,FALSE)*B225</f>
        <v>4.3665342261583161E-3</v>
      </c>
      <c r="L225" s="18">
        <f>VLOOKUP(L$1,'2014(上) TFIDF'!$H$2:$L$46,5,FALSE)*B225</f>
        <v>0</v>
      </c>
      <c r="M225" s="18">
        <f>VLOOKUP(M$1,'2014(上) TFIDF'!$H$2:$L$46,5,FALSE)*B225</f>
        <v>4.7489524250846973E-3</v>
      </c>
      <c r="N225" s="18">
        <f>VLOOKUP(N$1,'2014(上) TFIDF'!$H$2:$L$46,5,FALSE)*B225</f>
        <v>0</v>
      </c>
      <c r="O225" s="18">
        <f>VLOOKUP(O$1,'2014(上) TFIDF'!$H$2:$L$46,5,FALSE)*B225</f>
        <v>2.3458924522594296E-3</v>
      </c>
      <c r="P225" s="18">
        <f>VLOOKUP(P$1,'2014(上) TFIDF'!$H$2:$L$46,5,FALSE)*B225</f>
        <v>4.4376500343453282E-3</v>
      </c>
      <c r="Q225" s="18">
        <f>VLOOKUP(Q$1,'2014(上) TFIDF'!$H$2:$L$46,5,FALSE)*B225</f>
        <v>1.0103208869494428E-3</v>
      </c>
      <c r="R225" s="18">
        <f>VLOOKUP(R$1,'2014(上) TFIDF'!$H$2:$L$46,5,FALSE)*B225</f>
        <v>1.0103208869494428E-3</v>
      </c>
      <c r="S225" s="18">
        <f>VLOOKUP(S$1,'2014(上) TFIDF'!$H$2:$L$46,5,FALSE)*B225</f>
        <v>3.8466502017845657E-3</v>
      </c>
      <c r="T225" s="18">
        <f>VLOOKUP(T$1,'2014(上) TFIDF'!$H$2:$L$46,5,FALSE)*B225</f>
        <v>1.6013207195102058E-3</v>
      </c>
      <c r="U225" s="18">
        <f>VLOOKUP(U$1,'2014(上) TFIDF'!$H$2:$L$46,5,FALSE)*B225</f>
        <v>5.0053280104317248E-3</v>
      </c>
      <c r="V225" s="18">
        <f>VLOOKUP(V$1,'2014(上) TFIDF'!$H$2:$L$46,5,FALSE)*B225</f>
        <v>4.6322833803585338E-3</v>
      </c>
      <c r="W225" s="18">
        <f>VLOOKUP(W$1,'2014(上) TFIDF'!$H$2:$L$46,5,FALSE)*B225</f>
        <v>1.6013207195102058E-3</v>
      </c>
      <c r="X225" s="18">
        <f>VLOOKUP(X$1,'2014(上) TFIDF'!$H$2:$L$46,5,FALSE)*B225</f>
        <v>7.7372510177002012E-3</v>
      </c>
      <c r="Y225" s="18">
        <f>VLOOKUP(Y$1,'2014(上) TFIDF'!$H$2:$L$46,5,FALSE)*B225</f>
        <v>0</v>
      </c>
      <c r="Z225" s="18">
        <f>VLOOKUP(Z$1,'2014(上) TFIDF'!$H$2:$L$46,5,FALSE)*B225</f>
        <v>6.2735404318334433E-3</v>
      </c>
      <c r="AA225" s="18">
        <f>VLOOKUP(AA$1,'2014(上) TFIDF'!$H$2:$L$46,5,FALSE)*B225</f>
        <v>5.3768551131077582E-3</v>
      </c>
      <c r="AB225" s="18">
        <f>VLOOKUP(AB$1,'2014(上) TFIDF'!$H$2:$L$46,5,FALSE)*B225</f>
        <v>5.3399522576454599E-3</v>
      </c>
      <c r="AC225" s="18">
        <f>VLOOKUP(AC$1,'2014(上) TFIDF'!$H$2:$L$46,5,FALSE)*B225</f>
        <v>1.6013207195102058E-3</v>
      </c>
      <c r="AD225" s="18">
        <f>VLOOKUP(AD$1,'2014(上) TFIDF'!$H$2:$L$46,5,FALSE)*B225</f>
        <v>5.3768551131077582E-3</v>
      </c>
      <c r="AE225" s="18">
        <f>VLOOKUP(AE$1,'2014(上) TFIDF'!$H$2:$L$46,5,FALSE)*B225</f>
        <v>6.0619253216966573E-3</v>
      </c>
      <c r="AF225" s="18">
        <f>VLOOKUP(AF$1,'2014(上) TFIDF'!$H$2:$L$46,5,FALSE)*B225</f>
        <v>6.2931056240290648E-3</v>
      </c>
      <c r="AG225" s="18">
        <f>VLOOKUP(AG$1,'2014(上) TFIDF'!$H$2:$L$46,5,FALSE)*B225</f>
        <v>1.0103208869494428E-3</v>
      </c>
      <c r="AH225" s="18">
        <f>VLOOKUP(AH$1,'2014(上) TFIDF'!$H$2:$L$46,5,FALSE)*B225</f>
        <v>0</v>
      </c>
      <c r="AI225" s="18">
        <f>VLOOKUP(AI$1,'2014(上) TFIDF'!$H$2:$L$46,5,FALSE)*B225</f>
        <v>7.049291640804976E-3</v>
      </c>
      <c r="AJ225" s="18">
        <f>VLOOKUP(AJ$1,'2014(上) TFIDF'!$H$2:$L$46,5,FALSE)*B225</f>
        <v>4.9575340587190778E-3</v>
      </c>
      <c r="AK225" s="18">
        <f>VLOOKUP(AK$1,'2014(上) TFIDF'!$H$2:$L$46,5,FALSE)*B225</f>
        <v>5.9678549456685208E-3</v>
      </c>
      <c r="AL225" s="18">
        <f>VLOOKUP(AL$1,'2014(上) TFIDF'!$H$2:$L$46,5,FALSE)*B225</f>
        <v>5.3020907800287063E-3</v>
      </c>
      <c r="AM225" s="18">
        <f>VLOOKUP(AM$1,'2014(上) TFIDF'!$H$2:$L$46,5,FALSE)*B225</f>
        <v>6.2537090383891023E-3</v>
      </c>
      <c r="AN225" s="18">
        <f>VLOOKUP(AN$1,'2014(上) TFIDF'!$H$2:$L$46,5,FALSE)*B225</f>
        <v>3.0309626608483286E-3</v>
      </c>
      <c r="AO225" s="18">
        <f>VLOOKUP(AO$1,'2014(上) TFIDF'!$H$2:$L$46,5,FALSE)*B225</f>
        <v>0</v>
      </c>
      <c r="AP225" s="18">
        <f>VLOOKUP(AP$1,'2014(上) TFIDF'!$H$2:$L$46,5,FALSE)*B225</f>
        <v>1.6013207195102058E-3</v>
      </c>
      <c r="AQ225" s="18">
        <f>VLOOKUP(AQ$1,'2014(上) TFIDF'!$H$2:$L$46,5,FALSE)*B225</f>
        <v>5.8142830454800589E-3</v>
      </c>
      <c r="AR225" s="18">
        <f>VLOOKUP(AR$1,'2014(上) TFIDF'!$H$2:$L$46,5,FALSE)*B225</f>
        <v>4.9575340587190778E-3</v>
      </c>
      <c r="AS225" s="18">
        <f>VLOOKUP(AS$1,'2014(上) TFIDF'!$H$2:$L$46,5,FALSE)*B225</f>
        <v>2.3458924522594296E-3</v>
      </c>
      <c r="AT225" s="18">
        <f>VLOOKUP(AT$1,'2014(上) TFIDF'!$H$2:$L$46,5,FALSE)*B225</f>
        <v>2.3458924522594296E-3</v>
      </c>
      <c r="AU225" s="18">
        <f>VLOOKUP(AU$1,'2014(上) TFIDF'!$H$2:$L$46,5,FALSE)*B225</f>
        <v>5.0516044347472134E-3</v>
      </c>
    </row>
    <row r="226" spans="1:47">
      <c r="A226" s="18" t="s">
        <v>4166</v>
      </c>
      <c r="B226" s="18">
        <v>3.3333333333333332E-4</v>
      </c>
      <c r="C226" s="18">
        <f>VLOOKUP(C$1,'2014(上) TFIDF'!$H$2:$L$46,5,FALSE)*B226</f>
        <v>8.7054720215321623E-5</v>
      </c>
      <c r="D226" s="18">
        <f>VLOOKUP(D$1,'2014(上) TFIDF'!$H$2:$L$46,5,FALSE)*B226</f>
        <v>2.217641718085806E-4</v>
      </c>
      <c r="E226" s="18">
        <f>VLOOKUP(E$1,'2014(上) TFIDF'!$H$2:$L$46,5,FALSE)*B226</f>
        <v>0</v>
      </c>
      <c r="F226" s="18">
        <f>VLOOKUP(F$1,'2014(上) TFIDF'!$H$2:$L$46,5,FALSE)*B226</f>
        <v>0</v>
      </c>
      <c r="G226" s="18">
        <f>VLOOKUP(G$1,'2014(上) TFIDF'!$H$2:$L$46,5,FALSE)*B226</f>
        <v>7.8196415075314324E-5</v>
      </c>
      <c r="H226" s="18">
        <f>VLOOKUP(H$1,'2014(上) TFIDF'!$H$2:$L$46,5,FALSE)*B226</f>
        <v>1.2462105127117513E-4</v>
      </c>
      <c r="I226" s="18">
        <f>VLOOKUP(I$1,'2014(上) TFIDF'!$H$2:$L$46,5,FALSE)*B226</f>
        <v>0</v>
      </c>
      <c r="J226" s="18">
        <f>VLOOKUP(J$1,'2014(上) TFIDF'!$H$2:$L$46,5,FALSE)*B226</f>
        <v>1.165045340427527E-4</v>
      </c>
      <c r="K226" s="18">
        <f>VLOOKUP(K$1,'2014(上) TFIDF'!$H$2:$L$46,5,FALSE)*B226</f>
        <v>1.4555114087194386E-4</v>
      </c>
      <c r="L226" s="18">
        <f>VLOOKUP(L$1,'2014(上) TFIDF'!$H$2:$L$46,5,FALSE)*B226</f>
        <v>0</v>
      </c>
      <c r="M226" s="18">
        <f>VLOOKUP(M$1,'2014(上) TFIDF'!$H$2:$L$46,5,FALSE)*B226</f>
        <v>1.582984141694899E-4</v>
      </c>
      <c r="N226" s="18">
        <f>VLOOKUP(N$1,'2014(上) TFIDF'!$H$2:$L$46,5,FALSE)*B226</f>
        <v>0</v>
      </c>
      <c r="O226" s="18">
        <f>VLOOKUP(O$1,'2014(上) TFIDF'!$H$2:$L$46,5,FALSE)*B226</f>
        <v>7.8196415075314324E-5</v>
      </c>
      <c r="P226" s="18">
        <f>VLOOKUP(P$1,'2014(上) TFIDF'!$H$2:$L$46,5,FALSE)*B226</f>
        <v>1.4792166781151092E-4</v>
      </c>
      <c r="Q226" s="18">
        <f>VLOOKUP(Q$1,'2014(上) TFIDF'!$H$2:$L$46,5,FALSE)*B226</f>
        <v>3.3677362898314761E-5</v>
      </c>
      <c r="R226" s="18">
        <f>VLOOKUP(R$1,'2014(上) TFIDF'!$H$2:$L$46,5,FALSE)*B226</f>
        <v>3.3677362898314761E-5</v>
      </c>
      <c r="S226" s="18">
        <f>VLOOKUP(S$1,'2014(上) TFIDF'!$H$2:$L$46,5,FALSE)*B226</f>
        <v>1.2822167339281883E-4</v>
      </c>
      <c r="T226" s="18">
        <f>VLOOKUP(T$1,'2014(上) TFIDF'!$H$2:$L$46,5,FALSE)*B226</f>
        <v>5.3377357317006862E-5</v>
      </c>
      <c r="U226" s="18">
        <f>VLOOKUP(U$1,'2014(上) TFIDF'!$H$2:$L$46,5,FALSE)*B226</f>
        <v>1.668442670143908E-4</v>
      </c>
      <c r="V226" s="18">
        <f>VLOOKUP(V$1,'2014(上) TFIDF'!$H$2:$L$46,5,FALSE)*B226</f>
        <v>1.5440944601195113E-4</v>
      </c>
      <c r="W226" s="18">
        <f>VLOOKUP(W$1,'2014(上) TFIDF'!$H$2:$L$46,5,FALSE)*B226</f>
        <v>5.3377357317006862E-5</v>
      </c>
      <c r="X226" s="18">
        <f>VLOOKUP(X$1,'2014(上) TFIDF'!$H$2:$L$46,5,FALSE)*B226</f>
        <v>2.5790836725667337E-4</v>
      </c>
      <c r="Y226" s="18">
        <f>VLOOKUP(Y$1,'2014(上) TFIDF'!$H$2:$L$46,5,FALSE)*B226</f>
        <v>0</v>
      </c>
      <c r="Z226" s="18">
        <f>VLOOKUP(Z$1,'2014(上) TFIDF'!$H$2:$L$46,5,FALSE)*B226</f>
        <v>2.0911801439444809E-4</v>
      </c>
      <c r="AA226" s="18">
        <f>VLOOKUP(AA$1,'2014(上) TFIDF'!$H$2:$L$46,5,FALSE)*B226</f>
        <v>1.7922850377025858E-4</v>
      </c>
      <c r="AB226" s="18">
        <f>VLOOKUP(AB$1,'2014(上) TFIDF'!$H$2:$L$46,5,FALSE)*B226</f>
        <v>1.7799840858818196E-4</v>
      </c>
      <c r="AC226" s="18">
        <f>VLOOKUP(AC$1,'2014(上) TFIDF'!$H$2:$L$46,5,FALSE)*B226</f>
        <v>5.3377357317006862E-5</v>
      </c>
      <c r="AD226" s="18">
        <f>VLOOKUP(AD$1,'2014(上) TFIDF'!$H$2:$L$46,5,FALSE)*B226</f>
        <v>1.7922850377025858E-4</v>
      </c>
      <c r="AE226" s="18">
        <f>VLOOKUP(AE$1,'2014(上) TFIDF'!$H$2:$L$46,5,FALSE)*B226</f>
        <v>2.0206417738988857E-4</v>
      </c>
      <c r="AF226" s="18">
        <f>VLOOKUP(AF$1,'2014(上) TFIDF'!$H$2:$L$46,5,FALSE)*B226</f>
        <v>2.0977018746763548E-4</v>
      </c>
      <c r="AG226" s="18">
        <f>VLOOKUP(AG$1,'2014(上) TFIDF'!$H$2:$L$46,5,FALSE)*B226</f>
        <v>3.3677362898314761E-5</v>
      </c>
      <c r="AH226" s="18">
        <f>VLOOKUP(AH$1,'2014(上) TFIDF'!$H$2:$L$46,5,FALSE)*B226</f>
        <v>0</v>
      </c>
      <c r="AI226" s="18">
        <f>VLOOKUP(AI$1,'2014(上) TFIDF'!$H$2:$L$46,5,FALSE)*B226</f>
        <v>2.349763880268325E-4</v>
      </c>
      <c r="AJ226" s="18">
        <f>VLOOKUP(AJ$1,'2014(上) TFIDF'!$H$2:$L$46,5,FALSE)*B226</f>
        <v>1.6525113529063592E-4</v>
      </c>
      <c r="AK226" s="18">
        <f>VLOOKUP(AK$1,'2014(上) TFIDF'!$H$2:$L$46,5,FALSE)*B226</f>
        <v>1.9892849818895067E-4</v>
      </c>
      <c r="AL226" s="18">
        <f>VLOOKUP(AL$1,'2014(上) TFIDF'!$H$2:$L$46,5,FALSE)*B226</f>
        <v>1.767363593342902E-4</v>
      </c>
      <c r="AM226" s="18">
        <f>VLOOKUP(AM$1,'2014(上) TFIDF'!$H$2:$L$46,5,FALSE)*B226</f>
        <v>2.0845696794630342E-4</v>
      </c>
      <c r="AN226" s="18">
        <f>VLOOKUP(AN$1,'2014(上) TFIDF'!$H$2:$L$46,5,FALSE)*B226</f>
        <v>1.0103208869494428E-4</v>
      </c>
      <c r="AO226" s="18">
        <f>VLOOKUP(AO$1,'2014(上) TFIDF'!$H$2:$L$46,5,FALSE)*B226</f>
        <v>0</v>
      </c>
      <c r="AP226" s="18">
        <f>VLOOKUP(AP$1,'2014(上) TFIDF'!$H$2:$L$46,5,FALSE)*B226</f>
        <v>5.3377357317006862E-5</v>
      </c>
      <c r="AQ226" s="18">
        <f>VLOOKUP(AQ$1,'2014(上) TFIDF'!$H$2:$L$46,5,FALSE)*B226</f>
        <v>1.9380943484933528E-4</v>
      </c>
      <c r="AR226" s="18">
        <f>VLOOKUP(AR$1,'2014(上) TFIDF'!$H$2:$L$46,5,FALSE)*B226</f>
        <v>1.6525113529063592E-4</v>
      </c>
      <c r="AS226" s="18">
        <f>VLOOKUP(AS$1,'2014(上) TFIDF'!$H$2:$L$46,5,FALSE)*B226</f>
        <v>7.8196415075314324E-5</v>
      </c>
      <c r="AT226" s="18">
        <f>VLOOKUP(AT$1,'2014(上) TFIDF'!$H$2:$L$46,5,FALSE)*B226</f>
        <v>7.8196415075314324E-5</v>
      </c>
      <c r="AU226" s="18">
        <f>VLOOKUP(AU$1,'2014(上) TFIDF'!$H$2:$L$46,5,FALSE)*B226</f>
        <v>1.6838681449157377E-4</v>
      </c>
    </row>
    <row r="227" spans="1:47">
      <c r="A227" s="18" t="s">
        <v>6015</v>
      </c>
      <c r="B227" s="18">
        <v>2.5000000000000001E-3</v>
      </c>
      <c r="C227" s="18">
        <f>VLOOKUP(C$1,'2014(上) TFIDF'!$H$2:$L$46,5,FALSE)*B227</f>
        <v>6.5291040161491215E-4</v>
      </c>
      <c r="D227" s="18">
        <f>VLOOKUP(D$1,'2014(上) TFIDF'!$H$2:$L$46,5,FALSE)*B227</f>
        <v>1.6632312885643547E-3</v>
      </c>
      <c r="E227" s="18">
        <f>VLOOKUP(E$1,'2014(上) TFIDF'!$H$2:$L$46,5,FALSE)*B227</f>
        <v>0</v>
      </c>
      <c r="F227" s="18">
        <f>VLOOKUP(F$1,'2014(上) TFIDF'!$H$2:$L$46,5,FALSE)*B227</f>
        <v>0</v>
      </c>
      <c r="G227" s="18">
        <f>VLOOKUP(G$1,'2014(上) TFIDF'!$H$2:$L$46,5,FALSE)*B227</f>
        <v>5.864731130648574E-4</v>
      </c>
      <c r="H227" s="18">
        <f>VLOOKUP(H$1,'2014(上) TFIDF'!$H$2:$L$46,5,FALSE)*B227</f>
        <v>9.3465788453381358E-4</v>
      </c>
      <c r="I227" s="18">
        <f>VLOOKUP(I$1,'2014(上) TFIDF'!$H$2:$L$46,5,FALSE)*B227</f>
        <v>0</v>
      </c>
      <c r="J227" s="18">
        <f>VLOOKUP(J$1,'2014(上) TFIDF'!$H$2:$L$46,5,FALSE)*B227</f>
        <v>8.7378400532064525E-4</v>
      </c>
      <c r="K227" s="18">
        <f>VLOOKUP(K$1,'2014(上) TFIDF'!$H$2:$L$46,5,FALSE)*B227</f>
        <v>1.091633556539579E-3</v>
      </c>
      <c r="L227" s="18">
        <f>VLOOKUP(L$1,'2014(上) TFIDF'!$H$2:$L$46,5,FALSE)*B227</f>
        <v>0</v>
      </c>
      <c r="M227" s="18">
        <f>VLOOKUP(M$1,'2014(上) TFIDF'!$H$2:$L$46,5,FALSE)*B227</f>
        <v>1.1872381062711743E-3</v>
      </c>
      <c r="N227" s="18">
        <f>VLOOKUP(N$1,'2014(上) TFIDF'!$H$2:$L$46,5,FALSE)*B227</f>
        <v>0</v>
      </c>
      <c r="O227" s="18">
        <f>VLOOKUP(O$1,'2014(上) TFIDF'!$H$2:$L$46,5,FALSE)*B227</f>
        <v>5.864731130648574E-4</v>
      </c>
      <c r="P227" s="18">
        <f>VLOOKUP(P$1,'2014(上) TFIDF'!$H$2:$L$46,5,FALSE)*B227</f>
        <v>1.1094125085863321E-3</v>
      </c>
      <c r="Q227" s="18">
        <f>VLOOKUP(Q$1,'2014(上) TFIDF'!$H$2:$L$46,5,FALSE)*B227</f>
        <v>2.525802217373607E-4</v>
      </c>
      <c r="R227" s="18">
        <f>VLOOKUP(R$1,'2014(上) TFIDF'!$H$2:$L$46,5,FALSE)*B227</f>
        <v>2.525802217373607E-4</v>
      </c>
      <c r="S227" s="18">
        <f>VLOOKUP(S$1,'2014(上) TFIDF'!$H$2:$L$46,5,FALSE)*B227</f>
        <v>9.6166255044614142E-4</v>
      </c>
      <c r="T227" s="18">
        <f>VLOOKUP(T$1,'2014(上) TFIDF'!$H$2:$L$46,5,FALSE)*B227</f>
        <v>4.0033017987755145E-4</v>
      </c>
      <c r="U227" s="18">
        <f>VLOOKUP(U$1,'2014(上) TFIDF'!$H$2:$L$46,5,FALSE)*B227</f>
        <v>1.2513320026079312E-3</v>
      </c>
      <c r="V227" s="18">
        <f>VLOOKUP(V$1,'2014(上) TFIDF'!$H$2:$L$46,5,FALSE)*B227</f>
        <v>1.1580708450896334E-3</v>
      </c>
      <c r="W227" s="18">
        <f>VLOOKUP(W$1,'2014(上) TFIDF'!$H$2:$L$46,5,FALSE)*B227</f>
        <v>4.0033017987755145E-4</v>
      </c>
      <c r="X227" s="18">
        <f>VLOOKUP(X$1,'2014(上) TFIDF'!$H$2:$L$46,5,FALSE)*B227</f>
        <v>1.9343127544250503E-3</v>
      </c>
      <c r="Y227" s="18">
        <f>VLOOKUP(Y$1,'2014(上) TFIDF'!$H$2:$L$46,5,FALSE)*B227</f>
        <v>0</v>
      </c>
      <c r="Z227" s="18">
        <f>VLOOKUP(Z$1,'2014(上) TFIDF'!$H$2:$L$46,5,FALSE)*B227</f>
        <v>1.5683851079583608E-3</v>
      </c>
      <c r="AA227" s="18">
        <f>VLOOKUP(AA$1,'2014(上) TFIDF'!$H$2:$L$46,5,FALSE)*B227</f>
        <v>1.3442137782769396E-3</v>
      </c>
      <c r="AB227" s="18">
        <f>VLOOKUP(AB$1,'2014(上) TFIDF'!$H$2:$L$46,5,FALSE)*B227</f>
        <v>1.334988064411365E-3</v>
      </c>
      <c r="AC227" s="18">
        <f>VLOOKUP(AC$1,'2014(上) TFIDF'!$H$2:$L$46,5,FALSE)*B227</f>
        <v>4.0033017987755145E-4</v>
      </c>
      <c r="AD227" s="18">
        <f>VLOOKUP(AD$1,'2014(上) TFIDF'!$H$2:$L$46,5,FALSE)*B227</f>
        <v>1.3442137782769396E-3</v>
      </c>
      <c r="AE227" s="18">
        <f>VLOOKUP(AE$1,'2014(上) TFIDF'!$H$2:$L$46,5,FALSE)*B227</f>
        <v>1.5154813304241643E-3</v>
      </c>
      <c r="AF227" s="18">
        <f>VLOOKUP(AF$1,'2014(上) TFIDF'!$H$2:$L$46,5,FALSE)*B227</f>
        <v>1.5732764060072662E-3</v>
      </c>
      <c r="AG227" s="18">
        <f>VLOOKUP(AG$1,'2014(上) TFIDF'!$H$2:$L$46,5,FALSE)*B227</f>
        <v>2.525802217373607E-4</v>
      </c>
      <c r="AH227" s="18">
        <f>VLOOKUP(AH$1,'2014(上) TFIDF'!$H$2:$L$46,5,FALSE)*B227</f>
        <v>0</v>
      </c>
      <c r="AI227" s="18">
        <f>VLOOKUP(AI$1,'2014(上) TFIDF'!$H$2:$L$46,5,FALSE)*B227</f>
        <v>1.762322910201244E-3</v>
      </c>
      <c r="AJ227" s="18">
        <f>VLOOKUP(AJ$1,'2014(上) TFIDF'!$H$2:$L$46,5,FALSE)*B227</f>
        <v>1.2393835146797694E-3</v>
      </c>
      <c r="AK227" s="18">
        <f>VLOOKUP(AK$1,'2014(上) TFIDF'!$H$2:$L$46,5,FALSE)*B227</f>
        <v>1.4919637364171302E-3</v>
      </c>
      <c r="AL227" s="18">
        <f>VLOOKUP(AL$1,'2014(上) TFIDF'!$H$2:$L$46,5,FALSE)*B227</f>
        <v>1.3255226950071766E-3</v>
      </c>
      <c r="AM227" s="18">
        <f>VLOOKUP(AM$1,'2014(上) TFIDF'!$H$2:$L$46,5,FALSE)*B227</f>
        <v>1.5634272595972756E-3</v>
      </c>
      <c r="AN227" s="18">
        <f>VLOOKUP(AN$1,'2014(上) TFIDF'!$H$2:$L$46,5,FALSE)*B227</f>
        <v>7.5774066521208216E-4</v>
      </c>
      <c r="AO227" s="18">
        <f>VLOOKUP(AO$1,'2014(上) TFIDF'!$H$2:$L$46,5,FALSE)*B227</f>
        <v>0</v>
      </c>
      <c r="AP227" s="18">
        <f>VLOOKUP(AP$1,'2014(上) TFIDF'!$H$2:$L$46,5,FALSE)*B227</f>
        <v>4.0033017987755145E-4</v>
      </c>
      <c r="AQ227" s="18">
        <f>VLOOKUP(AQ$1,'2014(上) TFIDF'!$H$2:$L$46,5,FALSE)*B227</f>
        <v>1.4535707613700147E-3</v>
      </c>
      <c r="AR227" s="18">
        <f>VLOOKUP(AR$1,'2014(上) TFIDF'!$H$2:$L$46,5,FALSE)*B227</f>
        <v>1.2393835146797694E-3</v>
      </c>
      <c r="AS227" s="18">
        <f>VLOOKUP(AS$1,'2014(上) TFIDF'!$H$2:$L$46,5,FALSE)*B227</f>
        <v>5.864731130648574E-4</v>
      </c>
      <c r="AT227" s="18">
        <f>VLOOKUP(AT$1,'2014(上) TFIDF'!$H$2:$L$46,5,FALSE)*B227</f>
        <v>5.864731130648574E-4</v>
      </c>
      <c r="AU227" s="18">
        <f>VLOOKUP(AU$1,'2014(上) TFIDF'!$H$2:$L$46,5,FALSE)*B227</f>
        <v>1.2629011086868033E-3</v>
      </c>
    </row>
    <row r="228" spans="1:47">
      <c r="A228" s="18" t="s">
        <v>9847</v>
      </c>
      <c r="B228" s="18">
        <v>2.5000000000000001E-3</v>
      </c>
      <c r="C228" s="18">
        <f>VLOOKUP(C$1,'2014(上) TFIDF'!$H$2:$L$46,5,FALSE)*B228</f>
        <v>6.5291040161491215E-4</v>
      </c>
      <c r="D228" s="18">
        <f>VLOOKUP(D$1,'2014(上) TFIDF'!$H$2:$L$46,5,FALSE)*B228</f>
        <v>1.6632312885643547E-3</v>
      </c>
      <c r="E228" s="18">
        <f>VLOOKUP(E$1,'2014(上) TFIDF'!$H$2:$L$46,5,FALSE)*B228</f>
        <v>0</v>
      </c>
      <c r="F228" s="18">
        <f>VLOOKUP(F$1,'2014(上) TFIDF'!$H$2:$L$46,5,FALSE)*B228</f>
        <v>0</v>
      </c>
      <c r="G228" s="18">
        <f>VLOOKUP(G$1,'2014(上) TFIDF'!$H$2:$L$46,5,FALSE)*B228</f>
        <v>5.864731130648574E-4</v>
      </c>
      <c r="H228" s="18">
        <f>VLOOKUP(H$1,'2014(上) TFIDF'!$H$2:$L$46,5,FALSE)*B228</f>
        <v>9.3465788453381358E-4</v>
      </c>
      <c r="I228" s="18">
        <f>VLOOKUP(I$1,'2014(上) TFIDF'!$H$2:$L$46,5,FALSE)*B228</f>
        <v>0</v>
      </c>
      <c r="J228" s="18">
        <f>VLOOKUP(J$1,'2014(上) TFIDF'!$H$2:$L$46,5,FALSE)*B228</f>
        <v>8.7378400532064525E-4</v>
      </c>
      <c r="K228" s="18">
        <f>VLOOKUP(K$1,'2014(上) TFIDF'!$H$2:$L$46,5,FALSE)*B228</f>
        <v>1.091633556539579E-3</v>
      </c>
      <c r="L228" s="18">
        <f>VLOOKUP(L$1,'2014(上) TFIDF'!$H$2:$L$46,5,FALSE)*B228</f>
        <v>0</v>
      </c>
      <c r="M228" s="18">
        <f>VLOOKUP(M$1,'2014(上) TFIDF'!$H$2:$L$46,5,FALSE)*B228</f>
        <v>1.1872381062711743E-3</v>
      </c>
      <c r="N228" s="18">
        <f>VLOOKUP(N$1,'2014(上) TFIDF'!$H$2:$L$46,5,FALSE)*B228</f>
        <v>0</v>
      </c>
      <c r="O228" s="18">
        <f>VLOOKUP(O$1,'2014(上) TFIDF'!$H$2:$L$46,5,FALSE)*B228</f>
        <v>5.864731130648574E-4</v>
      </c>
      <c r="P228" s="18">
        <f>VLOOKUP(P$1,'2014(上) TFIDF'!$H$2:$L$46,5,FALSE)*B228</f>
        <v>1.1094125085863321E-3</v>
      </c>
      <c r="Q228" s="18">
        <f>VLOOKUP(Q$1,'2014(上) TFIDF'!$H$2:$L$46,5,FALSE)*B228</f>
        <v>2.525802217373607E-4</v>
      </c>
      <c r="R228" s="18">
        <f>VLOOKUP(R$1,'2014(上) TFIDF'!$H$2:$L$46,5,FALSE)*B228</f>
        <v>2.525802217373607E-4</v>
      </c>
      <c r="S228" s="18">
        <f>VLOOKUP(S$1,'2014(上) TFIDF'!$H$2:$L$46,5,FALSE)*B228</f>
        <v>9.6166255044614142E-4</v>
      </c>
      <c r="T228" s="18">
        <f>VLOOKUP(T$1,'2014(上) TFIDF'!$H$2:$L$46,5,FALSE)*B228</f>
        <v>4.0033017987755145E-4</v>
      </c>
      <c r="U228" s="18">
        <f>VLOOKUP(U$1,'2014(上) TFIDF'!$H$2:$L$46,5,FALSE)*B228</f>
        <v>1.2513320026079312E-3</v>
      </c>
      <c r="V228" s="18">
        <f>VLOOKUP(V$1,'2014(上) TFIDF'!$H$2:$L$46,5,FALSE)*B228</f>
        <v>1.1580708450896334E-3</v>
      </c>
      <c r="W228" s="18">
        <f>VLOOKUP(W$1,'2014(上) TFIDF'!$H$2:$L$46,5,FALSE)*B228</f>
        <v>4.0033017987755145E-4</v>
      </c>
      <c r="X228" s="18">
        <f>VLOOKUP(X$1,'2014(上) TFIDF'!$H$2:$L$46,5,FALSE)*B228</f>
        <v>1.9343127544250503E-3</v>
      </c>
      <c r="Y228" s="18">
        <f>VLOOKUP(Y$1,'2014(上) TFIDF'!$H$2:$L$46,5,FALSE)*B228</f>
        <v>0</v>
      </c>
      <c r="Z228" s="18">
        <f>VLOOKUP(Z$1,'2014(上) TFIDF'!$H$2:$L$46,5,FALSE)*B228</f>
        <v>1.5683851079583608E-3</v>
      </c>
      <c r="AA228" s="18">
        <f>VLOOKUP(AA$1,'2014(上) TFIDF'!$H$2:$L$46,5,FALSE)*B228</f>
        <v>1.3442137782769396E-3</v>
      </c>
      <c r="AB228" s="18">
        <f>VLOOKUP(AB$1,'2014(上) TFIDF'!$H$2:$L$46,5,FALSE)*B228</f>
        <v>1.334988064411365E-3</v>
      </c>
      <c r="AC228" s="18">
        <f>VLOOKUP(AC$1,'2014(上) TFIDF'!$H$2:$L$46,5,FALSE)*B228</f>
        <v>4.0033017987755145E-4</v>
      </c>
      <c r="AD228" s="18">
        <f>VLOOKUP(AD$1,'2014(上) TFIDF'!$H$2:$L$46,5,FALSE)*B228</f>
        <v>1.3442137782769396E-3</v>
      </c>
      <c r="AE228" s="18">
        <f>VLOOKUP(AE$1,'2014(上) TFIDF'!$H$2:$L$46,5,FALSE)*B228</f>
        <v>1.5154813304241643E-3</v>
      </c>
      <c r="AF228" s="18">
        <f>VLOOKUP(AF$1,'2014(上) TFIDF'!$H$2:$L$46,5,FALSE)*B228</f>
        <v>1.5732764060072662E-3</v>
      </c>
      <c r="AG228" s="18">
        <f>VLOOKUP(AG$1,'2014(上) TFIDF'!$H$2:$L$46,5,FALSE)*B228</f>
        <v>2.525802217373607E-4</v>
      </c>
      <c r="AH228" s="18">
        <f>VLOOKUP(AH$1,'2014(上) TFIDF'!$H$2:$L$46,5,FALSE)*B228</f>
        <v>0</v>
      </c>
      <c r="AI228" s="18">
        <f>VLOOKUP(AI$1,'2014(上) TFIDF'!$H$2:$L$46,5,FALSE)*B228</f>
        <v>1.762322910201244E-3</v>
      </c>
      <c r="AJ228" s="18">
        <f>VLOOKUP(AJ$1,'2014(上) TFIDF'!$H$2:$L$46,5,FALSE)*B228</f>
        <v>1.2393835146797694E-3</v>
      </c>
      <c r="AK228" s="18">
        <f>VLOOKUP(AK$1,'2014(上) TFIDF'!$H$2:$L$46,5,FALSE)*B228</f>
        <v>1.4919637364171302E-3</v>
      </c>
      <c r="AL228" s="18">
        <f>VLOOKUP(AL$1,'2014(上) TFIDF'!$H$2:$L$46,5,FALSE)*B228</f>
        <v>1.3255226950071766E-3</v>
      </c>
      <c r="AM228" s="18">
        <f>VLOOKUP(AM$1,'2014(上) TFIDF'!$H$2:$L$46,5,FALSE)*B228</f>
        <v>1.5634272595972756E-3</v>
      </c>
      <c r="AN228" s="18">
        <f>VLOOKUP(AN$1,'2014(上) TFIDF'!$H$2:$L$46,5,FALSE)*B228</f>
        <v>7.5774066521208216E-4</v>
      </c>
      <c r="AO228" s="18">
        <f>VLOOKUP(AO$1,'2014(上) TFIDF'!$H$2:$L$46,5,FALSE)*B228</f>
        <v>0</v>
      </c>
      <c r="AP228" s="18">
        <f>VLOOKUP(AP$1,'2014(上) TFIDF'!$H$2:$L$46,5,FALSE)*B228</f>
        <v>4.0033017987755145E-4</v>
      </c>
      <c r="AQ228" s="18">
        <f>VLOOKUP(AQ$1,'2014(上) TFIDF'!$H$2:$L$46,5,FALSE)*B228</f>
        <v>1.4535707613700147E-3</v>
      </c>
      <c r="AR228" s="18">
        <f>VLOOKUP(AR$1,'2014(上) TFIDF'!$H$2:$L$46,5,FALSE)*B228</f>
        <v>1.2393835146797694E-3</v>
      </c>
      <c r="AS228" s="18">
        <f>VLOOKUP(AS$1,'2014(上) TFIDF'!$H$2:$L$46,5,FALSE)*B228</f>
        <v>5.864731130648574E-4</v>
      </c>
      <c r="AT228" s="18">
        <f>VLOOKUP(AT$1,'2014(上) TFIDF'!$H$2:$L$46,5,FALSE)*B228</f>
        <v>5.864731130648574E-4</v>
      </c>
      <c r="AU228" s="18">
        <f>VLOOKUP(AU$1,'2014(上) TFIDF'!$H$2:$L$46,5,FALSE)*B228</f>
        <v>1.2629011086868033E-3</v>
      </c>
    </row>
    <row r="229" spans="1:47">
      <c r="A229" s="18" t="s">
        <v>2534</v>
      </c>
      <c r="B229" s="18">
        <v>5.0000000000000001E-4</v>
      </c>
      <c r="C229" s="18">
        <f>VLOOKUP(C$1,'2014(上) TFIDF'!$H$2:$L$46,5,FALSE)*B229</f>
        <v>1.3058208032298244E-4</v>
      </c>
      <c r="D229" s="18">
        <f>VLOOKUP(D$1,'2014(上) TFIDF'!$H$2:$L$46,5,FALSE)*B229</f>
        <v>3.3264625771287093E-4</v>
      </c>
      <c r="E229" s="18">
        <f>VLOOKUP(E$1,'2014(上) TFIDF'!$H$2:$L$46,5,FALSE)*B229</f>
        <v>0</v>
      </c>
      <c r="F229" s="18">
        <f>VLOOKUP(F$1,'2014(上) TFIDF'!$H$2:$L$46,5,FALSE)*B229</f>
        <v>0</v>
      </c>
      <c r="G229" s="18">
        <f>VLOOKUP(G$1,'2014(上) TFIDF'!$H$2:$L$46,5,FALSE)*B229</f>
        <v>1.1729462261297148E-4</v>
      </c>
      <c r="H229" s="18">
        <f>VLOOKUP(H$1,'2014(上) TFIDF'!$H$2:$L$46,5,FALSE)*B229</f>
        <v>1.8693157690676272E-4</v>
      </c>
      <c r="I229" s="18">
        <f>VLOOKUP(I$1,'2014(上) TFIDF'!$H$2:$L$46,5,FALSE)*B229</f>
        <v>0</v>
      </c>
      <c r="J229" s="18">
        <f>VLOOKUP(J$1,'2014(上) TFIDF'!$H$2:$L$46,5,FALSE)*B229</f>
        <v>1.7475680106412904E-4</v>
      </c>
      <c r="K229" s="18">
        <f>VLOOKUP(K$1,'2014(上) TFIDF'!$H$2:$L$46,5,FALSE)*B229</f>
        <v>2.1832671130791578E-4</v>
      </c>
      <c r="L229" s="18">
        <f>VLOOKUP(L$1,'2014(上) TFIDF'!$H$2:$L$46,5,FALSE)*B229</f>
        <v>0</v>
      </c>
      <c r="M229" s="18">
        <f>VLOOKUP(M$1,'2014(上) TFIDF'!$H$2:$L$46,5,FALSE)*B229</f>
        <v>2.3744762125423486E-4</v>
      </c>
      <c r="N229" s="18">
        <f>VLOOKUP(N$1,'2014(上) TFIDF'!$H$2:$L$46,5,FALSE)*B229</f>
        <v>0</v>
      </c>
      <c r="O229" s="18">
        <f>VLOOKUP(O$1,'2014(上) TFIDF'!$H$2:$L$46,5,FALSE)*B229</f>
        <v>1.1729462261297148E-4</v>
      </c>
      <c r="P229" s="18">
        <f>VLOOKUP(P$1,'2014(上) TFIDF'!$H$2:$L$46,5,FALSE)*B229</f>
        <v>2.2188250171726641E-4</v>
      </c>
      <c r="Q229" s="18">
        <f>VLOOKUP(Q$1,'2014(上) TFIDF'!$H$2:$L$46,5,FALSE)*B229</f>
        <v>5.0516044347472149E-5</v>
      </c>
      <c r="R229" s="18">
        <f>VLOOKUP(R$1,'2014(上) TFIDF'!$H$2:$L$46,5,FALSE)*B229</f>
        <v>5.0516044347472149E-5</v>
      </c>
      <c r="S229" s="18">
        <f>VLOOKUP(S$1,'2014(上) TFIDF'!$H$2:$L$46,5,FALSE)*B229</f>
        <v>1.9233251008922829E-4</v>
      </c>
      <c r="T229" s="18">
        <f>VLOOKUP(T$1,'2014(上) TFIDF'!$H$2:$L$46,5,FALSE)*B229</f>
        <v>8.0066035975510293E-5</v>
      </c>
      <c r="U229" s="18">
        <f>VLOOKUP(U$1,'2014(上) TFIDF'!$H$2:$L$46,5,FALSE)*B229</f>
        <v>2.5026640052158624E-4</v>
      </c>
      <c r="V229" s="18">
        <f>VLOOKUP(V$1,'2014(上) TFIDF'!$H$2:$L$46,5,FALSE)*B229</f>
        <v>2.3161416901792671E-4</v>
      </c>
      <c r="W229" s="18">
        <f>VLOOKUP(W$1,'2014(上) TFIDF'!$H$2:$L$46,5,FALSE)*B229</f>
        <v>8.0066035975510293E-5</v>
      </c>
      <c r="X229" s="18">
        <f>VLOOKUP(X$1,'2014(上) TFIDF'!$H$2:$L$46,5,FALSE)*B229</f>
        <v>3.8686255088501005E-4</v>
      </c>
      <c r="Y229" s="18">
        <f>VLOOKUP(Y$1,'2014(上) TFIDF'!$H$2:$L$46,5,FALSE)*B229</f>
        <v>0</v>
      </c>
      <c r="Z229" s="18">
        <f>VLOOKUP(Z$1,'2014(上) TFIDF'!$H$2:$L$46,5,FALSE)*B229</f>
        <v>3.1367702159167219E-4</v>
      </c>
      <c r="AA229" s="18">
        <f>VLOOKUP(AA$1,'2014(上) TFIDF'!$H$2:$L$46,5,FALSE)*B229</f>
        <v>2.6884275565538791E-4</v>
      </c>
      <c r="AB229" s="18">
        <f>VLOOKUP(AB$1,'2014(上) TFIDF'!$H$2:$L$46,5,FALSE)*B229</f>
        <v>2.6699761288227297E-4</v>
      </c>
      <c r="AC229" s="18">
        <f>VLOOKUP(AC$1,'2014(上) TFIDF'!$H$2:$L$46,5,FALSE)*B229</f>
        <v>8.0066035975510293E-5</v>
      </c>
      <c r="AD229" s="18">
        <f>VLOOKUP(AD$1,'2014(上) TFIDF'!$H$2:$L$46,5,FALSE)*B229</f>
        <v>2.6884275565538791E-4</v>
      </c>
      <c r="AE229" s="18">
        <f>VLOOKUP(AE$1,'2014(上) TFIDF'!$H$2:$L$46,5,FALSE)*B229</f>
        <v>3.0309626608483286E-4</v>
      </c>
      <c r="AF229" s="18">
        <f>VLOOKUP(AF$1,'2014(上) TFIDF'!$H$2:$L$46,5,FALSE)*B229</f>
        <v>3.1465528120145324E-4</v>
      </c>
      <c r="AG229" s="18">
        <f>VLOOKUP(AG$1,'2014(上) TFIDF'!$H$2:$L$46,5,FALSE)*B229</f>
        <v>5.0516044347472149E-5</v>
      </c>
      <c r="AH229" s="18">
        <f>VLOOKUP(AH$1,'2014(上) TFIDF'!$H$2:$L$46,5,FALSE)*B229</f>
        <v>0</v>
      </c>
      <c r="AI229" s="18">
        <f>VLOOKUP(AI$1,'2014(上) TFIDF'!$H$2:$L$46,5,FALSE)*B229</f>
        <v>3.5246458204024877E-4</v>
      </c>
      <c r="AJ229" s="18">
        <f>VLOOKUP(AJ$1,'2014(上) TFIDF'!$H$2:$L$46,5,FALSE)*B229</f>
        <v>2.4787670293595387E-4</v>
      </c>
      <c r="AK229" s="18">
        <f>VLOOKUP(AK$1,'2014(上) TFIDF'!$H$2:$L$46,5,FALSE)*B229</f>
        <v>2.9839274728342603E-4</v>
      </c>
      <c r="AL229" s="18">
        <f>VLOOKUP(AL$1,'2014(上) TFIDF'!$H$2:$L$46,5,FALSE)*B229</f>
        <v>2.6510453900143534E-4</v>
      </c>
      <c r="AM229" s="18">
        <f>VLOOKUP(AM$1,'2014(上) TFIDF'!$H$2:$L$46,5,FALSE)*B229</f>
        <v>3.1268545191945514E-4</v>
      </c>
      <c r="AN229" s="18">
        <f>VLOOKUP(AN$1,'2014(上) TFIDF'!$H$2:$L$46,5,FALSE)*B229</f>
        <v>1.5154813304241643E-4</v>
      </c>
      <c r="AO229" s="18">
        <f>VLOOKUP(AO$1,'2014(上) TFIDF'!$H$2:$L$46,5,FALSE)*B229</f>
        <v>0</v>
      </c>
      <c r="AP229" s="18">
        <f>VLOOKUP(AP$1,'2014(上) TFIDF'!$H$2:$L$46,5,FALSE)*B229</f>
        <v>8.0066035975510293E-5</v>
      </c>
      <c r="AQ229" s="18">
        <f>VLOOKUP(AQ$1,'2014(上) TFIDF'!$H$2:$L$46,5,FALSE)*B229</f>
        <v>2.9071415227400295E-4</v>
      </c>
      <c r="AR229" s="18">
        <f>VLOOKUP(AR$1,'2014(上) TFIDF'!$H$2:$L$46,5,FALSE)*B229</f>
        <v>2.4787670293595387E-4</v>
      </c>
      <c r="AS229" s="18">
        <f>VLOOKUP(AS$1,'2014(上) TFIDF'!$H$2:$L$46,5,FALSE)*B229</f>
        <v>1.1729462261297148E-4</v>
      </c>
      <c r="AT229" s="18">
        <f>VLOOKUP(AT$1,'2014(上) TFIDF'!$H$2:$L$46,5,FALSE)*B229</f>
        <v>1.1729462261297148E-4</v>
      </c>
      <c r="AU229" s="18">
        <f>VLOOKUP(AU$1,'2014(上) TFIDF'!$H$2:$L$46,5,FALSE)*B229</f>
        <v>2.5258022173736065E-4</v>
      </c>
    </row>
    <row r="230" spans="1:47">
      <c r="A230" s="18" t="s">
        <v>3419</v>
      </c>
      <c r="B230" s="18">
        <v>3.3333333333333335E-3</v>
      </c>
      <c r="C230" s="18">
        <f>VLOOKUP(C$1,'2014(上) TFIDF'!$H$2:$L$46,5,FALSE)*B230</f>
        <v>8.7054720215321631E-4</v>
      </c>
      <c r="D230" s="18">
        <f>VLOOKUP(D$1,'2014(上) TFIDF'!$H$2:$L$46,5,FALSE)*B230</f>
        <v>2.2176417180858063E-3</v>
      </c>
      <c r="E230" s="18">
        <f>VLOOKUP(E$1,'2014(上) TFIDF'!$H$2:$L$46,5,FALSE)*B230</f>
        <v>0</v>
      </c>
      <c r="F230" s="18">
        <f>VLOOKUP(F$1,'2014(上) TFIDF'!$H$2:$L$46,5,FALSE)*B230</f>
        <v>0</v>
      </c>
      <c r="G230" s="18">
        <f>VLOOKUP(G$1,'2014(上) TFIDF'!$H$2:$L$46,5,FALSE)*B230</f>
        <v>7.8196415075314327E-4</v>
      </c>
      <c r="H230" s="18">
        <f>VLOOKUP(H$1,'2014(上) TFIDF'!$H$2:$L$46,5,FALSE)*B230</f>
        <v>1.2462105127117515E-3</v>
      </c>
      <c r="I230" s="18">
        <f>VLOOKUP(I$1,'2014(上) TFIDF'!$H$2:$L$46,5,FALSE)*B230</f>
        <v>0</v>
      </c>
      <c r="J230" s="18">
        <f>VLOOKUP(J$1,'2014(上) TFIDF'!$H$2:$L$46,5,FALSE)*B230</f>
        <v>1.1650453404275271E-3</v>
      </c>
      <c r="K230" s="18">
        <f>VLOOKUP(K$1,'2014(上) TFIDF'!$H$2:$L$46,5,FALSE)*B230</f>
        <v>1.4555114087194385E-3</v>
      </c>
      <c r="L230" s="18">
        <f>VLOOKUP(L$1,'2014(上) TFIDF'!$H$2:$L$46,5,FALSE)*B230</f>
        <v>0</v>
      </c>
      <c r="M230" s="18">
        <f>VLOOKUP(M$1,'2014(上) TFIDF'!$H$2:$L$46,5,FALSE)*B230</f>
        <v>1.582984141694899E-3</v>
      </c>
      <c r="N230" s="18">
        <f>VLOOKUP(N$1,'2014(上) TFIDF'!$H$2:$L$46,5,FALSE)*B230</f>
        <v>0</v>
      </c>
      <c r="O230" s="18">
        <f>VLOOKUP(O$1,'2014(上) TFIDF'!$H$2:$L$46,5,FALSE)*B230</f>
        <v>7.8196415075314327E-4</v>
      </c>
      <c r="P230" s="18">
        <f>VLOOKUP(P$1,'2014(上) TFIDF'!$H$2:$L$46,5,FALSE)*B230</f>
        <v>1.4792166781151094E-3</v>
      </c>
      <c r="Q230" s="18">
        <f>VLOOKUP(Q$1,'2014(上) TFIDF'!$H$2:$L$46,5,FALSE)*B230</f>
        <v>3.3677362898314764E-4</v>
      </c>
      <c r="R230" s="18">
        <f>VLOOKUP(R$1,'2014(上) TFIDF'!$H$2:$L$46,5,FALSE)*B230</f>
        <v>3.3677362898314764E-4</v>
      </c>
      <c r="S230" s="18">
        <f>VLOOKUP(S$1,'2014(上) TFIDF'!$H$2:$L$46,5,FALSE)*B230</f>
        <v>1.2822167339281885E-3</v>
      </c>
      <c r="T230" s="18">
        <f>VLOOKUP(T$1,'2014(上) TFIDF'!$H$2:$L$46,5,FALSE)*B230</f>
        <v>5.3377357317006867E-4</v>
      </c>
      <c r="U230" s="18">
        <f>VLOOKUP(U$1,'2014(上) TFIDF'!$H$2:$L$46,5,FALSE)*B230</f>
        <v>1.6684426701439083E-3</v>
      </c>
      <c r="V230" s="18">
        <f>VLOOKUP(V$1,'2014(上) TFIDF'!$H$2:$L$46,5,FALSE)*B230</f>
        <v>1.5440944601195115E-3</v>
      </c>
      <c r="W230" s="18">
        <f>VLOOKUP(W$1,'2014(上) TFIDF'!$H$2:$L$46,5,FALSE)*B230</f>
        <v>5.3377357317006867E-4</v>
      </c>
      <c r="X230" s="18">
        <f>VLOOKUP(X$1,'2014(上) TFIDF'!$H$2:$L$46,5,FALSE)*B230</f>
        <v>2.5790836725667339E-3</v>
      </c>
      <c r="Y230" s="18">
        <f>VLOOKUP(Y$1,'2014(上) TFIDF'!$H$2:$L$46,5,FALSE)*B230</f>
        <v>0</v>
      </c>
      <c r="Z230" s="18">
        <f>VLOOKUP(Z$1,'2014(上) TFIDF'!$H$2:$L$46,5,FALSE)*B230</f>
        <v>2.0911801439444811E-3</v>
      </c>
      <c r="AA230" s="18">
        <f>VLOOKUP(AA$1,'2014(上) TFIDF'!$H$2:$L$46,5,FALSE)*B230</f>
        <v>1.7922850377025861E-3</v>
      </c>
      <c r="AB230" s="18">
        <f>VLOOKUP(AB$1,'2014(上) TFIDF'!$H$2:$L$46,5,FALSE)*B230</f>
        <v>1.77998408588182E-3</v>
      </c>
      <c r="AC230" s="18">
        <f>VLOOKUP(AC$1,'2014(上) TFIDF'!$H$2:$L$46,5,FALSE)*B230</f>
        <v>5.3377357317006867E-4</v>
      </c>
      <c r="AD230" s="18">
        <f>VLOOKUP(AD$1,'2014(上) TFIDF'!$H$2:$L$46,5,FALSE)*B230</f>
        <v>1.7922850377025861E-3</v>
      </c>
      <c r="AE230" s="18">
        <f>VLOOKUP(AE$1,'2014(上) TFIDF'!$H$2:$L$46,5,FALSE)*B230</f>
        <v>2.0206417738988861E-3</v>
      </c>
      <c r="AF230" s="18">
        <f>VLOOKUP(AF$1,'2014(上) TFIDF'!$H$2:$L$46,5,FALSE)*B230</f>
        <v>2.0977018746763552E-3</v>
      </c>
      <c r="AG230" s="18">
        <f>VLOOKUP(AG$1,'2014(上) TFIDF'!$H$2:$L$46,5,FALSE)*B230</f>
        <v>3.3677362898314764E-4</v>
      </c>
      <c r="AH230" s="18">
        <f>VLOOKUP(AH$1,'2014(上) TFIDF'!$H$2:$L$46,5,FALSE)*B230</f>
        <v>0</v>
      </c>
      <c r="AI230" s="18">
        <f>VLOOKUP(AI$1,'2014(上) TFIDF'!$H$2:$L$46,5,FALSE)*B230</f>
        <v>2.3497638802683252E-3</v>
      </c>
      <c r="AJ230" s="18">
        <f>VLOOKUP(AJ$1,'2014(上) TFIDF'!$H$2:$L$46,5,FALSE)*B230</f>
        <v>1.6525113529063593E-3</v>
      </c>
      <c r="AK230" s="18">
        <f>VLOOKUP(AK$1,'2014(上) TFIDF'!$H$2:$L$46,5,FALSE)*B230</f>
        <v>1.9892849818895068E-3</v>
      </c>
      <c r="AL230" s="18">
        <f>VLOOKUP(AL$1,'2014(上) TFIDF'!$H$2:$L$46,5,FALSE)*B230</f>
        <v>1.7673635933429022E-3</v>
      </c>
      <c r="AM230" s="18">
        <f>VLOOKUP(AM$1,'2014(上) TFIDF'!$H$2:$L$46,5,FALSE)*B230</f>
        <v>2.0845696794630341E-3</v>
      </c>
      <c r="AN230" s="18">
        <f>VLOOKUP(AN$1,'2014(上) TFIDF'!$H$2:$L$46,5,FALSE)*B230</f>
        <v>1.010320886949443E-3</v>
      </c>
      <c r="AO230" s="18">
        <f>VLOOKUP(AO$1,'2014(上) TFIDF'!$H$2:$L$46,5,FALSE)*B230</f>
        <v>0</v>
      </c>
      <c r="AP230" s="18">
        <f>VLOOKUP(AP$1,'2014(上) TFIDF'!$H$2:$L$46,5,FALSE)*B230</f>
        <v>5.3377357317006867E-4</v>
      </c>
      <c r="AQ230" s="18">
        <f>VLOOKUP(AQ$1,'2014(上) TFIDF'!$H$2:$L$46,5,FALSE)*B230</f>
        <v>1.9380943484933531E-3</v>
      </c>
      <c r="AR230" s="18">
        <f>VLOOKUP(AR$1,'2014(上) TFIDF'!$H$2:$L$46,5,FALSE)*B230</f>
        <v>1.6525113529063593E-3</v>
      </c>
      <c r="AS230" s="18">
        <f>VLOOKUP(AS$1,'2014(上) TFIDF'!$H$2:$L$46,5,FALSE)*B230</f>
        <v>7.8196415075314327E-4</v>
      </c>
      <c r="AT230" s="18">
        <f>VLOOKUP(AT$1,'2014(上) TFIDF'!$H$2:$L$46,5,FALSE)*B230</f>
        <v>7.8196415075314327E-4</v>
      </c>
      <c r="AU230" s="18">
        <f>VLOOKUP(AU$1,'2014(上) TFIDF'!$H$2:$L$46,5,FALSE)*B230</f>
        <v>1.6838681449157379E-3</v>
      </c>
    </row>
    <row r="231" spans="1:47">
      <c r="A231" s="18" t="s">
        <v>2588</v>
      </c>
      <c r="B231" s="18">
        <v>5.0000000000000001E-3</v>
      </c>
      <c r="C231" s="18">
        <f>VLOOKUP(C$1,'2014(上) TFIDF'!$H$2:$L$46,5,FALSE)*B231</f>
        <v>1.3058208032298243E-3</v>
      </c>
      <c r="D231" s="18">
        <f>VLOOKUP(D$1,'2014(上) TFIDF'!$H$2:$L$46,5,FALSE)*B231</f>
        <v>3.3264625771287095E-3</v>
      </c>
      <c r="E231" s="18">
        <f>VLOOKUP(E$1,'2014(上) TFIDF'!$H$2:$L$46,5,FALSE)*B231</f>
        <v>0</v>
      </c>
      <c r="F231" s="18">
        <f>VLOOKUP(F$1,'2014(上) TFIDF'!$H$2:$L$46,5,FALSE)*B231</f>
        <v>0</v>
      </c>
      <c r="G231" s="18">
        <f>VLOOKUP(G$1,'2014(上) TFIDF'!$H$2:$L$46,5,FALSE)*B231</f>
        <v>1.1729462261297148E-3</v>
      </c>
      <c r="H231" s="18">
        <f>VLOOKUP(H$1,'2014(上) TFIDF'!$H$2:$L$46,5,FALSE)*B231</f>
        <v>1.8693157690676272E-3</v>
      </c>
      <c r="I231" s="18">
        <f>VLOOKUP(I$1,'2014(上) TFIDF'!$H$2:$L$46,5,FALSE)*B231</f>
        <v>0</v>
      </c>
      <c r="J231" s="18">
        <f>VLOOKUP(J$1,'2014(上) TFIDF'!$H$2:$L$46,5,FALSE)*B231</f>
        <v>1.7475680106412905E-3</v>
      </c>
      <c r="K231" s="18">
        <f>VLOOKUP(K$1,'2014(上) TFIDF'!$H$2:$L$46,5,FALSE)*B231</f>
        <v>2.183267113079158E-3</v>
      </c>
      <c r="L231" s="18">
        <f>VLOOKUP(L$1,'2014(上) TFIDF'!$H$2:$L$46,5,FALSE)*B231</f>
        <v>0</v>
      </c>
      <c r="M231" s="18">
        <f>VLOOKUP(M$1,'2014(上) TFIDF'!$H$2:$L$46,5,FALSE)*B231</f>
        <v>2.3744762125423487E-3</v>
      </c>
      <c r="N231" s="18">
        <f>VLOOKUP(N$1,'2014(上) TFIDF'!$H$2:$L$46,5,FALSE)*B231</f>
        <v>0</v>
      </c>
      <c r="O231" s="18">
        <f>VLOOKUP(O$1,'2014(上) TFIDF'!$H$2:$L$46,5,FALSE)*B231</f>
        <v>1.1729462261297148E-3</v>
      </c>
      <c r="P231" s="18">
        <f>VLOOKUP(P$1,'2014(上) TFIDF'!$H$2:$L$46,5,FALSE)*B231</f>
        <v>2.2188250171726641E-3</v>
      </c>
      <c r="Q231" s="18">
        <f>VLOOKUP(Q$1,'2014(上) TFIDF'!$H$2:$L$46,5,FALSE)*B231</f>
        <v>5.051604434747214E-4</v>
      </c>
      <c r="R231" s="18">
        <f>VLOOKUP(R$1,'2014(上) TFIDF'!$H$2:$L$46,5,FALSE)*B231</f>
        <v>5.051604434747214E-4</v>
      </c>
      <c r="S231" s="18">
        <f>VLOOKUP(S$1,'2014(上) TFIDF'!$H$2:$L$46,5,FALSE)*B231</f>
        <v>1.9233251008922828E-3</v>
      </c>
      <c r="T231" s="18">
        <f>VLOOKUP(T$1,'2014(上) TFIDF'!$H$2:$L$46,5,FALSE)*B231</f>
        <v>8.006603597551029E-4</v>
      </c>
      <c r="U231" s="18">
        <f>VLOOKUP(U$1,'2014(上) TFIDF'!$H$2:$L$46,5,FALSE)*B231</f>
        <v>2.5026640052158624E-3</v>
      </c>
      <c r="V231" s="18">
        <f>VLOOKUP(V$1,'2014(上) TFIDF'!$H$2:$L$46,5,FALSE)*B231</f>
        <v>2.3161416901792669E-3</v>
      </c>
      <c r="W231" s="18">
        <f>VLOOKUP(W$1,'2014(上) TFIDF'!$H$2:$L$46,5,FALSE)*B231</f>
        <v>8.006603597551029E-4</v>
      </c>
      <c r="X231" s="18">
        <f>VLOOKUP(X$1,'2014(上) TFIDF'!$H$2:$L$46,5,FALSE)*B231</f>
        <v>3.8686255088501006E-3</v>
      </c>
      <c r="Y231" s="18">
        <f>VLOOKUP(Y$1,'2014(上) TFIDF'!$H$2:$L$46,5,FALSE)*B231</f>
        <v>0</v>
      </c>
      <c r="Z231" s="18">
        <f>VLOOKUP(Z$1,'2014(上) TFIDF'!$H$2:$L$46,5,FALSE)*B231</f>
        <v>3.1367702159167217E-3</v>
      </c>
      <c r="AA231" s="18">
        <f>VLOOKUP(AA$1,'2014(上) TFIDF'!$H$2:$L$46,5,FALSE)*B231</f>
        <v>2.6884275565538791E-3</v>
      </c>
      <c r="AB231" s="18">
        <f>VLOOKUP(AB$1,'2014(上) TFIDF'!$H$2:$L$46,5,FALSE)*B231</f>
        <v>2.6699761288227299E-3</v>
      </c>
      <c r="AC231" s="18">
        <f>VLOOKUP(AC$1,'2014(上) TFIDF'!$H$2:$L$46,5,FALSE)*B231</f>
        <v>8.006603597551029E-4</v>
      </c>
      <c r="AD231" s="18">
        <f>VLOOKUP(AD$1,'2014(上) TFIDF'!$H$2:$L$46,5,FALSE)*B231</f>
        <v>2.6884275565538791E-3</v>
      </c>
      <c r="AE231" s="18">
        <f>VLOOKUP(AE$1,'2014(上) TFIDF'!$H$2:$L$46,5,FALSE)*B231</f>
        <v>3.0309626608483286E-3</v>
      </c>
      <c r="AF231" s="18">
        <f>VLOOKUP(AF$1,'2014(上) TFIDF'!$H$2:$L$46,5,FALSE)*B231</f>
        <v>3.1465528120145324E-3</v>
      </c>
      <c r="AG231" s="18">
        <f>VLOOKUP(AG$1,'2014(上) TFIDF'!$H$2:$L$46,5,FALSE)*B231</f>
        <v>5.051604434747214E-4</v>
      </c>
      <c r="AH231" s="18">
        <f>VLOOKUP(AH$1,'2014(上) TFIDF'!$H$2:$L$46,5,FALSE)*B231</f>
        <v>0</v>
      </c>
      <c r="AI231" s="18">
        <f>VLOOKUP(AI$1,'2014(上) TFIDF'!$H$2:$L$46,5,FALSE)*B231</f>
        <v>3.524645820402488E-3</v>
      </c>
      <c r="AJ231" s="18">
        <f>VLOOKUP(AJ$1,'2014(上) TFIDF'!$H$2:$L$46,5,FALSE)*B231</f>
        <v>2.4787670293595389E-3</v>
      </c>
      <c r="AK231" s="18">
        <f>VLOOKUP(AK$1,'2014(上) TFIDF'!$H$2:$L$46,5,FALSE)*B231</f>
        <v>2.9839274728342604E-3</v>
      </c>
      <c r="AL231" s="18">
        <f>VLOOKUP(AL$1,'2014(上) TFIDF'!$H$2:$L$46,5,FALSE)*B231</f>
        <v>2.6510453900143532E-3</v>
      </c>
      <c r="AM231" s="18">
        <f>VLOOKUP(AM$1,'2014(上) TFIDF'!$H$2:$L$46,5,FALSE)*B231</f>
        <v>3.1268545191945512E-3</v>
      </c>
      <c r="AN231" s="18">
        <f>VLOOKUP(AN$1,'2014(上) TFIDF'!$H$2:$L$46,5,FALSE)*B231</f>
        <v>1.5154813304241643E-3</v>
      </c>
      <c r="AO231" s="18">
        <f>VLOOKUP(AO$1,'2014(上) TFIDF'!$H$2:$L$46,5,FALSE)*B231</f>
        <v>0</v>
      </c>
      <c r="AP231" s="18">
        <f>VLOOKUP(AP$1,'2014(上) TFIDF'!$H$2:$L$46,5,FALSE)*B231</f>
        <v>8.006603597551029E-4</v>
      </c>
      <c r="AQ231" s="18">
        <f>VLOOKUP(AQ$1,'2014(上) TFIDF'!$H$2:$L$46,5,FALSE)*B231</f>
        <v>2.9071415227400295E-3</v>
      </c>
      <c r="AR231" s="18">
        <f>VLOOKUP(AR$1,'2014(上) TFIDF'!$H$2:$L$46,5,FALSE)*B231</f>
        <v>2.4787670293595389E-3</v>
      </c>
      <c r="AS231" s="18">
        <f>VLOOKUP(AS$1,'2014(上) TFIDF'!$H$2:$L$46,5,FALSE)*B231</f>
        <v>1.1729462261297148E-3</v>
      </c>
      <c r="AT231" s="18">
        <f>VLOOKUP(AT$1,'2014(上) TFIDF'!$H$2:$L$46,5,FALSE)*B231</f>
        <v>1.1729462261297148E-3</v>
      </c>
      <c r="AU231" s="18">
        <f>VLOOKUP(AU$1,'2014(上) TFIDF'!$H$2:$L$46,5,FALSE)*B231</f>
        <v>2.5258022173736067E-3</v>
      </c>
    </row>
    <row r="232" spans="1:47">
      <c r="A232" s="18" t="s">
        <v>2985</v>
      </c>
      <c r="B232" s="18">
        <v>2.5000000000000001E-3</v>
      </c>
      <c r="C232" s="18">
        <f>VLOOKUP(C$1,'2014(上) TFIDF'!$H$2:$L$46,5,FALSE)*B232</f>
        <v>6.5291040161491215E-4</v>
      </c>
      <c r="D232" s="18">
        <f>VLOOKUP(D$1,'2014(上) TFIDF'!$H$2:$L$46,5,FALSE)*B232</f>
        <v>1.6632312885643547E-3</v>
      </c>
      <c r="E232" s="18">
        <f>VLOOKUP(E$1,'2014(上) TFIDF'!$H$2:$L$46,5,FALSE)*B232</f>
        <v>0</v>
      </c>
      <c r="F232" s="18">
        <f>VLOOKUP(F$1,'2014(上) TFIDF'!$H$2:$L$46,5,FALSE)*B232</f>
        <v>0</v>
      </c>
      <c r="G232" s="18">
        <f>VLOOKUP(G$1,'2014(上) TFIDF'!$H$2:$L$46,5,FALSE)*B232</f>
        <v>5.864731130648574E-4</v>
      </c>
      <c r="H232" s="18">
        <f>VLOOKUP(H$1,'2014(上) TFIDF'!$H$2:$L$46,5,FALSE)*B232</f>
        <v>9.3465788453381358E-4</v>
      </c>
      <c r="I232" s="18">
        <f>VLOOKUP(I$1,'2014(上) TFIDF'!$H$2:$L$46,5,FALSE)*B232</f>
        <v>0</v>
      </c>
      <c r="J232" s="18">
        <f>VLOOKUP(J$1,'2014(上) TFIDF'!$H$2:$L$46,5,FALSE)*B232</f>
        <v>8.7378400532064525E-4</v>
      </c>
      <c r="K232" s="18">
        <f>VLOOKUP(K$1,'2014(上) TFIDF'!$H$2:$L$46,5,FALSE)*B232</f>
        <v>1.091633556539579E-3</v>
      </c>
      <c r="L232" s="18">
        <f>VLOOKUP(L$1,'2014(上) TFIDF'!$H$2:$L$46,5,FALSE)*B232</f>
        <v>0</v>
      </c>
      <c r="M232" s="18">
        <f>VLOOKUP(M$1,'2014(上) TFIDF'!$H$2:$L$46,5,FALSE)*B232</f>
        <v>1.1872381062711743E-3</v>
      </c>
      <c r="N232" s="18">
        <f>VLOOKUP(N$1,'2014(上) TFIDF'!$H$2:$L$46,5,FALSE)*B232</f>
        <v>0</v>
      </c>
      <c r="O232" s="18">
        <f>VLOOKUP(O$1,'2014(上) TFIDF'!$H$2:$L$46,5,FALSE)*B232</f>
        <v>5.864731130648574E-4</v>
      </c>
      <c r="P232" s="18">
        <f>VLOOKUP(P$1,'2014(上) TFIDF'!$H$2:$L$46,5,FALSE)*B232</f>
        <v>1.1094125085863321E-3</v>
      </c>
      <c r="Q232" s="18">
        <f>VLOOKUP(Q$1,'2014(上) TFIDF'!$H$2:$L$46,5,FALSE)*B232</f>
        <v>2.525802217373607E-4</v>
      </c>
      <c r="R232" s="18">
        <f>VLOOKUP(R$1,'2014(上) TFIDF'!$H$2:$L$46,5,FALSE)*B232</f>
        <v>2.525802217373607E-4</v>
      </c>
      <c r="S232" s="18">
        <f>VLOOKUP(S$1,'2014(上) TFIDF'!$H$2:$L$46,5,FALSE)*B232</f>
        <v>9.6166255044614142E-4</v>
      </c>
      <c r="T232" s="18">
        <f>VLOOKUP(T$1,'2014(上) TFIDF'!$H$2:$L$46,5,FALSE)*B232</f>
        <v>4.0033017987755145E-4</v>
      </c>
      <c r="U232" s="18">
        <f>VLOOKUP(U$1,'2014(上) TFIDF'!$H$2:$L$46,5,FALSE)*B232</f>
        <v>1.2513320026079312E-3</v>
      </c>
      <c r="V232" s="18">
        <f>VLOOKUP(V$1,'2014(上) TFIDF'!$H$2:$L$46,5,FALSE)*B232</f>
        <v>1.1580708450896334E-3</v>
      </c>
      <c r="W232" s="18">
        <f>VLOOKUP(W$1,'2014(上) TFIDF'!$H$2:$L$46,5,FALSE)*B232</f>
        <v>4.0033017987755145E-4</v>
      </c>
      <c r="X232" s="18">
        <f>VLOOKUP(X$1,'2014(上) TFIDF'!$H$2:$L$46,5,FALSE)*B232</f>
        <v>1.9343127544250503E-3</v>
      </c>
      <c r="Y232" s="18">
        <f>VLOOKUP(Y$1,'2014(上) TFIDF'!$H$2:$L$46,5,FALSE)*B232</f>
        <v>0</v>
      </c>
      <c r="Z232" s="18">
        <f>VLOOKUP(Z$1,'2014(上) TFIDF'!$H$2:$L$46,5,FALSE)*B232</f>
        <v>1.5683851079583608E-3</v>
      </c>
      <c r="AA232" s="18">
        <f>VLOOKUP(AA$1,'2014(上) TFIDF'!$H$2:$L$46,5,FALSE)*B232</f>
        <v>1.3442137782769396E-3</v>
      </c>
      <c r="AB232" s="18">
        <f>VLOOKUP(AB$1,'2014(上) TFIDF'!$H$2:$L$46,5,FALSE)*B232</f>
        <v>1.334988064411365E-3</v>
      </c>
      <c r="AC232" s="18">
        <f>VLOOKUP(AC$1,'2014(上) TFIDF'!$H$2:$L$46,5,FALSE)*B232</f>
        <v>4.0033017987755145E-4</v>
      </c>
      <c r="AD232" s="18">
        <f>VLOOKUP(AD$1,'2014(上) TFIDF'!$H$2:$L$46,5,FALSE)*B232</f>
        <v>1.3442137782769396E-3</v>
      </c>
      <c r="AE232" s="18">
        <f>VLOOKUP(AE$1,'2014(上) TFIDF'!$H$2:$L$46,5,FALSE)*B232</f>
        <v>1.5154813304241643E-3</v>
      </c>
      <c r="AF232" s="18">
        <f>VLOOKUP(AF$1,'2014(上) TFIDF'!$H$2:$L$46,5,FALSE)*B232</f>
        <v>1.5732764060072662E-3</v>
      </c>
      <c r="AG232" s="18">
        <f>VLOOKUP(AG$1,'2014(上) TFIDF'!$H$2:$L$46,5,FALSE)*B232</f>
        <v>2.525802217373607E-4</v>
      </c>
      <c r="AH232" s="18">
        <f>VLOOKUP(AH$1,'2014(上) TFIDF'!$H$2:$L$46,5,FALSE)*B232</f>
        <v>0</v>
      </c>
      <c r="AI232" s="18">
        <f>VLOOKUP(AI$1,'2014(上) TFIDF'!$H$2:$L$46,5,FALSE)*B232</f>
        <v>1.762322910201244E-3</v>
      </c>
      <c r="AJ232" s="18">
        <f>VLOOKUP(AJ$1,'2014(上) TFIDF'!$H$2:$L$46,5,FALSE)*B232</f>
        <v>1.2393835146797694E-3</v>
      </c>
      <c r="AK232" s="18">
        <f>VLOOKUP(AK$1,'2014(上) TFIDF'!$H$2:$L$46,5,FALSE)*B232</f>
        <v>1.4919637364171302E-3</v>
      </c>
      <c r="AL232" s="18">
        <f>VLOOKUP(AL$1,'2014(上) TFIDF'!$H$2:$L$46,5,FALSE)*B232</f>
        <v>1.3255226950071766E-3</v>
      </c>
      <c r="AM232" s="18">
        <f>VLOOKUP(AM$1,'2014(上) TFIDF'!$H$2:$L$46,5,FALSE)*B232</f>
        <v>1.5634272595972756E-3</v>
      </c>
      <c r="AN232" s="18">
        <f>VLOOKUP(AN$1,'2014(上) TFIDF'!$H$2:$L$46,5,FALSE)*B232</f>
        <v>7.5774066521208216E-4</v>
      </c>
      <c r="AO232" s="18">
        <f>VLOOKUP(AO$1,'2014(上) TFIDF'!$H$2:$L$46,5,FALSE)*B232</f>
        <v>0</v>
      </c>
      <c r="AP232" s="18">
        <f>VLOOKUP(AP$1,'2014(上) TFIDF'!$H$2:$L$46,5,FALSE)*B232</f>
        <v>4.0033017987755145E-4</v>
      </c>
      <c r="AQ232" s="18">
        <f>VLOOKUP(AQ$1,'2014(上) TFIDF'!$H$2:$L$46,5,FALSE)*B232</f>
        <v>1.4535707613700147E-3</v>
      </c>
      <c r="AR232" s="18">
        <f>VLOOKUP(AR$1,'2014(上) TFIDF'!$H$2:$L$46,5,FALSE)*B232</f>
        <v>1.2393835146797694E-3</v>
      </c>
      <c r="AS232" s="18">
        <f>VLOOKUP(AS$1,'2014(上) TFIDF'!$H$2:$L$46,5,FALSE)*B232</f>
        <v>5.864731130648574E-4</v>
      </c>
      <c r="AT232" s="18">
        <f>VLOOKUP(AT$1,'2014(上) TFIDF'!$H$2:$L$46,5,FALSE)*B232</f>
        <v>5.864731130648574E-4</v>
      </c>
      <c r="AU232" s="18">
        <f>VLOOKUP(AU$1,'2014(上) TFIDF'!$H$2:$L$46,5,FALSE)*B232</f>
        <v>1.2629011086868033E-3</v>
      </c>
    </row>
    <row r="233" spans="1:47">
      <c r="A233" s="18" t="s">
        <v>8517</v>
      </c>
      <c r="B233" s="18">
        <v>5.0000000000000001E-3</v>
      </c>
      <c r="C233" s="18">
        <f>VLOOKUP(C$1,'2014(上) TFIDF'!$H$2:$L$46,5,FALSE)*B233</f>
        <v>1.3058208032298243E-3</v>
      </c>
      <c r="D233" s="18">
        <f>VLOOKUP(D$1,'2014(上) TFIDF'!$H$2:$L$46,5,FALSE)*B233</f>
        <v>3.3264625771287095E-3</v>
      </c>
      <c r="E233" s="18">
        <f>VLOOKUP(E$1,'2014(上) TFIDF'!$H$2:$L$46,5,FALSE)*B233</f>
        <v>0</v>
      </c>
      <c r="F233" s="18">
        <f>VLOOKUP(F$1,'2014(上) TFIDF'!$H$2:$L$46,5,FALSE)*B233</f>
        <v>0</v>
      </c>
      <c r="G233" s="18">
        <f>VLOOKUP(G$1,'2014(上) TFIDF'!$H$2:$L$46,5,FALSE)*B233</f>
        <v>1.1729462261297148E-3</v>
      </c>
      <c r="H233" s="18">
        <f>VLOOKUP(H$1,'2014(上) TFIDF'!$H$2:$L$46,5,FALSE)*B233</f>
        <v>1.8693157690676272E-3</v>
      </c>
      <c r="I233" s="18">
        <f>VLOOKUP(I$1,'2014(上) TFIDF'!$H$2:$L$46,5,FALSE)*B233</f>
        <v>0</v>
      </c>
      <c r="J233" s="18">
        <f>VLOOKUP(J$1,'2014(上) TFIDF'!$H$2:$L$46,5,FALSE)*B233</f>
        <v>1.7475680106412905E-3</v>
      </c>
      <c r="K233" s="18">
        <f>VLOOKUP(K$1,'2014(上) TFIDF'!$H$2:$L$46,5,FALSE)*B233</f>
        <v>2.183267113079158E-3</v>
      </c>
      <c r="L233" s="18">
        <f>VLOOKUP(L$1,'2014(上) TFIDF'!$H$2:$L$46,5,FALSE)*B233</f>
        <v>0</v>
      </c>
      <c r="M233" s="18">
        <f>VLOOKUP(M$1,'2014(上) TFIDF'!$H$2:$L$46,5,FALSE)*B233</f>
        <v>2.3744762125423487E-3</v>
      </c>
      <c r="N233" s="18">
        <f>VLOOKUP(N$1,'2014(上) TFIDF'!$H$2:$L$46,5,FALSE)*B233</f>
        <v>0</v>
      </c>
      <c r="O233" s="18">
        <f>VLOOKUP(O$1,'2014(上) TFIDF'!$H$2:$L$46,5,FALSE)*B233</f>
        <v>1.1729462261297148E-3</v>
      </c>
      <c r="P233" s="18">
        <f>VLOOKUP(P$1,'2014(上) TFIDF'!$H$2:$L$46,5,FALSE)*B233</f>
        <v>2.2188250171726641E-3</v>
      </c>
      <c r="Q233" s="18">
        <f>VLOOKUP(Q$1,'2014(上) TFIDF'!$H$2:$L$46,5,FALSE)*B233</f>
        <v>5.051604434747214E-4</v>
      </c>
      <c r="R233" s="18">
        <f>VLOOKUP(R$1,'2014(上) TFIDF'!$H$2:$L$46,5,FALSE)*B233</f>
        <v>5.051604434747214E-4</v>
      </c>
      <c r="S233" s="18">
        <f>VLOOKUP(S$1,'2014(上) TFIDF'!$H$2:$L$46,5,FALSE)*B233</f>
        <v>1.9233251008922828E-3</v>
      </c>
      <c r="T233" s="18">
        <f>VLOOKUP(T$1,'2014(上) TFIDF'!$H$2:$L$46,5,FALSE)*B233</f>
        <v>8.006603597551029E-4</v>
      </c>
      <c r="U233" s="18">
        <f>VLOOKUP(U$1,'2014(上) TFIDF'!$H$2:$L$46,5,FALSE)*B233</f>
        <v>2.5026640052158624E-3</v>
      </c>
      <c r="V233" s="18">
        <f>VLOOKUP(V$1,'2014(上) TFIDF'!$H$2:$L$46,5,FALSE)*B233</f>
        <v>2.3161416901792669E-3</v>
      </c>
      <c r="W233" s="18">
        <f>VLOOKUP(W$1,'2014(上) TFIDF'!$H$2:$L$46,5,FALSE)*B233</f>
        <v>8.006603597551029E-4</v>
      </c>
      <c r="X233" s="18">
        <f>VLOOKUP(X$1,'2014(上) TFIDF'!$H$2:$L$46,5,FALSE)*B233</f>
        <v>3.8686255088501006E-3</v>
      </c>
      <c r="Y233" s="18">
        <f>VLOOKUP(Y$1,'2014(上) TFIDF'!$H$2:$L$46,5,FALSE)*B233</f>
        <v>0</v>
      </c>
      <c r="Z233" s="18">
        <f>VLOOKUP(Z$1,'2014(上) TFIDF'!$H$2:$L$46,5,FALSE)*B233</f>
        <v>3.1367702159167217E-3</v>
      </c>
      <c r="AA233" s="18">
        <f>VLOOKUP(AA$1,'2014(上) TFIDF'!$H$2:$L$46,5,FALSE)*B233</f>
        <v>2.6884275565538791E-3</v>
      </c>
      <c r="AB233" s="18">
        <f>VLOOKUP(AB$1,'2014(上) TFIDF'!$H$2:$L$46,5,FALSE)*B233</f>
        <v>2.6699761288227299E-3</v>
      </c>
      <c r="AC233" s="18">
        <f>VLOOKUP(AC$1,'2014(上) TFIDF'!$H$2:$L$46,5,FALSE)*B233</f>
        <v>8.006603597551029E-4</v>
      </c>
      <c r="AD233" s="18">
        <f>VLOOKUP(AD$1,'2014(上) TFIDF'!$H$2:$L$46,5,FALSE)*B233</f>
        <v>2.6884275565538791E-3</v>
      </c>
      <c r="AE233" s="18">
        <f>VLOOKUP(AE$1,'2014(上) TFIDF'!$H$2:$L$46,5,FALSE)*B233</f>
        <v>3.0309626608483286E-3</v>
      </c>
      <c r="AF233" s="18">
        <f>VLOOKUP(AF$1,'2014(上) TFIDF'!$H$2:$L$46,5,FALSE)*B233</f>
        <v>3.1465528120145324E-3</v>
      </c>
      <c r="AG233" s="18">
        <f>VLOOKUP(AG$1,'2014(上) TFIDF'!$H$2:$L$46,5,FALSE)*B233</f>
        <v>5.051604434747214E-4</v>
      </c>
      <c r="AH233" s="18">
        <f>VLOOKUP(AH$1,'2014(上) TFIDF'!$H$2:$L$46,5,FALSE)*B233</f>
        <v>0</v>
      </c>
      <c r="AI233" s="18">
        <f>VLOOKUP(AI$1,'2014(上) TFIDF'!$H$2:$L$46,5,FALSE)*B233</f>
        <v>3.524645820402488E-3</v>
      </c>
      <c r="AJ233" s="18">
        <f>VLOOKUP(AJ$1,'2014(上) TFIDF'!$H$2:$L$46,5,FALSE)*B233</f>
        <v>2.4787670293595389E-3</v>
      </c>
      <c r="AK233" s="18">
        <f>VLOOKUP(AK$1,'2014(上) TFIDF'!$H$2:$L$46,5,FALSE)*B233</f>
        <v>2.9839274728342604E-3</v>
      </c>
      <c r="AL233" s="18">
        <f>VLOOKUP(AL$1,'2014(上) TFIDF'!$H$2:$L$46,5,FALSE)*B233</f>
        <v>2.6510453900143532E-3</v>
      </c>
      <c r="AM233" s="18">
        <f>VLOOKUP(AM$1,'2014(上) TFIDF'!$H$2:$L$46,5,FALSE)*B233</f>
        <v>3.1268545191945512E-3</v>
      </c>
      <c r="AN233" s="18">
        <f>VLOOKUP(AN$1,'2014(上) TFIDF'!$H$2:$L$46,5,FALSE)*B233</f>
        <v>1.5154813304241643E-3</v>
      </c>
      <c r="AO233" s="18">
        <f>VLOOKUP(AO$1,'2014(上) TFIDF'!$H$2:$L$46,5,FALSE)*B233</f>
        <v>0</v>
      </c>
      <c r="AP233" s="18">
        <f>VLOOKUP(AP$1,'2014(上) TFIDF'!$H$2:$L$46,5,FALSE)*B233</f>
        <v>8.006603597551029E-4</v>
      </c>
      <c r="AQ233" s="18">
        <f>VLOOKUP(AQ$1,'2014(上) TFIDF'!$H$2:$L$46,5,FALSE)*B233</f>
        <v>2.9071415227400295E-3</v>
      </c>
      <c r="AR233" s="18">
        <f>VLOOKUP(AR$1,'2014(上) TFIDF'!$H$2:$L$46,5,FALSE)*B233</f>
        <v>2.4787670293595389E-3</v>
      </c>
      <c r="AS233" s="18">
        <f>VLOOKUP(AS$1,'2014(上) TFIDF'!$H$2:$L$46,5,FALSE)*B233</f>
        <v>1.1729462261297148E-3</v>
      </c>
      <c r="AT233" s="18">
        <f>VLOOKUP(AT$1,'2014(上) TFIDF'!$H$2:$L$46,5,FALSE)*B233</f>
        <v>1.1729462261297148E-3</v>
      </c>
      <c r="AU233" s="18">
        <f>VLOOKUP(AU$1,'2014(上) TFIDF'!$H$2:$L$46,5,FALSE)*B233</f>
        <v>2.5258022173736067E-3</v>
      </c>
    </row>
    <row r="234" spans="1:47">
      <c r="A234" s="18" t="s">
        <v>5368</v>
      </c>
      <c r="B234" s="18">
        <v>2.5000000000000001E-3</v>
      </c>
      <c r="C234" s="18">
        <f>VLOOKUP(C$1,'2014(上) TFIDF'!$H$2:$L$46,5,FALSE)*B234</f>
        <v>6.5291040161491215E-4</v>
      </c>
      <c r="D234" s="18">
        <f>VLOOKUP(D$1,'2014(上) TFIDF'!$H$2:$L$46,5,FALSE)*B234</f>
        <v>1.6632312885643547E-3</v>
      </c>
      <c r="E234" s="18">
        <f>VLOOKUP(E$1,'2014(上) TFIDF'!$H$2:$L$46,5,FALSE)*B234</f>
        <v>0</v>
      </c>
      <c r="F234" s="18">
        <f>VLOOKUP(F$1,'2014(上) TFIDF'!$H$2:$L$46,5,FALSE)*B234</f>
        <v>0</v>
      </c>
      <c r="G234" s="18">
        <f>VLOOKUP(G$1,'2014(上) TFIDF'!$H$2:$L$46,5,FALSE)*B234</f>
        <v>5.864731130648574E-4</v>
      </c>
      <c r="H234" s="18">
        <f>VLOOKUP(H$1,'2014(上) TFIDF'!$H$2:$L$46,5,FALSE)*B234</f>
        <v>9.3465788453381358E-4</v>
      </c>
      <c r="I234" s="18">
        <f>VLOOKUP(I$1,'2014(上) TFIDF'!$H$2:$L$46,5,FALSE)*B234</f>
        <v>0</v>
      </c>
      <c r="J234" s="18">
        <f>VLOOKUP(J$1,'2014(上) TFIDF'!$H$2:$L$46,5,FALSE)*B234</f>
        <v>8.7378400532064525E-4</v>
      </c>
      <c r="K234" s="18">
        <f>VLOOKUP(K$1,'2014(上) TFIDF'!$H$2:$L$46,5,FALSE)*B234</f>
        <v>1.091633556539579E-3</v>
      </c>
      <c r="L234" s="18">
        <f>VLOOKUP(L$1,'2014(上) TFIDF'!$H$2:$L$46,5,FALSE)*B234</f>
        <v>0</v>
      </c>
      <c r="M234" s="18">
        <f>VLOOKUP(M$1,'2014(上) TFIDF'!$H$2:$L$46,5,FALSE)*B234</f>
        <v>1.1872381062711743E-3</v>
      </c>
      <c r="N234" s="18">
        <f>VLOOKUP(N$1,'2014(上) TFIDF'!$H$2:$L$46,5,FALSE)*B234</f>
        <v>0</v>
      </c>
      <c r="O234" s="18">
        <f>VLOOKUP(O$1,'2014(上) TFIDF'!$H$2:$L$46,5,FALSE)*B234</f>
        <v>5.864731130648574E-4</v>
      </c>
      <c r="P234" s="18">
        <f>VLOOKUP(P$1,'2014(上) TFIDF'!$H$2:$L$46,5,FALSE)*B234</f>
        <v>1.1094125085863321E-3</v>
      </c>
      <c r="Q234" s="18">
        <f>VLOOKUP(Q$1,'2014(上) TFIDF'!$H$2:$L$46,5,FALSE)*B234</f>
        <v>2.525802217373607E-4</v>
      </c>
      <c r="R234" s="18">
        <f>VLOOKUP(R$1,'2014(上) TFIDF'!$H$2:$L$46,5,FALSE)*B234</f>
        <v>2.525802217373607E-4</v>
      </c>
      <c r="S234" s="18">
        <f>VLOOKUP(S$1,'2014(上) TFIDF'!$H$2:$L$46,5,FALSE)*B234</f>
        <v>9.6166255044614142E-4</v>
      </c>
      <c r="T234" s="18">
        <f>VLOOKUP(T$1,'2014(上) TFIDF'!$H$2:$L$46,5,FALSE)*B234</f>
        <v>4.0033017987755145E-4</v>
      </c>
      <c r="U234" s="18">
        <f>VLOOKUP(U$1,'2014(上) TFIDF'!$H$2:$L$46,5,FALSE)*B234</f>
        <v>1.2513320026079312E-3</v>
      </c>
      <c r="V234" s="18">
        <f>VLOOKUP(V$1,'2014(上) TFIDF'!$H$2:$L$46,5,FALSE)*B234</f>
        <v>1.1580708450896334E-3</v>
      </c>
      <c r="W234" s="18">
        <f>VLOOKUP(W$1,'2014(上) TFIDF'!$H$2:$L$46,5,FALSE)*B234</f>
        <v>4.0033017987755145E-4</v>
      </c>
      <c r="X234" s="18">
        <f>VLOOKUP(X$1,'2014(上) TFIDF'!$H$2:$L$46,5,FALSE)*B234</f>
        <v>1.9343127544250503E-3</v>
      </c>
      <c r="Y234" s="18">
        <f>VLOOKUP(Y$1,'2014(上) TFIDF'!$H$2:$L$46,5,FALSE)*B234</f>
        <v>0</v>
      </c>
      <c r="Z234" s="18">
        <f>VLOOKUP(Z$1,'2014(上) TFIDF'!$H$2:$L$46,5,FALSE)*B234</f>
        <v>1.5683851079583608E-3</v>
      </c>
      <c r="AA234" s="18">
        <f>VLOOKUP(AA$1,'2014(上) TFIDF'!$H$2:$L$46,5,FALSE)*B234</f>
        <v>1.3442137782769396E-3</v>
      </c>
      <c r="AB234" s="18">
        <f>VLOOKUP(AB$1,'2014(上) TFIDF'!$H$2:$L$46,5,FALSE)*B234</f>
        <v>1.334988064411365E-3</v>
      </c>
      <c r="AC234" s="18">
        <f>VLOOKUP(AC$1,'2014(上) TFIDF'!$H$2:$L$46,5,FALSE)*B234</f>
        <v>4.0033017987755145E-4</v>
      </c>
      <c r="AD234" s="18">
        <f>VLOOKUP(AD$1,'2014(上) TFIDF'!$H$2:$L$46,5,FALSE)*B234</f>
        <v>1.3442137782769396E-3</v>
      </c>
      <c r="AE234" s="18">
        <f>VLOOKUP(AE$1,'2014(上) TFIDF'!$H$2:$L$46,5,FALSE)*B234</f>
        <v>1.5154813304241643E-3</v>
      </c>
      <c r="AF234" s="18">
        <f>VLOOKUP(AF$1,'2014(上) TFIDF'!$H$2:$L$46,5,FALSE)*B234</f>
        <v>1.5732764060072662E-3</v>
      </c>
      <c r="AG234" s="18">
        <f>VLOOKUP(AG$1,'2014(上) TFIDF'!$H$2:$L$46,5,FALSE)*B234</f>
        <v>2.525802217373607E-4</v>
      </c>
      <c r="AH234" s="18">
        <f>VLOOKUP(AH$1,'2014(上) TFIDF'!$H$2:$L$46,5,FALSE)*B234</f>
        <v>0</v>
      </c>
      <c r="AI234" s="18">
        <f>VLOOKUP(AI$1,'2014(上) TFIDF'!$H$2:$L$46,5,FALSE)*B234</f>
        <v>1.762322910201244E-3</v>
      </c>
      <c r="AJ234" s="18">
        <f>VLOOKUP(AJ$1,'2014(上) TFIDF'!$H$2:$L$46,5,FALSE)*B234</f>
        <v>1.2393835146797694E-3</v>
      </c>
      <c r="AK234" s="18">
        <f>VLOOKUP(AK$1,'2014(上) TFIDF'!$H$2:$L$46,5,FALSE)*B234</f>
        <v>1.4919637364171302E-3</v>
      </c>
      <c r="AL234" s="18">
        <f>VLOOKUP(AL$1,'2014(上) TFIDF'!$H$2:$L$46,5,FALSE)*B234</f>
        <v>1.3255226950071766E-3</v>
      </c>
      <c r="AM234" s="18">
        <f>VLOOKUP(AM$1,'2014(上) TFIDF'!$H$2:$L$46,5,FALSE)*B234</f>
        <v>1.5634272595972756E-3</v>
      </c>
      <c r="AN234" s="18">
        <f>VLOOKUP(AN$1,'2014(上) TFIDF'!$H$2:$L$46,5,FALSE)*B234</f>
        <v>7.5774066521208216E-4</v>
      </c>
      <c r="AO234" s="18">
        <f>VLOOKUP(AO$1,'2014(上) TFIDF'!$H$2:$L$46,5,FALSE)*B234</f>
        <v>0</v>
      </c>
      <c r="AP234" s="18">
        <f>VLOOKUP(AP$1,'2014(上) TFIDF'!$H$2:$L$46,5,FALSE)*B234</f>
        <v>4.0033017987755145E-4</v>
      </c>
      <c r="AQ234" s="18">
        <f>VLOOKUP(AQ$1,'2014(上) TFIDF'!$H$2:$L$46,5,FALSE)*B234</f>
        <v>1.4535707613700147E-3</v>
      </c>
      <c r="AR234" s="18">
        <f>VLOOKUP(AR$1,'2014(上) TFIDF'!$H$2:$L$46,5,FALSE)*B234</f>
        <v>1.2393835146797694E-3</v>
      </c>
      <c r="AS234" s="18">
        <f>VLOOKUP(AS$1,'2014(上) TFIDF'!$H$2:$L$46,5,FALSE)*B234</f>
        <v>5.864731130648574E-4</v>
      </c>
      <c r="AT234" s="18">
        <f>VLOOKUP(AT$1,'2014(上) TFIDF'!$H$2:$L$46,5,FALSE)*B234</f>
        <v>5.864731130648574E-4</v>
      </c>
      <c r="AU234" s="18">
        <f>VLOOKUP(AU$1,'2014(上) TFIDF'!$H$2:$L$46,5,FALSE)*B234</f>
        <v>1.2629011086868033E-3</v>
      </c>
    </row>
    <row r="235" spans="1:47">
      <c r="A235" s="18" t="s">
        <v>5327</v>
      </c>
      <c r="B235" s="18">
        <v>2.5000000000000001E-3</v>
      </c>
      <c r="C235" s="18">
        <f>VLOOKUP(C$1,'2014(上) TFIDF'!$H$2:$L$46,5,FALSE)*B235</f>
        <v>6.5291040161491215E-4</v>
      </c>
      <c r="D235" s="18">
        <f>VLOOKUP(D$1,'2014(上) TFIDF'!$H$2:$L$46,5,FALSE)*B235</f>
        <v>1.6632312885643547E-3</v>
      </c>
      <c r="E235" s="18">
        <f>VLOOKUP(E$1,'2014(上) TFIDF'!$H$2:$L$46,5,FALSE)*B235</f>
        <v>0</v>
      </c>
      <c r="F235" s="18">
        <f>VLOOKUP(F$1,'2014(上) TFIDF'!$H$2:$L$46,5,FALSE)*B235</f>
        <v>0</v>
      </c>
      <c r="G235" s="18">
        <f>VLOOKUP(G$1,'2014(上) TFIDF'!$H$2:$L$46,5,FALSE)*B235</f>
        <v>5.864731130648574E-4</v>
      </c>
      <c r="H235" s="18">
        <f>VLOOKUP(H$1,'2014(上) TFIDF'!$H$2:$L$46,5,FALSE)*B235</f>
        <v>9.3465788453381358E-4</v>
      </c>
      <c r="I235" s="18">
        <f>VLOOKUP(I$1,'2014(上) TFIDF'!$H$2:$L$46,5,FALSE)*B235</f>
        <v>0</v>
      </c>
      <c r="J235" s="18">
        <f>VLOOKUP(J$1,'2014(上) TFIDF'!$H$2:$L$46,5,FALSE)*B235</f>
        <v>8.7378400532064525E-4</v>
      </c>
      <c r="K235" s="18">
        <f>VLOOKUP(K$1,'2014(上) TFIDF'!$H$2:$L$46,5,FALSE)*B235</f>
        <v>1.091633556539579E-3</v>
      </c>
      <c r="L235" s="18">
        <f>VLOOKUP(L$1,'2014(上) TFIDF'!$H$2:$L$46,5,FALSE)*B235</f>
        <v>0</v>
      </c>
      <c r="M235" s="18">
        <f>VLOOKUP(M$1,'2014(上) TFIDF'!$H$2:$L$46,5,FALSE)*B235</f>
        <v>1.1872381062711743E-3</v>
      </c>
      <c r="N235" s="18">
        <f>VLOOKUP(N$1,'2014(上) TFIDF'!$H$2:$L$46,5,FALSE)*B235</f>
        <v>0</v>
      </c>
      <c r="O235" s="18">
        <f>VLOOKUP(O$1,'2014(上) TFIDF'!$H$2:$L$46,5,FALSE)*B235</f>
        <v>5.864731130648574E-4</v>
      </c>
      <c r="P235" s="18">
        <f>VLOOKUP(P$1,'2014(上) TFIDF'!$H$2:$L$46,5,FALSE)*B235</f>
        <v>1.1094125085863321E-3</v>
      </c>
      <c r="Q235" s="18">
        <f>VLOOKUP(Q$1,'2014(上) TFIDF'!$H$2:$L$46,5,FALSE)*B235</f>
        <v>2.525802217373607E-4</v>
      </c>
      <c r="R235" s="18">
        <f>VLOOKUP(R$1,'2014(上) TFIDF'!$H$2:$L$46,5,FALSE)*B235</f>
        <v>2.525802217373607E-4</v>
      </c>
      <c r="S235" s="18">
        <f>VLOOKUP(S$1,'2014(上) TFIDF'!$H$2:$L$46,5,FALSE)*B235</f>
        <v>9.6166255044614142E-4</v>
      </c>
      <c r="T235" s="18">
        <f>VLOOKUP(T$1,'2014(上) TFIDF'!$H$2:$L$46,5,FALSE)*B235</f>
        <v>4.0033017987755145E-4</v>
      </c>
      <c r="U235" s="18">
        <f>VLOOKUP(U$1,'2014(上) TFIDF'!$H$2:$L$46,5,FALSE)*B235</f>
        <v>1.2513320026079312E-3</v>
      </c>
      <c r="V235" s="18">
        <f>VLOOKUP(V$1,'2014(上) TFIDF'!$H$2:$L$46,5,FALSE)*B235</f>
        <v>1.1580708450896334E-3</v>
      </c>
      <c r="W235" s="18">
        <f>VLOOKUP(W$1,'2014(上) TFIDF'!$H$2:$L$46,5,FALSE)*B235</f>
        <v>4.0033017987755145E-4</v>
      </c>
      <c r="X235" s="18">
        <f>VLOOKUP(X$1,'2014(上) TFIDF'!$H$2:$L$46,5,FALSE)*B235</f>
        <v>1.9343127544250503E-3</v>
      </c>
      <c r="Y235" s="18">
        <f>VLOOKUP(Y$1,'2014(上) TFIDF'!$H$2:$L$46,5,FALSE)*B235</f>
        <v>0</v>
      </c>
      <c r="Z235" s="18">
        <f>VLOOKUP(Z$1,'2014(上) TFIDF'!$H$2:$L$46,5,FALSE)*B235</f>
        <v>1.5683851079583608E-3</v>
      </c>
      <c r="AA235" s="18">
        <f>VLOOKUP(AA$1,'2014(上) TFIDF'!$H$2:$L$46,5,FALSE)*B235</f>
        <v>1.3442137782769396E-3</v>
      </c>
      <c r="AB235" s="18">
        <f>VLOOKUP(AB$1,'2014(上) TFIDF'!$H$2:$L$46,5,FALSE)*B235</f>
        <v>1.334988064411365E-3</v>
      </c>
      <c r="AC235" s="18">
        <f>VLOOKUP(AC$1,'2014(上) TFIDF'!$H$2:$L$46,5,FALSE)*B235</f>
        <v>4.0033017987755145E-4</v>
      </c>
      <c r="AD235" s="18">
        <f>VLOOKUP(AD$1,'2014(上) TFIDF'!$H$2:$L$46,5,FALSE)*B235</f>
        <v>1.3442137782769396E-3</v>
      </c>
      <c r="AE235" s="18">
        <f>VLOOKUP(AE$1,'2014(上) TFIDF'!$H$2:$L$46,5,FALSE)*B235</f>
        <v>1.5154813304241643E-3</v>
      </c>
      <c r="AF235" s="18">
        <f>VLOOKUP(AF$1,'2014(上) TFIDF'!$H$2:$L$46,5,FALSE)*B235</f>
        <v>1.5732764060072662E-3</v>
      </c>
      <c r="AG235" s="18">
        <f>VLOOKUP(AG$1,'2014(上) TFIDF'!$H$2:$L$46,5,FALSE)*B235</f>
        <v>2.525802217373607E-4</v>
      </c>
      <c r="AH235" s="18">
        <f>VLOOKUP(AH$1,'2014(上) TFIDF'!$H$2:$L$46,5,FALSE)*B235</f>
        <v>0</v>
      </c>
      <c r="AI235" s="18">
        <f>VLOOKUP(AI$1,'2014(上) TFIDF'!$H$2:$L$46,5,FALSE)*B235</f>
        <v>1.762322910201244E-3</v>
      </c>
      <c r="AJ235" s="18">
        <f>VLOOKUP(AJ$1,'2014(上) TFIDF'!$H$2:$L$46,5,FALSE)*B235</f>
        <v>1.2393835146797694E-3</v>
      </c>
      <c r="AK235" s="18">
        <f>VLOOKUP(AK$1,'2014(上) TFIDF'!$H$2:$L$46,5,FALSE)*B235</f>
        <v>1.4919637364171302E-3</v>
      </c>
      <c r="AL235" s="18">
        <f>VLOOKUP(AL$1,'2014(上) TFIDF'!$H$2:$L$46,5,FALSE)*B235</f>
        <v>1.3255226950071766E-3</v>
      </c>
      <c r="AM235" s="18">
        <f>VLOOKUP(AM$1,'2014(上) TFIDF'!$H$2:$L$46,5,FALSE)*B235</f>
        <v>1.5634272595972756E-3</v>
      </c>
      <c r="AN235" s="18">
        <f>VLOOKUP(AN$1,'2014(上) TFIDF'!$H$2:$L$46,5,FALSE)*B235</f>
        <v>7.5774066521208216E-4</v>
      </c>
      <c r="AO235" s="18">
        <f>VLOOKUP(AO$1,'2014(上) TFIDF'!$H$2:$L$46,5,FALSE)*B235</f>
        <v>0</v>
      </c>
      <c r="AP235" s="18">
        <f>VLOOKUP(AP$1,'2014(上) TFIDF'!$H$2:$L$46,5,FALSE)*B235</f>
        <v>4.0033017987755145E-4</v>
      </c>
      <c r="AQ235" s="18">
        <f>VLOOKUP(AQ$1,'2014(上) TFIDF'!$H$2:$L$46,5,FALSE)*B235</f>
        <v>1.4535707613700147E-3</v>
      </c>
      <c r="AR235" s="18">
        <f>VLOOKUP(AR$1,'2014(上) TFIDF'!$H$2:$L$46,5,FALSE)*B235</f>
        <v>1.2393835146797694E-3</v>
      </c>
      <c r="AS235" s="18">
        <f>VLOOKUP(AS$1,'2014(上) TFIDF'!$H$2:$L$46,5,FALSE)*B235</f>
        <v>5.864731130648574E-4</v>
      </c>
      <c r="AT235" s="18">
        <f>VLOOKUP(AT$1,'2014(上) TFIDF'!$H$2:$L$46,5,FALSE)*B235</f>
        <v>5.864731130648574E-4</v>
      </c>
      <c r="AU235" s="18">
        <f>VLOOKUP(AU$1,'2014(上) TFIDF'!$H$2:$L$46,5,FALSE)*B235</f>
        <v>1.2629011086868033E-3</v>
      </c>
    </row>
    <row r="236" spans="1:47">
      <c r="A236" s="18" t="s">
        <v>3564</v>
      </c>
      <c r="B236" s="18">
        <v>3.3333333333333335E-3</v>
      </c>
      <c r="C236" s="18">
        <f>VLOOKUP(C$1,'2014(上) TFIDF'!$H$2:$L$46,5,FALSE)*B236</f>
        <v>8.7054720215321631E-4</v>
      </c>
      <c r="D236" s="18">
        <f>VLOOKUP(D$1,'2014(上) TFIDF'!$H$2:$L$46,5,FALSE)*B236</f>
        <v>2.2176417180858063E-3</v>
      </c>
      <c r="E236" s="18">
        <f>VLOOKUP(E$1,'2014(上) TFIDF'!$H$2:$L$46,5,FALSE)*B236</f>
        <v>0</v>
      </c>
      <c r="F236" s="18">
        <f>VLOOKUP(F$1,'2014(上) TFIDF'!$H$2:$L$46,5,FALSE)*B236</f>
        <v>0</v>
      </c>
      <c r="G236" s="18">
        <f>VLOOKUP(G$1,'2014(上) TFIDF'!$H$2:$L$46,5,FALSE)*B236</f>
        <v>7.8196415075314327E-4</v>
      </c>
      <c r="H236" s="18">
        <f>VLOOKUP(H$1,'2014(上) TFIDF'!$H$2:$L$46,5,FALSE)*B236</f>
        <v>1.2462105127117515E-3</v>
      </c>
      <c r="I236" s="18">
        <f>VLOOKUP(I$1,'2014(上) TFIDF'!$H$2:$L$46,5,FALSE)*B236</f>
        <v>0</v>
      </c>
      <c r="J236" s="18">
        <f>VLOOKUP(J$1,'2014(上) TFIDF'!$H$2:$L$46,5,FALSE)*B236</f>
        <v>1.1650453404275271E-3</v>
      </c>
      <c r="K236" s="18">
        <f>VLOOKUP(K$1,'2014(上) TFIDF'!$H$2:$L$46,5,FALSE)*B236</f>
        <v>1.4555114087194385E-3</v>
      </c>
      <c r="L236" s="18">
        <f>VLOOKUP(L$1,'2014(上) TFIDF'!$H$2:$L$46,5,FALSE)*B236</f>
        <v>0</v>
      </c>
      <c r="M236" s="18">
        <f>VLOOKUP(M$1,'2014(上) TFIDF'!$H$2:$L$46,5,FALSE)*B236</f>
        <v>1.582984141694899E-3</v>
      </c>
      <c r="N236" s="18">
        <f>VLOOKUP(N$1,'2014(上) TFIDF'!$H$2:$L$46,5,FALSE)*B236</f>
        <v>0</v>
      </c>
      <c r="O236" s="18">
        <f>VLOOKUP(O$1,'2014(上) TFIDF'!$H$2:$L$46,5,FALSE)*B236</f>
        <v>7.8196415075314327E-4</v>
      </c>
      <c r="P236" s="18">
        <f>VLOOKUP(P$1,'2014(上) TFIDF'!$H$2:$L$46,5,FALSE)*B236</f>
        <v>1.4792166781151094E-3</v>
      </c>
      <c r="Q236" s="18">
        <f>VLOOKUP(Q$1,'2014(上) TFIDF'!$H$2:$L$46,5,FALSE)*B236</f>
        <v>3.3677362898314764E-4</v>
      </c>
      <c r="R236" s="18">
        <f>VLOOKUP(R$1,'2014(上) TFIDF'!$H$2:$L$46,5,FALSE)*B236</f>
        <v>3.3677362898314764E-4</v>
      </c>
      <c r="S236" s="18">
        <f>VLOOKUP(S$1,'2014(上) TFIDF'!$H$2:$L$46,5,FALSE)*B236</f>
        <v>1.2822167339281885E-3</v>
      </c>
      <c r="T236" s="18">
        <f>VLOOKUP(T$1,'2014(上) TFIDF'!$H$2:$L$46,5,FALSE)*B236</f>
        <v>5.3377357317006867E-4</v>
      </c>
      <c r="U236" s="18">
        <f>VLOOKUP(U$1,'2014(上) TFIDF'!$H$2:$L$46,5,FALSE)*B236</f>
        <v>1.6684426701439083E-3</v>
      </c>
      <c r="V236" s="18">
        <f>VLOOKUP(V$1,'2014(上) TFIDF'!$H$2:$L$46,5,FALSE)*B236</f>
        <v>1.5440944601195115E-3</v>
      </c>
      <c r="W236" s="18">
        <f>VLOOKUP(W$1,'2014(上) TFIDF'!$H$2:$L$46,5,FALSE)*B236</f>
        <v>5.3377357317006867E-4</v>
      </c>
      <c r="X236" s="18">
        <f>VLOOKUP(X$1,'2014(上) TFIDF'!$H$2:$L$46,5,FALSE)*B236</f>
        <v>2.5790836725667339E-3</v>
      </c>
      <c r="Y236" s="18">
        <f>VLOOKUP(Y$1,'2014(上) TFIDF'!$H$2:$L$46,5,FALSE)*B236</f>
        <v>0</v>
      </c>
      <c r="Z236" s="18">
        <f>VLOOKUP(Z$1,'2014(上) TFIDF'!$H$2:$L$46,5,FALSE)*B236</f>
        <v>2.0911801439444811E-3</v>
      </c>
      <c r="AA236" s="18">
        <f>VLOOKUP(AA$1,'2014(上) TFIDF'!$H$2:$L$46,5,FALSE)*B236</f>
        <v>1.7922850377025861E-3</v>
      </c>
      <c r="AB236" s="18">
        <f>VLOOKUP(AB$1,'2014(上) TFIDF'!$H$2:$L$46,5,FALSE)*B236</f>
        <v>1.77998408588182E-3</v>
      </c>
      <c r="AC236" s="18">
        <f>VLOOKUP(AC$1,'2014(上) TFIDF'!$H$2:$L$46,5,FALSE)*B236</f>
        <v>5.3377357317006867E-4</v>
      </c>
      <c r="AD236" s="18">
        <f>VLOOKUP(AD$1,'2014(上) TFIDF'!$H$2:$L$46,5,FALSE)*B236</f>
        <v>1.7922850377025861E-3</v>
      </c>
      <c r="AE236" s="18">
        <f>VLOOKUP(AE$1,'2014(上) TFIDF'!$H$2:$L$46,5,FALSE)*B236</f>
        <v>2.0206417738988861E-3</v>
      </c>
      <c r="AF236" s="18">
        <f>VLOOKUP(AF$1,'2014(上) TFIDF'!$H$2:$L$46,5,FALSE)*B236</f>
        <v>2.0977018746763552E-3</v>
      </c>
      <c r="AG236" s="18">
        <f>VLOOKUP(AG$1,'2014(上) TFIDF'!$H$2:$L$46,5,FALSE)*B236</f>
        <v>3.3677362898314764E-4</v>
      </c>
      <c r="AH236" s="18">
        <f>VLOOKUP(AH$1,'2014(上) TFIDF'!$H$2:$L$46,5,FALSE)*B236</f>
        <v>0</v>
      </c>
      <c r="AI236" s="18">
        <f>VLOOKUP(AI$1,'2014(上) TFIDF'!$H$2:$L$46,5,FALSE)*B236</f>
        <v>2.3497638802683252E-3</v>
      </c>
      <c r="AJ236" s="18">
        <f>VLOOKUP(AJ$1,'2014(上) TFIDF'!$H$2:$L$46,5,FALSE)*B236</f>
        <v>1.6525113529063593E-3</v>
      </c>
      <c r="AK236" s="18">
        <f>VLOOKUP(AK$1,'2014(上) TFIDF'!$H$2:$L$46,5,FALSE)*B236</f>
        <v>1.9892849818895068E-3</v>
      </c>
      <c r="AL236" s="18">
        <f>VLOOKUP(AL$1,'2014(上) TFIDF'!$H$2:$L$46,5,FALSE)*B236</f>
        <v>1.7673635933429022E-3</v>
      </c>
      <c r="AM236" s="18">
        <f>VLOOKUP(AM$1,'2014(上) TFIDF'!$H$2:$L$46,5,FALSE)*B236</f>
        <v>2.0845696794630341E-3</v>
      </c>
      <c r="AN236" s="18">
        <f>VLOOKUP(AN$1,'2014(上) TFIDF'!$H$2:$L$46,5,FALSE)*B236</f>
        <v>1.010320886949443E-3</v>
      </c>
      <c r="AO236" s="18">
        <f>VLOOKUP(AO$1,'2014(上) TFIDF'!$H$2:$L$46,5,FALSE)*B236</f>
        <v>0</v>
      </c>
      <c r="AP236" s="18">
        <f>VLOOKUP(AP$1,'2014(上) TFIDF'!$H$2:$L$46,5,FALSE)*B236</f>
        <v>5.3377357317006867E-4</v>
      </c>
      <c r="AQ236" s="18">
        <f>VLOOKUP(AQ$1,'2014(上) TFIDF'!$H$2:$L$46,5,FALSE)*B236</f>
        <v>1.9380943484933531E-3</v>
      </c>
      <c r="AR236" s="18">
        <f>VLOOKUP(AR$1,'2014(上) TFIDF'!$H$2:$L$46,5,FALSE)*B236</f>
        <v>1.6525113529063593E-3</v>
      </c>
      <c r="AS236" s="18">
        <f>VLOOKUP(AS$1,'2014(上) TFIDF'!$H$2:$L$46,5,FALSE)*B236</f>
        <v>7.8196415075314327E-4</v>
      </c>
      <c r="AT236" s="18">
        <f>VLOOKUP(AT$1,'2014(上) TFIDF'!$H$2:$L$46,5,FALSE)*B236</f>
        <v>7.8196415075314327E-4</v>
      </c>
      <c r="AU236" s="18">
        <f>VLOOKUP(AU$1,'2014(上) TFIDF'!$H$2:$L$46,5,FALSE)*B236</f>
        <v>1.6838681449157379E-3</v>
      </c>
    </row>
    <row r="237" spans="1:47">
      <c r="A237" s="18" t="s">
        <v>4637</v>
      </c>
      <c r="B237" s="18">
        <v>0.01</v>
      </c>
      <c r="C237" s="18">
        <f>VLOOKUP(C$1,'2014(上) TFIDF'!$H$2:$L$46,5,FALSE)*B237</f>
        <v>2.6116416064596486E-3</v>
      </c>
      <c r="D237" s="18">
        <f>VLOOKUP(D$1,'2014(上) TFIDF'!$H$2:$L$46,5,FALSE)*B237</f>
        <v>6.652925154257419E-3</v>
      </c>
      <c r="E237" s="18">
        <f>VLOOKUP(E$1,'2014(上) TFIDF'!$H$2:$L$46,5,FALSE)*B237</f>
        <v>0</v>
      </c>
      <c r="F237" s="18">
        <f>VLOOKUP(F$1,'2014(上) TFIDF'!$H$2:$L$46,5,FALSE)*B237</f>
        <v>0</v>
      </c>
      <c r="G237" s="18">
        <f>VLOOKUP(G$1,'2014(上) TFIDF'!$H$2:$L$46,5,FALSE)*B237</f>
        <v>2.3458924522594296E-3</v>
      </c>
      <c r="H237" s="18">
        <f>VLOOKUP(H$1,'2014(上) TFIDF'!$H$2:$L$46,5,FALSE)*B237</f>
        <v>3.7386315381352543E-3</v>
      </c>
      <c r="I237" s="18">
        <f>VLOOKUP(I$1,'2014(上) TFIDF'!$H$2:$L$46,5,FALSE)*B237</f>
        <v>0</v>
      </c>
      <c r="J237" s="18">
        <f>VLOOKUP(J$1,'2014(上) TFIDF'!$H$2:$L$46,5,FALSE)*B237</f>
        <v>3.495136021282581E-3</v>
      </c>
      <c r="K237" s="18">
        <f>VLOOKUP(K$1,'2014(上) TFIDF'!$H$2:$L$46,5,FALSE)*B237</f>
        <v>4.3665342261583161E-3</v>
      </c>
      <c r="L237" s="18">
        <f>VLOOKUP(L$1,'2014(上) TFIDF'!$H$2:$L$46,5,FALSE)*B237</f>
        <v>0</v>
      </c>
      <c r="M237" s="18">
        <f>VLOOKUP(M$1,'2014(上) TFIDF'!$H$2:$L$46,5,FALSE)*B237</f>
        <v>4.7489524250846973E-3</v>
      </c>
      <c r="N237" s="18">
        <f>VLOOKUP(N$1,'2014(上) TFIDF'!$H$2:$L$46,5,FALSE)*B237</f>
        <v>0</v>
      </c>
      <c r="O237" s="18">
        <f>VLOOKUP(O$1,'2014(上) TFIDF'!$H$2:$L$46,5,FALSE)*B237</f>
        <v>2.3458924522594296E-3</v>
      </c>
      <c r="P237" s="18">
        <f>VLOOKUP(P$1,'2014(上) TFIDF'!$H$2:$L$46,5,FALSE)*B237</f>
        <v>4.4376500343453282E-3</v>
      </c>
      <c r="Q237" s="18">
        <f>VLOOKUP(Q$1,'2014(上) TFIDF'!$H$2:$L$46,5,FALSE)*B237</f>
        <v>1.0103208869494428E-3</v>
      </c>
      <c r="R237" s="18">
        <f>VLOOKUP(R$1,'2014(上) TFIDF'!$H$2:$L$46,5,FALSE)*B237</f>
        <v>1.0103208869494428E-3</v>
      </c>
      <c r="S237" s="18">
        <f>VLOOKUP(S$1,'2014(上) TFIDF'!$H$2:$L$46,5,FALSE)*B237</f>
        <v>3.8466502017845657E-3</v>
      </c>
      <c r="T237" s="18">
        <f>VLOOKUP(T$1,'2014(上) TFIDF'!$H$2:$L$46,5,FALSE)*B237</f>
        <v>1.6013207195102058E-3</v>
      </c>
      <c r="U237" s="18">
        <f>VLOOKUP(U$1,'2014(上) TFIDF'!$H$2:$L$46,5,FALSE)*B237</f>
        <v>5.0053280104317248E-3</v>
      </c>
      <c r="V237" s="18">
        <f>VLOOKUP(V$1,'2014(上) TFIDF'!$H$2:$L$46,5,FALSE)*B237</f>
        <v>4.6322833803585338E-3</v>
      </c>
      <c r="W237" s="18">
        <f>VLOOKUP(W$1,'2014(上) TFIDF'!$H$2:$L$46,5,FALSE)*B237</f>
        <v>1.6013207195102058E-3</v>
      </c>
      <c r="X237" s="18">
        <f>VLOOKUP(X$1,'2014(上) TFIDF'!$H$2:$L$46,5,FALSE)*B237</f>
        <v>7.7372510177002012E-3</v>
      </c>
      <c r="Y237" s="18">
        <f>VLOOKUP(Y$1,'2014(上) TFIDF'!$H$2:$L$46,5,FALSE)*B237</f>
        <v>0</v>
      </c>
      <c r="Z237" s="18">
        <f>VLOOKUP(Z$1,'2014(上) TFIDF'!$H$2:$L$46,5,FALSE)*B237</f>
        <v>6.2735404318334433E-3</v>
      </c>
      <c r="AA237" s="18">
        <f>VLOOKUP(AA$1,'2014(上) TFIDF'!$H$2:$L$46,5,FALSE)*B237</f>
        <v>5.3768551131077582E-3</v>
      </c>
      <c r="AB237" s="18">
        <f>VLOOKUP(AB$1,'2014(上) TFIDF'!$H$2:$L$46,5,FALSE)*B237</f>
        <v>5.3399522576454599E-3</v>
      </c>
      <c r="AC237" s="18">
        <f>VLOOKUP(AC$1,'2014(上) TFIDF'!$H$2:$L$46,5,FALSE)*B237</f>
        <v>1.6013207195102058E-3</v>
      </c>
      <c r="AD237" s="18">
        <f>VLOOKUP(AD$1,'2014(上) TFIDF'!$H$2:$L$46,5,FALSE)*B237</f>
        <v>5.3768551131077582E-3</v>
      </c>
      <c r="AE237" s="18">
        <f>VLOOKUP(AE$1,'2014(上) TFIDF'!$H$2:$L$46,5,FALSE)*B237</f>
        <v>6.0619253216966573E-3</v>
      </c>
      <c r="AF237" s="18">
        <f>VLOOKUP(AF$1,'2014(上) TFIDF'!$H$2:$L$46,5,FALSE)*B237</f>
        <v>6.2931056240290648E-3</v>
      </c>
      <c r="AG237" s="18">
        <f>VLOOKUP(AG$1,'2014(上) TFIDF'!$H$2:$L$46,5,FALSE)*B237</f>
        <v>1.0103208869494428E-3</v>
      </c>
      <c r="AH237" s="18">
        <f>VLOOKUP(AH$1,'2014(上) TFIDF'!$H$2:$L$46,5,FALSE)*B237</f>
        <v>0</v>
      </c>
      <c r="AI237" s="18">
        <f>VLOOKUP(AI$1,'2014(上) TFIDF'!$H$2:$L$46,5,FALSE)*B237</f>
        <v>7.049291640804976E-3</v>
      </c>
      <c r="AJ237" s="18">
        <f>VLOOKUP(AJ$1,'2014(上) TFIDF'!$H$2:$L$46,5,FALSE)*B237</f>
        <v>4.9575340587190778E-3</v>
      </c>
      <c r="AK237" s="18">
        <f>VLOOKUP(AK$1,'2014(上) TFIDF'!$H$2:$L$46,5,FALSE)*B237</f>
        <v>5.9678549456685208E-3</v>
      </c>
      <c r="AL237" s="18">
        <f>VLOOKUP(AL$1,'2014(上) TFIDF'!$H$2:$L$46,5,FALSE)*B237</f>
        <v>5.3020907800287063E-3</v>
      </c>
      <c r="AM237" s="18">
        <f>VLOOKUP(AM$1,'2014(上) TFIDF'!$H$2:$L$46,5,FALSE)*B237</f>
        <v>6.2537090383891023E-3</v>
      </c>
      <c r="AN237" s="18">
        <f>VLOOKUP(AN$1,'2014(上) TFIDF'!$H$2:$L$46,5,FALSE)*B237</f>
        <v>3.0309626608483286E-3</v>
      </c>
      <c r="AO237" s="18">
        <f>VLOOKUP(AO$1,'2014(上) TFIDF'!$H$2:$L$46,5,FALSE)*B237</f>
        <v>0</v>
      </c>
      <c r="AP237" s="18">
        <f>VLOOKUP(AP$1,'2014(上) TFIDF'!$H$2:$L$46,5,FALSE)*B237</f>
        <v>1.6013207195102058E-3</v>
      </c>
      <c r="AQ237" s="18">
        <f>VLOOKUP(AQ$1,'2014(上) TFIDF'!$H$2:$L$46,5,FALSE)*B237</f>
        <v>5.8142830454800589E-3</v>
      </c>
      <c r="AR237" s="18">
        <f>VLOOKUP(AR$1,'2014(上) TFIDF'!$H$2:$L$46,5,FALSE)*B237</f>
        <v>4.9575340587190778E-3</v>
      </c>
      <c r="AS237" s="18">
        <f>VLOOKUP(AS$1,'2014(上) TFIDF'!$H$2:$L$46,5,FALSE)*B237</f>
        <v>2.3458924522594296E-3</v>
      </c>
      <c r="AT237" s="18">
        <f>VLOOKUP(AT$1,'2014(上) TFIDF'!$H$2:$L$46,5,FALSE)*B237</f>
        <v>2.3458924522594296E-3</v>
      </c>
      <c r="AU237" s="18">
        <f>VLOOKUP(AU$1,'2014(上) TFIDF'!$H$2:$L$46,5,FALSE)*B237</f>
        <v>5.0516044347472134E-3</v>
      </c>
    </row>
    <row r="238" spans="1:47">
      <c r="A238" s="18" t="s">
        <v>3477</v>
      </c>
      <c r="B238" s="18">
        <v>2.5000000000000001E-3</v>
      </c>
      <c r="C238" s="18">
        <f>VLOOKUP(C$1,'2014(上) TFIDF'!$H$2:$L$46,5,FALSE)*B238</f>
        <v>6.5291040161491215E-4</v>
      </c>
      <c r="D238" s="18">
        <f>VLOOKUP(D$1,'2014(上) TFIDF'!$H$2:$L$46,5,FALSE)*B238</f>
        <v>1.6632312885643547E-3</v>
      </c>
      <c r="E238" s="18">
        <f>VLOOKUP(E$1,'2014(上) TFIDF'!$H$2:$L$46,5,FALSE)*B238</f>
        <v>0</v>
      </c>
      <c r="F238" s="18">
        <f>VLOOKUP(F$1,'2014(上) TFIDF'!$H$2:$L$46,5,FALSE)*B238</f>
        <v>0</v>
      </c>
      <c r="G238" s="18">
        <f>VLOOKUP(G$1,'2014(上) TFIDF'!$H$2:$L$46,5,FALSE)*B238</f>
        <v>5.864731130648574E-4</v>
      </c>
      <c r="H238" s="18">
        <f>VLOOKUP(H$1,'2014(上) TFIDF'!$H$2:$L$46,5,FALSE)*B238</f>
        <v>9.3465788453381358E-4</v>
      </c>
      <c r="I238" s="18">
        <f>VLOOKUP(I$1,'2014(上) TFIDF'!$H$2:$L$46,5,FALSE)*B238</f>
        <v>0</v>
      </c>
      <c r="J238" s="18">
        <f>VLOOKUP(J$1,'2014(上) TFIDF'!$H$2:$L$46,5,FALSE)*B238</f>
        <v>8.7378400532064525E-4</v>
      </c>
      <c r="K238" s="18">
        <f>VLOOKUP(K$1,'2014(上) TFIDF'!$H$2:$L$46,5,FALSE)*B238</f>
        <v>1.091633556539579E-3</v>
      </c>
      <c r="L238" s="18">
        <f>VLOOKUP(L$1,'2014(上) TFIDF'!$H$2:$L$46,5,FALSE)*B238</f>
        <v>0</v>
      </c>
      <c r="M238" s="18">
        <f>VLOOKUP(M$1,'2014(上) TFIDF'!$H$2:$L$46,5,FALSE)*B238</f>
        <v>1.1872381062711743E-3</v>
      </c>
      <c r="N238" s="18">
        <f>VLOOKUP(N$1,'2014(上) TFIDF'!$H$2:$L$46,5,FALSE)*B238</f>
        <v>0</v>
      </c>
      <c r="O238" s="18">
        <f>VLOOKUP(O$1,'2014(上) TFIDF'!$H$2:$L$46,5,FALSE)*B238</f>
        <v>5.864731130648574E-4</v>
      </c>
      <c r="P238" s="18">
        <f>VLOOKUP(P$1,'2014(上) TFIDF'!$H$2:$L$46,5,FALSE)*B238</f>
        <v>1.1094125085863321E-3</v>
      </c>
      <c r="Q238" s="18">
        <f>VLOOKUP(Q$1,'2014(上) TFIDF'!$H$2:$L$46,5,FALSE)*B238</f>
        <v>2.525802217373607E-4</v>
      </c>
      <c r="R238" s="18">
        <f>VLOOKUP(R$1,'2014(上) TFIDF'!$H$2:$L$46,5,FALSE)*B238</f>
        <v>2.525802217373607E-4</v>
      </c>
      <c r="S238" s="18">
        <f>VLOOKUP(S$1,'2014(上) TFIDF'!$H$2:$L$46,5,FALSE)*B238</f>
        <v>9.6166255044614142E-4</v>
      </c>
      <c r="T238" s="18">
        <f>VLOOKUP(T$1,'2014(上) TFIDF'!$H$2:$L$46,5,FALSE)*B238</f>
        <v>4.0033017987755145E-4</v>
      </c>
      <c r="U238" s="18">
        <f>VLOOKUP(U$1,'2014(上) TFIDF'!$H$2:$L$46,5,FALSE)*B238</f>
        <v>1.2513320026079312E-3</v>
      </c>
      <c r="V238" s="18">
        <f>VLOOKUP(V$1,'2014(上) TFIDF'!$H$2:$L$46,5,FALSE)*B238</f>
        <v>1.1580708450896334E-3</v>
      </c>
      <c r="W238" s="18">
        <f>VLOOKUP(W$1,'2014(上) TFIDF'!$H$2:$L$46,5,FALSE)*B238</f>
        <v>4.0033017987755145E-4</v>
      </c>
      <c r="X238" s="18">
        <f>VLOOKUP(X$1,'2014(上) TFIDF'!$H$2:$L$46,5,FALSE)*B238</f>
        <v>1.9343127544250503E-3</v>
      </c>
      <c r="Y238" s="18">
        <f>VLOOKUP(Y$1,'2014(上) TFIDF'!$H$2:$L$46,5,FALSE)*B238</f>
        <v>0</v>
      </c>
      <c r="Z238" s="18">
        <f>VLOOKUP(Z$1,'2014(上) TFIDF'!$H$2:$L$46,5,FALSE)*B238</f>
        <v>1.5683851079583608E-3</v>
      </c>
      <c r="AA238" s="18">
        <f>VLOOKUP(AA$1,'2014(上) TFIDF'!$H$2:$L$46,5,FALSE)*B238</f>
        <v>1.3442137782769396E-3</v>
      </c>
      <c r="AB238" s="18">
        <f>VLOOKUP(AB$1,'2014(上) TFIDF'!$H$2:$L$46,5,FALSE)*B238</f>
        <v>1.334988064411365E-3</v>
      </c>
      <c r="AC238" s="18">
        <f>VLOOKUP(AC$1,'2014(上) TFIDF'!$H$2:$L$46,5,FALSE)*B238</f>
        <v>4.0033017987755145E-4</v>
      </c>
      <c r="AD238" s="18">
        <f>VLOOKUP(AD$1,'2014(上) TFIDF'!$H$2:$L$46,5,FALSE)*B238</f>
        <v>1.3442137782769396E-3</v>
      </c>
      <c r="AE238" s="18">
        <f>VLOOKUP(AE$1,'2014(上) TFIDF'!$H$2:$L$46,5,FALSE)*B238</f>
        <v>1.5154813304241643E-3</v>
      </c>
      <c r="AF238" s="18">
        <f>VLOOKUP(AF$1,'2014(上) TFIDF'!$H$2:$L$46,5,FALSE)*B238</f>
        <v>1.5732764060072662E-3</v>
      </c>
      <c r="AG238" s="18">
        <f>VLOOKUP(AG$1,'2014(上) TFIDF'!$H$2:$L$46,5,FALSE)*B238</f>
        <v>2.525802217373607E-4</v>
      </c>
      <c r="AH238" s="18">
        <f>VLOOKUP(AH$1,'2014(上) TFIDF'!$H$2:$L$46,5,FALSE)*B238</f>
        <v>0</v>
      </c>
      <c r="AI238" s="18">
        <f>VLOOKUP(AI$1,'2014(上) TFIDF'!$H$2:$L$46,5,FALSE)*B238</f>
        <v>1.762322910201244E-3</v>
      </c>
      <c r="AJ238" s="18">
        <f>VLOOKUP(AJ$1,'2014(上) TFIDF'!$H$2:$L$46,5,FALSE)*B238</f>
        <v>1.2393835146797694E-3</v>
      </c>
      <c r="AK238" s="18">
        <f>VLOOKUP(AK$1,'2014(上) TFIDF'!$H$2:$L$46,5,FALSE)*B238</f>
        <v>1.4919637364171302E-3</v>
      </c>
      <c r="AL238" s="18">
        <f>VLOOKUP(AL$1,'2014(上) TFIDF'!$H$2:$L$46,5,FALSE)*B238</f>
        <v>1.3255226950071766E-3</v>
      </c>
      <c r="AM238" s="18">
        <f>VLOOKUP(AM$1,'2014(上) TFIDF'!$H$2:$L$46,5,FALSE)*B238</f>
        <v>1.5634272595972756E-3</v>
      </c>
      <c r="AN238" s="18">
        <f>VLOOKUP(AN$1,'2014(上) TFIDF'!$H$2:$L$46,5,FALSE)*B238</f>
        <v>7.5774066521208216E-4</v>
      </c>
      <c r="AO238" s="18">
        <f>VLOOKUP(AO$1,'2014(上) TFIDF'!$H$2:$L$46,5,FALSE)*B238</f>
        <v>0</v>
      </c>
      <c r="AP238" s="18">
        <f>VLOOKUP(AP$1,'2014(上) TFIDF'!$H$2:$L$46,5,FALSE)*B238</f>
        <v>4.0033017987755145E-4</v>
      </c>
      <c r="AQ238" s="18">
        <f>VLOOKUP(AQ$1,'2014(上) TFIDF'!$H$2:$L$46,5,FALSE)*B238</f>
        <v>1.4535707613700147E-3</v>
      </c>
      <c r="AR238" s="18">
        <f>VLOOKUP(AR$1,'2014(上) TFIDF'!$H$2:$L$46,5,FALSE)*B238</f>
        <v>1.2393835146797694E-3</v>
      </c>
      <c r="AS238" s="18">
        <f>VLOOKUP(AS$1,'2014(上) TFIDF'!$H$2:$L$46,5,FALSE)*B238</f>
        <v>5.864731130648574E-4</v>
      </c>
      <c r="AT238" s="18">
        <f>VLOOKUP(AT$1,'2014(上) TFIDF'!$H$2:$L$46,5,FALSE)*B238</f>
        <v>5.864731130648574E-4</v>
      </c>
      <c r="AU238" s="18">
        <f>VLOOKUP(AU$1,'2014(上) TFIDF'!$H$2:$L$46,5,FALSE)*B238</f>
        <v>1.2629011086868033E-3</v>
      </c>
    </row>
    <row r="239" spans="1:47">
      <c r="A239" s="18" t="s">
        <v>9215</v>
      </c>
      <c r="B239" s="18">
        <v>5.0000000000000001E-3</v>
      </c>
      <c r="C239" s="18">
        <f>VLOOKUP(C$1,'2014(上) TFIDF'!$H$2:$L$46,5,FALSE)*B239</f>
        <v>1.3058208032298243E-3</v>
      </c>
      <c r="D239" s="18">
        <f>VLOOKUP(D$1,'2014(上) TFIDF'!$H$2:$L$46,5,FALSE)*B239</f>
        <v>3.3264625771287095E-3</v>
      </c>
      <c r="E239" s="18">
        <f>VLOOKUP(E$1,'2014(上) TFIDF'!$H$2:$L$46,5,FALSE)*B239</f>
        <v>0</v>
      </c>
      <c r="F239" s="18">
        <f>VLOOKUP(F$1,'2014(上) TFIDF'!$H$2:$L$46,5,FALSE)*B239</f>
        <v>0</v>
      </c>
      <c r="G239" s="18">
        <f>VLOOKUP(G$1,'2014(上) TFIDF'!$H$2:$L$46,5,FALSE)*B239</f>
        <v>1.1729462261297148E-3</v>
      </c>
      <c r="H239" s="18">
        <f>VLOOKUP(H$1,'2014(上) TFIDF'!$H$2:$L$46,5,FALSE)*B239</f>
        <v>1.8693157690676272E-3</v>
      </c>
      <c r="I239" s="18">
        <f>VLOOKUP(I$1,'2014(上) TFIDF'!$H$2:$L$46,5,FALSE)*B239</f>
        <v>0</v>
      </c>
      <c r="J239" s="18">
        <f>VLOOKUP(J$1,'2014(上) TFIDF'!$H$2:$L$46,5,FALSE)*B239</f>
        <v>1.7475680106412905E-3</v>
      </c>
      <c r="K239" s="18">
        <f>VLOOKUP(K$1,'2014(上) TFIDF'!$H$2:$L$46,5,FALSE)*B239</f>
        <v>2.183267113079158E-3</v>
      </c>
      <c r="L239" s="18">
        <f>VLOOKUP(L$1,'2014(上) TFIDF'!$H$2:$L$46,5,FALSE)*B239</f>
        <v>0</v>
      </c>
      <c r="M239" s="18">
        <f>VLOOKUP(M$1,'2014(上) TFIDF'!$H$2:$L$46,5,FALSE)*B239</f>
        <v>2.3744762125423487E-3</v>
      </c>
      <c r="N239" s="18">
        <f>VLOOKUP(N$1,'2014(上) TFIDF'!$H$2:$L$46,5,FALSE)*B239</f>
        <v>0</v>
      </c>
      <c r="O239" s="18">
        <f>VLOOKUP(O$1,'2014(上) TFIDF'!$H$2:$L$46,5,FALSE)*B239</f>
        <v>1.1729462261297148E-3</v>
      </c>
      <c r="P239" s="18">
        <f>VLOOKUP(P$1,'2014(上) TFIDF'!$H$2:$L$46,5,FALSE)*B239</f>
        <v>2.2188250171726641E-3</v>
      </c>
      <c r="Q239" s="18">
        <f>VLOOKUP(Q$1,'2014(上) TFIDF'!$H$2:$L$46,5,FALSE)*B239</f>
        <v>5.051604434747214E-4</v>
      </c>
      <c r="R239" s="18">
        <f>VLOOKUP(R$1,'2014(上) TFIDF'!$H$2:$L$46,5,FALSE)*B239</f>
        <v>5.051604434747214E-4</v>
      </c>
      <c r="S239" s="18">
        <f>VLOOKUP(S$1,'2014(上) TFIDF'!$H$2:$L$46,5,FALSE)*B239</f>
        <v>1.9233251008922828E-3</v>
      </c>
      <c r="T239" s="18">
        <f>VLOOKUP(T$1,'2014(上) TFIDF'!$H$2:$L$46,5,FALSE)*B239</f>
        <v>8.006603597551029E-4</v>
      </c>
      <c r="U239" s="18">
        <f>VLOOKUP(U$1,'2014(上) TFIDF'!$H$2:$L$46,5,FALSE)*B239</f>
        <v>2.5026640052158624E-3</v>
      </c>
      <c r="V239" s="18">
        <f>VLOOKUP(V$1,'2014(上) TFIDF'!$H$2:$L$46,5,FALSE)*B239</f>
        <v>2.3161416901792669E-3</v>
      </c>
      <c r="W239" s="18">
        <f>VLOOKUP(W$1,'2014(上) TFIDF'!$H$2:$L$46,5,FALSE)*B239</f>
        <v>8.006603597551029E-4</v>
      </c>
      <c r="X239" s="18">
        <f>VLOOKUP(X$1,'2014(上) TFIDF'!$H$2:$L$46,5,FALSE)*B239</f>
        <v>3.8686255088501006E-3</v>
      </c>
      <c r="Y239" s="18">
        <f>VLOOKUP(Y$1,'2014(上) TFIDF'!$H$2:$L$46,5,FALSE)*B239</f>
        <v>0</v>
      </c>
      <c r="Z239" s="18">
        <f>VLOOKUP(Z$1,'2014(上) TFIDF'!$H$2:$L$46,5,FALSE)*B239</f>
        <v>3.1367702159167217E-3</v>
      </c>
      <c r="AA239" s="18">
        <f>VLOOKUP(AA$1,'2014(上) TFIDF'!$H$2:$L$46,5,FALSE)*B239</f>
        <v>2.6884275565538791E-3</v>
      </c>
      <c r="AB239" s="18">
        <f>VLOOKUP(AB$1,'2014(上) TFIDF'!$H$2:$L$46,5,FALSE)*B239</f>
        <v>2.6699761288227299E-3</v>
      </c>
      <c r="AC239" s="18">
        <f>VLOOKUP(AC$1,'2014(上) TFIDF'!$H$2:$L$46,5,FALSE)*B239</f>
        <v>8.006603597551029E-4</v>
      </c>
      <c r="AD239" s="18">
        <f>VLOOKUP(AD$1,'2014(上) TFIDF'!$H$2:$L$46,5,FALSE)*B239</f>
        <v>2.6884275565538791E-3</v>
      </c>
      <c r="AE239" s="18">
        <f>VLOOKUP(AE$1,'2014(上) TFIDF'!$H$2:$L$46,5,FALSE)*B239</f>
        <v>3.0309626608483286E-3</v>
      </c>
      <c r="AF239" s="18">
        <f>VLOOKUP(AF$1,'2014(上) TFIDF'!$H$2:$L$46,5,FALSE)*B239</f>
        <v>3.1465528120145324E-3</v>
      </c>
      <c r="AG239" s="18">
        <f>VLOOKUP(AG$1,'2014(上) TFIDF'!$H$2:$L$46,5,FALSE)*B239</f>
        <v>5.051604434747214E-4</v>
      </c>
      <c r="AH239" s="18">
        <f>VLOOKUP(AH$1,'2014(上) TFIDF'!$H$2:$L$46,5,FALSE)*B239</f>
        <v>0</v>
      </c>
      <c r="AI239" s="18">
        <f>VLOOKUP(AI$1,'2014(上) TFIDF'!$H$2:$L$46,5,FALSE)*B239</f>
        <v>3.524645820402488E-3</v>
      </c>
      <c r="AJ239" s="18">
        <f>VLOOKUP(AJ$1,'2014(上) TFIDF'!$H$2:$L$46,5,FALSE)*B239</f>
        <v>2.4787670293595389E-3</v>
      </c>
      <c r="AK239" s="18">
        <f>VLOOKUP(AK$1,'2014(上) TFIDF'!$H$2:$L$46,5,FALSE)*B239</f>
        <v>2.9839274728342604E-3</v>
      </c>
      <c r="AL239" s="18">
        <f>VLOOKUP(AL$1,'2014(上) TFIDF'!$H$2:$L$46,5,FALSE)*B239</f>
        <v>2.6510453900143532E-3</v>
      </c>
      <c r="AM239" s="18">
        <f>VLOOKUP(AM$1,'2014(上) TFIDF'!$H$2:$L$46,5,FALSE)*B239</f>
        <v>3.1268545191945512E-3</v>
      </c>
      <c r="AN239" s="18">
        <f>VLOOKUP(AN$1,'2014(上) TFIDF'!$H$2:$L$46,5,FALSE)*B239</f>
        <v>1.5154813304241643E-3</v>
      </c>
      <c r="AO239" s="18">
        <f>VLOOKUP(AO$1,'2014(上) TFIDF'!$H$2:$L$46,5,FALSE)*B239</f>
        <v>0</v>
      </c>
      <c r="AP239" s="18">
        <f>VLOOKUP(AP$1,'2014(上) TFIDF'!$H$2:$L$46,5,FALSE)*B239</f>
        <v>8.006603597551029E-4</v>
      </c>
      <c r="AQ239" s="18">
        <f>VLOOKUP(AQ$1,'2014(上) TFIDF'!$H$2:$L$46,5,FALSE)*B239</f>
        <v>2.9071415227400295E-3</v>
      </c>
      <c r="AR239" s="18">
        <f>VLOOKUP(AR$1,'2014(上) TFIDF'!$H$2:$L$46,5,FALSE)*B239</f>
        <v>2.4787670293595389E-3</v>
      </c>
      <c r="AS239" s="18">
        <f>VLOOKUP(AS$1,'2014(上) TFIDF'!$H$2:$L$46,5,FALSE)*B239</f>
        <v>1.1729462261297148E-3</v>
      </c>
      <c r="AT239" s="18">
        <f>VLOOKUP(AT$1,'2014(上) TFIDF'!$H$2:$L$46,5,FALSE)*B239</f>
        <v>1.1729462261297148E-3</v>
      </c>
      <c r="AU239" s="18">
        <f>VLOOKUP(AU$1,'2014(上) TFIDF'!$H$2:$L$46,5,FALSE)*B239</f>
        <v>2.5258022173736067E-3</v>
      </c>
    </row>
    <row r="240" spans="1:47">
      <c r="A240" s="18" t="s">
        <v>2464</v>
      </c>
      <c r="B240" s="18">
        <v>1E-3</v>
      </c>
      <c r="C240" s="18">
        <f>VLOOKUP(C$1,'2014(上) TFIDF'!$H$2:$L$46,5,FALSE)*B240</f>
        <v>2.6116416064596488E-4</v>
      </c>
      <c r="D240" s="18">
        <f>VLOOKUP(D$1,'2014(上) TFIDF'!$H$2:$L$46,5,FALSE)*B240</f>
        <v>6.6529251542574185E-4</v>
      </c>
      <c r="E240" s="18">
        <f>VLOOKUP(E$1,'2014(上) TFIDF'!$H$2:$L$46,5,FALSE)*B240</f>
        <v>0</v>
      </c>
      <c r="F240" s="18">
        <f>VLOOKUP(F$1,'2014(上) TFIDF'!$H$2:$L$46,5,FALSE)*B240</f>
        <v>0</v>
      </c>
      <c r="G240" s="18">
        <f>VLOOKUP(G$1,'2014(上) TFIDF'!$H$2:$L$46,5,FALSE)*B240</f>
        <v>2.3458924522594296E-4</v>
      </c>
      <c r="H240" s="18">
        <f>VLOOKUP(H$1,'2014(上) TFIDF'!$H$2:$L$46,5,FALSE)*B240</f>
        <v>3.7386315381352544E-4</v>
      </c>
      <c r="I240" s="18">
        <f>VLOOKUP(I$1,'2014(上) TFIDF'!$H$2:$L$46,5,FALSE)*B240</f>
        <v>0</v>
      </c>
      <c r="J240" s="18">
        <f>VLOOKUP(J$1,'2014(上) TFIDF'!$H$2:$L$46,5,FALSE)*B240</f>
        <v>3.4951360212825809E-4</v>
      </c>
      <c r="K240" s="18">
        <f>VLOOKUP(K$1,'2014(上) TFIDF'!$H$2:$L$46,5,FALSE)*B240</f>
        <v>4.3665342261583155E-4</v>
      </c>
      <c r="L240" s="18">
        <f>VLOOKUP(L$1,'2014(上) TFIDF'!$H$2:$L$46,5,FALSE)*B240</f>
        <v>0</v>
      </c>
      <c r="M240" s="18">
        <f>VLOOKUP(M$1,'2014(上) TFIDF'!$H$2:$L$46,5,FALSE)*B240</f>
        <v>4.7489524250846971E-4</v>
      </c>
      <c r="N240" s="18">
        <f>VLOOKUP(N$1,'2014(上) TFIDF'!$H$2:$L$46,5,FALSE)*B240</f>
        <v>0</v>
      </c>
      <c r="O240" s="18">
        <f>VLOOKUP(O$1,'2014(上) TFIDF'!$H$2:$L$46,5,FALSE)*B240</f>
        <v>2.3458924522594296E-4</v>
      </c>
      <c r="P240" s="18">
        <f>VLOOKUP(P$1,'2014(上) TFIDF'!$H$2:$L$46,5,FALSE)*B240</f>
        <v>4.4376500343453281E-4</v>
      </c>
      <c r="Q240" s="18">
        <f>VLOOKUP(Q$1,'2014(上) TFIDF'!$H$2:$L$46,5,FALSE)*B240</f>
        <v>1.010320886949443E-4</v>
      </c>
      <c r="R240" s="18">
        <f>VLOOKUP(R$1,'2014(上) TFIDF'!$H$2:$L$46,5,FALSE)*B240</f>
        <v>1.010320886949443E-4</v>
      </c>
      <c r="S240" s="18">
        <f>VLOOKUP(S$1,'2014(上) TFIDF'!$H$2:$L$46,5,FALSE)*B240</f>
        <v>3.8466502017845658E-4</v>
      </c>
      <c r="T240" s="18">
        <f>VLOOKUP(T$1,'2014(上) TFIDF'!$H$2:$L$46,5,FALSE)*B240</f>
        <v>1.6013207195102059E-4</v>
      </c>
      <c r="U240" s="18">
        <f>VLOOKUP(U$1,'2014(上) TFIDF'!$H$2:$L$46,5,FALSE)*B240</f>
        <v>5.0053280104317248E-4</v>
      </c>
      <c r="V240" s="18">
        <f>VLOOKUP(V$1,'2014(上) TFIDF'!$H$2:$L$46,5,FALSE)*B240</f>
        <v>4.6322833803585342E-4</v>
      </c>
      <c r="W240" s="18">
        <f>VLOOKUP(W$1,'2014(上) TFIDF'!$H$2:$L$46,5,FALSE)*B240</f>
        <v>1.6013207195102059E-4</v>
      </c>
      <c r="X240" s="18">
        <f>VLOOKUP(X$1,'2014(上) TFIDF'!$H$2:$L$46,5,FALSE)*B240</f>
        <v>7.737251017700201E-4</v>
      </c>
      <c r="Y240" s="18">
        <f>VLOOKUP(Y$1,'2014(上) TFIDF'!$H$2:$L$46,5,FALSE)*B240</f>
        <v>0</v>
      </c>
      <c r="Z240" s="18">
        <f>VLOOKUP(Z$1,'2014(上) TFIDF'!$H$2:$L$46,5,FALSE)*B240</f>
        <v>6.2735404318334438E-4</v>
      </c>
      <c r="AA240" s="18">
        <f>VLOOKUP(AA$1,'2014(上) TFIDF'!$H$2:$L$46,5,FALSE)*B240</f>
        <v>5.3768551131077582E-4</v>
      </c>
      <c r="AB240" s="18">
        <f>VLOOKUP(AB$1,'2014(上) TFIDF'!$H$2:$L$46,5,FALSE)*B240</f>
        <v>5.3399522576454595E-4</v>
      </c>
      <c r="AC240" s="18">
        <f>VLOOKUP(AC$1,'2014(上) TFIDF'!$H$2:$L$46,5,FALSE)*B240</f>
        <v>1.6013207195102059E-4</v>
      </c>
      <c r="AD240" s="18">
        <f>VLOOKUP(AD$1,'2014(上) TFIDF'!$H$2:$L$46,5,FALSE)*B240</f>
        <v>5.3768551131077582E-4</v>
      </c>
      <c r="AE240" s="18">
        <f>VLOOKUP(AE$1,'2014(上) TFIDF'!$H$2:$L$46,5,FALSE)*B240</f>
        <v>6.0619253216966573E-4</v>
      </c>
      <c r="AF240" s="18">
        <f>VLOOKUP(AF$1,'2014(上) TFIDF'!$H$2:$L$46,5,FALSE)*B240</f>
        <v>6.2931056240290648E-4</v>
      </c>
      <c r="AG240" s="18">
        <f>VLOOKUP(AG$1,'2014(上) TFIDF'!$H$2:$L$46,5,FALSE)*B240</f>
        <v>1.010320886949443E-4</v>
      </c>
      <c r="AH240" s="18">
        <f>VLOOKUP(AH$1,'2014(上) TFIDF'!$H$2:$L$46,5,FALSE)*B240</f>
        <v>0</v>
      </c>
      <c r="AI240" s="18">
        <f>VLOOKUP(AI$1,'2014(上) TFIDF'!$H$2:$L$46,5,FALSE)*B240</f>
        <v>7.0492916408049753E-4</v>
      </c>
      <c r="AJ240" s="18">
        <f>VLOOKUP(AJ$1,'2014(上) TFIDF'!$H$2:$L$46,5,FALSE)*B240</f>
        <v>4.9575340587190773E-4</v>
      </c>
      <c r="AK240" s="18">
        <f>VLOOKUP(AK$1,'2014(上) TFIDF'!$H$2:$L$46,5,FALSE)*B240</f>
        <v>5.9678549456685206E-4</v>
      </c>
      <c r="AL240" s="18">
        <f>VLOOKUP(AL$1,'2014(上) TFIDF'!$H$2:$L$46,5,FALSE)*B240</f>
        <v>5.3020907800287067E-4</v>
      </c>
      <c r="AM240" s="18">
        <f>VLOOKUP(AM$1,'2014(上) TFIDF'!$H$2:$L$46,5,FALSE)*B240</f>
        <v>6.2537090383891028E-4</v>
      </c>
      <c r="AN240" s="18">
        <f>VLOOKUP(AN$1,'2014(上) TFIDF'!$H$2:$L$46,5,FALSE)*B240</f>
        <v>3.0309626608483286E-4</v>
      </c>
      <c r="AO240" s="18">
        <f>VLOOKUP(AO$1,'2014(上) TFIDF'!$H$2:$L$46,5,FALSE)*B240</f>
        <v>0</v>
      </c>
      <c r="AP240" s="18">
        <f>VLOOKUP(AP$1,'2014(上) TFIDF'!$H$2:$L$46,5,FALSE)*B240</f>
        <v>1.6013207195102059E-4</v>
      </c>
      <c r="AQ240" s="18">
        <f>VLOOKUP(AQ$1,'2014(上) TFIDF'!$H$2:$L$46,5,FALSE)*B240</f>
        <v>5.8142830454800589E-4</v>
      </c>
      <c r="AR240" s="18">
        <f>VLOOKUP(AR$1,'2014(上) TFIDF'!$H$2:$L$46,5,FALSE)*B240</f>
        <v>4.9575340587190773E-4</v>
      </c>
      <c r="AS240" s="18">
        <f>VLOOKUP(AS$1,'2014(上) TFIDF'!$H$2:$L$46,5,FALSE)*B240</f>
        <v>2.3458924522594296E-4</v>
      </c>
      <c r="AT240" s="18">
        <f>VLOOKUP(AT$1,'2014(上) TFIDF'!$H$2:$L$46,5,FALSE)*B240</f>
        <v>2.3458924522594296E-4</v>
      </c>
      <c r="AU240" s="18">
        <f>VLOOKUP(AU$1,'2014(上) TFIDF'!$H$2:$L$46,5,FALSE)*B240</f>
        <v>5.051604434747213E-4</v>
      </c>
    </row>
    <row r="241" spans="1:47">
      <c r="A241" s="18" t="s">
        <v>5493</v>
      </c>
      <c r="B241" s="18">
        <v>0.01</v>
      </c>
      <c r="C241" s="18">
        <f>VLOOKUP(C$1,'2014(上) TFIDF'!$H$2:$L$46,5,FALSE)*B241</f>
        <v>2.6116416064596486E-3</v>
      </c>
      <c r="D241" s="18">
        <f>VLOOKUP(D$1,'2014(上) TFIDF'!$H$2:$L$46,5,FALSE)*B241</f>
        <v>6.652925154257419E-3</v>
      </c>
      <c r="E241" s="18">
        <f>VLOOKUP(E$1,'2014(上) TFIDF'!$H$2:$L$46,5,FALSE)*B241</f>
        <v>0</v>
      </c>
      <c r="F241" s="18">
        <f>VLOOKUP(F$1,'2014(上) TFIDF'!$H$2:$L$46,5,FALSE)*B241</f>
        <v>0</v>
      </c>
      <c r="G241" s="18">
        <f>VLOOKUP(G$1,'2014(上) TFIDF'!$H$2:$L$46,5,FALSE)*B241</f>
        <v>2.3458924522594296E-3</v>
      </c>
      <c r="H241" s="18">
        <f>VLOOKUP(H$1,'2014(上) TFIDF'!$H$2:$L$46,5,FALSE)*B241</f>
        <v>3.7386315381352543E-3</v>
      </c>
      <c r="I241" s="18">
        <f>VLOOKUP(I$1,'2014(上) TFIDF'!$H$2:$L$46,5,FALSE)*B241</f>
        <v>0</v>
      </c>
      <c r="J241" s="18">
        <f>VLOOKUP(J$1,'2014(上) TFIDF'!$H$2:$L$46,5,FALSE)*B241</f>
        <v>3.495136021282581E-3</v>
      </c>
      <c r="K241" s="18">
        <f>VLOOKUP(K$1,'2014(上) TFIDF'!$H$2:$L$46,5,FALSE)*B241</f>
        <v>4.3665342261583161E-3</v>
      </c>
      <c r="L241" s="18">
        <f>VLOOKUP(L$1,'2014(上) TFIDF'!$H$2:$L$46,5,FALSE)*B241</f>
        <v>0</v>
      </c>
      <c r="M241" s="18">
        <f>VLOOKUP(M$1,'2014(上) TFIDF'!$H$2:$L$46,5,FALSE)*B241</f>
        <v>4.7489524250846973E-3</v>
      </c>
      <c r="N241" s="18">
        <f>VLOOKUP(N$1,'2014(上) TFIDF'!$H$2:$L$46,5,FALSE)*B241</f>
        <v>0</v>
      </c>
      <c r="O241" s="18">
        <f>VLOOKUP(O$1,'2014(上) TFIDF'!$H$2:$L$46,5,FALSE)*B241</f>
        <v>2.3458924522594296E-3</v>
      </c>
      <c r="P241" s="18">
        <f>VLOOKUP(P$1,'2014(上) TFIDF'!$H$2:$L$46,5,FALSE)*B241</f>
        <v>4.4376500343453282E-3</v>
      </c>
      <c r="Q241" s="18">
        <f>VLOOKUP(Q$1,'2014(上) TFIDF'!$H$2:$L$46,5,FALSE)*B241</f>
        <v>1.0103208869494428E-3</v>
      </c>
      <c r="R241" s="18">
        <f>VLOOKUP(R$1,'2014(上) TFIDF'!$H$2:$L$46,5,FALSE)*B241</f>
        <v>1.0103208869494428E-3</v>
      </c>
      <c r="S241" s="18">
        <f>VLOOKUP(S$1,'2014(上) TFIDF'!$H$2:$L$46,5,FALSE)*B241</f>
        <v>3.8466502017845657E-3</v>
      </c>
      <c r="T241" s="18">
        <f>VLOOKUP(T$1,'2014(上) TFIDF'!$H$2:$L$46,5,FALSE)*B241</f>
        <v>1.6013207195102058E-3</v>
      </c>
      <c r="U241" s="18">
        <f>VLOOKUP(U$1,'2014(上) TFIDF'!$H$2:$L$46,5,FALSE)*B241</f>
        <v>5.0053280104317248E-3</v>
      </c>
      <c r="V241" s="18">
        <f>VLOOKUP(V$1,'2014(上) TFIDF'!$H$2:$L$46,5,FALSE)*B241</f>
        <v>4.6322833803585338E-3</v>
      </c>
      <c r="W241" s="18">
        <f>VLOOKUP(W$1,'2014(上) TFIDF'!$H$2:$L$46,5,FALSE)*B241</f>
        <v>1.6013207195102058E-3</v>
      </c>
      <c r="X241" s="18">
        <f>VLOOKUP(X$1,'2014(上) TFIDF'!$H$2:$L$46,5,FALSE)*B241</f>
        <v>7.7372510177002012E-3</v>
      </c>
      <c r="Y241" s="18">
        <f>VLOOKUP(Y$1,'2014(上) TFIDF'!$H$2:$L$46,5,FALSE)*B241</f>
        <v>0</v>
      </c>
      <c r="Z241" s="18">
        <f>VLOOKUP(Z$1,'2014(上) TFIDF'!$H$2:$L$46,5,FALSE)*B241</f>
        <v>6.2735404318334433E-3</v>
      </c>
      <c r="AA241" s="18">
        <f>VLOOKUP(AA$1,'2014(上) TFIDF'!$H$2:$L$46,5,FALSE)*B241</f>
        <v>5.3768551131077582E-3</v>
      </c>
      <c r="AB241" s="18">
        <f>VLOOKUP(AB$1,'2014(上) TFIDF'!$H$2:$L$46,5,FALSE)*B241</f>
        <v>5.3399522576454599E-3</v>
      </c>
      <c r="AC241" s="18">
        <f>VLOOKUP(AC$1,'2014(上) TFIDF'!$H$2:$L$46,5,FALSE)*B241</f>
        <v>1.6013207195102058E-3</v>
      </c>
      <c r="AD241" s="18">
        <f>VLOOKUP(AD$1,'2014(上) TFIDF'!$H$2:$L$46,5,FALSE)*B241</f>
        <v>5.3768551131077582E-3</v>
      </c>
      <c r="AE241" s="18">
        <f>VLOOKUP(AE$1,'2014(上) TFIDF'!$H$2:$L$46,5,FALSE)*B241</f>
        <v>6.0619253216966573E-3</v>
      </c>
      <c r="AF241" s="18">
        <f>VLOOKUP(AF$1,'2014(上) TFIDF'!$H$2:$L$46,5,FALSE)*B241</f>
        <v>6.2931056240290648E-3</v>
      </c>
      <c r="AG241" s="18">
        <f>VLOOKUP(AG$1,'2014(上) TFIDF'!$H$2:$L$46,5,FALSE)*B241</f>
        <v>1.0103208869494428E-3</v>
      </c>
      <c r="AH241" s="18">
        <f>VLOOKUP(AH$1,'2014(上) TFIDF'!$H$2:$L$46,5,FALSE)*B241</f>
        <v>0</v>
      </c>
      <c r="AI241" s="18">
        <f>VLOOKUP(AI$1,'2014(上) TFIDF'!$H$2:$L$46,5,FALSE)*B241</f>
        <v>7.049291640804976E-3</v>
      </c>
      <c r="AJ241" s="18">
        <f>VLOOKUP(AJ$1,'2014(上) TFIDF'!$H$2:$L$46,5,FALSE)*B241</f>
        <v>4.9575340587190778E-3</v>
      </c>
      <c r="AK241" s="18">
        <f>VLOOKUP(AK$1,'2014(上) TFIDF'!$H$2:$L$46,5,FALSE)*B241</f>
        <v>5.9678549456685208E-3</v>
      </c>
      <c r="AL241" s="18">
        <f>VLOOKUP(AL$1,'2014(上) TFIDF'!$H$2:$L$46,5,FALSE)*B241</f>
        <v>5.3020907800287063E-3</v>
      </c>
      <c r="AM241" s="18">
        <f>VLOOKUP(AM$1,'2014(上) TFIDF'!$H$2:$L$46,5,FALSE)*B241</f>
        <v>6.2537090383891023E-3</v>
      </c>
      <c r="AN241" s="18">
        <f>VLOOKUP(AN$1,'2014(上) TFIDF'!$H$2:$L$46,5,FALSE)*B241</f>
        <v>3.0309626608483286E-3</v>
      </c>
      <c r="AO241" s="18">
        <f>VLOOKUP(AO$1,'2014(上) TFIDF'!$H$2:$L$46,5,FALSE)*B241</f>
        <v>0</v>
      </c>
      <c r="AP241" s="18">
        <f>VLOOKUP(AP$1,'2014(上) TFIDF'!$H$2:$L$46,5,FALSE)*B241</f>
        <v>1.6013207195102058E-3</v>
      </c>
      <c r="AQ241" s="18">
        <f>VLOOKUP(AQ$1,'2014(上) TFIDF'!$H$2:$L$46,5,FALSE)*B241</f>
        <v>5.8142830454800589E-3</v>
      </c>
      <c r="AR241" s="18">
        <f>VLOOKUP(AR$1,'2014(上) TFIDF'!$H$2:$L$46,5,FALSE)*B241</f>
        <v>4.9575340587190778E-3</v>
      </c>
      <c r="AS241" s="18">
        <f>VLOOKUP(AS$1,'2014(上) TFIDF'!$H$2:$L$46,5,FALSE)*B241</f>
        <v>2.3458924522594296E-3</v>
      </c>
      <c r="AT241" s="18">
        <f>VLOOKUP(AT$1,'2014(上) TFIDF'!$H$2:$L$46,5,FALSE)*B241</f>
        <v>2.3458924522594296E-3</v>
      </c>
      <c r="AU241" s="18">
        <f>VLOOKUP(AU$1,'2014(上) TFIDF'!$H$2:$L$46,5,FALSE)*B241</f>
        <v>5.0516044347472134E-3</v>
      </c>
    </row>
    <row r="242" spans="1:47">
      <c r="A242" s="18" t="s">
        <v>2184</v>
      </c>
      <c r="B242" s="18">
        <v>1.6666666666666668E-3</v>
      </c>
      <c r="C242" s="18">
        <f>VLOOKUP(C$1,'2014(上) TFIDF'!$H$2:$L$46,5,FALSE)*B242</f>
        <v>4.3527360107660816E-4</v>
      </c>
      <c r="D242" s="18">
        <f>VLOOKUP(D$1,'2014(上) TFIDF'!$H$2:$L$46,5,FALSE)*B242</f>
        <v>1.1088208590429032E-3</v>
      </c>
      <c r="E242" s="18">
        <f>VLOOKUP(E$1,'2014(上) TFIDF'!$H$2:$L$46,5,FALSE)*B242</f>
        <v>0</v>
      </c>
      <c r="F242" s="18">
        <f>VLOOKUP(F$1,'2014(上) TFIDF'!$H$2:$L$46,5,FALSE)*B242</f>
        <v>0</v>
      </c>
      <c r="G242" s="18">
        <f>VLOOKUP(G$1,'2014(上) TFIDF'!$H$2:$L$46,5,FALSE)*B242</f>
        <v>3.9098207537657163E-4</v>
      </c>
      <c r="H242" s="18">
        <f>VLOOKUP(H$1,'2014(上) TFIDF'!$H$2:$L$46,5,FALSE)*B242</f>
        <v>6.2310525635587575E-4</v>
      </c>
      <c r="I242" s="18">
        <f>VLOOKUP(I$1,'2014(上) TFIDF'!$H$2:$L$46,5,FALSE)*B242</f>
        <v>0</v>
      </c>
      <c r="J242" s="18">
        <f>VLOOKUP(J$1,'2014(上) TFIDF'!$H$2:$L$46,5,FALSE)*B242</f>
        <v>5.8252267021376353E-4</v>
      </c>
      <c r="K242" s="18">
        <f>VLOOKUP(K$1,'2014(上) TFIDF'!$H$2:$L$46,5,FALSE)*B242</f>
        <v>7.2775570435971927E-4</v>
      </c>
      <c r="L242" s="18">
        <f>VLOOKUP(L$1,'2014(上) TFIDF'!$H$2:$L$46,5,FALSE)*B242</f>
        <v>0</v>
      </c>
      <c r="M242" s="18">
        <f>VLOOKUP(M$1,'2014(上) TFIDF'!$H$2:$L$46,5,FALSE)*B242</f>
        <v>7.9149207084744952E-4</v>
      </c>
      <c r="N242" s="18">
        <f>VLOOKUP(N$1,'2014(上) TFIDF'!$H$2:$L$46,5,FALSE)*B242</f>
        <v>0</v>
      </c>
      <c r="O242" s="18">
        <f>VLOOKUP(O$1,'2014(上) TFIDF'!$H$2:$L$46,5,FALSE)*B242</f>
        <v>3.9098207537657163E-4</v>
      </c>
      <c r="P242" s="18">
        <f>VLOOKUP(P$1,'2014(上) TFIDF'!$H$2:$L$46,5,FALSE)*B242</f>
        <v>7.3960833905755471E-4</v>
      </c>
      <c r="Q242" s="18">
        <f>VLOOKUP(Q$1,'2014(上) TFIDF'!$H$2:$L$46,5,FALSE)*B242</f>
        <v>1.6838681449157382E-4</v>
      </c>
      <c r="R242" s="18">
        <f>VLOOKUP(R$1,'2014(上) TFIDF'!$H$2:$L$46,5,FALSE)*B242</f>
        <v>1.6838681449157382E-4</v>
      </c>
      <c r="S242" s="18">
        <f>VLOOKUP(S$1,'2014(上) TFIDF'!$H$2:$L$46,5,FALSE)*B242</f>
        <v>6.4110836696409425E-4</v>
      </c>
      <c r="T242" s="18">
        <f>VLOOKUP(T$1,'2014(上) TFIDF'!$H$2:$L$46,5,FALSE)*B242</f>
        <v>2.6688678658503434E-4</v>
      </c>
      <c r="U242" s="18">
        <f>VLOOKUP(U$1,'2014(上) TFIDF'!$H$2:$L$46,5,FALSE)*B242</f>
        <v>8.3422133507195413E-4</v>
      </c>
      <c r="V242" s="18">
        <f>VLOOKUP(V$1,'2014(上) TFIDF'!$H$2:$L$46,5,FALSE)*B242</f>
        <v>7.7204723005975574E-4</v>
      </c>
      <c r="W242" s="18">
        <f>VLOOKUP(W$1,'2014(上) TFIDF'!$H$2:$L$46,5,FALSE)*B242</f>
        <v>2.6688678658503434E-4</v>
      </c>
      <c r="X242" s="18">
        <f>VLOOKUP(X$1,'2014(上) TFIDF'!$H$2:$L$46,5,FALSE)*B242</f>
        <v>1.2895418362833669E-3</v>
      </c>
      <c r="Y242" s="18">
        <f>VLOOKUP(Y$1,'2014(上) TFIDF'!$H$2:$L$46,5,FALSE)*B242</f>
        <v>0</v>
      </c>
      <c r="Z242" s="18">
        <f>VLOOKUP(Z$1,'2014(上) TFIDF'!$H$2:$L$46,5,FALSE)*B242</f>
        <v>1.0455900719722406E-3</v>
      </c>
      <c r="AA242" s="18">
        <f>VLOOKUP(AA$1,'2014(上) TFIDF'!$H$2:$L$46,5,FALSE)*B242</f>
        <v>8.9614251885129304E-4</v>
      </c>
      <c r="AB242" s="18">
        <f>VLOOKUP(AB$1,'2014(上) TFIDF'!$H$2:$L$46,5,FALSE)*B242</f>
        <v>8.8999204294090998E-4</v>
      </c>
      <c r="AC242" s="18">
        <f>VLOOKUP(AC$1,'2014(上) TFIDF'!$H$2:$L$46,5,FALSE)*B242</f>
        <v>2.6688678658503434E-4</v>
      </c>
      <c r="AD242" s="18">
        <f>VLOOKUP(AD$1,'2014(上) TFIDF'!$H$2:$L$46,5,FALSE)*B242</f>
        <v>8.9614251885129304E-4</v>
      </c>
      <c r="AE242" s="18">
        <f>VLOOKUP(AE$1,'2014(上) TFIDF'!$H$2:$L$46,5,FALSE)*B242</f>
        <v>1.010320886949443E-3</v>
      </c>
      <c r="AF242" s="18">
        <f>VLOOKUP(AF$1,'2014(上) TFIDF'!$H$2:$L$46,5,FALSE)*B242</f>
        <v>1.0488509373381776E-3</v>
      </c>
      <c r="AG242" s="18">
        <f>VLOOKUP(AG$1,'2014(上) TFIDF'!$H$2:$L$46,5,FALSE)*B242</f>
        <v>1.6838681449157382E-4</v>
      </c>
      <c r="AH242" s="18">
        <f>VLOOKUP(AH$1,'2014(上) TFIDF'!$H$2:$L$46,5,FALSE)*B242</f>
        <v>0</v>
      </c>
      <c r="AI242" s="18">
        <f>VLOOKUP(AI$1,'2014(上) TFIDF'!$H$2:$L$46,5,FALSE)*B242</f>
        <v>1.1748819401341626E-3</v>
      </c>
      <c r="AJ242" s="18">
        <f>VLOOKUP(AJ$1,'2014(上) TFIDF'!$H$2:$L$46,5,FALSE)*B242</f>
        <v>8.2625567645317963E-4</v>
      </c>
      <c r="AK242" s="18">
        <f>VLOOKUP(AK$1,'2014(上) TFIDF'!$H$2:$L$46,5,FALSE)*B242</f>
        <v>9.9464249094475339E-4</v>
      </c>
      <c r="AL242" s="18">
        <f>VLOOKUP(AL$1,'2014(上) TFIDF'!$H$2:$L$46,5,FALSE)*B242</f>
        <v>8.8368179667145112E-4</v>
      </c>
      <c r="AM242" s="18">
        <f>VLOOKUP(AM$1,'2014(上) TFIDF'!$H$2:$L$46,5,FALSE)*B242</f>
        <v>1.0422848397315171E-3</v>
      </c>
      <c r="AN242" s="18">
        <f>VLOOKUP(AN$1,'2014(上) TFIDF'!$H$2:$L$46,5,FALSE)*B242</f>
        <v>5.0516044347472151E-4</v>
      </c>
      <c r="AO242" s="18">
        <f>VLOOKUP(AO$1,'2014(上) TFIDF'!$H$2:$L$46,5,FALSE)*B242</f>
        <v>0</v>
      </c>
      <c r="AP242" s="18">
        <f>VLOOKUP(AP$1,'2014(上) TFIDF'!$H$2:$L$46,5,FALSE)*B242</f>
        <v>2.6688678658503434E-4</v>
      </c>
      <c r="AQ242" s="18">
        <f>VLOOKUP(AQ$1,'2014(上) TFIDF'!$H$2:$L$46,5,FALSE)*B242</f>
        <v>9.6904717424667656E-4</v>
      </c>
      <c r="AR242" s="18">
        <f>VLOOKUP(AR$1,'2014(上) TFIDF'!$H$2:$L$46,5,FALSE)*B242</f>
        <v>8.2625567645317963E-4</v>
      </c>
      <c r="AS242" s="18">
        <f>VLOOKUP(AS$1,'2014(上) TFIDF'!$H$2:$L$46,5,FALSE)*B242</f>
        <v>3.9098207537657163E-4</v>
      </c>
      <c r="AT242" s="18">
        <f>VLOOKUP(AT$1,'2014(上) TFIDF'!$H$2:$L$46,5,FALSE)*B242</f>
        <v>3.9098207537657163E-4</v>
      </c>
      <c r="AU242" s="18">
        <f>VLOOKUP(AU$1,'2014(上) TFIDF'!$H$2:$L$46,5,FALSE)*B242</f>
        <v>8.4193407245786893E-4</v>
      </c>
    </row>
    <row r="243" spans="1:47">
      <c r="A243" s="18" t="s">
        <v>3043</v>
      </c>
      <c r="B243" s="18">
        <v>3.3333333333333335E-3</v>
      </c>
      <c r="C243" s="18">
        <f>VLOOKUP(C$1,'2014(上) TFIDF'!$H$2:$L$46,5,FALSE)*B243</f>
        <v>8.7054720215321631E-4</v>
      </c>
      <c r="D243" s="18">
        <f>VLOOKUP(D$1,'2014(上) TFIDF'!$H$2:$L$46,5,FALSE)*B243</f>
        <v>2.2176417180858063E-3</v>
      </c>
      <c r="E243" s="18">
        <f>VLOOKUP(E$1,'2014(上) TFIDF'!$H$2:$L$46,5,FALSE)*B243</f>
        <v>0</v>
      </c>
      <c r="F243" s="18">
        <f>VLOOKUP(F$1,'2014(上) TFIDF'!$H$2:$L$46,5,FALSE)*B243</f>
        <v>0</v>
      </c>
      <c r="G243" s="18">
        <f>VLOOKUP(G$1,'2014(上) TFIDF'!$H$2:$L$46,5,FALSE)*B243</f>
        <v>7.8196415075314327E-4</v>
      </c>
      <c r="H243" s="18">
        <f>VLOOKUP(H$1,'2014(上) TFIDF'!$H$2:$L$46,5,FALSE)*B243</f>
        <v>1.2462105127117515E-3</v>
      </c>
      <c r="I243" s="18">
        <f>VLOOKUP(I$1,'2014(上) TFIDF'!$H$2:$L$46,5,FALSE)*B243</f>
        <v>0</v>
      </c>
      <c r="J243" s="18">
        <f>VLOOKUP(J$1,'2014(上) TFIDF'!$H$2:$L$46,5,FALSE)*B243</f>
        <v>1.1650453404275271E-3</v>
      </c>
      <c r="K243" s="18">
        <f>VLOOKUP(K$1,'2014(上) TFIDF'!$H$2:$L$46,5,FALSE)*B243</f>
        <v>1.4555114087194385E-3</v>
      </c>
      <c r="L243" s="18">
        <f>VLOOKUP(L$1,'2014(上) TFIDF'!$H$2:$L$46,5,FALSE)*B243</f>
        <v>0</v>
      </c>
      <c r="M243" s="18">
        <f>VLOOKUP(M$1,'2014(上) TFIDF'!$H$2:$L$46,5,FALSE)*B243</f>
        <v>1.582984141694899E-3</v>
      </c>
      <c r="N243" s="18">
        <f>VLOOKUP(N$1,'2014(上) TFIDF'!$H$2:$L$46,5,FALSE)*B243</f>
        <v>0</v>
      </c>
      <c r="O243" s="18">
        <f>VLOOKUP(O$1,'2014(上) TFIDF'!$H$2:$L$46,5,FALSE)*B243</f>
        <v>7.8196415075314327E-4</v>
      </c>
      <c r="P243" s="18">
        <f>VLOOKUP(P$1,'2014(上) TFIDF'!$H$2:$L$46,5,FALSE)*B243</f>
        <v>1.4792166781151094E-3</v>
      </c>
      <c r="Q243" s="18">
        <f>VLOOKUP(Q$1,'2014(上) TFIDF'!$H$2:$L$46,5,FALSE)*B243</f>
        <v>3.3677362898314764E-4</v>
      </c>
      <c r="R243" s="18">
        <f>VLOOKUP(R$1,'2014(上) TFIDF'!$H$2:$L$46,5,FALSE)*B243</f>
        <v>3.3677362898314764E-4</v>
      </c>
      <c r="S243" s="18">
        <f>VLOOKUP(S$1,'2014(上) TFIDF'!$H$2:$L$46,5,FALSE)*B243</f>
        <v>1.2822167339281885E-3</v>
      </c>
      <c r="T243" s="18">
        <f>VLOOKUP(T$1,'2014(上) TFIDF'!$H$2:$L$46,5,FALSE)*B243</f>
        <v>5.3377357317006867E-4</v>
      </c>
      <c r="U243" s="18">
        <f>VLOOKUP(U$1,'2014(上) TFIDF'!$H$2:$L$46,5,FALSE)*B243</f>
        <v>1.6684426701439083E-3</v>
      </c>
      <c r="V243" s="18">
        <f>VLOOKUP(V$1,'2014(上) TFIDF'!$H$2:$L$46,5,FALSE)*B243</f>
        <v>1.5440944601195115E-3</v>
      </c>
      <c r="W243" s="18">
        <f>VLOOKUP(W$1,'2014(上) TFIDF'!$H$2:$L$46,5,FALSE)*B243</f>
        <v>5.3377357317006867E-4</v>
      </c>
      <c r="X243" s="18">
        <f>VLOOKUP(X$1,'2014(上) TFIDF'!$H$2:$L$46,5,FALSE)*B243</f>
        <v>2.5790836725667339E-3</v>
      </c>
      <c r="Y243" s="18">
        <f>VLOOKUP(Y$1,'2014(上) TFIDF'!$H$2:$L$46,5,FALSE)*B243</f>
        <v>0</v>
      </c>
      <c r="Z243" s="18">
        <f>VLOOKUP(Z$1,'2014(上) TFIDF'!$H$2:$L$46,5,FALSE)*B243</f>
        <v>2.0911801439444811E-3</v>
      </c>
      <c r="AA243" s="18">
        <f>VLOOKUP(AA$1,'2014(上) TFIDF'!$H$2:$L$46,5,FALSE)*B243</f>
        <v>1.7922850377025861E-3</v>
      </c>
      <c r="AB243" s="18">
        <f>VLOOKUP(AB$1,'2014(上) TFIDF'!$H$2:$L$46,5,FALSE)*B243</f>
        <v>1.77998408588182E-3</v>
      </c>
      <c r="AC243" s="18">
        <f>VLOOKUP(AC$1,'2014(上) TFIDF'!$H$2:$L$46,5,FALSE)*B243</f>
        <v>5.3377357317006867E-4</v>
      </c>
      <c r="AD243" s="18">
        <f>VLOOKUP(AD$1,'2014(上) TFIDF'!$H$2:$L$46,5,FALSE)*B243</f>
        <v>1.7922850377025861E-3</v>
      </c>
      <c r="AE243" s="18">
        <f>VLOOKUP(AE$1,'2014(上) TFIDF'!$H$2:$L$46,5,FALSE)*B243</f>
        <v>2.0206417738988861E-3</v>
      </c>
      <c r="AF243" s="18">
        <f>VLOOKUP(AF$1,'2014(上) TFIDF'!$H$2:$L$46,5,FALSE)*B243</f>
        <v>2.0977018746763552E-3</v>
      </c>
      <c r="AG243" s="18">
        <f>VLOOKUP(AG$1,'2014(上) TFIDF'!$H$2:$L$46,5,FALSE)*B243</f>
        <v>3.3677362898314764E-4</v>
      </c>
      <c r="AH243" s="18">
        <f>VLOOKUP(AH$1,'2014(上) TFIDF'!$H$2:$L$46,5,FALSE)*B243</f>
        <v>0</v>
      </c>
      <c r="AI243" s="18">
        <f>VLOOKUP(AI$1,'2014(上) TFIDF'!$H$2:$L$46,5,FALSE)*B243</f>
        <v>2.3497638802683252E-3</v>
      </c>
      <c r="AJ243" s="18">
        <f>VLOOKUP(AJ$1,'2014(上) TFIDF'!$H$2:$L$46,5,FALSE)*B243</f>
        <v>1.6525113529063593E-3</v>
      </c>
      <c r="AK243" s="18">
        <f>VLOOKUP(AK$1,'2014(上) TFIDF'!$H$2:$L$46,5,FALSE)*B243</f>
        <v>1.9892849818895068E-3</v>
      </c>
      <c r="AL243" s="18">
        <f>VLOOKUP(AL$1,'2014(上) TFIDF'!$H$2:$L$46,5,FALSE)*B243</f>
        <v>1.7673635933429022E-3</v>
      </c>
      <c r="AM243" s="18">
        <f>VLOOKUP(AM$1,'2014(上) TFIDF'!$H$2:$L$46,5,FALSE)*B243</f>
        <v>2.0845696794630341E-3</v>
      </c>
      <c r="AN243" s="18">
        <f>VLOOKUP(AN$1,'2014(上) TFIDF'!$H$2:$L$46,5,FALSE)*B243</f>
        <v>1.010320886949443E-3</v>
      </c>
      <c r="AO243" s="18">
        <f>VLOOKUP(AO$1,'2014(上) TFIDF'!$H$2:$L$46,5,FALSE)*B243</f>
        <v>0</v>
      </c>
      <c r="AP243" s="18">
        <f>VLOOKUP(AP$1,'2014(上) TFIDF'!$H$2:$L$46,5,FALSE)*B243</f>
        <v>5.3377357317006867E-4</v>
      </c>
      <c r="AQ243" s="18">
        <f>VLOOKUP(AQ$1,'2014(上) TFIDF'!$H$2:$L$46,5,FALSE)*B243</f>
        <v>1.9380943484933531E-3</v>
      </c>
      <c r="AR243" s="18">
        <f>VLOOKUP(AR$1,'2014(上) TFIDF'!$H$2:$L$46,5,FALSE)*B243</f>
        <v>1.6525113529063593E-3</v>
      </c>
      <c r="AS243" s="18">
        <f>VLOOKUP(AS$1,'2014(上) TFIDF'!$H$2:$L$46,5,FALSE)*B243</f>
        <v>7.8196415075314327E-4</v>
      </c>
      <c r="AT243" s="18">
        <f>VLOOKUP(AT$1,'2014(上) TFIDF'!$H$2:$L$46,5,FALSE)*B243</f>
        <v>7.8196415075314327E-4</v>
      </c>
      <c r="AU243" s="18">
        <f>VLOOKUP(AU$1,'2014(上) TFIDF'!$H$2:$L$46,5,FALSE)*B243</f>
        <v>1.6838681449157379E-3</v>
      </c>
    </row>
    <row r="244" spans="1:47">
      <c r="A244" s="18" t="s">
        <v>8186</v>
      </c>
      <c r="B244" s="18">
        <v>3.3333333333333335E-3</v>
      </c>
      <c r="C244" s="18">
        <f>VLOOKUP(C$1,'2014(上) TFIDF'!$H$2:$L$46,5,FALSE)*B244</f>
        <v>8.7054720215321631E-4</v>
      </c>
      <c r="D244" s="18">
        <f>VLOOKUP(D$1,'2014(上) TFIDF'!$H$2:$L$46,5,FALSE)*B244</f>
        <v>2.2176417180858063E-3</v>
      </c>
      <c r="E244" s="18">
        <f>VLOOKUP(E$1,'2014(上) TFIDF'!$H$2:$L$46,5,FALSE)*B244</f>
        <v>0</v>
      </c>
      <c r="F244" s="18">
        <f>VLOOKUP(F$1,'2014(上) TFIDF'!$H$2:$L$46,5,FALSE)*B244</f>
        <v>0</v>
      </c>
      <c r="G244" s="18">
        <f>VLOOKUP(G$1,'2014(上) TFIDF'!$H$2:$L$46,5,FALSE)*B244</f>
        <v>7.8196415075314327E-4</v>
      </c>
      <c r="H244" s="18">
        <f>VLOOKUP(H$1,'2014(上) TFIDF'!$H$2:$L$46,5,FALSE)*B244</f>
        <v>1.2462105127117515E-3</v>
      </c>
      <c r="I244" s="18">
        <f>VLOOKUP(I$1,'2014(上) TFIDF'!$H$2:$L$46,5,FALSE)*B244</f>
        <v>0</v>
      </c>
      <c r="J244" s="18">
        <f>VLOOKUP(J$1,'2014(上) TFIDF'!$H$2:$L$46,5,FALSE)*B244</f>
        <v>1.1650453404275271E-3</v>
      </c>
      <c r="K244" s="18">
        <f>VLOOKUP(K$1,'2014(上) TFIDF'!$H$2:$L$46,5,FALSE)*B244</f>
        <v>1.4555114087194385E-3</v>
      </c>
      <c r="L244" s="18">
        <f>VLOOKUP(L$1,'2014(上) TFIDF'!$H$2:$L$46,5,FALSE)*B244</f>
        <v>0</v>
      </c>
      <c r="M244" s="18">
        <f>VLOOKUP(M$1,'2014(上) TFIDF'!$H$2:$L$46,5,FALSE)*B244</f>
        <v>1.582984141694899E-3</v>
      </c>
      <c r="N244" s="18">
        <f>VLOOKUP(N$1,'2014(上) TFIDF'!$H$2:$L$46,5,FALSE)*B244</f>
        <v>0</v>
      </c>
      <c r="O244" s="18">
        <f>VLOOKUP(O$1,'2014(上) TFIDF'!$H$2:$L$46,5,FALSE)*B244</f>
        <v>7.8196415075314327E-4</v>
      </c>
      <c r="P244" s="18">
        <f>VLOOKUP(P$1,'2014(上) TFIDF'!$H$2:$L$46,5,FALSE)*B244</f>
        <v>1.4792166781151094E-3</v>
      </c>
      <c r="Q244" s="18">
        <f>VLOOKUP(Q$1,'2014(上) TFIDF'!$H$2:$L$46,5,FALSE)*B244</f>
        <v>3.3677362898314764E-4</v>
      </c>
      <c r="R244" s="18">
        <f>VLOOKUP(R$1,'2014(上) TFIDF'!$H$2:$L$46,5,FALSE)*B244</f>
        <v>3.3677362898314764E-4</v>
      </c>
      <c r="S244" s="18">
        <f>VLOOKUP(S$1,'2014(上) TFIDF'!$H$2:$L$46,5,FALSE)*B244</f>
        <v>1.2822167339281885E-3</v>
      </c>
      <c r="T244" s="18">
        <f>VLOOKUP(T$1,'2014(上) TFIDF'!$H$2:$L$46,5,FALSE)*B244</f>
        <v>5.3377357317006867E-4</v>
      </c>
      <c r="U244" s="18">
        <f>VLOOKUP(U$1,'2014(上) TFIDF'!$H$2:$L$46,5,FALSE)*B244</f>
        <v>1.6684426701439083E-3</v>
      </c>
      <c r="V244" s="18">
        <f>VLOOKUP(V$1,'2014(上) TFIDF'!$H$2:$L$46,5,FALSE)*B244</f>
        <v>1.5440944601195115E-3</v>
      </c>
      <c r="W244" s="18">
        <f>VLOOKUP(W$1,'2014(上) TFIDF'!$H$2:$L$46,5,FALSE)*B244</f>
        <v>5.3377357317006867E-4</v>
      </c>
      <c r="X244" s="18">
        <f>VLOOKUP(X$1,'2014(上) TFIDF'!$H$2:$L$46,5,FALSE)*B244</f>
        <v>2.5790836725667339E-3</v>
      </c>
      <c r="Y244" s="18">
        <f>VLOOKUP(Y$1,'2014(上) TFIDF'!$H$2:$L$46,5,FALSE)*B244</f>
        <v>0</v>
      </c>
      <c r="Z244" s="18">
        <f>VLOOKUP(Z$1,'2014(上) TFIDF'!$H$2:$L$46,5,FALSE)*B244</f>
        <v>2.0911801439444811E-3</v>
      </c>
      <c r="AA244" s="18">
        <f>VLOOKUP(AA$1,'2014(上) TFIDF'!$H$2:$L$46,5,FALSE)*B244</f>
        <v>1.7922850377025861E-3</v>
      </c>
      <c r="AB244" s="18">
        <f>VLOOKUP(AB$1,'2014(上) TFIDF'!$H$2:$L$46,5,FALSE)*B244</f>
        <v>1.77998408588182E-3</v>
      </c>
      <c r="AC244" s="18">
        <f>VLOOKUP(AC$1,'2014(上) TFIDF'!$H$2:$L$46,5,FALSE)*B244</f>
        <v>5.3377357317006867E-4</v>
      </c>
      <c r="AD244" s="18">
        <f>VLOOKUP(AD$1,'2014(上) TFIDF'!$H$2:$L$46,5,FALSE)*B244</f>
        <v>1.7922850377025861E-3</v>
      </c>
      <c r="AE244" s="18">
        <f>VLOOKUP(AE$1,'2014(上) TFIDF'!$H$2:$L$46,5,FALSE)*B244</f>
        <v>2.0206417738988861E-3</v>
      </c>
      <c r="AF244" s="18">
        <f>VLOOKUP(AF$1,'2014(上) TFIDF'!$H$2:$L$46,5,FALSE)*B244</f>
        <v>2.0977018746763552E-3</v>
      </c>
      <c r="AG244" s="18">
        <f>VLOOKUP(AG$1,'2014(上) TFIDF'!$H$2:$L$46,5,FALSE)*B244</f>
        <v>3.3677362898314764E-4</v>
      </c>
      <c r="AH244" s="18">
        <f>VLOOKUP(AH$1,'2014(上) TFIDF'!$H$2:$L$46,5,FALSE)*B244</f>
        <v>0</v>
      </c>
      <c r="AI244" s="18">
        <f>VLOOKUP(AI$1,'2014(上) TFIDF'!$H$2:$L$46,5,FALSE)*B244</f>
        <v>2.3497638802683252E-3</v>
      </c>
      <c r="AJ244" s="18">
        <f>VLOOKUP(AJ$1,'2014(上) TFIDF'!$H$2:$L$46,5,FALSE)*B244</f>
        <v>1.6525113529063593E-3</v>
      </c>
      <c r="AK244" s="18">
        <f>VLOOKUP(AK$1,'2014(上) TFIDF'!$H$2:$L$46,5,FALSE)*B244</f>
        <v>1.9892849818895068E-3</v>
      </c>
      <c r="AL244" s="18">
        <f>VLOOKUP(AL$1,'2014(上) TFIDF'!$H$2:$L$46,5,FALSE)*B244</f>
        <v>1.7673635933429022E-3</v>
      </c>
      <c r="AM244" s="18">
        <f>VLOOKUP(AM$1,'2014(上) TFIDF'!$H$2:$L$46,5,FALSE)*B244</f>
        <v>2.0845696794630341E-3</v>
      </c>
      <c r="AN244" s="18">
        <f>VLOOKUP(AN$1,'2014(上) TFIDF'!$H$2:$L$46,5,FALSE)*B244</f>
        <v>1.010320886949443E-3</v>
      </c>
      <c r="AO244" s="18">
        <f>VLOOKUP(AO$1,'2014(上) TFIDF'!$H$2:$L$46,5,FALSE)*B244</f>
        <v>0</v>
      </c>
      <c r="AP244" s="18">
        <f>VLOOKUP(AP$1,'2014(上) TFIDF'!$H$2:$L$46,5,FALSE)*B244</f>
        <v>5.3377357317006867E-4</v>
      </c>
      <c r="AQ244" s="18">
        <f>VLOOKUP(AQ$1,'2014(上) TFIDF'!$H$2:$L$46,5,FALSE)*B244</f>
        <v>1.9380943484933531E-3</v>
      </c>
      <c r="AR244" s="18">
        <f>VLOOKUP(AR$1,'2014(上) TFIDF'!$H$2:$L$46,5,FALSE)*B244</f>
        <v>1.6525113529063593E-3</v>
      </c>
      <c r="AS244" s="18">
        <f>VLOOKUP(AS$1,'2014(上) TFIDF'!$H$2:$L$46,5,FALSE)*B244</f>
        <v>7.8196415075314327E-4</v>
      </c>
      <c r="AT244" s="18">
        <f>VLOOKUP(AT$1,'2014(上) TFIDF'!$H$2:$L$46,5,FALSE)*B244</f>
        <v>7.8196415075314327E-4</v>
      </c>
      <c r="AU244" s="18">
        <f>VLOOKUP(AU$1,'2014(上) TFIDF'!$H$2:$L$46,5,FALSE)*B244</f>
        <v>1.6838681449157379E-3</v>
      </c>
    </row>
    <row r="245" spans="1:47">
      <c r="A245" s="18" t="s">
        <v>1318</v>
      </c>
      <c r="B245" s="18">
        <v>0.01</v>
      </c>
      <c r="C245" s="18">
        <f>VLOOKUP(C$1,'2014(上) TFIDF'!$H$2:$L$46,5,FALSE)*B245</f>
        <v>2.6116416064596486E-3</v>
      </c>
      <c r="D245" s="18">
        <f>VLOOKUP(D$1,'2014(上) TFIDF'!$H$2:$L$46,5,FALSE)*B245</f>
        <v>6.652925154257419E-3</v>
      </c>
      <c r="E245" s="18">
        <f>VLOOKUP(E$1,'2014(上) TFIDF'!$H$2:$L$46,5,FALSE)*B245</f>
        <v>0</v>
      </c>
      <c r="F245" s="18">
        <f>VLOOKUP(F$1,'2014(上) TFIDF'!$H$2:$L$46,5,FALSE)*B245</f>
        <v>0</v>
      </c>
      <c r="G245" s="18">
        <f>VLOOKUP(G$1,'2014(上) TFIDF'!$H$2:$L$46,5,FALSE)*B245</f>
        <v>2.3458924522594296E-3</v>
      </c>
      <c r="H245" s="18">
        <f>VLOOKUP(H$1,'2014(上) TFIDF'!$H$2:$L$46,5,FALSE)*B245</f>
        <v>3.7386315381352543E-3</v>
      </c>
      <c r="I245" s="18">
        <f>VLOOKUP(I$1,'2014(上) TFIDF'!$H$2:$L$46,5,FALSE)*B245</f>
        <v>0</v>
      </c>
      <c r="J245" s="18">
        <f>VLOOKUP(J$1,'2014(上) TFIDF'!$H$2:$L$46,5,FALSE)*B245</f>
        <v>3.495136021282581E-3</v>
      </c>
      <c r="K245" s="18">
        <f>VLOOKUP(K$1,'2014(上) TFIDF'!$H$2:$L$46,5,FALSE)*B245</f>
        <v>4.3665342261583161E-3</v>
      </c>
      <c r="L245" s="18">
        <f>VLOOKUP(L$1,'2014(上) TFIDF'!$H$2:$L$46,5,FALSE)*B245</f>
        <v>0</v>
      </c>
      <c r="M245" s="18">
        <f>VLOOKUP(M$1,'2014(上) TFIDF'!$H$2:$L$46,5,FALSE)*B245</f>
        <v>4.7489524250846973E-3</v>
      </c>
      <c r="N245" s="18">
        <f>VLOOKUP(N$1,'2014(上) TFIDF'!$H$2:$L$46,5,FALSE)*B245</f>
        <v>0</v>
      </c>
      <c r="O245" s="18">
        <f>VLOOKUP(O$1,'2014(上) TFIDF'!$H$2:$L$46,5,FALSE)*B245</f>
        <v>2.3458924522594296E-3</v>
      </c>
      <c r="P245" s="18">
        <f>VLOOKUP(P$1,'2014(上) TFIDF'!$H$2:$L$46,5,FALSE)*B245</f>
        <v>4.4376500343453282E-3</v>
      </c>
      <c r="Q245" s="18">
        <f>VLOOKUP(Q$1,'2014(上) TFIDF'!$H$2:$L$46,5,FALSE)*B245</f>
        <v>1.0103208869494428E-3</v>
      </c>
      <c r="R245" s="18">
        <f>VLOOKUP(R$1,'2014(上) TFIDF'!$H$2:$L$46,5,FALSE)*B245</f>
        <v>1.0103208869494428E-3</v>
      </c>
      <c r="S245" s="18">
        <f>VLOOKUP(S$1,'2014(上) TFIDF'!$H$2:$L$46,5,FALSE)*B245</f>
        <v>3.8466502017845657E-3</v>
      </c>
      <c r="T245" s="18">
        <f>VLOOKUP(T$1,'2014(上) TFIDF'!$H$2:$L$46,5,FALSE)*B245</f>
        <v>1.6013207195102058E-3</v>
      </c>
      <c r="U245" s="18">
        <f>VLOOKUP(U$1,'2014(上) TFIDF'!$H$2:$L$46,5,FALSE)*B245</f>
        <v>5.0053280104317248E-3</v>
      </c>
      <c r="V245" s="18">
        <f>VLOOKUP(V$1,'2014(上) TFIDF'!$H$2:$L$46,5,FALSE)*B245</f>
        <v>4.6322833803585338E-3</v>
      </c>
      <c r="W245" s="18">
        <f>VLOOKUP(W$1,'2014(上) TFIDF'!$H$2:$L$46,5,FALSE)*B245</f>
        <v>1.6013207195102058E-3</v>
      </c>
      <c r="X245" s="18">
        <f>VLOOKUP(X$1,'2014(上) TFIDF'!$H$2:$L$46,5,FALSE)*B245</f>
        <v>7.7372510177002012E-3</v>
      </c>
      <c r="Y245" s="18">
        <f>VLOOKUP(Y$1,'2014(上) TFIDF'!$H$2:$L$46,5,FALSE)*B245</f>
        <v>0</v>
      </c>
      <c r="Z245" s="18">
        <f>VLOOKUP(Z$1,'2014(上) TFIDF'!$H$2:$L$46,5,FALSE)*B245</f>
        <v>6.2735404318334433E-3</v>
      </c>
      <c r="AA245" s="18">
        <f>VLOOKUP(AA$1,'2014(上) TFIDF'!$H$2:$L$46,5,FALSE)*B245</f>
        <v>5.3768551131077582E-3</v>
      </c>
      <c r="AB245" s="18">
        <f>VLOOKUP(AB$1,'2014(上) TFIDF'!$H$2:$L$46,5,FALSE)*B245</f>
        <v>5.3399522576454599E-3</v>
      </c>
      <c r="AC245" s="18">
        <f>VLOOKUP(AC$1,'2014(上) TFIDF'!$H$2:$L$46,5,FALSE)*B245</f>
        <v>1.6013207195102058E-3</v>
      </c>
      <c r="AD245" s="18">
        <f>VLOOKUP(AD$1,'2014(上) TFIDF'!$H$2:$L$46,5,FALSE)*B245</f>
        <v>5.3768551131077582E-3</v>
      </c>
      <c r="AE245" s="18">
        <f>VLOOKUP(AE$1,'2014(上) TFIDF'!$H$2:$L$46,5,FALSE)*B245</f>
        <v>6.0619253216966573E-3</v>
      </c>
      <c r="AF245" s="18">
        <f>VLOOKUP(AF$1,'2014(上) TFIDF'!$H$2:$L$46,5,FALSE)*B245</f>
        <v>6.2931056240290648E-3</v>
      </c>
      <c r="AG245" s="18">
        <f>VLOOKUP(AG$1,'2014(上) TFIDF'!$H$2:$L$46,5,FALSE)*B245</f>
        <v>1.0103208869494428E-3</v>
      </c>
      <c r="AH245" s="18">
        <f>VLOOKUP(AH$1,'2014(上) TFIDF'!$H$2:$L$46,5,FALSE)*B245</f>
        <v>0</v>
      </c>
      <c r="AI245" s="18">
        <f>VLOOKUP(AI$1,'2014(上) TFIDF'!$H$2:$L$46,5,FALSE)*B245</f>
        <v>7.049291640804976E-3</v>
      </c>
      <c r="AJ245" s="18">
        <f>VLOOKUP(AJ$1,'2014(上) TFIDF'!$H$2:$L$46,5,FALSE)*B245</f>
        <v>4.9575340587190778E-3</v>
      </c>
      <c r="AK245" s="18">
        <f>VLOOKUP(AK$1,'2014(上) TFIDF'!$H$2:$L$46,5,FALSE)*B245</f>
        <v>5.9678549456685208E-3</v>
      </c>
      <c r="AL245" s="18">
        <f>VLOOKUP(AL$1,'2014(上) TFIDF'!$H$2:$L$46,5,FALSE)*B245</f>
        <v>5.3020907800287063E-3</v>
      </c>
      <c r="AM245" s="18">
        <f>VLOOKUP(AM$1,'2014(上) TFIDF'!$H$2:$L$46,5,FALSE)*B245</f>
        <v>6.2537090383891023E-3</v>
      </c>
      <c r="AN245" s="18">
        <f>VLOOKUP(AN$1,'2014(上) TFIDF'!$H$2:$L$46,5,FALSE)*B245</f>
        <v>3.0309626608483286E-3</v>
      </c>
      <c r="AO245" s="18">
        <f>VLOOKUP(AO$1,'2014(上) TFIDF'!$H$2:$L$46,5,FALSE)*B245</f>
        <v>0</v>
      </c>
      <c r="AP245" s="18">
        <f>VLOOKUP(AP$1,'2014(上) TFIDF'!$H$2:$L$46,5,FALSE)*B245</f>
        <v>1.6013207195102058E-3</v>
      </c>
      <c r="AQ245" s="18">
        <f>VLOOKUP(AQ$1,'2014(上) TFIDF'!$H$2:$L$46,5,FALSE)*B245</f>
        <v>5.8142830454800589E-3</v>
      </c>
      <c r="AR245" s="18">
        <f>VLOOKUP(AR$1,'2014(上) TFIDF'!$H$2:$L$46,5,FALSE)*B245</f>
        <v>4.9575340587190778E-3</v>
      </c>
      <c r="AS245" s="18">
        <f>VLOOKUP(AS$1,'2014(上) TFIDF'!$H$2:$L$46,5,FALSE)*B245</f>
        <v>2.3458924522594296E-3</v>
      </c>
      <c r="AT245" s="18">
        <f>VLOOKUP(AT$1,'2014(上) TFIDF'!$H$2:$L$46,5,FALSE)*B245</f>
        <v>2.3458924522594296E-3</v>
      </c>
      <c r="AU245" s="18">
        <f>VLOOKUP(AU$1,'2014(上) TFIDF'!$H$2:$L$46,5,FALSE)*B245</f>
        <v>5.0516044347472134E-3</v>
      </c>
    </row>
    <row r="246" spans="1:47">
      <c r="A246" s="18" t="s">
        <v>6360</v>
      </c>
      <c r="B246" s="18">
        <v>1.1111111111111111E-3</v>
      </c>
      <c r="C246" s="18">
        <f>VLOOKUP(C$1,'2014(上) TFIDF'!$H$2:$L$46,5,FALSE)*B246</f>
        <v>2.9018240071773877E-4</v>
      </c>
      <c r="D246" s="18">
        <f>VLOOKUP(D$1,'2014(上) TFIDF'!$H$2:$L$46,5,FALSE)*B246</f>
        <v>7.3921390602860204E-4</v>
      </c>
      <c r="E246" s="18">
        <f>VLOOKUP(E$1,'2014(上) TFIDF'!$H$2:$L$46,5,FALSE)*B246</f>
        <v>0</v>
      </c>
      <c r="F246" s="18">
        <f>VLOOKUP(F$1,'2014(上) TFIDF'!$H$2:$L$46,5,FALSE)*B246</f>
        <v>0</v>
      </c>
      <c r="G246" s="18">
        <f>VLOOKUP(G$1,'2014(上) TFIDF'!$H$2:$L$46,5,FALSE)*B246</f>
        <v>2.606547169177144E-4</v>
      </c>
      <c r="H246" s="18">
        <f>VLOOKUP(H$1,'2014(上) TFIDF'!$H$2:$L$46,5,FALSE)*B246</f>
        <v>4.1540350423725049E-4</v>
      </c>
      <c r="I246" s="18">
        <f>VLOOKUP(I$1,'2014(上) TFIDF'!$H$2:$L$46,5,FALSE)*B246</f>
        <v>0</v>
      </c>
      <c r="J246" s="18">
        <f>VLOOKUP(J$1,'2014(上) TFIDF'!$H$2:$L$46,5,FALSE)*B246</f>
        <v>3.8834844680917565E-4</v>
      </c>
      <c r="K246" s="18">
        <f>VLOOKUP(K$1,'2014(上) TFIDF'!$H$2:$L$46,5,FALSE)*B246</f>
        <v>4.851704695731462E-4</v>
      </c>
      <c r="L246" s="18">
        <f>VLOOKUP(L$1,'2014(上) TFIDF'!$H$2:$L$46,5,FALSE)*B246</f>
        <v>0</v>
      </c>
      <c r="M246" s="18">
        <f>VLOOKUP(M$1,'2014(上) TFIDF'!$H$2:$L$46,5,FALSE)*B246</f>
        <v>5.2766138056496638E-4</v>
      </c>
      <c r="N246" s="18">
        <f>VLOOKUP(N$1,'2014(上) TFIDF'!$H$2:$L$46,5,FALSE)*B246</f>
        <v>0</v>
      </c>
      <c r="O246" s="18">
        <f>VLOOKUP(O$1,'2014(上) TFIDF'!$H$2:$L$46,5,FALSE)*B246</f>
        <v>2.606547169177144E-4</v>
      </c>
      <c r="P246" s="18">
        <f>VLOOKUP(P$1,'2014(上) TFIDF'!$H$2:$L$46,5,FALSE)*B246</f>
        <v>4.9307222603836977E-4</v>
      </c>
      <c r="Q246" s="18">
        <f>VLOOKUP(Q$1,'2014(上) TFIDF'!$H$2:$L$46,5,FALSE)*B246</f>
        <v>1.1225787632771587E-4</v>
      </c>
      <c r="R246" s="18">
        <f>VLOOKUP(R$1,'2014(上) TFIDF'!$H$2:$L$46,5,FALSE)*B246</f>
        <v>1.1225787632771587E-4</v>
      </c>
      <c r="S246" s="18">
        <f>VLOOKUP(S$1,'2014(上) TFIDF'!$H$2:$L$46,5,FALSE)*B246</f>
        <v>4.2740557797606285E-4</v>
      </c>
      <c r="T246" s="18">
        <f>VLOOKUP(T$1,'2014(上) TFIDF'!$H$2:$L$46,5,FALSE)*B246</f>
        <v>1.7792452439002287E-4</v>
      </c>
      <c r="U246" s="18">
        <f>VLOOKUP(U$1,'2014(上) TFIDF'!$H$2:$L$46,5,FALSE)*B246</f>
        <v>5.5614755671463609E-4</v>
      </c>
      <c r="V246" s="18">
        <f>VLOOKUP(V$1,'2014(上) TFIDF'!$H$2:$L$46,5,FALSE)*B246</f>
        <v>5.1469815337317046E-4</v>
      </c>
      <c r="W246" s="18">
        <f>VLOOKUP(W$1,'2014(上) TFIDF'!$H$2:$L$46,5,FALSE)*B246</f>
        <v>1.7792452439002287E-4</v>
      </c>
      <c r="X246" s="18">
        <f>VLOOKUP(X$1,'2014(上) TFIDF'!$H$2:$L$46,5,FALSE)*B246</f>
        <v>8.5969455752224456E-4</v>
      </c>
      <c r="Y246" s="18">
        <f>VLOOKUP(Y$1,'2014(上) TFIDF'!$H$2:$L$46,5,FALSE)*B246</f>
        <v>0</v>
      </c>
      <c r="Z246" s="18">
        <f>VLOOKUP(Z$1,'2014(上) TFIDF'!$H$2:$L$46,5,FALSE)*B246</f>
        <v>6.9706004798149367E-4</v>
      </c>
      <c r="AA246" s="18">
        <f>VLOOKUP(AA$1,'2014(上) TFIDF'!$H$2:$L$46,5,FALSE)*B246</f>
        <v>5.9742834590086199E-4</v>
      </c>
      <c r="AB246" s="18">
        <f>VLOOKUP(AB$1,'2014(上) TFIDF'!$H$2:$L$46,5,FALSE)*B246</f>
        <v>5.9332802862727325E-4</v>
      </c>
      <c r="AC246" s="18">
        <f>VLOOKUP(AC$1,'2014(上) TFIDF'!$H$2:$L$46,5,FALSE)*B246</f>
        <v>1.7792452439002287E-4</v>
      </c>
      <c r="AD246" s="18">
        <f>VLOOKUP(AD$1,'2014(上) TFIDF'!$H$2:$L$46,5,FALSE)*B246</f>
        <v>5.9742834590086199E-4</v>
      </c>
      <c r="AE246" s="18">
        <f>VLOOKUP(AE$1,'2014(上) TFIDF'!$H$2:$L$46,5,FALSE)*B246</f>
        <v>6.7354725796629528E-4</v>
      </c>
      <c r="AF246" s="18">
        <f>VLOOKUP(AF$1,'2014(上) TFIDF'!$H$2:$L$46,5,FALSE)*B246</f>
        <v>6.9923395822545163E-4</v>
      </c>
      <c r="AG246" s="18">
        <f>VLOOKUP(AG$1,'2014(上) TFIDF'!$H$2:$L$46,5,FALSE)*B246</f>
        <v>1.1225787632771587E-4</v>
      </c>
      <c r="AH246" s="18">
        <f>VLOOKUP(AH$1,'2014(上) TFIDF'!$H$2:$L$46,5,FALSE)*B246</f>
        <v>0</v>
      </c>
      <c r="AI246" s="18">
        <f>VLOOKUP(AI$1,'2014(上) TFIDF'!$H$2:$L$46,5,FALSE)*B246</f>
        <v>7.8325462675610843E-4</v>
      </c>
      <c r="AJ246" s="18">
        <f>VLOOKUP(AJ$1,'2014(上) TFIDF'!$H$2:$L$46,5,FALSE)*B246</f>
        <v>5.5083711763545301E-4</v>
      </c>
      <c r="AK246" s="18">
        <f>VLOOKUP(AK$1,'2014(上) TFIDF'!$H$2:$L$46,5,FALSE)*B246</f>
        <v>6.6309499396316896E-4</v>
      </c>
      <c r="AL246" s="18">
        <f>VLOOKUP(AL$1,'2014(上) TFIDF'!$H$2:$L$46,5,FALSE)*B246</f>
        <v>5.8912119778096734E-4</v>
      </c>
      <c r="AM246" s="18">
        <f>VLOOKUP(AM$1,'2014(上) TFIDF'!$H$2:$L$46,5,FALSE)*B246</f>
        <v>6.9485655982101137E-4</v>
      </c>
      <c r="AN246" s="18">
        <f>VLOOKUP(AN$1,'2014(上) TFIDF'!$H$2:$L$46,5,FALSE)*B246</f>
        <v>3.3677362898314764E-4</v>
      </c>
      <c r="AO246" s="18">
        <f>VLOOKUP(AO$1,'2014(上) TFIDF'!$H$2:$L$46,5,FALSE)*B246</f>
        <v>0</v>
      </c>
      <c r="AP246" s="18">
        <f>VLOOKUP(AP$1,'2014(上) TFIDF'!$H$2:$L$46,5,FALSE)*B246</f>
        <v>1.7792452439002287E-4</v>
      </c>
      <c r="AQ246" s="18">
        <f>VLOOKUP(AQ$1,'2014(上) TFIDF'!$H$2:$L$46,5,FALSE)*B246</f>
        <v>6.460314494977843E-4</v>
      </c>
      <c r="AR246" s="18">
        <f>VLOOKUP(AR$1,'2014(上) TFIDF'!$H$2:$L$46,5,FALSE)*B246</f>
        <v>5.5083711763545301E-4</v>
      </c>
      <c r="AS246" s="18">
        <f>VLOOKUP(AS$1,'2014(上) TFIDF'!$H$2:$L$46,5,FALSE)*B246</f>
        <v>2.606547169177144E-4</v>
      </c>
      <c r="AT246" s="18">
        <f>VLOOKUP(AT$1,'2014(上) TFIDF'!$H$2:$L$46,5,FALSE)*B246</f>
        <v>2.606547169177144E-4</v>
      </c>
      <c r="AU246" s="18">
        <f>VLOOKUP(AU$1,'2014(上) TFIDF'!$H$2:$L$46,5,FALSE)*B246</f>
        <v>5.6128938163857922E-4</v>
      </c>
    </row>
    <row r="247" spans="1:47">
      <c r="A247" s="18" t="s">
        <v>5546</v>
      </c>
      <c r="B247" s="18">
        <v>3.3333333333333335E-3</v>
      </c>
      <c r="C247" s="18">
        <f>VLOOKUP(C$1,'2014(上) TFIDF'!$H$2:$L$46,5,FALSE)*B247</f>
        <v>8.7054720215321631E-4</v>
      </c>
      <c r="D247" s="18">
        <f>VLOOKUP(D$1,'2014(上) TFIDF'!$H$2:$L$46,5,FALSE)*B247</f>
        <v>2.2176417180858063E-3</v>
      </c>
      <c r="E247" s="18">
        <f>VLOOKUP(E$1,'2014(上) TFIDF'!$H$2:$L$46,5,FALSE)*B247</f>
        <v>0</v>
      </c>
      <c r="F247" s="18">
        <f>VLOOKUP(F$1,'2014(上) TFIDF'!$H$2:$L$46,5,FALSE)*B247</f>
        <v>0</v>
      </c>
      <c r="G247" s="18">
        <f>VLOOKUP(G$1,'2014(上) TFIDF'!$H$2:$L$46,5,FALSE)*B247</f>
        <v>7.8196415075314327E-4</v>
      </c>
      <c r="H247" s="18">
        <f>VLOOKUP(H$1,'2014(上) TFIDF'!$H$2:$L$46,5,FALSE)*B247</f>
        <v>1.2462105127117515E-3</v>
      </c>
      <c r="I247" s="18">
        <f>VLOOKUP(I$1,'2014(上) TFIDF'!$H$2:$L$46,5,FALSE)*B247</f>
        <v>0</v>
      </c>
      <c r="J247" s="18">
        <f>VLOOKUP(J$1,'2014(上) TFIDF'!$H$2:$L$46,5,FALSE)*B247</f>
        <v>1.1650453404275271E-3</v>
      </c>
      <c r="K247" s="18">
        <f>VLOOKUP(K$1,'2014(上) TFIDF'!$H$2:$L$46,5,FALSE)*B247</f>
        <v>1.4555114087194385E-3</v>
      </c>
      <c r="L247" s="18">
        <f>VLOOKUP(L$1,'2014(上) TFIDF'!$H$2:$L$46,5,FALSE)*B247</f>
        <v>0</v>
      </c>
      <c r="M247" s="18">
        <f>VLOOKUP(M$1,'2014(上) TFIDF'!$H$2:$L$46,5,FALSE)*B247</f>
        <v>1.582984141694899E-3</v>
      </c>
      <c r="N247" s="18">
        <f>VLOOKUP(N$1,'2014(上) TFIDF'!$H$2:$L$46,5,FALSE)*B247</f>
        <v>0</v>
      </c>
      <c r="O247" s="18">
        <f>VLOOKUP(O$1,'2014(上) TFIDF'!$H$2:$L$46,5,FALSE)*B247</f>
        <v>7.8196415075314327E-4</v>
      </c>
      <c r="P247" s="18">
        <f>VLOOKUP(P$1,'2014(上) TFIDF'!$H$2:$L$46,5,FALSE)*B247</f>
        <v>1.4792166781151094E-3</v>
      </c>
      <c r="Q247" s="18">
        <f>VLOOKUP(Q$1,'2014(上) TFIDF'!$H$2:$L$46,5,FALSE)*B247</f>
        <v>3.3677362898314764E-4</v>
      </c>
      <c r="R247" s="18">
        <f>VLOOKUP(R$1,'2014(上) TFIDF'!$H$2:$L$46,5,FALSE)*B247</f>
        <v>3.3677362898314764E-4</v>
      </c>
      <c r="S247" s="18">
        <f>VLOOKUP(S$1,'2014(上) TFIDF'!$H$2:$L$46,5,FALSE)*B247</f>
        <v>1.2822167339281885E-3</v>
      </c>
      <c r="T247" s="18">
        <f>VLOOKUP(T$1,'2014(上) TFIDF'!$H$2:$L$46,5,FALSE)*B247</f>
        <v>5.3377357317006867E-4</v>
      </c>
      <c r="U247" s="18">
        <f>VLOOKUP(U$1,'2014(上) TFIDF'!$H$2:$L$46,5,FALSE)*B247</f>
        <v>1.6684426701439083E-3</v>
      </c>
      <c r="V247" s="18">
        <f>VLOOKUP(V$1,'2014(上) TFIDF'!$H$2:$L$46,5,FALSE)*B247</f>
        <v>1.5440944601195115E-3</v>
      </c>
      <c r="W247" s="18">
        <f>VLOOKUP(W$1,'2014(上) TFIDF'!$H$2:$L$46,5,FALSE)*B247</f>
        <v>5.3377357317006867E-4</v>
      </c>
      <c r="X247" s="18">
        <f>VLOOKUP(X$1,'2014(上) TFIDF'!$H$2:$L$46,5,FALSE)*B247</f>
        <v>2.5790836725667339E-3</v>
      </c>
      <c r="Y247" s="18">
        <f>VLOOKUP(Y$1,'2014(上) TFIDF'!$H$2:$L$46,5,FALSE)*B247</f>
        <v>0</v>
      </c>
      <c r="Z247" s="18">
        <f>VLOOKUP(Z$1,'2014(上) TFIDF'!$H$2:$L$46,5,FALSE)*B247</f>
        <v>2.0911801439444811E-3</v>
      </c>
      <c r="AA247" s="18">
        <f>VLOOKUP(AA$1,'2014(上) TFIDF'!$H$2:$L$46,5,FALSE)*B247</f>
        <v>1.7922850377025861E-3</v>
      </c>
      <c r="AB247" s="18">
        <f>VLOOKUP(AB$1,'2014(上) TFIDF'!$H$2:$L$46,5,FALSE)*B247</f>
        <v>1.77998408588182E-3</v>
      </c>
      <c r="AC247" s="18">
        <f>VLOOKUP(AC$1,'2014(上) TFIDF'!$H$2:$L$46,5,FALSE)*B247</f>
        <v>5.3377357317006867E-4</v>
      </c>
      <c r="AD247" s="18">
        <f>VLOOKUP(AD$1,'2014(上) TFIDF'!$H$2:$L$46,5,FALSE)*B247</f>
        <v>1.7922850377025861E-3</v>
      </c>
      <c r="AE247" s="18">
        <f>VLOOKUP(AE$1,'2014(上) TFIDF'!$H$2:$L$46,5,FALSE)*B247</f>
        <v>2.0206417738988861E-3</v>
      </c>
      <c r="AF247" s="18">
        <f>VLOOKUP(AF$1,'2014(上) TFIDF'!$H$2:$L$46,5,FALSE)*B247</f>
        <v>2.0977018746763552E-3</v>
      </c>
      <c r="AG247" s="18">
        <f>VLOOKUP(AG$1,'2014(上) TFIDF'!$H$2:$L$46,5,FALSE)*B247</f>
        <v>3.3677362898314764E-4</v>
      </c>
      <c r="AH247" s="18">
        <f>VLOOKUP(AH$1,'2014(上) TFIDF'!$H$2:$L$46,5,FALSE)*B247</f>
        <v>0</v>
      </c>
      <c r="AI247" s="18">
        <f>VLOOKUP(AI$1,'2014(上) TFIDF'!$H$2:$L$46,5,FALSE)*B247</f>
        <v>2.3497638802683252E-3</v>
      </c>
      <c r="AJ247" s="18">
        <f>VLOOKUP(AJ$1,'2014(上) TFIDF'!$H$2:$L$46,5,FALSE)*B247</f>
        <v>1.6525113529063593E-3</v>
      </c>
      <c r="AK247" s="18">
        <f>VLOOKUP(AK$1,'2014(上) TFIDF'!$H$2:$L$46,5,FALSE)*B247</f>
        <v>1.9892849818895068E-3</v>
      </c>
      <c r="AL247" s="18">
        <f>VLOOKUP(AL$1,'2014(上) TFIDF'!$H$2:$L$46,5,FALSE)*B247</f>
        <v>1.7673635933429022E-3</v>
      </c>
      <c r="AM247" s="18">
        <f>VLOOKUP(AM$1,'2014(上) TFIDF'!$H$2:$L$46,5,FALSE)*B247</f>
        <v>2.0845696794630341E-3</v>
      </c>
      <c r="AN247" s="18">
        <f>VLOOKUP(AN$1,'2014(上) TFIDF'!$H$2:$L$46,5,FALSE)*B247</f>
        <v>1.010320886949443E-3</v>
      </c>
      <c r="AO247" s="18">
        <f>VLOOKUP(AO$1,'2014(上) TFIDF'!$H$2:$L$46,5,FALSE)*B247</f>
        <v>0</v>
      </c>
      <c r="AP247" s="18">
        <f>VLOOKUP(AP$1,'2014(上) TFIDF'!$H$2:$L$46,5,FALSE)*B247</f>
        <v>5.3377357317006867E-4</v>
      </c>
      <c r="AQ247" s="18">
        <f>VLOOKUP(AQ$1,'2014(上) TFIDF'!$H$2:$L$46,5,FALSE)*B247</f>
        <v>1.9380943484933531E-3</v>
      </c>
      <c r="AR247" s="18">
        <f>VLOOKUP(AR$1,'2014(上) TFIDF'!$H$2:$L$46,5,FALSE)*B247</f>
        <v>1.6525113529063593E-3</v>
      </c>
      <c r="AS247" s="18">
        <f>VLOOKUP(AS$1,'2014(上) TFIDF'!$H$2:$L$46,5,FALSE)*B247</f>
        <v>7.8196415075314327E-4</v>
      </c>
      <c r="AT247" s="18">
        <f>VLOOKUP(AT$1,'2014(上) TFIDF'!$H$2:$L$46,5,FALSE)*B247</f>
        <v>7.8196415075314327E-4</v>
      </c>
      <c r="AU247" s="18">
        <f>VLOOKUP(AU$1,'2014(上) TFIDF'!$H$2:$L$46,5,FALSE)*B247</f>
        <v>1.6838681449157379E-3</v>
      </c>
    </row>
    <row r="248" spans="1:47">
      <c r="A248" s="18" t="s">
        <v>1805</v>
      </c>
      <c r="B248" s="18">
        <v>1.1111111111111111E-3</v>
      </c>
      <c r="C248" s="18">
        <f>VLOOKUP(C$1,'2014(上) TFIDF'!$H$2:$L$46,5,FALSE)*B248</f>
        <v>2.9018240071773877E-4</v>
      </c>
      <c r="D248" s="18">
        <f>VLOOKUP(D$1,'2014(上) TFIDF'!$H$2:$L$46,5,FALSE)*B248</f>
        <v>7.3921390602860204E-4</v>
      </c>
      <c r="E248" s="18">
        <f>VLOOKUP(E$1,'2014(上) TFIDF'!$H$2:$L$46,5,FALSE)*B248</f>
        <v>0</v>
      </c>
      <c r="F248" s="18">
        <f>VLOOKUP(F$1,'2014(上) TFIDF'!$H$2:$L$46,5,FALSE)*B248</f>
        <v>0</v>
      </c>
      <c r="G248" s="18">
        <f>VLOOKUP(G$1,'2014(上) TFIDF'!$H$2:$L$46,5,FALSE)*B248</f>
        <v>2.606547169177144E-4</v>
      </c>
      <c r="H248" s="18">
        <f>VLOOKUP(H$1,'2014(上) TFIDF'!$H$2:$L$46,5,FALSE)*B248</f>
        <v>4.1540350423725049E-4</v>
      </c>
      <c r="I248" s="18">
        <f>VLOOKUP(I$1,'2014(上) TFIDF'!$H$2:$L$46,5,FALSE)*B248</f>
        <v>0</v>
      </c>
      <c r="J248" s="18">
        <f>VLOOKUP(J$1,'2014(上) TFIDF'!$H$2:$L$46,5,FALSE)*B248</f>
        <v>3.8834844680917565E-4</v>
      </c>
      <c r="K248" s="18">
        <f>VLOOKUP(K$1,'2014(上) TFIDF'!$H$2:$L$46,5,FALSE)*B248</f>
        <v>4.851704695731462E-4</v>
      </c>
      <c r="L248" s="18">
        <f>VLOOKUP(L$1,'2014(上) TFIDF'!$H$2:$L$46,5,FALSE)*B248</f>
        <v>0</v>
      </c>
      <c r="M248" s="18">
        <f>VLOOKUP(M$1,'2014(上) TFIDF'!$H$2:$L$46,5,FALSE)*B248</f>
        <v>5.2766138056496638E-4</v>
      </c>
      <c r="N248" s="18">
        <f>VLOOKUP(N$1,'2014(上) TFIDF'!$H$2:$L$46,5,FALSE)*B248</f>
        <v>0</v>
      </c>
      <c r="O248" s="18">
        <f>VLOOKUP(O$1,'2014(上) TFIDF'!$H$2:$L$46,5,FALSE)*B248</f>
        <v>2.606547169177144E-4</v>
      </c>
      <c r="P248" s="18">
        <f>VLOOKUP(P$1,'2014(上) TFIDF'!$H$2:$L$46,5,FALSE)*B248</f>
        <v>4.9307222603836977E-4</v>
      </c>
      <c r="Q248" s="18">
        <f>VLOOKUP(Q$1,'2014(上) TFIDF'!$H$2:$L$46,5,FALSE)*B248</f>
        <v>1.1225787632771587E-4</v>
      </c>
      <c r="R248" s="18">
        <f>VLOOKUP(R$1,'2014(上) TFIDF'!$H$2:$L$46,5,FALSE)*B248</f>
        <v>1.1225787632771587E-4</v>
      </c>
      <c r="S248" s="18">
        <f>VLOOKUP(S$1,'2014(上) TFIDF'!$H$2:$L$46,5,FALSE)*B248</f>
        <v>4.2740557797606285E-4</v>
      </c>
      <c r="T248" s="18">
        <f>VLOOKUP(T$1,'2014(上) TFIDF'!$H$2:$L$46,5,FALSE)*B248</f>
        <v>1.7792452439002287E-4</v>
      </c>
      <c r="U248" s="18">
        <f>VLOOKUP(U$1,'2014(上) TFIDF'!$H$2:$L$46,5,FALSE)*B248</f>
        <v>5.5614755671463609E-4</v>
      </c>
      <c r="V248" s="18">
        <f>VLOOKUP(V$1,'2014(上) TFIDF'!$H$2:$L$46,5,FALSE)*B248</f>
        <v>5.1469815337317046E-4</v>
      </c>
      <c r="W248" s="18">
        <f>VLOOKUP(W$1,'2014(上) TFIDF'!$H$2:$L$46,5,FALSE)*B248</f>
        <v>1.7792452439002287E-4</v>
      </c>
      <c r="X248" s="18">
        <f>VLOOKUP(X$1,'2014(上) TFIDF'!$H$2:$L$46,5,FALSE)*B248</f>
        <v>8.5969455752224456E-4</v>
      </c>
      <c r="Y248" s="18">
        <f>VLOOKUP(Y$1,'2014(上) TFIDF'!$H$2:$L$46,5,FALSE)*B248</f>
        <v>0</v>
      </c>
      <c r="Z248" s="18">
        <f>VLOOKUP(Z$1,'2014(上) TFIDF'!$H$2:$L$46,5,FALSE)*B248</f>
        <v>6.9706004798149367E-4</v>
      </c>
      <c r="AA248" s="18">
        <f>VLOOKUP(AA$1,'2014(上) TFIDF'!$H$2:$L$46,5,FALSE)*B248</f>
        <v>5.9742834590086199E-4</v>
      </c>
      <c r="AB248" s="18">
        <f>VLOOKUP(AB$1,'2014(上) TFIDF'!$H$2:$L$46,5,FALSE)*B248</f>
        <v>5.9332802862727325E-4</v>
      </c>
      <c r="AC248" s="18">
        <f>VLOOKUP(AC$1,'2014(上) TFIDF'!$H$2:$L$46,5,FALSE)*B248</f>
        <v>1.7792452439002287E-4</v>
      </c>
      <c r="AD248" s="18">
        <f>VLOOKUP(AD$1,'2014(上) TFIDF'!$H$2:$L$46,5,FALSE)*B248</f>
        <v>5.9742834590086199E-4</v>
      </c>
      <c r="AE248" s="18">
        <f>VLOOKUP(AE$1,'2014(上) TFIDF'!$H$2:$L$46,5,FALSE)*B248</f>
        <v>6.7354725796629528E-4</v>
      </c>
      <c r="AF248" s="18">
        <f>VLOOKUP(AF$1,'2014(上) TFIDF'!$H$2:$L$46,5,FALSE)*B248</f>
        <v>6.9923395822545163E-4</v>
      </c>
      <c r="AG248" s="18">
        <f>VLOOKUP(AG$1,'2014(上) TFIDF'!$H$2:$L$46,5,FALSE)*B248</f>
        <v>1.1225787632771587E-4</v>
      </c>
      <c r="AH248" s="18">
        <f>VLOOKUP(AH$1,'2014(上) TFIDF'!$H$2:$L$46,5,FALSE)*B248</f>
        <v>0</v>
      </c>
      <c r="AI248" s="18">
        <f>VLOOKUP(AI$1,'2014(上) TFIDF'!$H$2:$L$46,5,FALSE)*B248</f>
        <v>7.8325462675610843E-4</v>
      </c>
      <c r="AJ248" s="18">
        <f>VLOOKUP(AJ$1,'2014(上) TFIDF'!$H$2:$L$46,5,FALSE)*B248</f>
        <v>5.5083711763545301E-4</v>
      </c>
      <c r="AK248" s="18">
        <f>VLOOKUP(AK$1,'2014(上) TFIDF'!$H$2:$L$46,5,FALSE)*B248</f>
        <v>6.6309499396316896E-4</v>
      </c>
      <c r="AL248" s="18">
        <f>VLOOKUP(AL$1,'2014(上) TFIDF'!$H$2:$L$46,5,FALSE)*B248</f>
        <v>5.8912119778096734E-4</v>
      </c>
      <c r="AM248" s="18">
        <f>VLOOKUP(AM$1,'2014(上) TFIDF'!$H$2:$L$46,5,FALSE)*B248</f>
        <v>6.9485655982101137E-4</v>
      </c>
      <c r="AN248" s="18">
        <f>VLOOKUP(AN$1,'2014(上) TFIDF'!$H$2:$L$46,5,FALSE)*B248</f>
        <v>3.3677362898314764E-4</v>
      </c>
      <c r="AO248" s="18">
        <f>VLOOKUP(AO$1,'2014(上) TFIDF'!$H$2:$L$46,5,FALSE)*B248</f>
        <v>0</v>
      </c>
      <c r="AP248" s="18">
        <f>VLOOKUP(AP$1,'2014(上) TFIDF'!$H$2:$L$46,5,FALSE)*B248</f>
        <v>1.7792452439002287E-4</v>
      </c>
      <c r="AQ248" s="18">
        <f>VLOOKUP(AQ$1,'2014(上) TFIDF'!$H$2:$L$46,5,FALSE)*B248</f>
        <v>6.460314494977843E-4</v>
      </c>
      <c r="AR248" s="18">
        <f>VLOOKUP(AR$1,'2014(上) TFIDF'!$H$2:$L$46,5,FALSE)*B248</f>
        <v>5.5083711763545301E-4</v>
      </c>
      <c r="AS248" s="18">
        <f>VLOOKUP(AS$1,'2014(上) TFIDF'!$H$2:$L$46,5,FALSE)*B248</f>
        <v>2.606547169177144E-4</v>
      </c>
      <c r="AT248" s="18">
        <f>VLOOKUP(AT$1,'2014(上) TFIDF'!$H$2:$L$46,5,FALSE)*B248</f>
        <v>2.606547169177144E-4</v>
      </c>
      <c r="AU248" s="18">
        <f>VLOOKUP(AU$1,'2014(上) TFIDF'!$H$2:$L$46,5,FALSE)*B248</f>
        <v>5.6128938163857922E-4</v>
      </c>
    </row>
    <row r="249" spans="1:47">
      <c r="A249" s="18" t="s">
        <v>5459</v>
      </c>
      <c r="B249" s="18">
        <v>2.5000000000000001E-3</v>
      </c>
      <c r="C249" s="18">
        <f>VLOOKUP(C$1,'2014(上) TFIDF'!$H$2:$L$46,5,FALSE)*B249</f>
        <v>6.5291040161491215E-4</v>
      </c>
      <c r="D249" s="18">
        <f>VLOOKUP(D$1,'2014(上) TFIDF'!$H$2:$L$46,5,FALSE)*B249</f>
        <v>1.6632312885643547E-3</v>
      </c>
      <c r="E249" s="18">
        <f>VLOOKUP(E$1,'2014(上) TFIDF'!$H$2:$L$46,5,FALSE)*B249</f>
        <v>0</v>
      </c>
      <c r="F249" s="18">
        <f>VLOOKUP(F$1,'2014(上) TFIDF'!$H$2:$L$46,5,FALSE)*B249</f>
        <v>0</v>
      </c>
      <c r="G249" s="18">
        <f>VLOOKUP(G$1,'2014(上) TFIDF'!$H$2:$L$46,5,FALSE)*B249</f>
        <v>5.864731130648574E-4</v>
      </c>
      <c r="H249" s="18">
        <f>VLOOKUP(H$1,'2014(上) TFIDF'!$H$2:$L$46,5,FALSE)*B249</f>
        <v>9.3465788453381358E-4</v>
      </c>
      <c r="I249" s="18">
        <f>VLOOKUP(I$1,'2014(上) TFIDF'!$H$2:$L$46,5,FALSE)*B249</f>
        <v>0</v>
      </c>
      <c r="J249" s="18">
        <f>VLOOKUP(J$1,'2014(上) TFIDF'!$H$2:$L$46,5,FALSE)*B249</f>
        <v>8.7378400532064525E-4</v>
      </c>
      <c r="K249" s="18">
        <f>VLOOKUP(K$1,'2014(上) TFIDF'!$H$2:$L$46,5,FALSE)*B249</f>
        <v>1.091633556539579E-3</v>
      </c>
      <c r="L249" s="18">
        <f>VLOOKUP(L$1,'2014(上) TFIDF'!$H$2:$L$46,5,FALSE)*B249</f>
        <v>0</v>
      </c>
      <c r="M249" s="18">
        <f>VLOOKUP(M$1,'2014(上) TFIDF'!$H$2:$L$46,5,FALSE)*B249</f>
        <v>1.1872381062711743E-3</v>
      </c>
      <c r="N249" s="18">
        <f>VLOOKUP(N$1,'2014(上) TFIDF'!$H$2:$L$46,5,FALSE)*B249</f>
        <v>0</v>
      </c>
      <c r="O249" s="18">
        <f>VLOOKUP(O$1,'2014(上) TFIDF'!$H$2:$L$46,5,FALSE)*B249</f>
        <v>5.864731130648574E-4</v>
      </c>
      <c r="P249" s="18">
        <f>VLOOKUP(P$1,'2014(上) TFIDF'!$H$2:$L$46,5,FALSE)*B249</f>
        <v>1.1094125085863321E-3</v>
      </c>
      <c r="Q249" s="18">
        <f>VLOOKUP(Q$1,'2014(上) TFIDF'!$H$2:$L$46,5,FALSE)*B249</f>
        <v>2.525802217373607E-4</v>
      </c>
      <c r="R249" s="18">
        <f>VLOOKUP(R$1,'2014(上) TFIDF'!$H$2:$L$46,5,FALSE)*B249</f>
        <v>2.525802217373607E-4</v>
      </c>
      <c r="S249" s="18">
        <f>VLOOKUP(S$1,'2014(上) TFIDF'!$H$2:$L$46,5,FALSE)*B249</f>
        <v>9.6166255044614142E-4</v>
      </c>
      <c r="T249" s="18">
        <f>VLOOKUP(T$1,'2014(上) TFIDF'!$H$2:$L$46,5,FALSE)*B249</f>
        <v>4.0033017987755145E-4</v>
      </c>
      <c r="U249" s="18">
        <f>VLOOKUP(U$1,'2014(上) TFIDF'!$H$2:$L$46,5,FALSE)*B249</f>
        <v>1.2513320026079312E-3</v>
      </c>
      <c r="V249" s="18">
        <f>VLOOKUP(V$1,'2014(上) TFIDF'!$H$2:$L$46,5,FALSE)*B249</f>
        <v>1.1580708450896334E-3</v>
      </c>
      <c r="W249" s="18">
        <f>VLOOKUP(W$1,'2014(上) TFIDF'!$H$2:$L$46,5,FALSE)*B249</f>
        <v>4.0033017987755145E-4</v>
      </c>
      <c r="X249" s="18">
        <f>VLOOKUP(X$1,'2014(上) TFIDF'!$H$2:$L$46,5,FALSE)*B249</f>
        <v>1.9343127544250503E-3</v>
      </c>
      <c r="Y249" s="18">
        <f>VLOOKUP(Y$1,'2014(上) TFIDF'!$H$2:$L$46,5,FALSE)*B249</f>
        <v>0</v>
      </c>
      <c r="Z249" s="18">
        <f>VLOOKUP(Z$1,'2014(上) TFIDF'!$H$2:$L$46,5,FALSE)*B249</f>
        <v>1.5683851079583608E-3</v>
      </c>
      <c r="AA249" s="18">
        <f>VLOOKUP(AA$1,'2014(上) TFIDF'!$H$2:$L$46,5,FALSE)*B249</f>
        <v>1.3442137782769396E-3</v>
      </c>
      <c r="AB249" s="18">
        <f>VLOOKUP(AB$1,'2014(上) TFIDF'!$H$2:$L$46,5,FALSE)*B249</f>
        <v>1.334988064411365E-3</v>
      </c>
      <c r="AC249" s="18">
        <f>VLOOKUP(AC$1,'2014(上) TFIDF'!$H$2:$L$46,5,FALSE)*B249</f>
        <v>4.0033017987755145E-4</v>
      </c>
      <c r="AD249" s="18">
        <f>VLOOKUP(AD$1,'2014(上) TFIDF'!$H$2:$L$46,5,FALSE)*B249</f>
        <v>1.3442137782769396E-3</v>
      </c>
      <c r="AE249" s="18">
        <f>VLOOKUP(AE$1,'2014(上) TFIDF'!$H$2:$L$46,5,FALSE)*B249</f>
        <v>1.5154813304241643E-3</v>
      </c>
      <c r="AF249" s="18">
        <f>VLOOKUP(AF$1,'2014(上) TFIDF'!$H$2:$L$46,5,FALSE)*B249</f>
        <v>1.5732764060072662E-3</v>
      </c>
      <c r="AG249" s="18">
        <f>VLOOKUP(AG$1,'2014(上) TFIDF'!$H$2:$L$46,5,FALSE)*B249</f>
        <v>2.525802217373607E-4</v>
      </c>
      <c r="AH249" s="18">
        <f>VLOOKUP(AH$1,'2014(上) TFIDF'!$H$2:$L$46,5,FALSE)*B249</f>
        <v>0</v>
      </c>
      <c r="AI249" s="18">
        <f>VLOOKUP(AI$1,'2014(上) TFIDF'!$H$2:$L$46,5,FALSE)*B249</f>
        <v>1.762322910201244E-3</v>
      </c>
      <c r="AJ249" s="18">
        <f>VLOOKUP(AJ$1,'2014(上) TFIDF'!$H$2:$L$46,5,FALSE)*B249</f>
        <v>1.2393835146797694E-3</v>
      </c>
      <c r="AK249" s="18">
        <f>VLOOKUP(AK$1,'2014(上) TFIDF'!$H$2:$L$46,5,FALSE)*B249</f>
        <v>1.4919637364171302E-3</v>
      </c>
      <c r="AL249" s="18">
        <f>VLOOKUP(AL$1,'2014(上) TFIDF'!$H$2:$L$46,5,FALSE)*B249</f>
        <v>1.3255226950071766E-3</v>
      </c>
      <c r="AM249" s="18">
        <f>VLOOKUP(AM$1,'2014(上) TFIDF'!$H$2:$L$46,5,FALSE)*B249</f>
        <v>1.5634272595972756E-3</v>
      </c>
      <c r="AN249" s="18">
        <f>VLOOKUP(AN$1,'2014(上) TFIDF'!$H$2:$L$46,5,FALSE)*B249</f>
        <v>7.5774066521208216E-4</v>
      </c>
      <c r="AO249" s="18">
        <f>VLOOKUP(AO$1,'2014(上) TFIDF'!$H$2:$L$46,5,FALSE)*B249</f>
        <v>0</v>
      </c>
      <c r="AP249" s="18">
        <f>VLOOKUP(AP$1,'2014(上) TFIDF'!$H$2:$L$46,5,FALSE)*B249</f>
        <v>4.0033017987755145E-4</v>
      </c>
      <c r="AQ249" s="18">
        <f>VLOOKUP(AQ$1,'2014(上) TFIDF'!$H$2:$L$46,5,FALSE)*B249</f>
        <v>1.4535707613700147E-3</v>
      </c>
      <c r="AR249" s="18">
        <f>VLOOKUP(AR$1,'2014(上) TFIDF'!$H$2:$L$46,5,FALSE)*B249</f>
        <v>1.2393835146797694E-3</v>
      </c>
      <c r="AS249" s="18">
        <f>VLOOKUP(AS$1,'2014(上) TFIDF'!$H$2:$L$46,5,FALSE)*B249</f>
        <v>5.864731130648574E-4</v>
      </c>
      <c r="AT249" s="18">
        <f>VLOOKUP(AT$1,'2014(上) TFIDF'!$H$2:$L$46,5,FALSE)*B249</f>
        <v>5.864731130648574E-4</v>
      </c>
      <c r="AU249" s="18">
        <f>VLOOKUP(AU$1,'2014(上) TFIDF'!$H$2:$L$46,5,FALSE)*B249</f>
        <v>1.2629011086868033E-3</v>
      </c>
    </row>
    <row r="250" spans="1:47">
      <c r="A250" s="18" t="s">
        <v>4083</v>
      </c>
      <c r="B250" s="18">
        <v>2.5000000000000001E-3</v>
      </c>
      <c r="C250" s="18">
        <f>VLOOKUP(C$1,'2014(上) TFIDF'!$H$2:$L$46,5,FALSE)*B250</f>
        <v>6.5291040161491215E-4</v>
      </c>
      <c r="D250" s="18">
        <f>VLOOKUP(D$1,'2014(上) TFIDF'!$H$2:$L$46,5,FALSE)*B250</f>
        <v>1.6632312885643547E-3</v>
      </c>
      <c r="E250" s="18">
        <f>VLOOKUP(E$1,'2014(上) TFIDF'!$H$2:$L$46,5,FALSE)*B250</f>
        <v>0</v>
      </c>
      <c r="F250" s="18">
        <f>VLOOKUP(F$1,'2014(上) TFIDF'!$H$2:$L$46,5,FALSE)*B250</f>
        <v>0</v>
      </c>
      <c r="G250" s="18">
        <f>VLOOKUP(G$1,'2014(上) TFIDF'!$H$2:$L$46,5,FALSE)*B250</f>
        <v>5.864731130648574E-4</v>
      </c>
      <c r="H250" s="18">
        <f>VLOOKUP(H$1,'2014(上) TFIDF'!$H$2:$L$46,5,FALSE)*B250</f>
        <v>9.3465788453381358E-4</v>
      </c>
      <c r="I250" s="18">
        <f>VLOOKUP(I$1,'2014(上) TFIDF'!$H$2:$L$46,5,FALSE)*B250</f>
        <v>0</v>
      </c>
      <c r="J250" s="18">
        <f>VLOOKUP(J$1,'2014(上) TFIDF'!$H$2:$L$46,5,FALSE)*B250</f>
        <v>8.7378400532064525E-4</v>
      </c>
      <c r="K250" s="18">
        <f>VLOOKUP(K$1,'2014(上) TFIDF'!$H$2:$L$46,5,FALSE)*B250</f>
        <v>1.091633556539579E-3</v>
      </c>
      <c r="L250" s="18">
        <f>VLOOKUP(L$1,'2014(上) TFIDF'!$H$2:$L$46,5,FALSE)*B250</f>
        <v>0</v>
      </c>
      <c r="M250" s="18">
        <f>VLOOKUP(M$1,'2014(上) TFIDF'!$H$2:$L$46,5,FALSE)*B250</f>
        <v>1.1872381062711743E-3</v>
      </c>
      <c r="N250" s="18">
        <f>VLOOKUP(N$1,'2014(上) TFIDF'!$H$2:$L$46,5,FALSE)*B250</f>
        <v>0</v>
      </c>
      <c r="O250" s="18">
        <f>VLOOKUP(O$1,'2014(上) TFIDF'!$H$2:$L$46,5,FALSE)*B250</f>
        <v>5.864731130648574E-4</v>
      </c>
      <c r="P250" s="18">
        <f>VLOOKUP(P$1,'2014(上) TFIDF'!$H$2:$L$46,5,FALSE)*B250</f>
        <v>1.1094125085863321E-3</v>
      </c>
      <c r="Q250" s="18">
        <f>VLOOKUP(Q$1,'2014(上) TFIDF'!$H$2:$L$46,5,FALSE)*B250</f>
        <v>2.525802217373607E-4</v>
      </c>
      <c r="R250" s="18">
        <f>VLOOKUP(R$1,'2014(上) TFIDF'!$H$2:$L$46,5,FALSE)*B250</f>
        <v>2.525802217373607E-4</v>
      </c>
      <c r="S250" s="18">
        <f>VLOOKUP(S$1,'2014(上) TFIDF'!$H$2:$L$46,5,FALSE)*B250</f>
        <v>9.6166255044614142E-4</v>
      </c>
      <c r="T250" s="18">
        <f>VLOOKUP(T$1,'2014(上) TFIDF'!$H$2:$L$46,5,FALSE)*B250</f>
        <v>4.0033017987755145E-4</v>
      </c>
      <c r="U250" s="18">
        <f>VLOOKUP(U$1,'2014(上) TFIDF'!$H$2:$L$46,5,FALSE)*B250</f>
        <v>1.2513320026079312E-3</v>
      </c>
      <c r="V250" s="18">
        <f>VLOOKUP(V$1,'2014(上) TFIDF'!$H$2:$L$46,5,FALSE)*B250</f>
        <v>1.1580708450896334E-3</v>
      </c>
      <c r="W250" s="18">
        <f>VLOOKUP(W$1,'2014(上) TFIDF'!$H$2:$L$46,5,FALSE)*B250</f>
        <v>4.0033017987755145E-4</v>
      </c>
      <c r="X250" s="18">
        <f>VLOOKUP(X$1,'2014(上) TFIDF'!$H$2:$L$46,5,FALSE)*B250</f>
        <v>1.9343127544250503E-3</v>
      </c>
      <c r="Y250" s="18">
        <f>VLOOKUP(Y$1,'2014(上) TFIDF'!$H$2:$L$46,5,FALSE)*B250</f>
        <v>0</v>
      </c>
      <c r="Z250" s="18">
        <f>VLOOKUP(Z$1,'2014(上) TFIDF'!$H$2:$L$46,5,FALSE)*B250</f>
        <v>1.5683851079583608E-3</v>
      </c>
      <c r="AA250" s="18">
        <f>VLOOKUP(AA$1,'2014(上) TFIDF'!$H$2:$L$46,5,FALSE)*B250</f>
        <v>1.3442137782769396E-3</v>
      </c>
      <c r="AB250" s="18">
        <f>VLOOKUP(AB$1,'2014(上) TFIDF'!$H$2:$L$46,5,FALSE)*B250</f>
        <v>1.334988064411365E-3</v>
      </c>
      <c r="AC250" s="18">
        <f>VLOOKUP(AC$1,'2014(上) TFIDF'!$H$2:$L$46,5,FALSE)*B250</f>
        <v>4.0033017987755145E-4</v>
      </c>
      <c r="AD250" s="18">
        <f>VLOOKUP(AD$1,'2014(上) TFIDF'!$H$2:$L$46,5,FALSE)*B250</f>
        <v>1.3442137782769396E-3</v>
      </c>
      <c r="AE250" s="18">
        <f>VLOOKUP(AE$1,'2014(上) TFIDF'!$H$2:$L$46,5,FALSE)*B250</f>
        <v>1.5154813304241643E-3</v>
      </c>
      <c r="AF250" s="18">
        <f>VLOOKUP(AF$1,'2014(上) TFIDF'!$H$2:$L$46,5,FALSE)*B250</f>
        <v>1.5732764060072662E-3</v>
      </c>
      <c r="AG250" s="18">
        <f>VLOOKUP(AG$1,'2014(上) TFIDF'!$H$2:$L$46,5,FALSE)*B250</f>
        <v>2.525802217373607E-4</v>
      </c>
      <c r="AH250" s="18">
        <f>VLOOKUP(AH$1,'2014(上) TFIDF'!$H$2:$L$46,5,FALSE)*B250</f>
        <v>0</v>
      </c>
      <c r="AI250" s="18">
        <f>VLOOKUP(AI$1,'2014(上) TFIDF'!$H$2:$L$46,5,FALSE)*B250</f>
        <v>1.762322910201244E-3</v>
      </c>
      <c r="AJ250" s="18">
        <f>VLOOKUP(AJ$1,'2014(上) TFIDF'!$H$2:$L$46,5,FALSE)*B250</f>
        <v>1.2393835146797694E-3</v>
      </c>
      <c r="AK250" s="18">
        <f>VLOOKUP(AK$1,'2014(上) TFIDF'!$H$2:$L$46,5,FALSE)*B250</f>
        <v>1.4919637364171302E-3</v>
      </c>
      <c r="AL250" s="18">
        <f>VLOOKUP(AL$1,'2014(上) TFIDF'!$H$2:$L$46,5,FALSE)*B250</f>
        <v>1.3255226950071766E-3</v>
      </c>
      <c r="AM250" s="18">
        <f>VLOOKUP(AM$1,'2014(上) TFIDF'!$H$2:$L$46,5,FALSE)*B250</f>
        <v>1.5634272595972756E-3</v>
      </c>
      <c r="AN250" s="18">
        <f>VLOOKUP(AN$1,'2014(上) TFIDF'!$H$2:$L$46,5,FALSE)*B250</f>
        <v>7.5774066521208216E-4</v>
      </c>
      <c r="AO250" s="18">
        <f>VLOOKUP(AO$1,'2014(上) TFIDF'!$H$2:$L$46,5,FALSE)*B250</f>
        <v>0</v>
      </c>
      <c r="AP250" s="18">
        <f>VLOOKUP(AP$1,'2014(上) TFIDF'!$H$2:$L$46,5,FALSE)*B250</f>
        <v>4.0033017987755145E-4</v>
      </c>
      <c r="AQ250" s="18">
        <f>VLOOKUP(AQ$1,'2014(上) TFIDF'!$H$2:$L$46,5,FALSE)*B250</f>
        <v>1.4535707613700147E-3</v>
      </c>
      <c r="AR250" s="18">
        <f>VLOOKUP(AR$1,'2014(上) TFIDF'!$H$2:$L$46,5,FALSE)*B250</f>
        <v>1.2393835146797694E-3</v>
      </c>
      <c r="AS250" s="18">
        <f>VLOOKUP(AS$1,'2014(上) TFIDF'!$H$2:$L$46,5,FALSE)*B250</f>
        <v>5.864731130648574E-4</v>
      </c>
      <c r="AT250" s="18">
        <f>VLOOKUP(AT$1,'2014(上) TFIDF'!$H$2:$L$46,5,FALSE)*B250</f>
        <v>5.864731130648574E-4</v>
      </c>
      <c r="AU250" s="18">
        <f>VLOOKUP(AU$1,'2014(上) TFIDF'!$H$2:$L$46,5,FALSE)*B250</f>
        <v>1.2629011086868033E-3</v>
      </c>
    </row>
    <row r="251" spans="1:47">
      <c r="A251" s="18" t="s">
        <v>7256</v>
      </c>
      <c r="B251" s="18">
        <v>3.3333333333333335E-3</v>
      </c>
      <c r="C251" s="18">
        <f>VLOOKUP(C$1,'2014(上) TFIDF'!$H$2:$L$46,5,FALSE)*B251</f>
        <v>8.7054720215321631E-4</v>
      </c>
      <c r="D251" s="18">
        <f>VLOOKUP(D$1,'2014(上) TFIDF'!$H$2:$L$46,5,FALSE)*B251</f>
        <v>2.2176417180858063E-3</v>
      </c>
      <c r="E251" s="18">
        <f>VLOOKUP(E$1,'2014(上) TFIDF'!$H$2:$L$46,5,FALSE)*B251</f>
        <v>0</v>
      </c>
      <c r="F251" s="18">
        <f>VLOOKUP(F$1,'2014(上) TFIDF'!$H$2:$L$46,5,FALSE)*B251</f>
        <v>0</v>
      </c>
      <c r="G251" s="18">
        <f>VLOOKUP(G$1,'2014(上) TFIDF'!$H$2:$L$46,5,FALSE)*B251</f>
        <v>7.8196415075314327E-4</v>
      </c>
      <c r="H251" s="18">
        <f>VLOOKUP(H$1,'2014(上) TFIDF'!$H$2:$L$46,5,FALSE)*B251</f>
        <v>1.2462105127117515E-3</v>
      </c>
      <c r="I251" s="18">
        <f>VLOOKUP(I$1,'2014(上) TFIDF'!$H$2:$L$46,5,FALSE)*B251</f>
        <v>0</v>
      </c>
      <c r="J251" s="18">
        <f>VLOOKUP(J$1,'2014(上) TFIDF'!$H$2:$L$46,5,FALSE)*B251</f>
        <v>1.1650453404275271E-3</v>
      </c>
      <c r="K251" s="18">
        <f>VLOOKUP(K$1,'2014(上) TFIDF'!$H$2:$L$46,5,FALSE)*B251</f>
        <v>1.4555114087194385E-3</v>
      </c>
      <c r="L251" s="18">
        <f>VLOOKUP(L$1,'2014(上) TFIDF'!$H$2:$L$46,5,FALSE)*B251</f>
        <v>0</v>
      </c>
      <c r="M251" s="18">
        <f>VLOOKUP(M$1,'2014(上) TFIDF'!$H$2:$L$46,5,FALSE)*B251</f>
        <v>1.582984141694899E-3</v>
      </c>
      <c r="N251" s="18">
        <f>VLOOKUP(N$1,'2014(上) TFIDF'!$H$2:$L$46,5,FALSE)*B251</f>
        <v>0</v>
      </c>
      <c r="O251" s="18">
        <f>VLOOKUP(O$1,'2014(上) TFIDF'!$H$2:$L$46,5,FALSE)*B251</f>
        <v>7.8196415075314327E-4</v>
      </c>
      <c r="P251" s="18">
        <f>VLOOKUP(P$1,'2014(上) TFIDF'!$H$2:$L$46,5,FALSE)*B251</f>
        <v>1.4792166781151094E-3</v>
      </c>
      <c r="Q251" s="18">
        <f>VLOOKUP(Q$1,'2014(上) TFIDF'!$H$2:$L$46,5,FALSE)*B251</f>
        <v>3.3677362898314764E-4</v>
      </c>
      <c r="R251" s="18">
        <f>VLOOKUP(R$1,'2014(上) TFIDF'!$H$2:$L$46,5,FALSE)*B251</f>
        <v>3.3677362898314764E-4</v>
      </c>
      <c r="S251" s="18">
        <f>VLOOKUP(S$1,'2014(上) TFIDF'!$H$2:$L$46,5,FALSE)*B251</f>
        <v>1.2822167339281885E-3</v>
      </c>
      <c r="T251" s="18">
        <f>VLOOKUP(T$1,'2014(上) TFIDF'!$H$2:$L$46,5,FALSE)*B251</f>
        <v>5.3377357317006867E-4</v>
      </c>
      <c r="U251" s="18">
        <f>VLOOKUP(U$1,'2014(上) TFIDF'!$H$2:$L$46,5,FALSE)*B251</f>
        <v>1.6684426701439083E-3</v>
      </c>
      <c r="V251" s="18">
        <f>VLOOKUP(V$1,'2014(上) TFIDF'!$H$2:$L$46,5,FALSE)*B251</f>
        <v>1.5440944601195115E-3</v>
      </c>
      <c r="W251" s="18">
        <f>VLOOKUP(W$1,'2014(上) TFIDF'!$H$2:$L$46,5,FALSE)*B251</f>
        <v>5.3377357317006867E-4</v>
      </c>
      <c r="X251" s="18">
        <f>VLOOKUP(X$1,'2014(上) TFIDF'!$H$2:$L$46,5,FALSE)*B251</f>
        <v>2.5790836725667339E-3</v>
      </c>
      <c r="Y251" s="18">
        <f>VLOOKUP(Y$1,'2014(上) TFIDF'!$H$2:$L$46,5,FALSE)*B251</f>
        <v>0</v>
      </c>
      <c r="Z251" s="18">
        <f>VLOOKUP(Z$1,'2014(上) TFIDF'!$H$2:$L$46,5,FALSE)*B251</f>
        <v>2.0911801439444811E-3</v>
      </c>
      <c r="AA251" s="18">
        <f>VLOOKUP(AA$1,'2014(上) TFIDF'!$H$2:$L$46,5,FALSE)*B251</f>
        <v>1.7922850377025861E-3</v>
      </c>
      <c r="AB251" s="18">
        <f>VLOOKUP(AB$1,'2014(上) TFIDF'!$H$2:$L$46,5,FALSE)*B251</f>
        <v>1.77998408588182E-3</v>
      </c>
      <c r="AC251" s="18">
        <f>VLOOKUP(AC$1,'2014(上) TFIDF'!$H$2:$L$46,5,FALSE)*B251</f>
        <v>5.3377357317006867E-4</v>
      </c>
      <c r="AD251" s="18">
        <f>VLOOKUP(AD$1,'2014(上) TFIDF'!$H$2:$L$46,5,FALSE)*B251</f>
        <v>1.7922850377025861E-3</v>
      </c>
      <c r="AE251" s="18">
        <f>VLOOKUP(AE$1,'2014(上) TFIDF'!$H$2:$L$46,5,FALSE)*B251</f>
        <v>2.0206417738988861E-3</v>
      </c>
      <c r="AF251" s="18">
        <f>VLOOKUP(AF$1,'2014(上) TFIDF'!$H$2:$L$46,5,FALSE)*B251</f>
        <v>2.0977018746763552E-3</v>
      </c>
      <c r="AG251" s="18">
        <f>VLOOKUP(AG$1,'2014(上) TFIDF'!$H$2:$L$46,5,FALSE)*B251</f>
        <v>3.3677362898314764E-4</v>
      </c>
      <c r="AH251" s="18">
        <f>VLOOKUP(AH$1,'2014(上) TFIDF'!$H$2:$L$46,5,FALSE)*B251</f>
        <v>0</v>
      </c>
      <c r="AI251" s="18">
        <f>VLOOKUP(AI$1,'2014(上) TFIDF'!$H$2:$L$46,5,FALSE)*B251</f>
        <v>2.3497638802683252E-3</v>
      </c>
      <c r="AJ251" s="18">
        <f>VLOOKUP(AJ$1,'2014(上) TFIDF'!$H$2:$L$46,5,FALSE)*B251</f>
        <v>1.6525113529063593E-3</v>
      </c>
      <c r="AK251" s="18">
        <f>VLOOKUP(AK$1,'2014(上) TFIDF'!$H$2:$L$46,5,FALSE)*B251</f>
        <v>1.9892849818895068E-3</v>
      </c>
      <c r="AL251" s="18">
        <f>VLOOKUP(AL$1,'2014(上) TFIDF'!$H$2:$L$46,5,FALSE)*B251</f>
        <v>1.7673635933429022E-3</v>
      </c>
      <c r="AM251" s="18">
        <f>VLOOKUP(AM$1,'2014(上) TFIDF'!$H$2:$L$46,5,FALSE)*B251</f>
        <v>2.0845696794630341E-3</v>
      </c>
      <c r="AN251" s="18">
        <f>VLOOKUP(AN$1,'2014(上) TFIDF'!$H$2:$L$46,5,FALSE)*B251</f>
        <v>1.010320886949443E-3</v>
      </c>
      <c r="AO251" s="18">
        <f>VLOOKUP(AO$1,'2014(上) TFIDF'!$H$2:$L$46,5,FALSE)*B251</f>
        <v>0</v>
      </c>
      <c r="AP251" s="18">
        <f>VLOOKUP(AP$1,'2014(上) TFIDF'!$H$2:$L$46,5,FALSE)*B251</f>
        <v>5.3377357317006867E-4</v>
      </c>
      <c r="AQ251" s="18">
        <f>VLOOKUP(AQ$1,'2014(上) TFIDF'!$H$2:$L$46,5,FALSE)*B251</f>
        <v>1.9380943484933531E-3</v>
      </c>
      <c r="AR251" s="18">
        <f>VLOOKUP(AR$1,'2014(上) TFIDF'!$H$2:$L$46,5,FALSE)*B251</f>
        <v>1.6525113529063593E-3</v>
      </c>
      <c r="AS251" s="18">
        <f>VLOOKUP(AS$1,'2014(上) TFIDF'!$H$2:$L$46,5,FALSE)*B251</f>
        <v>7.8196415075314327E-4</v>
      </c>
      <c r="AT251" s="18">
        <f>VLOOKUP(AT$1,'2014(上) TFIDF'!$H$2:$L$46,5,FALSE)*B251</f>
        <v>7.8196415075314327E-4</v>
      </c>
      <c r="AU251" s="18">
        <f>VLOOKUP(AU$1,'2014(上) TFIDF'!$H$2:$L$46,5,FALSE)*B251</f>
        <v>1.6838681449157379E-3</v>
      </c>
    </row>
    <row r="252" spans="1:47">
      <c r="A252" s="18" t="s">
        <v>2485</v>
      </c>
      <c r="B252" s="18">
        <v>1E-3</v>
      </c>
      <c r="C252" s="18">
        <f>VLOOKUP(C$1,'2014(上) TFIDF'!$H$2:$L$46,5,FALSE)*B252</f>
        <v>2.6116416064596488E-4</v>
      </c>
      <c r="D252" s="18">
        <f>VLOOKUP(D$1,'2014(上) TFIDF'!$H$2:$L$46,5,FALSE)*B252</f>
        <v>6.6529251542574185E-4</v>
      </c>
      <c r="E252" s="18">
        <f>VLOOKUP(E$1,'2014(上) TFIDF'!$H$2:$L$46,5,FALSE)*B252</f>
        <v>0</v>
      </c>
      <c r="F252" s="18">
        <f>VLOOKUP(F$1,'2014(上) TFIDF'!$H$2:$L$46,5,FALSE)*B252</f>
        <v>0</v>
      </c>
      <c r="G252" s="18">
        <f>VLOOKUP(G$1,'2014(上) TFIDF'!$H$2:$L$46,5,FALSE)*B252</f>
        <v>2.3458924522594296E-4</v>
      </c>
      <c r="H252" s="18">
        <f>VLOOKUP(H$1,'2014(上) TFIDF'!$H$2:$L$46,5,FALSE)*B252</f>
        <v>3.7386315381352544E-4</v>
      </c>
      <c r="I252" s="18">
        <f>VLOOKUP(I$1,'2014(上) TFIDF'!$H$2:$L$46,5,FALSE)*B252</f>
        <v>0</v>
      </c>
      <c r="J252" s="18">
        <f>VLOOKUP(J$1,'2014(上) TFIDF'!$H$2:$L$46,5,FALSE)*B252</f>
        <v>3.4951360212825809E-4</v>
      </c>
      <c r="K252" s="18">
        <f>VLOOKUP(K$1,'2014(上) TFIDF'!$H$2:$L$46,5,FALSE)*B252</f>
        <v>4.3665342261583155E-4</v>
      </c>
      <c r="L252" s="18">
        <f>VLOOKUP(L$1,'2014(上) TFIDF'!$H$2:$L$46,5,FALSE)*B252</f>
        <v>0</v>
      </c>
      <c r="M252" s="18">
        <f>VLOOKUP(M$1,'2014(上) TFIDF'!$H$2:$L$46,5,FALSE)*B252</f>
        <v>4.7489524250846971E-4</v>
      </c>
      <c r="N252" s="18">
        <f>VLOOKUP(N$1,'2014(上) TFIDF'!$H$2:$L$46,5,FALSE)*B252</f>
        <v>0</v>
      </c>
      <c r="O252" s="18">
        <f>VLOOKUP(O$1,'2014(上) TFIDF'!$H$2:$L$46,5,FALSE)*B252</f>
        <v>2.3458924522594296E-4</v>
      </c>
      <c r="P252" s="18">
        <f>VLOOKUP(P$1,'2014(上) TFIDF'!$H$2:$L$46,5,FALSE)*B252</f>
        <v>4.4376500343453281E-4</v>
      </c>
      <c r="Q252" s="18">
        <f>VLOOKUP(Q$1,'2014(上) TFIDF'!$H$2:$L$46,5,FALSE)*B252</f>
        <v>1.010320886949443E-4</v>
      </c>
      <c r="R252" s="18">
        <f>VLOOKUP(R$1,'2014(上) TFIDF'!$H$2:$L$46,5,FALSE)*B252</f>
        <v>1.010320886949443E-4</v>
      </c>
      <c r="S252" s="18">
        <f>VLOOKUP(S$1,'2014(上) TFIDF'!$H$2:$L$46,5,FALSE)*B252</f>
        <v>3.8466502017845658E-4</v>
      </c>
      <c r="T252" s="18">
        <f>VLOOKUP(T$1,'2014(上) TFIDF'!$H$2:$L$46,5,FALSE)*B252</f>
        <v>1.6013207195102059E-4</v>
      </c>
      <c r="U252" s="18">
        <f>VLOOKUP(U$1,'2014(上) TFIDF'!$H$2:$L$46,5,FALSE)*B252</f>
        <v>5.0053280104317248E-4</v>
      </c>
      <c r="V252" s="18">
        <f>VLOOKUP(V$1,'2014(上) TFIDF'!$H$2:$L$46,5,FALSE)*B252</f>
        <v>4.6322833803585342E-4</v>
      </c>
      <c r="W252" s="18">
        <f>VLOOKUP(W$1,'2014(上) TFIDF'!$H$2:$L$46,5,FALSE)*B252</f>
        <v>1.6013207195102059E-4</v>
      </c>
      <c r="X252" s="18">
        <f>VLOOKUP(X$1,'2014(上) TFIDF'!$H$2:$L$46,5,FALSE)*B252</f>
        <v>7.737251017700201E-4</v>
      </c>
      <c r="Y252" s="18">
        <f>VLOOKUP(Y$1,'2014(上) TFIDF'!$H$2:$L$46,5,FALSE)*B252</f>
        <v>0</v>
      </c>
      <c r="Z252" s="18">
        <f>VLOOKUP(Z$1,'2014(上) TFIDF'!$H$2:$L$46,5,FALSE)*B252</f>
        <v>6.2735404318334438E-4</v>
      </c>
      <c r="AA252" s="18">
        <f>VLOOKUP(AA$1,'2014(上) TFIDF'!$H$2:$L$46,5,FALSE)*B252</f>
        <v>5.3768551131077582E-4</v>
      </c>
      <c r="AB252" s="18">
        <f>VLOOKUP(AB$1,'2014(上) TFIDF'!$H$2:$L$46,5,FALSE)*B252</f>
        <v>5.3399522576454595E-4</v>
      </c>
      <c r="AC252" s="18">
        <f>VLOOKUP(AC$1,'2014(上) TFIDF'!$H$2:$L$46,5,FALSE)*B252</f>
        <v>1.6013207195102059E-4</v>
      </c>
      <c r="AD252" s="18">
        <f>VLOOKUP(AD$1,'2014(上) TFIDF'!$H$2:$L$46,5,FALSE)*B252</f>
        <v>5.3768551131077582E-4</v>
      </c>
      <c r="AE252" s="18">
        <f>VLOOKUP(AE$1,'2014(上) TFIDF'!$H$2:$L$46,5,FALSE)*B252</f>
        <v>6.0619253216966573E-4</v>
      </c>
      <c r="AF252" s="18">
        <f>VLOOKUP(AF$1,'2014(上) TFIDF'!$H$2:$L$46,5,FALSE)*B252</f>
        <v>6.2931056240290648E-4</v>
      </c>
      <c r="AG252" s="18">
        <f>VLOOKUP(AG$1,'2014(上) TFIDF'!$H$2:$L$46,5,FALSE)*B252</f>
        <v>1.010320886949443E-4</v>
      </c>
      <c r="AH252" s="18">
        <f>VLOOKUP(AH$1,'2014(上) TFIDF'!$H$2:$L$46,5,FALSE)*B252</f>
        <v>0</v>
      </c>
      <c r="AI252" s="18">
        <f>VLOOKUP(AI$1,'2014(上) TFIDF'!$H$2:$L$46,5,FALSE)*B252</f>
        <v>7.0492916408049753E-4</v>
      </c>
      <c r="AJ252" s="18">
        <f>VLOOKUP(AJ$1,'2014(上) TFIDF'!$H$2:$L$46,5,FALSE)*B252</f>
        <v>4.9575340587190773E-4</v>
      </c>
      <c r="AK252" s="18">
        <f>VLOOKUP(AK$1,'2014(上) TFIDF'!$H$2:$L$46,5,FALSE)*B252</f>
        <v>5.9678549456685206E-4</v>
      </c>
      <c r="AL252" s="18">
        <f>VLOOKUP(AL$1,'2014(上) TFIDF'!$H$2:$L$46,5,FALSE)*B252</f>
        <v>5.3020907800287067E-4</v>
      </c>
      <c r="AM252" s="18">
        <f>VLOOKUP(AM$1,'2014(上) TFIDF'!$H$2:$L$46,5,FALSE)*B252</f>
        <v>6.2537090383891028E-4</v>
      </c>
      <c r="AN252" s="18">
        <f>VLOOKUP(AN$1,'2014(上) TFIDF'!$H$2:$L$46,5,FALSE)*B252</f>
        <v>3.0309626608483286E-4</v>
      </c>
      <c r="AO252" s="18">
        <f>VLOOKUP(AO$1,'2014(上) TFIDF'!$H$2:$L$46,5,FALSE)*B252</f>
        <v>0</v>
      </c>
      <c r="AP252" s="18">
        <f>VLOOKUP(AP$1,'2014(上) TFIDF'!$H$2:$L$46,5,FALSE)*B252</f>
        <v>1.6013207195102059E-4</v>
      </c>
      <c r="AQ252" s="18">
        <f>VLOOKUP(AQ$1,'2014(上) TFIDF'!$H$2:$L$46,5,FALSE)*B252</f>
        <v>5.8142830454800589E-4</v>
      </c>
      <c r="AR252" s="18">
        <f>VLOOKUP(AR$1,'2014(上) TFIDF'!$H$2:$L$46,5,FALSE)*B252</f>
        <v>4.9575340587190773E-4</v>
      </c>
      <c r="AS252" s="18">
        <f>VLOOKUP(AS$1,'2014(上) TFIDF'!$H$2:$L$46,5,FALSE)*B252</f>
        <v>2.3458924522594296E-4</v>
      </c>
      <c r="AT252" s="18">
        <f>VLOOKUP(AT$1,'2014(上) TFIDF'!$H$2:$L$46,5,FALSE)*B252</f>
        <v>2.3458924522594296E-4</v>
      </c>
      <c r="AU252" s="18">
        <f>VLOOKUP(AU$1,'2014(上) TFIDF'!$H$2:$L$46,5,FALSE)*B252</f>
        <v>5.051604434747213E-4</v>
      </c>
    </row>
    <row r="253" spans="1:47">
      <c r="A253" s="18" t="s">
        <v>3281</v>
      </c>
      <c r="B253" s="18">
        <v>1E-3</v>
      </c>
      <c r="C253" s="18">
        <f>VLOOKUP(C$1,'2014(上) TFIDF'!$H$2:$L$46,5,FALSE)*B253</f>
        <v>2.6116416064596488E-4</v>
      </c>
      <c r="D253" s="18">
        <f>VLOOKUP(D$1,'2014(上) TFIDF'!$H$2:$L$46,5,FALSE)*B253</f>
        <v>6.6529251542574185E-4</v>
      </c>
      <c r="E253" s="18">
        <f>VLOOKUP(E$1,'2014(上) TFIDF'!$H$2:$L$46,5,FALSE)*B253</f>
        <v>0</v>
      </c>
      <c r="F253" s="18">
        <f>VLOOKUP(F$1,'2014(上) TFIDF'!$H$2:$L$46,5,FALSE)*B253</f>
        <v>0</v>
      </c>
      <c r="G253" s="18">
        <f>VLOOKUP(G$1,'2014(上) TFIDF'!$H$2:$L$46,5,FALSE)*B253</f>
        <v>2.3458924522594296E-4</v>
      </c>
      <c r="H253" s="18">
        <f>VLOOKUP(H$1,'2014(上) TFIDF'!$H$2:$L$46,5,FALSE)*B253</f>
        <v>3.7386315381352544E-4</v>
      </c>
      <c r="I253" s="18">
        <f>VLOOKUP(I$1,'2014(上) TFIDF'!$H$2:$L$46,5,FALSE)*B253</f>
        <v>0</v>
      </c>
      <c r="J253" s="18">
        <f>VLOOKUP(J$1,'2014(上) TFIDF'!$H$2:$L$46,5,FALSE)*B253</f>
        <v>3.4951360212825809E-4</v>
      </c>
      <c r="K253" s="18">
        <f>VLOOKUP(K$1,'2014(上) TFIDF'!$H$2:$L$46,5,FALSE)*B253</f>
        <v>4.3665342261583155E-4</v>
      </c>
      <c r="L253" s="18">
        <f>VLOOKUP(L$1,'2014(上) TFIDF'!$H$2:$L$46,5,FALSE)*B253</f>
        <v>0</v>
      </c>
      <c r="M253" s="18">
        <f>VLOOKUP(M$1,'2014(上) TFIDF'!$H$2:$L$46,5,FALSE)*B253</f>
        <v>4.7489524250846971E-4</v>
      </c>
      <c r="N253" s="18">
        <f>VLOOKUP(N$1,'2014(上) TFIDF'!$H$2:$L$46,5,FALSE)*B253</f>
        <v>0</v>
      </c>
      <c r="O253" s="18">
        <f>VLOOKUP(O$1,'2014(上) TFIDF'!$H$2:$L$46,5,FALSE)*B253</f>
        <v>2.3458924522594296E-4</v>
      </c>
      <c r="P253" s="18">
        <f>VLOOKUP(P$1,'2014(上) TFIDF'!$H$2:$L$46,5,FALSE)*B253</f>
        <v>4.4376500343453281E-4</v>
      </c>
      <c r="Q253" s="18">
        <f>VLOOKUP(Q$1,'2014(上) TFIDF'!$H$2:$L$46,5,FALSE)*B253</f>
        <v>1.010320886949443E-4</v>
      </c>
      <c r="R253" s="18">
        <f>VLOOKUP(R$1,'2014(上) TFIDF'!$H$2:$L$46,5,FALSE)*B253</f>
        <v>1.010320886949443E-4</v>
      </c>
      <c r="S253" s="18">
        <f>VLOOKUP(S$1,'2014(上) TFIDF'!$H$2:$L$46,5,FALSE)*B253</f>
        <v>3.8466502017845658E-4</v>
      </c>
      <c r="T253" s="18">
        <f>VLOOKUP(T$1,'2014(上) TFIDF'!$H$2:$L$46,5,FALSE)*B253</f>
        <v>1.6013207195102059E-4</v>
      </c>
      <c r="U253" s="18">
        <f>VLOOKUP(U$1,'2014(上) TFIDF'!$H$2:$L$46,5,FALSE)*B253</f>
        <v>5.0053280104317248E-4</v>
      </c>
      <c r="V253" s="18">
        <f>VLOOKUP(V$1,'2014(上) TFIDF'!$H$2:$L$46,5,FALSE)*B253</f>
        <v>4.6322833803585342E-4</v>
      </c>
      <c r="W253" s="18">
        <f>VLOOKUP(W$1,'2014(上) TFIDF'!$H$2:$L$46,5,FALSE)*B253</f>
        <v>1.6013207195102059E-4</v>
      </c>
      <c r="X253" s="18">
        <f>VLOOKUP(X$1,'2014(上) TFIDF'!$H$2:$L$46,5,FALSE)*B253</f>
        <v>7.737251017700201E-4</v>
      </c>
      <c r="Y253" s="18">
        <f>VLOOKUP(Y$1,'2014(上) TFIDF'!$H$2:$L$46,5,FALSE)*B253</f>
        <v>0</v>
      </c>
      <c r="Z253" s="18">
        <f>VLOOKUP(Z$1,'2014(上) TFIDF'!$H$2:$L$46,5,FALSE)*B253</f>
        <v>6.2735404318334438E-4</v>
      </c>
      <c r="AA253" s="18">
        <f>VLOOKUP(AA$1,'2014(上) TFIDF'!$H$2:$L$46,5,FALSE)*B253</f>
        <v>5.3768551131077582E-4</v>
      </c>
      <c r="AB253" s="18">
        <f>VLOOKUP(AB$1,'2014(上) TFIDF'!$H$2:$L$46,5,FALSE)*B253</f>
        <v>5.3399522576454595E-4</v>
      </c>
      <c r="AC253" s="18">
        <f>VLOOKUP(AC$1,'2014(上) TFIDF'!$H$2:$L$46,5,FALSE)*B253</f>
        <v>1.6013207195102059E-4</v>
      </c>
      <c r="AD253" s="18">
        <f>VLOOKUP(AD$1,'2014(上) TFIDF'!$H$2:$L$46,5,FALSE)*B253</f>
        <v>5.3768551131077582E-4</v>
      </c>
      <c r="AE253" s="18">
        <f>VLOOKUP(AE$1,'2014(上) TFIDF'!$H$2:$L$46,5,FALSE)*B253</f>
        <v>6.0619253216966573E-4</v>
      </c>
      <c r="AF253" s="18">
        <f>VLOOKUP(AF$1,'2014(上) TFIDF'!$H$2:$L$46,5,FALSE)*B253</f>
        <v>6.2931056240290648E-4</v>
      </c>
      <c r="AG253" s="18">
        <f>VLOOKUP(AG$1,'2014(上) TFIDF'!$H$2:$L$46,5,FALSE)*B253</f>
        <v>1.010320886949443E-4</v>
      </c>
      <c r="AH253" s="18">
        <f>VLOOKUP(AH$1,'2014(上) TFIDF'!$H$2:$L$46,5,FALSE)*B253</f>
        <v>0</v>
      </c>
      <c r="AI253" s="18">
        <f>VLOOKUP(AI$1,'2014(上) TFIDF'!$H$2:$L$46,5,FALSE)*B253</f>
        <v>7.0492916408049753E-4</v>
      </c>
      <c r="AJ253" s="18">
        <f>VLOOKUP(AJ$1,'2014(上) TFIDF'!$H$2:$L$46,5,FALSE)*B253</f>
        <v>4.9575340587190773E-4</v>
      </c>
      <c r="AK253" s="18">
        <f>VLOOKUP(AK$1,'2014(上) TFIDF'!$H$2:$L$46,5,FALSE)*B253</f>
        <v>5.9678549456685206E-4</v>
      </c>
      <c r="AL253" s="18">
        <f>VLOOKUP(AL$1,'2014(上) TFIDF'!$H$2:$L$46,5,FALSE)*B253</f>
        <v>5.3020907800287067E-4</v>
      </c>
      <c r="AM253" s="18">
        <f>VLOOKUP(AM$1,'2014(上) TFIDF'!$H$2:$L$46,5,FALSE)*B253</f>
        <v>6.2537090383891028E-4</v>
      </c>
      <c r="AN253" s="18">
        <f>VLOOKUP(AN$1,'2014(上) TFIDF'!$H$2:$L$46,5,FALSE)*B253</f>
        <v>3.0309626608483286E-4</v>
      </c>
      <c r="AO253" s="18">
        <f>VLOOKUP(AO$1,'2014(上) TFIDF'!$H$2:$L$46,5,FALSE)*B253</f>
        <v>0</v>
      </c>
      <c r="AP253" s="18">
        <f>VLOOKUP(AP$1,'2014(上) TFIDF'!$H$2:$L$46,5,FALSE)*B253</f>
        <v>1.6013207195102059E-4</v>
      </c>
      <c r="AQ253" s="18">
        <f>VLOOKUP(AQ$1,'2014(上) TFIDF'!$H$2:$L$46,5,FALSE)*B253</f>
        <v>5.8142830454800589E-4</v>
      </c>
      <c r="AR253" s="18">
        <f>VLOOKUP(AR$1,'2014(上) TFIDF'!$H$2:$L$46,5,FALSE)*B253</f>
        <v>4.9575340587190773E-4</v>
      </c>
      <c r="AS253" s="18">
        <f>VLOOKUP(AS$1,'2014(上) TFIDF'!$H$2:$L$46,5,FALSE)*B253</f>
        <v>2.3458924522594296E-4</v>
      </c>
      <c r="AT253" s="18">
        <f>VLOOKUP(AT$1,'2014(上) TFIDF'!$H$2:$L$46,5,FALSE)*B253</f>
        <v>2.3458924522594296E-4</v>
      </c>
      <c r="AU253" s="18">
        <f>VLOOKUP(AU$1,'2014(上) TFIDF'!$H$2:$L$46,5,FALSE)*B253</f>
        <v>5.051604434747213E-4</v>
      </c>
    </row>
    <row r="254" spans="1:47">
      <c r="A254" s="18" t="s">
        <v>3786</v>
      </c>
      <c r="B254" s="18">
        <v>0.01</v>
      </c>
      <c r="C254" s="18">
        <f>VLOOKUP(C$1,'2014(上) TFIDF'!$H$2:$L$46,5,FALSE)*B254</f>
        <v>2.6116416064596486E-3</v>
      </c>
      <c r="D254" s="18">
        <f>VLOOKUP(D$1,'2014(上) TFIDF'!$H$2:$L$46,5,FALSE)*B254</f>
        <v>6.652925154257419E-3</v>
      </c>
      <c r="E254" s="18">
        <f>VLOOKUP(E$1,'2014(上) TFIDF'!$H$2:$L$46,5,FALSE)*B254</f>
        <v>0</v>
      </c>
      <c r="F254" s="18">
        <f>VLOOKUP(F$1,'2014(上) TFIDF'!$H$2:$L$46,5,FALSE)*B254</f>
        <v>0</v>
      </c>
      <c r="G254" s="18">
        <f>VLOOKUP(G$1,'2014(上) TFIDF'!$H$2:$L$46,5,FALSE)*B254</f>
        <v>2.3458924522594296E-3</v>
      </c>
      <c r="H254" s="18">
        <f>VLOOKUP(H$1,'2014(上) TFIDF'!$H$2:$L$46,5,FALSE)*B254</f>
        <v>3.7386315381352543E-3</v>
      </c>
      <c r="I254" s="18">
        <f>VLOOKUP(I$1,'2014(上) TFIDF'!$H$2:$L$46,5,FALSE)*B254</f>
        <v>0</v>
      </c>
      <c r="J254" s="18">
        <f>VLOOKUP(J$1,'2014(上) TFIDF'!$H$2:$L$46,5,FALSE)*B254</f>
        <v>3.495136021282581E-3</v>
      </c>
      <c r="K254" s="18">
        <f>VLOOKUP(K$1,'2014(上) TFIDF'!$H$2:$L$46,5,FALSE)*B254</f>
        <v>4.3665342261583161E-3</v>
      </c>
      <c r="L254" s="18">
        <f>VLOOKUP(L$1,'2014(上) TFIDF'!$H$2:$L$46,5,FALSE)*B254</f>
        <v>0</v>
      </c>
      <c r="M254" s="18">
        <f>VLOOKUP(M$1,'2014(上) TFIDF'!$H$2:$L$46,5,FALSE)*B254</f>
        <v>4.7489524250846973E-3</v>
      </c>
      <c r="N254" s="18">
        <f>VLOOKUP(N$1,'2014(上) TFIDF'!$H$2:$L$46,5,FALSE)*B254</f>
        <v>0</v>
      </c>
      <c r="O254" s="18">
        <f>VLOOKUP(O$1,'2014(上) TFIDF'!$H$2:$L$46,5,FALSE)*B254</f>
        <v>2.3458924522594296E-3</v>
      </c>
      <c r="P254" s="18">
        <f>VLOOKUP(P$1,'2014(上) TFIDF'!$H$2:$L$46,5,FALSE)*B254</f>
        <v>4.4376500343453282E-3</v>
      </c>
      <c r="Q254" s="18">
        <f>VLOOKUP(Q$1,'2014(上) TFIDF'!$H$2:$L$46,5,FALSE)*B254</f>
        <v>1.0103208869494428E-3</v>
      </c>
      <c r="R254" s="18">
        <f>VLOOKUP(R$1,'2014(上) TFIDF'!$H$2:$L$46,5,FALSE)*B254</f>
        <v>1.0103208869494428E-3</v>
      </c>
      <c r="S254" s="18">
        <f>VLOOKUP(S$1,'2014(上) TFIDF'!$H$2:$L$46,5,FALSE)*B254</f>
        <v>3.8466502017845657E-3</v>
      </c>
      <c r="T254" s="18">
        <f>VLOOKUP(T$1,'2014(上) TFIDF'!$H$2:$L$46,5,FALSE)*B254</f>
        <v>1.6013207195102058E-3</v>
      </c>
      <c r="U254" s="18">
        <f>VLOOKUP(U$1,'2014(上) TFIDF'!$H$2:$L$46,5,FALSE)*B254</f>
        <v>5.0053280104317248E-3</v>
      </c>
      <c r="V254" s="18">
        <f>VLOOKUP(V$1,'2014(上) TFIDF'!$H$2:$L$46,5,FALSE)*B254</f>
        <v>4.6322833803585338E-3</v>
      </c>
      <c r="W254" s="18">
        <f>VLOOKUP(W$1,'2014(上) TFIDF'!$H$2:$L$46,5,FALSE)*B254</f>
        <v>1.6013207195102058E-3</v>
      </c>
      <c r="X254" s="18">
        <f>VLOOKUP(X$1,'2014(上) TFIDF'!$H$2:$L$46,5,FALSE)*B254</f>
        <v>7.7372510177002012E-3</v>
      </c>
      <c r="Y254" s="18">
        <f>VLOOKUP(Y$1,'2014(上) TFIDF'!$H$2:$L$46,5,FALSE)*B254</f>
        <v>0</v>
      </c>
      <c r="Z254" s="18">
        <f>VLOOKUP(Z$1,'2014(上) TFIDF'!$H$2:$L$46,5,FALSE)*B254</f>
        <v>6.2735404318334433E-3</v>
      </c>
      <c r="AA254" s="18">
        <f>VLOOKUP(AA$1,'2014(上) TFIDF'!$H$2:$L$46,5,FALSE)*B254</f>
        <v>5.3768551131077582E-3</v>
      </c>
      <c r="AB254" s="18">
        <f>VLOOKUP(AB$1,'2014(上) TFIDF'!$H$2:$L$46,5,FALSE)*B254</f>
        <v>5.3399522576454599E-3</v>
      </c>
      <c r="AC254" s="18">
        <f>VLOOKUP(AC$1,'2014(上) TFIDF'!$H$2:$L$46,5,FALSE)*B254</f>
        <v>1.6013207195102058E-3</v>
      </c>
      <c r="AD254" s="18">
        <f>VLOOKUP(AD$1,'2014(上) TFIDF'!$H$2:$L$46,5,FALSE)*B254</f>
        <v>5.3768551131077582E-3</v>
      </c>
      <c r="AE254" s="18">
        <f>VLOOKUP(AE$1,'2014(上) TFIDF'!$H$2:$L$46,5,FALSE)*B254</f>
        <v>6.0619253216966573E-3</v>
      </c>
      <c r="AF254" s="18">
        <f>VLOOKUP(AF$1,'2014(上) TFIDF'!$H$2:$L$46,5,FALSE)*B254</f>
        <v>6.2931056240290648E-3</v>
      </c>
      <c r="AG254" s="18">
        <f>VLOOKUP(AG$1,'2014(上) TFIDF'!$H$2:$L$46,5,FALSE)*B254</f>
        <v>1.0103208869494428E-3</v>
      </c>
      <c r="AH254" s="18">
        <f>VLOOKUP(AH$1,'2014(上) TFIDF'!$H$2:$L$46,5,FALSE)*B254</f>
        <v>0</v>
      </c>
      <c r="AI254" s="18">
        <f>VLOOKUP(AI$1,'2014(上) TFIDF'!$H$2:$L$46,5,FALSE)*B254</f>
        <v>7.049291640804976E-3</v>
      </c>
      <c r="AJ254" s="18">
        <f>VLOOKUP(AJ$1,'2014(上) TFIDF'!$H$2:$L$46,5,FALSE)*B254</f>
        <v>4.9575340587190778E-3</v>
      </c>
      <c r="AK254" s="18">
        <f>VLOOKUP(AK$1,'2014(上) TFIDF'!$H$2:$L$46,5,FALSE)*B254</f>
        <v>5.9678549456685208E-3</v>
      </c>
      <c r="AL254" s="18">
        <f>VLOOKUP(AL$1,'2014(上) TFIDF'!$H$2:$L$46,5,FALSE)*B254</f>
        <v>5.3020907800287063E-3</v>
      </c>
      <c r="AM254" s="18">
        <f>VLOOKUP(AM$1,'2014(上) TFIDF'!$H$2:$L$46,5,FALSE)*B254</f>
        <v>6.2537090383891023E-3</v>
      </c>
      <c r="AN254" s="18">
        <f>VLOOKUP(AN$1,'2014(上) TFIDF'!$H$2:$L$46,5,FALSE)*B254</f>
        <v>3.0309626608483286E-3</v>
      </c>
      <c r="AO254" s="18">
        <f>VLOOKUP(AO$1,'2014(上) TFIDF'!$H$2:$L$46,5,FALSE)*B254</f>
        <v>0</v>
      </c>
      <c r="AP254" s="18">
        <f>VLOOKUP(AP$1,'2014(上) TFIDF'!$H$2:$L$46,5,FALSE)*B254</f>
        <v>1.6013207195102058E-3</v>
      </c>
      <c r="AQ254" s="18">
        <f>VLOOKUP(AQ$1,'2014(上) TFIDF'!$H$2:$L$46,5,FALSE)*B254</f>
        <v>5.8142830454800589E-3</v>
      </c>
      <c r="AR254" s="18">
        <f>VLOOKUP(AR$1,'2014(上) TFIDF'!$H$2:$L$46,5,FALSE)*B254</f>
        <v>4.9575340587190778E-3</v>
      </c>
      <c r="AS254" s="18">
        <f>VLOOKUP(AS$1,'2014(上) TFIDF'!$H$2:$L$46,5,FALSE)*B254</f>
        <v>2.3458924522594296E-3</v>
      </c>
      <c r="AT254" s="18">
        <f>VLOOKUP(AT$1,'2014(上) TFIDF'!$H$2:$L$46,5,FALSE)*B254</f>
        <v>2.3458924522594296E-3</v>
      </c>
      <c r="AU254" s="18">
        <f>VLOOKUP(AU$1,'2014(上) TFIDF'!$H$2:$L$46,5,FALSE)*B254</f>
        <v>5.0516044347472134E-3</v>
      </c>
    </row>
    <row r="255" spans="1:47">
      <c r="A255" s="18" t="s">
        <v>6100</v>
      </c>
      <c r="B255" s="18">
        <v>8.3333333333333339E-4</v>
      </c>
      <c r="C255" s="18">
        <f>VLOOKUP(C$1,'2014(上) TFIDF'!$H$2:$L$46,5,FALSE)*B255</f>
        <v>2.1763680053830408E-4</v>
      </c>
      <c r="D255" s="18">
        <f>VLOOKUP(D$1,'2014(上) TFIDF'!$H$2:$L$46,5,FALSE)*B255</f>
        <v>5.5441042952145158E-4</v>
      </c>
      <c r="E255" s="18">
        <f>VLOOKUP(E$1,'2014(上) TFIDF'!$H$2:$L$46,5,FALSE)*B255</f>
        <v>0</v>
      </c>
      <c r="F255" s="18">
        <f>VLOOKUP(F$1,'2014(上) TFIDF'!$H$2:$L$46,5,FALSE)*B255</f>
        <v>0</v>
      </c>
      <c r="G255" s="18">
        <f>VLOOKUP(G$1,'2014(上) TFIDF'!$H$2:$L$46,5,FALSE)*B255</f>
        <v>1.9549103768828582E-4</v>
      </c>
      <c r="H255" s="18">
        <f>VLOOKUP(H$1,'2014(上) TFIDF'!$H$2:$L$46,5,FALSE)*B255</f>
        <v>3.1155262817793788E-4</v>
      </c>
      <c r="I255" s="18">
        <f>VLOOKUP(I$1,'2014(上) TFIDF'!$H$2:$L$46,5,FALSE)*B255</f>
        <v>0</v>
      </c>
      <c r="J255" s="18">
        <f>VLOOKUP(J$1,'2014(上) TFIDF'!$H$2:$L$46,5,FALSE)*B255</f>
        <v>2.9126133510688177E-4</v>
      </c>
      <c r="K255" s="18">
        <f>VLOOKUP(K$1,'2014(上) TFIDF'!$H$2:$L$46,5,FALSE)*B255</f>
        <v>3.6387785217985964E-4</v>
      </c>
      <c r="L255" s="18">
        <f>VLOOKUP(L$1,'2014(上) TFIDF'!$H$2:$L$46,5,FALSE)*B255</f>
        <v>0</v>
      </c>
      <c r="M255" s="18">
        <f>VLOOKUP(M$1,'2014(上) TFIDF'!$H$2:$L$46,5,FALSE)*B255</f>
        <v>3.9574603542372476E-4</v>
      </c>
      <c r="N255" s="18">
        <f>VLOOKUP(N$1,'2014(上) TFIDF'!$H$2:$L$46,5,FALSE)*B255</f>
        <v>0</v>
      </c>
      <c r="O255" s="18">
        <f>VLOOKUP(O$1,'2014(上) TFIDF'!$H$2:$L$46,5,FALSE)*B255</f>
        <v>1.9549103768828582E-4</v>
      </c>
      <c r="P255" s="18">
        <f>VLOOKUP(P$1,'2014(上) TFIDF'!$H$2:$L$46,5,FALSE)*B255</f>
        <v>3.6980416952877735E-4</v>
      </c>
      <c r="Q255" s="18">
        <f>VLOOKUP(Q$1,'2014(上) TFIDF'!$H$2:$L$46,5,FALSE)*B255</f>
        <v>8.419340724578691E-5</v>
      </c>
      <c r="R255" s="18">
        <f>VLOOKUP(R$1,'2014(上) TFIDF'!$H$2:$L$46,5,FALSE)*B255</f>
        <v>8.419340724578691E-5</v>
      </c>
      <c r="S255" s="18">
        <f>VLOOKUP(S$1,'2014(上) TFIDF'!$H$2:$L$46,5,FALSE)*B255</f>
        <v>3.2055418348204712E-4</v>
      </c>
      <c r="T255" s="18">
        <f>VLOOKUP(T$1,'2014(上) TFIDF'!$H$2:$L$46,5,FALSE)*B255</f>
        <v>1.3344339329251717E-4</v>
      </c>
      <c r="U255" s="18">
        <f>VLOOKUP(U$1,'2014(上) TFIDF'!$H$2:$L$46,5,FALSE)*B255</f>
        <v>4.1711066753597707E-4</v>
      </c>
      <c r="V255" s="18">
        <f>VLOOKUP(V$1,'2014(上) TFIDF'!$H$2:$L$46,5,FALSE)*B255</f>
        <v>3.8602361502987787E-4</v>
      </c>
      <c r="W255" s="18">
        <f>VLOOKUP(W$1,'2014(上) TFIDF'!$H$2:$L$46,5,FALSE)*B255</f>
        <v>1.3344339329251717E-4</v>
      </c>
      <c r="X255" s="18">
        <f>VLOOKUP(X$1,'2014(上) TFIDF'!$H$2:$L$46,5,FALSE)*B255</f>
        <v>6.4477091814168347E-4</v>
      </c>
      <c r="Y255" s="18">
        <f>VLOOKUP(Y$1,'2014(上) TFIDF'!$H$2:$L$46,5,FALSE)*B255</f>
        <v>0</v>
      </c>
      <c r="Z255" s="18">
        <f>VLOOKUP(Z$1,'2014(上) TFIDF'!$H$2:$L$46,5,FALSE)*B255</f>
        <v>5.2279503598612028E-4</v>
      </c>
      <c r="AA255" s="18">
        <f>VLOOKUP(AA$1,'2014(上) TFIDF'!$H$2:$L$46,5,FALSE)*B255</f>
        <v>4.4807125942564652E-4</v>
      </c>
      <c r="AB255" s="18">
        <f>VLOOKUP(AB$1,'2014(上) TFIDF'!$H$2:$L$46,5,FALSE)*B255</f>
        <v>4.4499602147045499E-4</v>
      </c>
      <c r="AC255" s="18">
        <f>VLOOKUP(AC$1,'2014(上) TFIDF'!$H$2:$L$46,5,FALSE)*B255</f>
        <v>1.3344339329251717E-4</v>
      </c>
      <c r="AD255" s="18">
        <f>VLOOKUP(AD$1,'2014(上) TFIDF'!$H$2:$L$46,5,FALSE)*B255</f>
        <v>4.4807125942564652E-4</v>
      </c>
      <c r="AE255" s="18">
        <f>VLOOKUP(AE$1,'2014(上) TFIDF'!$H$2:$L$46,5,FALSE)*B255</f>
        <v>5.0516044347472151E-4</v>
      </c>
      <c r="AF255" s="18">
        <f>VLOOKUP(AF$1,'2014(上) TFIDF'!$H$2:$L$46,5,FALSE)*B255</f>
        <v>5.244254686690888E-4</v>
      </c>
      <c r="AG255" s="18">
        <f>VLOOKUP(AG$1,'2014(上) TFIDF'!$H$2:$L$46,5,FALSE)*B255</f>
        <v>8.419340724578691E-5</v>
      </c>
      <c r="AH255" s="18">
        <f>VLOOKUP(AH$1,'2014(上) TFIDF'!$H$2:$L$46,5,FALSE)*B255</f>
        <v>0</v>
      </c>
      <c r="AI255" s="18">
        <f>VLOOKUP(AI$1,'2014(上) TFIDF'!$H$2:$L$46,5,FALSE)*B255</f>
        <v>5.874409700670813E-4</v>
      </c>
      <c r="AJ255" s="18">
        <f>VLOOKUP(AJ$1,'2014(上) TFIDF'!$H$2:$L$46,5,FALSE)*B255</f>
        <v>4.1312783822658981E-4</v>
      </c>
      <c r="AK255" s="18">
        <f>VLOOKUP(AK$1,'2014(上) TFIDF'!$H$2:$L$46,5,FALSE)*B255</f>
        <v>4.973212454723767E-4</v>
      </c>
      <c r="AL255" s="18">
        <f>VLOOKUP(AL$1,'2014(上) TFIDF'!$H$2:$L$46,5,FALSE)*B255</f>
        <v>4.4184089833572556E-4</v>
      </c>
      <c r="AM255" s="18">
        <f>VLOOKUP(AM$1,'2014(上) TFIDF'!$H$2:$L$46,5,FALSE)*B255</f>
        <v>5.2114241986575853E-4</v>
      </c>
      <c r="AN255" s="18">
        <f>VLOOKUP(AN$1,'2014(上) TFIDF'!$H$2:$L$46,5,FALSE)*B255</f>
        <v>2.5258022173736076E-4</v>
      </c>
      <c r="AO255" s="18">
        <f>VLOOKUP(AO$1,'2014(上) TFIDF'!$H$2:$L$46,5,FALSE)*B255</f>
        <v>0</v>
      </c>
      <c r="AP255" s="18">
        <f>VLOOKUP(AP$1,'2014(上) TFIDF'!$H$2:$L$46,5,FALSE)*B255</f>
        <v>1.3344339329251717E-4</v>
      </c>
      <c r="AQ255" s="18">
        <f>VLOOKUP(AQ$1,'2014(上) TFIDF'!$H$2:$L$46,5,FALSE)*B255</f>
        <v>4.8452358712333828E-4</v>
      </c>
      <c r="AR255" s="18">
        <f>VLOOKUP(AR$1,'2014(上) TFIDF'!$H$2:$L$46,5,FALSE)*B255</f>
        <v>4.1312783822658981E-4</v>
      </c>
      <c r="AS255" s="18">
        <f>VLOOKUP(AS$1,'2014(上) TFIDF'!$H$2:$L$46,5,FALSE)*B255</f>
        <v>1.9549103768828582E-4</v>
      </c>
      <c r="AT255" s="18">
        <f>VLOOKUP(AT$1,'2014(上) TFIDF'!$H$2:$L$46,5,FALSE)*B255</f>
        <v>1.9549103768828582E-4</v>
      </c>
      <c r="AU255" s="18">
        <f>VLOOKUP(AU$1,'2014(上) TFIDF'!$H$2:$L$46,5,FALSE)*B255</f>
        <v>4.2096703622893447E-4</v>
      </c>
    </row>
    <row r="256" spans="1:47">
      <c r="A256" s="18" t="s">
        <v>4653</v>
      </c>
      <c r="B256" s="18">
        <v>1.1111111111111111E-3</v>
      </c>
      <c r="C256" s="18">
        <f>VLOOKUP(C$1,'2014(上) TFIDF'!$H$2:$L$46,5,FALSE)*B256</f>
        <v>2.9018240071773877E-4</v>
      </c>
      <c r="D256" s="18">
        <f>VLOOKUP(D$1,'2014(上) TFIDF'!$H$2:$L$46,5,FALSE)*B256</f>
        <v>7.3921390602860204E-4</v>
      </c>
      <c r="E256" s="18">
        <f>VLOOKUP(E$1,'2014(上) TFIDF'!$H$2:$L$46,5,FALSE)*B256</f>
        <v>0</v>
      </c>
      <c r="F256" s="18">
        <f>VLOOKUP(F$1,'2014(上) TFIDF'!$H$2:$L$46,5,FALSE)*B256</f>
        <v>0</v>
      </c>
      <c r="G256" s="18">
        <f>VLOOKUP(G$1,'2014(上) TFIDF'!$H$2:$L$46,5,FALSE)*B256</f>
        <v>2.606547169177144E-4</v>
      </c>
      <c r="H256" s="18">
        <f>VLOOKUP(H$1,'2014(上) TFIDF'!$H$2:$L$46,5,FALSE)*B256</f>
        <v>4.1540350423725049E-4</v>
      </c>
      <c r="I256" s="18">
        <f>VLOOKUP(I$1,'2014(上) TFIDF'!$H$2:$L$46,5,FALSE)*B256</f>
        <v>0</v>
      </c>
      <c r="J256" s="18">
        <f>VLOOKUP(J$1,'2014(上) TFIDF'!$H$2:$L$46,5,FALSE)*B256</f>
        <v>3.8834844680917565E-4</v>
      </c>
      <c r="K256" s="18">
        <f>VLOOKUP(K$1,'2014(上) TFIDF'!$H$2:$L$46,5,FALSE)*B256</f>
        <v>4.851704695731462E-4</v>
      </c>
      <c r="L256" s="18">
        <f>VLOOKUP(L$1,'2014(上) TFIDF'!$H$2:$L$46,5,FALSE)*B256</f>
        <v>0</v>
      </c>
      <c r="M256" s="18">
        <f>VLOOKUP(M$1,'2014(上) TFIDF'!$H$2:$L$46,5,FALSE)*B256</f>
        <v>5.2766138056496638E-4</v>
      </c>
      <c r="N256" s="18">
        <f>VLOOKUP(N$1,'2014(上) TFIDF'!$H$2:$L$46,5,FALSE)*B256</f>
        <v>0</v>
      </c>
      <c r="O256" s="18">
        <f>VLOOKUP(O$1,'2014(上) TFIDF'!$H$2:$L$46,5,FALSE)*B256</f>
        <v>2.606547169177144E-4</v>
      </c>
      <c r="P256" s="18">
        <f>VLOOKUP(P$1,'2014(上) TFIDF'!$H$2:$L$46,5,FALSE)*B256</f>
        <v>4.9307222603836977E-4</v>
      </c>
      <c r="Q256" s="18">
        <f>VLOOKUP(Q$1,'2014(上) TFIDF'!$H$2:$L$46,5,FALSE)*B256</f>
        <v>1.1225787632771587E-4</v>
      </c>
      <c r="R256" s="18">
        <f>VLOOKUP(R$1,'2014(上) TFIDF'!$H$2:$L$46,5,FALSE)*B256</f>
        <v>1.1225787632771587E-4</v>
      </c>
      <c r="S256" s="18">
        <f>VLOOKUP(S$1,'2014(上) TFIDF'!$H$2:$L$46,5,FALSE)*B256</f>
        <v>4.2740557797606285E-4</v>
      </c>
      <c r="T256" s="18">
        <f>VLOOKUP(T$1,'2014(上) TFIDF'!$H$2:$L$46,5,FALSE)*B256</f>
        <v>1.7792452439002287E-4</v>
      </c>
      <c r="U256" s="18">
        <f>VLOOKUP(U$1,'2014(上) TFIDF'!$H$2:$L$46,5,FALSE)*B256</f>
        <v>5.5614755671463609E-4</v>
      </c>
      <c r="V256" s="18">
        <f>VLOOKUP(V$1,'2014(上) TFIDF'!$H$2:$L$46,5,FALSE)*B256</f>
        <v>5.1469815337317046E-4</v>
      </c>
      <c r="W256" s="18">
        <f>VLOOKUP(W$1,'2014(上) TFIDF'!$H$2:$L$46,5,FALSE)*B256</f>
        <v>1.7792452439002287E-4</v>
      </c>
      <c r="X256" s="18">
        <f>VLOOKUP(X$1,'2014(上) TFIDF'!$H$2:$L$46,5,FALSE)*B256</f>
        <v>8.5969455752224456E-4</v>
      </c>
      <c r="Y256" s="18">
        <f>VLOOKUP(Y$1,'2014(上) TFIDF'!$H$2:$L$46,5,FALSE)*B256</f>
        <v>0</v>
      </c>
      <c r="Z256" s="18">
        <f>VLOOKUP(Z$1,'2014(上) TFIDF'!$H$2:$L$46,5,FALSE)*B256</f>
        <v>6.9706004798149367E-4</v>
      </c>
      <c r="AA256" s="18">
        <f>VLOOKUP(AA$1,'2014(上) TFIDF'!$H$2:$L$46,5,FALSE)*B256</f>
        <v>5.9742834590086199E-4</v>
      </c>
      <c r="AB256" s="18">
        <f>VLOOKUP(AB$1,'2014(上) TFIDF'!$H$2:$L$46,5,FALSE)*B256</f>
        <v>5.9332802862727325E-4</v>
      </c>
      <c r="AC256" s="18">
        <f>VLOOKUP(AC$1,'2014(上) TFIDF'!$H$2:$L$46,5,FALSE)*B256</f>
        <v>1.7792452439002287E-4</v>
      </c>
      <c r="AD256" s="18">
        <f>VLOOKUP(AD$1,'2014(上) TFIDF'!$H$2:$L$46,5,FALSE)*B256</f>
        <v>5.9742834590086199E-4</v>
      </c>
      <c r="AE256" s="18">
        <f>VLOOKUP(AE$1,'2014(上) TFIDF'!$H$2:$L$46,5,FALSE)*B256</f>
        <v>6.7354725796629528E-4</v>
      </c>
      <c r="AF256" s="18">
        <f>VLOOKUP(AF$1,'2014(上) TFIDF'!$H$2:$L$46,5,FALSE)*B256</f>
        <v>6.9923395822545163E-4</v>
      </c>
      <c r="AG256" s="18">
        <f>VLOOKUP(AG$1,'2014(上) TFIDF'!$H$2:$L$46,5,FALSE)*B256</f>
        <v>1.1225787632771587E-4</v>
      </c>
      <c r="AH256" s="18">
        <f>VLOOKUP(AH$1,'2014(上) TFIDF'!$H$2:$L$46,5,FALSE)*B256</f>
        <v>0</v>
      </c>
      <c r="AI256" s="18">
        <f>VLOOKUP(AI$1,'2014(上) TFIDF'!$H$2:$L$46,5,FALSE)*B256</f>
        <v>7.8325462675610843E-4</v>
      </c>
      <c r="AJ256" s="18">
        <f>VLOOKUP(AJ$1,'2014(上) TFIDF'!$H$2:$L$46,5,FALSE)*B256</f>
        <v>5.5083711763545301E-4</v>
      </c>
      <c r="AK256" s="18">
        <f>VLOOKUP(AK$1,'2014(上) TFIDF'!$H$2:$L$46,5,FALSE)*B256</f>
        <v>6.6309499396316896E-4</v>
      </c>
      <c r="AL256" s="18">
        <f>VLOOKUP(AL$1,'2014(上) TFIDF'!$H$2:$L$46,5,FALSE)*B256</f>
        <v>5.8912119778096734E-4</v>
      </c>
      <c r="AM256" s="18">
        <f>VLOOKUP(AM$1,'2014(上) TFIDF'!$H$2:$L$46,5,FALSE)*B256</f>
        <v>6.9485655982101137E-4</v>
      </c>
      <c r="AN256" s="18">
        <f>VLOOKUP(AN$1,'2014(上) TFIDF'!$H$2:$L$46,5,FALSE)*B256</f>
        <v>3.3677362898314764E-4</v>
      </c>
      <c r="AO256" s="18">
        <f>VLOOKUP(AO$1,'2014(上) TFIDF'!$H$2:$L$46,5,FALSE)*B256</f>
        <v>0</v>
      </c>
      <c r="AP256" s="18">
        <f>VLOOKUP(AP$1,'2014(上) TFIDF'!$H$2:$L$46,5,FALSE)*B256</f>
        <v>1.7792452439002287E-4</v>
      </c>
      <c r="AQ256" s="18">
        <f>VLOOKUP(AQ$1,'2014(上) TFIDF'!$H$2:$L$46,5,FALSE)*B256</f>
        <v>6.460314494977843E-4</v>
      </c>
      <c r="AR256" s="18">
        <f>VLOOKUP(AR$1,'2014(上) TFIDF'!$H$2:$L$46,5,FALSE)*B256</f>
        <v>5.5083711763545301E-4</v>
      </c>
      <c r="AS256" s="18">
        <f>VLOOKUP(AS$1,'2014(上) TFIDF'!$H$2:$L$46,5,FALSE)*B256</f>
        <v>2.606547169177144E-4</v>
      </c>
      <c r="AT256" s="18">
        <f>VLOOKUP(AT$1,'2014(上) TFIDF'!$H$2:$L$46,5,FALSE)*B256</f>
        <v>2.606547169177144E-4</v>
      </c>
      <c r="AU256" s="18">
        <f>VLOOKUP(AU$1,'2014(上) TFIDF'!$H$2:$L$46,5,FALSE)*B256</f>
        <v>5.6128938163857922E-4</v>
      </c>
    </row>
    <row r="257" spans="1:47">
      <c r="A257" s="18" t="s">
        <v>1707</v>
      </c>
      <c r="B257" s="18">
        <v>3.3333333333333332E-4</v>
      </c>
      <c r="C257" s="18">
        <f>VLOOKUP(C$1,'2014(上) TFIDF'!$H$2:$L$46,5,FALSE)*B257</f>
        <v>8.7054720215321623E-5</v>
      </c>
      <c r="D257" s="18">
        <f>VLOOKUP(D$1,'2014(上) TFIDF'!$H$2:$L$46,5,FALSE)*B257</f>
        <v>2.217641718085806E-4</v>
      </c>
      <c r="E257" s="18">
        <f>VLOOKUP(E$1,'2014(上) TFIDF'!$H$2:$L$46,5,FALSE)*B257</f>
        <v>0</v>
      </c>
      <c r="F257" s="18">
        <f>VLOOKUP(F$1,'2014(上) TFIDF'!$H$2:$L$46,5,FALSE)*B257</f>
        <v>0</v>
      </c>
      <c r="G257" s="18">
        <f>VLOOKUP(G$1,'2014(上) TFIDF'!$H$2:$L$46,5,FALSE)*B257</f>
        <v>7.8196415075314324E-5</v>
      </c>
      <c r="H257" s="18">
        <f>VLOOKUP(H$1,'2014(上) TFIDF'!$H$2:$L$46,5,FALSE)*B257</f>
        <v>1.2462105127117513E-4</v>
      </c>
      <c r="I257" s="18">
        <f>VLOOKUP(I$1,'2014(上) TFIDF'!$H$2:$L$46,5,FALSE)*B257</f>
        <v>0</v>
      </c>
      <c r="J257" s="18">
        <f>VLOOKUP(J$1,'2014(上) TFIDF'!$H$2:$L$46,5,FALSE)*B257</f>
        <v>1.165045340427527E-4</v>
      </c>
      <c r="K257" s="18">
        <f>VLOOKUP(K$1,'2014(上) TFIDF'!$H$2:$L$46,5,FALSE)*B257</f>
        <v>1.4555114087194386E-4</v>
      </c>
      <c r="L257" s="18">
        <f>VLOOKUP(L$1,'2014(上) TFIDF'!$H$2:$L$46,5,FALSE)*B257</f>
        <v>0</v>
      </c>
      <c r="M257" s="18">
        <f>VLOOKUP(M$1,'2014(上) TFIDF'!$H$2:$L$46,5,FALSE)*B257</f>
        <v>1.582984141694899E-4</v>
      </c>
      <c r="N257" s="18">
        <f>VLOOKUP(N$1,'2014(上) TFIDF'!$H$2:$L$46,5,FALSE)*B257</f>
        <v>0</v>
      </c>
      <c r="O257" s="18">
        <f>VLOOKUP(O$1,'2014(上) TFIDF'!$H$2:$L$46,5,FALSE)*B257</f>
        <v>7.8196415075314324E-5</v>
      </c>
      <c r="P257" s="18">
        <f>VLOOKUP(P$1,'2014(上) TFIDF'!$H$2:$L$46,5,FALSE)*B257</f>
        <v>1.4792166781151092E-4</v>
      </c>
      <c r="Q257" s="18">
        <f>VLOOKUP(Q$1,'2014(上) TFIDF'!$H$2:$L$46,5,FALSE)*B257</f>
        <v>3.3677362898314761E-5</v>
      </c>
      <c r="R257" s="18">
        <f>VLOOKUP(R$1,'2014(上) TFIDF'!$H$2:$L$46,5,FALSE)*B257</f>
        <v>3.3677362898314761E-5</v>
      </c>
      <c r="S257" s="18">
        <f>VLOOKUP(S$1,'2014(上) TFIDF'!$H$2:$L$46,5,FALSE)*B257</f>
        <v>1.2822167339281883E-4</v>
      </c>
      <c r="T257" s="18">
        <f>VLOOKUP(T$1,'2014(上) TFIDF'!$H$2:$L$46,5,FALSE)*B257</f>
        <v>5.3377357317006862E-5</v>
      </c>
      <c r="U257" s="18">
        <f>VLOOKUP(U$1,'2014(上) TFIDF'!$H$2:$L$46,5,FALSE)*B257</f>
        <v>1.668442670143908E-4</v>
      </c>
      <c r="V257" s="18">
        <f>VLOOKUP(V$1,'2014(上) TFIDF'!$H$2:$L$46,5,FALSE)*B257</f>
        <v>1.5440944601195113E-4</v>
      </c>
      <c r="W257" s="18">
        <f>VLOOKUP(W$1,'2014(上) TFIDF'!$H$2:$L$46,5,FALSE)*B257</f>
        <v>5.3377357317006862E-5</v>
      </c>
      <c r="X257" s="18">
        <f>VLOOKUP(X$1,'2014(上) TFIDF'!$H$2:$L$46,5,FALSE)*B257</f>
        <v>2.5790836725667337E-4</v>
      </c>
      <c r="Y257" s="18">
        <f>VLOOKUP(Y$1,'2014(上) TFIDF'!$H$2:$L$46,5,FALSE)*B257</f>
        <v>0</v>
      </c>
      <c r="Z257" s="18">
        <f>VLOOKUP(Z$1,'2014(上) TFIDF'!$H$2:$L$46,5,FALSE)*B257</f>
        <v>2.0911801439444809E-4</v>
      </c>
      <c r="AA257" s="18">
        <f>VLOOKUP(AA$1,'2014(上) TFIDF'!$H$2:$L$46,5,FALSE)*B257</f>
        <v>1.7922850377025858E-4</v>
      </c>
      <c r="AB257" s="18">
        <f>VLOOKUP(AB$1,'2014(上) TFIDF'!$H$2:$L$46,5,FALSE)*B257</f>
        <v>1.7799840858818196E-4</v>
      </c>
      <c r="AC257" s="18">
        <f>VLOOKUP(AC$1,'2014(上) TFIDF'!$H$2:$L$46,5,FALSE)*B257</f>
        <v>5.3377357317006862E-5</v>
      </c>
      <c r="AD257" s="18">
        <f>VLOOKUP(AD$1,'2014(上) TFIDF'!$H$2:$L$46,5,FALSE)*B257</f>
        <v>1.7922850377025858E-4</v>
      </c>
      <c r="AE257" s="18">
        <f>VLOOKUP(AE$1,'2014(上) TFIDF'!$H$2:$L$46,5,FALSE)*B257</f>
        <v>2.0206417738988857E-4</v>
      </c>
      <c r="AF257" s="18">
        <f>VLOOKUP(AF$1,'2014(上) TFIDF'!$H$2:$L$46,5,FALSE)*B257</f>
        <v>2.0977018746763548E-4</v>
      </c>
      <c r="AG257" s="18">
        <f>VLOOKUP(AG$1,'2014(上) TFIDF'!$H$2:$L$46,5,FALSE)*B257</f>
        <v>3.3677362898314761E-5</v>
      </c>
      <c r="AH257" s="18">
        <f>VLOOKUP(AH$1,'2014(上) TFIDF'!$H$2:$L$46,5,FALSE)*B257</f>
        <v>0</v>
      </c>
      <c r="AI257" s="18">
        <f>VLOOKUP(AI$1,'2014(上) TFIDF'!$H$2:$L$46,5,FALSE)*B257</f>
        <v>2.349763880268325E-4</v>
      </c>
      <c r="AJ257" s="18">
        <f>VLOOKUP(AJ$1,'2014(上) TFIDF'!$H$2:$L$46,5,FALSE)*B257</f>
        <v>1.6525113529063592E-4</v>
      </c>
      <c r="AK257" s="18">
        <f>VLOOKUP(AK$1,'2014(上) TFIDF'!$H$2:$L$46,5,FALSE)*B257</f>
        <v>1.9892849818895067E-4</v>
      </c>
      <c r="AL257" s="18">
        <f>VLOOKUP(AL$1,'2014(上) TFIDF'!$H$2:$L$46,5,FALSE)*B257</f>
        <v>1.767363593342902E-4</v>
      </c>
      <c r="AM257" s="18">
        <f>VLOOKUP(AM$1,'2014(上) TFIDF'!$H$2:$L$46,5,FALSE)*B257</f>
        <v>2.0845696794630342E-4</v>
      </c>
      <c r="AN257" s="18">
        <f>VLOOKUP(AN$1,'2014(上) TFIDF'!$H$2:$L$46,5,FALSE)*B257</f>
        <v>1.0103208869494428E-4</v>
      </c>
      <c r="AO257" s="18">
        <f>VLOOKUP(AO$1,'2014(上) TFIDF'!$H$2:$L$46,5,FALSE)*B257</f>
        <v>0</v>
      </c>
      <c r="AP257" s="18">
        <f>VLOOKUP(AP$1,'2014(上) TFIDF'!$H$2:$L$46,5,FALSE)*B257</f>
        <v>5.3377357317006862E-5</v>
      </c>
      <c r="AQ257" s="18">
        <f>VLOOKUP(AQ$1,'2014(上) TFIDF'!$H$2:$L$46,5,FALSE)*B257</f>
        <v>1.9380943484933528E-4</v>
      </c>
      <c r="AR257" s="18">
        <f>VLOOKUP(AR$1,'2014(上) TFIDF'!$H$2:$L$46,5,FALSE)*B257</f>
        <v>1.6525113529063592E-4</v>
      </c>
      <c r="AS257" s="18">
        <f>VLOOKUP(AS$1,'2014(上) TFIDF'!$H$2:$L$46,5,FALSE)*B257</f>
        <v>7.8196415075314324E-5</v>
      </c>
      <c r="AT257" s="18">
        <f>VLOOKUP(AT$1,'2014(上) TFIDF'!$H$2:$L$46,5,FALSE)*B257</f>
        <v>7.8196415075314324E-5</v>
      </c>
      <c r="AU257" s="18">
        <f>VLOOKUP(AU$1,'2014(上) TFIDF'!$H$2:$L$46,5,FALSE)*B257</f>
        <v>1.6838681449157377E-4</v>
      </c>
    </row>
    <row r="258" spans="1:47">
      <c r="A258" s="18" t="s">
        <v>9036</v>
      </c>
      <c r="B258" s="18">
        <v>5.0000000000000001E-3</v>
      </c>
      <c r="C258" s="18">
        <f>VLOOKUP(C$1,'2014(上) TFIDF'!$H$2:$L$46,5,FALSE)*B258</f>
        <v>1.3058208032298243E-3</v>
      </c>
      <c r="D258" s="18">
        <f>VLOOKUP(D$1,'2014(上) TFIDF'!$H$2:$L$46,5,FALSE)*B258</f>
        <v>3.3264625771287095E-3</v>
      </c>
      <c r="E258" s="18">
        <f>VLOOKUP(E$1,'2014(上) TFIDF'!$H$2:$L$46,5,FALSE)*B258</f>
        <v>0</v>
      </c>
      <c r="F258" s="18">
        <f>VLOOKUP(F$1,'2014(上) TFIDF'!$H$2:$L$46,5,FALSE)*B258</f>
        <v>0</v>
      </c>
      <c r="G258" s="18">
        <f>VLOOKUP(G$1,'2014(上) TFIDF'!$H$2:$L$46,5,FALSE)*B258</f>
        <v>1.1729462261297148E-3</v>
      </c>
      <c r="H258" s="18">
        <f>VLOOKUP(H$1,'2014(上) TFIDF'!$H$2:$L$46,5,FALSE)*B258</f>
        <v>1.8693157690676272E-3</v>
      </c>
      <c r="I258" s="18">
        <f>VLOOKUP(I$1,'2014(上) TFIDF'!$H$2:$L$46,5,FALSE)*B258</f>
        <v>0</v>
      </c>
      <c r="J258" s="18">
        <f>VLOOKUP(J$1,'2014(上) TFIDF'!$H$2:$L$46,5,FALSE)*B258</f>
        <v>1.7475680106412905E-3</v>
      </c>
      <c r="K258" s="18">
        <f>VLOOKUP(K$1,'2014(上) TFIDF'!$H$2:$L$46,5,FALSE)*B258</f>
        <v>2.183267113079158E-3</v>
      </c>
      <c r="L258" s="18">
        <f>VLOOKUP(L$1,'2014(上) TFIDF'!$H$2:$L$46,5,FALSE)*B258</f>
        <v>0</v>
      </c>
      <c r="M258" s="18">
        <f>VLOOKUP(M$1,'2014(上) TFIDF'!$H$2:$L$46,5,FALSE)*B258</f>
        <v>2.3744762125423487E-3</v>
      </c>
      <c r="N258" s="18">
        <f>VLOOKUP(N$1,'2014(上) TFIDF'!$H$2:$L$46,5,FALSE)*B258</f>
        <v>0</v>
      </c>
      <c r="O258" s="18">
        <f>VLOOKUP(O$1,'2014(上) TFIDF'!$H$2:$L$46,5,FALSE)*B258</f>
        <v>1.1729462261297148E-3</v>
      </c>
      <c r="P258" s="18">
        <f>VLOOKUP(P$1,'2014(上) TFIDF'!$H$2:$L$46,5,FALSE)*B258</f>
        <v>2.2188250171726641E-3</v>
      </c>
      <c r="Q258" s="18">
        <f>VLOOKUP(Q$1,'2014(上) TFIDF'!$H$2:$L$46,5,FALSE)*B258</f>
        <v>5.051604434747214E-4</v>
      </c>
      <c r="R258" s="18">
        <f>VLOOKUP(R$1,'2014(上) TFIDF'!$H$2:$L$46,5,FALSE)*B258</f>
        <v>5.051604434747214E-4</v>
      </c>
      <c r="S258" s="18">
        <f>VLOOKUP(S$1,'2014(上) TFIDF'!$H$2:$L$46,5,FALSE)*B258</f>
        <v>1.9233251008922828E-3</v>
      </c>
      <c r="T258" s="18">
        <f>VLOOKUP(T$1,'2014(上) TFIDF'!$H$2:$L$46,5,FALSE)*B258</f>
        <v>8.006603597551029E-4</v>
      </c>
      <c r="U258" s="18">
        <f>VLOOKUP(U$1,'2014(上) TFIDF'!$H$2:$L$46,5,FALSE)*B258</f>
        <v>2.5026640052158624E-3</v>
      </c>
      <c r="V258" s="18">
        <f>VLOOKUP(V$1,'2014(上) TFIDF'!$H$2:$L$46,5,FALSE)*B258</f>
        <v>2.3161416901792669E-3</v>
      </c>
      <c r="W258" s="18">
        <f>VLOOKUP(W$1,'2014(上) TFIDF'!$H$2:$L$46,5,FALSE)*B258</f>
        <v>8.006603597551029E-4</v>
      </c>
      <c r="X258" s="18">
        <f>VLOOKUP(X$1,'2014(上) TFIDF'!$H$2:$L$46,5,FALSE)*B258</f>
        <v>3.8686255088501006E-3</v>
      </c>
      <c r="Y258" s="18">
        <f>VLOOKUP(Y$1,'2014(上) TFIDF'!$H$2:$L$46,5,FALSE)*B258</f>
        <v>0</v>
      </c>
      <c r="Z258" s="18">
        <f>VLOOKUP(Z$1,'2014(上) TFIDF'!$H$2:$L$46,5,FALSE)*B258</f>
        <v>3.1367702159167217E-3</v>
      </c>
      <c r="AA258" s="18">
        <f>VLOOKUP(AA$1,'2014(上) TFIDF'!$H$2:$L$46,5,FALSE)*B258</f>
        <v>2.6884275565538791E-3</v>
      </c>
      <c r="AB258" s="18">
        <f>VLOOKUP(AB$1,'2014(上) TFIDF'!$H$2:$L$46,5,FALSE)*B258</f>
        <v>2.6699761288227299E-3</v>
      </c>
      <c r="AC258" s="18">
        <f>VLOOKUP(AC$1,'2014(上) TFIDF'!$H$2:$L$46,5,FALSE)*B258</f>
        <v>8.006603597551029E-4</v>
      </c>
      <c r="AD258" s="18">
        <f>VLOOKUP(AD$1,'2014(上) TFIDF'!$H$2:$L$46,5,FALSE)*B258</f>
        <v>2.6884275565538791E-3</v>
      </c>
      <c r="AE258" s="18">
        <f>VLOOKUP(AE$1,'2014(上) TFIDF'!$H$2:$L$46,5,FALSE)*B258</f>
        <v>3.0309626608483286E-3</v>
      </c>
      <c r="AF258" s="18">
        <f>VLOOKUP(AF$1,'2014(上) TFIDF'!$H$2:$L$46,5,FALSE)*B258</f>
        <v>3.1465528120145324E-3</v>
      </c>
      <c r="AG258" s="18">
        <f>VLOOKUP(AG$1,'2014(上) TFIDF'!$H$2:$L$46,5,FALSE)*B258</f>
        <v>5.051604434747214E-4</v>
      </c>
      <c r="AH258" s="18">
        <f>VLOOKUP(AH$1,'2014(上) TFIDF'!$H$2:$L$46,5,FALSE)*B258</f>
        <v>0</v>
      </c>
      <c r="AI258" s="18">
        <f>VLOOKUP(AI$1,'2014(上) TFIDF'!$H$2:$L$46,5,FALSE)*B258</f>
        <v>3.524645820402488E-3</v>
      </c>
      <c r="AJ258" s="18">
        <f>VLOOKUP(AJ$1,'2014(上) TFIDF'!$H$2:$L$46,5,FALSE)*B258</f>
        <v>2.4787670293595389E-3</v>
      </c>
      <c r="AK258" s="18">
        <f>VLOOKUP(AK$1,'2014(上) TFIDF'!$H$2:$L$46,5,FALSE)*B258</f>
        <v>2.9839274728342604E-3</v>
      </c>
      <c r="AL258" s="18">
        <f>VLOOKUP(AL$1,'2014(上) TFIDF'!$H$2:$L$46,5,FALSE)*B258</f>
        <v>2.6510453900143532E-3</v>
      </c>
      <c r="AM258" s="18">
        <f>VLOOKUP(AM$1,'2014(上) TFIDF'!$H$2:$L$46,5,FALSE)*B258</f>
        <v>3.1268545191945512E-3</v>
      </c>
      <c r="AN258" s="18">
        <f>VLOOKUP(AN$1,'2014(上) TFIDF'!$H$2:$L$46,5,FALSE)*B258</f>
        <v>1.5154813304241643E-3</v>
      </c>
      <c r="AO258" s="18">
        <f>VLOOKUP(AO$1,'2014(上) TFIDF'!$H$2:$L$46,5,FALSE)*B258</f>
        <v>0</v>
      </c>
      <c r="AP258" s="18">
        <f>VLOOKUP(AP$1,'2014(上) TFIDF'!$H$2:$L$46,5,FALSE)*B258</f>
        <v>8.006603597551029E-4</v>
      </c>
      <c r="AQ258" s="18">
        <f>VLOOKUP(AQ$1,'2014(上) TFIDF'!$H$2:$L$46,5,FALSE)*B258</f>
        <v>2.9071415227400295E-3</v>
      </c>
      <c r="AR258" s="18">
        <f>VLOOKUP(AR$1,'2014(上) TFIDF'!$H$2:$L$46,5,FALSE)*B258</f>
        <v>2.4787670293595389E-3</v>
      </c>
      <c r="AS258" s="18">
        <f>VLOOKUP(AS$1,'2014(上) TFIDF'!$H$2:$L$46,5,FALSE)*B258</f>
        <v>1.1729462261297148E-3</v>
      </c>
      <c r="AT258" s="18">
        <f>VLOOKUP(AT$1,'2014(上) TFIDF'!$H$2:$L$46,5,FALSE)*B258</f>
        <v>1.1729462261297148E-3</v>
      </c>
      <c r="AU258" s="18">
        <f>VLOOKUP(AU$1,'2014(上) TFIDF'!$H$2:$L$46,5,FALSE)*B258</f>
        <v>2.5258022173736067E-3</v>
      </c>
    </row>
    <row r="259" spans="1:47">
      <c r="A259" s="18" t="s">
        <v>1500</v>
      </c>
      <c r="B259" s="18">
        <v>5.0000000000000001E-3</v>
      </c>
      <c r="C259" s="18">
        <f>VLOOKUP(C$1,'2014(上) TFIDF'!$H$2:$L$46,5,FALSE)*B259</f>
        <v>1.3058208032298243E-3</v>
      </c>
      <c r="D259" s="18">
        <f>VLOOKUP(D$1,'2014(上) TFIDF'!$H$2:$L$46,5,FALSE)*B259</f>
        <v>3.3264625771287095E-3</v>
      </c>
      <c r="E259" s="18">
        <f>VLOOKUP(E$1,'2014(上) TFIDF'!$H$2:$L$46,5,FALSE)*B259</f>
        <v>0</v>
      </c>
      <c r="F259" s="18">
        <f>VLOOKUP(F$1,'2014(上) TFIDF'!$H$2:$L$46,5,FALSE)*B259</f>
        <v>0</v>
      </c>
      <c r="G259" s="18">
        <f>VLOOKUP(G$1,'2014(上) TFIDF'!$H$2:$L$46,5,FALSE)*B259</f>
        <v>1.1729462261297148E-3</v>
      </c>
      <c r="H259" s="18">
        <f>VLOOKUP(H$1,'2014(上) TFIDF'!$H$2:$L$46,5,FALSE)*B259</f>
        <v>1.8693157690676272E-3</v>
      </c>
      <c r="I259" s="18">
        <f>VLOOKUP(I$1,'2014(上) TFIDF'!$H$2:$L$46,5,FALSE)*B259</f>
        <v>0</v>
      </c>
      <c r="J259" s="18">
        <f>VLOOKUP(J$1,'2014(上) TFIDF'!$H$2:$L$46,5,FALSE)*B259</f>
        <v>1.7475680106412905E-3</v>
      </c>
      <c r="K259" s="18">
        <f>VLOOKUP(K$1,'2014(上) TFIDF'!$H$2:$L$46,5,FALSE)*B259</f>
        <v>2.183267113079158E-3</v>
      </c>
      <c r="L259" s="18">
        <f>VLOOKUP(L$1,'2014(上) TFIDF'!$H$2:$L$46,5,FALSE)*B259</f>
        <v>0</v>
      </c>
      <c r="M259" s="18">
        <f>VLOOKUP(M$1,'2014(上) TFIDF'!$H$2:$L$46,5,FALSE)*B259</f>
        <v>2.3744762125423487E-3</v>
      </c>
      <c r="N259" s="18">
        <f>VLOOKUP(N$1,'2014(上) TFIDF'!$H$2:$L$46,5,FALSE)*B259</f>
        <v>0</v>
      </c>
      <c r="O259" s="18">
        <f>VLOOKUP(O$1,'2014(上) TFIDF'!$H$2:$L$46,5,FALSE)*B259</f>
        <v>1.1729462261297148E-3</v>
      </c>
      <c r="P259" s="18">
        <f>VLOOKUP(P$1,'2014(上) TFIDF'!$H$2:$L$46,5,FALSE)*B259</f>
        <v>2.2188250171726641E-3</v>
      </c>
      <c r="Q259" s="18">
        <f>VLOOKUP(Q$1,'2014(上) TFIDF'!$H$2:$L$46,5,FALSE)*B259</f>
        <v>5.051604434747214E-4</v>
      </c>
      <c r="R259" s="18">
        <f>VLOOKUP(R$1,'2014(上) TFIDF'!$H$2:$L$46,5,FALSE)*B259</f>
        <v>5.051604434747214E-4</v>
      </c>
      <c r="S259" s="18">
        <f>VLOOKUP(S$1,'2014(上) TFIDF'!$H$2:$L$46,5,FALSE)*B259</f>
        <v>1.9233251008922828E-3</v>
      </c>
      <c r="T259" s="18">
        <f>VLOOKUP(T$1,'2014(上) TFIDF'!$H$2:$L$46,5,FALSE)*B259</f>
        <v>8.006603597551029E-4</v>
      </c>
      <c r="U259" s="18">
        <f>VLOOKUP(U$1,'2014(上) TFIDF'!$H$2:$L$46,5,FALSE)*B259</f>
        <v>2.5026640052158624E-3</v>
      </c>
      <c r="V259" s="18">
        <f>VLOOKUP(V$1,'2014(上) TFIDF'!$H$2:$L$46,5,FALSE)*B259</f>
        <v>2.3161416901792669E-3</v>
      </c>
      <c r="W259" s="18">
        <f>VLOOKUP(W$1,'2014(上) TFIDF'!$H$2:$L$46,5,FALSE)*B259</f>
        <v>8.006603597551029E-4</v>
      </c>
      <c r="X259" s="18">
        <f>VLOOKUP(X$1,'2014(上) TFIDF'!$H$2:$L$46,5,FALSE)*B259</f>
        <v>3.8686255088501006E-3</v>
      </c>
      <c r="Y259" s="18">
        <f>VLOOKUP(Y$1,'2014(上) TFIDF'!$H$2:$L$46,5,FALSE)*B259</f>
        <v>0</v>
      </c>
      <c r="Z259" s="18">
        <f>VLOOKUP(Z$1,'2014(上) TFIDF'!$H$2:$L$46,5,FALSE)*B259</f>
        <v>3.1367702159167217E-3</v>
      </c>
      <c r="AA259" s="18">
        <f>VLOOKUP(AA$1,'2014(上) TFIDF'!$H$2:$L$46,5,FALSE)*B259</f>
        <v>2.6884275565538791E-3</v>
      </c>
      <c r="AB259" s="18">
        <f>VLOOKUP(AB$1,'2014(上) TFIDF'!$H$2:$L$46,5,FALSE)*B259</f>
        <v>2.6699761288227299E-3</v>
      </c>
      <c r="AC259" s="18">
        <f>VLOOKUP(AC$1,'2014(上) TFIDF'!$H$2:$L$46,5,FALSE)*B259</f>
        <v>8.006603597551029E-4</v>
      </c>
      <c r="AD259" s="18">
        <f>VLOOKUP(AD$1,'2014(上) TFIDF'!$H$2:$L$46,5,FALSE)*B259</f>
        <v>2.6884275565538791E-3</v>
      </c>
      <c r="AE259" s="18">
        <f>VLOOKUP(AE$1,'2014(上) TFIDF'!$H$2:$L$46,5,FALSE)*B259</f>
        <v>3.0309626608483286E-3</v>
      </c>
      <c r="AF259" s="18">
        <f>VLOOKUP(AF$1,'2014(上) TFIDF'!$H$2:$L$46,5,FALSE)*B259</f>
        <v>3.1465528120145324E-3</v>
      </c>
      <c r="AG259" s="18">
        <f>VLOOKUP(AG$1,'2014(上) TFIDF'!$H$2:$L$46,5,FALSE)*B259</f>
        <v>5.051604434747214E-4</v>
      </c>
      <c r="AH259" s="18">
        <f>VLOOKUP(AH$1,'2014(上) TFIDF'!$H$2:$L$46,5,FALSE)*B259</f>
        <v>0</v>
      </c>
      <c r="AI259" s="18">
        <f>VLOOKUP(AI$1,'2014(上) TFIDF'!$H$2:$L$46,5,FALSE)*B259</f>
        <v>3.524645820402488E-3</v>
      </c>
      <c r="AJ259" s="18">
        <f>VLOOKUP(AJ$1,'2014(上) TFIDF'!$H$2:$L$46,5,FALSE)*B259</f>
        <v>2.4787670293595389E-3</v>
      </c>
      <c r="AK259" s="18">
        <f>VLOOKUP(AK$1,'2014(上) TFIDF'!$H$2:$L$46,5,FALSE)*B259</f>
        <v>2.9839274728342604E-3</v>
      </c>
      <c r="AL259" s="18">
        <f>VLOOKUP(AL$1,'2014(上) TFIDF'!$H$2:$L$46,5,FALSE)*B259</f>
        <v>2.6510453900143532E-3</v>
      </c>
      <c r="AM259" s="18">
        <f>VLOOKUP(AM$1,'2014(上) TFIDF'!$H$2:$L$46,5,FALSE)*B259</f>
        <v>3.1268545191945512E-3</v>
      </c>
      <c r="AN259" s="18">
        <f>VLOOKUP(AN$1,'2014(上) TFIDF'!$H$2:$L$46,5,FALSE)*B259</f>
        <v>1.5154813304241643E-3</v>
      </c>
      <c r="AO259" s="18">
        <f>VLOOKUP(AO$1,'2014(上) TFIDF'!$H$2:$L$46,5,FALSE)*B259</f>
        <v>0</v>
      </c>
      <c r="AP259" s="18">
        <f>VLOOKUP(AP$1,'2014(上) TFIDF'!$H$2:$L$46,5,FALSE)*B259</f>
        <v>8.006603597551029E-4</v>
      </c>
      <c r="AQ259" s="18">
        <f>VLOOKUP(AQ$1,'2014(上) TFIDF'!$H$2:$L$46,5,FALSE)*B259</f>
        <v>2.9071415227400295E-3</v>
      </c>
      <c r="AR259" s="18">
        <f>VLOOKUP(AR$1,'2014(上) TFIDF'!$H$2:$L$46,5,FALSE)*B259</f>
        <v>2.4787670293595389E-3</v>
      </c>
      <c r="AS259" s="18">
        <f>VLOOKUP(AS$1,'2014(上) TFIDF'!$H$2:$L$46,5,FALSE)*B259</f>
        <v>1.1729462261297148E-3</v>
      </c>
      <c r="AT259" s="18">
        <f>VLOOKUP(AT$1,'2014(上) TFIDF'!$H$2:$L$46,5,FALSE)*B259</f>
        <v>1.1729462261297148E-3</v>
      </c>
      <c r="AU259" s="18">
        <f>VLOOKUP(AU$1,'2014(上) TFIDF'!$H$2:$L$46,5,FALSE)*B259</f>
        <v>2.5258022173736067E-3</v>
      </c>
    </row>
    <row r="260" spans="1:47">
      <c r="A260" s="18" t="s">
        <v>4016</v>
      </c>
      <c r="B260" s="18">
        <v>2.5000000000000001E-3</v>
      </c>
      <c r="C260" s="18">
        <f>VLOOKUP(C$1,'2014(上) TFIDF'!$H$2:$L$46,5,FALSE)*B260</f>
        <v>6.5291040161491215E-4</v>
      </c>
      <c r="D260" s="18">
        <f>VLOOKUP(D$1,'2014(上) TFIDF'!$H$2:$L$46,5,FALSE)*B260</f>
        <v>1.6632312885643547E-3</v>
      </c>
      <c r="E260" s="18">
        <f>VLOOKUP(E$1,'2014(上) TFIDF'!$H$2:$L$46,5,FALSE)*B260</f>
        <v>0</v>
      </c>
      <c r="F260" s="18">
        <f>VLOOKUP(F$1,'2014(上) TFIDF'!$H$2:$L$46,5,FALSE)*B260</f>
        <v>0</v>
      </c>
      <c r="G260" s="18">
        <f>VLOOKUP(G$1,'2014(上) TFIDF'!$H$2:$L$46,5,FALSE)*B260</f>
        <v>5.864731130648574E-4</v>
      </c>
      <c r="H260" s="18">
        <f>VLOOKUP(H$1,'2014(上) TFIDF'!$H$2:$L$46,5,FALSE)*B260</f>
        <v>9.3465788453381358E-4</v>
      </c>
      <c r="I260" s="18">
        <f>VLOOKUP(I$1,'2014(上) TFIDF'!$H$2:$L$46,5,FALSE)*B260</f>
        <v>0</v>
      </c>
      <c r="J260" s="18">
        <f>VLOOKUP(J$1,'2014(上) TFIDF'!$H$2:$L$46,5,FALSE)*B260</f>
        <v>8.7378400532064525E-4</v>
      </c>
      <c r="K260" s="18">
        <f>VLOOKUP(K$1,'2014(上) TFIDF'!$H$2:$L$46,5,FALSE)*B260</f>
        <v>1.091633556539579E-3</v>
      </c>
      <c r="L260" s="18">
        <f>VLOOKUP(L$1,'2014(上) TFIDF'!$H$2:$L$46,5,FALSE)*B260</f>
        <v>0</v>
      </c>
      <c r="M260" s="18">
        <f>VLOOKUP(M$1,'2014(上) TFIDF'!$H$2:$L$46,5,FALSE)*B260</f>
        <v>1.1872381062711743E-3</v>
      </c>
      <c r="N260" s="18">
        <f>VLOOKUP(N$1,'2014(上) TFIDF'!$H$2:$L$46,5,FALSE)*B260</f>
        <v>0</v>
      </c>
      <c r="O260" s="18">
        <f>VLOOKUP(O$1,'2014(上) TFIDF'!$H$2:$L$46,5,FALSE)*B260</f>
        <v>5.864731130648574E-4</v>
      </c>
      <c r="P260" s="18">
        <f>VLOOKUP(P$1,'2014(上) TFIDF'!$H$2:$L$46,5,FALSE)*B260</f>
        <v>1.1094125085863321E-3</v>
      </c>
      <c r="Q260" s="18">
        <f>VLOOKUP(Q$1,'2014(上) TFIDF'!$H$2:$L$46,5,FALSE)*B260</f>
        <v>2.525802217373607E-4</v>
      </c>
      <c r="R260" s="18">
        <f>VLOOKUP(R$1,'2014(上) TFIDF'!$H$2:$L$46,5,FALSE)*B260</f>
        <v>2.525802217373607E-4</v>
      </c>
      <c r="S260" s="18">
        <f>VLOOKUP(S$1,'2014(上) TFIDF'!$H$2:$L$46,5,FALSE)*B260</f>
        <v>9.6166255044614142E-4</v>
      </c>
      <c r="T260" s="18">
        <f>VLOOKUP(T$1,'2014(上) TFIDF'!$H$2:$L$46,5,FALSE)*B260</f>
        <v>4.0033017987755145E-4</v>
      </c>
      <c r="U260" s="18">
        <f>VLOOKUP(U$1,'2014(上) TFIDF'!$H$2:$L$46,5,FALSE)*B260</f>
        <v>1.2513320026079312E-3</v>
      </c>
      <c r="V260" s="18">
        <f>VLOOKUP(V$1,'2014(上) TFIDF'!$H$2:$L$46,5,FALSE)*B260</f>
        <v>1.1580708450896334E-3</v>
      </c>
      <c r="W260" s="18">
        <f>VLOOKUP(W$1,'2014(上) TFIDF'!$H$2:$L$46,5,FALSE)*B260</f>
        <v>4.0033017987755145E-4</v>
      </c>
      <c r="X260" s="18">
        <f>VLOOKUP(X$1,'2014(上) TFIDF'!$H$2:$L$46,5,FALSE)*B260</f>
        <v>1.9343127544250503E-3</v>
      </c>
      <c r="Y260" s="18">
        <f>VLOOKUP(Y$1,'2014(上) TFIDF'!$H$2:$L$46,5,FALSE)*B260</f>
        <v>0</v>
      </c>
      <c r="Z260" s="18">
        <f>VLOOKUP(Z$1,'2014(上) TFIDF'!$H$2:$L$46,5,FALSE)*B260</f>
        <v>1.5683851079583608E-3</v>
      </c>
      <c r="AA260" s="18">
        <f>VLOOKUP(AA$1,'2014(上) TFIDF'!$H$2:$L$46,5,FALSE)*B260</f>
        <v>1.3442137782769396E-3</v>
      </c>
      <c r="AB260" s="18">
        <f>VLOOKUP(AB$1,'2014(上) TFIDF'!$H$2:$L$46,5,FALSE)*B260</f>
        <v>1.334988064411365E-3</v>
      </c>
      <c r="AC260" s="18">
        <f>VLOOKUP(AC$1,'2014(上) TFIDF'!$H$2:$L$46,5,FALSE)*B260</f>
        <v>4.0033017987755145E-4</v>
      </c>
      <c r="AD260" s="18">
        <f>VLOOKUP(AD$1,'2014(上) TFIDF'!$H$2:$L$46,5,FALSE)*B260</f>
        <v>1.3442137782769396E-3</v>
      </c>
      <c r="AE260" s="18">
        <f>VLOOKUP(AE$1,'2014(上) TFIDF'!$H$2:$L$46,5,FALSE)*B260</f>
        <v>1.5154813304241643E-3</v>
      </c>
      <c r="AF260" s="18">
        <f>VLOOKUP(AF$1,'2014(上) TFIDF'!$H$2:$L$46,5,FALSE)*B260</f>
        <v>1.5732764060072662E-3</v>
      </c>
      <c r="AG260" s="18">
        <f>VLOOKUP(AG$1,'2014(上) TFIDF'!$H$2:$L$46,5,FALSE)*B260</f>
        <v>2.525802217373607E-4</v>
      </c>
      <c r="AH260" s="18">
        <f>VLOOKUP(AH$1,'2014(上) TFIDF'!$H$2:$L$46,5,FALSE)*B260</f>
        <v>0</v>
      </c>
      <c r="AI260" s="18">
        <f>VLOOKUP(AI$1,'2014(上) TFIDF'!$H$2:$L$46,5,FALSE)*B260</f>
        <v>1.762322910201244E-3</v>
      </c>
      <c r="AJ260" s="18">
        <f>VLOOKUP(AJ$1,'2014(上) TFIDF'!$H$2:$L$46,5,FALSE)*B260</f>
        <v>1.2393835146797694E-3</v>
      </c>
      <c r="AK260" s="18">
        <f>VLOOKUP(AK$1,'2014(上) TFIDF'!$H$2:$L$46,5,FALSE)*B260</f>
        <v>1.4919637364171302E-3</v>
      </c>
      <c r="AL260" s="18">
        <f>VLOOKUP(AL$1,'2014(上) TFIDF'!$H$2:$L$46,5,FALSE)*B260</f>
        <v>1.3255226950071766E-3</v>
      </c>
      <c r="AM260" s="18">
        <f>VLOOKUP(AM$1,'2014(上) TFIDF'!$H$2:$L$46,5,FALSE)*B260</f>
        <v>1.5634272595972756E-3</v>
      </c>
      <c r="AN260" s="18">
        <f>VLOOKUP(AN$1,'2014(上) TFIDF'!$H$2:$L$46,5,FALSE)*B260</f>
        <v>7.5774066521208216E-4</v>
      </c>
      <c r="AO260" s="18">
        <f>VLOOKUP(AO$1,'2014(上) TFIDF'!$H$2:$L$46,5,FALSE)*B260</f>
        <v>0</v>
      </c>
      <c r="AP260" s="18">
        <f>VLOOKUP(AP$1,'2014(上) TFIDF'!$H$2:$L$46,5,FALSE)*B260</f>
        <v>4.0033017987755145E-4</v>
      </c>
      <c r="AQ260" s="18">
        <f>VLOOKUP(AQ$1,'2014(上) TFIDF'!$H$2:$L$46,5,FALSE)*B260</f>
        <v>1.4535707613700147E-3</v>
      </c>
      <c r="AR260" s="18">
        <f>VLOOKUP(AR$1,'2014(上) TFIDF'!$H$2:$L$46,5,FALSE)*B260</f>
        <v>1.2393835146797694E-3</v>
      </c>
      <c r="AS260" s="18">
        <f>VLOOKUP(AS$1,'2014(上) TFIDF'!$H$2:$L$46,5,FALSE)*B260</f>
        <v>5.864731130648574E-4</v>
      </c>
      <c r="AT260" s="18">
        <f>VLOOKUP(AT$1,'2014(上) TFIDF'!$H$2:$L$46,5,FALSE)*B260</f>
        <v>5.864731130648574E-4</v>
      </c>
      <c r="AU260" s="18">
        <f>VLOOKUP(AU$1,'2014(上) TFIDF'!$H$2:$L$46,5,FALSE)*B260</f>
        <v>1.2629011086868033E-3</v>
      </c>
    </row>
    <row r="261" spans="1:47">
      <c r="A261" s="18" t="s">
        <v>6149</v>
      </c>
      <c r="B261" s="18">
        <v>0.01</v>
      </c>
      <c r="C261" s="18">
        <f>VLOOKUP(C$1,'2014(上) TFIDF'!$H$2:$L$46,5,FALSE)*B261</f>
        <v>2.6116416064596486E-3</v>
      </c>
      <c r="D261" s="18">
        <f>VLOOKUP(D$1,'2014(上) TFIDF'!$H$2:$L$46,5,FALSE)*B261</f>
        <v>6.652925154257419E-3</v>
      </c>
      <c r="E261" s="18">
        <f>VLOOKUP(E$1,'2014(上) TFIDF'!$H$2:$L$46,5,FALSE)*B261</f>
        <v>0</v>
      </c>
      <c r="F261" s="18">
        <f>VLOOKUP(F$1,'2014(上) TFIDF'!$H$2:$L$46,5,FALSE)*B261</f>
        <v>0</v>
      </c>
      <c r="G261" s="18">
        <f>VLOOKUP(G$1,'2014(上) TFIDF'!$H$2:$L$46,5,FALSE)*B261</f>
        <v>2.3458924522594296E-3</v>
      </c>
      <c r="H261" s="18">
        <f>VLOOKUP(H$1,'2014(上) TFIDF'!$H$2:$L$46,5,FALSE)*B261</f>
        <v>3.7386315381352543E-3</v>
      </c>
      <c r="I261" s="18">
        <f>VLOOKUP(I$1,'2014(上) TFIDF'!$H$2:$L$46,5,FALSE)*B261</f>
        <v>0</v>
      </c>
      <c r="J261" s="18">
        <f>VLOOKUP(J$1,'2014(上) TFIDF'!$H$2:$L$46,5,FALSE)*B261</f>
        <v>3.495136021282581E-3</v>
      </c>
      <c r="K261" s="18">
        <f>VLOOKUP(K$1,'2014(上) TFIDF'!$H$2:$L$46,5,FALSE)*B261</f>
        <v>4.3665342261583161E-3</v>
      </c>
      <c r="L261" s="18">
        <f>VLOOKUP(L$1,'2014(上) TFIDF'!$H$2:$L$46,5,FALSE)*B261</f>
        <v>0</v>
      </c>
      <c r="M261" s="18">
        <f>VLOOKUP(M$1,'2014(上) TFIDF'!$H$2:$L$46,5,FALSE)*B261</f>
        <v>4.7489524250846973E-3</v>
      </c>
      <c r="N261" s="18">
        <f>VLOOKUP(N$1,'2014(上) TFIDF'!$H$2:$L$46,5,FALSE)*B261</f>
        <v>0</v>
      </c>
      <c r="O261" s="18">
        <f>VLOOKUP(O$1,'2014(上) TFIDF'!$H$2:$L$46,5,FALSE)*B261</f>
        <v>2.3458924522594296E-3</v>
      </c>
      <c r="P261" s="18">
        <f>VLOOKUP(P$1,'2014(上) TFIDF'!$H$2:$L$46,5,FALSE)*B261</f>
        <v>4.4376500343453282E-3</v>
      </c>
      <c r="Q261" s="18">
        <f>VLOOKUP(Q$1,'2014(上) TFIDF'!$H$2:$L$46,5,FALSE)*B261</f>
        <v>1.0103208869494428E-3</v>
      </c>
      <c r="R261" s="18">
        <f>VLOOKUP(R$1,'2014(上) TFIDF'!$H$2:$L$46,5,FALSE)*B261</f>
        <v>1.0103208869494428E-3</v>
      </c>
      <c r="S261" s="18">
        <f>VLOOKUP(S$1,'2014(上) TFIDF'!$H$2:$L$46,5,FALSE)*B261</f>
        <v>3.8466502017845657E-3</v>
      </c>
      <c r="T261" s="18">
        <f>VLOOKUP(T$1,'2014(上) TFIDF'!$H$2:$L$46,5,FALSE)*B261</f>
        <v>1.6013207195102058E-3</v>
      </c>
      <c r="U261" s="18">
        <f>VLOOKUP(U$1,'2014(上) TFIDF'!$H$2:$L$46,5,FALSE)*B261</f>
        <v>5.0053280104317248E-3</v>
      </c>
      <c r="V261" s="18">
        <f>VLOOKUP(V$1,'2014(上) TFIDF'!$H$2:$L$46,5,FALSE)*B261</f>
        <v>4.6322833803585338E-3</v>
      </c>
      <c r="W261" s="18">
        <f>VLOOKUP(W$1,'2014(上) TFIDF'!$H$2:$L$46,5,FALSE)*B261</f>
        <v>1.6013207195102058E-3</v>
      </c>
      <c r="X261" s="18">
        <f>VLOOKUP(X$1,'2014(上) TFIDF'!$H$2:$L$46,5,FALSE)*B261</f>
        <v>7.7372510177002012E-3</v>
      </c>
      <c r="Y261" s="18">
        <f>VLOOKUP(Y$1,'2014(上) TFIDF'!$H$2:$L$46,5,FALSE)*B261</f>
        <v>0</v>
      </c>
      <c r="Z261" s="18">
        <f>VLOOKUP(Z$1,'2014(上) TFIDF'!$H$2:$L$46,5,FALSE)*B261</f>
        <v>6.2735404318334433E-3</v>
      </c>
      <c r="AA261" s="18">
        <f>VLOOKUP(AA$1,'2014(上) TFIDF'!$H$2:$L$46,5,FALSE)*B261</f>
        <v>5.3768551131077582E-3</v>
      </c>
      <c r="AB261" s="18">
        <f>VLOOKUP(AB$1,'2014(上) TFIDF'!$H$2:$L$46,5,FALSE)*B261</f>
        <v>5.3399522576454599E-3</v>
      </c>
      <c r="AC261" s="18">
        <f>VLOOKUP(AC$1,'2014(上) TFIDF'!$H$2:$L$46,5,FALSE)*B261</f>
        <v>1.6013207195102058E-3</v>
      </c>
      <c r="AD261" s="18">
        <f>VLOOKUP(AD$1,'2014(上) TFIDF'!$H$2:$L$46,5,FALSE)*B261</f>
        <v>5.3768551131077582E-3</v>
      </c>
      <c r="AE261" s="18">
        <f>VLOOKUP(AE$1,'2014(上) TFIDF'!$H$2:$L$46,5,FALSE)*B261</f>
        <v>6.0619253216966573E-3</v>
      </c>
      <c r="AF261" s="18">
        <f>VLOOKUP(AF$1,'2014(上) TFIDF'!$H$2:$L$46,5,FALSE)*B261</f>
        <v>6.2931056240290648E-3</v>
      </c>
      <c r="AG261" s="18">
        <f>VLOOKUP(AG$1,'2014(上) TFIDF'!$H$2:$L$46,5,FALSE)*B261</f>
        <v>1.0103208869494428E-3</v>
      </c>
      <c r="AH261" s="18">
        <f>VLOOKUP(AH$1,'2014(上) TFIDF'!$H$2:$L$46,5,FALSE)*B261</f>
        <v>0</v>
      </c>
      <c r="AI261" s="18">
        <f>VLOOKUP(AI$1,'2014(上) TFIDF'!$H$2:$L$46,5,FALSE)*B261</f>
        <v>7.049291640804976E-3</v>
      </c>
      <c r="AJ261" s="18">
        <f>VLOOKUP(AJ$1,'2014(上) TFIDF'!$H$2:$L$46,5,FALSE)*B261</f>
        <v>4.9575340587190778E-3</v>
      </c>
      <c r="AK261" s="18">
        <f>VLOOKUP(AK$1,'2014(上) TFIDF'!$H$2:$L$46,5,FALSE)*B261</f>
        <v>5.9678549456685208E-3</v>
      </c>
      <c r="AL261" s="18">
        <f>VLOOKUP(AL$1,'2014(上) TFIDF'!$H$2:$L$46,5,FALSE)*B261</f>
        <v>5.3020907800287063E-3</v>
      </c>
      <c r="AM261" s="18">
        <f>VLOOKUP(AM$1,'2014(上) TFIDF'!$H$2:$L$46,5,FALSE)*B261</f>
        <v>6.2537090383891023E-3</v>
      </c>
      <c r="AN261" s="18">
        <f>VLOOKUP(AN$1,'2014(上) TFIDF'!$H$2:$L$46,5,FALSE)*B261</f>
        <v>3.0309626608483286E-3</v>
      </c>
      <c r="AO261" s="18">
        <f>VLOOKUP(AO$1,'2014(上) TFIDF'!$H$2:$L$46,5,FALSE)*B261</f>
        <v>0</v>
      </c>
      <c r="AP261" s="18">
        <f>VLOOKUP(AP$1,'2014(上) TFIDF'!$H$2:$L$46,5,FALSE)*B261</f>
        <v>1.6013207195102058E-3</v>
      </c>
      <c r="AQ261" s="18">
        <f>VLOOKUP(AQ$1,'2014(上) TFIDF'!$H$2:$L$46,5,FALSE)*B261</f>
        <v>5.8142830454800589E-3</v>
      </c>
      <c r="AR261" s="18">
        <f>VLOOKUP(AR$1,'2014(上) TFIDF'!$H$2:$L$46,5,FALSE)*B261</f>
        <v>4.9575340587190778E-3</v>
      </c>
      <c r="AS261" s="18">
        <f>VLOOKUP(AS$1,'2014(上) TFIDF'!$H$2:$L$46,5,FALSE)*B261</f>
        <v>2.3458924522594296E-3</v>
      </c>
      <c r="AT261" s="18">
        <f>VLOOKUP(AT$1,'2014(上) TFIDF'!$H$2:$L$46,5,FALSE)*B261</f>
        <v>2.3458924522594296E-3</v>
      </c>
      <c r="AU261" s="18">
        <f>VLOOKUP(AU$1,'2014(上) TFIDF'!$H$2:$L$46,5,FALSE)*B261</f>
        <v>5.0516044347472134E-3</v>
      </c>
    </row>
    <row r="262" spans="1:47">
      <c r="A262" s="18" t="s">
        <v>1069</v>
      </c>
      <c r="B262" s="18">
        <v>1.6666666666666668E-3</v>
      </c>
      <c r="C262" s="18">
        <f>VLOOKUP(C$1,'2014(上) TFIDF'!$H$2:$L$46,5,FALSE)*B262</f>
        <v>4.3527360107660816E-4</v>
      </c>
      <c r="D262" s="18">
        <f>VLOOKUP(D$1,'2014(上) TFIDF'!$H$2:$L$46,5,FALSE)*B262</f>
        <v>1.1088208590429032E-3</v>
      </c>
      <c r="E262" s="18">
        <f>VLOOKUP(E$1,'2014(上) TFIDF'!$H$2:$L$46,5,FALSE)*B262</f>
        <v>0</v>
      </c>
      <c r="F262" s="18">
        <f>VLOOKUP(F$1,'2014(上) TFIDF'!$H$2:$L$46,5,FALSE)*B262</f>
        <v>0</v>
      </c>
      <c r="G262" s="18">
        <f>VLOOKUP(G$1,'2014(上) TFIDF'!$H$2:$L$46,5,FALSE)*B262</f>
        <v>3.9098207537657163E-4</v>
      </c>
      <c r="H262" s="18">
        <f>VLOOKUP(H$1,'2014(上) TFIDF'!$H$2:$L$46,5,FALSE)*B262</f>
        <v>6.2310525635587575E-4</v>
      </c>
      <c r="I262" s="18">
        <f>VLOOKUP(I$1,'2014(上) TFIDF'!$H$2:$L$46,5,FALSE)*B262</f>
        <v>0</v>
      </c>
      <c r="J262" s="18">
        <f>VLOOKUP(J$1,'2014(上) TFIDF'!$H$2:$L$46,5,FALSE)*B262</f>
        <v>5.8252267021376353E-4</v>
      </c>
      <c r="K262" s="18">
        <f>VLOOKUP(K$1,'2014(上) TFIDF'!$H$2:$L$46,5,FALSE)*B262</f>
        <v>7.2775570435971927E-4</v>
      </c>
      <c r="L262" s="18">
        <f>VLOOKUP(L$1,'2014(上) TFIDF'!$H$2:$L$46,5,FALSE)*B262</f>
        <v>0</v>
      </c>
      <c r="M262" s="18">
        <f>VLOOKUP(M$1,'2014(上) TFIDF'!$H$2:$L$46,5,FALSE)*B262</f>
        <v>7.9149207084744952E-4</v>
      </c>
      <c r="N262" s="18">
        <f>VLOOKUP(N$1,'2014(上) TFIDF'!$H$2:$L$46,5,FALSE)*B262</f>
        <v>0</v>
      </c>
      <c r="O262" s="18">
        <f>VLOOKUP(O$1,'2014(上) TFIDF'!$H$2:$L$46,5,FALSE)*B262</f>
        <v>3.9098207537657163E-4</v>
      </c>
      <c r="P262" s="18">
        <f>VLOOKUP(P$1,'2014(上) TFIDF'!$H$2:$L$46,5,FALSE)*B262</f>
        <v>7.3960833905755471E-4</v>
      </c>
      <c r="Q262" s="18">
        <f>VLOOKUP(Q$1,'2014(上) TFIDF'!$H$2:$L$46,5,FALSE)*B262</f>
        <v>1.6838681449157382E-4</v>
      </c>
      <c r="R262" s="18">
        <f>VLOOKUP(R$1,'2014(上) TFIDF'!$H$2:$L$46,5,FALSE)*B262</f>
        <v>1.6838681449157382E-4</v>
      </c>
      <c r="S262" s="18">
        <f>VLOOKUP(S$1,'2014(上) TFIDF'!$H$2:$L$46,5,FALSE)*B262</f>
        <v>6.4110836696409425E-4</v>
      </c>
      <c r="T262" s="18">
        <f>VLOOKUP(T$1,'2014(上) TFIDF'!$H$2:$L$46,5,FALSE)*B262</f>
        <v>2.6688678658503434E-4</v>
      </c>
      <c r="U262" s="18">
        <f>VLOOKUP(U$1,'2014(上) TFIDF'!$H$2:$L$46,5,FALSE)*B262</f>
        <v>8.3422133507195413E-4</v>
      </c>
      <c r="V262" s="18">
        <f>VLOOKUP(V$1,'2014(上) TFIDF'!$H$2:$L$46,5,FALSE)*B262</f>
        <v>7.7204723005975574E-4</v>
      </c>
      <c r="W262" s="18">
        <f>VLOOKUP(W$1,'2014(上) TFIDF'!$H$2:$L$46,5,FALSE)*B262</f>
        <v>2.6688678658503434E-4</v>
      </c>
      <c r="X262" s="18">
        <f>VLOOKUP(X$1,'2014(上) TFIDF'!$H$2:$L$46,5,FALSE)*B262</f>
        <v>1.2895418362833669E-3</v>
      </c>
      <c r="Y262" s="18">
        <f>VLOOKUP(Y$1,'2014(上) TFIDF'!$H$2:$L$46,5,FALSE)*B262</f>
        <v>0</v>
      </c>
      <c r="Z262" s="18">
        <f>VLOOKUP(Z$1,'2014(上) TFIDF'!$H$2:$L$46,5,FALSE)*B262</f>
        <v>1.0455900719722406E-3</v>
      </c>
      <c r="AA262" s="18">
        <f>VLOOKUP(AA$1,'2014(上) TFIDF'!$H$2:$L$46,5,FALSE)*B262</f>
        <v>8.9614251885129304E-4</v>
      </c>
      <c r="AB262" s="18">
        <f>VLOOKUP(AB$1,'2014(上) TFIDF'!$H$2:$L$46,5,FALSE)*B262</f>
        <v>8.8999204294090998E-4</v>
      </c>
      <c r="AC262" s="18">
        <f>VLOOKUP(AC$1,'2014(上) TFIDF'!$H$2:$L$46,5,FALSE)*B262</f>
        <v>2.6688678658503434E-4</v>
      </c>
      <c r="AD262" s="18">
        <f>VLOOKUP(AD$1,'2014(上) TFIDF'!$H$2:$L$46,5,FALSE)*B262</f>
        <v>8.9614251885129304E-4</v>
      </c>
      <c r="AE262" s="18">
        <f>VLOOKUP(AE$1,'2014(上) TFIDF'!$H$2:$L$46,5,FALSE)*B262</f>
        <v>1.010320886949443E-3</v>
      </c>
      <c r="AF262" s="18">
        <f>VLOOKUP(AF$1,'2014(上) TFIDF'!$H$2:$L$46,5,FALSE)*B262</f>
        <v>1.0488509373381776E-3</v>
      </c>
      <c r="AG262" s="18">
        <f>VLOOKUP(AG$1,'2014(上) TFIDF'!$H$2:$L$46,5,FALSE)*B262</f>
        <v>1.6838681449157382E-4</v>
      </c>
      <c r="AH262" s="18">
        <f>VLOOKUP(AH$1,'2014(上) TFIDF'!$H$2:$L$46,5,FALSE)*B262</f>
        <v>0</v>
      </c>
      <c r="AI262" s="18">
        <f>VLOOKUP(AI$1,'2014(上) TFIDF'!$H$2:$L$46,5,FALSE)*B262</f>
        <v>1.1748819401341626E-3</v>
      </c>
      <c r="AJ262" s="18">
        <f>VLOOKUP(AJ$1,'2014(上) TFIDF'!$H$2:$L$46,5,FALSE)*B262</f>
        <v>8.2625567645317963E-4</v>
      </c>
      <c r="AK262" s="18">
        <f>VLOOKUP(AK$1,'2014(上) TFIDF'!$H$2:$L$46,5,FALSE)*B262</f>
        <v>9.9464249094475339E-4</v>
      </c>
      <c r="AL262" s="18">
        <f>VLOOKUP(AL$1,'2014(上) TFIDF'!$H$2:$L$46,5,FALSE)*B262</f>
        <v>8.8368179667145112E-4</v>
      </c>
      <c r="AM262" s="18">
        <f>VLOOKUP(AM$1,'2014(上) TFIDF'!$H$2:$L$46,5,FALSE)*B262</f>
        <v>1.0422848397315171E-3</v>
      </c>
      <c r="AN262" s="18">
        <f>VLOOKUP(AN$1,'2014(上) TFIDF'!$H$2:$L$46,5,FALSE)*B262</f>
        <v>5.0516044347472151E-4</v>
      </c>
      <c r="AO262" s="18">
        <f>VLOOKUP(AO$1,'2014(上) TFIDF'!$H$2:$L$46,5,FALSE)*B262</f>
        <v>0</v>
      </c>
      <c r="AP262" s="18">
        <f>VLOOKUP(AP$1,'2014(上) TFIDF'!$H$2:$L$46,5,FALSE)*B262</f>
        <v>2.6688678658503434E-4</v>
      </c>
      <c r="AQ262" s="18">
        <f>VLOOKUP(AQ$1,'2014(上) TFIDF'!$H$2:$L$46,5,FALSE)*B262</f>
        <v>9.6904717424667656E-4</v>
      </c>
      <c r="AR262" s="18">
        <f>VLOOKUP(AR$1,'2014(上) TFIDF'!$H$2:$L$46,5,FALSE)*B262</f>
        <v>8.2625567645317963E-4</v>
      </c>
      <c r="AS262" s="18">
        <f>VLOOKUP(AS$1,'2014(上) TFIDF'!$H$2:$L$46,5,FALSE)*B262</f>
        <v>3.9098207537657163E-4</v>
      </c>
      <c r="AT262" s="18">
        <f>VLOOKUP(AT$1,'2014(上) TFIDF'!$H$2:$L$46,5,FALSE)*B262</f>
        <v>3.9098207537657163E-4</v>
      </c>
      <c r="AU262" s="18">
        <f>VLOOKUP(AU$1,'2014(上) TFIDF'!$H$2:$L$46,5,FALSE)*B262</f>
        <v>8.4193407245786893E-4</v>
      </c>
    </row>
    <row r="263" spans="1:47">
      <c r="A263" s="18" t="s">
        <v>5447</v>
      </c>
      <c r="B263" s="18">
        <v>3.3333333333333335E-3</v>
      </c>
      <c r="C263" s="18">
        <f>VLOOKUP(C$1,'2014(上) TFIDF'!$H$2:$L$46,5,FALSE)*B263</f>
        <v>8.7054720215321631E-4</v>
      </c>
      <c r="D263" s="18">
        <f>VLOOKUP(D$1,'2014(上) TFIDF'!$H$2:$L$46,5,FALSE)*B263</f>
        <v>2.2176417180858063E-3</v>
      </c>
      <c r="E263" s="18">
        <f>VLOOKUP(E$1,'2014(上) TFIDF'!$H$2:$L$46,5,FALSE)*B263</f>
        <v>0</v>
      </c>
      <c r="F263" s="18">
        <f>VLOOKUP(F$1,'2014(上) TFIDF'!$H$2:$L$46,5,FALSE)*B263</f>
        <v>0</v>
      </c>
      <c r="G263" s="18">
        <f>VLOOKUP(G$1,'2014(上) TFIDF'!$H$2:$L$46,5,FALSE)*B263</f>
        <v>7.8196415075314327E-4</v>
      </c>
      <c r="H263" s="18">
        <f>VLOOKUP(H$1,'2014(上) TFIDF'!$H$2:$L$46,5,FALSE)*B263</f>
        <v>1.2462105127117515E-3</v>
      </c>
      <c r="I263" s="18">
        <f>VLOOKUP(I$1,'2014(上) TFIDF'!$H$2:$L$46,5,FALSE)*B263</f>
        <v>0</v>
      </c>
      <c r="J263" s="18">
        <f>VLOOKUP(J$1,'2014(上) TFIDF'!$H$2:$L$46,5,FALSE)*B263</f>
        <v>1.1650453404275271E-3</v>
      </c>
      <c r="K263" s="18">
        <f>VLOOKUP(K$1,'2014(上) TFIDF'!$H$2:$L$46,5,FALSE)*B263</f>
        <v>1.4555114087194385E-3</v>
      </c>
      <c r="L263" s="18">
        <f>VLOOKUP(L$1,'2014(上) TFIDF'!$H$2:$L$46,5,FALSE)*B263</f>
        <v>0</v>
      </c>
      <c r="M263" s="18">
        <f>VLOOKUP(M$1,'2014(上) TFIDF'!$H$2:$L$46,5,FALSE)*B263</f>
        <v>1.582984141694899E-3</v>
      </c>
      <c r="N263" s="18">
        <f>VLOOKUP(N$1,'2014(上) TFIDF'!$H$2:$L$46,5,FALSE)*B263</f>
        <v>0</v>
      </c>
      <c r="O263" s="18">
        <f>VLOOKUP(O$1,'2014(上) TFIDF'!$H$2:$L$46,5,FALSE)*B263</f>
        <v>7.8196415075314327E-4</v>
      </c>
      <c r="P263" s="18">
        <f>VLOOKUP(P$1,'2014(上) TFIDF'!$H$2:$L$46,5,FALSE)*B263</f>
        <v>1.4792166781151094E-3</v>
      </c>
      <c r="Q263" s="18">
        <f>VLOOKUP(Q$1,'2014(上) TFIDF'!$H$2:$L$46,5,FALSE)*B263</f>
        <v>3.3677362898314764E-4</v>
      </c>
      <c r="R263" s="18">
        <f>VLOOKUP(R$1,'2014(上) TFIDF'!$H$2:$L$46,5,FALSE)*B263</f>
        <v>3.3677362898314764E-4</v>
      </c>
      <c r="S263" s="18">
        <f>VLOOKUP(S$1,'2014(上) TFIDF'!$H$2:$L$46,5,FALSE)*B263</f>
        <v>1.2822167339281885E-3</v>
      </c>
      <c r="T263" s="18">
        <f>VLOOKUP(T$1,'2014(上) TFIDF'!$H$2:$L$46,5,FALSE)*B263</f>
        <v>5.3377357317006867E-4</v>
      </c>
      <c r="U263" s="18">
        <f>VLOOKUP(U$1,'2014(上) TFIDF'!$H$2:$L$46,5,FALSE)*B263</f>
        <v>1.6684426701439083E-3</v>
      </c>
      <c r="V263" s="18">
        <f>VLOOKUP(V$1,'2014(上) TFIDF'!$H$2:$L$46,5,FALSE)*B263</f>
        <v>1.5440944601195115E-3</v>
      </c>
      <c r="W263" s="18">
        <f>VLOOKUP(W$1,'2014(上) TFIDF'!$H$2:$L$46,5,FALSE)*B263</f>
        <v>5.3377357317006867E-4</v>
      </c>
      <c r="X263" s="18">
        <f>VLOOKUP(X$1,'2014(上) TFIDF'!$H$2:$L$46,5,FALSE)*B263</f>
        <v>2.5790836725667339E-3</v>
      </c>
      <c r="Y263" s="18">
        <f>VLOOKUP(Y$1,'2014(上) TFIDF'!$H$2:$L$46,5,FALSE)*B263</f>
        <v>0</v>
      </c>
      <c r="Z263" s="18">
        <f>VLOOKUP(Z$1,'2014(上) TFIDF'!$H$2:$L$46,5,FALSE)*B263</f>
        <v>2.0911801439444811E-3</v>
      </c>
      <c r="AA263" s="18">
        <f>VLOOKUP(AA$1,'2014(上) TFIDF'!$H$2:$L$46,5,FALSE)*B263</f>
        <v>1.7922850377025861E-3</v>
      </c>
      <c r="AB263" s="18">
        <f>VLOOKUP(AB$1,'2014(上) TFIDF'!$H$2:$L$46,5,FALSE)*B263</f>
        <v>1.77998408588182E-3</v>
      </c>
      <c r="AC263" s="18">
        <f>VLOOKUP(AC$1,'2014(上) TFIDF'!$H$2:$L$46,5,FALSE)*B263</f>
        <v>5.3377357317006867E-4</v>
      </c>
      <c r="AD263" s="18">
        <f>VLOOKUP(AD$1,'2014(上) TFIDF'!$H$2:$L$46,5,FALSE)*B263</f>
        <v>1.7922850377025861E-3</v>
      </c>
      <c r="AE263" s="18">
        <f>VLOOKUP(AE$1,'2014(上) TFIDF'!$H$2:$L$46,5,FALSE)*B263</f>
        <v>2.0206417738988861E-3</v>
      </c>
      <c r="AF263" s="18">
        <f>VLOOKUP(AF$1,'2014(上) TFIDF'!$H$2:$L$46,5,FALSE)*B263</f>
        <v>2.0977018746763552E-3</v>
      </c>
      <c r="AG263" s="18">
        <f>VLOOKUP(AG$1,'2014(上) TFIDF'!$H$2:$L$46,5,FALSE)*B263</f>
        <v>3.3677362898314764E-4</v>
      </c>
      <c r="AH263" s="18">
        <f>VLOOKUP(AH$1,'2014(上) TFIDF'!$H$2:$L$46,5,FALSE)*B263</f>
        <v>0</v>
      </c>
      <c r="AI263" s="18">
        <f>VLOOKUP(AI$1,'2014(上) TFIDF'!$H$2:$L$46,5,FALSE)*B263</f>
        <v>2.3497638802683252E-3</v>
      </c>
      <c r="AJ263" s="18">
        <f>VLOOKUP(AJ$1,'2014(上) TFIDF'!$H$2:$L$46,5,FALSE)*B263</f>
        <v>1.6525113529063593E-3</v>
      </c>
      <c r="AK263" s="18">
        <f>VLOOKUP(AK$1,'2014(上) TFIDF'!$H$2:$L$46,5,FALSE)*B263</f>
        <v>1.9892849818895068E-3</v>
      </c>
      <c r="AL263" s="18">
        <f>VLOOKUP(AL$1,'2014(上) TFIDF'!$H$2:$L$46,5,FALSE)*B263</f>
        <v>1.7673635933429022E-3</v>
      </c>
      <c r="AM263" s="18">
        <f>VLOOKUP(AM$1,'2014(上) TFIDF'!$H$2:$L$46,5,FALSE)*B263</f>
        <v>2.0845696794630341E-3</v>
      </c>
      <c r="AN263" s="18">
        <f>VLOOKUP(AN$1,'2014(上) TFIDF'!$H$2:$L$46,5,FALSE)*B263</f>
        <v>1.010320886949443E-3</v>
      </c>
      <c r="AO263" s="18">
        <f>VLOOKUP(AO$1,'2014(上) TFIDF'!$H$2:$L$46,5,FALSE)*B263</f>
        <v>0</v>
      </c>
      <c r="AP263" s="18">
        <f>VLOOKUP(AP$1,'2014(上) TFIDF'!$H$2:$L$46,5,FALSE)*B263</f>
        <v>5.3377357317006867E-4</v>
      </c>
      <c r="AQ263" s="18">
        <f>VLOOKUP(AQ$1,'2014(上) TFIDF'!$H$2:$L$46,5,FALSE)*B263</f>
        <v>1.9380943484933531E-3</v>
      </c>
      <c r="AR263" s="18">
        <f>VLOOKUP(AR$1,'2014(上) TFIDF'!$H$2:$L$46,5,FALSE)*B263</f>
        <v>1.6525113529063593E-3</v>
      </c>
      <c r="AS263" s="18">
        <f>VLOOKUP(AS$1,'2014(上) TFIDF'!$H$2:$L$46,5,FALSE)*B263</f>
        <v>7.8196415075314327E-4</v>
      </c>
      <c r="AT263" s="18">
        <f>VLOOKUP(AT$1,'2014(上) TFIDF'!$H$2:$L$46,5,FALSE)*B263</f>
        <v>7.8196415075314327E-4</v>
      </c>
      <c r="AU263" s="18">
        <f>VLOOKUP(AU$1,'2014(上) TFIDF'!$H$2:$L$46,5,FALSE)*B263</f>
        <v>1.6838681449157379E-3</v>
      </c>
    </row>
    <row r="264" spans="1:47">
      <c r="A264" s="18" t="s">
        <v>2230</v>
      </c>
      <c r="B264" s="18">
        <v>6.6666666666666664E-4</v>
      </c>
      <c r="C264" s="18">
        <f>VLOOKUP(C$1,'2014(上) TFIDF'!$H$2:$L$46,5,FALSE)*B264</f>
        <v>1.7410944043064325E-4</v>
      </c>
      <c r="D264" s="18">
        <f>VLOOKUP(D$1,'2014(上) TFIDF'!$H$2:$L$46,5,FALSE)*B264</f>
        <v>4.435283436171612E-4</v>
      </c>
      <c r="E264" s="18">
        <f>VLOOKUP(E$1,'2014(上) TFIDF'!$H$2:$L$46,5,FALSE)*B264</f>
        <v>0</v>
      </c>
      <c r="F264" s="18">
        <f>VLOOKUP(F$1,'2014(上) TFIDF'!$H$2:$L$46,5,FALSE)*B264</f>
        <v>0</v>
      </c>
      <c r="G264" s="18">
        <f>VLOOKUP(G$1,'2014(上) TFIDF'!$H$2:$L$46,5,FALSE)*B264</f>
        <v>1.5639283015062865E-4</v>
      </c>
      <c r="H264" s="18">
        <f>VLOOKUP(H$1,'2014(上) TFIDF'!$H$2:$L$46,5,FALSE)*B264</f>
        <v>2.4924210254235026E-4</v>
      </c>
      <c r="I264" s="18">
        <f>VLOOKUP(I$1,'2014(上) TFIDF'!$H$2:$L$46,5,FALSE)*B264</f>
        <v>0</v>
      </c>
      <c r="J264" s="18">
        <f>VLOOKUP(J$1,'2014(上) TFIDF'!$H$2:$L$46,5,FALSE)*B264</f>
        <v>2.3300906808550539E-4</v>
      </c>
      <c r="K264" s="18">
        <f>VLOOKUP(K$1,'2014(上) TFIDF'!$H$2:$L$46,5,FALSE)*B264</f>
        <v>2.9110228174388772E-4</v>
      </c>
      <c r="L264" s="18">
        <f>VLOOKUP(L$1,'2014(上) TFIDF'!$H$2:$L$46,5,FALSE)*B264</f>
        <v>0</v>
      </c>
      <c r="M264" s="18">
        <f>VLOOKUP(M$1,'2014(上) TFIDF'!$H$2:$L$46,5,FALSE)*B264</f>
        <v>3.1659682833897981E-4</v>
      </c>
      <c r="N264" s="18">
        <f>VLOOKUP(N$1,'2014(上) TFIDF'!$H$2:$L$46,5,FALSE)*B264</f>
        <v>0</v>
      </c>
      <c r="O264" s="18">
        <f>VLOOKUP(O$1,'2014(上) TFIDF'!$H$2:$L$46,5,FALSE)*B264</f>
        <v>1.5639283015062865E-4</v>
      </c>
      <c r="P264" s="18">
        <f>VLOOKUP(P$1,'2014(上) TFIDF'!$H$2:$L$46,5,FALSE)*B264</f>
        <v>2.9584333562302184E-4</v>
      </c>
      <c r="Q264" s="18">
        <f>VLOOKUP(Q$1,'2014(上) TFIDF'!$H$2:$L$46,5,FALSE)*B264</f>
        <v>6.7354725796629522E-5</v>
      </c>
      <c r="R264" s="18">
        <f>VLOOKUP(R$1,'2014(上) TFIDF'!$H$2:$L$46,5,FALSE)*B264</f>
        <v>6.7354725796629522E-5</v>
      </c>
      <c r="S264" s="18">
        <f>VLOOKUP(S$1,'2014(上) TFIDF'!$H$2:$L$46,5,FALSE)*B264</f>
        <v>2.5644334678563767E-4</v>
      </c>
      <c r="T264" s="18">
        <f>VLOOKUP(T$1,'2014(上) TFIDF'!$H$2:$L$46,5,FALSE)*B264</f>
        <v>1.0675471463401372E-4</v>
      </c>
      <c r="U264" s="18">
        <f>VLOOKUP(U$1,'2014(上) TFIDF'!$H$2:$L$46,5,FALSE)*B264</f>
        <v>3.336885340287816E-4</v>
      </c>
      <c r="V264" s="18">
        <f>VLOOKUP(V$1,'2014(上) TFIDF'!$H$2:$L$46,5,FALSE)*B264</f>
        <v>3.0881889202390226E-4</v>
      </c>
      <c r="W264" s="18">
        <f>VLOOKUP(W$1,'2014(上) TFIDF'!$H$2:$L$46,5,FALSE)*B264</f>
        <v>1.0675471463401372E-4</v>
      </c>
      <c r="X264" s="18">
        <f>VLOOKUP(X$1,'2014(上) TFIDF'!$H$2:$L$46,5,FALSE)*B264</f>
        <v>5.1581673451334673E-4</v>
      </c>
      <c r="Y264" s="18">
        <f>VLOOKUP(Y$1,'2014(上) TFIDF'!$H$2:$L$46,5,FALSE)*B264</f>
        <v>0</v>
      </c>
      <c r="Z264" s="18">
        <f>VLOOKUP(Z$1,'2014(上) TFIDF'!$H$2:$L$46,5,FALSE)*B264</f>
        <v>4.1823602878889618E-4</v>
      </c>
      <c r="AA264" s="18">
        <f>VLOOKUP(AA$1,'2014(上) TFIDF'!$H$2:$L$46,5,FALSE)*B264</f>
        <v>3.5845700754051716E-4</v>
      </c>
      <c r="AB264" s="18">
        <f>VLOOKUP(AB$1,'2014(上) TFIDF'!$H$2:$L$46,5,FALSE)*B264</f>
        <v>3.5599681717636393E-4</v>
      </c>
      <c r="AC264" s="18">
        <f>VLOOKUP(AC$1,'2014(上) TFIDF'!$H$2:$L$46,5,FALSE)*B264</f>
        <v>1.0675471463401372E-4</v>
      </c>
      <c r="AD264" s="18">
        <f>VLOOKUP(AD$1,'2014(上) TFIDF'!$H$2:$L$46,5,FALSE)*B264</f>
        <v>3.5845700754051716E-4</v>
      </c>
      <c r="AE264" s="18">
        <f>VLOOKUP(AE$1,'2014(上) TFIDF'!$H$2:$L$46,5,FALSE)*B264</f>
        <v>4.0412835477977713E-4</v>
      </c>
      <c r="AF264" s="18">
        <f>VLOOKUP(AF$1,'2014(上) TFIDF'!$H$2:$L$46,5,FALSE)*B264</f>
        <v>4.1954037493527097E-4</v>
      </c>
      <c r="AG264" s="18">
        <f>VLOOKUP(AG$1,'2014(上) TFIDF'!$H$2:$L$46,5,FALSE)*B264</f>
        <v>6.7354725796629522E-5</v>
      </c>
      <c r="AH264" s="18">
        <f>VLOOKUP(AH$1,'2014(上) TFIDF'!$H$2:$L$46,5,FALSE)*B264</f>
        <v>0</v>
      </c>
      <c r="AI264" s="18">
        <f>VLOOKUP(AI$1,'2014(上) TFIDF'!$H$2:$L$46,5,FALSE)*B264</f>
        <v>4.69952776053665E-4</v>
      </c>
      <c r="AJ264" s="18">
        <f>VLOOKUP(AJ$1,'2014(上) TFIDF'!$H$2:$L$46,5,FALSE)*B264</f>
        <v>3.3050227058127184E-4</v>
      </c>
      <c r="AK264" s="18">
        <f>VLOOKUP(AK$1,'2014(上) TFIDF'!$H$2:$L$46,5,FALSE)*B264</f>
        <v>3.9785699637790134E-4</v>
      </c>
      <c r="AL264" s="18">
        <f>VLOOKUP(AL$1,'2014(上) TFIDF'!$H$2:$L$46,5,FALSE)*B264</f>
        <v>3.534727186685804E-4</v>
      </c>
      <c r="AM264" s="18">
        <f>VLOOKUP(AM$1,'2014(上) TFIDF'!$H$2:$L$46,5,FALSE)*B264</f>
        <v>4.1691393589260683E-4</v>
      </c>
      <c r="AN264" s="18">
        <f>VLOOKUP(AN$1,'2014(上) TFIDF'!$H$2:$L$46,5,FALSE)*B264</f>
        <v>2.0206417738988857E-4</v>
      </c>
      <c r="AO264" s="18">
        <f>VLOOKUP(AO$1,'2014(上) TFIDF'!$H$2:$L$46,5,FALSE)*B264</f>
        <v>0</v>
      </c>
      <c r="AP264" s="18">
        <f>VLOOKUP(AP$1,'2014(上) TFIDF'!$H$2:$L$46,5,FALSE)*B264</f>
        <v>1.0675471463401372E-4</v>
      </c>
      <c r="AQ264" s="18">
        <f>VLOOKUP(AQ$1,'2014(上) TFIDF'!$H$2:$L$46,5,FALSE)*B264</f>
        <v>3.8761886969867056E-4</v>
      </c>
      <c r="AR264" s="18">
        <f>VLOOKUP(AR$1,'2014(上) TFIDF'!$H$2:$L$46,5,FALSE)*B264</f>
        <v>3.3050227058127184E-4</v>
      </c>
      <c r="AS264" s="18">
        <f>VLOOKUP(AS$1,'2014(上) TFIDF'!$H$2:$L$46,5,FALSE)*B264</f>
        <v>1.5639283015062865E-4</v>
      </c>
      <c r="AT264" s="18">
        <f>VLOOKUP(AT$1,'2014(上) TFIDF'!$H$2:$L$46,5,FALSE)*B264</f>
        <v>1.5639283015062865E-4</v>
      </c>
      <c r="AU264" s="18">
        <f>VLOOKUP(AU$1,'2014(上) TFIDF'!$H$2:$L$46,5,FALSE)*B264</f>
        <v>3.3677362898314753E-4</v>
      </c>
    </row>
    <row r="265" spans="1:47">
      <c r="A265" s="18" t="s">
        <v>4004</v>
      </c>
      <c r="B265" s="18">
        <v>1.6666666666666668E-3</v>
      </c>
      <c r="C265" s="18">
        <f>VLOOKUP(C$1,'2014(上) TFIDF'!$H$2:$L$46,5,FALSE)*B265</f>
        <v>4.3527360107660816E-4</v>
      </c>
      <c r="D265" s="18">
        <f>VLOOKUP(D$1,'2014(上) TFIDF'!$H$2:$L$46,5,FALSE)*B265</f>
        <v>1.1088208590429032E-3</v>
      </c>
      <c r="E265" s="18">
        <f>VLOOKUP(E$1,'2014(上) TFIDF'!$H$2:$L$46,5,FALSE)*B265</f>
        <v>0</v>
      </c>
      <c r="F265" s="18">
        <f>VLOOKUP(F$1,'2014(上) TFIDF'!$H$2:$L$46,5,FALSE)*B265</f>
        <v>0</v>
      </c>
      <c r="G265" s="18">
        <f>VLOOKUP(G$1,'2014(上) TFIDF'!$H$2:$L$46,5,FALSE)*B265</f>
        <v>3.9098207537657163E-4</v>
      </c>
      <c r="H265" s="18">
        <f>VLOOKUP(H$1,'2014(上) TFIDF'!$H$2:$L$46,5,FALSE)*B265</f>
        <v>6.2310525635587575E-4</v>
      </c>
      <c r="I265" s="18">
        <f>VLOOKUP(I$1,'2014(上) TFIDF'!$H$2:$L$46,5,FALSE)*B265</f>
        <v>0</v>
      </c>
      <c r="J265" s="18">
        <f>VLOOKUP(J$1,'2014(上) TFIDF'!$H$2:$L$46,5,FALSE)*B265</f>
        <v>5.8252267021376353E-4</v>
      </c>
      <c r="K265" s="18">
        <f>VLOOKUP(K$1,'2014(上) TFIDF'!$H$2:$L$46,5,FALSE)*B265</f>
        <v>7.2775570435971927E-4</v>
      </c>
      <c r="L265" s="18">
        <f>VLOOKUP(L$1,'2014(上) TFIDF'!$H$2:$L$46,5,FALSE)*B265</f>
        <v>0</v>
      </c>
      <c r="M265" s="18">
        <f>VLOOKUP(M$1,'2014(上) TFIDF'!$H$2:$L$46,5,FALSE)*B265</f>
        <v>7.9149207084744952E-4</v>
      </c>
      <c r="N265" s="18">
        <f>VLOOKUP(N$1,'2014(上) TFIDF'!$H$2:$L$46,5,FALSE)*B265</f>
        <v>0</v>
      </c>
      <c r="O265" s="18">
        <f>VLOOKUP(O$1,'2014(上) TFIDF'!$H$2:$L$46,5,FALSE)*B265</f>
        <v>3.9098207537657163E-4</v>
      </c>
      <c r="P265" s="18">
        <f>VLOOKUP(P$1,'2014(上) TFIDF'!$H$2:$L$46,5,FALSE)*B265</f>
        <v>7.3960833905755471E-4</v>
      </c>
      <c r="Q265" s="18">
        <f>VLOOKUP(Q$1,'2014(上) TFIDF'!$H$2:$L$46,5,FALSE)*B265</f>
        <v>1.6838681449157382E-4</v>
      </c>
      <c r="R265" s="18">
        <f>VLOOKUP(R$1,'2014(上) TFIDF'!$H$2:$L$46,5,FALSE)*B265</f>
        <v>1.6838681449157382E-4</v>
      </c>
      <c r="S265" s="18">
        <f>VLOOKUP(S$1,'2014(上) TFIDF'!$H$2:$L$46,5,FALSE)*B265</f>
        <v>6.4110836696409425E-4</v>
      </c>
      <c r="T265" s="18">
        <f>VLOOKUP(T$1,'2014(上) TFIDF'!$H$2:$L$46,5,FALSE)*B265</f>
        <v>2.6688678658503434E-4</v>
      </c>
      <c r="U265" s="18">
        <f>VLOOKUP(U$1,'2014(上) TFIDF'!$H$2:$L$46,5,FALSE)*B265</f>
        <v>8.3422133507195413E-4</v>
      </c>
      <c r="V265" s="18">
        <f>VLOOKUP(V$1,'2014(上) TFIDF'!$H$2:$L$46,5,FALSE)*B265</f>
        <v>7.7204723005975574E-4</v>
      </c>
      <c r="W265" s="18">
        <f>VLOOKUP(W$1,'2014(上) TFIDF'!$H$2:$L$46,5,FALSE)*B265</f>
        <v>2.6688678658503434E-4</v>
      </c>
      <c r="X265" s="18">
        <f>VLOOKUP(X$1,'2014(上) TFIDF'!$H$2:$L$46,5,FALSE)*B265</f>
        <v>1.2895418362833669E-3</v>
      </c>
      <c r="Y265" s="18">
        <f>VLOOKUP(Y$1,'2014(上) TFIDF'!$H$2:$L$46,5,FALSE)*B265</f>
        <v>0</v>
      </c>
      <c r="Z265" s="18">
        <f>VLOOKUP(Z$1,'2014(上) TFIDF'!$H$2:$L$46,5,FALSE)*B265</f>
        <v>1.0455900719722406E-3</v>
      </c>
      <c r="AA265" s="18">
        <f>VLOOKUP(AA$1,'2014(上) TFIDF'!$H$2:$L$46,5,FALSE)*B265</f>
        <v>8.9614251885129304E-4</v>
      </c>
      <c r="AB265" s="18">
        <f>VLOOKUP(AB$1,'2014(上) TFIDF'!$H$2:$L$46,5,FALSE)*B265</f>
        <v>8.8999204294090998E-4</v>
      </c>
      <c r="AC265" s="18">
        <f>VLOOKUP(AC$1,'2014(上) TFIDF'!$H$2:$L$46,5,FALSE)*B265</f>
        <v>2.6688678658503434E-4</v>
      </c>
      <c r="AD265" s="18">
        <f>VLOOKUP(AD$1,'2014(上) TFIDF'!$H$2:$L$46,5,FALSE)*B265</f>
        <v>8.9614251885129304E-4</v>
      </c>
      <c r="AE265" s="18">
        <f>VLOOKUP(AE$1,'2014(上) TFIDF'!$H$2:$L$46,5,FALSE)*B265</f>
        <v>1.010320886949443E-3</v>
      </c>
      <c r="AF265" s="18">
        <f>VLOOKUP(AF$1,'2014(上) TFIDF'!$H$2:$L$46,5,FALSE)*B265</f>
        <v>1.0488509373381776E-3</v>
      </c>
      <c r="AG265" s="18">
        <f>VLOOKUP(AG$1,'2014(上) TFIDF'!$H$2:$L$46,5,FALSE)*B265</f>
        <v>1.6838681449157382E-4</v>
      </c>
      <c r="AH265" s="18">
        <f>VLOOKUP(AH$1,'2014(上) TFIDF'!$H$2:$L$46,5,FALSE)*B265</f>
        <v>0</v>
      </c>
      <c r="AI265" s="18">
        <f>VLOOKUP(AI$1,'2014(上) TFIDF'!$H$2:$L$46,5,FALSE)*B265</f>
        <v>1.1748819401341626E-3</v>
      </c>
      <c r="AJ265" s="18">
        <f>VLOOKUP(AJ$1,'2014(上) TFIDF'!$H$2:$L$46,5,FALSE)*B265</f>
        <v>8.2625567645317963E-4</v>
      </c>
      <c r="AK265" s="18">
        <f>VLOOKUP(AK$1,'2014(上) TFIDF'!$H$2:$L$46,5,FALSE)*B265</f>
        <v>9.9464249094475339E-4</v>
      </c>
      <c r="AL265" s="18">
        <f>VLOOKUP(AL$1,'2014(上) TFIDF'!$H$2:$L$46,5,FALSE)*B265</f>
        <v>8.8368179667145112E-4</v>
      </c>
      <c r="AM265" s="18">
        <f>VLOOKUP(AM$1,'2014(上) TFIDF'!$H$2:$L$46,5,FALSE)*B265</f>
        <v>1.0422848397315171E-3</v>
      </c>
      <c r="AN265" s="18">
        <f>VLOOKUP(AN$1,'2014(上) TFIDF'!$H$2:$L$46,5,FALSE)*B265</f>
        <v>5.0516044347472151E-4</v>
      </c>
      <c r="AO265" s="18">
        <f>VLOOKUP(AO$1,'2014(上) TFIDF'!$H$2:$L$46,5,FALSE)*B265</f>
        <v>0</v>
      </c>
      <c r="AP265" s="18">
        <f>VLOOKUP(AP$1,'2014(上) TFIDF'!$H$2:$L$46,5,FALSE)*B265</f>
        <v>2.6688678658503434E-4</v>
      </c>
      <c r="AQ265" s="18">
        <f>VLOOKUP(AQ$1,'2014(上) TFIDF'!$H$2:$L$46,5,FALSE)*B265</f>
        <v>9.6904717424667656E-4</v>
      </c>
      <c r="AR265" s="18">
        <f>VLOOKUP(AR$1,'2014(上) TFIDF'!$H$2:$L$46,5,FALSE)*B265</f>
        <v>8.2625567645317963E-4</v>
      </c>
      <c r="AS265" s="18">
        <f>VLOOKUP(AS$1,'2014(上) TFIDF'!$H$2:$L$46,5,FALSE)*B265</f>
        <v>3.9098207537657163E-4</v>
      </c>
      <c r="AT265" s="18">
        <f>VLOOKUP(AT$1,'2014(上) TFIDF'!$H$2:$L$46,5,FALSE)*B265</f>
        <v>3.9098207537657163E-4</v>
      </c>
      <c r="AU265" s="18">
        <f>VLOOKUP(AU$1,'2014(上) TFIDF'!$H$2:$L$46,5,FALSE)*B265</f>
        <v>8.4193407245786893E-4</v>
      </c>
    </row>
    <row r="266" spans="1:47">
      <c r="A266" s="18" t="s">
        <v>3242</v>
      </c>
      <c r="B266" s="18">
        <v>1.4285714285714286E-3</v>
      </c>
      <c r="C266" s="18">
        <f>VLOOKUP(C$1,'2014(上) TFIDF'!$H$2:$L$46,5,FALSE)*B266</f>
        <v>3.7309165806566412E-4</v>
      </c>
      <c r="D266" s="18">
        <f>VLOOKUP(D$1,'2014(上) TFIDF'!$H$2:$L$46,5,FALSE)*B266</f>
        <v>9.5041787917963117E-4</v>
      </c>
      <c r="E266" s="18">
        <f>VLOOKUP(E$1,'2014(上) TFIDF'!$H$2:$L$46,5,FALSE)*B266</f>
        <v>0</v>
      </c>
      <c r="F266" s="18">
        <f>VLOOKUP(F$1,'2014(上) TFIDF'!$H$2:$L$46,5,FALSE)*B266</f>
        <v>0</v>
      </c>
      <c r="G266" s="18">
        <f>VLOOKUP(G$1,'2014(上) TFIDF'!$H$2:$L$46,5,FALSE)*B266</f>
        <v>3.3512749317991851E-4</v>
      </c>
      <c r="H266" s="18">
        <f>VLOOKUP(H$1,'2014(上) TFIDF'!$H$2:$L$46,5,FALSE)*B266</f>
        <v>5.340902197336077E-4</v>
      </c>
      <c r="I266" s="18">
        <f>VLOOKUP(I$1,'2014(上) TFIDF'!$H$2:$L$46,5,FALSE)*B266</f>
        <v>0</v>
      </c>
      <c r="J266" s="18">
        <f>VLOOKUP(J$1,'2014(上) TFIDF'!$H$2:$L$46,5,FALSE)*B266</f>
        <v>4.9930514589751154E-4</v>
      </c>
      <c r="K266" s="18">
        <f>VLOOKUP(K$1,'2014(上) TFIDF'!$H$2:$L$46,5,FALSE)*B266</f>
        <v>6.237906037369022E-4</v>
      </c>
      <c r="L266" s="18">
        <f>VLOOKUP(L$1,'2014(上) TFIDF'!$H$2:$L$46,5,FALSE)*B266</f>
        <v>0</v>
      </c>
      <c r="M266" s="18">
        <f>VLOOKUP(M$1,'2014(上) TFIDF'!$H$2:$L$46,5,FALSE)*B266</f>
        <v>6.7842177501209954E-4</v>
      </c>
      <c r="N266" s="18">
        <f>VLOOKUP(N$1,'2014(上) TFIDF'!$H$2:$L$46,5,FALSE)*B266</f>
        <v>0</v>
      </c>
      <c r="O266" s="18">
        <f>VLOOKUP(O$1,'2014(上) TFIDF'!$H$2:$L$46,5,FALSE)*B266</f>
        <v>3.3512749317991851E-4</v>
      </c>
      <c r="P266" s="18">
        <f>VLOOKUP(P$1,'2014(上) TFIDF'!$H$2:$L$46,5,FALSE)*B266</f>
        <v>6.3395000490647539E-4</v>
      </c>
      <c r="Q266" s="18">
        <f>VLOOKUP(Q$1,'2014(上) TFIDF'!$H$2:$L$46,5,FALSE)*B266</f>
        <v>1.4433155527849185E-4</v>
      </c>
      <c r="R266" s="18">
        <f>VLOOKUP(R$1,'2014(上) TFIDF'!$H$2:$L$46,5,FALSE)*B266</f>
        <v>1.4433155527849185E-4</v>
      </c>
      <c r="S266" s="18">
        <f>VLOOKUP(S$1,'2014(上) TFIDF'!$H$2:$L$46,5,FALSE)*B266</f>
        <v>5.4952145739779507E-4</v>
      </c>
      <c r="T266" s="18">
        <f>VLOOKUP(T$1,'2014(上) TFIDF'!$H$2:$L$46,5,FALSE)*B266</f>
        <v>2.2876010278717227E-4</v>
      </c>
      <c r="U266" s="18">
        <f>VLOOKUP(U$1,'2014(上) TFIDF'!$H$2:$L$46,5,FALSE)*B266</f>
        <v>7.1504685863310353E-4</v>
      </c>
      <c r="V266" s="18">
        <f>VLOOKUP(V$1,'2014(上) TFIDF'!$H$2:$L$46,5,FALSE)*B266</f>
        <v>6.617547686226477E-4</v>
      </c>
      <c r="W266" s="18">
        <f>VLOOKUP(W$1,'2014(上) TFIDF'!$H$2:$L$46,5,FALSE)*B266</f>
        <v>2.2876010278717227E-4</v>
      </c>
      <c r="X266" s="18">
        <f>VLOOKUP(X$1,'2014(上) TFIDF'!$H$2:$L$46,5,FALSE)*B266</f>
        <v>1.1053215739571715E-3</v>
      </c>
      <c r="Y266" s="18">
        <f>VLOOKUP(Y$1,'2014(上) TFIDF'!$H$2:$L$46,5,FALSE)*B266</f>
        <v>0</v>
      </c>
      <c r="Z266" s="18">
        <f>VLOOKUP(Z$1,'2014(上) TFIDF'!$H$2:$L$46,5,FALSE)*B266</f>
        <v>8.9622006169049189E-4</v>
      </c>
      <c r="AA266" s="18">
        <f>VLOOKUP(AA$1,'2014(上) TFIDF'!$H$2:$L$46,5,FALSE)*B266</f>
        <v>7.6812215901539405E-4</v>
      </c>
      <c r="AB266" s="18">
        <f>VLOOKUP(AB$1,'2014(上) TFIDF'!$H$2:$L$46,5,FALSE)*B266</f>
        <v>7.6285032252077997E-4</v>
      </c>
      <c r="AC266" s="18">
        <f>VLOOKUP(AC$1,'2014(上) TFIDF'!$H$2:$L$46,5,FALSE)*B266</f>
        <v>2.2876010278717227E-4</v>
      </c>
      <c r="AD266" s="18">
        <f>VLOOKUP(AD$1,'2014(上) TFIDF'!$H$2:$L$46,5,FALSE)*B266</f>
        <v>7.6812215901539405E-4</v>
      </c>
      <c r="AE266" s="18">
        <f>VLOOKUP(AE$1,'2014(上) TFIDF'!$H$2:$L$46,5,FALSE)*B266</f>
        <v>8.6598933167095107E-4</v>
      </c>
      <c r="AF266" s="18">
        <f>VLOOKUP(AF$1,'2014(上) TFIDF'!$H$2:$L$46,5,FALSE)*B266</f>
        <v>8.990150891470093E-4</v>
      </c>
      <c r="AG266" s="18">
        <f>VLOOKUP(AG$1,'2014(上) TFIDF'!$H$2:$L$46,5,FALSE)*B266</f>
        <v>1.4433155527849185E-4</v>
      </c>
      <c r="AH266" s="18">
        <f>VLOOKUP(AH$1,'2014(上) TFIDF'!$H$2:$L$46,5,FALSE)*B266</f>
        <v>0</v>
      </c>
      <c r="AI266" s="18">
        <f>VLOOKUP(AI$1,'2014(上) TFIDF'!$H$2:$L$46,5,FALSE)*B266</f>
        <v>1.0070416629721394E-3</v>
      </c>
      <c r="AJ266" s="18">
        <f>VLOOKUP(AJ$1,'2014(上) TFIDF'!$H$2:$L$46,5,FALSE)*B266</f>
        <v>7.0821915124558252E-4</v>
      </c>
      <c r="AK266" s="18">
        <f>VLOOKUP(AK$1,'2014(上) TFIDF'!$H$2:$L$46,5,FALSE)*B266</f>
        <v>8.5255070652407437E-4</v>
      </c>
      <c r="AL266" s="18">
        <f>VLOOKUP(AL$1,'2014(上) TFIDF'!$H$2:$L$46,5,FALSE)*B266</f>
        <v>7.5744154000410098E-4</v>
      </c>
      <c r="AM266" s="18">
        <f>VLOOKUP(AM$1,'2014(上) TFIDF'!$H$2:$L$46,5,FALSE)*B266</f>
        <v>8.9338700548415755E-4</v>
      </c>
      <c r="AN266" s="18">
        <f>VLOOKUP(AN$1,'2014(上) TFIDF'!$H$2:$L$46,5,FALSE)*B266</f>
        <v>4.3299466583547554E-4</v>
      </c>
      <c r="AO266" s="18">
        <f>VLOOKUP(AO$1,'2014(上) TFIDF'!$H$2:$L$46,5,FALSE)*B266</f>
        <v>0</v>
      </c>
      <c r="AP266" s="18">
        <f>VLOOKUP(AP$1,'2014(上) TFIDF'!$H$2:$L$46,5,FALSE)*B266</f>
        <v>2.2876010278717227E-4</v>
      </c>
      <c r="AQ266" s="18">
        <f>VLOOKUP(AQ$1,'2014(上) TFIDF'!$H$2:$L$46,5,FALSE)*B266</f>
        <v>8.3061186364000834E-4</v>
      </c>
      <c r="AR266" s="18">
        <f>VLOOKUP(AR$1,'2014(上) TFIDF'!$H$2:$L$46,5,FALSE)*B266</f>
        <v>7.0821915124558252E-4</v>
      </c>
      <c r="AS266" s="18">
        <f>VLOOKUP(AS$1,'2014(上) TFIDF'!$H$2:$L$46,5,FALSE)*B266</f>
        <v>3.3512749317991851E-4</v>
      </c>
      <c r="AT266" s="18">
        <f>VLOOKUP(AT$1,'2014(上) TFIDF'!$H$2:$L$46,5,FALSE)*B266</f>
        <v>3.3512749317991851E-4</v>
      </c>
      <c r="AU266" s="18">
        <f>VLOOKUP(AU$1,'2014(上) TFIDF'!$H$2:$L$46,5,FALSE)*B266</f>
        <v>7.2165777639245901E-4</v>
      </c>
    </row>
    <row r="267" spans="1:47">
      <c r="A267" s="18" t="s">
        <v>3526</v>
      </c>
      <c r="B267" s="18">
        <v>5.0000000000000001E-3</v>
      </c>
      <c r="C267" s="18">
        <f>VLOOKUP(C$1,'2014(上) TFIDF'!$H$2:$L$46,5,FALSE)*B267</f>
        <v>1.3058208032298243E-3</v>
      </c>
      <c r="D267" s="18">
        <f>VLOOKUP(D$1,'2014(上) TFIDF'!$H$2:$L$46,5,FALSE)*B267</f>
        <v>3.3264625771287095E-3</v>
      </c>
      <c r="E267" s="18">
        <f>VLOOKUP(E$1,'2014(上) TFIDF'!$H$2:$L$46,5,FALSE)*B267</f>
        <v>0</v>
      </c>
      <c r="F267" s="18">
        <f>VLOOKUP(F$1,'2014(上) TFIDF'!$H$2:$L$46,5,FALSE)*B267</f>
        <v>0</v>
      </c>
      <c r="G267" s="18">
        <f>VLOOKUP(G$1,'2014(上) TFIDF'!$H$2:$L$46,5,FALSE)*B267</f>
        <v>1.1729462261297148E-3</v>
      </c>
      <c r="H267" s="18">
        <f>VLOOKUP(H$1,'2014(上) TFIDF'!$H$2:$L$46,5,FALSE)*B267</f>
        <v>1.8693157690676272E-3</v>
      </c>
      <c r="I267" s="18">
        <f>VLOOKUP(I$1,'2014(上) TFIDF'!$H$2:$L$46,5,FALSE)*B267</f>
        <v>0</v>
      </c>
      <c r="J267" s="18">
        <f>VLOOKUP(J$1,'2014(上) TFIDF'!$H$2:$L$46,5,FALSE)*B267</f>
        <v>1.7475680106412905E-3</v>
      </c>
      <c r="K267" s="18">
        <f>VLOOKUP(K$1,'2014(上) TFIDF'!$H$2:$L$46,5,FALSE)*B267</f>
        <v>2.183267113079158E-3</v>
      </c>
      <c r="L267" s="18">
        <f>VLOOKUP(L$1,'2014(上) TFIDF'!$H$2:$L$46,5,FALSE)*B267</f>
        <v>0</v>
      </c>
      <c r="M267" s="18">
        <f>VLOOKUP(M$1,'2014(上) TFIDF'!$H$2:$L$46,5,FALSE)*B267</f>
        <v>2.3744762125423487E-3</v>
      </c>
      <c r="N267" s="18">
        <f>VLOOKUP(N$1,'2014(上) TFIDF'!$H$2:$L$46,5,FALSE)*B267</f>
        <v>0</v>
      </c>
      <c r="O267" s="18">
        <f>VLOOKUP(O$1,'2014(上) TFIDF'!$H$2:$L$46,5,FALSE)*B267</f>
        <v>1.1729462261297148E-3</v>
      </c>
      <c r="P267" s="18">
        <f>VLOOKUP(P$1,'2014(上) TFIDF'!$H$2:$L$46,5,FALSE)*B267</f>
        <v>2.2188250171726641E-3</v>
      </c>
      <c r="Q267" s="18">
        <f>VLOOKUP(Q$1,'2014(上) TFIDF'!$H$2:$L$46,5,FALSE)*B267</f>
        <v>5.051604434747214E-4</v>
      </c>
      <c r="R267" s="18">
        <f>VLOOKUP(R$1,'2014(上) TFIDF'!$H$2:$L$46,5,FALSE)*B267</f>
        <v>5.051604434747214E-4</v>
      </c>
      <c r="S267" s="18">
        <f>VLOOKUP(S$1,'2014(上) TFIDF'!$H$2:$L$46,5,FALSE)*B267</f>
        <v>1.9233251008922828E-3</v>
      </c>
      <c r="T267" s="18">
        <f>VLOOKUP(T$1,'2014(上) TFIDF'!$H$2:$L$46,5,FALSE)*B267</f>
        <v>8.006603597551029E-4</v>
      </c>
      <c r="U267" s="18">
        <f>VLOOKUP(U$1,'2014(上) TFIDF'!$H$2:$L$46,5,FALSE)*B267</f>
        <v>2.5026640052158624E-3</v>
      </c>
      <c r="V267" s="18">
        <f>VLOOKUP(V$1,'2014(上) TFIDF'!$H$2:$L$46,5,FALSE)*B267</f>
        <v>2.3161416901792669E-3</v>
      </c>
      <c r="W267" s="18">
        <f>VLOOKUP(W$1,'2014(上) TFIDF'!$H$2:$L$46,5,FALSE)*B267</f>
        <v>8.006603597551029E-4</v>
      </c>
      <c r="X267" s="18">
        <f>VLOOKUP(X$1,'2014(上) TFIDF'!$H$2:$L$46,5,FALSE)*B267</f>
        <v>3.8686255088501006E-3</v>
      </c>
      <c r="Y267" s="18">
        <f>VLOOKUP(Y$1,'2014(上) TFIDF'!$H$2:$L$46,5,FALSE)*B267</f>
        <v>0</v>
      </c>
      <c r="Z267" s="18">
        <f>VLOOKUP(Z$1,'2014(上) TFIDF'!$H$2:$L$46,5,FALSE)*B267</f>
        <v>3.1367702159167217E-3</v>
      </c>
      <c r="AA267" s="18">
        <f>VLOOKUP(AA$1,'2014(上) TFIDF'!$H$2:$L$46,5,FALSE)*B267</f>
        <v>2.6884275565538791E-3</v>
      </c>
      <c r="AB267" s="18">
        <f>VLOOKUP(AB$1,'2014(上) TFIDF'!$H$2:$L$46,5,FALSE)*B267</f>
        <v>2.6699761288227299E-3</v>
      </c>
      <c r="AC267" s="18">
        <f>VLOOKUP(AC$1,'2014(上) TFIDF'!$H$2:$L$46,5,FALSE)*B267</f>
        <v>8.006603597551029E-4</v>
      </c>
      <c r="AD267" s="18">
        <f>VLOOKUP(AD$1,'2014(上) TFIDF'!$H$2:$L$46,5,FALSE)*B267</f>
        <v>2.6884275565538791E-3</v>
      </c>
      <c r="AE267" s="18">
        <f>VLOOKUP(AE$1,'2014(上) TFIDF'!$H$2:$L$46,5,FALSE)*B267</f>
        <v>3.0309626608483286E-3</v>
      </c>
      <c r="AF267" s="18">
        <f>VLOOKUP(AF$1,'2014(上) TFIDF'!$H$2:$L$46,5,FALSE)*B267</f>
        <v>3.1465528120145324E-3</v>
      </c>
      <c r="AG267" s="18">
        <f>VLOOKUP(AG$1,'2014(上) TFIDF'!$H$2:$L$46,5,FALSE)*B267</f>
        <v>5.051604434747214E-4</v>
      </c>
      <c r="AH267" s="18">
        <f>VLOOKUP(AH$1,'2014(上) TFIDF'!$H$2:$L$46,5,FALSE)*B267</f>
        <v>0</v>
      </c>
      <c r="AI267" s="18">
        <f>VLOOKUP(AI$1,'2014(上) TFIDF'!$H$2:$L$46,5,FALSE)*B267</f>
        <v>3.524645820402488E-3</v>
      </c>
      <c r="AJ267" s="18">
        <f>VLOOKUP(AJ$1,'2014(上) TFIDF'!$H$2:$L$46,5,FALSE)*B267</f>
        <v>2.4787670293595389E-3</v>
      </c>
      <c r="AK267" s="18">
        <f>VLOOKUP(AK$1,'2014(上) TFIDF'!$H$2:$L$46,5,FALSE)*B267</f>
        <v>2.9839274728342604E-3</v>
      </c>
      <c r="AL267" s="18">
        <f>VLOOKUP(AL$1,'2014(上) TFIDF'!$H$2:$L$46,5,FALSE)*B267</f>
        <v>2.6510453900143532E-3</v>
      </c>
      <c r="AM267" s="18">
        <f>VLOOKUP(AM$1,'2014(上) TFIDF'!$H$2:$L$46,5,FALSE)*B267</f>
        <v>3.1268545191945512E-3</v>
      </c>
      <c r="AN267" s="18">
        <f>VLOOKUP(AN$1,'2014(上) TFIDF'!$H$2:$L$46,5,FALSE)*B267</f>
        <v>1.5154813304241643E-3</v>
      </c>
      <c r="AO267" s="18">
        <f>VLOOKUP(AO$1,'2014(上) TFIDF'!$H$2:$L$46,5,FALSE)*B267</f>
        <v>0</v>
      </c>
      <c r="AP267" s="18">
        <f>VLOOKUP(AP$1,'2014(上) TFIDF'!$H$2:$L$46,5,FALSE)*B267</f>
        <v>8.006603597551029E-4</v>
      </c>
      <c r="AQ267" s="18">
        <f>VLOOKUP(AQ$1,'2014(上) TFIDF'!$H$2:$L$46,5,FALSE)*B267</f>
        <v>2.9071415227400295E-3</v>
      </c>
      <c r="AR267" s="18">
        <f>VLOOKUP(AR$1,'2014(上) TFIDF'!$H$2:$L$46,5,FALSE)*B267</f>
        <v>2.4787670293595389E-3</v>
      </c>
      <c r="AS267" s="18">
        <f>VLOOKUP(AS$1,'2014(上) TFIDF'!$H$2:$L$46,5,FALSE)*B267</f>
        <v>1.1729462261297148E-3</v>
      </c>
      <c r="AT267" s="18">
        <f>VLOOKUP(AT$1,'2014(上) TFIDF'!$H$2:$L$46,5,FALSE)*B267</f>
        <v>1.1729462261297148E-3</v>
      </c>
      <c r="AU267" s="18">
        <f>VLOOKUP(AU$1,'2014(上) TFIDF'!$H$2:$L$46,5,FALSE)*B267</f>
        <v>2.5258022173736067E-3</v>
      </c>
    </row>
    <row r="268" spans="1:47">
      <c r="A268" s="18" t="s">
        <v>6645</v>
      </c>
      <c r="B268" s="18">
        <v>1.6666666666666668E-3</v>
      </c>
      <c r="C268" s="18">
        <f>VLOOKUP(C$1,'2014(上) TFIDF'!$H$2:$L$46,5,FALSE)*B268</f>
        <v>4.3527360107660816E-4</v>
      </c>
      <c r="D268" s="18">
        <f>VLOOKUP(D$1,'2014(上) TFIDF'!$H$2:$L$46,5,FALSE)*B268</f>
        <v>1.1088208590429032E-3</v>
      </c>
      <c r="E268" s="18">
        <f>VLOOKUP(E$1,'2014(上) TFIDF'!$H$2:$L$46,5,FALSE)*B268</f>
        <v>0</v>
      </c>
      <c r="F268" s="18">
        <f>VLOOKUP(F$1,'2014(上) TFIDF'!$H$2:$L$46,5,FALSE)*B268</f>
        <v>0</v>
      </c>
      <c r="G268" s="18">
        <f>VLOOKUP(G$1,'2014(上) TFIDF'!$H$2:$L$46,5,FALSE)*B268</f>
        <v>3.9098207537657163E-4</v>
      </c>
      <c r="H268" s="18">
        <f>VLOOKUP(H$1,'2014(上) TFIDF'!$H$2:$L$46,5,FALSE)*B268</f>
        <v>6.2310525635587575E-4</v>
      </c>
      <c r="I268" s="18">
        <f>VLOOKUP(I$1,'2014(上) TFIDF'!$H$2:$L$46,5,FALSE)*B268</f>
        <v>0</v>
      </c>
      <c r="J268" s="18">
        <f>VLOOKUP(J$1,'2014(上) TFIDF'!$H$2:$L$46,5,FALSE)*B268</f>
        <v>5.8252267021376353E-4</v>
      </c>
      <c r="K268" s="18">
        <f>VLOOKUP(K$1,'2014(上) TFIDF'!$H$2:$L$46,5,FALSE)*B268</f>
        <v>7.2775570435971927E-4</v>
      </c>
      <c r="L268" s="18">
        <f>VLOOKUP(L$1,'2014(上) TFIDF'!$H$2:$L$46,5,FALSE)*B268</f>
        <v>0</v>
      </c>
      <c r="M268" s="18">
        <f>VLOOKUP(M$1,'2014(上) TFIDF'!$H$2:$L$46,5,FALSE)*B268</f>
        <v>7.9149207084744952E-4</v>
      </c>
      <c r="N268" s="18">
        <f>VLOOKUP(N$1,'2014(上) TFIDF'!$H$2:$L$46,5,FALSE)*B268</f>
        <v>0</v>
      </c>
      <c r="O268" s="18">
        <f>VLOOKUP(O$1,'2014(上) TFIDF'!$H$2:$L$46,5,FALSE)*B268</f>
        <v>3.9098207537657163E-4</v>
      </c>
      <c r="P268" s="18">
        <f>VLOOKUP(P$1,'2014(上) TFIDF'!$H$2:$L$46,5,FALSE)*B268</f>
        <v>7.3960833905755471E-4</v>
      </c>
      <c r="Q268" s="18">
        <f>VLOOKUP(Q$1,'2014(上) TFIDF'!$H$2:$L$46,5,FALSE)*B268</f>
        <v>1.6838681449157382E-4</v>
      </c>
      <c r="R268" s="18">
        <f>VLOOKUP(R$1,'2014(上) TFIDF'!$H$2:$L$46,5,FALSE)*B268</f>
        <v>1.6838681449157382E-4</v>
      </c>
      <c r="S268" s="18">
        <f>VLOOKUP(S$1,'2014(上) TFIDF'!$H$2:$L$46,5,FALSE)*B268</f>
        <v>6.4110836696409425E-4</v>
      </c>
      <c r="T268" s="18">
        <f>VLOOKUP(T$1,'2014(上) TFIDF'!$H$2:$L$46,5,FALSE)*B268</f>
        <v>2.6688678658503434E-4</v>
      </c>
      <c r="U268" s="18">
        <f>VLOOKUP(U$1,'2014(上) TFIDF'!$H$2:$L$46,5,FALSE)*B268</f>
        <v>8.3422133507195413E-4</v>
      </c>
      <c r="V268" s="18">
        <f>VLOOKUP(V$1,'2014(上) TFIDF'!$H$2:$L$46,5,FALSE)*B268</f>
        <v>7.7204723005975574E-4</v>
      </c>
      <c r="W268" s="18">
        <f>VLOOKUP(W$1,'2014(上) TFIDF'!$H$2:$L$46,5,FALSE)*B268</f>
        <v>2.6688678658503434E-4</v>
      </c>
      <c r="X268" s="18">
        <f>VLOOKUP(X$1,'2014(上) TFIDF'!$H$2:$L$46,5,FALSE)*B268</f>
        <v>1.2895418362833669E-3</v>
      </c>
      <c r="Y268" s="18">
        <f>VLOOKUP(Y$1,'2014(上) TFIDF'!$H$2:$L$46,5,FALSE)*B268</f>
        <v>0</v>
      </c>
      <c r="Z268" s="18">
        <f>VLOOKUP(Z$1,'2014(上) TFIDF'!$H$2:$L$46,5,FALSE)*B268</f>
        <v>1.0455900719722406E-3</v>
      </c>
      <c r="AA268" s="18">
        <f>VLOOKUP(AA$1,'2014(上) TFIDF'!$H$2:$L$46,5,FALSE)*B268</f>
        <v>8.9614251885129304E-4</v>
      </c>
      <c r="AB268" s="18">
        <f>VLOOKUP(AB$1,'2014(上) TFIDF'!$H$2:$L$46,5,FALSE)*B268</f>
        <v>8.8999204294090998E-4</v>
      </c>
      <c r="AC268" s="18">
        <f>VLOOKUP(AC$1,'2014(上) TFIDF'!$H$2:$L$46,5,FALSE)*B268</f>
        <v>2.6688678658503434E-4</v>
      </c>
      <c r="AD268" s="18">
        <f>VLOOKUP(AD$1,'2014(上) TFIDF'!$H$2:$L$46,5,FALSE)*B268</f>
        <v>8.9614251885129304E-4</v>
      </c>
      <c r="AE268" s="18">
        <f>VLOOKUP(AE$1,'2014(上) TFIDF'!$H$2:$L$46,5,FALSE)*B268</f>
        <v>1.010320886949443E-3</v>
      </c>
      <c r="AF268" s="18">
        <f>VLOOKUP(AF$1,'2014(上) TFIDF'!$H$2:$L$46,5,FALSE)*B268</f>
        <v>1.0488509373381776E-3</v>
      </c>
      <c r="AG268" s="18">
        <f>VLOOKUP(AG$1,'2014(上) TFIDF'!$H$2:$L$46,5,FALSE)*B268</f>
        <v>1.6838681449157382E-4</v>
      </c>
      <c r="AH268" s="18">
        <f>VLOOKUP(AH$1,'2014(上) TFIDF'!$H$2:$L$46,5,FALSE)*B268</f>
        <v>0</v>
      </c>
      <c r="AI268" s="18">
        <f>VLOOKUP(AI$1,'2014(上) TFIDF'!$H$2:$L$46,5,FALSE)*B268</f>
        <v>1.1748819401341626E-3</v>
      </c>
      <c r="AJ268" s="18">
        <f>VLOOKUP(AJ$1,'2014(上) TFIDF'!$H$2:$L$46,5,FALSE)*B268</f>
        <v>8.2625567645317963E-4</v>
      </c>
      <c r="AK268" s="18">
        <f>VLOOKUP(AK$1,'2014(上) TFIDF'!$H$2:$L$46,5,FALSE)*B268</f>
        <v>9.9464249094475339E-4</v>
      </c>
      <c r="AL268" s="18">
        <f>VLOOKUP(AL$1,'2014(上) TFIDF'!$H$2:$L$46,5,FALSE)*B268</f>
        <v>8.8368179667145112E-4</v>
      </c>
      <c r="AM268" s="18">
        <f>VLOOKUP(AM$1,'2014(上) TFIDF'!$H$2:$L$46,5,FALSE)*B268</f>
        <v>1.0422848397315171E-3</v>
      </c>
      <c r="AN268" s="18">
        <f>VLOOKUP(AN$1,'2014(上) TFIDF'!$H$2:$L$46,5,FALSE)*B268</f>
        <v>5.0516044347472151E-4</v>
      </c>
      <c r="AO268" s="18">
        <f>VLOOKUP(AO$1,'2014(上) TFIDF'!$H$2:$L$46,5,FALSE)*B268</f>
        <v>0</v>
      </c>
      <c r="AP268" s="18">
        <f>VLOOKUP(AP$1,'2014(上) TFIDF'!$H$2:$L$46,5,FALSE)*B268</f>
        <v>2.6688678658503434E-4</v>
      </c>
      <c r="AQ268" s="18">
        <f>VLOOKUP(AQ$1,'2014(上) TFIDF'!$H$2:$L$46,5,FALSE)*B268</f>
        <v>9.6904717424667656E-4</v>
      </c>
      <c r="AR268" s="18">
        <f>VLOOKUP(AR$1,'2014(上) TFIDF'!$H$2:$L$46,5,FALSE)*B268</f>
        <v>8.2625567645317963E-4</v>
      </c>
      <c r="AS268" s="18">
        <f>VLOOKUP(AS$1,'2014(上) TFIDF'!$H$2:$L$46,5,FALSE)*B268</f>
        <v>3.9098207537657163E-4</v>
      </c>
      <c r="AT268" s="18">
        <f>VLOOKUP(AT$1,'2014(上) TFIDF'!$H$2:$L$46,5,FALSE)*B268</f>
        <v>3.9098207537657163E-4</v>
      </c>
      <c r="AU268" s="18">
        <f>VLOOKUP(AU$1,'2014(上) TFIDF'!$H$2:$L$46,5,FALSE)*B268</f>
        <v>8.4193407245786893E-4</v>
      </c>
    </row>
    <row r="269" spans="1:47">
      <c r="A269" s="18" t="s">
        <v>763</v>
      </c>
      <c r="B269" s="18">
        <v>1.6666666666666668E-3</v>
      </c>
      <c r="C269" s="18">
        <f>VLOOKUP(C$1,'2014(上) TFIDF'!$H$2:$L$46,5,FALSE)*B269</f>
        <v>4.3527360107660816E-4</v>
      </c>
      <c r="D269" s="18">
        <f>VLOOKUP(D$1,'2014(上) TFIDF'!$H$2:$L$46,5,FALSE)*B269</f>
        <v>1.1088208590429032E-3</v>
      </c>
      <c r="E269" s="18">
        <f>VLOOKUP(E$1,'2014(上) TFIDF'!$H$2:$L$46,5,FALSE)*B269</f>
        <v>0</v>
      </c>
      <c r="F269" s="18">
        <f>VLOOKUP(F$1,'2014(上) TFIDF'!$H$2:$L$46,5,FALSE)*B269</f>
        <v>0</v>
      </c>
      <c r="G269" s="18">
        <f>VLOOKUP(G$1,'2014(上) TFIDF'!$H$2:$L$46,5,FALSE)*B269</f>
        <v>3.9098207537657163E-4</v>
      </c>
      <c r="H269" s="18">
        <f>VLOOKUP(H$1,'2014(上) TFIDF'!$H$2:$L$46,5,FALSE)*B269</f>
        <v>6.2310525635587575E-4</v>
      </c>
      <c r="I269" s="18">
        <f>VLOOKUP(I$1,'2014(上) TFIDF'!$H$2:$L$46,5,FALSE)*B269</f>
        <v>0</v>
      </c>
      <c r="J269" s="18">
        <f>VLOOKUP(J$1,'2014(上) TFIDF'!$H$2:$L$46,5,FALSE)*B269</f>
        <v>5.8252267021376353E-4</v>
      </c>
      <c r="K269" s="18">
        <f>VLOOKUP(K$1,'2014(上) TFIDF'!$H$2:$L$46,5,FALSE)*B269</f>
        <v>7.2775570435971927E-4</v>
      </c>
      <c r="L269" s="18">
        <f>VLOOKUP(L$1,'2014(上) TFIDF'!$H$2:$L$46,5,FALSE)*B269</f>
        <v>0</v>
      </c>
      <c r="M269" s="18">
        <f>VLOOKUP(M$1,'2014(上) TFIDF'!$H$2:$L$46,5,FALSE)*B269</f>
        <v>7.9149207084744952E-4</v>
      </c>
      <c r="N269" s="18">
        <f>VLOOKUP(N$1,'2014(上) TFIDF'!$H$2:$L$46,5,FALSE)*B269</f>
        <v>0</v>
      </c>
      <c r="O269" s="18">
        <f>VLOOKUP(O$1,'2014(上) TFIDF'!$H$2:$L$46,5,FALSE)*B269</f>
        <v>3.9098207537657163E-4</v>
      </c>
      <c r="P269" s="18">
        <f>VLOOKUP(P$1,'2014(上) TFIDF'!$H$2:$L$46,5,FALSE)*B269</f>
        <v>7.3960833905755471E-4</v>
      </c>
      <c r="Q269" s="18">
        <f>VLOOKUP(Q$1,'2014(上) TFIDF'!$H$2:$L$46,5,FALSE)*B269</f>
        <v>1.6838681449157382E-4</v>
      </c>
      <c r="R269" s="18">
        <f>VLOOKUP(R$1,'2014(上) TFIDF'!$H$2:$L$46,5,FALSE)*B269</f>
        <v>1.6838681449157382E-4</v>
      </c>
      <c r="S269" s="18">
        <f>VLOOKUP(S$1,'2014(上) TFIDF'!$H$2:$L$46,5,FALSE)*B269</f>
        <v>6.4110836696409425E-4</v>
      </c>
      <c r="T269" s="18">
        <f>VLOOKUP(T$1,'2014(上) TFIDF'!$H$2:$L$46,5,FALSE)*B269</f>
        <v>2.6688678658503434E-4</v>
      </c>
      <c r="U269" s="18">
        <f>VLOOKUP(U$1,'2014(上) TFIDF'!$H$2:$L$46,5,FALSE)*B269</f>
        <v>8.3422133507195413E-4</v>
      </c>
      <c r="V269" s="18">
        <f>VLOOKUP(V$1,'2014(上) TFIDF'!$H$2:$L$46,5,FALSE)*B269</f>
        <v>7.7204723005975574E-4</v>
      </c>
      <c r="W269" s="18">
        <f>VLOOKUP(W$1,'2014(上) TFIDF'!$H$2:$L$46,5,FALSE)*B269</f>
        <v>2.6688678658503434E-4</v>
      </c>
      <c r="X269" s="18">
        <f>VLOOKUP(X$1,'2014(上) TFIDF'!$H$2:$L$46,5,FALSE)*B269</f>
        <v>1.2895418362833669E-3</v>
      </c>
      <c r="Y269" s="18">
        <f>VLOOKUP(Y$1,'2014(上) TFIDF'!$H$2:$L$46,5,FALSE)*B269</f>
        <v>0</v>
      </c>
      <c r="Z269" s="18">
        <f>VLOOKUP(Z$1,'2014(上) TFIDF'!$H$2:$L$46,5,FALSE)*B269</f>
        <v>1.0455900719722406E-3</v>
      </c>
      <c r="AA269" s="18">
        <f>VLOOKUP(AA$1,'2014(上) TFIDF'!$H$2:$L$46,5,FALSE)*B269</f>
        <v>8.9614251885129304E-4</v>
      </c>
      <c r="AB269" s="18">
        <f>VLOOKUP(AB$1,'2014(上) TFIDF'!$H$2:$L$46,5,FALSE)*B269</f>
        <v>8.8999204294090998E-4</v>
      </c>
      <c r="AC269" s="18">
        <f>VLOOKUP(AC$1,'2014(上) TFIDF'!$H$2:$L$46,5,FALSE)*B269</f>
        <v>2.6688678658503434E-4</v>
      </c>
      <c r="AD269" s="18">
        <f>VLOOKUP(AD$1,'2014(上) TFIDF'!$H$2:$L$46,5,FALSE)*B269</f>
        <v>8.9614251885129304E-4</v>
      </c>
      <c r="AE269" s="18">
        <f>VLOOKUP(AE$1,'2014(上) TFIDF'!$H$2:$L$46,5,FALSE)*B269</f>
        <v>1.010320886949443E-3</v>
      </c>
      <c r="AF269" s="18">
        <f>VLOOKUP(AF$1,'2014(上) TFIDF'!$H$2:$L$46,5,FALSE)*B269</f>
        <v>1.0488509373381776E-3</v>
      </c>
      <c r="AG269" s="18">
        <f>VLOOKUP(AG$1,'2014(上) TFIDF'!$H$2:$L$46,5,FALSE)*B269</f>
        <v>1.6838681449157382E-4</v>
      </c>
      <c r="AH269" s="18">
        <f>VLOOKUP(AH$1,'2014(上) TFIDF'!$H$2:$L$46,5,FALSE)*B269</f>
        <v>0</v>
      </c>
      <c r="AI269" s="18">
        <f>VLOOKUP(AI$1,'2014(上) TFIDF'!$H$2:$L$46,5,FALSE)*B269</f>
        <v>1.1748819401341626E-3</v>
      </c>
      <c r="AJ269" s="18">
        <f>VLOOKUP(AJ$1,'2014(上) TFIDF'!$H$2:$L$46,5,FALSE)*B269</f>
        <v>8.2625567645317963E-4</v>
      </c>
      <c r="AK269" s="18">
        <f>VLOOKUP(AK$1,'2014(上) TFIDF'!$H$2:$L$46,5,FALSE)*B269</f>
        <v>9.9464249094475339E-4</v>
      </c>
      <c r="AL269" s="18">
        <f>VLOOKUP(AL$1,'2014(上) TFIDF'!$H$2:$L$46,5,FALSE)*B269</f>
        <v>8.8368179667145112E-4</v>
      </c>
      <c r="AM269" s="18">
        <f>VLOOKUP(AM$1,'2014(上) TFIDF'!$H$2:$L$46,5,FALSE)*B269</f>
        <v>1.0422848397315171E-3</v>
      </c>
      <c r="AN269" s="18">
        <f>VLOOKUP(AN$1,'2014(上) TFIDF'!$H$2:$L$46,5,FALSE)*B269</f>
        <v>5.0516044347472151E-4</v>
      </c>
      <c r="AO269" s="18">
        <f>VLOOKUP(AO$1,'2014(上) TFIDF'!$H$2:$L$46,5,FALSE)*B269</f>
        <v>0</v>
      </c>
      <c r="AP269" s="18">
        <f>VLOOKUP(AP$1,'2014(上) TFIDF'!$H$2:$L$46,5,FALSE)*B269</f>
        <v>2.6688678658503434E-4</v>
      </c>
      <c r="AQ269" s="18">
        <f>VLOOKUP(AQ$1,'2014(上) TFIDF'!$H$2:$L$46,5,FALSE)*B269</f>
        <v>9.6904717424667656E-4</v>
      </c>
      <c r="AR269" s="18">
        <f>VLOOKUP(AR$1,'2014(上) TFIDF'!$H$2:$L$46,5,FALSE)*B269</f>
        <v>8.2625567645317963E-4</v>
      </c>
      <c r="AS269" s="18">
        <f>VLOOKUP(AS$1,'2014(上) TFIDF'!$H$2:$L$46,5,FALSE)*B269</f>
        <v>3.9098207537657163E-4</v>
      </c>
      <c r="AT269" s="18">
        <f>VLOOKUP(AT$1,'2014(上) TFIDF'!$H$2:$L$46,5,FALSE)*B269</f>
        <v>3.9098207537657163E-4</v>
      </c>
      <c r="AU269" s="18">
        <f>VLOOKUP(AU$1,'2014(上) TFIDF'!$H$2:$L$46,5,FALSE)*B269</f>
        <v>8.4193407245786893E-4</v>
      </c>
    </row>
    <row r="270" spans="1:47">
      <c r="A270" s="18" t="s">
        <v>8556</v>
      </c>
      <c r="B270" s="18">
        <v>4.1666666666666669E-4</v>
      </c>
      <c r="C270" s="18">
        <f>VLOOKUP(C$1,'2014(上) TFIDF'!$H$2:$L$46,5,FALSE)*B270</f>
        <v>1.0881840026915204E-4</v>
      </c>
      <c r="D270" s="18">
        <f>VLOOKUP(D$1,'2014(上) TFIDF'!$H$2:$L$46,5,FALSE)*B270</f>
        <v>2.7720521476072579E-4</v>
      </c>
      <c r="E270" s="18">
        <f>VLOOKUP(E$1,'2014(上) TFIDF'!$H$2:$L$46,5,FALSE)*B270</f>
        <v>0</v>
      </c>
      <c r="F270" s="18">
        <f>VLOOKUP(F$1,'2014(上) TFIDF'!$H$2:$L$46,5,FALSE)*B270</f>
        <v>0</v>
      </c>
      <c r="G270" s="18">
        <f>VLOOKUP(G$1,'2014(上) TFIDF'!$H$2:$L$46,5,FALSE)*B270</f>
        <v>9.7745518844142909E-5</v>
      </c>
      <c r="H270" s="18">
        <f>VLOOKUP(H$1,'2014(上) TFIDF'!$H$2:$L$46,5,FALSE)*B270</f>
        <v>1.5577631408896894E-4</v>
      </c>
      <c r="I270" s="18">
        <f>VLOOKUP(I$1,'2014(上) TFIDF'!$H$2:$L$46,5,FALSE)*B270</f>
        <v>0</v>
      </c>
      <c r="J270" s="18">
        <f>VLOOKUP(J$1,'2014(上) TFIDF'!$H$2:$L$46,5,FALSE)*B270</f>
        <v>1.4563066755344088E-4</v>
      </c>
      <c r="K270" s="18">
        <f>VLOOKUP(K$1,'2014(上) TFIDF'!$H$2:$L$46,5,FALSE)*B270</f>
        <v>1.8193892608992982E-4</v>
      </c>
      <c r="L270" s="18">
        <f>VLOOKUP(L$1,'2014(上) TFIDF'!$H$2:$L$46,5,FALSE)*B270</f>
        <v>0</v>
      </c>
      <c r="M270" s="18">
        <f>VLOOKUP(M$1,'2014(上) TFIDF'!$H$2:$L$46,5,FALSE)*B270</f>
        <v>1.9787301771186238E-4</v>
      </c>
      <c r="N270" s="18">
        <f>VLOOKUP(N$1,'2014(上) TFIDF'!$H$2:$L$46,5,FALSE)*B270</f>
        <v>0</v>
      </c>
      <c r="O270" s="18">
        <f>VLOOKUP(O$1,'2014(上) TFIDF'!$H$2:$L$46,5,FALSE)*B270</f>
        <v>9.7745518844142909E-5</v>
      </c>
      <c r="P270" s="18">
        <f>VLOOKUP(P$1,'2014(上) TFIDF'!$H$2:$L$46,5,FALSE)*B270</f>
        <v>1.8490208476438868E-4</v>
      </c>
      <c r="Q270" s="18">
        <f>VLOOKUP(Q$1,'2014(上) TFIDF'!$H$2:$L$46,5,FALSE)*B270</f>
        <v>4.2096703622893455E-5</v>
      </c>
      <c r="R270" s="18">
        <f>VLOOKUP(R$1,'2014(上) TFIDF'!$H$2:$L$46,5,FALSE)*B270</f>
        <v>4.2096703622893455E-5</v>
      </c>
      <c r="S270" s="18">
        <f>VLOOKUP(S$1,'2014(上) TFIDF'!$H$2:$L$46,5,FALSE)*B270</f>
        <v>1.6027709174102356E-4</v>
      </c>
      <c r="T270" s="18">
        <f>VLOOKUP(T$1,'2014(上) TFIDF'!$H$2:$L$46,5,FALSE)*B270</f>
        <v>6.6721696646258584E-5</v>
      </c>
      <c r="U270" s="18">
        <f>VLOOKUP(U$1,'2014(上) TFIDF'!$H$2:$L$46,5,FALSE)*B270</f>
        <v>2.0855533376798853E-4</v>
      </c>
      <c r="V270" s="18">
        <f>VLOOKUP(V$1,'2014(上) TFIDF'!$H$2:$L$46,5,FALSE)*B270</f>
        <v>1.9301180751493894E-4</v>
      </c>
      <c r="W270" s="18">
        <f>VLOOKUP(W$1,'2014(上) TFIDF'!$H$2:$L$46,5,FALSE)*B270</f>
        <v>6.6721696646258584E-5</v>
      </c>
      <c r="X270" s="18">
        <f>VLOOKUP(X$1,'2014(上) TFIDF'!$H$2:$L$46,5,FALSE)*B270</f>
        <v>3.2238545907084174E-4</v>
      </c>
      <c r="Y270" s="18">
        <f>VLOOKUP(Y$1,'2014(上) TFIDF'!$H$2:$L$46,5,FALSE)*B270</f>
        <v>0</v>
      </c>
      <c r="Z270" s="18">
        <f>VLOOKUP(Z$1,'2014(上) TFIDF'!$H$2:$L$46,5,FALSE)*B270</f>
        <v>2.6139751799306014E-4</v>
      </c>
      <c r="AA270" s="18">
        <f>VLOOKUP(AA$1,'2014(上) TFIDF'!$H$2:$L$46,5,FALSE)*B270</f>
        <v>2.2403562971282326E-4</v>
      </c>
      <c r="AB270" s="18">
        <f>VLOOKUP(AB$1,'2014(上) TFIDF'!$H$2:$L$46,5,FALSE)*B270</f>
        <v>2.224980107352275E-4</v>
      </c>
      <c r="AC270" s="18">
        <f>VLOOKUP(AC$1,'2014(上) TFIDF'!$H$2:$L$46,5,FALSE)*B270</f>
        <v>6.6721696646258584E-5</v>
      </c>
      <c r="AD270" s="18">
        <f>VLOOKUP(AD$1,'2014(上) TFIDF'!$H$2:$L$46,5,FALSE)*B270</f>
        <v>2.2403562971282326E-4</v>
      </c>
      <c r="AE270" s="18">
        <f>VLOOKUP(AE$1,'2014(上) TFIDF'!$H$2:$L$46,5,FALSE)*B270</f>
        <v>2.5258022173736076E-4</v>
      </c>
      <c r="AF270" s="18">
        <f>VLOOKUP(AF$1,'2014(上) TFIDF'!$H$2:$L$46,5,FALSE)*B270</f>
        <v>2.622127343345444E-4</v>
      </c>
      <c r="AG270" s="18">
        <f>VLOOKUP(AG$1,'2014(上) TFIDF'!$H$2:$L$46,5,FALSE)*B270</f>
        <v>4.2096703622893455E-5</v>
      </c>
      <c r="AH270" s="18">
        <f>VLOOKUP(AH$1,'2014(上) TFIDF'!$H$2:$L$46,5,FALSE)*B270</f>
        <v>0</v>
      </c>
      <c r="AI270" s="18">
        <f>VLOOKUP(AI$1,'2014(上) TFIDF'!$H$2:$L$46,5,FALSE)*B270</f>
        <v>2.9372048503354065E-4</v>
      </c>
      <c r="AJ270" s="18">
        <f>VLOOKUP(AJ$1,'2014(上) TFIDF'!$H$2:$L$46,5,FALSE)*B270</f>
        <v>2.0656391911329491E-4</v>
      </c>
      <c r="AK270" s="18">
        <f>VLOOKUP(AK$1,'2014(上) TFIDF'!$H$2:$L$46,5,FALSE)*B270</f>
        <v>2.4866062273618835E-4</v>
      </c>
      <c r="AL270" s="18">
        <f>VLOOKUP(AL$1,'2014(上) TFIDF'!$H$2:$L$46,5,FALSE)*B270</f>
        <v>2.2092044916786278E-4</v>
      </c>
      <c r="AM270" s="18">
        <f>VLOOKUP(AM$1,'2014(上) TFIDF'!$H$2:$L$46,5,FALSE)*B270</f>
        <v>2.6057120993287926E-4</v>
      </c>
      <c r="AN270" s="18">
        <f>VLOOKUP(AN$1,'2014(上) TFIDF'!$H$2:$L$46,5,FALSE)*B270</f>
        <v>1.2629011086868038E-4</v>
      </c>
      <c r="AO270" s="18">
        <f>VLOOKUP(AO$1,'2014(上) TFIDF'!$H$2:$L$46,5,FALSE)*B270</f>
        <v>0</v>
      </c>
      <c r="AP270" s="18">
        <f>VLOOKUP(AP$1,'2014(上) TFIDF'!$H$2:$L$46,5,FALSE)*B270</f>
        <v>6.6721696646258584E-5</v>
      </c>
      <c r="AQ270" s="18">
        <f>VLOOKUP(AQ$1,'2014(上) TFIDF'!$H$2:$L$46,5,FALSE)*B270</f>
        <v>2.4226179356166914E-4</v>
      </c>
      <c r="AR270" s="18">
        <f>VLOOKUP(AR$1,'2014(上) TFIDF'!$H$2:$L$46,5,FALSE)*B270</f>
        <v>2.0656391911329491E-4</v>
      </c>
      <c r="AS270" s="18">
        <f>VLOOKUP(AS$1,'2014(上) TFIDF'!$H$2:$L$46,5,FALSE)*B270</f>
        <v>9.7745518844142909E-5</v>
      </c>
      <c r="AT270" s="18">
        <f>VLOOKUP(AT$1,'2014(上) TFIDF'!$H$2:$L$46,5,FALSE)*B270</f>
        <v>9.7745518844142909E-5</v>
      </c>
      <c r="AU270" s="18">
        <f>VLOOKUP(AU$1,'2014(上) TFIDF'!$H$2:$L$46,5,FALSE)*B270</f>
        <v>2.1048351811446723E-4</v>
      </c>
    </row>
    <row r="271" spans="1:47">
      <c r="A271" s="18" t="s">
        <v>1423</v>
      </c>
      <c r="B271" s="18">
        <v>1.25E-3</v>
      </c>
      <c r="C271" s="18">
        <f>VLOOKUP(C$1,'2014(上) TFIDF'!$H$2:$L$46,5,FALSE)*B271</f>
        <v>3.2645520080745608E-4</v>
      </c>
      <c r="D271" s="18">
        <f>VLOOKUP(D$1,'2014(上) TFIDF'!$H$2:$L$46,5,FALSE)*B271</f>
        <v>8.3161564428217737E-4</v>
      </c>
      <c r="E271" s="18">
        <f>VLOOKUP(E$1,'2014(上) TFIDF'!$H$2:$L$46,5,FALSE)*B271</f>
        <v>0</v>
      </c>
      <c r="F271" s="18">
        <f>VLOOKUP(F$1,'2014(上) TFIDF'!$H$2:$L$46,5,FALSE)*B271</f>
        <v>0</v>
      </c>
      <c r="G271" s="18">
        <f>VLOOKUP(G$1,'2014(上) TFIDF'!$H$2:$L$46,5,FALSE)*B271</f>
        <v>2.932365565324287E-4</v>
      </c>
      <c r="H271" s="18">
        <f>VLOOKUP(H$1,'2014(上) TFIDF'!$H$2:$L$46,5,FALSE)*B271</f>
        <v>4.6732894226690679E-4</v>
      </c>
      <c r="I271" s="18">
        <f>VLOOKUP(I$1,'2014(上) TFIDF'!$H$2:$L$46,5,FALSE)*B271</f>
        <v>0</v>
      </c>
      <c r="J271" s="18">
        <f>VLOOKUP(J$1,'2014(上) TFIDF'!$H$2:$L$46,5,FALSE)*B271</f>
        <v>4.3689200266032262E-4</v>
      </c>
      <c r="K271" s="18">
        <f>VLOOKUP(K$1,'2014(上) TFIDF'!$H$2:$L$46,5,FALSE)*B271</f>
        <v>5.4581677826978951E-4</v>
      </c>
      <c r="L271" s="18">
        <f>VLOOKUP(L$1,'2014(上) TFIDF'!$H$2:$L$46,5,FALSE)*B271</f>
        <v>0</v>
      </c>
      <c r="M271" s="18">
        <f>VLOOKUP(M$1,'2014(上) TFIDF'!$H$2:$L$46,5,FALSE)*B271</f>
        <v>5.9361905313558717E-4</v>
      </c>
      <c r="N271" s="18">
        <f>VLOOKUP(N$1,'2014(上) TFIDF'!$H$2:$L$46,5,FALSE)*B271</f>
        <v>0</v>
      </c>
      <c r="O271" s="18">
        <f>VLOOKUP(O$1,'2014(上) TFIDF'!$H$2:$L$46,5,FALSE)*B271</f>
        <v>2.932365565324287E-4</v>
      </c>
      <c r="P271" s="18">
        <f>VLOOKUP(P$1,'2014(上) TFIDF'!$H$2:$L$46,5,FALSE)*B271</f>
        <v>5.5470625429316603E-4</v>
      </c>
      <c r="Q271" s="18">
        <f>VLOOKUP(Q$1,'2014(上) TFIDF'!$H$2:$L$46,5,FALSE)*B271</f>
        <v>1.2629011086868035E-4</v>
      </c>
      <c r="R271" s="18">
        <f>VLOOKUP(R$1,'2014(上) TFIDF'!$H$2:$L$46,5,FALSE)*B271</f>
        <v>1.2629011086868035E-4</v>
      </c>
      <c r="S271" s="18">
        <f>VLOOKUP(S$1,'2014(上) TFIDF'!$H$2:$L$46,5,FALSE)*B271</f>
        <v>4.8083127522307071E-4</v>
      </c>
      <c r="T271" s="18">
        <f>VLOOKUP(T$1,'2014(上) TFIDF'!$H$2:$L$46,5,FALSE)*B271</f>
        <v>2.0016508993877572E-4</v>
      </c>
      <c r="U271" s="18">
        <f>VLOOKUP(U$1,'2014(上) TFIDF'!$H$2:$L$46,5,FALSE)*B271</f>
        <v>6.256660013039656E-4</v>
      </c>
      <c r="V271" s="18">
        <f>VLOOKUP(V$1,'2014(上) TFIDF'!$H$2:$L$46,5,FALSE)*B271</f>
        <v>5.7903542254481672E-4</v>
      </c>
      <c r="W271" s="18">
        <f>VLOOKUP(W$1,'2014(上) TFIDF'!$H$2:$L$46,5,FALSE)*B271</f>
        <v>2.0016508993877572E-4</v>
      </c>
      <c r="X271" s="18">
        <f>VLOOKUP(X$1,'2014(上) TFIDF'!$H$2:$L$46,5,FALSE)*B271</f>
        <v>9.6715637721252515E-4</v>
      </c>
      <c r="Y271" s="18">
        <f>VLOOKUP(Y$1,'2014(上) TFIDF'!$H$2:$L$46,5,FALSE)*B271</f>
        <v>0</v>
      </c>
      <c r="Z271" s="18">
        <f>VLOOKUP(Z$1,'2014(上) TFIDF'!$H$2:$L$46,5,FALSE)*B271</f>
        <v>7.8419255397918042E-4</v>
      </c>
      <c r="AA271" s="18">
        <f>VLOOKUP(AA$1,'2014(上) TFIDF'!$H$2:$L$46,5,FALSE)*B271</f>
        <v>6.7210688913846978E-4</v>
      </c>
      <c r="AB271" s="18">
        <f>VLOOKUP(AB$1,'2014(上) TFIDF'!$H$2:$L$46,5,FALSE)*B271</f>
        <v>6.6749403220568249E-4</v>
      </c>
      <c r="AC271" s="18">
        <f>VLOOKUP(AC$1,'2014(上) TFIDF'!$H$2:$L$46,5,FALSE)*B271</f>
        <v>2.0016508993877572E-4</v>
      </c>
      <c r="AD271" s="18">
        <f>VLOOKUP(AD$1,'2014(上) TFIDF'!$H$2:$L$46,5,FALSE)*B271</f>
        <v>6.7210688913846978E-4</v>
      </c>
      <c r="AE271" s="18">
        <f>VLOOKUP(AE$1,'2014(上) TFIDF'!$H$2:$L$46,5,FALSE)*B271</f>
        <v>7.5774066521208216E-4</v>
      </c>
      <c r="AF271" s="18">
        <f>VLOOKUP(AF$1,'2014(上) TFIDF'!$H$2:$L$46,5,FALSE)*B271</f>
        <v>7.8663820300363309E-4</v>
      </c>
      <c r="AG271" s="18">
        <f>VLOOKUP(AG$1,'2014(上) TFIDF'!$H$2:$L$46,5,FALSE)*B271</f>
        <v>1.2629011086868035E-4</v>
      </c>
      <c r="AH271" s="18">
        <f>VLOOKUP(AH$1,'2014(上) TFIDF'!$H$2:$L$46,5,FALSE)*B271</f>
        <v>0</v>
      </c>
      <c r="AI271" s="18">
        <f>VLOOKUP(AI$1,'2014(上) TFIDF'!$H$2:$L$46,5,FALSE)*B271</f>
        <v>8.81161455100622E-4</v>
      </c>
      <c r="AJ271" s="18">
        <f>VLOOKUP(AJ$1,'2014(上) TFIDF'!$H$2:$L$46,5,FALSE)*B271</f>
        <v>6.1969175733988472E-4</v>
      </c>
      <c r="AK271" s="18">
        <f>VLOOKUP(AK$1,'2014(上) TFIDF'!$H$2:$L$46,5,FALSE)*B271</f>
        <v>7.459818682085651E-4</v>
      </c>
      <c r="AL271" s="18">
        <f>VLOOKUP(AL$1,'2014(上) TFIDF'!$H$2:$L$46,5,FALSE)*B271</f>
        <v>6.6276134750358829E-4</v>
      </c>
      <c r="AM271" s="18">
        <f>VLOOKUP(AM$1,'2014(上) TFIDF'!$H$2:$L$46,5,FALSE)*B271</f>
        <v>7.8171362979863779E-4</v>
      </c>
      <c r="AN271" s="18">
        <f>VLOOKUP(AN$1,'2014(上) TFIDF'!$H$2:$L$46,5,FALSE)*B271</f>
        <v>3.7887033260604108E-4</v>
      </c>
      <c r="AO271" s="18">
        <f>VLOOKUP(AO$1,'2014(上) TFIDF'!$H$2:$L$46,5,FALSE)*B271</f>
        <v>0</v>
      </c>
      <c r="AP271" s="18">
        <f>VLOOKUP(AP$1,'2014(上) TFIDF'!$H$2:$L$46,5,FALSE)*B271</f>
        <v>2.0016508993877572E-4</v>
      </c>
      <c r="AQ271" s="18">
        <f>VLOOKUP(AQ$1,'2014(上) TFIDF'!$H$2:$L$46,5,FALSE)*B271</f>
        <v>7.2678538068500736E-4</v>
      </c>
      <c r="AR271" s="18">
        <f>VLOOKUP(AR$1,'2014(上) TFIDF'!$H$2:$L$46,5,FALSE)*B271</f>
        <v>6.1969175733988472E-4</v>
      </c>
      <c r="AS271" s="18">
        <f>VLOOKUP(AS$1,'2014(上) TFIDF'!$H$2:$L$46,5,FALSE)*B271</f>
        <v>2.932365565324287E-4</v>
      </c>
      <c r="AT271" s="18">
        <f>VLOOKUP(AT$1,'2014(上) TFIDF'!$H$2:$L$46,5,FALSE)*B271</f>
        <v>2.932365565324287E-4</v>
      </c>
      <c r="AU271" s="18">
        <f>VLOOKUP(AU$1,'2014(上) TFIDF'!$H$2:$L$46,5,FALSE)*B271</f>
        <v>6.3145055434340167E-4</v>
      </c>
    </row>
    <row r="272" spans="1:47">
      <c r="A272" s="18" t="s">
        <v>3645</v>
      </c>
      <c r="B272" s="18">
        <v>3.3333333333333335E-3</v>
      </c>
      <c r="C272" s="18">
        <f>VLOOKUP(C$1,'2014(上) TFIDF'!$H$2:$L$46,5,FALSE)*B272</f>
        <v>8.7054720215321631E-4</v>
      </c>
      <c r="D272" s="18">
        <f>VLOOKUP(D$1,'2014(上) TFIDF'!$H$2:$L$46,5,FALSE)*B272</f>
        <v>2.2176417180858063E-3</v>
      </c>
      <c r="E272" s="18">
        <f>VLOOKUP(E$1,'2014(上) TFIDF'!$H$2:$L$46,5,FALSE)*B272</f>
        <v>0</v>
      </c>
      <c r="F272" s="18">
        <f>VLOOKUP(F$1,'2014(上) TFIDF'!$H$2:$L$46,5,FALSE)*B272</f>
        <v>0</v>
      </c>
      <c r="G272" s="18">
        <f>VLOOKUP(G$1,'2014(上) TFIDF'!$H$2:$L$46,5,FALSE)*B272</f>
        <v>7.8196415075314327E-4</v>
      </c>
      <c r="H272" s="18">
        <f>VLOOKUP(H$1,'2014(上) TFIDF'!$H$2:$L$46,5,FALSE)*B272</f>
        <v>1.2462105127117515E-3</v>
      </c>
      <c r="I272" s="18">
        <f>VLOOKUP(I$1,'2014(上) TFIDF'!$H$2:$L$46,5,FALSE)*B272</f>
        <v>0</v>
      </c>
      <c r="J272" s="18">
        <f>VLOOKUP(J$1,'2014(上) TFIDF'!$H$2:$L$46,5,FALSE)*B272</f>
        <v>1.1650453404275271E-3</v>
      </c>
      <c r="K272" s="18">
        <f>VLOOKUP(K$1,'2014(上) TFIDF'!$H$2:$L$46,5,FALSE)*B272</f>
        <v>1.4555114087194385E-3</v>
      </c>
      <c r="L272" s="18">
        <f>VLOOKUP(L$1,'2014(上) TFIDF'!$H$2:$L$46,5,FALSE)*B272</f>
        <v>0</v>
      </c>
      <c r="M272" s="18">
        <f>VLOOKUP(M$1,'2014(上) TFIDF'!$H$2:$L$46,5,FALSE)*B272</f>
        <v>1.582984141694899E-3</v>
      </c>
      <c r="N272" s="18">
        <f>VLOOKUP(N$1,'2014(上) TFIDF'!$H$2:$L$46,5,FALSE)*B272</f>
        <v>0</v>
      </c>
      <c r="O272" s="18">
        <f>VLOOKUP(O$1,'2014(上) TFIDF'!$H$2:$L$46,5,FALSE)*B272</f>
        <v>7.8196415075314327E-4</v>
      </c>
      <c r="P272" s="18">
        <f>VLOOKUP(P$1,'2014(上) TFIDF'!$H$2:$L$46,5,FALSE)*B272</f>
        <v>1.4792166781151094E-3</v>
      </c>
      <c r="Q272" s="18">
        <f>VLOOKUP(Q$1,'2014(上) TFIDF'!$H$2:$L$46,5,FALSE)*B272</f>
        <v>3.3677362898314764E-4</v>
      </c>
      <c r="R272" s="18">
        <f>VLOOKUP(R$1,'2014(上) TFIDF'!$H$2:$L$46,5,FALSE)*B272</f>
        <v>3.3677362898314764E-4</v>
      </c>
      <c r="S272" s="18">
        <f>VLOOKUP(S$1,'2014(上) TFIDF'!$H$2:$L$46,5,FALSE)*B272</f>
        <v>1.2822167339281885E-3</v>
      </c>
      <c r="T272" s="18">
        <f>VLOOKUP(T$1,'2014(上) TFIDF'!$H$2:$L$46,5,FALSE)*B272</f>
        <v>5.3377357317006867E-4</v>
      </c>
      <c r="U272" s="18">
        <f>VLOOKUP(U$1,'2014(上) TFIDF'!$H$2:$L$46,5,FALSE)*B272</f>
        <v>1.6684426701439083E-3</v>
      </c>
      <c r="V272" s="18">
        <f>VLOOKUP(V$1,'2014(上) TFIDF'!$H$2:$L$46,5,FALSE)*B272</f>
        <v>1.5440944601195115E-3</v>
      </c>
      <c r="W272" s="18">
        <f>VLOOKUP(W$1,'2014(上) TFIDF'!$H$2:$L$46,5,FALSE)*B272</f>
        <v>5.3377357317006867E-4</v>
      </c>
      <c r="X272" s="18">
        <f>VLOOKUP(X$1,'2014(上) TFIDF'!$H$2:$L$46,5,FALSE)*B272</f>
        <v>2.5790836725667339E-3</v>
      </c>
      <c r="Y272" s="18">
        <f>VLOOKUP(Y$1,'2014(上) TFIDF'!$H$2:$L$46,5,FALSE)*B272</f>
        <v>0</v>
      </c>
      <c r="Z272" s="18">
        <f>VLOOKUP(Z$1,'2014(上) TFIDF'!$H$2:$L$46,5,FALSE)*B272</f>
        <v>2.0911801439444811E-3</v>
      </c>
      <c r="AA272" s="18">
        <f>VLOOKUP(AA$1,'2014(上) TFIDF'!$H$2:$L$46,5,FALSE)*B272</f>
        <v>1.7922850377025861E-3</v>
      </c>
      <c r="AB272" s="18">
        <f>VLOOKUP(AB$1,'2014(上) TFIDF'!$H$2:$L$46,5,FALSE)*B272</f>
        <v>1.77998408588182E-3</v>
      </c>
      <c r="AC272" s="18">
        <f>VLOOKUP(AC$1,'2014(上) TFIDF'!$H$2:$L$46,5,FALSE)*B272</f>
        <v>5.3377357317006867E-4</v>
      </c>
      <c r="AD272" s="18">
        <f>VLOOKUP(AD$1,'2014(上) TFIDF'!$H$2:$L$46,5,FALSE)*B272</f>
        <v>1.7922850377025861E-3</v>
      </c>
      <c r="AE272" s="18">
        <f>VLOOKUP(AE$1,'2014(上) TFIDF'!$H$2:$L$46,5,FALSE)*B272</f>
        <v>2.0206417738988861E-3</v>
      </c>
      <c r="AF272" s="18">
        <f>VLOOKUP(AF$1,'2014(上) TFIDF'!$H$2:$L$46,5,FALSE)*B272</f>
        <v>2.0977018746763552E-3</v>
      </c>
      <c r="AG272" s="18">
        <f>VLOOKUP(AG$1,'2014(上) TFIDF'!$H$2:$L$46,5,FALSE)*B272</f>
        <v>3.3677362898314764E-4</v>
      </c>
      <c r="AH272" s="18">
        <f>VLOOKUP(AH$1,'2014(上) TFIDF'!$H$2:$L$46,5,FALSE)*B272</f>
        <v>0</v>
      </c>
      <c r="AI272" s="18">
        <f>VLOOKUP(AI$1,'2014(上) TFIDF'!$H$2:$L$46,5,FALSE)*B272</f>
        <v>2.3497638802683252E-3</v>
      </c>
      <c r="AJ272" s="18">
        <f>VLOOKUP(AJ$1,'2014(上) TFIDF'!$H$2:$L$46,5,FALSE)*B272</f>
        <v>1.6525113529063593E-3</v>
      </c>
      <c r="AK272" s="18">
        <f>VLOOKUP(AK$1,'2014(上) TFIDF'!$H$2:$L$46,5,FALSE)*B272</f>
        <v>1.9892849818895068E-3</v>
      </c>
      <c r="AL272" s="18">
        <f>VLOOKUP(AL$1,'2014(上) TFIDF'!$H$2:$L$46,5,FALSE)*B272</f>
        <v>1.7673635933429022E-3</v>
      </c>
      <c r="AM272" s="18">
        <f>VLOOKUP(AM$1,'2014(上) TFIDF'!$H$2:$L$46,5,FALSE)*B272</f>
        <v>2.0845696794630341E-3</v>
      </c>
      <c r="AN272" s="18">
        <f>VLOOKUP(AN$1,'2014(上) TFIDF'!$H$2:$L$46,5,FALSE)*B272</f>
        <v>1.010320886949443E-3</v>
      </c>
      <c r="AO272" s="18">
        <f>VLOOKUP(AO$1,'2014(上) TFIDF'!$H$2:$L$46,5,FALSE)*B272</f>
        <v>0</v>
      </c>
      <c r="AP272" s="18">
        <f>VLOOKUP(AP$1,'2014(上) TFIDF'!$H$2:$L$46,5,FALSE)*B272</f>
        <v>5.3377357317006867E-4</v>
      </c>
      <c r="AQ272" s="18">
        <f>VLOOKUP(AQ$1,'2014(上) TFIDF'!$H$2:$L$46,5,FALSE)*B272</f>
        <v>1.9380943484933531E-3</v>
      </c>
      <c r="AR272" s="18">
        <f>VLOOKUP(AR$1,'2014(上) TFIDF'!$H$2:$L$46,5,FALSE)*B272</f>
        <v>1.6525113529063593E-3</v>
      </c>
      <c r="AS272" s="18">
        <f>VLOOKUP(AS$1,'2014(上) TFIDF'!$H$2:$L$46,5,FALSE)*B272</f>
        <v>7.8196415075314327E-4</v>
      </c>
      <c r="AT272" s="18">
        <f>VLOOKUP(AT$1,'2014(上) TFIDF'!$H$2:$L$46,5,FALSE)*B272</f>
        <v>7.8196415075314327E-4</v>
      </c>
      <c r="AU272" s="18">
        <f>VLOOKUP(AU$1,'2014(上) TFIDF'!$H$2:$L$46,5,FALSE)*B272</f>
        <v>1.6838681449157379E-3</v>
      </c>
    </row>
    <row r="273" spans="1:47">
      <c r="A273" s="18" t="s">
        <v>1416</v>
      </c>
      <c r="B273" s="18">
        <v>4.5454545454545455E-4</v>
      </c>
      <c r="C273" s="18">
        <f>VLOOKUP(C$1,'2014(上) TFIDF'!$H$2:$L$46,5,FALSE)*B273</f>
        <v>1.1871098211180221E-4</v>
      </c>
      <c r="D273" s="18">
        <f>VLOOKUP(D$1,'2014(上) TFIDF'!$H$2:$L$46,5,FALSE)*B273</f>
        <v>3.0240568882988268E-4</v>
      </c>
      <c r="E273" s="18">
        <f>VLOOKUP(E$1,'2014(上) TFIDF'!$H$2:$L$46,5,FALSE)*B273</f>
        <v>0</v>
      </c>
      <c r="F273" s="18">
        <f>VLOOKUP(F$1,'2014(上) TFIDF'!$H$2:$L$46,5,FALSE)*B273</f>
        <v>0</v>
      </c>
      <c r="G273" s="18">
        <f>VLOOKUP(G$1,'2014(上) TFIDF'!$H$2:$L$46,5,FALSE)*B273</f>
        <v>1.0663147510270135E-4</v>
      </c>
      <c r="H273" s="18">
        <f>VLOOKUP(H$1,'2014(上) TFIDF'!$H$2:$L$46,5,FALSE)*B273</f>
        <v>1.6993779718796611E-4</v>
      </c>
      <c r="I273" s="18">
        <f>VLOOKUP(I$1,'2014(上) TFIDF'!$H$2:$L$46,5,FALSE)*B273</f>
        <v>0</v>
      </c>
      <c r="J273" s="18">
        <f>VLOOKUP(J$1,'2014(上) TFIDF'!$H$2:$L$46,5,FALSE)*B273</f>
        <v>1.5886981914920822E-4</v>
      </c>
      <c r="K273" s="18">
        <f>VLOOKUP(K$1,'2014(上) TFIDF'!$H$2:$L$46,5,FALSE)*B273</f>
        <v>1.9847882846174162E-4</v>
      </c>
      <c r="L273" s="18">
        <f>VLOOKUP(L$1,'2014(上) TFIDF'!$H$2:$L$46,5,FALSE)*B273</f>
        <v>0</v>
      </c>
      <c r="M273" s="18">
        <f>VLOOKUP(M$1,'2014(上) TFIDF'!$H$2:$L$46,5,FALSE)*B273</f>
        <v>2.1586147386748624E-4</v>
      </c>
      <c r="N273" s="18">
        <f>VLOOKUP(N$1,'2014(上) TFIDF'!$H$2:$L$46,5,FALSE)*B273</f>
        <v>0</v>
      </c>
      <c r="O273" s="18">
        <f>VLOOKUP(O$1,'2014(上) TFIDF'!$H$2:$L$46,5,FALSE)*B273</f>
        <v>1.0663147510270135E-4</v>
      </c>
      <c r="P273" s="18">
        <f>VLOOKUP(P$1,'2014(上) TFIDF'!$H$2:$L$46,5,FALSE)*B273</f>
        <v>2.017113651975149E-4</v>
      </c>
      <c r="Q273" s="18">
        <f>VLOOKUP(Q$1,'2014(上) TFIDF'!$H$2:$L$46,5,FALSE)*B273</f>
        <v>4.592367667952013E-5</v>
      </c>
      <c r="R273" s="18">
        <f>VLOOKUP(R$1,'2014(上) TFIDF'!$H$2:$L$46,5,FALSE)*B273</f>
        <v>4.592367667952013E-5</v>
      </c>
      <c r="S273" s="18">
        <f>VLOOKUP(S$1,'2014(上) TFIDF'!$H$2:$L$46,5,FALSE)*B273</f>
        <v>1.7484773644475297E-4</v>
      </c>
      <c r="T273" s="18">
        <f>VLOOKUP(T$1,'2014(上) TFIDF'!$H$2:$L$46,5,FALSE)*B273</f>
        <v>7.2787305432282079E-5</v>
      </c>
      <c r="U273" s="18">
        <f>VLOOKUP(U$1,'2014(上) TFIDF'!$H$2:$L$46,5,FALSE)*B273</f>
        <v>2.2751490956507837E-4</v>
      </c>
      <c r="V273" s="18">
        <f>VLOOKUP(V$1,'2014(上) TFIDF'!$H$2:$L$46,5,FALSE)*B273</f>
        <v>2.1055833547084244E-4</v>
      </c>
      <c r="W273" s="18">
        <f>VLOOKUP(W$1,'2014(上) TFIDF'!$H$2:$L$46,5,FALSE)*B273</f>
        <v>7.2787305432282079E-5</v>
      </c>
      <c r="X273" s="18">
        <f>VLOOKUP(X$1,'2014(上) TFIDF'!$H$2:$L$46,5,FALSE)*B273</f>
        <v>3.5169322807728187E-4</v>
      </c>
      <c r="Y273" s="18">
        <f>VLOOKUP(Y$1,'2014(上) TFIDF'!$H$2:$L$46,5,FALSE)*B273</f>
        <v>0</v>
      </c>
      <c r="Z273" s="18">
        <f>VLOOKUP(Z$1,'2014(上) TFIDF'!$H$2:$L$46,5,FALSE)*B273</f>
        <v>2.8516092871970196E-4</v>
      </c>
      <c r="AA273" s="18">
        <f>VLOOKUP(AA$1,'2014(上) TFIDF'!$H$2:$L$46,5,FALSE)*B273</f>
        <v>2.4440250514126173E-4</v>
      </c>
      <c r="AB273" s="18">
        <f>VLOOKUP(AB$1,'2014(上) TFIDF'!$H$2:$L$46,5,FALSE)*B273</f>
        <v>2.4272510262024816E-4</v>
      </c>
      <c r="AC273" s="18">
        <f>VLOOKUP(AC$1,'2014(上) TFIDF'!$H$2:$L$46,5,FALSE)*B273</f>
        <v>7.2787305432282079E-5</v>
      </c>
      <c r="AD273" s="18">
        <f>VLOOKUP(AD$1,'2014(上) TFIDF'!$H$2:$L$46,5,FALSE)*B273</f>
        <v>2.4440250514126173E-4</v>
      </c>
      <c r="AE273" s="18">
        <f>VLOOKUP(AE$1,'2014(上) TFIDF'!$H$2:$L$46,5,FALSE)*B273</f>
        <v>2.7554206007712078E-4</v>
      </c>
      <c r="AF273" s="18">
        <f>VLOOKUP(AF$1,'2014(上) TFIDF'!$H$2:$L$46,5,FALSE)*B273</f>
        <v>2.8605025563768478E-4</v>
      </c>
      <c r="AG273" s="18">
        <f>VLOOKUP(AG$1,'2014(上) TFIDF'!$H$2:$L$46,5,FALSE)*B273</f>
        <v>4.592367667952013E-5</v>
      </c>
      <c r="AH273" s="18">
        <f>VLOOKUP(AH$1,'2014(上) TFIDF'!$H$2:$L$46,5,FALSE)*B273</f>
        <v>0</v>
      </c>
      <c r="AI273" s="18">
        <f>VLOOKUP(AI$1,'2014(上) TFIDF'!$H$2:$L$46,5,FALSE)*B273</f>
        <v>3.2042234730931705E-4</v>
      </c>
      <c r="AJ273" s="18">
        <f>VLOOKUP(AJ$1,'2014(上) TFIDF'!$H$2:$L$46,5,FALSE)*B273</f>
        <v>2.2534245721450352E-4</v>
      </c>
      <c r="AK273" s="18">
        <f>VLOOKUP(AK$1,'2014(上) TFIDF'!$H$2:$L$46,5,FALSE)*B273</f>
        <v>2.7126613389402368E-4</v>
      </c>
      <c r="AL273" s="18">
        <f>VLOOKUP(AL$1,'2014(上) TFIDF'!$H$2:$L$46,5,FALSE)*B273</f>
        <v>2.410041263649412E-4</v>
      </c>
      <c r="AM273" s="18">
        <f>VLOOKUP(AM$1,'2014(上) TFIDF'!$H$2:$L$46,5,FALSE)*B273</f>
        <v>2.842595017449592E-4</v>
      </c>
      <c r="AN273" s="18">
        <f>VLOOKUP(AN$1,'2014(上) TFIDF'!$H$2:$L$46,5,FALSE)*B273</f>
        <v>1.3777103003856039E-4</v>
      </c>
      <c r="AO273" s="18">
        <f>VLOOKUP(AO$1,'2014(上) TFIDF'!$H$2:$L$46,5,FALSE)*B273</f>
        <v>0</v>
      </c>
      <c r="AP273" s="18">
        <f>VLOOKUP(AP$1,'2014(上) TFIDF'!$H$2:$L$46,5,FALSE)*B273</f>
        <v>7.2787305432282079E-5</v>
      </c>
      <c r="AQ273" s="18">
        <f>VLOOKUP(AQ$1,'2014(上) TFIDF'!$H$2:$L$46,5,FALSE)*B273</f>
        <v>2.6428559297636631E-4</v>
      </c>
      <c r="AR273" s="18">
        <f>VLOOKUP(AR$1,'2014(上) TFIDF'!$H$2:$L$46,5,FALSE)*B273</f>
        <v>2.2534245721450352E-4</v>
      </c>
      <c r="AS273" s="18">
        <f>VLOOKUP(AS$1,'2014(上) TFIDF'!$H$2:$L$46,5,FALSE)*B273</f>
        <v>1.0663147510270135E-4</v>
      </c>
      <c r="AT273" s="18">
        <f>VLOOKUP(AT$1,'2014(上) TFIDF'!$H$2:$L$46,5,FALSE)*B273</f>
        <v>1.0663147510270135E-4</v>
      </c>
      <c r="AU273" s="18">
        <f>VLOOKUP(AU$1,'2014(上) TFIDF'!$H$2:$L$46,5,FALSE)*B273</f>
        <v>2.296183833976006E-4</v>
      </c>
    </row>
    <row r="274" spans="1:47">
      <c r="A274" s="18" t="s">
        <v>5693</v>
      </c>
      <c r="B274" s="18">
        <v>0.01</v>
      </c>
      <c r="C274" s="18">
        <f>VLOOKUP(C$1,'2014(上) TFIDF'!$H$2:$L$46,5,FALSE)*B274</f>
        <v>2.6116416064596486E-3</v>
      </c>
      <c r="D274" s="18">
        <f>VLOOKUP(D$1,'2014(上) TFIDF'!$H$2:$L$46,5,FALSE)*B274</f>
        <v>6.652925154257419E-3</v>
      </c>
      <c r="E274" s="18">
        <f>VLOOKUP(E$1,'2014(上) TFIDF'!$H$2:$L$46,5,FALSE)*B274</f>
        <v>0</v>
      </c>
      <c r="F274" s="18">
        <f>VLOOKUP(F$1,'2014(上) TFIDF'!$H$2:$L$46,5,FALSE)*B274</f>
        <v>0</v>
      </c>
      <c r="G274" s="18">
        <f>VLOOKUP(G$1,'2014(上) TFIDF'!$H$2:$L$46,5,FALSE)*B274</f>
        <v>2.3458924522594296E-3</v>
      </c>
      <c r="H274" s="18">
        <f>VLOOKUP(H$1,'2014(上) TFIDF'!$H$2:$L$46,5,FALSE)*B274</f>
        <v>3.7386315381352543E-3</v>
      </c>
      <c r="I274" s="18">
        <f>VLOOKUP(I$1,'2014(上) TFIDF'!$H$2:$L$46,5,FALSE)*B274</f>
        <v>0</v>
      </c>
      <c r="J274" s="18">
        <f>VLOOKUP(J$1,'2014(上) TFIDF'!$H$2:$L$46,5,FALSE)*B274</f>
        <v>3.495136021282581E-3</v>
      </c>
      <c r="K274" s="18">
        <f>VLOOKUP(K$1,'2014(上) TFIDF'!$H$2:$L$46,5,FALSE)*B274</f>
        <v>4.3665342261583161E-3</v>
      </c>
      <c r="L274" s="18">
        <f>VLOOKUP(L$1,'2014(上) TFIDF'!$H$2:$L$46,5,FALSE)*B274</f>
        <v>0</v>
      </c>
      <c r="M274" s="18">
        <f>VLOOKUP(M$1,'2014(上) TFIDF'!$H$2:$L$46,5,FALSE)*B274</f>
        <v>4.7489524250846973E-3</v>
      </c>
      <c r="N274" s="18">
        <f>VLOOKUP(N$1,'2014(上) TFIDF'!$H$2:$L$46,5,FALSE)*B274</f>
        <v>0</v>
      </c>
      <c r="O274" s="18">
        <f>VLOOKUP(O$1,'2014(上) TFIDF'!$H$2:$L$46,5,FALSE)*B274</f>
        <v>2.3458924522594296E-3</v>
      </c>
      <c r="P274" s="18">
        <f>VLOOKUP(P$1,'2014(上) TFIDF'!$H$2:$L$46,5,FALSE)*B274</f>
        <v>4.4376500343453282E-3</v>
      </c>
      <c r="Q274" s="18">
        <f>VLOOKUP(Q$1,'2014(上) TFIDF'!$H$2:$L$46,5,FALSE)*B274</f>
        <v>1.0103208869494428E-3</v>
      </c>
      <c r="R274" s="18">
        <f>VLOOKUP(R$1,'2014(上) TFIDF'!$H$2:$L$46,5,FALSE)*B274</f>
        <v>1.0103208869494428E-3</v>
      </c>
      <c r="S274" s="18">
        <f>VLOOKUP(S$1,'2014(上) TFIDF'!$H$2:$L$46,5,FALSE)*B274</f>
        <v>3.8466502017845657E-3</v>
      </c>
      <c r="T274" s="18">
        <f>VLOOKUP(T$1,'2014(上) TFIDF'!$H$2:$L$46,5,FALSE)*B274</f>
        <v>1.6013207195102058E-3</v>
      </c>
      <c r="U274" s="18">
        <f>VLOOKUP(U$1,'2014(上) TFIDF'!$H$2:$L$46,5,FALSE)*B274</f>
        <v>5.0053280104317248E-3</v>
      </c>
      <c r="V274" s="18">
        <f>VLOOKUP(V$1,'2014(上) TFIDF'!$H$2:$L$46,5,FALSE)*B274</f>
        <v>4.6322833803585338E-3</v>
      </c>
      <c r="W274" s="18">
        <f>VLOOKUP(W$1,'2014(上) TFIDF'!$H$2:$L$46,5,FALSE)*B274</f>
        <v>1.6013207195102058E-3</v>
      </c>
      <c r="X274" s="18">
        <f>VLOOKUP(X$1,'2014(上) TFIDF'!$H$2:$L$46,5,FALSE)*B274</f>
        <v>7.7372510177002012E-3</v>
      </c>
      <c r="Y274" s="18">
        <f>VLOOKUP(Y$1,'2014(上) TFIDF'!$H$2:$L$46,5,FALSE)*B274</f>
        <v>0</v>
      </c>
      <c r="Z274" s="18">
        <f>VLOOKUP(Z$1,'2014(上) TFIDF'!$H$2:$L$46,5,FALSE)*B274</f>
        <v>6.2735404318334433E-3</v>
      </c>
      <c r="AA274" s="18">
        <f>VLOOKUP(AA$1,'2014(上) TFIDF'!$H$2:$L$46,5,FALSE)*B274</f>
        <v>5.3768551131077582E-3</v>
      </c>
      <c r="AB274" s="18">
        <f>VLOOKUP(AB$1,'2014(上) TFIDF'!$H$2:$L$46,5,FALSE)*B274</f>
        <v>5.3399522576454599E-3</v>
      </c>
      <c r="AC274" s="18">
        <f>VLOOKUP(AC$1,'2014(上) TFIDF'!$H$2:$L$46,5,FALSE)*B274</f>
        <v>1.6013207195102058E-3</v>
      </c>
      <c r="AD274" s="18">
        <f>VLOOKUP(AD$1,'2014(上) TFIDF'!$H$2:$L$46,5,FALSE)*B274</f>
        <v>5.3768551131077582E-3</v>
      </c>
      <c r="AE274" s="18">
        <f>VLOOKUP(AE$1,'2014(上) TFIDF'!$H$2:$L$46,5,FALSE)*B274</f>
        <v>6.0619253216966573E-3</v>
      </c>
      <c r="AF274" s="18">
        <f>VLOOKUP(AF$1,'2014(上) TFIDF'!$H$2:$L$46,5,FALSE)*B274</f>
        <v>6.2931056240290648E-3</v>
      </c>
      <c r="AG274" s="18">
        <f>VLOOKUP(AG$1,'2014(上) TFIDF'!$H$2:$L$46,5,FALSE)*B274</f>
        <v>1.0103208869494428E-3</v>
      </c>
      <c r="AH274" s="18">
        <f>VLOOKUP(AH$1,'2014(上) TFIDF'!$H$2:$L$46,5,FALSE)*B274</f>
        <v>0</v>
      </c>
      <c r="AI274" s="18">
        <f>VLOOKUP(AI$1,'2014(上) TFIDF'!$H$2:$L$46,5,FALSE)*B274</f>
        <v>7.049291640804976E-3</v>
      </c>
      <c r="AJ274" s="18">
        <f>VLOOKUP(AJ$1,'2014(上) TFIDF'!$H$2:$L$46,5,FALSE)*B274</f>
        <v>4.9575340587190778E-3</v>
      </c>
      <c r="AK274" s="18">
        <f>VLOOKUP(AK$1,'2014(上) TFIDF'!$H$2:$L$46,5,FALSE)*B274</f>
        <v>5.9678549456685208E-3</v>
      </c>
      <c r="AL274" s="18">
        <f>VLOOKUP(AL$1,'2014(上) TFIDF'!$H$2:$L$46,5,FALSE)*B274</f>
        <v>5.3020907800287063E-3</v>
      </c>
      <c r="AM274" s="18">
        <f>VLOOKUP(AM$1,'2014(上) TFIDF'!$H$2:$L$46,5,FALSE)*B274</f>
        <v>6.2537090383891023E-3</v>
      </c>
      <c r="AN274" s="18">
        <f>VLOOKUP(AN$1,'2014(上) TFIDF'!$H$2:$L$46,5,FALSE)*B274</f>
        <v>3.0309626608483286E-3</v>
      </c>
      <c r="AO274" s="18">
        <f>VLOOKUP(AO$1,'2014(上) TFIDF'!$H$2:$L$46,5,FALSE)*B274</f>
        <v>0</v>
      </c>
      <c r="AP274" s="18">
        <f>VLOOKUP(AP$1,'2014(上) TFIDF'!$H$2:$L$46,5,FALSE)*B274</f>
        <v>1.6013207195102058E-3</v>
      </c>
      <c r="AQ274" s="18">
        <f>VLOOKUP(AQ$1,'2014(上) TFIDF'!$H$2:$L$46,5,FALSE)*B274</f>
        <v>5.8142830454800589E-3</v>
      </c>
      <c r="AR274" s="18">
        <f>VLOOKUP(AR$1,'2014(上) TFIDF'!$H$2:$L$46,5,FALSE)*B274</f>
        <v>4.9575340587190778E-3</v>
      </c>
      <c r="AS274" s="18">
        <f>VLOOKUP(AS$1,'2014(上) TFIDF'!$H$2:$L$46,5,FALSE)*B274</f>
        <v>2.3458924522594296E-3</v>
      </c>
      <c r="AT274" s="18">
        <f>VLOOKUP(AT$1,'2014(上) TFIDF'!$H$2:$L$46,5,FALSE)*B274</f>
        <v>2.3458924522594296E-3</v>
      </c>
      <c r="AU274" s="18">
        <f>VLOOKUP(AU$1,'2014(上) TFIDF'!$H$2:$L$46,5,FALSE)*B274</f>
        <v>5.0516044347472134E-3</v>
      </c>
    </row>
    <row r="275" spans="1:47">
      <c r="A275" s="18" t="s">
        <v>3189</v>
      </c>
      <c r="B275" s="18">
        <v>2.5000000000000001E-3</v>
      </c>
      <c r="C275" s="18">
        <f>VLOOKUP(C$1,'2014(上) TFIDF'!$H$2:$L$46,5,FALSE)*B275</f>
        <v>6.5291040161491215E-4</v>
      </c>
      <c r="D275" s="18">
        <f>VLOOKUP(D$1,'2014(上) TFIDF'!$H$2:$L$46,5,FALSE)*B275</f>
        <v>1.6632312885643547E-3</v>
      </c>
      <c r="E275" s="18">
        <f>VLOOKUP(E$1,'2014(上) TFIDF'!$H$2:$L$46,5,FALSE)*B275</f>
        <v>0</v>
      </c>
      <c r="F275" s="18">
        <f>VLOOKUP(F$1,'2014(上) TFIDF'!$H$2:$L$46,5,FALSE)*B275</f>
        <v>0</v>
      </c>
      <c r="G275" s="18">
        <f>VLOOKUP(G$1,'2014(上) TFIDF'!$H$2:$L$46,5,FALSE)*B275</f>
        <v>5.864731130648574E-4</v>
      </c>
      <c r="H275" s="18">
        <f>VLOOKUP(H$1,'2014(上) TFIDF'!$H$2:$L$46,5,FALSE)*B275</f>
        <v>9.3465788453381358E-4</v>
      </c>
      <c r="I275" s="18">
        <f>VLOOKUP(I$1,'2014(上) TFIDF'!$H$2:$L$46,5,FALSE)*B275</f>
        <v>0</v>
      </c>
      <c r="J275" s="18">
        <f>VLOOKUP(J$1,'2014(上) TFIDF'!$H$2:$L$46,5,FALSE)*B275</f>
        <v>8.7378400532064525E-4</v>
      </c>
      <c r="K275" s="18">
        <f>VLOOKUP(K$1,'2014(上) TFIDF'!$H$2:$L$46,5,FALSE)*B275</f>
        <v>1.091633556539579E-3</v>
      </c>
      <c r="L275" s="18">
        <f>VLOOKUP(L$1,'2014(上) TFIDF'!$H$2:$L$46,5,FALSE)*B275</f>
        <v>0</v>
      </c>
      <c r="M275" s="18">
        <f>VLOOKUP(M$1,'2014(上) TFIDF'!$H$2:$L$46,5,FALSE)*B275</f>
        <v>1.1872381062711743E-3</v>
      </c>
      <c r="N275" s="18">
        <f>VLOOKUP(N$1,'2014(上) TFIDF'!$H$2:$L$46,5,FALSE)*B275</f>
        <v>0</v>
      </c>
      <c r="O275" s="18">
        <f>VLOOKUP(O$1,'2014(上) TFIDF'!$H$2:$L$46,5,FALSE)*B275</f>
        <v>5.864731130648574E-4</v>
      </c>
      <c r="P275" s="18">
        <f>VLOOKUP(P$1,'2014(上) TFIDF'!$H$2:$L$46,5,FALSE)*B275</f>
        <v>1.1094125085863321E-3</v>
      </c>
      <c r="Q275" s="18">
        <f>VLOOKUP(Q$1,'2014(上) TFIDF'!$H$2:$L$46,5,FALSE)*B275</f>
        <v>2.525802217373607E-4</v>
      </c>
      <c r="R275" s="18">
        <f>VLOOKUP(R$1,'2014(上) TFIDF'!$H$2:$L$46,5,FALSE)*B275</f>
        <v>2.525802217373607E-4</v>
      </c>
      <c r="S275" s="18">
        <f>VLOOKUP(S$1,'2014(上) TFIDF'!$H$2:$L$46,5,FALSE)*B275</f>
        <v>9.6166255044614142E-4</v>
      </c>
      <c r="T275" s="18">
        <f>VLOOKUP(T$1,'2014(上) TFIDF'!$H$2:$L$46,5,FALSE)*B275</f>
        <v>4.0033017987755145E-4</v>
      </c>
      <c r="U275" s="18">
        <f>VLOOKUP(U$1,'2014(上) TFIDF'!$H$2:$L$46,5,FALSE)*B275</f>
        <v>1.2513320026079312E-3</v>
      </c>
      <c r="V275" s="18">
        <f>VLOOKUP(V$1,'2014(上) TFIDF'!$H$2:$L$46,5,FALSE)*B275</f>
        <v>1.1580708450896334E-3</v>
      </c>
      <c r="W275" s="18">
        <f>VLOOKUP(W$1,'2014(上) TFIDF'!$H$2:$L$46,5,FALSE)*B275</f>
        <v>4.0033017987755145E-4</v>
      </c>
      <c r="X275" s="18">
        <f>VLOOKUP(X$1,'2014(上) TFIDF'!$H$2:$L$46,5,FALSE)*B275</f>
        <v>1.9343127544250503E-3</v>
      </c>
      <c r="Y275" s="18">
        <f>VLOOKUP(Y$1,'2014(上) TFIDF'!$H$2:$L$46,5,FALSE)*B275</f>
        <v>0</v>
      </c>
      <c r="Z275" s="18">
        <f>VLOOKUP(Z$1,'2014(上) TFIDF'!$H$2:$L$46,5,FALSE)*B275</f>
        <v>1.5683851079583608E-3</v>
      </c>
      <c r="AA275" s="18">
        <f>VLOOKUP(AA$1,'2014(上) TFIDF'!$H$2:$L$46,5,FALSE)*B275</f>
        <v>1.3442137782769396E-3</v>
      </c>
      <c r="AB275" s="18">
        <f>VLOOKUP(AB$1,'2014(上) TFIDF'!$H$2:$L$46,5,FALSE)*B275</f>
        <v>1.334988064411365E-3</v>
      </c>
      <c r="AC275" s="18">
        <f>VLOOKUP(AC$1,'2014(上) TFIDF'!$H$2:$L$46,5,FALSE)*B275</f>
        <v>4.0033017987755145E-4</v>
      </c>
      <c r="AD275" s="18">
        <f>VLOOKUP(AD$1,'2014(上) TFIDF'!$H$2:$L$46,5,FALSE)*B275</f>
        <v>1.3442137782769396E-3</v>
      </c>
      <c r="AE275" s="18">
        <f>VLOOKUP(AE$1,'2014(上) TFIDF'!$H$2:$L$46,5,FALSE)*B275</f>
        <v>1.5154813304241643E-3</v>
      </c>
      <c r="AF275" s="18">
        <f>VLOOKUP(AF$1,'2014(上) TFIDF'!$H$2:$L$46,5,FALSE)*B275</f>
        <v>1.5732764060072662E-3</v>
      </c>
      <c r="AG275" s="18">
        <f>VLOOKUP(AG$1,'2014(上) TFIDF'!$H$2:$L$46,5,FALSE)*B275</f>
        <v>2.525802217373607E-4</v>
      </c>
      <c r="AH275" s="18">
        <f>VLOOKUP(AH$1,'2014(上) TFIDF'!$H$2:$L$46,5,FALSE)*B275</f>
        <v>0</v>
      </c>
      <c r="AI275" s="18">
        <f>VLOOKUP(AI$1,'2014(上) TFIDF'!$H$2:$L$46,5,FALSE)*B275</f>
        <v>1.762322910201244E-3</v>
      </c>
      <c r="AJ275" s="18">
        <f>VLOOKUP(AJ$1,'2014(上) TFIDF'!$H$2:$L$46,5,FALSE)*B275</f>
        <v>1.2393835146797694E-3</v>
      </c>
      <c r="AK275" s="18">
        <f>VLOOKUP(AK$1,'2014(上) TFIDF'!$H$2:$L$46,5,FALSE)*B275</f>
        <v>1.4919637364171302E-3</v>
      </c>
      <c r="AL275" s="18">
        <f>VLOOKUP(AL$1,'2014(上) TFIDF'!$H$2:$L$46,5,FALSE)*B275</f>
        <v>1.3255226950071766E-3</v>
      </c>
      <c r="AM275" s="18">
        <f>VLOOKUP(AM$1,'2014(上) TFIDF'!$H$2:$L$46,5,FALSE)*B275</f>
        <v>1.5634272595972756E-3</v>
      </c>
      <c r="AN275" s="18">
        <f>VLOOKUP(AN$1,'2014(上) TFIDF'!$H$2:$L$46,5,FALSE)*B275</f>
        <v>7.5774066521208216E-4</v>
      </c>
      <c r="AO275" s="18">
        <f>VLOOKUP(AO$1,'2014(上) TFIDF'!$H$2:$L$46,5,FALSE)*B275</f>
        <v>0</v>
      </c>
      <c r="AP275" s="18">
        <f>VLOOKUP(AP$1,'2014(上) TFIDF'!$H$2:$L$46,5,FALSE)*B275</f>
        <v>4.0033017987755145E-4</v>
      </c>
      <c r="AQ275" s="18">
        <f>VLOOKUP(AQ$1,'2014(上) TFIDF'!$H$2:$L$46,5,FALSE)*B275</f>
        <v>1.4535707613700147E-3</v>
      </c>
      <c r="AR275" s="18">
        <f>VLOOKUP(AR$1,'2014(上) TFIDF'!$H$2:$L$46,5,FALSE)*B275</f>
        <v>1.2393835146797694E-3</v>
      </c>
      <c r="AS275" s="18">
        <f>VLOOKUP(AS$1,'2014(上) TFIDF'!$H$2:$L$46,5,FALSE)*B275</f>
        <v>5.864731130648574E-4</v>
      </c>
      <c r="AT275" s="18">
        <f>VLOOKUP(AT$1,'2014(上) TFIDF'!$H$2:$L$46,5,FALSE)*B275</f>
        <v>5.864731130648574E-4</v>
      </c>
      <c r="AU275" s="18">
        <f>VLOOKUP(AU$1,'2014(上) TFIDF'!$H$2:$L$46,5,FALSE)*B275</f>
        <v>1.2629011086868033E-3</v>
      </c>
    </row>
    <row r="276" spans="1:47">
      <c r="A276" s="18" t="s">
        <v>5865</v>
      </c>
      <c r="B276" s="18">
        <v>0.01</v>
      </c>
      <c r="C276" s="18">
        <f>VLOOKUP(C$1,'2014(上) TFIDF'!$H$2:$L$46,5,FALSE)*B276</f>
        <v>2.6116416064596486E-3</v>
      </c>
      <c r="D276" s="18">
        <f>VLOOKUP(D$1,'2014(上) TFIDF'!$H$2:$L$46,5,FALSE)*B276</f>
        <v>6.652925154257419E-3</v>
      </c>
      <c r="E276" s="18">
        <f>VLOOKUP(E$1,'2014(上) TFIDF'!$H$2:$L$46,5,FALSE)*B276</f>
        <v>0</v>
      </c>
      <c r="F276" s="18">
        <f>VLOOKUP(F$1,'2014(上) TFIDF'!$H$2:$L$46,5,FALSE)*B276</f>
        <v>0</v>
      </c>
      <c r="G276" s="18">
        <f>VLOOKUP(G$1,'2014(上) TFIDF'!$H$2:$L$46,5,FALSE)*B276</f>
        <v>2.3458924522594296E-3</v>
      </c>
      <c r="H276" s="18">
        <f>VLOOKUP(H$1,'2014(上) TFIDF'!$H$2:$L$46,5,FALSE)*B276</f>
        <v>3.7386315381352543E-3</v>
      </c>
      <c r="I276" s="18">
        <f>VLOOKUP(I$1,'2014(上) TFIDF'!$H$2:$L$46,5,FALSE)*B276</f>
        <v>0</v>
      </c>
      <c r="J276" s="18">
        <f>VLOOKUP(J$1,'2014(上) TFIDF'!$H$2:$L$46,5,FALSE)*B276</f>
        <v>3.495136021282581E-3</v>
      </c>
      <c r="K276" s="18">
        <f>VLOOKUP(K$1,'2014(上) TFIDF'!$H$2:$L$46,5,FALSE)*B276</f>
        <v>4.3665342261583161E-3</v>
      </c>
      <c r="L276" s="18">
        <f>VLOOKUP(L$1,'2014(上) TFIDF'!$H$2:$L$46,5,FALSE)*B276</f>
        <v>0</v>
      </c>
      <c r="M276" s="18">
        <f>VLOOKUP(M$1,'2014(上) TFIDF'!$H$2:$L$46,5,FALSE)*B276</f>
        <v>4.7489524250846973E-3</v>
      </c>
      <c r="N276" s="18">
        <f>VLOOKUP(N$1,'2014(上) TFIDF'!$H$2:$L$46,5,FALSE)*B276</f>
        <v>0</v>
      </c>
      <c r="O276" s="18">
        <f>VLOOKUP(O$1,'2014(上) TFIDF'!$H$2:$L$46,5,FALSE)*B276</f>
        <v>2.3458924522594296E-3</v>
      </c>
      <c r="P276" s="18">
        <f>VLOOKUP(P$1,'2014(上) TFIDF'!$H$2:$L$46,5,FALSE)*B276</f>
        <v>4.4376500343453282E-3</v>
      </c>
      <c r="Q276" s="18">
        <f>VLOOKUP(Q$1,'2014(上) TFIDF'!$H$2:$L$46,5,FALSE)*B276</f>
        <v>1.0103208869494428E-3</v>
      </c>
      <c r="R276" s="18">
        <f>VLOOKUP(R$1,'2014(上) TFIDF'!$H$2:$L$46,5,FALSE)*B276</f>
        <v>1.0103208869494428E-3</v>
      </c>
      <c r="S276" s="18">
        <f>VLOOKUP(S$1,'2014(上) TFIDF'!$H$2:$L$46,5,FALSE)*B276</f>
        <v>3.8466502017845657E-3</v>
      </c>
      <c r="T276" s="18">
        <f>VLOOKUP(T$1,'2014(上) TFIDF'!$H$2:$L$46,5,FALSE)*B276</f>
        <v>1.6013207195102058E-3</v>
      </c>
      <c r="U276" s="18">
        <f>VLOOKUP(U$1,'2014(上) TFIDF'!$H$2:$L$46,5,FALSE)*B276</f>
        <v>5.0053280104317248E-3</v>
      </c>
      <c r="V276" s="18">
        <f>VLOOKUP(V$1,'2014(上) TFIDF'!$H$2:$L$46,5,FALSE)*B276</f>
        <v>4.6322833803585338E-3</v>
      </c>
      <c r="W276" s="18">
        <f>VLOOKUP(W$1,'2014(上) TFIDF'!$H$2:$L$46,5,FALSE)*B276</f>
        <v>1.6013207195102058E-3</v>
      </c>
      <c r="X276" s="18">
        <f>VLOOKUP(X$1,'2014(上) TFIDF'!$H$2:$L$46,5,FALSE)*B276</f>
        <v>7.7372510177002012E-3</v>
      </c>
      <c r="Y276" s="18">
        <f>VLOOKUP(Y$1,'2014(上) TFIDF'!$H$2:$L$46,5,FALSE)*B276</f>
        <v>0</v>
      </c>
      <c r="Z276" s="18">
        <f>VLOOKUP(Z$1,'2014(上) TFIDF'!$H$2:$L$46,5,FALSE)*B276</f>
        <v>6.2735404318334433E-3</v>
      </c>
      <c r="AA276" s="18">
        <f>VLOOKUP(AA$1,'2014(上) TFIDF'!$H$2:$L$46,5,FALSE)*B276</f>
        <v>5.3768551131077582E-3</v>
      </c>
      <c r="AB276" s="18">
        <f>VLOOKUP(AB$1,'2014(上) TFIDF'!$H$2:$L$46,5,FALSE)*B276</f>
        <v>5.3399522576454599E-3</v>
      </c>
      <c r="AC276" s="18">
        <f>VLOOKUP(AC$1,'2014(上) TFIDF'!$H$2:$L$46,5,FALSE)*B276</f>
        <v>1.6013207195102058E-3</v>
      </c>
      <c r="AD276" s="18">
        <f>VLOOKUP(AD$1,'2014(上) TFIDF'!$H$2:$L$46,5,FALSE)*B276</f>
        <v>5.3768551131077582E-3</v>
      </c>
      <c r="AE276" s="18">
        <f>VLOOKUP(AE$1,'2014(上) TFIDF'!$H$2:$L$46,5,FALSE)*B276</f>
        <v>6.0619253216966573E-3</v>
      </c>
      <c r="AF276" s="18">
        <f>VLOOKUP(AF$1,'2014(上) TFIDF'!$H$2:$L$46,5,FALSE)*B276</f>
        <v>6.2931056240290648E-3</v>
      </c>
      <c r="AG276" s="18">
        <f>VLOOKUP(AG$1,'2014(上) TFIDF'!$H$2:$L$46,5,FALSE)*B276</f>
        <v>1.0103208869494428E-3</v>
      </c>
      <c r="AH276" s="18">
        <f>VLOOKUP(AH$1,'2014(上) TFIDF'!$H$2:$L$46,5,FALSE)*B276</f>
        <v>0</v>
      </c>
      <c r="AI276" s="18">
        <f>VLOOKUP(AI$1,'2014(上) TFIDF'!$H$2:$L$46,5,FALSE)*B276</f>
        <v>7.049291640804976E-3</v>
      </c>
      <c r="AJ276" s="18">
        <f>VLOOKUP(AJ$1,'2014(上) TFIDF'!$H$2:$L$46,5,FALSE)*B276</f>
        <v>4.9575340587190778E-3</v>
      </c>
      <c r="AK276" s="18">
        <f>VLOOKUP(AK$1,'2014(上) TFIDF'!$H$2:$L$46,5,FALSE)*B276</f>
        <v>5.9678549456685208E-3</v>
      </c>
      <c r="AL276" s="18">
        <f>VLOOKUP(AL$1,'2014(上) TFIDF'!$H$2:$L$46,5,FALSE)*B276</f>
        <v>5.3020907800287063E-3</v>
      </c>
      <c r="AM276" s="18">
        <f>VLOOKUP(AM$1,'2014(上) TFIDF'!$H$2:$L$46,5,FALSE)*B276</f>
        <v>6.2537090383891023E-3</v>
      </c>
      <c r="AN276" s="18">
        <f>VLOOKUP(AN$1,'2014(上) TFIDF'!$H$2:$L$46,5,FALSE)*B276</f>
        <v>3.0309626608483286E-3</v>
      </c>
      <c r="AO276" s="18">
        <f>VLOOKUP(AO$1,'2014(上) TFIDF'!$H$2:$L$46,5,FALSE)*B276</f>
        <v>0</v>
      </c>
      <c r="AP276" s="18">
        <f>VLOOKUP(AP$1,'2014(上) TFIDF'!$H$2:$L$46,5,FALSE)*B276</f>
        <v>1.6013207195102058E-3</v>
      </c>
      <c r="AQ276" s="18">
        <f>VLOOKUP(AQ$1,'2014(上) TFIDF'!$H$2:$L$46,5,FALSE)*B276</f>
        <v>5.8142830454800589E-3</v>
      </c>
      <c r="AR276" s="18">
        <f>VLOOKUP(AR$1,'2014(上) TFIDF'!$H$2:$L$46,5,FALSE)*B276</f>
        <v>4.9575340587190778E-3</v>
      </c>
      <c r="AS276" s="18">
        <f>VLOOKUP(AS$1,'2014(上) TFIDF'!$H$2:$L$46,5,FALSE)*B276</f>
        <v>2.3458924522594296E-3</v>
      </c>
      <c r="AT276" s="18">
        <f>VLOOKUP(AT$1,'2014(上) TFIDF'!$H$2:$L$46,5,FALSE)*B276</f>
        <v>2.3458924522594296E-3</v>
      </c>
      <c r="AU276" s="18">
        <f>VLOOKUP(AU$1,'2014(上) TFIDF'!$H$2:$L$46,5,FALSE)*B276</f>
        <v>5.0516044347472134E-3</v>
      </c>
    </row>
    <row r="277" spans="1:47">
      <c r="A277" s="18" t="s">
        <v>7866</v>
      </c>
      <c r="B277" s="18">
        <v>1.6666666666666668E-3</v>
      </c>
      <c r="C277" s="18">
        <f>VLOOKUP(C$1,'2014(上) TFIDF'!$H$2:$L$46,5,FALSE)*B277</f>
        <v>4.3527360107660816E-4</v>
      </c>
      <c r="D277" s="18">
        <f>VLOOKUP(D$1,'2014(上) TFIDF'!$H$2:$L$46,5,FALSE)*B277</f>
        <v>1.1088208590429032E-3</v>
      </c>
      <c r="E277" s="18">
        <f>VLOOKUP(E$1,'2014(上) TFIDF'!$H$2:$L$46,5,FALSE)*B277</f>
        <v>0</v>
      </c>
      <c r="F277" s="18">
        <f>VLOOKUP(F$1,'2014(上) TFIDF'!$H$2:$L$46,5,FALSE)*B277</f>
        <v>0</v>
      </c>
      <c r="G277" s="18">
        <f>VLOOKUP(G$1,'2014(上) TFIDF'!$H$2:$L$46,5,FALSE)*B277</f>
        <v>3.9098207537657163E-4</v>
      </c>
      <c r="H277" s="18">
        <f>VLOOKUP(H$1,'2014(上) TFIDF'!$H$2:$L$46,5,FALSE)*B277</f>
        <v>6.2310525635587575E-4</v>
      </c>
      <c r="I277" s="18">
        <f>VLOOKUP(I$1,'2014(上) TFIDF'!$H$2:$L$46,5,FALSE)*B277</f>
        <v>0</v>
      </c>
      <c r="J277" s="18">
        <f>VLOOKUP(J$1,'2014(上) TFIDF'!$H$2:$L$46,5,FALSE)*B277</f>
        <v>5.8252267021376353E-4</v>
      </c>
      <c r="K277" s="18">
        <f>VLOOKUP(K$1,'2014(上) TFIDF'!$H$2:$L$46,5,FALSE)*B277</f>
        <v>7.2775570435971927E-4</v>
      </c>
      <c r="L277" s="18">
        <f>VLOOKUP(L$1,'2014(上) TFIDF'!$H$2:$L$46,5,FALSE)*B277</f>
        <v>0</v>
      </c>
      <c r="M277" s="18">
        <f>VLOOKUP(M$1,'2014(上) TFIDF'!$H$2:$L$46,5,FALSE)*B277</f>
        <v>7.9149207084744952E-4</v>
      </c>
      <c r="N277" s="18">
        <f>VLOOKUP(N$1,'2014(上) TFIDF'!$H$2:$L$46,5,FALSE)*B277</f>
        <v>0</v>
      </c>
      <c r="O277" s="18">
        <f>VLOOKUP(O$1,'2014(上) TFIDF'!$H$2:$L$46,5,FALSE)*B277</f>
        <v>3.9098207537657163E-4</v>
      </c>
      <c r="P277" s="18">
        <f>VLOOKUP(P$1,'2014(上) TFIDF'!$H$2:$L$46,5,FALSE)*B277</f>
        <v>7.3960833905755471E-4</v>
      </c>
      <c r="Q277" s="18">
        <f>VLOOKUP(Q$1,'2014(上) TFIDF'!$H$2:$L$46,5,FALSE)*B277</f>
        <v>1.6838681449157382E-4</v>
      </c>
      <c r="R277" s="18">
        <f>VLOOKUP(R$1,'2014(上) TFIDF'!$H$2:$L$46,5,FALSE)*B277</f>
        <v>1.6838681449157382E-4</v>
      </c>
      <c r="S277" s="18">
        <f>VLOOKUP(S$1,'2014(上) TFIDF'!$H$2:$L$46,5,FALSE)*B277</f>
        <v>6.4110836696409425E-4</v>
      </c>
      <c r="T277" s="18">
        <f>VLOOKUP(T$1,'2014(上) TFIDF'!$H$2:$L$46,5,FALSE)*B277</f>
        <v>2.6688678658503434E-4</v>
      </c>
      <c r="U277" s="18">
        <f>VLOOKUP(U$1,'2014(上) TFIDF'!$H$2:$L$46,5,FALSE)*B277</f>
        <v>8.3422133507195413E-4</v>
      </c>
      <c r="V277" s="18">
        <f>VLOOKUP(V$1,'2014(上) TFIDF'!$H$2:$L$46,5,FALSE)*B277</f>
        <v>7.7204723005975574E-4</v>
      </c>
      <c r="W277" s="18">
        <f>VLOOKUP(W$1,'2014(上) TFIDF'!$H$2:$L$46,5,FALSE)*B277</f>
        <v>2.6688678658503434E-4</v>
      </c>
      <c r="X277" s="18">
        <f>VLOOKUP(X$1,'2014(上) TFIDF'!$H$2:$L$46,5,FALSE)*B277</f>
        <v>1.2895418362833669E-3</v>
      </c>
      <c r="Y277" s="18">
        <f>VLOOKUP(Y$1,'2014(上) TFIDF'!$H$2:$L$46,5,FALSE)*B277</f>
        <v>0</v>
      </c>
      <c r="Z277" s="18">
        <f>VLOOKUP(Z$1,'2014(上) TFIDF'!$H$2:$L$46,5,FALSE)*B277</f>
        <v>1.0455900719722406E-3</v>
      </c>
      <c r="AA277" s="18">
        <f>VLOOKUP(AA$1,'2014(上) TFIDF'!$H$2:$L$46,5,FALSE)*B277</f>
        <v>8.9614251885129304E-4</v>
      </c>
      <c r="AB277" s="18">
        <f>VLOOKUP(AB$1,'2014(上) TFIDF'!$H$2:$L$46,5,FALSE)*B277</f>
        <v>8.8999204294090998E-4</v>
      </c>
      <c r="AC277" s="18">
        <f>VLOOKUP(AC$1,'2014(上) TFIDF'!$H$2:$L$46,5,FALSE)*B277</f>
        <v>2.6688678658503434E-4</v>
      </c>
      <c r="AD277" s="18">
        <f>VLOOKUP(AD$1,'2014(上) TFIDF'!$H$2:$L$46,5,FALSE)*B277</f>
        <v>8.9614251885129304E-4</v>
      </c>
      <c r="AE277" s="18">
        <f>VLOOKUP(AE$1,'2014(上) TFIDF'!$H$2:$L$46,5,FALSE)*B277</f>
        <v>1.010320886949443E-3</v>
      </c>
      <c r="AF277" s="18">
        <f>VLOOKUP(AF$1,'2014(上) TFIDF'!$H$2:$L$46,5,FALSE)*B277</f>
        <v>1.0488509373381776E-3</v>
      </c>
      <c r="AG277" s="18">
        <f>VLOOKUP(AG$1,'2014(上) TFIDF'!$H$2:$L$46,5,FALSE)*B277</f>
        <v>1.6838681449157382E-4</v>
      </c>
      <c r="AH277" s="18">
        <f>VLOOKUP(AH$1,'2014(上) TFIDF'!$H$2:$L$46,5,FALSE)*B277</f>
        <v>0</v>
      </c>
      <c r="AI277" s="18">
        <f>VLOOKUP(AI$1,'2014(上) TFIDF'!$H$2:$L$46,5,FALSE)*B277</f>
        <v>1.1748819401341626E-3</v>
      </c>
      <c r="AJ277" s="18">
        <f>VLOOKUP(AJ$1,'2014(上) TFIDF'!$H$2:$L$46,5,FALSE)*B277</f>
        <v>8.2625567645317963E-4</v>
      </c>
      <c r="AK277" s="18">
        <f>VLOOKUP(AK$1,'2014(上) TFIDF'!$H$2:$L$46,5,FALSE)*B277</f>
        <v>9.9464249094475339E-4</v>
      </c>
      <c r="AL277" s="18">
        <f>VLOOKUP(AL$1,'2014(上) TFIDF'!$H$2:$L$46,5,FALSE)*B277</f>
        <v>8.8368179667145112E-4</v>
      </c>
      <c r="AM277" s="18">
        <f>VLOOKUP(AM$1,'2014(上) TFIDF'!$H$2:$L$46,5,FALSE)*B277</f>
        <v>1.0422848397315171E-3</v>
      </c>
      <c r="AN277" s="18">
        <f>VLOOKUP(AN$1,'2014(上) TFIDF'!$H$2:$L$46,5,FALSE)*B277</f>
        <v>5.0516044347472151E-4</v>
      </c>
      <c r="AO277" s="18">
        <f>VLOOKUP(AO$1,'2014(上) TFIDF'!$H$2:$L$46,5,FALSE)*B277</f>
        <v>0</v>
      </c>
      <c r="AP277" s="18">
        <f>VLOOKUP(AP$1,'2014(上) TFIDF'!$H$2:$L$46,5,FALSE)*B277</f>
        <v>2.6688678658503434E-4</v>
      </c>
      <c r="AQ277" s="18">
        <f>VLOOKUP(AQ$1,'2014(上) TFIDF'!$H$2:$L$46,5,FALSE)*B277</f>
        <v>9.6904717424667656E-4</v>
      </c>
      <c r="AR277" s="18">
        <f>VLOOKUP(AR$1,'2014(上) TFIDF'!$H$2:$L$46,5,FALSE)*B277</f>
        <v>8.2625567645317963E-4</v>
      </c>
      <c r="AS277" s="18">
        <f>VLOOKUP(AS$1,'2014(上) TFIDF'!$H$2:$L$46,5,FALSE)*B277</f>
        <v>3.9098207537657163E-4</v>
      </c>
      <c r="AT277" s="18">
        <f>VLOOKUP(AT$1,'2014(上) TFIDF'!$H$2:$L$46,5,FALSE)*B277</f>
        <v>3.9098207537657163E-4</v>
      </c>
      <c r="AU277" s="18">
        <f>VLOOKUP(AU$1,'2014(上) TFIDF'!$H$2:$L$46,5,FALSE)*B277</f>
        <v>8.4193407245786893E-4</v>
      </c>
    </row>
    <row r="278" spans="1:47">
      <c r="A278" s="18" t="s">
        <v>8044</v>
      </c>
      <c r="B278" s="18">
        <v>9.0909090909090909E-4</v>
      </c>
      <c r="C278" s="18">
        <f>VLOOKUP(C$1,'2014(上) TFIDF'!$H$2:$L$46,5,FALSE)*B278</f>
        <v>2.3742196422360442E-4</v>
      </c>
      <c r="D278" s="18">
        <f>VLOOKUP(D$1,'2014(上) TFIDF'!$H$2:$L$46,5,FALSE)*B278</f>
        <v>6.0481137765976535E-4</v>
      </c>
      <c r="E278" s="18">
        <f>VLOOKUP(E$1,'2014(上) TFIDF'!$H$2:$L$46,5,FALSE)*B278</f>
        <v>0</v>
      </c>
      <c r="F278" s="18">
        <f>VLOOKUP(F$1,'2014(上) TFIDF'!$H$2:$L$46,5,FALSE)*B278</f>
        <v>0</v>
      </c>
      <c r="G278" s="18">
        <f>VLOOKUP(G$1,'2014(上) TFIDF'!$H$2:$L$46,5,FALSE)*B278</f>
        <v>2.132629502054027E-4</v>
      </c>
      <c r="H278" s="18">
        <f>VLOOKUP(H$1,'2014(上) TFIDF'!$H$2:$L$46,5,FALSE)*B278</f>
        <v>3.3987559437593222E-4</v>
      </c>
      <c r="I278" s="18">
        <f>VLOOKUP(I$1,'2014(上) TFIDF'!$H$2:$L$46,5,FALSE)*B278</f>
        <v>0</v>
      </c>
      <c r="J278" s="18">
        <f>VLOOKUP(J$1,'2014(上) TFIDF'!$H$2:$L$46,5,FALSE)*B278</f>
        <v>3.1773963829841644E-4</v>
      </c>
      <c r="K278" s="18">
        <f>VLOOKUP(K$1,'2014(上) TFIDF'!$H$2:$L$46,5,FALSE)*B278</f>
        <v>3.9695765692348325E-4</v>
      </c>
      <c r="L278" s="18">
        <f>VLOOKUP(L$1,'2014(上) TFIDF'!$H$2:$L$46,5,FALSE)*B278</f>
        <v>0</v>
      </c>
      <c r="M278" s="18">
        <f>VLOOKUP(M$1,'2014(上) TFIDF'!$H$2:$L$46,5,FALSE)*B278</f>
        <v>4.3172294773497248E-4</v>
      </c>
      <c r="N278" s="18">
        <f>VLOOKUP(N$1,'2014(上) TFIDF'!$H$2:$L$46,5,FALSE)*B278</f>
        <v>0</v>
      </c>
      <c r="O278" s="18">
        <f>VLOOKUP(O$1,'2014(上) TFIDF'!$H$2:$L$46,5,FALSE)*B278</f>
        <v>2.132629502054027E-4</v>
      </c>
      <c r="P278" s="18">
        <f>VLOOKUP(P$1,'2014(上) TFIDF'!$H$2:$L$46,5,FALSE)*B278</f>
        <v>4.0342273039502979E-4</v>
      </c>
      <c r="Q278" s="18">
        <f>VLOOKUP(Q$1,'2014(上) TFIDF'!$H$2:$L$46,5,FALSE)*B278</f>
        <v>9.184735335904026E-5</v>
      </c>
      <c r="R278" s="18">
        <f>VLOOKUP(R$1,'2014(上) TFIDF'!$H$2:$L$46,5,FALSE)*B278</f>
        <v>9.184735335904026E-5</v>
      </c>
      <c r="S278" s="18">
        <f>VLOOKUP(S$1,'2014(上) TFIDF'!$H$2:$L$46,5,FALSE)*B278</f>
        <v>3.4969547288950595E-4</v>
      </c>
      <c r="T278" s="18">
        <f>VLOOKUP(T$1,'2014(上) TFIDF'!$H$2:$L$46,5,FALSE)*B278</f>
        <v>1.4557461086456416E-4</v>
      </c>
      <c r="U278" s="18">
        <f>VLOOKUP(U$1,'2014(上) TFIDF'!$H$2:$L$46,5,FALSE)*B278</f>
        <v>4.5502981913015674E-4</v>
      </c>
      <c r="V278" s="18">
        <f>VLOOKUP(V$1,'2014(上) TFIDF'!$H$2:$L$46,5,FALSE)*B278</f>
        <v>4.2111667094168489E-4</v>
      </c>
      <c r="W278" s="18">
        <f>VLOOKUP(W$1,'2014(上) TFIDF'!$H$2:$L$46,5,FALSE)*B278</f>
        <v>1.4557461086456416E-4</v>
      </c>
      <c r="X278" s="18">
        <f>VLOOKUP(X$1,'2014(上) TFIDF'!$H$2:$L$46,5,FALSE)*B278</f>
        <v>7.0338645615456374E-4</v>
      </c>
      <c r="Y278" s="18">
        <f>VLOOKUP(Y$1,'2014(上) TFIDF'!$H$2:$L$46,5,FALSE)*B278</f>
        <v>0</v>
      </c>
      <c r="Z278" s="18">
        <f>VLOOKUP(Z$1,'2014(上) TFIDF'!$H$2:$L$46,5,FALSE)*B278</f>
        <v>5.7032185743940392E-4</v>
      </c>
      <c r="AA278" s="18">
        <f>VLOOKUP(AA$1,'2014(上) TFIDF'!$H$2:$L$46,5,FALSE)*B278</f>
        <v>4.8880501028252346E-4</v>
      </c>
      <c r="AB278" s="18">
        <f>VLOOKUP(AB$1,'2014(上) TFIDF'!$H$2:$L$46,5,FALSE)*B278</f>
        <v>4.8545020524049632E-4</v>
      </c>
      <c r="AC278" s="18">
        <f>VLOOKUP(AC$1,'2014(上) TFIDF'!$H$2:$L$46,5,FALSE)*B278</f>
        <v>1.4557461086456416E-4</v>
      </c>
      <c r="AD278" s="18">
        <f>VLOOKUP(AD$1,'2014(上) TFIDF'!$H$2:$L$46,5,FALSE)*B278</f>
        <v>4.8880501028252346E-4</v>
      </c>
      <c r="AE278" s="18">
        <f>VLOOKUP(AE$1,'2014(上) TFIDF'!$H$2:$L$46,5,FALSE)*B278</f>
        <v>5.5108412015424156E-4</v>
      </c>
      <c r="AF278" s="18">
        <f>VLOOKUP(AF$1,'2014(上) TFIDF'!$H$2:$L$46,5,FALSE)*B278</f>
        <v>5.7210051127536956E-4</v>
      </c>
      <c r="AG278" s="18">
        <f>VLOOKUP(AG$1,'2014(上) TFIDF'!$H$2:$L$46,5,FALSE)*B278</f>
        <v>9.184735335904026E-5</v>
      </c>
      <c r="AH278" s="18">
        <f>VLOOKUP(AH$1,'2014(上) TFIDF'!$H$2:$L$46,5,FALSE)*B278</f>
        <v>0</v>
      </c>
      <c r="AI278" s="18">
        <f>VLOOKUP(AI$1,'2014(上) TFIDF'!$H$2:$L$46,5,FALSE)*B278</f>
        <v>6.408446946186341E-4</v>
      </c>
      <c r="AJ278" s="18">
        <f>VLOOKUP(AJ$1,'2014(上) TFIDF'!$H$2:$L$46,5,FALSE)*B278</f>
        <v>4.5068491442900704E-4</v>
      </c>
      <c r="AK278" s="18">
        <f>VLOOKUP(AK$1,'2014(上) TFIDF'!$H$2:$L$46,5,FALSE)*B278</f>
        <v>5.4253226778804735E-4</v>
      </c>
      <c r="AL278" s="18">
        <f>VLOOKUP(AL$1,'2014(上) TFIDF'!$H$2:$L$46,5,FALSE)*B278</f>
        <v>4.820082527298824E-4</v>
      </c>
      <c r="AM278" s="18">
        <f>VLOOKUP(AM$1,'2014(上) TFIDF'!$H$2:$L$46,5,FALSE)*B278</f>
        <v>5.6851900348991839E-4</v>
      </c>
      <c r="AN278" s="18">
        <f>VLOOKUP(AN$1,'2014(上) TFIDF'!$H$2:$L$46,5,FALSE)*B278</f>
        <v>2.7554206007712078E-4</v>
      </c>
      <c r="AO278" s="18">
        <f>VLOOKUP(AO$1,'2014(上) TFIDF'!$H$2:$L$46,5,FALSE)*B278</f>
        <v>0</v>
      </c>
      <c r="AP278" s="18">
        <f>VLOOKUP(AP$1,'2014(上) TFIDF'!$H$2:$L$46,5,FALSE)*B278</f>
        <v>1.4557461086456416E-4</v>
      </c>
      <c r="AQ278" s="18">
        <f>VLOOKUP(AQ$1,'2014(上) TFIDF'!$H$2:$L$46,5,FALSE)*B278</f>
        <v>5.2857118595273263E-4</v>
      </c>
      <c r="AR278" s="18">
        <f>VLOOKUP(AR$1,'2014(上) TFIDF'!$H$2:$L$46,5,FALSE)*B278</f>
        <v>4.5068491442900704E-4</v>
      </c>
      <c r="AS278" s="18">
        <f>VLOOKUP(AS$1,'2014(上) TFIDF'!$H$2:$L$46,5,FALSE)*B278</f>
        <v>2.132629502054027E-4</v>
      </c>
      <c r="AT278" s="18">
        <f>VLOOKUP(AT$1,'2014(上) TFIDF'!$H$2:$L$46,5,FALSE)*B278</f>
        <v>2.132629502054027E-4</v>
      </c>
      <c r="AU278" s="18">
        <f>VLOOKUP(AU$1,'2014(上) TFIDF'!$H$2:$L$46,5,FALSE)*B278</f>
        <v>4.5923676679520119E-4</v>
      </c>
    </row>
    <row r="279" spans="1:47">
      <c r="A279" s="18" t="s">
        <v>6094</v>
      </c>
      <c r="B279" s="18">
        <v>2.5000000000000001E-3</v>
      </c>
      <c r="C279" s="18">
        <f>VLOOKUP(C$1,'2014(上) TFIDF'!$H$2:$L$46,5,FALSE)*B279</f>
        <v>6.5291040161491215E-4</v>
      </c>
      <c r="D279" s="18">
        <f>VLOOKUP(D$1,'2014(上) TFIDF'!$H$2:$L$46,5,FALSE)*B279</f>
        <v>1.6632312885643547E-3</v>
      </c>
      <c r="E279" s="18">
        <f>VLOOKUP(E$1,'2014(上) TFIDF'!$H$2:$L$46,5,FALSE)*B279</f>
        <v>0</v>
      </c>
      <c r="F279" s="18">
        <f>VLOOKUP(F$1,'2014(上) TFIDF'!$H$2:$L$46,5,FALSE)*B279</f>
        <v>0</v>
      </c>
      <c r="G279" s="18">
        <f>VLOOKUP(G$1,'2014(上) TFIDF'!$H$2:$L$46,5,FALSE)*B279</f>
        <v>5.864731130648574E-4</v>
      </c>
      <c r="H279" s="18">
        <f>VLOOKUP(H$1,'2014(上) TFIDF'!$H$2:$L$46,5,FALSE)*B279</f>
        <v>9.3465788453381358E-4</v>
      </c>
      <c r="I279" s="18">
        <f>VLOOKUP(I$1,'2014(上) TFIDF'!$H$2:$L$46,5,FALSE)*B279</f>
        <v>0</v>
      </c>
      <c r="J279" s="18">
        <f>VLOOKUP(J$1,'2014(上) TFIDF'!$H$2:$L$46,5,FALSE)*B279</f>
        <v>8.7378400532064525E-4</v>
      </c>
      <c r="K279" s="18">
        <f>VLOOKUP(K$1,'2014(上) TFIDF'!$H$2:$L$46,5,FALSE)*B279</f>
        <v>1.091633556539579E-3</v>
      </c>
      <c r="L279" s="18">
        <f>VLOOKUP(L$1,'2014(上) TFIDF'!$H$2:$L$46,5,FALSE)*B279</f>
        <v>0</v>
      </c>
      <c r="M279" s="18">
        <f>VLOOKUP(M$1,'2014(上) TFIDF'!$H$2:$L$46,5,FALSE)*B279</f>
        <v>1.1872381062711743E-3</v>
      </c>
      <c r="N279" s="18">
        <f>VLOOKUP(N$1,'2014(上) TFIDF'!$H$2:$L$46,5,FALSE)*B279</f>
        <v>0</v>
      </c>
      <c r="O279" s="18">
        <f>VLOOKUP(O$1,'2014(上) TFIDF'!$H$2:$L$46,5,FALSE)*B279</f>
        <v>5.864731130648574E-4</v>
      </c>
      <c r="P279" s="18">
        <f>VLOOKUP(P$1,'2014(上) TFIDF'!$H$2:$L$46,5,FALSE)*B279</f>
        <v>1.1094125085863321E-3</v>
      </c>
      <c r="Q279" s="18">
        <f>VLOOKUP(Q$1,'2014(上) TFIDF'!$H$2:$L$46,5,FALSE)*B279</f>
        <v>2.525802217373607E-4</v>
      </c>
      <c r="R279" s="18">
        <f>VLOOKUP(R$1,'2014(上) TFIDF'!$H$2:$L$46,5,FALSE)*B279</f>
        <v>2.525802217373607E-4</v>
      </c>
      <c r="S279" s="18">
        <f>VLOOKUP(S$1,'2014(上) TFIDF'!$H$2:$L$46,5,FALSE)*B279</f>
        <v>9.6166255044614142E-4</v>
      </c>
      <c r="T279" s="18">
        <f>VLOOKUP(T$1,'2014(上) TFIDF'!$H$2:$L$46,5,FALSE)*B279</f>
        <v>4.0033017987755145E-4</v>
      </c>
      <c r="U279" s="18">
        <f>VLOOKUP(U$1,'2014(上) TFIDF'!$H$2:$L$46,5,FALSE)*B279</f>
        <v>1.2513320026079312E-3</v>
      </c>
      <c r="V279" s="18">
        <f>VLOOKUP(V$1,'2014(上) TFIDF'!$H$2:$L$46,5,FALSE)*B279</f>
        <v>1.1580708450896334E-3</v>
      </c>
      <c r="W279" s="18">
        <f>VLOOKUP(W$1,'2014(上) TFIDF'!$H$2:$L$46,5,FALSE)*B279</f>
        <v>4.0033017987755145E-4</v>
      </c>
      <c r="X279" s="18">
        <f>VLOOKUP(X$1,'2014(上) TFIDF'!$H$2:$L$46,5,FALSE)*B279</f>
        <v>1.9343127544250503E-3</v>
      </c>
      <c r="Y279" s="18">
        <f>VLOOKUP(Y$1,'2014(上) TFIDF'!$H$2:$L$46,5,FALSE)*B279</f>
        <v>0</v>
      </c>
      <c r="Z279" s="18">
        <f>VLOOKUP(Z$1,'2014(上) TFIDF'!$H$2:$L$46,5,FALSE)*B279</f>
        <v>1.5683851079583608E-3</v>
      </c>
      <c r="AA279" s="18">
        <f>VLOOKUP(AA$1,'2014(上) TFIDF'!$H$2:$L$46,5,FALSE)*B279</f>
        <v>1.3442137782769396E-3</v>
      </c>
      <c r="AB279" s="18">
        <f>VLOOKUP(AB$1,'2014(上) TFIDF'!$H$2:$L$46,5,FALSE)*B279</f>
        <v>1.334988064411365E-3</v>
      </c>
      <c r="AC279" s="18">
        <f>VLOOKUP(AC$1,'2014(上) TFIDF'!$H$2:$L$46,5,FALSE)*B279</f>
        <v>4.0033017987755145E-4</v>
      </c>
      <c r="AD279" s="18">
        <f>VLOOKUP(AD$1,'2014(上) TFIDF'!$H$2:$L$46,5,FALSE)*B279</f>
        <v>1.3442137782769396E-3</v>
      </c>
      <c r="AE279" s="18">
        <f>VLOOKUP(AE$1,'2014(上) TFIDF'!$H$2:$L$46,5,FALSE)*B279</f>
        <v>1.5154813304241643E-3</v>
      </c>
      <c r="AF279" s="18">
        <f>VLOOKUP(AF$1,'2014(上) TFIDF'!$H$2:$L$46,5,FALSE)*B279</f>
        <v>1.5732764060072662E-3</v>
      </c>
      <c r="AG279" s="18">
        <f>VLOOKUP(AG$1,'2014(上) TFIDF'!$H$2:$L$46,5,FALSE)*B279</f>
        <v>2.525802217373607E-4</v>
      </c>
      <c r="AH279" s="18">
        <f>VLOOKUP(AH$1,'2014(上) TFIDF'!$H$2:$L$46,5,FALSE)*B279</f>
        <v>0</v>
      </c>
      <c r="AI279" s="18">
        <f>VLOOKUP(AI$1,'2014(上) TFIDF'!$H$2:$L$46,5,FALSE)*B279</f>
        <v>1.762322910201244E-3</v>
      </c>
      <c r="AJ279" s="18">
        <f>VLOOKUP(AJ$1,'2014(上) TFIDF'!$H$2:$L$46,5,FALSE)*B279</f>
        <v>1.2393835146797694E-3</v>
      </c>
      <c r="AK279" s="18">
        <f>VLOOKUP(AK$1,'2014(上) TFIDF'!$H$2:$L$46,5,FALSE)*B279</f>
        <v>1.4919637364171302E-3</v>
      </c>
      <c r="AL279" s="18">
        <f>VLOOKUP(AL$1,'2014(上) TFIDF'!$H$2:$L$46,5,FALSE)*B279</f>
        <v>1.3255226950071766E-3</v>
      </c>
      <c r="AM279" s="18">
        <f>VLOOKUP(AM$1,'2014(上) TFIDF'!$H$2:$L$46,5,FALSE)*B279</f>
        <v>1.5634272595972756E-3</v>
      </c>
      <c r="AN279" s="18">
        <f>VLOOKUP(AN$1,'2014(上) TFIDF'!$H$2:$L$46,5,FALSE)*B279</f>
        <v>7.5774066521208216E-4</v>
      </c>
      <c r="AO279" s="18">
        <f>VLOOKUP(AO$1,'2014(上) TFIDF'!$H$2:$L$46,5,FALSE)*B279</f>
        <v>0</v>
      </c>
      <c r="AP279" s="18">
        <f>VLOOKUP(AP$1,'2014(上) TFIDF'!$H$2:$L$46,5,FALSE)*B279</f>
        <v>4.0033017987755145E-4</v>
      </c>
      <c r="AQ279" s="18">
        <f>VLOOKUP(AQ$1,'2014(上) TFIDF'!$H$2:$L$46,5,FALSE)*B279</f>
        <v>1.4535707613700147E-3</v>
      </c>
      <c r="AR279" s="18">
        <f>VLOOKUP(AR$1,'2014(上) TFIDF'!$H$2:$L$46,5,FALSE)*B279</f>
        <v>1.2393835146797694E-3</v>
      </c>
      <c r="AS279" s="18">
        <f>VLOOKUP(AS$1,'2014(上) TFIDF'!$H$2:$L$46,5,FALSE)*B279</f>
        <v>5.864731130648574E-4</v>
      </c>
      <c r="AT279" s="18">
        <f>VLOOKUP(AT$1,'2014(上) TFIDF'!$H$2:$L$46,5,FALSE)*B279</f>
        <v>5.864731130648574E-4</v>
      </c>
      <c r="AU279" s="18">
        <f>VLOOKUP(AU$1,'2014(上) TFIDF'!$H$2:$L$46,5,FALSE)*B279</f>
        <v>1.2629011086868033E-3</v>
      </c>
    </row>
    <row r="280" spans="1:47">
      <c r="A280" s="18" t="s">
        <v>7548</v>
      </c>
      <c r="B280" s="18">
        <v>5.0000000000000001E-3</v>
      </c>
      <c r="C280" s="18">
        <f>VLOOKUP(C$1,'2014(上) TFIDF'!$H$2:$L$46,5,FALSE)*B280</f>
        <v>1.3058208032298243E-3</v>
      </c>
      <c r="D280" s="18">
        <f>VLOOKUP(D$1,'2014(上) TFIDF'!$H$2:$L$46,5,FALSE)*B280</f>
        <v>3.3264625771287095E-3</v>
      </c>
      <c r="E280" s="18">
        <f>VLOOKUP(E$1,'2014(上) TFIDF'!$H$2:$L$46,5,FALSE)*B280</f>
        <v>0</v>
      </c>
      <c r="F280" s="18">
        <f>VLOOKUP(F$1,'2014(上) TFIDF'!$H$2:$L$46,5,FALSE)*B280</f>
        <v>0</v>
      </c>
      <c r="G280" s="18">
        <f>VLOOKUP(G$1,'2014(上) TFIDF'!$H$2:$L$46,5,FALSE)*B280</f>
        <v>1.1729462261297148E-3</v>
      </c>
      <c r="H280" s="18">
        <f>VLOOKUP(H$1,'2014(上) TFIDF'!$H$2:$L$46,5,FALSE)*B280</f>
        <v>1.8693157690676272E-3</v>
      </c>
      <c r="I280" s="18">
        <f>VLOOKUP(I$1,'2014(上) TFIDF'!$H$2:$L$46,5,FALSE)*B280</f>
        <v>0</v>
      </c>
      <c r="J280" s="18">
        <f>VLOOKUP(J$1,'2014(上) TFIDF'!$H$2:$L$46,5,FALSE)*B280</f>
        <v>1.7475680106412905E-3</v>
      </c>
      <c r="K280" s="18">
        <f>VLOOKUP(K$1,'2014(上) TFIDF'!$H$2:$L$46,5,FALSE)*B280</f>
        <v>2.183267113079158E-3</v>
      </c>
      <c r="L280" s="18">
        <f>VLOOKUP(L$1,'2014(上) TFIDF'!$H$2:$L$46,5,FALSE)*B280</f>
        <v>0</v>
      </c>
      <c r="M280" s="18">
        <f>VLOOKUP(M$1,'2014(上) TFIDF'!$H$2:$L$46,5,FALSE)*B280</f>
        <v>2.3744762125423487E-3</v>
      </c>
      <c r="N280" s="18">
        <f>VLOOKUP(N$1,'2014(上) TFIDF'!$H$2:$L$46,5,FALSE)*B280</f>
        <v>0</v>
      </c>
      <c r="O280" s="18">
        <f>VLOOKUP(O$1,'2014(上) TFIDF'!$H$2:$L$46,5,FALSE)*B280</f>
        <v>1.1729462261297148E-3</v>
      </c>
      <c r="P280" s="18">
        <f>VLOOKUP(P$1,'2014(上) TFIDF'!$H$2:$L$46,5,FALSE)*B280</f>
        <v>2.2188250171726641E-3</v>
      </c>
      <c r="Q280" s="18">
        <f>VLOOKUP(Q$1,'2014(上) TFIDF'!$H$2:$L$46,5,FALSE)*B280</f>
        <v>5.051604434747214E-4</v>
      </c>
      <c r="R280" s="18">
        <f>VLOOKUP(R$1,'2014(上) TFIDF'!$H$2:$L$46,5,FALSE)*B280</f>
        <v>5.051604434747214E-4</v>
      </c>
      <c r="S280" s="18">
        <f>VLOOKUP(S$1,'2014(上) TFIDF'!$H$2:$L$46,5,FALSE)*B280</f>
        <v>1.9233251008922828E-3</v>
      </c>
      <c r="T280" s="18">
        <f>VLOOKUP(T$1,'2014(上) TFIDF'!$H$2:$L$46,5,FALSE)*B280</f>
        <v>8.006603597551029E-4</v>
      </c>
      <c r="U280" s="18">
        <f>VLOOKUP(U$1,'2014(上) TFIDF'!$H$2:$L$46,5,FALSE)*B280</f>
        <v>2.5026640052158624E-3</v>
      </c>
      <c r="V280" s="18">
        <f>VLOOKUP(V$1,'2014(上) TFIDF'!$H$2:$L$46,5,FALSE)*B280</f>
        <v>2.3161416901792669E-3</v>
      </c>
      <c r="W280" s="18">
        <f>VLOOKUP(W$1,'2014(上) TFIDF'!$H$2:$L$46,5,FALSE)*B280</f>
        <v>8.006603597551029E-4</v>
      </c>
      <c r="X280" s="18">
        <f>VLOOKUP(X$1,'2014(上) TFIDF'!$H$2:$L$46,5,FALSE)*B280</f>
        <v>3.8686255088501006E-3</v>
      </c>
      <c r="Y280" s="18">
        <f>VLOOKUP(Y$1,'2014(上) TFIDF'!$H$2:$L$46,5,FALSE)*B280</f>
        <v>0</v>
      </c>
      <c r="Z280" s="18">
        <f>VLOOKUP(Z$1,'2014(上) TFIDF'!$H$2:$L$46,5,FALSE)*B280</f>
        <v>3.1367702159167217E-3</v>
      </c>
      <c r="AA280" s="18">
        <f>VLOOKUP(AA$1,'2014(上) TFIDF'!$H$2:$L$46,5,FALSE)*B280</f>
        <v>2.6884275565538791E-3</v>
      </c>
      <c r="AB280" s="18">
        <f>VLOOKUP(AB$1,'2014(上) TFIDF'!$H$2:$L$46,5,FALSE)*B280</f>
        <v>2.6699761288227299E-3</v>
      </c>
      <c r="AC280" s="18">
        <f>VLOOKUP(AC$1,'2014(上) TFIDF'!$H$2:$L$46,5,FALSE)*B280</f>
        <v>8.006603597551029E-4</v>
      </c>
      <c r="AD280" s="18">
        <f>VLOOKUP(AD$1,'2014(上) TFIDF'!$H$2:$L$46,5,FALSE)*B280</f>
        <v>2.6884275565538791E-3</v>
      </c>
      <c r="AE280" s="18">
        <f>VLOOKUP(AE$1,'2014(上) TFIDF'!$H$2:$L$46,5,FALSE)*B280</f>
        <v>3.0309626608483286E-3</v>
      </c>
      <c r="AF280" s="18">
        <f>VLOOKUP(AF$1,'2014(上) TFIDF'!$H$2:$L$46,5,FALSE)*B280</f>
        <v>3.1465528120145324E-3</v>
      </c>
      <c r="AG280" s="18">
        <f>VLOOKUP(AG$1,'2014(上) TFIDF'!$H$2:$L$46,5,FALSE)*B280</f>
        <v>5.051604434747214E-4</v>
      </c>
      <c r="AH280" s="18">
        <f>VLOOKUP(AH$1,'2014(上) TFIDF'!$H$2:$L$46,5,FALSE)*B280</f>
        <v>0</v>
      </c>
      <c r="AI280" s="18">
        <f>VLOOKUP(AI$1,'2014(上) TFIDF'!$H$2:$L$46,5,FALSE)*B280</f>
        <v>3.524645820402488E-3</v>
      </c>
      <c r="AJ280" s="18">
        <f>VLOOKUP(AJ$1,'2014(上) TFIDF'!$H$2:$L$46,5,FALSE)*B280</f>
        <v>2.4787670293595389E-3</v>
      </c>
      <c r="AK280" s="18">
        <f>VLOOKUP(AK$1,'2014(上) TFIDF'!$H$2:$L$46,5,FALSE)*B280</f>
        <v>2.9839274728342604E-3</v>
      </c>
      <c r="AL280" s="18">
        <f>VLOOKUP(AL$1,'2014(上) TFIDF'!$H$2:$L$46,5,FALSE)*B280</f>
        <v>2.6510453900143532E-3</v>
      </c>
      <c r="AM280" s="18">
        <f>VLOOKUP(AM$1,'2014(上) TFIDF'!$H$2:$L$46,5,FALSE)*B280</f>
        <v>3.1268545191945512E-3</v>
      </c>
      <c r="AN280" s="18">
        <f>VLOOKUP(AN$1,'2014(上) TFIDF'!$H$2:$L$46,5,FALSE)*B280</f>
        <v>1.5154813304241643E-3</v>
      </c>
      <c r="AO280" s="18">
        <f>VLOOKUP(AO$1,'2014(上) TFIDF'!$H$2:$L$46,5,FALSE)*B280</f>
        <v>0</v>
      </c>
      <c r="AP280" s="18">
        <f>VLOOKUP(AP$1,'2014(上) TFIDF'!$H$2:$L$46,5,FALSE)*B280</f>
        <v>8.006603597551029E-4</v>
      </c>
      <c r="AQ280" s="18">
        <f>VLOOKUP(AQ$1,'2014(上) TFIDF'!$H$2:$L$46,5,FALSE)*B280</f>
        <v>2.9071415227400295E-3</v>
      </c>
      <c r="AR280" s="18">
        <f>VLOOKUP(AR$1,'2014(上) TFIDF'!$H$2:$L$46,5,FALSE)*B280</f>
        <v>2.4787670293595389E-3</v>
      </c>
      <c r="AS280" s="18">
        <f>VLOOKUP(AS$1,'2014(上) TFIDF'!$H$2:$L$46,5,FALSE)*B280</f>
        <v>1.1729462261297148E-3</v>
      </c>
      <c r="AT280" s="18">
        <f>VLOOKUP(AT$1,'2014(上) TFIDF'!$H$2:$L$46,5,FALSE)*B280</f>
        <v>1.1729462261297148E-3</v>
      </c>
      <c r="AU280" s="18">
        <f>VLOOKUP(AU$1,'2014(上) TFIDF'!$H$2:$L$46,5,FALSE)*B280</f>
        <v>2.5258022173736067E-3</v>
      </c>
    </row>
    <row r="281" spans="1:47">
      <c r="A281" s="18" t="s">
        <v>6570</v>
      </c>
      <c r="B281" s="18">
        <v>0.01</v>
      </c>
      <c r="C281" s="18">
        <f>VLOOKUP(C$1,'2014(上) TFIDF'!$H$2:$L$46,5,FALSE)*B281</f>
        <v>2.6116416064596486E-3</v>
      </c>
      <c r="D281" s="18">
        <f>VLOOKUP(D$1,'2014(上) TFIDF'!$H$2:$L$46,5,FALSE)*B281</f>
        <v>6.652925154257419E-3</v>
      </c>
      <c r="E281" s="18">
        <f>VLOOKUP(E$1,'2014(上) TFIDF'!$H$2:$L$46,5,FALSE)*B281</f>
        <v>0</v>
      </c>
      <c r="F281" s="18">
        <f>VLOOKUP(F$1,'2014(上) TFIDF'!$H$2:$L$46,5,FALSE)*B281</f>
        <v>0</v>
      </c>
      <c r="G281" s="18">
        <f>VLOOKUP(G$1,'2014(上) TFIDF'!$H$2:$L$46,5,FALSE)*B281</f>
        <v>2.3458924522594296E-3</v>
      </c>
      <c r="H281" s="18">
        <f>VLOOKUP(H$1,'2014(上) TFIDF'!$H$2:$L$46,5,FALSE)*B281</f>
        <v>3.7386315381352543E-3</v>
      </c>
      <c r="I281" s="18">
        <f>VLOOKUP(I$1,'2014(上) TFIDF'!$H$2:$L$46,5,FALSE)*B281</f>
        <v>0</v>
      </c>
      <c r="J281" s="18">
        <f>VLOOKUP(J$1,'2014(上) TFIDF'!$H$2:$L$46,5,FALSE)*B281</f>
        <v>3.495136021282581E-3</v>
      </c>
      <c r="K281" s="18">
        <f>VLOOKUP(K$1,'2014(上) TFIDF'!$H$2:$L$46,5,FALSE)*B281</f>
        <v>4.3665342261583161E-3</v>
      </c>
      <c r="L281" s="18">
        <f>VLOOKUP(L$1,'2014(上) TFIDF'!$H$2:$L$46,5,FALSE)*B281</f>
        <v>0</v>
      </c>
      <c r="M281" s="18">
        <f>VLOOKUP(M$1,'2014(上) TFIDF'!$H$2:$L$46,5,FALSE)*B281</f>
        <v>4.7489524250846973E-3</v>
      </c>
      <c r="N281" s="18">
        <f>VLOOKUP(N$1,'2014(上) TFIDF'!$H$2:$L$46,5,FALSE)*B281</f>
        <v>0</v>
      </c>
      <c r="O281" s="18">
        <f>VLOOKUP(O$1,'2014(上) TFIDF'!$H$2:$L$46,5,FALSE)*B281</f>
        <v>2.3458924522594296E-3</v>
      </c>
      <c r="P281" s="18">
        <f>VLOOKUP(P$1,'2014(上) TFIDF'!$H$2:$L$46,5,FALSE)*B281</f>
        <v>4.4376500343453282E-3</v>
      </c>
      <c r="Q281" s="18">
        <f>VLOOKUP(Q$1,'2014(上) TFIDF'!$H$2:$L$46,5,FALSE)*B281</f>
        <v>1.0103208869494428E-3</v>
      </c>
      <c r="R281" s="18">
        <f>VLOOKUP(R$1,'2014(上) TFIDF'!$H$2:$L$46,5,FALSE)*B281</f>
        <v>1.0103208869494428E-3</v>
      </c>
      <c r="S281" s="18">
        <f>VLOOKUP(S$1,'2014(上) TFIDF'!$H$2:$L$46,5,FALSE)*B281</f>
        <v>3.8466502017845657E-3</v>
      </c>
      <c r="T281" s="18">
        <f>VLOOKUP(T$1,'2014(上) TFIDF'!$H$2:$L$46,5,FALSE)*B281</f>
        <v>1.6013207195102058E-3</v>
      </c>
      <c r="U281" s="18">
        <f>VLOOKUP(U$1,'2014(上) TFIDF'!$H$2:$L$46,5,FALSE)*B281</f>
        <v>5.0053280104317248E-3</v>
      </c>
      <c r="V281" s="18">
        <f>VLOOKUP(V$1,'2014(上) TFIDF'!$H$2:$L$46,5,FALSE)*B281</f>
        <v>4.6322833803585338E-3</v>
      </c>
      <c r="W281" s="18">
        <f>VLOOKUP(W$1,'2014(上) TFIDF'!$H$2:$L$46,5,FALSE)*B281</f>
        <v>1.6013207195102058E-3</v>
      </c>
      <c r="X281" s="18">
        <f>VLOOKUP(X$1,'2014(上) TFIDF'!$H$2:$L$46,5,FALSE)*B281</f>
        <v>7.7372510177002012E-3</v>
      </c>
      <c r="Y281" s="18">
        <f>VLOOKUP(Y$1,'2014(上) TFIDF'!$H$2:$L$46,5,FALSE)*B281</f>
        <v>0</v>
      </c>
      <c r="Z281" s="18">
        <f>VLOOKUP(Z$1,'2014(上) TFIDF'!$H$2:$L$46,5,FALSE)*B281</f>
        <v>6.2735404318334433E-3</v>
      </c>
      <c r="AA281" s="18">
        <f>VLOOKUP(AA$1,'2014(上) TFIDF'!$H$2:$L$46,5,FALSE)*B281</f>
        <v>5.3768551131077582E-3</v>
      </c>
      <c r="AB281" s="18">
        <f>VLOOKUP(AB$1,'2014(上) TFIDF'!$H$2:$L$46,5,FALSE)*B281</f>
        <v>5.3399522576454599E-3</v>
      </c>
      <c r="AC281" s="18">
        <f>VLOOKUP(AC$1,'2014(上) TFIDF'!$H$2:$L$46,5,FALSE)*B281</f>
        <v>1.6013207195102058E-3</v>
      </c>
      <c r="AD281" s="18">
        <f>VLOOKUP(AD$1,'2014(上) TFIDF'!$H$2:$L$46,5,FALSE)*B281</f>
        <v>5.3768551131077582E-3</v>
      </c>
      <c r="AE281" s="18">
        <f>VLOOKUP(AE$1,'2014(上) TFIDF'!$H$2:$L$46,5,FALSE)*B281</f>
        <v>6.0619253216966573E-3</v>
      </c>
      <c r="AF281" s="18">
        <f>VLOOKUP(AF$1,'2014(上) TFIDF'!$H$2:$L$46,5,FALSE)*B281</f>
        <v>6.2931056240290648E-3</v>
      </c>
      <c r="AG281" s="18">
        <f>VLOOKUP(AG$1,'2014(上) TFIDF'!$H$2:$L$46,5,FALSE)*B281</f>
        <v>1.0103208869494428E-3</v>
      </c>
      <c r="AH281" s="18">
        <f>VLOOKUP(AH$1,'2014(上) TFIDF'!$H$2:$L$46,5,FALSE)*B281</f>
        <v>0</v>
      </c>
      <c r="AI281" s="18">
        <f>VLOOKUP(AI$1,'2014(上) TFIDF'!$H$2:$L$46,5,FALSE)*B281</f>
        <v>7.049291640804976E-3</v>
      </c>
      <c r="AJ281" s="18">
        <f>VLOOKUP(AJ$1,'2014(上) TFIDF'!$H$2:$L$46,5,FALSE)*B281</f>
        <v>4.9575340587190778E-3</v>
      </c>
      <c r="AK281" s="18">
        <f>VLOOKUP(AK$1,'2014(上) TFIDF'!$H$2:$L$46,5,FALSE)*B281</f>
        <v>5.9678549456685208E-3</v>
      </c>
      <c r="AL281" s="18">
        <f>VLOOKUP(AL$1,'2014(上) TFIDF'!$H$2:$L$46,5,FALSE)*B281</f>
        <v>5.3020907800287063E-3</v>
      </c>
      <c r="AM281" s="18">
        <f>VLOOKUP(AM$1,'2014(上) TFIDF'!$H$2:$L$46,5,FALSE)*B281</f>
        <v>6.2537090383891023E-3</v>
      </c>
      <c r="AN281" s="18">
        <f>VLOOKUP(AN$1,'2014(上) TFIDF'!$H$2:$L$46,5,FALSE)*B281</f>
        <v>3.0309626608483286E-3</v>
      </c>
      <c r="AO281" s="18">
        <f>VLOOKUP(AO$1,'2014(上) TFIDF'!$H$2:$L$46,5,FALSE)*B281</f>
        <v>0</v>
      </c>
      <c r="AP281" s="18">
        <f>VLOOKUP(AP$1,'2014(上) TFIDF'!$H$2:$L$46,5,FALSE)*B281</f>
        <v>1.6013207195102058E-3</v>
      </c>
      <c r="AQ281" s="18">
        <f>VLOOKUP(AQ$1,'2014(上) TFIDF'!$H$2:$L$46,5,FALSE)*B281</f>
        <v>5.8142830454800589E-3</v>
      </c>
      <c r="AR281" s="18">
        <f>VLOOKUP(AR$1,'2014(上) TFIDF'!$H$2:$L$46,5,FALSE)*B281</f>
        <v>4.9575340587190778E-3</v>
      </c>
      <c r="AS281" s="18">
        <f>VLOOKUP(AS$1,'2014(上) TFIDF'!$H$2:$L$46,5,FALSE)*B281</f>
        <v>2.3458924522594296E-3</v>
      </c>
      <c r="AT281" s="18">
        <f>VLOOKUP(AT$1,'2014(上) TFIDF'!$H$2:$L$46,5,FALSE)*B281</f>
        <v>2.3458924522594296E-3</v>
      </c>
      <c r="AU281" s="18">
        <f>VLOOKUP(AU$1,'2014(上) TFIDF'!$H$2:$L$46,5,FALSE)*B281</f>
        <v>5.0516044347472134E-3</v>
      </c>
    </row>
    <row r="282" spans="1:47">
      <c r="A282" s="18" t="s">
        <v>5117</v>
      </c>
      <c r="B282" s="18">
        <v>2.5000000000000001E-3</v>
      </c>
      <c r="C282" s="18">
        <f>VLOOKUP(C$1,'2014(上) TFIDF'!$H$2:$L$46,5,FALSE)*B282</f>
        <v>6.5291040161491215E-4</v>
      </c>
      <c r="D282" s="18">
        <f>VLOOKUP(D$1,'2014(上) TFIDF'!$H$2:$L$46,5,FALSE)*B282</f>
        <v>1.6632312885643547E-3</v>
      </c>
      <c r="E282" s="18">
        <f>VLOOKUP(E$1,'2014(上) TFIDF'!$H$2:$L$46,5,FALSE)*B282</f>
        <v>0</v>
      </c>
      <c r="F282" s="18">
        <f>VLOOKUP(F$1,'2014(上) TFIDF'!$H$2:$L$46,5,FALSE)*B282</f>
        <v>0</v>
      </c>
      <c r="G282" s="18">
        <f>VLOOKUP(G$1,'2014(上) TFIDF'!$H$2:$L$46,5,FALSE)*B282</f>
        <v>5.864731130648574E-4</v>
      </c>
      <c r="H282" s="18">
        <f>VLOOKUP(H$1,'2014(上) TFIDF'!$H$2:$L$46,5,FALSE)*B282</f>
        <v>9.3465788453381358E-4</v>
      </c>
      <c r="I282" s="18">
        <f>VLOOKUP(I$1,'2014(上) TFIDF'!$H$2:$L$46,5,FALSE)*B282</f>
        <v>0</v>
      </c>
      <c r="J282" s="18">
        <f>VLOOKUP(J$1,'2014(上) TFIDF'!$H$2:$L$46,5,FALSE)*B282</f>
        <v>8.7378400532064525E-4</v>
      </c>
      <c r="K282" s="18">
        <f>VLOOKUP(K$1,'2014(上) TFIDF'!$H$2:$L$46,5,FALSE)*B282</f>
        <v>1.091633556539579E-3</v>
      </c>
      <c r="L282" s="18">
        <f>VLOOKUP(L$1,'2014(上) TFIDF'!$H$2:$L$46,5,FALSE)*B282</f>
        <v>0</v>
      </c>
      <c r="M282" s="18">
        <f>VLOOKUP(M$1,'2014(上) TFIDF'!$H$2:$L$46,5,FALSE)*B282</f>
        <v>1.1872381062711743E-3</v>
      </c>
      <c r="N282" s="18">
        <f>VLOOKUP(N$1,'2014(上) TFIDF'!$H$2:$L$46,5,FALSE)*B282</f>
        <v>0</v>
      </c>
      <c r="O282" s="18">
        <f>VLOOKUP(O$1,'2014(上) TFIDF'!$H$2:$L$46,5,FALSE)*B282</f>
        <v>5.864731130648574E-4</v>
      </c>
      <c r="P282" s="18">
        <f>VLOOKUP(P$1,'2014(上) TFIDF'!$H$2:$L$46,5,FALSE)*B282</f>
        <v>1.1094125085863321E-3</v>
      </c>
      <c r="Q282" s="18">
        <f>VLOOKUP(Q$1,'2014(上) TFIDF'!$H$2:$L$46,5,FALSE)*B282</f>
        <v>2.525802217373607E-4</v>
      </c>
      <c r="R282" s="18">
        <f>VLOOKUP(R$1,'2014(上) TFIDF'!$H$2:$L$46,5,FALSE)*B282</f>
        <v>2.525802217373607E-4</v>
      </c>
      <c r="S282" s="18">
        <f>VLOOKUP(S$1,'2014(上) TFIDF'!$H$2:$L$46,5,FALSE)*B282</f>
        <v>9.6166255044614142E-4</v>
      </c>
      <c r="T282" s="18">
        <f>VLOOKUP(T$1,'2014(上) TFIDF'!$H$2:$L$46,5,FALSE)*B282</f>
        <v>4.0033017987755145E-4</v>
      </c>
      <c r="U282" s="18">
        <f>VLOOKUP(U$1,'2014(上) TFIDF'!$H$2:$L$46,5,FALSE)*B282</f>
        <v>1.2513320026079312E-3</v>
      </c>
      <c r="V282" s="18">
        <f>VLOOKUP(V$1,'2014(上) TFIDF'!$H$2:$L$46,5,FALSE)*B282</f>
        <v>1.1580708450896334E-3</v>
      </c>
      <c r="W282" s="18">
        <f>VLOOKUP(W$1,'2014(上) TFIDF'!$H$2:$L$46,5,FALSE)*B282</f>
        <v>4.0033017987755145E-4</v>
      </c>
      <c r="X282" s="18">
        <f>VLOOKUP(X$1,'2014(上) TFIDF'!$H$2:$L$46,5,FALSE)*B282</f>
        <v>1.9343127544250503E-3</v>
      </c>
      <c r="Y282" s="18">
        <f>VLOOKUP(Y$1,'2014(上) TFIDF'!$H$2:$L$46,5,FALSE)*B282</f>
        <v>0</v>
      </c>
      <c r="Z282" s="18">
        <f>VLOOKUP(Z$1,'2014(上) TFIDF'!$H$2:$L$46,5,FALSE)*B282</f>
        <v>1.5683851079583608E-3</v>
      </c>
      <c r="AA282" s="18">
        <f>VLOOKUP(AA$1,'2014(上) TFIDF'!$H$2:$L$46,5,FALSE)*B282</f>
        <v>1.3442137782769396E-3</v>
      </c>
      <c r="AB282" s="18">
        <f>VLOOKUP(AB$1,'2014(上) TFIDF'!$H$2:$L$46,5,FALSE)*B282</f>
        <v>1.334988064411365E-3</v>
      </c>
      <c r="AC282" s="18">
        <f>VLOOKUP(AC$1,'2014(上) TFIDF'!$H$2:$L$46,5,FALSE)*B282</f>
        <v>4.0033017987755145E-4</v>
      </c>
      <c r="AD282" s="18">
        <f>VLOOKUP(AD$1,'2014(上) TFIDF'!$H$2:$L$46,5,FALSE)*B282</f>
        <v>1.3442137782769396E-3</v>
      </c>
      <c r="AE282" s="18">
        <f>VLOOKUP(AE$1,'2014(上) TFIDF'!$H$2:$L$46,5,FALSE)*B282</f>
        <v>1.5154813304241643E-3</v>
      </c>
      <c r="AF282" s="18">
        <f>VLOOKUP(AF$1,'2014(上) TFIDF'!$H$2:$L$46,5,FALSE)*B282</f>
        <v>1.5732764060072662E-3</v>
      </c>
      <c r="AG282" s="18">
        <f>VLOOKUP(AG$1,'2014(上) TFIDF'!$H$2:$L$46,5,FALSE)*B282</f>
        <v>2.525802217373607E-4</v>
      </c>
      <c r="AH282" s="18">
        <f>VLOOKUP(AH$1,'2014(上) TFIDF'!$H$2:$L$46,5,FALSE)*B282</f>
        <v>0</v>
      </c>
      <c r="AI282" s="18">
        <f>VLOOKUP(AI$1,'2014(上) TFIDF'!$H$2:$L$46,5,FALSE)*B282</f>
        <v>1.762322910201244E-3</v>
      </c>
      <c r="AJ282" s="18">
        <f>VLOOKUP(AJ$1,'2014(上) TFIDF'!$H$2:$L$46,5,FALSE)*B282</f>
        <v>1.2393835146797694E-3</v>
      </c>
      <c r="AK282" s="18">
        <f>VLOOKUP(AK$1,'2014(上) TFIDF'!$H$2:$L$46,5,FALSE)*B282</f>
        <v>1.4919637364171302E-3</v>
      </c>
      <c r="AL282" s="18">
        <f>VLOOKUP(AL$1,'2014(上) TFIDF'!$H$2:$L$46,5,FALSE)*B282</f>
        <v>1.3255226950071766E-3</v>
      </c>
      <c r="AM282" s="18">
        <f>VLOOKUP(AM$1,'2014(上) TFIDF'!$H$2:$L$46,5,FALSE)*B282</f>
        <v>1.5634272595972756E-3</v>
      </c>
      <c r="AN282" s="18">
        <f>VLOOKUP(AN$1,'2014(上) TFIDF'!$H$2:$L$46,5,FALSE)*B282</f>
        <v>7.5774066521208216E-4</v>
      </c>
      <c r="AO282" s="18">
        <f>VLOOKUP(AO$1,'2014(上) TFIDF'!$H$2:$L$46,5,FALSE)*B282</f>
        <v>0</v>
      </c>
      <c r="AP282" s="18">
        <f>VLOOKUP(AP$1,'2014(上) TFIDF'!$H$2:$L$46,5,FALSE)*B282</f>
        <v>4.0033017987755145E-4</v>
      </c>
      <c r="AQ282" s="18">
        <f>VLOOKUP(AQ$1,'2014(上) TFIDF'!$H$2:$L$46,5,FALSE)*B282</f>
        <v>1.4535707613700147E-3</v>
      </c>
      <c r="AR282" s="18">
        <f>VLOOKUP(AR$1,'2014(上) TFIDF'!$H$2:$L$46,5,FALSE)*B282</f>
        <v>1.2393835146797694E-3</v>
      </c>
      <c r="AS282" s="18">
        <f>VLOOKUP(AS$1,'2014(上) TFIDF'!$H$2:$L$46,5,FALSE)*B282</f>
        <v>5.864731130648574E-4</v>
      </c>
      <c r="AT282" s="18">
        <f>VLOOKUP(AT$1,'2014(上) TFIDF'!$H$2:$L$46,5,FALSE)*B282</f>
        <v>5.864731130648574E-4</v>
      </c>
      <c r="AU282" s="18">
        <f>VLOOKUP(AU$1,'2014(上) TFIDF'!$H$2:$L$46,5,FALSE)*B282</f>
        <v>1.2629011086868033E-3</v>
      </c>
    </row>
    <row r="283" spans="1:47">
      <c r="A283" s="18" t="s">
        <v>1656</v>
      </c>
      <c r="B283" s="18">
        <v>1.25E-3</v>
      </c>
      <c r="C283" s="18">
        <f>VLOOKUP(C$1,'2014(上) TFIDF'!$H$2:$L$46,5,FALSE)*B283</f>
        <v>3.2645520080745608E-4</v>
      </c>
      <c r="D283" s="18">
        <f>VLOOKUP(D$1,'2014(上) TFIDF'!$H$2:$L$46,5,FALSE)*B283</f>
        <v>8.3161564428217737E-4</v>
      </c>
      <c r="E283" s="18">
        <f>VLOOKUP(E$1,'2014(上) TFIDF'!$H$2:$L$46,5,FALSE)*B283</f>
        <v>0</v>
      </c>
      <c r="F283" s="18">
        <f>VLOOKUP(F$1,'2014(上) TFIDF'!$H$2:$L$46,5,FALSE)*B283</f>
        <v>0</v>
      </c>
      <c r="G283" s="18">
        <f>VLOOKUP(G$1,'2014(上) TFIDF'!$H$2:$L$46,5,FALSE)*B283</f>
        <v>2.932365565324287E-4</v>
      </c>
      <c r="H283" s="18">
        <f>VLOOKUP(H$1,'2014(上) TFIDF'!$H$2:$L$46,5,FALSE)*B283</f>
        <v>4.6732894226690679E-4</v>
      </c>
      <c r="I283" s="18">
        <f>VLOOKUP(I$1,'2014(上) TFIDF'!$H$2:$L$46,5,FALSE)*B283</f>
        <v>0</v>
      </c>
      <c r="J283" s="18">
        <f>VLOOKUP(J$1,'2014(上) TFIDF'!$H$2:$L$46,5,FALSE)*B283</f>
        <v>4.3689200266032262E-4</v>
      </c>
      <c r="K283" s="18">
        <f>VLOOKUP(K$1,'2014(上) TFIDF'!$H$2:$L$46,5,FALSE)*B283</f>
        <v>5.4581677826978951E-4</v>
      </c>
      <c r="L283" s="18">
        <f>VLOOKUP(L$1,'2014(上) TFIDF'!$H$2:$L$46,5,FALSE)*B283</f>
        <v>0</v>
      </c>
      <c r="M283" s="18">
        <f>VLOOKUP(M$1,'2014(上) TFIDF'!$H$2:$L$46,5,FALSE)*B283</f>
        <v>5.9361905313558717E-4</v>
      </c>
      <c r="N283" s="18">
        <f>VLOOKUP(N$1,'2014(上) TFIDF'!$H$2:$L$46,5,FALSE)*B283</f>
        <v>0</v>
      </c>
      <c r="O283" s="18">
        <f>VLOOKUP(O$1,'2014(上) TFIDF'!$H$2:$L$46,5,FALSE)*B283</f>
        <v>2.932365565324287E-4</v>
      </c>
      <c r="P283" s="18">
        <f>VLOOKUP(P$1,'2014(上) TFIDF'!$H$2:$L$46,5,FALSE)*B283</f>
        <v>5.5470625429316603E-4</v>
      </c>
      <c r="Q283" s="18">
        <f>VLOOKUP(Q$1,'2014(上) TFIDF'!$H$2:$L$46,5,FALSE)*B283</f>
        <v>1.2629011086868035E-4</v>
      </c>
      <c r="R283" s="18">
        <f>VLOOKUP(R$1,'2014(上) TFIDF'!$H$2:$L$46,5,FALSE)*B283</f>
        <v>1.2629011086868035E-4</v>
      </c>
      <c r="S283" s="18">
        <f>VLOOKUP(S$1,'2014(上) TFIDF'!$H$2:$L$46,5,FALSE)*B283</f>
        <v>4.8083127522307071E-4</v>
      </c>
      <c r="T283" s="18">
        <f>VLOOKUP(T$1,'2014(上) TFIDF'!$H$2:$L$46,5,FALSE)*B283</f>
        <v>2.0016508993877572E-4</v>
      </c>
      <c r="U283" s="18">
        <f>VLOOKUP(U$1,'2014(上) TFIDF'!$H$2:$L$46,5,FALSE)*B283</f>
        <v>6.256660013039656E-4</v>
      </c>
      <c r="V283" s="18">
        <f>VLOOKUP(V$1,'2014(上) TFIDF'!$H$2:$L$46,5,FALSE)*B283</f>
        <v>5.7903542254481672E-4</v>
      </c>
      <c r="W283" s="18">
        <f>VLOOKUP(W$1,'2014(上) TFIDF'!$H$2:$L$46,5,FALSE)*B283</f>
        <v>2.0016508993877572E-4</v>
      </c>
      <c r="X283" s="18">
        <f>VLOOKUP(X$1,'2014(上) TFIDF'!$H$2:$L$46,5,FALSE)*B283</f>
        <v>9.6715637721252515E-4</v>
      </c>
      <c r="Y283" s="18">
        <f>VLOOKUP(Y$1,'2014(上) TFIDF'!$H$2:$L$46,5,FALSE)*B283</f>
        <v>0</v>
      </c>
      <c r="Z283" s="18">
        <f>VLOOKUP(Z$1,'2014(上) TFIDF'!$H$2:$L$46,5,FALSE)*B283</f>
        <v>7.8419255397918042E-4</v>
      </c>
      <c r="AA283" s="18">
        <f>VLOOKUP(AA$1,'2014(上) TFIDF'!$H$2:$L$46,5,FALSE)*B283</f>
        <v>6.7210688913846978E-4</v>
      </c>
      <c r="AB283" s="18">
        <f>VLOOKUP(AB$1,'2014(上) TFIDF'!$H$2:$L$46,5,FALSE)*B283</f>
        <v>6.6749403220568249E-4</v>
      </c>
      <c r="AC283" s="18">
        <f>VLOOKUP(AC$1,'2014(上) TFIDF'!$H$2:$L$46,5,FALSE)*B283</f>
        <v>2.0016508993877572E-4</v>
      </c>
      <c r="AD283" s="18">
        <f>VLOOKUP(AD$1,'2014(上) TFIDF'!$H$2:$L$46,5,FALSE)*B283</f>
        <v>6.7210688913846978E-4</v>
      </c>
      <c r="AE283" s="18">
        <f>VLOOKUP(AE$1,'2014(上) TFIDF'!$H$2:$L$46,5,FALSE)*B283</f>
        <v>7.5774066521208216E-4</v>
      </c>
      <c r="AF283" s="18">
        <f>VLOOKUP(AF$1,'2014(上) TFIDF'!$H$2:$L$46,5,FALSE)*B283</f>
        <v>7.8663820300363309E-4</v>
      </c>
      <c r="AG283" s="18">
        <f>VLOOKUP(AG$1,'2014(上) TFIDF'!$H$2:$L$46,5,FALSE)*B283</f>
        <v>1.2629011086868035E-4</v>
      </c>
      <c r="AH283" s="18">
        <f>VLOOKUP(AH$1,'2014(上) TFIDF'!$H$2:$L$46,5,FALSE)*B283</f>
        <v>0</v>
      </c>
      <c r="AI283" s="18">
        <f>VLOOKUP(AI$1,'2014(上) TFIDF'!$H$2:$L$46,5,FALSE)*B283</f>
        <v>8.81161455100622E-4</v>
      </c>
      <c r="AJ283" s="18">
        <f>VLOOKUP(AJ$1,'2014(上) TFIDF'!$H$2:$L$46,5,FALSE)*B283</f>
        <v>6.1969175733988472E-4</v>
      </c>
      <c r="AK283" s="18">
        <f>VLOOKUP(AK$1,'2014(上) TFIDF'!$H$2:$L$46,5,FALSE)*B283</f>
        <v>7.459818682085651E-4</v>
      </c>
      <c r="AL283" s="18">
        <f>VLOOKUP(AL$1,'2014(上) TFIDF'!$H$2:$L$46,5,FALSE)*B283</f>
        <v>6.6276134750358829E-4</v>
      </c>
      <c r="AM283" s="18">
        <f>VLOOKUP(AM$1,'2014(上) TFIDF'!$H$2:$L$46,5,FALSE)*B283</f>
        <v>7.8171362979863779E-4</v>
      </c>
      <c r="AN283" s="18">
        <f>VLOOKUP(AN$1,'2014(上) TFIDF'!$H$2:$L$46,5,FALSE)*B283</f>
        <v>3.7887033260604108E-4</v>
      </c>
      <c r="AO283" s="18">
        <f>VLOOKUP(AO$1,'2014(上) TFIDF'!$H$2:$L$46,5,FALSE)*B283</f>
        <v>0</v>
      </c>
      <c r="AP283" s="18">
        <f>VLOOKUP(AP$1,'2014(上) TFIDF'!$H$2:$L$46,5,FALSE)*B283</f>
        <v>2.0016508993877572E-4</v>
      </c>
      <c r="AQ283" s="18">
        <f>VLOOKUP(AQ$1,'2014(上) TFIDF'!$H$2:$L$46,5,FALSE)*B283</f>
        <v>7.2678538068500736E-4</v>
      </c>
      <c r="AR283" s="18">
        <f>VLOOKUP(AR$1,'2014(上) TFIDF'!$H$2:$L$46,5,FALSE)*B283</f>
        <v>6.1969175733988472E-4</v>
      </c>
      <c r="AS283" s="18">
        <f>VLOOKUP(AS$1,'2014(上) TFIDF'!$H$2:$L$46,5,FALSE)*B283</f>
        <v>2.932365565324287E-4</v>
      </c>
      <c r="AT283" s="18">
        <f>VLOOKUP(AT$1,'2014(上) TFIDF'!$H$2:$L$46,5,FALSE)*B283</f>
        <v>2.932365565324287E-4</v>
      </c>
      <c r="AU283" s="18">
        <f>VLOOKUP(AU$1,'2014(上) TFIDF'!$H$2:$L$46,5,FALSE)*B283</f>
        <v>6.3145055434340167E-4</v>
      </c>
    </row>
    <row r="284" spans="1:47">
      <c r="A284" s="18" t="s">
        <v>6911</v>
      </c>
      <c r="B284" s="18">
        <v>3.3333333333333335E-3</v>
      </c>
      <c r="C284" s="18">
        <f>VLOOKUP(C$1,'2014(上) TFIDF'!$H$2:$L$46,5,FALSE)*B284</f>
        <v>8.7054720215321631E-4</v>
      </c>
      <c r="D284" s="18">
        <f>VLOOKUP(D$1,'2014(上) TFIDF'!$H$2:$L$46,5,FALSE)*B284</f>
        <v>2.2176417180858063E-3</v>
      </c>
      <c r="E284" s="18">
        <f>VLOOKUP(E$1,'2014(上) TFIDF'!$H$2:$L$46,5,FALSE)*B284</f>
        <v>0</v>
      </c>
      <c r="F284" s="18">
        <f>VLOOKUP(F$1,'2014(上) TFIDF'!$H$2:$L$46,5,FALSE)*B284</f>
        <v>0</v>
      </c>
      <c r="G284" s="18">
        <f>VLOOKUP(G$1,'2014(上) TFIDF'!$H$2:$L$46,5,FALSE)*B284</f>
        <v>7.8196415075314327E-4</v>
      </c>
      <c r="H284" s="18">
        <f>VLOOKUP(H$1,'2014(上) TFIDF'!$H$2:$L$46,5,FALSE)*B284</f>
        <v>1.2462105127117515E-3</v>
      </c>
      <c r="I284" s="18">
        <f>VLOOKUP(I$1,'2014(上) TFIDF'!$H$2:$L$46,5,FALSE)*B284</f>
        <v>0</v>
      </c>
      <c r="J284" s="18">
        <f>VLOOKUP(J$1,'2014(上) TFIDF'!$H$2:$L$46,5,FALSE)*B284</f>
        <v>1.1650453404275271E-3</v>
      </c>
      <c r="K284" s="18">
        <f>VLOOKUP(K$1,'2014(上) TFIDF'!$H$2:$L$46,5,FALSE)*B284</f>
        <v>1.4555114087194385E-3</v>
      </c>
      <c r="L284" s="18">
        <f>VLOOKUP(L$1,'2014(上) TFIDF'!$H$2:$L$46,5,FALSE)*B284</f>
        <v>0</v>
      </c>
      <c r="M284" s="18">
        <f>VLOOKUP(M$1,'2014(上) TFIDF'!$H$2:$L$46,5,FALSE)*B284</f>
        <v>1.582984141694899E-3</v>
      </c>
      <c r="N284" s="18">
        <f>VLOOKUP(N$1,'2014(上) TFIDF'!$H$2:$L$46,5,FALSE)*B284</f>
        <v>0</v>
      </c>
      <c r="O284" s="18">
        <f>VLOOKUP(O$1,'2014(上) TFIDF'!$H$2:$L$46,5,FALSE)*B284</f>
        <v>7.8196415075314327E-4</v>
      </c>
      <c r="P284" s="18">
        <f>VLOOKUP(P$1,'2014(上) TFIDF'!$H$2:$L$46,5,FALSE)*B284</f>
        <v>1.4792166781151094E-3</v>
      </c>
      <c r="Q284" s="18">
        <f>VLOOKUP(Q$1,'2014(上) TFIDF'!$H$2:$L$46,5,FALSE)*B284</f>
        <v>3.3677362898314764E-4</v>
      </c>
      <c r="R284" s="18">
        <f>VLOOKUP(R$1,'2014(上) TFIDF'!$H$2:$L$46,5,FALSE)*B284</f>
        <v>3.3677362898314764E-4</v>
      </c>
      <c r="S284" s="18">
        <f>VLOOKUP(S$1,'2014(上) TFIDF'!$H$2:$L$46,5,FALSE)*B284</f>
        <v>1.2822167339281885E-3</v>
      </c>
      <c r="T284" s="18">
        <f>VLOOKUP(T$1,'2014(上) TFIDF'!$H$2:$L$46,5,FALSE)*B284</f>
        <v>5.3377357317006867E-4</v>
      </c>
      <c r="U284" s="18">
        <f>VLOOKUP(U$1,'2014(上) TFIDF'!$H$2:$L$46,5,FALSE)*B284</f>
        <v>1.6684426701439083E-3</v>
      </c>
      <c r="V284" s="18">
        <f>VLOOKUP(V$1,'2014(上) TFIDF'!$H$2:$L$46,5,FALSE)*B284</f>
        <v>1.5440944601195115E-3</v>
      </c>
      <c r="W284" s="18">
        <f>VLOOKUP(W$1,'2014(上) TFIDF'!$H$2:$L$46,5,FALSE)*B284</f>
        <v>5.3377357317006867E-4</v>
      </c>
      <c r="X284" s="18">
        <f>VLOOKUP(X$1,'2014(上) TFIDF'!$H$2:$L$46,5,FALSE)*B284</f>
        <v>2.5790836725667339E-3</v>
      </c>
      <c r="Y284" s="18">
        <f>VLOOKUP(Y$1,'2014(上) TFIDF'!$H$2:$L$46,5,FALSE)*B284</f>
        <v>0</v>
      </c>
      <c r="Z284" s="18">
        <f>VLOOKUP(Z$1,'2014(上) TFIDF'!$H$2:$L$46,5,FALSE)*B284</f>
        <v>2.0911801439444811E-3</v>
      </c>
      <c r="AA284" s="18">
        <f>VLOOKUP(AA$1,'2014(上) TFIDF'!$H$2:$L$46,5,FALSE)*B284</f>
        <v>1.7922850377025861E-3</v>
      </c>
      <c r="AB284" s="18">
        <f>VLOOKUP(AB$1,'2014(上) TFIDF'!$H$2:$L$46,5,FALSE)*B284</f>
        <v>1.77998408588182E-3</v>
      </c>
      <c r="AC284" s="18">
        <f>VLOOKUP(AC$1,'2014(上) TFIDF'!$H$2:$L$46,5,FALSE)*B284</f>
        <v>5.3377357317006867E-4</v>
      </c>
      <c r="AD284" s="18">
        <f>VLOOKUP(AD$1,'2014(上) TFIDF'!$H$2:$L$46,5,FALSE)*B284</f>
        <v>1.7922850377025861E-3</v>
      </c>
      <c r="AE284" s="18">
        <f>VLOOKUP(AE$1,'2014(上) TFIDF'!$H$2:$L$46,5,FALSE)*B284</f>
        <v>2.0206417738988861E-3</v>
      </c>
      <c r="AF284" s="18">
        <f>VLOOKUP(AF$1,'2014(上) TFIDF'!$H$2:$L$46,5,FALSE)*B284</f>
        <v>2.0977018746763552E-3</v>
      </c>
      <c r="AG284" s="18">
        <f>VLOOKUP(AG$1,'2014(上) TFIDF'!$H$2:$L$46,5,FALSE)*B284</f>
        <v>3.3677362898314764E-4</v>
      </c>
      <c r="AH284" s="18">
        <f>VLOOKUP(AH$1,'2014(上) TFIDF'!$H$2:$L$46,5,FALSE)*B284</f>
        <v>0</v>
      </c>
      <c r="AI284" s="18">
        <f>VLOOKUP(AI$1,'2014(上) TFIDF'!$H$2:$L$46,5,FALSE)*B284</f>
        <v>2.3497638802683252E-3</v>
      </c>
      <c r="AJ284" s="18">
        <f>VLOOKUP(AJ$1,'2014(上) TFIDF'!$H$2:$L$46,5,FALSE)*B284</f>
        <v>1.6525113529063593E-3</v>
      </c>
      <c r="AK284" s="18">
        <f>VLOOKUP(AK$1,'2014(上) TFIDF'!$H$2:$L$46,5,FALSE)*B284</f>
        <v>1.9892849818895068E-3</v>
      </c>
      <c r="AL284" s="18">
        <f>VLOOKUP(AL$1,'2014(上) TFIDF'!$H$2:$L$46,5,FALSE)*B284</f>
        <v>1.7673635933429022E-3</v>
      </c>
      <c r="AM284" s="18">
        <f>VLOOKUP(AM$1,'2014(上) TFIDF'!$H$2:$L$46,5,FALSE)*B284</f>
        <v>2.0845696794630341E-3</v>
      </c>
      <c r="AN284" s="18">
        <f>VLOOKUP(AN$1,'2014(上) TFIDF'!$H$2:$L$46,5,FALSE)*B284</f>
        <v>1.010320886949443E-3</v>
      </c>
      <c r="AO284" s="18">
        <f>VLOOKUP(AO$1,'2014(上) TFIDF'!$H$2:$L$46,5,FALSE)*B284</f>
        <v>0</v>
      </c>
      <c r="AP284" s="18">
        <f>VLOOKUP(AP$1,'2014(上) TFIDF'!$H$2:$L$46,5,FALSE)*B284</f>
        <v>5.3377357317006867E-4</v>
      </c>
      <c r="AQ284" s="18">
        <f>VLOOKUP(AQ$1,'2014(上) TFIDF'!$H$2:$L$46,5,FALSE)*B284</f>
        <v>1.9380943484933531E-3</v>
      </c>
      <c r="AR284" s="18">
        <f>VLOOKUP(AR$1,'2014(上) TFIDF'!$H$2:$L$46,5,FALSE)*B284</f>
        <v>1.6525113529063593E-3</v>
      </c>
      <c r="AS284" s="18">
        <f>VLOOKUP(AS$1,'2014(上) TFIDF'!$H$2:$L$46,5,FALSE)*B284</f>
        <v>7.8196415075314327E-4</v>
      </c>
      <c r="AT284" s="18">
        <f>VLOOKUP(AT$1,'2014(上) TFIDF'!$H$2:$L$46,5,FALSE)*B284</f>
        <v>7.8196415075314327E-4</v>
      </c>
      <c r="AU284" s="18">
        <f>VLOOKUP(AU$1,'2014(上) TFIDF'!$H$2:$L$46,5,FALSE)*B284</f>
        <v>1.6838681449157379E-3</v>
      </c>
    </row>
    <row r="285" spans="1:47">
      <c r="A285" s="18" t="s">
        <v>4990</v>
      </c>
      <c r="B285" s="18">
        <v>8.3333333333333339E-4</v>
      </c>
      <c r="C285" s="18">
        <f>VLOOKUP(C$1,'2014(上) TFIDF'!$H$2:$L$46,5,FALSE)*B285</f>
        <v>2.1763680053830408E-4</v>
      </c>
      <c r="D285" s="18">
        <f>VLOOKUP(D$1,'2014(上) TFIDF'!$H$2:$L$46,5,FALSE)*B285</f>
        <v>5.5441042952145158E-4</v>
      </c>
      <c r="E285" s="18">
        <f>VLOOKUP(E$1,'2014(上) TFIDF'!$H$2:$L$46,5,FALSE)*B285</f>
        <v>0</v>
      </c>
      <c r="F285" s="18">
        <f>VLOOKUP(F$1,'2014(上) TFIDF'!$H$2:$L$46,5,FALSE)*B285</f>
        <v>0</v>
      </c>
      <c r="G285" s="18">
        <f>VLOOKUP(G$1,'2014(上) TFIDF'!$H$2:$L$46,5,FALSE)*B285</f>
        <v>1.9549103768828582E-4</v>
      </c>
      <c r="H285" s="18">
        <f>VLOOKUP(H$1,'2014(上) TFIDF'!$H$2:$L$46,5,FALSE)*B285</f>
        <v>3.1155262817793788E-4</v>
      </c>
      <c r="I285" s="18">
        <f>VLOOKUP(I$1,'2014(上) TFIDF'!$H$2:$L$46,5,FALSE)*B285</f>
        <v>0</v>
      </c>
      <c r="J285" s="18">
        <f>VLOOKUP(J$1,'2014(上) TFIDF'!$H$2:$L$46,5,FALSE)*B285</f>
        <v>2.9126133510688177E-4</v>
      </c>
      <c r="K285" s="18">
        <f>VLOOKUP(K$1,'2014(上) TFIDF'!$H$2:$L$46,5,FALSE)*B285</f>
        <v>3.6387785217985964E-4</v>
      </c>
      <c r="L285" s="18">
        <f>VLOOKUP(L$1,'2014(上) TFIDF'!$H$2:$L$46,5,FALSE)*B285</f>
        <v>0</v>
      </c>
      <c r="M285" s="18">
        <f>VLOOKUP(M$1,'2014(上) TFIDF'!$H$2:$L$46,5,FALSE)*B285</f>
        <v>3.9574603542372476E-4</v>
      </c>
      <c r="N285" s="18">
        <f>VLOOKUP(N$1,'2014(上) TFIDF'!$H$2:$L$46,5,FALSE)*B285</f>
        <v>0</v>
      </c>
      <c r="O285" s="18">
        <f>VLOOKUP(O$1,'2014(上) TFIDF'!$H$2:$L$46,5,FALSE)*B285</f>
        <v>1.9549103768828582E-4</v>
      </c>
      <c r="P285" s="18">
        <f>VLOOKUP(P$1,'2014(上) TFIDF'!$H$2:$L$46,5,FALSE)*B285</f>
        <v>3.6980416952877735E-4</v>
      </c>
      <c r="Q285" s="18">
        <f>VLOOKUP(Q$1,'2014(上) TFIDF'!$H$2:$L$46,5,FALSE)*B285</f>
        <v>8.419340724578691E-5</v>
      </c>
      <c r="R285" s="18">
        <f>VLOOKUP(R$1,'2014(上) TFIDF'!$H$2:$L$46,5,FALSE)*B285</f>
        <v>8.419340724578691E-5</v>
      </c>
      <c r="S285" s="18">
        <f>VLOOKUP(S$1,'2014(上) TFIDF'!$H$2:$L$46,5,FALSE)*B285</f>
        <v>3.2055418348204712E-4</v>
      </c>
      <c r="T285" s="18">
        <f>VLOOKUP(T$1,'2014(上) TFIDF'!$H$2:$L$46,5,FALSE)*B285</f>
        <v>1.3344339329251717E-4</v>
      </c>
      <c r="U285" s="18">
        <f>VLOOKUP(U$1,'2014(上) TFIDF'!$H$2:$L$46,5,FALSE)*B285</f>
        <v>4.1711066753597707E-4</v>
      </c>
      <c r="V285" s="18">
        <f>VLOOKUP(V$1,'2014(上) TFIDF'!$H$2:$L$46,5,FALSE)*B285</f>
        <v>3.8602361502987787E-4</v>
      </c>
      <c r="W285" s="18">
        <f>VLOOKUP(W$1,'2014(上) TFIDF'!$H$2:$L$46,5,FALSE)*B285</f>
        <v>1.3344339329251717E-4</v>
      </c>
      <c r="X285" s="18">
        <f>VLOOKUP(X$1,'2014(上) TFIDF'!$H$2:$L$46,5,FALSE)*B285</f>
        <v>6.4477091814168347E-4</v>
      </c>
      <c r="Y285" s="18">
        <f>VLOOKUP(Y$1,'2014(上) TFIDF'!$H$2:$L$46,5,FALSE)*B285</f>
        <v>0</v>
      </c>
      <c r="Z285" s="18">
        <f>VLOOKUP(Z$1,'2014(上) TFIDF'!$H$2:$L$46,5,FALSE)*B285</f>
        <v>5.2279503598612028E-4</v>
      </c>
      <c r="AA285" s="18">
        <f>VLOOKUP(AA$1,'2014(上) TFIDF'!$H$2:$L$46,5,FALSE)*B285</f>
        <v>4.4807125942564652E-4</v>
      </c>
      <c r="AB285" s="18">
        <f>VLOOKUP(AB$1,'2014(上) TFIDF'!$H$2:$L$46,5,FALSE)*B285</f>
        <v>4.4499602147045499E-4</v>
      </c>
      <c r="AC285" s="18">
        <f>VLOOKUP(AC$1,'2014(上) TFIDF'!$H$2:$L$46,5,FALSE)*B285</f>
        <v>1.3344339329251717E-4</v>
      </c>
      <c r="AD285" s="18">
        <f>VLOOKUP(AD$1,'2014(上) TFIDF'!$H$2:$L$46,5,FALSE)*B285</f>
        <v>4.4807125942564652E-4</v>
      </c>
      <c r="AE285" s="18">
        <f>VLOOKUP(AE$1,'2014(上) TFIDF'!$H$2:$L$46,5,FALSE)*B285</f>
        <v>5.0516044347472151E-4</v>
      </c>
      <c r="AF285" s="18">
        <f>VLOOKUP(AF$1,'2014(上) TFIDF'!$H$2:$L$46,5,FALSE)*B285</f>
        <v>5.244254686690888E-4</v>
      </c>
      <c r="AG285" s="18">
        <f>VLOOKUP(AG$1,'2014(上) TFIDF'!$H$2:$L$46,5,FALSE)*B285</f>
        <v>8.419340724578691E-5</v>
      </c>
      <c r="AH285" s="18">
        <f>VLOOKUP(AH$1,'2014(上) TFIDF'!$H$2:$L$46,5,FALSE)*B285</f>
        <v>0</v>
      </c>
      <c r="AI285" s="18">
        <f>VLOOKUP(AI$1,'2014(上) TFIDF'!$H$2:$L$46,5,FALSE)*B285</f>
        <v>5.874409700670813E-4</v>
      </c>
      <c r="AJ285" s="18">
        <f>VLOOKUP(AJ$1,'2014(上) TFIDF'!$H$2:$L$46,5,FALSE)*B285</f>
        <v>4.1312783822658981E-4</v>
      </c>
      <c r="AK285" s="18">
        <f>VLOOKUP(AK$1,'2014(上) TFIDF'!$H$2:$L$46,5,FALSE)*B285</f>
        <v>4.973212454723767E-4</v>
      </c>
      <c r="AL285" s="18">
        <f>VLOOKUP(AL$1,'2014(上) TFIDF'!$H$2:$L$46,5,FALSE)*B285</f>
        <v>4.4184089833572556E-4</v>
      </c>
      <c r="AM285" s="18">
        <f>VLOOKUP(AM$1,'2014(上) TFIDF'!$H$2:$L$46,5,FALSE)*B285</f>
        <v>5.2114241986575853E-4</v>
      </c>
      <c r="AN285" s="18">
        <f>VLOOKUP(AN$1,'2014(上) TFIDF'!$H$2:$L$46,5,FALSE)*B285</f>
        <v>2.5258022173736076E-4</v>
      </c>
      <c r="AO285" s="18">
        <f>VLOOKUP(AO$1,'2014(上) TFIDF'!$H$2:$L$46,5,FALSE)*B285</f>
        <v>0</v>
      </c>
      <c r="AP285" s="18">
        <f>VLOOKUP(AP$1,'2014(上) TFIDF'!$H$2:$L$46,5,FALSE)*B285</f>
        <v>1.3344339329251717E-4</v>
      </c>
      <c r="AQ285" s="18">
        <f>VLOOKUP(AQ$1,'2014(上) TFIDF'!$H$2:$L$46,5,FALSE)*B285</f>
        <v>4.8452358712333828E-4</v>
      </c>
      <c r="AR285" s="18">
        <f>VLOOKUP(AR$1,'2014(上) TFIDF'!$H$2:$L$46,5,FALSE)*B285</f>
        <v>4.1312783822658981E-4</v>
      </c>
      <c r="AS285" s="18">
        <f>VLOOKUP(AS$1,'2014(上) TFIDF'!$H$2:$L$46,5,FALSE)*B285</f>
        <v>1.9549103768828582E-4</v>
      </c>
      <c r="AT285" s="18">
        <f>VLOOKUP(AT$1,'2014(上) TFIDF'!$H$2:$L$46,5,FALSE)*B285</f>
        <v>1.9549103768828582E-4</v>
      </c>
      <c r="AU285" s="18">
        <f>VLOOKUP(AU$1,'2014(上) TFIDF'!$H$2:$L$46,5,FALSE)*B285</f>
        <v>4.2096703622893447E-4</v>
      </c>
    </row>
    <row r="286" spans="1:47">
      <c r="A286" s="18" t="s">
        <v>5423</v>
      </c>
      <c r="B286" s="18">
        <v>4.3478260869565219E-4</v>
      </c>
      <c r="C286" s="18">
        <f>VLOOKUP(C$1,'2014(上) TFIDF'!$H$2:$L$46,5,FALSE)*B286</f>
        <v>1.1354963506346299E-4</v>
      </c>
      <c r="D286" s="18">
        <f>VLOOKUP(D$1,'2014(上) TFIDF'!$H$2:$L$46,5,FALSE)*B286</f>
        <v>2.892576154024965E-4</v>
      </c>
      <c r="E286" s="18">
        <f>VLOOKUP(E$1,'2014(上) TFIDF'!$H$2:$L$46,5,FALSE)*B286</f>
        <v>0</v>
      </c>
      <c r="F286" s="18">
        <f>VLOOKUP(F$1,'2014(上) TFIDF'!$H$2:$L$46,5,FALSE)*B286</f>
        <v>0</v>
      </c>
      <c r="G286" s="18">
        <f>VLOOKUP(G$1,'2014(上) TFIDF'!$H$2:$L$46,5,FALSE)*B286</f>
        <v>1.0199532401127955E-4</v>
      </c>
      <c r="H286" s="18">
        <f>VLOOKUP(H$1,'2014(上) TFIDF'!$H$2:$L$46,5,FALSE)*B286</f>
        <v>1.6254919731022844E-4</v>
      </c>
      <c r="I286" s="18">
        <f>VLOOKUP(I$1,'2014(上) TFIDF'!$H$2:$L$46,5,FALSE)*B286</f>
        <v>0</v>
      </c>
      <c r="J286" s="18">
        <f>VLOOKUP(J$1,'2014(上) TFIDF'!$H$2:$L$46,5,FALSE)*B286</f>
        <v>1.5196243570793832E-4</v>
      </c>
      <c r="K286" s="18">
        <f>VLOOKUP(K$1,'2014(上) TFIDF'!$H$2:$L$46,5,FALSE)*B286</f>
        <v>1.8984931418079633E-4</v>
      </c>
      <c r="L286" s="18">
        <f>VLOOKUP(L$1,'2014(上) TFIDF'!$H$2:$L$46,5,FALSE)*B286</f>
        <v>0</v>
      </c>
      <c r="M286" s="18">
        <f>VLOOKUP(M$1,'2014(上) TFIDF'!$H$2:$L$46,5,FALSE)*B286</f>
        <v>2.0647619239498683E-4</v>
      </c>
      <c r="N286" s="18">
        <f>VLOOKUP(N$1,'2014(上) TFIDF'!$H$2:$L$46,5,FALSE)*B286</f>
        <v>0</v>
      </c>
      <c r="O286" s="18">
        <f>VLOOKUP(O$1,'2014(上) TFIDF'!$H$2:$L$46,5,FALSE)*B286</f>
        <v>1.0199532401127955E-4</v>
      </c>
      <c r="P286" s="18">
        <f>VLOOKUP(P$1,'2014(上) TFIDF'!$H$2:$L$46,5,FALSE)*B286</f>
        <v>1.9294130584110122E-4</v>
      </c>
      <c r="Q286" s="18">
        <f>VLOOKUP(Q$1,'2014(上) TFIDF'!$H$2:$L$46,5,FALSE)*B286</f>
        <v>4.3926995084758387E-5</v>
      </c>
      <c r="R286" s="18">
        <f>VLOOKUP(R$1,'2014(上) TFIDF'!$H$2:$L$46,5,FALSE)*B286</f>
        <v>4.3926995084758387E-5</v>
      </c>
      <c r="S286" s="18">
        <f>VLOOKUP(S$1,'2014(上) TFIDF'!$H$2:$L$46,5,FALSE)*B286</f>
        <v>1.6724566094715503E-4</v>
      </c>
      <c r="T286" s="18">
        <f>VLOOKUP(T$1,'2014(上) TFIDF'!$H$2:$L$46,5,FALSE)*B286</f>
        <v>6.9622639978704598E-5</v>
      </c>
      <c r="U286" s="18">
        <f>VLOOKUP(U$1,'2014(上) TFIDF'!$H$2:$L$46,5,FALSE)*B286</f>
        <v>2.1762295697529238E-4</v>
      </c>
      <c r="V286" s="18">
        <f>VLOOKUP(V$1,'2014(上) TFIDF'!$H$2:$L$46,5,FALSE)*B286</f>
        <v>2.0140362523297974E-4</v>
      </c>
      <c r="W286" s="18">
        <f>VLOOKUP(W$1,'2014(上) TFIDF'!$H$2:$L$46,5,FALSE)*B286</f>
        <v>6.9622639978704598E-5</v>
      </c>
      <c r="X286" s="18">
        <f>VLOOKUP(X$1,'2014(上) TFIDF'!$H$2:$L$46,5,FALSE)*B286</f>
        <v>3.3640221816087833E-4</v>
      </c>
      <c r="Y286" s="18">
        <f>VLOOKUP(Y$1,'2014(上) TFIDF'!$H$2:$L$46,5,FALSE)*B286</f>
        <v>0</v>
      </c>
      <c r="Z286" s="18">
        <f>VLOOKUP(Z$1,'2014(上) TFIDF'!$H$2:$L$46,5,FALSE)*B286</f>
        <v>2.7276262747101928E-4</v>
      </c>
      <c r="AA286" s="18">
        <f>VLOOKUP(AA$1,'2014(上) TFIDF'!$H$2:$L$46,5,FALSE)*B286</f>
        <v>2.337763092655547E-4</v>
      </c>
      <c r="AB286" s="18">
        <f>VLOOKUP(AB$1,'2014(上) TFIDF'!$H$2:$L$46,5,FALSE)*B286</f>
        <v>2.3217183728893302E-4</v>
      </c>
      <c r="AC286" s="18">
        <f>VLOOKUP(AC$1,'2014(上) TFIDF'!$H$2:$L$46,5,FALSE)*B286</f>
        <v>6.9622639978704598E-5</v>
      </c>
      <c r="AD286" s="18">
        <f>VLOOKUP(AD$1,'2014(上) TFIDF'!$H$2:$L$46,5,FALSE)*B286</f>
        <v>2.337763092655547E-4</v>
      </c>
      <c r="AE286" s="18">
        <f>VLOOKUP(AE$1,'2014(上) TFIDF'!$H$2:$L$46,5,FALSE)*B286</f>
        <v>2.6356197050855031E-4</v>
      </c>
      <c r="AF286" s="18">
        <f>VLOOKUP(AF$1,'2014(上) TFIDF'!$H$2:$L$46,5,FALSE)*B286</f>
        <v>2.736132880012637E-4</v>
      </c>
      <c r="AG286" s="18">
        <f>VLOOKUP(AG$1,'2014(上) TFIDF'!$H$2:$L$46,5,FALSE)*B286</f>
        <v>4.3926995084758387E-5</v>
      </c>
      <c r="AH286" s="18">
        <f>VLOOKUP(AH$1,'2014(上) TFIDF'!$H$2:$L$46,5,FALSE)*B286</f>
        <v>0</v>
      </c>
      <c r="AI286" s="18">
        <f>VLOOKUP(AI$1,'2014(上) TFIDF'!$H$2:$L$46,5,FALSE)*B286</f>
        <v>3.0649094090456414E-4</v>
      </c>
      <c r="AJ286" s="18">
        <f>VLOOKUP(AJ$1,'2014(上) TFIDF'!$H$2:$L$46,5,FALSE)*B286</f>
        <v>2.155449590747425E-4</v>
      </c>
      <c r="AK286" s="18">
        <f>VLOOKUP(AK$1,'2014(上) TFIDF'!$H$2:$L$46,5,FALSE)*B286</f>
        <v>2.5947195415950092E-4</v>
      </c>
      <c r="AL286" s="18">
        <f>VLOOKUP(AL$1,'2014(上) TFIDF'!$H$2:$L$46,5,FALSE)*B286</f>
        <v>2.3052568608820465E-4</v>
      </c>
      <c r="AM286" s="18">
        <f>VLOOKUP(AM$1,'2014(上) TFIDF'!$H$2:$L$46,5,FALSE)*B286</f>
        <v>2.7190039297343927E-4</v>
      </c>
      <c r="AN286" s="18">
        <f>VLOOKUP(AN$1,'2014(上) TFIDF'!$H$2:$L$46,5,FALSE)*B286</f>
        <v>1.3178098525427515E-4</v>
      </c>
      <c r="AO286" s="18">
        <f>VLOOKUP(AO$1,'2014(上) TFIDF'!$H$2:$L$46,5,FALSE)*B286</f>
        <v>0</v>
      </c>
      <c r="AP286" s="18">
        <f>VLOOKUP(AP$1,'2014(上) TFIDF'!$H$2:$L$46,5,FALSE)*B286</f>
        <v>6.9622639978704598E-5</v>
      </c>
      <c r="AQ286" s="18">
        <f>VLOOKUP(AQ$1,'2014(上) TFIDF'!$H$2:$L$46,5,FALSE)*B286</f>
        <v>2.5279491502087215E-4</v>
      </c>
      <c r="AR286" s="18">
        <f>VLOOKUP(AR$1,'2014(上) TFIDF'!$H$2:$L$46,5,FALSE)*B286</f>
        <v>2.155449590747425E-4</v>
      </c>
      <c r="AS286" s="18">
        <f>VLOOKUP(AS$1,'2014(上) TFIDF'!$H$2:$L$46,5,FALSE)*B286</f>
        <v>1.0199532401127955E-4</v>
      </c>
      <c r="AT286" s="18">
        <f>VLOOKUP(AT$1,'2014(上) TFIDF'!$H$2:$L$46,5,FALSE)*B286</f>
        <v>1.0199532401127955E-4</v>
      </c>
      <c r="AU286" s="18">
        <f>VLOOKUP(AU$1,'2014(上) TFIDF'!$H$2:$L$46,5,FALSE)*B286</f>
        <v>2.1963497542379189E-4</v>
      </c>
    </row>
    <row r="287" spans="1:47">
      <c r="A287" s="18" t="s">
        <v>915</v>
      </c>
      <c r="B287" s="18">
        <v>5.0000000000000001E-3</v>
      </c>
      <c r="C287" s="18">
        <f>VLOOKUP(C$1,'2014(上) TFIDF'!$H$2:$L$46,5,FALSE)*B287</f>
        <v>1.3058208032298243E-3</v>
      </c>
      <c r="D287" s="18">
        <f>VLOOKUP(D$1,'2014(上) TFIDF'!$H$2:$L$46,5,FALSE)*B287</f>
        <v>3.3264625771287095E-3</v>
      </c>
      <c r="E287" s="18">
        <f>VLOOKUP(E$1,'2014(上) TFIDF'!$H$2:$L$46,5,FALSE)*B287</f>
        <v>0</v>
      </c>
      <c r="F287" s="18">
        <f>VLOOKUP(F$1,'2014(上) TFIDF'!$H$2:$L$46,5,FALSE)*B287</f>
        <v>0</v>
      </c>
      <c r="G287" s="18">
        <f>VLOOKUP(G$1,'2014(上) TFIDF'!$H$2:$L$46,5,FALSE)*B287</f>
        <v>1.1729462261297148E-3</v>
      </c>
      <c r="H287" s="18">
        <f>VLOOKUP(H$1,'2014(上) TFIDF'!$H$2:$L$46,5,FALSE)*B287</f>
        <v>1.8693157690676272E-3</v>
      </c>
      <c r="I287" s="18">
        <f>VLOOKUP(I$1,'2014(上) TFIDF'!$H$2:$L$46,5,FALSE)*B287</f>
        <v>0</v>
      </c>
      <c r="J287" s="18">
        <f>VLOOKUP(J$1,'2014(上) TFIDF'!$H$2:$L$46,5,FALSE)*B287</f>
        <v>1.7475680106412905E-3</v>
      </c>
      <c r="K287" s="18">
        <f>VLOOKUP(K$1,'2014(上) TFIDF'!$H$2:$L$46,5,FALSE)*B287</f>
        <v>2.183267113079158E-3</v>
      </c>
      <c r="L287" s="18">
        <f>VLOOKUP(L$1,'2014(上) TFIDF'!$H$2:$L$46,5,FALSE)*B287</f>
        <v>0</v>
      </c>
      <c r="M287" s="18">
        <f>VLOOKUP(M$1,'2014(上) TFIDF'!$H$2:$L$46,5,FALSE)*B287</f>
        <v>2.3744762125423487E-3</v>
      </c>
      <c r="N287" s="18">
        <f>VLOOKUP(N$1,'2014(上) TFIDF'!$H$2:$L$46,5,FALSE)*B287</f>
        <v>0</v>
      </c>
      <c r="O287" s="18">
        <f>VLOOKUP(O$1,'2014(上) TFIDF'!$H$2:$L$46,5,FALSE)*B287</f>
        <v>1.1729462261297148E-3</v>
      </c>
      <c r="P287" s="18">
        <f>VLOOKUP(P$1,'2014(上) TFIDF'!$H$2:$L$46,5,FALSE)*B287</f>
        <v>2.2188250171726641E-3</v>
      </c>
      <c r="Q287" s="18">
        <f>VLOOKUP(Q$1,'2014(上) TFIDF'!$H$2:$L$46,5,FALSE)*B287</f>
        <v>5.051604434747214E-4</v>
      </c>
      <c r="R287" s="18">
        <f>VLOOKUP(R$1,'2014(上) TFIDF'!$H$2:$L$46,5,FALSE)*B287</f>
        <v>5.051604434747214E-4</v>
      </c>
      <c r="S287" s="18">
        <f>VLOOKUP(S$1,'2014(上) TFIDF'!$H$2:$L$46,5,FALSE)*B287</f>
        <v>1.9233251008922828E-3</v>
      </c>
      <c r="T287" s="18">
        <f>VLOOKUP(T$1,'2014(上) TFIDF'!$H$2:$L$46,5,FALSE)*B287</f>
        <v>8.006603597551029E-4</v>
      </c>
      <c r="U287" s="18">
        <f>VLOOKUP(U$1,'2014(上) TFIDF'!$H$2:$L$46,5,FALSE)*B287</f>
        <v>2.5026640052158624E-3</v>
      </c>
      <c r="V287" s="18">
        <f>VLOOKUP(V$1,'2014(上) TFIDF'!$H$2:$L$46,5,FALSE)*B287</f>
        <v>2.3161416901792669E-3</v>
      </c>
      <c r="W287" s="18">
        <f>VLOOKUP(W$1,'2014(上) TFIDF'!$H$2:$L$46,5,FALSE)*B287</f>
        <v>8.006603597551029E-4</v>
      </c>
      <c r="X287" s="18">
        <f>VLOOKUP(X$1,'2014(上) TFIDF'!$H$2:$L$46,5,FALSE)*B287</f>
        <v>3.8686255088501006E-3</v>
      </c>
      <c r="Y287" s="18">
        <f>VLOOKUP(Y$1,'2014(上) TFIDF'!$H$2:$L$46,5,FALSE)*B287</f>
        <v>0</v>
      </c>
      <c r="Z287" s="18">
        <f>VLOOKUP(Z$1,'2014(上) TFIDF'!$H$2:$L$46,5,FALSE)*B287</f>
        <v>3.1367702159167217E-3</v>
      </c>
      <c r="AA287" s="18">
        <f>VLOOKUP(AA$1,'2014(上) TFIDF'!$H$2:$L$46,5,FALSE)*B287</f>
        <v>2.6884275565538791E-3</v>
      </c>
      <c r="AB287" s="18">
        <f>VLOOKUP(AB$1,'2014(上) TFIDF'!$H$2:$L$46,5,FALSE)*B287</f>
        <v>2.6699761288227299E-3</v>
      </c>
      <c r="AC287" s="18">
        <f>VLOOKUP(AC$1,'2014(上) TFIDF'!$H$2:$L$46,5,FALSE)*B287</f>
        <v>8.006603597551029E-4</v>
      </c>
      <c r="AD287" s="18">
        <f>VLOOKUP(AD$1,'2014(上) TFIDF'!$H$2:$L$46,5,FALSE)*B287</f>
        <v>2.6884275565538791E-3</v>
      </c>
      <c r="AE287" s="18">
        <f>VLOOKUP(AE$1,'2014(上) TFIDF'!$H$2:$L$46,5,FALSE)*B287</f>
        <v>3.0309626608483286E-3</v>
      </c>
      <c r="AF287" s="18">
        <f>VLOOKUP(AF$1,'2014(上) TFIDF'!$H$2:$L$46,5,FALSE)*B287</f>
        <v>3.1465528120145324E-3</v>
      </c>
      <c r="AG287" s="18">
        <f>VLOOKUP(AG$1,'2014(上) TFIDF'!$H$2:$L$46,5,FALSE)*B287</f>
        <v>5.051604434747214E-4</v>
      </c>
      <c r="AH287" s="18">
        <f>VLOOKUP(AH$1,'2014(上) TFIDF'!$H$2:$L$46,5,FALSE)*B287</f>
        <v>0</v>
      </c>
      <c r="AI287" s="18">
        <f>VLOOKUP(AI$1,'2014(上) TFIDF'!$H$2:$L$46,5,FALSE)*B287</f>
        <v>3.524645820402488E-3</v>
      </c>
      <c r="AJ287" s="18">
        <f>VLOOKUP(AJ$1,'2014(上) TFIDF'!$H$2:$L$46,5,FALSE)*B287</f>
        <v>2.4787670293595389E-3</v>
      </c>
      <c r="AK287" s="18">
        <f>VLOOKUP(AK$1,'2014(上) TFIDF'!$H$2:$L$46,5,FALSE)*B287</f>
        <v>2.9839274728342604E-3</v>
      </c>
      <c r="AL287" s="18">
        <f>VLOOKUP(AL$1,'2014(上) TFIDF'!$H$2:$L$46,5,FALSE)*B287</f>
        <v>2.6510453900143532E-3</v>
      </c>
      <c r="AM287" s="18">
        <f>VLOOKUP(AM$1,'2014(上) TFIDF'!$H$2:$L$46,5,FALSE)*B287</f>
        <v>3.1268545191945512E-3</v>
      </c>
      <c r="AN287" s="18">
        <f>VLOOKUP(AN$1,'2014(上) TFIDF'!$H$2:$L$46,5,FALSE)*B287</f>
        <v>1.5154813304241643E-3</v>
      </c>
      <c r="AO287" s="18">
        <f>VLOOKUP(AO$1,'2014(上) TFIDF'!$H$2:$L$46,5,FALSE)*B287</f>
        <v>0</v>
      </c>
      <c r="AP287" s="18">
        <f>VLOOKUP(AP$1,'2014(上) TFIDF'!$H$2:$L$46,5,FALSE)*B287</f>
        <v>8.006603597551029E-4</v>
      </c>
      <c r="AQ287" s="18">
        <f>VLOOKUP(AQ$1,'2014(上) TFIDF'!$H$2:$L$46,5,FALSE)*B287</f>
        <v>2.9071415227400295E-3</v>
      </c>
      <c r="AR287" s="18">
        <f>VLOOKUP(AR$1,'2014(上) TFIDF'!$H$2:$L$46,5,FALSE)*B287</f>
        <v>2.4787670293595389E-3</v>
      </c>
      <c r="AS287" s="18">
        <f>VLOOKUP(AS$1,'2014(上) TFIDF'!$H$2:$L$46,5,FALSE)*B287</f>
        <v>1.1729462261297148E-3</v>
      </c>
      <c r="AT287" s="18">
        <f>VLOOKUP(AT$1,'2014(上) TFIDF'!$H$2:$L$46,5,FALSE)*B287</f>
        <v>1.1729462261297148E-3</v>
      </c>
      <c r="AU287" s="18">
        <f>VLOOKUP(AU$1,'2014(上) TFIDF'!$H$2:$L$46,5,FALSE)*B287</f>
        <v>2.5258022173736067E-3</v>
      </c>
    </row>
    <row r="288" spans="1:47">
      <c r="A288" s="18" t="s">
        <v>7267</v>
      </c>
      <c r="B288" s="18">
        <v>7.1428571428571429E-4</v>
      </c>
      <c r="C288" s="18">
        <f>VLOOKUP(C$1,'2014(上) TFIDF'!$H$2:$L$46,5,FALSE)*B288</f>
        <v>1.8654582903283206E-4</v>
      </c>
      <c r="D288" s="18">
        <f>VLOOKUP(D$1,'2014(上) TFIDF'!$H$2:$L$46,5,FALSE)*B288</f>
        <v>4.7520893958981559E-4</v>
      </c>
      <c r="E288" s="18">
        <f>VLOOKUP(E$1,'2014(上) TFIDF'!$H$2:$L$46,5,FALSE)*B288</f>
        <v>0</v>
      </c>
      <c r="F288" s="18">
        <f>VLOOKUP(F$1,'2014(上) TFIDF'!$H$2:$L$46,5,FALSE)*B288</f>
        <v>0</v>
      </c>
      <c r="G288" s="18">
        <f>VLOOKUP(G$1,'2014(上) TFIDF'!$H$2:$L$46,5,FALSE)*B288</f>
        <v>1.6756374658995926E-4</v>
      </c>
      <c r="H288" s="18">
        <f>VLOOKUP(H$1,'2014(上) TFIDF'!$H$2:$L$46,5,FALSE)*B288</f>
        <v>2.6704510986680385E-4</v>
      </c>
      <c r="I288" s="18">
        <f>VLOOKUP(I$1,'2014(上) TFIDF'!$H$2:$L$46,5,FALSE)*B288</f>
        <v>0</v>
      </c>
      <c r="J288" s="18">
        <f>VLOOKUP(J$1,'2014(上) TFIDF'!$H$2:$L$46,5,FALSE)*B288</f>
        <v>2.4965257294875577E-4</v>
      </c>
      <c r="K288" s="18">
        <f>VLOOKUP(K$1,'2014(上) TFIDF'!$H$2:$L$46,5,FALSE)*B288</f>
        <v>3.118953018684511E-4</v>
      </c>
      <c r="L288" s="18">
        <f>VLOOKUP(L$1,'2014(上) TFIDF'!$H$2:$L$46,5,FALSE)*B288</f>
        <v>0</v>
      </c>
      <c r="M288" s="18">
        <f>VLOOKUP(M$1,'2014(上) TFIDF'!$H$2:$L$46,5,FALSE)*B288</f>
        <v>3.3921088750604977E-4</v>
      </c>
      <c r="N288" s="18">
        <f>VLOOKUP(N$1,'2014(上) TFIDF'!$H$2:$L$46,5,FALSE)*B288</f>
        <v>0</v>
      </c>
      <c r="O288" s="18">
        <f>VLOOKUP(O$1,'2014(上) TFIDF'!$H$2:$L$46,5,FALSE)*B288</f>
        <v>1.6756374658995926E-4</v>
      </c>
      <c r="P288" s="18">
        <f>VLOOKUP(P$1,'2014(上) TFIDF'!$H$2:$L$46,5,FALSE)*B288</f>
        <v>3.1697500245323769E-4</v>
      </c>
      <c r="Q288" s="18">
        <f>VLOOKUP(Q$1,'2014(上) TFIDF'!$H$2:$L$46,5,FALSE)*B288</f>
        <v>7.2165777639245923E-5</v>
      </c>
      <c r="R288" s="18">
        <f>VLOOKUP(R$1,'2014(上) TFIDF'!$H$2:$L$46,5,FALSE)*B288</f>
        <v>7.2165777639245923E-5</v>
      </c>
      <c r="S288" s="18">
        <f>VLOOKUP(S$1,'2014(上) TFIDF'!$H$2:$L$46,5,FALSE)*B288</f>
        <v>2.7476072869889753E-4</v>
      </c>
      <c r="T288" s="18">
        <f>VLOOKUP(T$1,'2014(上) TFIDF'!$H$2:$L$46,5,FALSE)*B288</f>
        <v>1.1438005139358614E-4</v>
      </c>
      <c r="U288" s="18">
        <f>VLOOKUP(U$1,'2014(上) TFIDF'!$H$2:$L$46,5,FALSE)*B288</f>
        <v>3.5752342931655176E-4</v>
      </c>
      <c r="V288" s="18">
        <f>VLOOKUP(V$1,'2014(上) TFIDF'!$H$2:$L$46,5,FALSE)*B288</f>
        <v>3.3087738431132385E-4</v>
      </c>
      <c r="W288" s="18">
        <f>VLOOKUP(W$1,'2014(上) TFIDF'!$H$2:$L$46,5,FALSE)*B288</f>
        <v>1.1438005139358614E-4</v>
      </c>
      <c r="X288" s="18">
        <f>VLOOKUP(X$1,'2014(上) TFIDF'!$H$2:$L$46,5,FALSE)*B288</f>
        <v>5.5266078697858577E-4</v>
      </c>
      <c r="Y288" s="18">
        <f>VLOOKUP(Y$1,'2014(上) TFIDF'!$H$2:$L$46,5,FALSE)*B288</f>
        <v>0</v>
      </c>
      <c r="Z288" s="18">
        <f>VLOOKUP(Z$1,'2014(上) TFIDF'!$H$2:$L$46,5,FALSE)*B288</f>
        <v>4.4811003084524594E-4</v>
      </c>
      <c r="AA288" s="18">
        <f>VLOOKUP(AA$1,'2014(上) TFIDF'!$H$2:$L$46,5,FALSE)*B288</f>
        <v>3.8406107950769702E-4</v>
      </c>
      <c r="AB288" s="18">
        <f>VLOOKUP(AB$1,'2014(上) TFIDF'!$H$2:$L$46,5,FALSE)*B288</f>
        <v>3.8142516126038998E-4</v>
      </c>
      <c r="AC288" s="18">
        <f>VLOOKUP(AC$1,'2014(上) TFIDF'!$H$2:$L$46,5,FALSE)*B288</f>
        <v>1.1438005139358614E-4</v>
      </c>
      <c r="AD288" s="18">
        <f>VLOOKUP(AD$1,'2014(上) TFIDF'!$H$2:$L$46,5,FALSE)*B288</f>
        <v>3.8406107950769702E-4</v>
      </c>
      <c r="AE288" s="18">
        <f>VLOOKUP(AE$1,'2014(上) TFIDF'!$H$2:$L$46,5,FALSE)*B288</f>
        <v>4.3299466583547554E-4</v>
      </c>
      <c r="AF288" s="18">
        <f>VLOOKUP(AF$1,'2014(上) TFIDF'!$H$2:$L$46,5,FALSE)*B288</f>
        <v>4.4950754457350465E-4</v>
      </c>
      <c r="AG288" s="18">
        <f>VLOOKUP(AG$1,'2014(上) TFIDF'!$H$2:$L$46,5,FALSE)*B288</f>
        <v>7.2165777639245923E-5</v>
      </c>
      <c r="AH288" s="18">
        <f>VLOOKUP(AH$1,'2014(上) TFIDF'!$H$2:$L$46,5,FALSE)*B288</f>
        <v>0</v>
      </c>
      <c r="AI288" s="18">
        <f>VLOOKUP(AI$1,'2014(上) TFIDF'!$H$2:$L$46,5,FALSE)*B288</f>
        <v>5.035208314860697E-4</v>
      </c>
      <c r="AJ288" s="18">
        <f>VLOOKUP(AJ$1,'2014(上) TFIDF'!$H$2:$L$46,5,FALSE)*B288</f>
        <v>3.5410957562279126E-4</v>
      </c>
      <c r="AK288" s="18">
        <f>VLOOKUP(AK$1,'2014(上) TFIDF'!$H$2:$L$46,5,FALSE)*B288</f>
        <v>4.2627535326203718E-4</v>
      </c>
      <c r="AL288" s="18">
        <f>VLOOKUP(AL$1,'2014(上) TFIDF'!$H$2:$L$46,5,FALSE)*B288</f>
        <v>3.7872077000205049E-4</v>
      </c>
      <c r="AM288" s="18">
        <f>VLOOKUP(AM$1,'2014(上) TFIDF'!$H$2:$L$46,5,FALSE)*B288</f>
        <v>4.4669350274207878E-4</v>
      </c>
      <c r="AN288" s="18">
        <f>VLOOKUP(AN$1,'2014(上) TFIDF'!$H$2:$L$46,5,FALSE)*B288</f>
        <v>2.1649733291773777E-4</v>
      </c>
      <c r="AO288" s="18">
        <f>VLOOKUP(AO$1,'2014(上) TFIDF'!$H$2:$L$46,5,FALSE)*B288</f>
        <v>0</v>
      </c>
      <c r="AP288" s="18">
        <f>VLOOKUP(AP$1,'2014(上) TFIDF'!$H$2:$L$46,5,FALSE)*B288</f>
        <v>1.1438005139358614E-4</v>
      </c>
      <c r="AQ288" s="18">
        <f>VLOOKUP(AQ$1,'2014(上) TFIDF'!$H$2:$L$46,5,FALSE)*B288</f>
        <v>4.1530593182000417E-4</v>
      </c>
      <c r="AR288" s="18">
        <f>VLOOKUP(AR$1,'2014(上) TFIDF'!$H$2:$L$46,5,FALSE)*B288</f>
        <v>3.5410957562279126E-4</v>
      </c>
      <c r="AS288" s="18">
        <f>VLOOKUP(AS$1,'2014(上) TFIDF'!$H$2:$L$46,5,FALSE)*B288</f>
        <v>1.6756374658995926E-4</v>
      </c>
      <c r="AT288" s="18">
        <f>VLOOKUP(AT$1,'2014(上) TFIDF'!$H$2:$L$46,5,FALSE)*B288</f>
        <v>1.6756374658995926E-4</v>
      </c>
      <c r="AU288" s="18">
        <f>VLOOKUP(AU$1,'2014(上) TFIDF'!$H$2:$L$46,5,FALSE)*B288</f>
        <v>3.608288881962295E-4</v>
      </c>
    </row>
    <row r="289" spans="1:47">
      <c r="A289" s="18" t="s">
        <v>2084</v>
      </c>
      <c r="B289" s="18">
        <v>0.01</v>
      </c>
      <c r="C289" s="18">
        <f>VLOOKUP(C$1,'2014(上) TFIDF'!$H$2:$L$46,5,FALSE)*B289</f>
        <v>2.6116416064596486E-3</v>
      </c>
      <c r="D289" s="18">
        <f>VLOOKUP(D$1,'2014(上) TFIDF'!$H$2:$L$46,5,FALSE)*B289</f>
        <v>6.652925154257419E-3</v>
      </c>
      <c r="E289" s="18">
        <f>VLOOKUP(E$1,'2014(上) TFIDF'!$H$2:$L$46,5,FALSE)*B289</f>
        <v>0</v>
      </c>
      <c r="F289" s="18">
        <f>VLOOKUP(F$1,'2014(上) TFIDF'!$H$2:$L$46,5,FALSE)*B289</f>
        <v>0</v>
      </c>
      <c r="G289" s="18">
        <f>VLOOKUP(G$1,'2014(上) TFIDF'!$H$2:$L$46,5,FALSE)*B289</f>
        <v>2.3458924522594296E-3</v>
      </c>
      <c r="H289" s="18">
        <f>VLOOKUP(H$1,'2014(上) TFIDF'!$H$2:$L$46,5,FALSE)*B289</f>
        <v>3.7386315381352543E-3</v>
      </c>
      <c r="I289" s="18">
        <f>VLOOKUP(I$1,'2014(上) TFIDF'!$H$2:$L$46,5,FALSE)*B289</f>
        <v>0</v>
      </c>
      <c r="J289" s="18">
        <f>VLOOKUP(J$1,'2014(上) TFIDF'!$H$2:$L$46,5,FALSE)*B289</f>
        <v>3.495136021282581E-3</v>
      </c>
      <c r="K289" s="18">
        <f>VLOOKUP(K$1,'2014(上) TFIDF'!$H$2:$L$46,5,FALSE)*B289</f>
        <v>4.3665342261583161E-3</v>
      </c>
      <c r="L289" s="18">
        <f>VLOOKUP(L$1,'2014(上) TFIDF'!$H$2:$L$46,5,FALSE)*B289</f>
        <v>0</v>
      </c>
      <c r="M289" s="18">
        <f>VLOOKUP(M$1,'2014(上) TFIDF'!$H$2:$L$46,5,FALSE)*B289</f>
        <v>4.7489524250846973E-3</v>
      </c>
      <c r="N289" s="18">
        <f>VLOOKUP(N$1,'2014(上) TFIDF'!$H$2:$L$46,5,FALSE)*B289</f>
        <v>0</v>
      </c>
      <c r="O289" s="18">
        <f>VLOOKUP(O$1,'2014(上) TFIDF'!$H$2:$L$46,5,FALSE)*B289</f>
        <v>2.3458924522594296E-3</v>
      </c>
      <c r="P289" s="18">
        <f>VLOOKUP(P$1,'2014(上) TFIDF'!$H$2:$L$46,5,FALSE)*B289</f>
        <v>4.4376500343453282E-3</v>
      </c>
      <c r="Q289" s="18">
        <f>VLOOKUP(Q$1,'2014(上) TFIDF'!$H$2:$L$46,5,FALSE)*B289</f>
        <v>1.0103208869494428E-3</v>
      </c>
      <c r="R289" s="18">
        <f>VLOOKUP(R$1,'2014(上) TFIDF'!$H$2:$L$46,5,FALSE)*B289</f>
        <v>1.0103208869494428E-3</v>
      </c>
      <c r="S289" s="18">
        <f>VLOOKUP(S$1,'2014(上) TFIDF'!$H$2:$L$46,5,FALSE)*B289</f>
        <v>3.8466502017845657E-3</v>
      </c>
      <c r="T289" s="18">
        <f>VLOOKUP(T$1,'2014(上) TFIDF'!$H$2:$L$46,5,FALSE)*B289</f>
        <v>1.6013207195102058E-3</v>
      </c>
      <c r="U289" s="18">
        <f>VLOOKUP(U$1,'2014(上) TFIDF'!$H$2:$L$46,5,FALSE)*B289</f>
        <v>5.0053280104317248E-3</v>
      </c>
      <c r="V289" s="18">
        <f>VLOOKUP(V$1,'2014(上) TFIDF'!$H$2:$L$46,5,FALSE)*B289</f>
        <v>4.6322833803585338E-3</v>
      </c>
      <c r="W289" s="18">
        <f>VLOOKUP(W$1,'2014(上) TFIDF'!$H$2:$L$46,5,FALSE)*B289</f>
        <v>1.6013207195102058E-3</v>
      </c>
      <c r="X289" s="18">
        <f>VLOOKUP(X$1,'2014(上) TFIDF'!$H$2:$L$46,5,FALSE)*B289</f>
        <v>7.7372510177002012E-3</v>
      </c>
      <c r="Y289" s="18">
        <f>VLOOKUP(Y$1,'2014(上) TFIDF'!$H$2:$L$46,5,FALSE)*B289</f>
        <v>0</v>
      </c>
      <c r="Z289" s="18">
        <f>VLOOKUP(Z$1,'2014(上) TFIDF'!$H$2:$L$46,5,FALSE)*B289</f>
        <v>6.2735404318334433E-3</v>
      </c>
      <c r="AA289" s="18">
        <f>VLOOKUP(AA$1,'2014(上) TFIDF'!$H$2:$L$46,5,FALSE)*B289</f>
        <v>5.3768551131077582E-3</v>
      </c>
      <c r="AB289" s="18">
        <f>VLOOKUP(AB$1,'2014(上) TFIDF'!$H$2:$L$46,5,FALSE)*B289</f>
        <v>5.3399522576454599E-3</v>
      </c>
      <c r="AC289" s="18">
        <f>VLOOKUP(AC$1,'2014(上) TFIDF'!$H$2:$L$46,5,FALSE)*B289</f>
        <v>1.6013207195102058E-3</v>
      </c>
      <c r="AD289" s="18">
        <f>VLOOKUP(AD$1,'2014(上) TFIDF'!$H$2:$L$46,5,FALSE)*B289</f>
        <v>5.3768551131077582E-3</v>
      </c>
      <c r="AE289" s="18">
        <f>VLOOKUP(AE$1,'2014(上) TFIDF'!$H$2:$L$46,5,FALSE)*B289</f>
        <v>6.0619253216966573E-3</v>
      </c>
      <c r="AF289" s="18">
        <f>VLOOKUP(AF$1,'2014(上) TFIDF'!$H$2:$L$46,5,FALSE)*B289</f>
        <v>6.2931056240290648E-3</v>
      </c>
      <c r="AG289" s="18">
        <f>VLOOKUP(AG$1,'2014(上) TFIDF'!$H$2:$L$46,5,FALSE)*B289</f>
        <v>1.0103208869494428E-3</v>
      </c>
      <c r="AH289" s="18">
        <f>VLOOKUP(AH$1,'2014(上) TFIDF'!$H$2:$L$46,5,FALSE)*B289</f>
        <v>0</v>
      </c>
      <c r="AI289" s="18">
        <f>VLOOKUP(AI$1,'2014(上) TFIDF'!$H$2:$L$46,5,FALSE)*B289</f>
        <v>7.049291640804976E-3</v>
      </c>
      <c r="AJ289" s="18">
        <f>VLOOKUP(AJ$1,'2014(上) TFIDF'!$H$2:$L$46,5,FALSE)*B289</f>
        <v>4.9575340587190778E-3</v>
      </c>
      <c r="AK289" s="18">
        <f>VLOOKUP(AK$1,'2014(上) TFIDF'!$H$2:$L$46,5,FALSE)*B289</f>
        <v>5.9678549456685208E-3</v>
      </c>
      <c r="AL289" s="18">
        <f>VLOOKUP(AL$1,'2014(上) TFIDF'!$H$2:$L$46,5,FALSE)*B289</f>
        <v>5.3020907800287063E-3</v>
      </c>
      <c r="AM289" s="18">
        <f>VLOOKUP(AM$1,'2014(上) TFIDF'!$H$2:$L$46,5,FALSE)*B289</f>
        <v>6.2537090383891023E-3</v>
      </c>
      <c r="AN289" s="18">
        <f>VLOOKUP(AN$1,'2014(上) TFIDF'!$H$2:$L$46,5,FALSE)*B289</f>
        <v>3.0309626608483286E-3</v>
      </c>
      <c r="AO289" s="18">
        <f>VLOOKUP(AO$1,'2014(上) TFIDF'!$H$2:$L$46,5,FALSE)*B289</f>
        <v>0</v>
      </c>
      <c r="AP289" s="18">
        <f>VLOOKUP(AP$1,'2014(上) TFIDF'!$H$2:$L$46,5,FALSE)*B289</f>
        <v>1.6013207195102058E-3</v>
      </c>
      <c r="AQ289" s="18">
        <f>VLOOKUP(AQ$1,'2014(上) TFIDF'!$H$2:$L$46,5,FALSE)*B289</f>
        <v>5.8142830454800589E-3</v>
      </c>
      <c r="AR289" s="18">
        <f>VLOOKUP(AR$1,'2014(上) TFIDF'!$H$2:$L$46,5,FALSE)*B289</f>
        <v>4.9575340587190778E-3</v>
      </c>
      <c r="AS289" s="18">
        <f>VLOOKUP(AS$1,'2014(上) TFIDF'!$H$2:$L$46,5,FALSE)*B289</f>
        <v>2.3458924522594296E-3</v>
      </c>
      <c r="AT289" s="18">
        <f>VLOOKUP(AT$1,'2014(上) TFIDF'!$H$2:$L$46,5,FALSE)*B289</f>
        <v>2.3458924522594296E-3</v>
      </c>
      <c r="AU289" s="18">
        <f>VLOOKUP(AU$1,'2014(上) TFIDF'!$H$2:$L$46,5,FALSE)*B289</f>
        <v>5.0516044347472134E-3</v>
      </c>
    </row>
    <row r="290" spans="1:47">
      <c r="A290" s="18" t="s">
        <v>6851</v>
      </c>
      <c r="B290" s="18">
        <v>1.6666666666666668E-3</v>
      </c>
      <c r="C290" s="18">
        <f>VLOOKUP(C$1,'2014(上) TFIDF'!$H$2:$L$46,5,FALSE)*B290</f>
        <v>4.3527360107660816E-4</v>
      </c>
      <c r="D290" s="18">
        <f>VLOOKUP(D$1,'2014(上) TFIDF'!$H$2:$L$46,5,FALSE)*B290</f>
        <v>1.1088208590429032E-3</v>
      </c>
      <c r="E290" s="18">
        <f>VLOOKUP(E$1,'2014(上) TFIDF'!$H$2:$L$46,5,FALSE)*B290</f>
        <v>0</v>
      </c>
      <c r="F290" s="18">
        <f>VLOOKUP(F$1,'2014(上) TFIDF'!$H$2:$L$46,5,FALSE)*B290</f>
        <v>0</v>
      </c>
      <c r="G290" s="18">
        <f>VLOOKUP(G$1,'2014(上) TFIDF'!$H$2:$L$46,5,FALSE)*B290</f>
        <v>3.9098207537657163E-4</v>
      </c>
      <c r="H290" s="18">
        <f>VLOOKUP(H$1,'2014(上) TFIDF'!$H$2:$L$46,5,FALSE)*B290</f>
        <v>6.2310525635587575E-4</v>
      </c>
      <c r="I290" s="18">
        <f>VLOOKUP(I$1,'2014(上) TFIDF'!$H$2:$L$46,5,FALSE)*B290</f>
        <v>0</v>
      </c>
      <c r="J290" s="18">
        <f>VLOOKUP(J$1,'2014(上) TFIDF'!$H$2:$L$46,5,FALSE)*B290</f>
        <v>5.8252267021376353E-4</v>
      </c>
      <c r="K290" s="18">
        <f>VLOOKUP(K$1,'2014(上) TFIDF'!$H$2:$L$46,5,FALSE)*B290</f>
        <v>7.2775570435971927E-4</v>
      </c>
      <c r="L290" s="18">
        <f>VLOOKUP(L$1,'2014(上) TFIDF'!$H$2:$L$46,5,FALSE)*B290</f>
        <v>0</v>
      </c>
      <c r="M290" s="18">
        <f>VLOOKUP(M$1,'2014(上) TFIDF'!$H$2:$L$46,5,FALSE)*B290</f>
        <v>7.9149207084744952E-4</v>
      </c>
      <c r="N290" s="18">
        <f>VLOOKUP(N$1,'2014(上) TFIDF'!$H$2:$L$46,5,FALSE)*B290</f>
        <v>0</v>
      </c>
      <c r="O290" s="18">
        <f>VLOOKUP(O$1,'2014(上) TFIDF'!$H$2:$L$46,5,FALSE)*B290</f>
        <v>3.9098207537657163E-4</v>
      </c>
      <c r="P290" s="18">
        <f>VLOOKUP(P$1,'2014(上) TFIDF'!$H$2:$L$46,5,FALSE)*B290</f>
        <v>7.3960833905755471E-4</v>
      </c>
      <c r="Q290" s="18">
        <f>VLOOKUP(Q$1,'2014(上) TFIDF'!$H$2:$L$46,5,FALSE)*B290</f>
        <v>1.6838681449157382E-4</v>
      </c>
      <c r="R290" s="18">
        <f>VLOOKUP(R$1,'2014(上) TFIDF'!$H$2:$L$46,5,FALSE)*B290</f>
        <v>1.6838681449157382E-4</v>
      </c>
      <c r="S290" s="18">
        <f>VLOOKUP(S$1,'2014(上) TFIDF'!$H$2:$L$46,5,FALSE)*B290</f>
        <v>6.4110836696409425E-4</v>
      </c>
      <c r="T290" s="18">
        <f>VLOOKUP(T$1,'2014(上) TFIDF'!$H$2:$L$46,5,FALSE)*B290</f>
        <v>2.6688678658503434E-4</v>
      </c>
      <c r="U290" s="18">
        <f>VLOOKUP(U$1,'2014(上) TFIDF'!$H$2:$L$46,5,FALSE)*B290</f>
        <v>8.3422133507195413E-4</v>
      </c>
      <c r="V290" s="18">
        <f>VLOOKUP(V$1,'2014(上) TFIDF'!$H$2:$L$46,5,FALSE)*B290</f>
        <v>7.7204723005975574E-4</v>
      </c>
      <c r="W290" s="18">
        <f>VLOOKUP(W$1,'2014(上) TFIDF'!$H$2:$L$46,5,FALSE)*B290</f>
        <v>2.6688678658503434E-4</v>
      </c>
      <c r="X290" s="18">
        <f>VLOOKUP(X$1,'2014(上) TFIDF'!$H$2:$L$46,5,FALSE)*B290</f>
        <v>1.2895418362833669E-3</v>
      </c>
      <c r="Y290" s="18">
        <f>VLOOKUP(Y$1,'2014(上) TFIDF'!$H$2:$L$46,5,FALSE)*B290</f>
        <v>0</v>
      </c>
      <c r="Z290" s="18">
        <f>VLOOKUP(Z$1,'2014(上) TFIDF'!$H$2:$L$46,5,FALSE)*B290</f>
        <v>1.0455900719722406E-3</v>
      </c>
      <c r="AA290" s="18">
        <f>VLOOKUP(AA$1,'2014(上) TFIDF'!$H$2:$L$46,5,FALSE)*B290</f>
        <v>8.9614251885129304E-4</v>
      </c>
      <c r="AB290" s="18">
        <f>VLOOKUP(AB$1,'2014(上) TFIDF'!$H$2:$L$46,5,FALSE)*B290</f>
        <v>8.8999204294090998E-4</v>
      </c>
      <c r="AC290" s="18">
        <f>VLOOKUP(AC$1,'2014(上) TFIDF'!$H$2:$L$46,5,FALSE)*B290</f>
        <v>2.6688678658503434E-4</v>
      </c>
      <c r="AD290" s="18">
        <f>VLOOKUP(AD$1,'2014(上) TFIDF'!$H$2:$L$46,5,FALSE)*B290</f>
        <v>8.9614251885129304E-4</v>
      </c>
      <c r="AE290" s="18">
        <f>VLOOKUP(AE$1,'2014(上) TFIDF'!$H$2:$L$46,5,FALSE)*B290</f>
        <v>1.010320886949443E-3</v>
      </c>
      <c r="AF290" s="18">
        <f>VLOOKUP(AF$1,'2014(上) TFIDF'!$H$2:$L$46,5,FALSE)*B290</f>
        <v>1.0488509373381776E-3</v>
      </c>
      <c r="AG290" s="18">
        <f>VLOOKUP(AG$1,'2014(上) TFIDF'!$H$2:$L$46,5,FALSE)*B290</f>
        <v>1.6838681449157382E-4</v>
      </c>
      <c r="AH290" s="18">
        <f>VLOOKUP(AH$1,'2014(上) TFIDF'!$H$2:$L$46,5,FALSE)*B290</f>
        <v>0</v>
      </c>
      <c r="AI290" s="18">
        <f>VLOOKUP(AI$1,'2014(上) TFIDF'!$H$2:$L$46,5,FALSE)*B290</f>
        <v>1.1748819401341626E-3</v>
      </c>
      <c r="AJ290" s="18">
        <f>VLOOKUP(AJ$1,'2014(上) TFIDF'!$H$2:$L$46,5,FALSE)*B290</f>
        <v>8.2625567645317963E-4</v>
      </c>
      <c r="AK290" s="18">
        <f>VLOOKUP(AK$1,'2014(上) TFIDF'!$H$2:$L$46,5,FALSE)*B290</f>
        <v>9.9464249094475339E-4</v>
      </c>
      <c r="AL290" s="18">
        <f>VLOOKUP(AL$1,'2014(上) TFIDF'!$H$2:$L$46,5,FALSE)*B290</f>
        <v>8.8368179667145112E-4</v>
      </c>
      <c r="AM290" s="18">
        <f>VLOOKUP(AM$1,'2014(上) TFIDF'!$H$2:$L$46,5,FALSE)*B290</f>
        <v>1.0422848397315171E-3</v>
      </c>
      <c r="AN290" s="18">
        <f>VLOOKUP(AN$1,'2014(上) TFIDF'!$H$2:$L$46,5,FALSE)*B290</f>
        <v>5.0516044347472151E-4</v>
      </c>
      <c r="AO290" s="18">
        <f>VLOOKUP(AO$1,'2014(上) TFIDF'!$H$2:$L$46,5,FALSE)*B290</f>
        <v>0</v>
      </c>
      <c r="AP290" s="18">
        <f>VLOOKUP(AP$1,'2014(上) TFIDF'!$H$2:$L$46,5,FALSE)*B290</f>
        <v>2.6688678658503434E-4</v>
      </c>
      <c r="AQ290" s="18">
        <f>VLOOKUP(AQ$1,'2014(上) TFIDF'!$H$2:$L$46,5,FALSE)*B290</f>
        <v>9.6904717424667656E-4</v>
      </c>
      <c r="AR290" s="18">
        <f>VLOOKUP(AR$1,'2014(上) TFIDF'!$H$2:$L$46,5,FALSE)*B290</f>
        <v>8.2625567645317963E-4</v>
      </c>
      <c r="AS290" s="18">
        <f>VLOOKUP(AS$1,'2014(上) TFIDF'!$H$2:$L$46,5,FALSE)*B290</f>
        <v>3.9098207537657163E-4</v>
      </c>
      <c r="AT290" s="18">
        <f>VLOOKUP(AT$1,'2014(上) TFIDF'!$H$2:$L$46,5,FALSE)*B290</f>
        <v>3.9098207537657163E-4</v>
      </c>
      <c r="AU290" s="18">
        <f>VLOOKUP(AU$1,'2014(上) TFIDF'!$H$2:$L$46,5,FALSE)*B290</f>
        <v>8.4193407245786893E-4</v>
      </c>
    </row>
    <row r="291" spans="1:47">
      <c r="A291" s="18" t="s">
        <v>1553</v>
      </c>
      <c r="B291" s="18">
        <v>1.4285714285714286E-3</v>
      </c>
      <c r="C291" s="18">
        <f>VLOOKUP(C$1,'2014(上) TFIDF'!$H$2:$L$46,5,FALSE)*B291</f>
        <v>3.7309165806566412E-4</v>
      </c>
      <c r="D291" s="18">
        <f>VLOOKUP(D$1,'2014(上) TFIDF'!$H$2:$L$46,5,FALSE)*B291</f>
        <v>9.5041787917963117E-4</v>
      </c>
      <c r="E291" s="18">
        <f>VLOOKUP(E$1,'2014(上) TFIDF'!$H$2:$L$46,5,FALSE)*B291</f>
        <v>0</v>
      </c>
      <c r="F291" s="18">
        <f>VLOOKUP(F$1,'2014(上) TFIDF'!$H$2:$L$46,5,FALSE)*B291</f>
        <v>0</v>
      </c>
      <c r="G291" s="18">
        <f>VLOOKUP(G$1,'2014(上) TFIDF'!$H$2:$L$46,5,FALSE)*B291</f>
        <v>3.3512749317991851E-4</v>
      </c>
      <c r="H291" s="18">
        <f>VLOOKUP(H$1,'2014(上) TFIDF'!$H$2:$L$46,5,FALSE)*B291</f>
        <v>5.340902197336077E-4</v>
      </c>
      <c r="I291" s="18">
        <f>VLOOKUP(I$1,'2014(上) TFIDF'!$H$2:$L$46,5,FALSE)*B291</f>
        <v>0</v>
      </c>
      <c r="J291" s="18">
        <f>VLOOKUP(J$1,'2014(上) TFIDF'!$H$2:$L$46,5,FALSE)*B291</f>
        <v>4.9930514589751154E-4</v>
      </c>
      <c r="K291" s="18">
        <f>VLOOKUP(K$1,'2014(上) TFIDF'!$H$2:$L$46,5,FALSE)*B291</f>
        <v>6.237906037369022E-4</v>
      </c>
      <c r="L291" s="18">
        <f>VLOOKUP(L$1,'2014(上) TFIDF'!$H$2:$L$46,5,FALSE)*B291</f>
        <v>0</v>
      </c>
      <c r="M291" s="18">
        <f>VLOOKUP(M$1,'2014(上) TFIDF'!$H$2:$L$46,5,FALSE)*B291</f>
        <v>6.7842177501209954E-4</v>
      </c>
      <c r="N291" s="18">
        <f>VLOOKUP(N$1,'2014(上) TFIDF'!$H$2:$L$46,5,FALSE)*B291</f>
        <v>0</v>
      </c>
      <c r="O291" s="18">
        <f>VLOOKUP(O$1,'2014(上) TFIDF'!$H$2:$L$46,5,FALSE)*B291</f>
        <v>3.3512749317991851E-4</v>
      </c>
      <c r="P291" s="18">
        <f>VLOOKUP(P$1,'2014(上) TFIDF'!$H$2:$L$46,5,FALSE)*B291</f>
        <v>6.3395000490647539E-4</v>
      </c>
      <c r="Q291" s="18">
        <f>VLOOKUP(Q$1,'2014(上) TFIDF'!$H$2:$L$46,5,FALSE)*B291</f>
        <v>1.4433155527849185E-4</v>
      </c>
      <c r="R291" s="18">
        <f>VLOOKUP(R$1,'2014(上) TFIDF'!$H$2:$L$46,5,FALSE)*B291</f>
        <v>1.4433155527849185E-4</v>
      </c>
      <c r="S291" s="18">
        <f>VLOOKUP(S$1,'2014(上) TFIDF'!$H$2:$L$46,5,FALSE)*B291</f>
        <v>5.4952145739779507E-4</v>
      </c>
      <c r="T291" s="18">
        <f>VLOOKUP(T$1,'2014(上) TFIDF'!$H$2:$L$46,5,FALSE)*B291</f>
        <v>2.2876010278717227E-4</v>
      </c>
      <c r="U291" s="18">
        <f>VLOOKUP(U$1,'2014(上) TFIDF'!$H$2:$L$46,5,FALSE)*B291</f>
        <v>7.1504685863310353E-4</v>
      </c>
      <c r="V291" s="18">
        <f>VLOOKUP(V$1,'2014(上) TFIDF'!$H$2:$L$46,5,FALSE)*B291</f>
        <v>6.617547686226477E-4</v>
      </c>
      <c r="W291" s="18">
        <f>VLOOKUP(W$1,'2014(上) TFIDF'!$H$2:$L$46,5,FALSE)*B291</f>
        <v>2.2876010278717227E-4</v>
      </c>
      <c r="X291" s="18">
        <f>VLOOKUP(X$1,'2014(上) TFIDF'!$H$2:$L$46,5,FALSE)*B291</f>
        <v>1.1053215739571715E-3</v>
      </c>
      <c r="Y291" s="18">
        <f>VLOOKUP(Y$1,'2014(上) TFIDF'!$H$2:$L$46,5,FALSE)*B291</f>
        <v>0</v>
      </c>
      <c r="Z291" s="18">
        <f>VLOOKUP(Z$1,'2014(上) TFIDF'!$H$2:$L$46,5,FALSE)*B291</f>
        <v>8.9622006169049189E-4</v>
      </c>
      <c r="AA291" s="18">
        <f>VLOOKUP(AA$1,'2014(上) TFIDF'!$H$2:$L$46,5,FALSE)*B291</f>
        <v>7.6812215901539405E-4</v>
      </c>
      <c r="AB291" s="18">
        <f>VLOOKUP(AB$1,'2014(上) TFIDF'!$H$2:$L$46,5,FALSE)*B291</f>
        <v>7.6285032252077997E-4</v>
      </c>
      <c r="AC291" s="18">
        <f>VLOOKUP(AC$1,'2014(上) TFIDF'!$H$2:$L$46,5,FALSE)*B291</f>
        <v>2.2876010278717227E-4</v>
      </c>
      <c r="AD291" s="18">
        <f>VLOOKUP(AD$1,'2014(上) TFIDF'!$H$2:$L$46,5,FALSE)*B291</f>
        <v>7.6812215901539405E-4</v>
      </c>
      <c r="AE291" s="18">
        <f>VLOOKUP(AE$1,'2014(上) TFIDF'!$H$2:$L$46,5,FALSE)*B291</f>
        <v>8.6598933167095107E-4</v>
      </c>
      <c r="AF291" s="18">
        <f>VLOOKUP(AF$1,'2014(上) TFIDF'!$H$2:$L$46,5,FALSE)*B291</f>
        <v>8.990150891470093E-4</v>
      </c>
      <c r="AG291" s="18">
        <f>VLOOKUP(AG$1,'2014(上) TFIDF'!$H$2:$L$46,5,FALSE)*B291</f>
        <v>1.4433155527849185E-4</v>
      </c>
      <c r="AH291" s="18">
        <f>VLOOKUP(AH$1,'2014(上) TFIDF'!$H$2:$L$46,5,FALSE)*B291</f>
        <v>0</v>
      </c>
      <c r="AI291" s="18">
        <f>VLOOKUP(AI$1,'2014(上) TFIDF'!$H$2:$L$46,5,FALSE)*B291</f>
        <v>1.0070416629721394E-3</v>
      </c>
      <c r="AJ291" s="18">
        <f>VLOOKUP(AJ$1,'2014(上) TFIDF'!$H$2:$L$46,5,FALSE)*B291</f>
        <v>7.0821915124558252E-4</v>
      </c>
      <c r="AK291" s="18">
        <f>VLOOKUP(AK$1,'2014(上) TFIDF'!$H$2:$L$46,5,FALSE)*B291</f>
        <v>8.5255070652407437E-4</v>
      </c>
      <c r="AL291" s="18">
        <f>VLOOKUP(AL$1,'2014(上) TFIDF'!$H$2:$L$46,5,FALSE)*B291</f>
        <v>7.5744154000410098E-4</v>
      </c>
      <c r="AM291" s="18">
        <f>VLOOKUP(AM$1,'2014(上) TFIDF'!$H$2:$L$46,5,FALSE)*B291</f>
        <v>8.9338700548415755E-4</v>
      </c>
      <c r="AN291" s="18">
        <f>VLOOKUP(AN$1,'2014(上) TFIDF'!$H$2:$L$46,5,FALSE)*B291</f>
        <v>4.3299466583547554E-4</v>
      </c>
      <c r="AO291" s="18">
        <f>VLOOKUP(AO$1,'2014(上) TFIDF'!$H$2:$L$46,5,FALSE)*B291</f>
        <v>0</v>
      </c>
      <c r="AP291" s="18">
        <f>VLOOKUP(AP$1,'2014(上) TFIDF'!$H$2:$L$46,5,FALSE)*B291</f>
        <v>2.2876010278717227E-4</v>
      </c>
      <c r="AQ291" s="18">
        <f>VLOOKUP(AQ$1,'2014(上) TFIDF'!$H$2:$L$46,5,FALSE)*B291</f>
        <v>8.3061186364000834E-4</v>
      </c>
      <c r="AR291" s="18">
        <f>VLOOKUP(AR$1,'2014(上) TFIDF'!$H$2:$L$46,5,FALSE)*B291</f>
        <v>7.0821915124558252E-4</v>
      </c>
      <c r="AS291" s="18">
        <f>VLOOKUP(AS$1,'2014(上) TFIDF'!$H$2:$L$46,5,FALSE)*B291</f>
        <v>3.3512749317991851E-4</v>
      </c>
      <c r="AT291" s="18">
        <f>VLOOKUP(AT$1,'2014(上) TFIDF'!$H$2:$L$46,5,FALSE)*B291</f>
        <v>3.3512749317991851E-4</v>
      </c>
      <c r="AU291" s="18">
        <f>VLOOKUP(AU$1,'2014(上) TFIDF'!$H$2:$L$46,5,FALSE)*B291</f>
        <v>7.2165777639245901E-4</v>
      </c>
    </row>
    <row r="292" spans="1:47">
      <c r="A292" s="18" t="s">
        <v>5151</v>
      </c>
      <c r="B292" s="18">
        <v>1E-3</v>
      </c>
      <c r="C292" s="18">
        <f>VLOOKUP(C$1,'2014(上) TFIDF'!$H$2:$L$46,5,FALSE)*B292</f>
        <v>2.6116416064596488E-4</v>
      </c>
      <c r="D292" s="18">
        <f>VLOOKUP(D$1,'2014(上) TFIDF'!$H$2:$L$46,5,FALSE)*B292</f>
        <v>6.6529251542574185E-4</v>
      </c>
      <c r="E292" s="18">
        <f>VLOOKUP(E$1,'2014(上) TFIDF'!$H$2:$L$46,5,FALSE)*B292</f>
        <v>0</v>
      </c>
      <c r="F292" s="18">
        <f>VLOOKUP(F$1,'2014(上) TFIDF'!$H$2:$L$46,5,FALSE)*B292</f>
        <v>0</v>
      </c>
      <c r="G292" s="18">
        <f>VLOOKUP(G$1,'2014(上) TFIDF'!$H$2:$L$46,5,FALSE)*B292</f>
        <v>2.3458924522594296E-4</v>
      </c>
      <c r="H292" s="18">
        <f>VLOOKUP(H$1,'2014(上) TFIDF'!$H$2:$L$46,5,FALSE)*B292</f>
        <v>3.7386315381352544E-4</v>
      </c>
      <c r="I292" s="18">
        <f>VLOOKUP(I$1,'2014(上) TFIDF'!$H$2:$L$46,5,FALSE)*B292</f>
        <v>0</v>
      </c>
      <c r="J292" s="18">
        <f>VLOOKUP(J$1,'2014(上) TFIDF'!$H$2:$L$46,5,FALSE)*B292</f>
        <v>3.4951360212825809E-4</v>
      </c>
      <c r="K292" s="18">
        <f>VLOOKUP(K$1,'2014(上) TFIDF'!$H$2:$L$46,5,FALSE)*B292</f>
        <v>4.3665342261583155E-4</v>
      </c>
      <c r="L292" s="18">
        <f>VLOOKUP(L$1,'2014(上) TFIDF'!$H$2:$L$46,5,FALSE)*B292</f>
        <v>0</v>
      </c>
      <c r="M292" s="18">
        <f>VLOOKUP(M$1,'2014(上) TFIDF'!$H$2:$L$46,5,FALSE)*B292</f>
        <v>4.7489524250846971E-4</v>
      </c>
      <c r="N292" s="18">
        <f>VLOOKUP(N$1,'2014(上) TFIDF'!$H$2:$L$46,5,FALSE)*B292</f>
        <v>0</v>
      </c>
      <c r="O292" s="18">
        <f>VLOOKUP(O$1,'2014(上) TFIDF'!$H$2:$L$46,5,FALSE)*B292</f>
        <v>2.3458924522594296E-4</v>
      </c>
      <c r="P292" s="18">
        <f>VLOOKUP(P$1,'2014(上) TFIDF'!$H$2:$L$46,5,FALSE)*B292</f>
        <v>4.4376500343453281E-4</v>
      </c>
      <c r="Q292" s="18">
        <f>VLOOKUP(Q$1,'2014(上) TFIDF'!$H$2:$L$46,5,FALSE)*B292</f>
        <v>1.010320886949443E-4</v>
      </c>
      <c r="R292" s="18">
        <f>VLOOKUP(R$1,'2014(上) TFIDF'!$H$2:$L$46,5,FALSE)*B292</f>
        <v>1.010320886949443E-4</v>
      </c>
      <c r="S292" s="18">
        <f>VLOOKUP(S$1,'2014(上) TFIDF'!$H$2:$L$46,5,FALSE)*B292</f>
        <v>3.8466502017845658E-4</v>
      </c>
      <c r="T292" s="18">
        <f>VLOOKUP(T$1,'2014(上) TFIDF'!$H$2:$L$46,5,FALSE)*B292</f>
        <v>1.6013207195102059E-4</v>
      </c>
      <c r="U292" s="18">
        <f>VLOOKUP(U$1,'2014(上) TFIDF'!$H$2:$L$46,5,FALSE)*B292</f>
        <v>5.0053280104317248E-4</v>
      </c>
      <c r="V292" s="18">
        <f>VLOOKUP(V$1,'2014(上) TFIDF'!$H$2:$L$46,5,FALSE)*B292</f>
        <v>4.6322833803585342E-4</v>
      </c>
      <c r="W292" s="18">
        <f>VLOOKUP(W$1,'2014(上) TFIDF'!$H$2:$L$46,5,FALSE)*B292</f>
        <v>1.6013207195102059E-4</v>
      </c>
      <c r="X292" s="18">
        <f>VLOOKUP(X$1,'2014(上) TFIDF'!$H$2:$L$46,5,FALSE)*B292</f>
        <v>7.737251017700201E-4</v>
      </c>
      <c r="Y292" s="18">
        <f>VLOOKUP(Y$1,'2014(上) TFIDF'!$H$2:$L$46,5,FALSE)*B292</f>
        <v>0</v>
      </c>
      <c r="Z292" s="18">
        <f>VLOOKUP(Z$1,'2014(上) TFIDF'!$H$2:$L$46,5,FALSE)*B292</f>
        <v>6.2735404318334438E-4</v>
      </c>
      <c r="AA292" s="18">
        <f>VLOOKUP(AA$1,'2014(上) TFIDF'!$H$2:$L$46,5,FALSE)*B292</f>
        <v>5.3768551131077582E-4</v>
      </c>
      <c r="AB292" s="18">
        <f>VLOOKUP(AB$1,'2014(上) TFIDF'!$H$2:$L$46,5,FALSE)*B292</f>
        <v>5.3399522576454595E-4</v>
      </c>
      <c r="AC292" s="18">
        <f>VLOOKUP(AC$1,'2014(上) TFIDF'!$H$2:$L$46,5,FALSE)*B292</f>
        <v>1.6013207195102059E-4</v>
      </c>
      <c r="AD292" s="18">
        <f>VLOOKUP(AD$1,'2014(上) TFIDF'!$H$2:$L$46,5,FALSE)*B292</f>
        <v>5.3768551131077582E-4</v>
      </c>
      <c r="AE292" s="18">
        <f>VLOOKUP(AE$1,'2014(上) TFIDF'!$H$2:$L$46,5,FALSE)*B292</f>
        <v>6.0619253216966573E-4</v>
      </c>
      <c r="AF292" s="18">
        <f>VLOOKUP(AF$1,'2014(上) TFIDF'!$H$2:$L$46,5,FALSE)*B292</f>
        <v>6.2931056240290648E-4</v>
      </c>
      <c r="AG292" s="18">
        <f>VLOOKUP(AG$1,'2014(上) TFIDF'!$H$2:$L$46,5,FALSE)*B292</f>
        <v>1.010320886949443E-4</v>
      </c>
      <c r="AH292" s="18">
        <f>VLOOKUP(AH$1,'2014(上) TFIDF'!$H$2:$L$46,5,FALSE)*B292</f>
        <v>0</v>
      </c>
      <c r="AI292" s="18">
        <f>VLOOKUP(AI$1,'2014(上) TFIDF'!$H$2:$L$46,5,FALSE)*B292</f>
        <v>7.0492916408049753E-4</v>
      </c>
      <c r="AJ292" s="18">
        <f>VLOOKUP(AJ$1,'2014(上) TFIDF'!$H$2:$L$46,5,FALSE)*B292</f>
        <v>4.9575340587190773E-4</v>
      </c>
      <c r="AK292" s="18">
        <f>VLOOKUP(AK$1,'2014(上) TFIDF'!$H$2:$L$46,5,FALSE)*B292</f>
        <v>5.9678549456685206E-4</v>
      </c>
      <c r="AL292" s="18">
        <f>VLOOKUP(AL$1,'2014(上) TFIDF'!$H$2:$L$46,5,FALSE)*B292</f>
        <v>5.3020907800287067E-4</v>
      </c>
      <c r="AM292" s="18">
        <f>VLOOKUP(AM$1,'2014(上) TFIDF'!$H$2:$L$46,5,FALSE)*B292</f>
        <v>6.2537090383891028E-4</v>
      </c>
      <c r="AN292" s="18">
        <f>VLOOKUP(AN$1,'2014(上) TFIDF'!$H$2:$L$46,5,FALSE)*B292</f>
        <v>3.0309626608483286E-4</v>
      </c>
      <c r="AO292" s="18">
        <f>VLOOKUP(AO$1,'2014(上) TFIDF'!$H$2:$L$46,5,FALSE)*B292</f>
        <v>0</v>
      </c>
      <c r="AP292" s="18">
        <f>VLOOKUP(AP$1,'2014(上) TFIDF'!$H$2:$L$46,5,FALSE)*B292</f>
        <v>1.6013207195102059E-4</v>
      </c>
      <c r="AQ292" s="18">
        <f>VLOOKUP(AQ$1,'2014(上) TFIDF'!$H$2:$L$46,5,FALSE)*B292</f>
        <v>5.8142830454800589E-4</v>
      </c>
      <c r="AR292" s="18">
        <f>VLOOKUP(AR$1,'2014(上) TFIDF'!$H$2:$L$46,5,FALSE)*B292</f>
        <v>4.9575340587190773E-4</v>
      </c>
      <c r="AS292" s="18">
        <f>VLOOKUP(AS$1,'2014(上) TFIDF'!$H$2:$L$46,5,FALSE)*B292</f>
        <v>2.3458924522594296E-4</v>
      </c>
      <c r="AT292" s="18">
        <f>VLOOKUP(AT$1,'2014(上) TFIDF'!$H$2:$L$46,5,FALSE)*B292</f>
        <v>2.3458924522594296E-4</v>
      </c>
      <c r="AU292" s="18">
        <f>VLOOKUP(AU$1,'2014(上) TFIDF'!$H$2:$L$46,5,FALSE)*B292</f>
        <v>5.051604434747213E-4</v>
      </c>
    </row>
    <row r="293" spans="1:47">
      <c r="A293" s="18" t="s">
        <v>7766</v>
      </c>
      <c r="B293" s="18">
        <v>2.5000000000000001E-3</v>
      </c>
      <c r="C293" s="18">
        <f>VLOOKUP(C$1,'2014(上) TFIDF'!$H$2:$L$46,5,FALSE)*B293</f>
        <v>6.5291040161491215E-4</v>
      </c>
      <c r="D293" s="18">
        <f>VLOOKUP(D$1,'2014(上) TFIDF'!$H$2:$L$46,5,FALSE)*B293</f>
        <v>1.6632312885643547E-3</v>
      </c>
      <c r="E293" s="18">
        <f>VLOOKUP(E$1,'2014(上) TFIDF'!$H$2:$L$46,5,FALSE)*B293</f>
        <v>0</v>
      </c>
      <c r="F293" s="18">
        <f>VLOOKUP(F$1,'2014(上) TFIDF'!$H$2:$L$46,5,FALSE)*B293</f>
        <v>0</v>
      </c>
      <c r="G293" s="18">
        <f>VLOOKUP(G$1,'2014(上) TFIDF'!$H$2:$L$46,5,FALSE)*B293</f>
        <v>5.864731130648574E-4</v>
      </c>
      <c r="H293" s="18">
        <f>VLOOKUP(H$1,'2014(上) TFIDF'!$H$2:$L$46,5,FALSE)*B293</f>
        <v>9.3465788453381358E-4</v>
      </c>
      <c r="I293" s="18">
        <f>VLOOKUP(I$1,'2014(上) TFIDF'!$H$2:$L$46,5,FALSE)*B293</f>
        <v>0</v>
      </c>
      <c r="J293" s="18">
        <f>VLOOKUP(J$1,'2014(上) TFIDF'!$H$2:$L$46,5,FALSE)*B293</f>
        <v>8.7378400532064525E-4</v>
      </c>
      <c r="K293" s="18">
        <f>VLOOKUP(K$1,'2014(上) TFIDF'!$H$2:$L$46,5,FALSE)*B293</f>
        <v>1.091633556539579E-3</v>
      </c>
      <c r="L293" s="18">
        <f>VLOOKUP(L$1,'2014(上) TFIDF'!$H$2:$L$46,5,FALSE)*B293</f>
        <v>0</v>
      </c>
      <c r="M293" s="18">
        <f>VLOOKUP(M$1,'2014(上) TFIDF'!$H$2:$L$46,5,FALSE)*B293</f>
        <v>1.1872381062711743E-3</v>
      </c>
      <c r="N293" s="18">
        <f>VLOOKUP(N$1,'2014(上) TFIDF'!$H$2:$L$46,5,FALSE)*B293</f>
        <v>0</v>
      </c>
      <c r="O293" s="18">
        <f>VLOOKUP(O$1,'2014(上) TFIDF'!$H$2:$L$46,5,FALSE)*B293</f>
        <v>5.864731130648574E-4</v>
      </c>
      <c r="P293" s="18">
        <f>VLOOKUP(P$1,'2014(上) TFIDF'!$H$2:$L$46,5,FALSE)*B293</f>
        <v>1.1094125085863321E-3</v>
      </c>
      <c r="Q293" s="18">
        <f>VLOOKUP(Q$1,'2014(上) TFIDF'!$H$2:$L$46,5,FALSE)*B293</f>
        <v>2.525802217373607E-4</v>
      </c>
      <c r="R293" s="18">
        <f>VLOOKUP(R$1,'2014(上) TFIDF'!$H$2:$L$46,5,FALSE)*B293</f>
        <v>2.525802217373607E-4</v>
      </c>
      <c r="S293" s="18">
        <f>VLOOKUP(S$1,'2014(上) TFIDF'!$H$2:$L$46,5,FALSE)*B293</f>
        <v>9.6166255044614142E-4</v>
      </c>
      <c r="T293" s="18">
        <f>VLOOKUP(T$1,'2014(上) TFIDF'!$H$2:$L$46,5,FALSE)*B293</f>
        <v>4.0033017987755145E-4</v>
      </c>
      <c r="U293" s="18">
        <f>VLOOKUP(U$1,'2014(上) TFIDF'!$H$2:$L$46,5,FALSE)*B293</f>
        <v>1.2513320026079312E-3</v>
      </c>
      <c r="V293" s="18">
        <f>VLOOKUP(V$1,'2014(上) TFIDF'!$H$2:$L$46,5,FALSE)*B293</f>
        <v>1.1580708450896334E-3</v>
      </c>
      <c r="W293" s="18">
        <f>VLOOKUP(W$1,'2014(上) TFIDF'!$H$2:$L$46,5,FALSE)*B293</f>
        <v>4.0033017987755145E-4</v>
      </c>
      <c r="X293" s="18">
        <f>VLOOKUP(X$1,'2014(上) TFIDF'!$H$2:$L$46,5,FALSE)*B293</f>
        <v>1.9343127544250503E-3</v>
      </c>
      <c r="Y293" s="18">
        <f>VLOOKUP(Y$1,'2014(上) TFIDF'!$H$2:$L$46,5,FALSE)*B293</f>
        <v>0</v>
      </c>
      <c r="Z293" s="18">
        <f>VLOOKUP(Z$1,'2014(上) TFIDF'!$H$2:$L$46,5,FALSE)*B293</f>
        <v>1.5683851079583608E-3</v>
      </c>
      <c r="AA293" s="18">
        <f>VLOOKUP(AA$1,'2014(上) TFIDF'!$H$2:$L$46,5,FALSE)*B293</f>
        <v>1.3442137782769396E-3</v>
      </c>
      <c r="AB293" s="18">
        <f>VLOOKUP(AB$1,'2014(上) TFIDF'!$H$2:$L$46,5,FALSE)*B293</f>
        <v>1.334988064411365E-3</v>
      </c>
      <c r="AC293" s="18">
        <f>VLOOKUP(AC$1,'2014(上) TFIDF'!$H$2:$L$46,5,FALSE)*B293</f>
        <v>4.0033017987755145E-4</v>
      </c>
      <c r="AD293" s="18">
        <f>VLOOKUP(AD$1,'2014(上) TFIDF'!$H$2:$L$46,5,FALSE)*B293</f>
        <v>1.3442137782769396E-3</v>
      </c>
      <c r="AE293" s="18">
        <f>VLOOKUP(AE$1,'2014(上) TFIDF'!$H$2:$L$46,5,FALSE)*B293</f>
        <v>1.5154813304241643E-3</v>
      </c>
      <c r="AF293" s="18">
        <f>VLOOKUP(AF$1,'2014(上) TFIDF'!$H$2:$L$46,5,FALSE)*B293</f>
        <v>1.5732764060072662E-3</v>
      </c>
      <c r="AG293" s="18">
        <f>VLOOKUP(AG$1,'2014(上) TFIDF'!$H$2:$L$46,5,FALSE)*B293</f>
        <v>2.525802217373607E-4</v>
      </c>
      <c r="AH293" s="18">
        <f>VLOOKUP(AH$1,'2014(上) TFIDF'!$H$2:$L$46,5,FALSE)*B293</f>
        <v>0</v>
      </c>
      <c r="AI293" s="18">
        <f>VLOOKUP(AI$1,'2014(上) TFIDF'!$H$2:$L$46,5,FALSE)*B293</f>
        <v>1.762322910201244E-3</v>
      </c>
      <c r="AJ293" s="18">
        <f>VLOOKUP(AJ$1,'2014(上) TFIDF'!$H$2:$L$46,5,FALSE)*B293</f>
        <v>1.2393835146797694E-3</v>
      </c>
      <c r="AK293" s="18">
        <f>VLOOKUP(AK$1,'2014(上) TFIDF'!$H$2:$L$46,5,FALSE)*B293</f>
        <v>1.4919637364171302E-3</v>
      </c>
      <c r="AL293" s="18">
        <f>VLOOKUP(AL$1,'2014(上) TFIDF'!$H$2:$L$46,5,FALSE)*B293</f>
        <v>1.3255226950071766E-3</v>
      </c>
      <c r="AM293" s="18">
        <f>VLOOKUP(AM$1,'2014(上) TFIDF'!$H$2:$L$46,5,FALSE)*B293</f>
        <v>1.5634272595972756E-3</v>
      </c>
      <c r="AN293" s="18">
        <f>VLOOKUP(AN$1,'2014(上) TFIDF'!$H$2:$L$46,5,FALSE)*B293</f>
        <v>7.5774066521208216E-4</v>
      </c>
      <c r="AO293" s="18">
        <f>VLOOKUP(AO$1,'2014(上) TFIDF'!$H$2:$L$46,5,FALSE)*B293</f>
        <v>0</v>
      </c>
      <c r="AP293" s="18">
        <f>VLOOKUP(AP$1,'2014(上) TFIDF'!$H$2:$L$46,5,FALSE)*B293</f>
        <v>4.0033017987755145E-4</v>
      </c>
      <c r="AQ293" s="18">
        <f>VLOOKUP(AQ$1,'2014(上) TFIDF'!$H$2:$L$46,5,FALSE)*B293</f>
        <v>1.4535707613700147E-3</v>
      </c>
      <c r="AR293" s="18">
        <f>VLOOKUP(AR$1,'2014(上) TFIDF'!$H$2:$L$46,5,FALSE)*B293</f>
        <v>1.2393835146797694E-3</v>
      </c>
      <c r="AS293" s="18">
        <f>VLOOKUP(AS$1,'2014(上) TFIDF'!$H$2:$L$46,5,FALSE)*B293</f>
        <v>5.864731130648574E-4</v>
      </c>
      <c r="AT293" s="18">
        <f>VLOOKUP(AT$1,'2014(上) TFIDF'!$H$2:$L$46,5,FALSE)*B293</f>
        <v>5.864731130648574E-4</v>
      </c>
      <c r="AU293" s="18">
        <f>VLOOKUP(AU$1,'2014(上) TFIDF'!$H$2:$L$46,5,FALSE)*B293</f>
        <v>1.2629011086868033E-3</v>
      </c>
    </row>
    <row r="294" spans="1:47">
      <c r="A294" s="18" t="s">
        <v>1074</v>
      </c>
      <c r="B294" s="18">
        <v>1.4285714285714286E-3</v>
      </c>
      <c r="C294" s="18">
        <f>VLOOKUP(C$1,'2014(上) TFIDF'!$H$2:$L$46,5,FALSE)*B294</f>
        <v>3.7309165806566412E-4</v>
      </c>
      <c r="D294" s="18">
        <f>VLOOKUP(D$1,'2014(上) TFIDF'!$H$2:$L$46,5,FALSE)*B294</f>
        <v>9.5041787917963117E-4</v>
      </c>
      <c r="E294" s="18">
        <f>VLOOKUP(E$1,'2014(上) TFIDF'!$H$2:$L$46,5,FALSE)*B294</f>
        <v>0</v>
      </c>
      <c r="F294" s="18">
        <f>VLOOKUP(F$1,'2014(上) TFIDF'!$H$2:$L$46,5,FALSE)*B294</f>
        <v>0</v>
      </c>
      <c r="G294" s="18">
        <f>VLOOKUP(G$1,'2014(上) TFIDF'!$H$2:$L$46,5,FALSE)*B294</f>
        <v>3.3512749317991851E-4</v>
      </c>
      <c r="H294" s="18">
        <f>VLOOKUP(H$1,'2014(上) TFIDF'!$H$2:$L$46,5,FALSE)*B294</f>
        <v>5.340902197336077E-4</v>
      </c>
      <c r="I294" s="18">
        <f>VLOOKUP(I$1,'2014(上) TFIDF'!$H$2:$L$46,5,FALSE)*B294</f>
        <v>0</v>
      </c>
      <c r="J294" s="18">
        <f>VLOOKUP(J$1,'2014(上) TFIDF'!$H$2:$L$46,5,FALSE)*B294</f>
        <v>4.9930514589751154E-4</v>
      </c>
      <c r="K294" s="18">
        <f>VLOOKUP(K$1,'2014(上) TFIDF'!$H$2:$L$46,5,FALSE)*B294</f>
        <v>6.237906037369022E-4</v>
      </c>
      <c r="L294" s="18">
        <f>VLOOKUP(L$1,'2014(上) TFIDF'!$H$2:$L$46,5,FALSE)*B294</f>
        <v>0</v>
      </c>
      <c r="M294" s="18">
        <f>VLOOKUP(M$1,'2014(上) TFIDF'!$H$2:$L$46,5,FALSE)*B294</f>
        <v>6.7842177501209954E-4</v>
      </c>
      <c r="N294" s="18">
        <f>VLOOKUP(N$1,'2014(上) TFIDF'!$H$2:$L$46,5,FALSE)*B294</f>
        <v>0</v>
      </c>
      <c r="O294" s="18">
        <f>VLOOKUP(O$1,'2014(上) TFIDF'!$H$2:$L$46,5,FALSE)*B294</f>
        <v>3.3512749317991851E-4</v>
      </c>
      <c r="P294" s="18">
        <f>VLOOKUP(P$1,'2014(上) TFIDF'!$H$2:$L$46,5,FALSE)*B294</f>
        <v>6.3395000490647539E-4</v>
      </c>
      <c r="Q294" s="18">
        <f>VLOOKUP(Q$1,'2014(上) TFIDF'!$H$2:$L$46,5,FALSE)*B294</f>
        <v>1.4433155527849185E-4</v>
      </c>
      <c r="R294" s="18">
        <f>VLOOKUP(R$1,'2014(上) TFIDF'!$H$2:$L$46,5,FALSE)*B294</f>
        <v>1.4433155527849185E-4</v>
      </c>
      <c r="S294" s="18">
        <f>VLOOKUP(S$1,'2014(上) TFIDF'!$H$2:$L$46,5,FALSE)*B294</f>
        <v>5.4952145739779507E-4</v>
      </c>
      <c r="T294" s="18">
        <f>VLOOKUP(T$1,'2014(上) TFIDF'!$H$2:$L$46,5,FALSE)*B294</f>
        <v>2.2876010278717227E-4</v>
      </c>
      <c r="U294" s="18">
        <f>VLOOKUP(U$1,'2014(上) TFIDF'!$H$2:$L$46,5,FALSE)*B294</f>
        <v>7.1504685863310353E-4</v>
      </c>
      <c r="V294" s="18">
        <f>VLOOKUP(V$1,'2014(上) TFIDF'!$H$2:$L$46,5,FALSE)*B294</f>
        <v>6.617547686226477E-4</v>
      </c>
      <c r="W294" s="18">
        <f>VLOOKUP(W$1,'2014(上) TFIDF'!$H$2:$L$46,5,FALSE)*B294</f>
        <v>2.2876010278717227E-4</v>
      </c>
      <c r="X294" s="18">
        <f>VLOOKUP(X$1,'2014(上) TFIDF'!$H$2:$L$46,5,FALSE)*B294</f>
        <v>1.1053215739571715E-3</v>
      </c>
      <c r="Y294" s="18">
        <f>VLOOKUP(Y$1,'2014(上) TFIDF'!$H$2:$L$46,5,FALSE)*B294</f>
        <v>0</v>
      </c>
      <c r="Z294" s="18">
        <f>VLOOKUP(Z$1,'2014(上) TFIDF'!$H$2:$L$46,5,FALSE)*B294</f>
        <v>8.9622006169049189E-4</v>
      </c>
      <c r="AA294" s="18">
        <f>VLOOKUP(AA$1,'2014(上) TFIDF'!$H$2:$L$46,5,FALSE)*B294</f>
        <v>7.6812215901539405E-4</v>
      </c>
      <c r="AB294" s="18">
        <f>VLOOKUP(AB$1,'2014(上) TFIDF'!$H$2:$L$46,5,FALSE)*B294</f>
        <v>7.6285032252077997E-4</v>
      </c>
      <c r="AC294" s="18">
        <f>VLOOKUP(AC$1,'2014(上) TFIDF'!$H$2:$L$46,5,FALSE)*B294</f>
        <v>2.2876010278717227E-4</v>
      </c>
      <c r="AD294" s="18">
        <f>VLOOKUP(AD$1,'2014(上) TFIDF'!$H$2:$L$46,5,FALSE)*B294</f>
        <v>7.6812215901539405E-4</v>
      </c>
      <c r="AE294" s="18">
        <f>VLOOKUP(AE$1,'2014(上) TFIDF'!$H$2:$L$46,5,FALSE)*B294</f>
        <v>8.6598933167095107E-4</v>
      </c>
      <c r="AF294" s="18">
        <f>VLOOKUP(AF$1,'2014(上) TFIDF'!$H$2:$L$46,5,FALSE)*B294</f>
        <v>8.990150891470093E-4</v>
      </c>
      <c r="AG294" s="18">
        <f>VLOOKUP(AG$1,'2014(上) TFIDF'!$H$2:$L$46,5,FALSE)*B294</f>
        <v>1.4433155527849185E-4</v>
      </c>
      <c r="AH294" s="18">
        <f>VLOOKUP(AH$1,'2014(上) TFIDF'!$H$2:$L$46,5,FALSE)*B294</f>
        <v>0</v>
      </c>
      <c r="AI294" s="18">
        <f>VLOOKUP(AI$1,'2014(上) TFIDF'!$H$2:$L$46,5,FALSE)*B294</f>
        <v>1.0070416629721394E-3</v>
      </c>
      <c r="AJ294" s="18">
        <f>VLOOKUP(AJ$1,'2014(上) TFIDF'!$H$2:$L$46,5,FALSE)*B294</f>
        <v>7.0821915124558252E-4</v>
      </c>
      <c r="AK294" s="18">
        <f>VLOOKUP(AK$1,'2014(上) TFIDF'!$H$2:$L$46,5,FALSE)*B294</f>
        <v>8.5255070652407437E-4</v>
      </c>
      <c r="AL294" s="18">
        <f>VLOOKUP(AL$1,'2014(上) TFIDF'!$H$2:$L$46,5,FALSE)*B294</f>
        <v>7.5744154000410098E-4</v>
      </c>
      <c r="AM294" s="18">
        <f>VLOOKUP(AM$1,'2014(上) TFIDF'!$H$2:$L$46,5,FALSE)*B294</f>
        <v>8.9338700548415755E-4</v>
      </c>
      <c r="AN294" s="18">
        <f>VLOOKUP(AN$1,'2014(上) TFIDF'!$H$2:$L$46,5,FALSE)*B294</f>
        <v>4.3299466583547554E-4</v>
      </c>
      <c r="AO294" s="18">
        <f>VLOOKUP(AO$1,'2014(上) TFIDF'!$H$2:$L$46,5,FALSE)*B294</f>
        <v>0</v>
      </c>
      <c r="AP294" s="18">
        <f>VLOOKUP(AP$1,'2014(上) TFIDF'!$H$2:$L$46,5,FALSE)*B294</f>
        <v>2.2876010278717227E-4</v>
      </c>
      <c r="AQ294" s="18">
        <f>VLOOKUP(AQ$1,'2014(上) TFIDF'!$H$2:$L$46,5,FALSE)*B294</f>
        <v>8.3061186364000834E-4</v>
      </c>
      <c r="AR294" s="18">
        <f>VLOOKUP(AR$1,'2014(上) TFIDF'!$H$2:$L$46,5,FALSE)*B294</f>
        <v>7.0821915124558252E-4</v>
      </c>
      <c r="AS294" s="18">
        <f>VLOOKUP(AS$1,'2014(上) TFIDF'!$H$2:$L$46,5,FALSE)*B294</f>
        <v>3.3512749317991851E-4</v>
      </c>
      <c r="AT294" s="18">
        <f>VLOOKUP(AT$1,'2014(上) TFIDF'!$H$2:$L$46,5,FALSE)*B294</f>
        <v>3.3512749317991851E-4</v>
      </c>
      <c r="AU294" s="18">
        <f>VLOOKUP(AU$1,'2014(上) TFIDF'!$H$2:$L$46,5,FALSE)*B294</f>
        <v>7.2165777639245901E-4</v>
      </c>
    </row>
    <row r="295" spans="1:47">
      <c r="A295" s="18" t="s">
        <v>5154</v>
      </c>
      <c r="B295" s="18">
        <v>1E-3</v>
      </c>
      <c r="C295" s="18">
        <f>VLOOKUP(C$1,'2014(上) TFIDF'!$H$2:$L$46,5,FALSE)*B295</f>
        <v>2.6116416064596488E-4</v>
      </c>
      <c r="D295" s="18">
        <f>VLOOKUP(D$1,'2014(上) TFIDF'!$H$2:$L$46,5,FALSE)*B295</f>
        <v>6.6529251542574185E-4</v>
      </c>
      <c r="E295" s="18">
        <f>VLOOKUP(E$1,'2014(上) TFIDF'!$H$2:$L$46,5,FALSE)*B295</f>
        <v>0</v>
      </c>
      <c r="F295" s="18">
        <f>VLOOKUP(F$1,'2014(上) TFIDF'!$H$2:$L$46,5,FALSE)*B295</f>
        <v>0</v>
      </c>
      <c r="G295" s="18">
        <f>VLOOKUP(G$1,'2014(上) TFIDF'!$H$2:$L$46,5,FALSE)*B295</f>
        <v>2.3458924522594296E-4</v>
      </c>
      <c r="H295" s="18">
        <f>VLOOKUP(H$1,'2014(上) TFIDF'!$H$2:$L$46,5,FALSE)*B295</f>
        <v>3.7386315381352544E-4</v>
      </c>
      <c r="I295" s="18">
        <f>VLOOKUP(I$1,'2014(上) TFIDF'!$H$2:$L$46,5,FALSE)*B295</f>
        <v>0</v>
      </c>
      <c r="J295" s="18">
        <f>VLOOKUP(J$1,'2014(上) TFIDF'!$H$2:$L$46,5,FALSE)*B295</f>
        <v>3.4951360212825809E-4</v>
      </c>
      <c r="K295" s="18">
        <f>VLOOKUP(K$1,'2014(上) TFIDF'!$H$2:$L$46,5,FALSE)*B295</f>
        <v>4.3665342261583155E-4</v>
      </c>
      <c r="L295" s="18">
        <f>VLOOKUP(L$1,'2014(上) TFIDF'!$H$2:$L$46,5,FALSE)*B295</f>
        <v>0</v>
      </c>
      <c r="M295" s="18">
        <f>VLOOKUP(M$1,'2014(上) TFIDF'!$H$2:$L$46,5,FALSE)*B295</f>
        <v>4.7489524250846971E-4</v>
      </c>
      <c r="N295" s="18">
        <f>VLOOKUP(N$1,'2014(上) TFIDF'!$H$2:$L$46,5,FALSE)*B295</f>
        <v>0</v>
      </c>
      <c r="O295" s="18">
        <f>VLOOKUP(O$1,'2014(上) TFIDF'!$H$2:$L$46,5,FALSE)*B295</f>
        <v>2.3458924522594296E-4</v>
      </c>
      <c r="P295" s="18">
        <f>VLOOKUP(P$1,'2014(上) TFIDF'!$H$2:$L$46,5,FALSE)*B295</f>
        <v>4.4376500343453281E-4</v>
      </c>
      <c r="Q295" s="18">
        <f>VLOOKUP(Q$1,'2014(上) TFIDF'!$H$2:$L$46,5,FALSE)*B295</f>
        <v>1.010320886949443E-4</v>
      </c>
      <c r="R295" s="18">
        <f>VLOOKUP(R$1,'2014(上) TFIDF'!$H$2:$L$46,5,FALSE)*B295</f>
        <v>1.010320886949443E-4</v>
      </c>
      <c r="S295" s="18">
        <f>VLOOKUP(S$1,'2014(上) TFIDF'!$H$2:$L$46,5,FALSE)*B295</f>
        <v>3.8466502017845658E-4</v>
      </c>
      <c r="T295" s="18">
        <f>VLOOKUP(T$1,'2014(上) TFIDF'!$H$2:$L$46,5,FALSE)*B295</f>
        <v>1.6013207195102059E-4</v>
      </c>
      <c r="U295" s="18">
        <f>VLOOKUP(U$1,'2014(上) TFIDF'!$H$2:$L$46,5,FALSE)*B295</f>
        <v>5.0053280104317248E-4</v>
      </c>
      <c r="V295" s="18">
        <f>VLOOKUP(V$1,'2014(上) TFIDF'!$H$2:$L$46,5,FALSE)*B295</f>
        <v>4.6322833803585342E-4</v>
      </c>
      <c r="W295" s="18">
        <f>VLOOKUP(W$1,'2014(上) TFIDF'!$H$2:$L$46,5,FALSE)*B295</f>
        <v>1.6013207195102059E-4</v>
      </c>
      <c r="X295" s="18">
        <f>VLOOKUP(X$1,'2014(上) TFIDF'!$H$2:$L$46,5,FALSE)*B295</f>
        <v>7.737251017700201E-4</v>
      </c>
      <c r="Y295" s="18">
        <f>VLOOKUP(Y$1,'2014(上) TFIDF'!$H$2:$L$46,5,FALSE)*B295</f>
        <v>0</v>
      </c>
      <c r="Z295" s="18">
        <f>VLOOKUP(Z$1,'2014(上) TFIDF'!$H$2:$L$46,5,FALSE)*B295</f>
        <v>6.2735404318334438E-4</v>
      </c>
      <c r="AA295" s="18">
        <f>VLOOKUP(AA$1,'2014(上) TFIDF'!$H$2:$L$46,5,FALSE)*B295</f>
        <v>5.3768551131077582E-4</v>
      </c>
      <c r="AB295" s="18">
        <f>VLOOKUP(AB$1,'2014(上) TFIDF'!$H$2:$L$46,5,FALSE)*B295</f>
        <v>5.3399522576454595E-4</v>
      </c>
      <c r="AC295" s="18">
        <f>VLOOKUP(AC$1,'2014(上) TFIDF'!$H$2:$L$46,5,FALSE)*B295</f>
        <v>1.6013207195102059E-4</v>
      </c>
      <c r="AD295" s="18">
        <f>VLOOKUP(AD$1,'2014(上) TFIDF'!$H$2:$L$46,5,FALSE)*B295</f>
        <v>5.3768551131077582E-4</v>
      </c>
      <c r="AE295" s="18">
        <f>VLOOKUP(AE$1,'2014(上) TFIDF'!$H$2:$L$46,5,FALSE)*B295</f>
        <v>6.0619253216966573E-4</v>
      </c>
      <c r="AF295" s="18">
        <f>VLOOKUP(AF$1,'2014(上) TFIDF'!$H$2:$L$46,5,FALSE)*B295</f>
        <v>6.2931056240290648E-4</v>
      </c>
      <c r="AG295" s="18">
        <f>VLOOKUP(AG$1,'2014(上) TFIDF'!$H$2:$L$46,5,FALSE)*B295</f>
        <v>1.010320886949443E-4</v>
      </c>
      <c r="AH295" s="18">
        <f>VLOOKUP(AH$1,'2014(上) TFIDF'!$H$2:$L$46,5,FALSE)*B295</f>
        <v>0</v>
      </c>
      <c r="AI295" s="18">
        <f>VLOOKUP(AI$1,'2014(上) TFIDF'!$H$2:$L$46,5,FALSE)*B295</f>
        <v>7.0492916408049753E-4</v>
      </c>
      <c r="AJ295" s="18">
        <f>VLOOKUP(AJ$1,'2014(上) TFIDF'!$H$2:$L$46,5,FALSE)*B295</f>
        <v>4.9575340587190773E-4</v>
      </c>
      <c r="AK295" s="18">
        <f>VLOOKUP(AK$1,'2014(上) TFIDF'!$H$2:$L$46,5,FALSE)*B295</f>
        <v>5.9678549456685206E-4</v>
      </c>
      <c r="AL295" s="18">
        <f>VLOOKUP(AL$1,'2014(上) TFIDF'!$H$2:$L$46,5,FALSE)*B295</f>
        <v>5.3020907800287067E-4</v>
      </c>
      <c r="AM295" s="18">
        <f>VLOOKUP(AM$1,'2014(上) TFIDF'!$H$2:$L$46,5,FALSE)*B295</f>
        <v>6.2537090383891028E-4</v>
      </c>
      <c r="AN295" s="18">
        <f>VLOOKUP(AN$1,'2014(上) TFIDF'!$H$2:$L$46,5,FALSE)*B295</f>
        <v>3.0309626608483286E-4</v>
      </c>
      <c r="AO295" s="18">
        <f>VLOOKUP(AO$1,'2014(上) TFIDF'!$H$2:$L$46,5,FALSE)*B295</f>
        <v>0</v>
      </c>
      <c r="AP295" s="18">
        <f>VLOOKUP(AP$1,'2014(上) TFIDF'!$H$2:$L$46,5,FALSE)*B295</f>
        <v>1.6013207195102059E-4</v>
      </c>
      <c r="AQ295" s="18">
        <f>VLOOKUP(AQ$1,'2014(上) TFIDF'!$H$2:$L$46,5,FALSE)*B295</f>
        <v>5.8142830454800589E-4</v>
      </c>
      <c r="AR295" s="18">
        <f>VLOOKUP(AR$1,'2014(上) TFIDF'!$H$2:$L$46,5,FALSE)*B295</f>
        <v>4.9575340587190773E-4</v>
      </c>
      <c r="AS295" s="18">
        <f>VLOOKUP(AS$1,'2014(上) TFIDF'!$H$2:$L$46,5,FALSE)*B295</f>
        <v>2.3458924522594296E-4</v>
      </c>
      <c r="AT295" s="18">
        <f>VLOOKUP(AT$1,'2014(上) TFIDF'!$H$2:$L$46,5,FALSE)*B295</f>
        <v>2.3458924522594296E-4</v>
      </c>
      <c r="AU295" s="18">
        <f>VLOOKUP(AU$1,'2014(上) TFIDF'!$H$2:$L$46,5,FALSE)*B295</f>
        <v>5.051604434747213E-4</v>
      </c>
    </row>
    <row r="296" spans="1:47">
      <c r="A296" s="18" t="s">
        <v>5950</v>
      </c>
      <c r="B296" s="18">
        <v>1.6666666666666668E-3</v>
      </c>
      <c r="C296" s="18">
        <f>VLOOKUP(C$1,'2014(上) TFIDF'!$H$2:$L$46,5,FALSE)*B296</f>
        <v>4.3527360107660816E-4</v>
      </c>
      <c r="D296" s="18">
        <f>VLOOKUP(D$1,'2014(上) TFIDF'!$H$2:$L$46,5,FALSE)*B296</f>
        <v>1.1088208590429032E-3</v>
      </c>
      <c r="E296" s="18">
        <f>VLOOKUP(E$1,'2014(上) TFIDF'!$H$2:$L$46,5,FALSE)*B296</f>
        <v>0</v>
      </c>
      <c r="F296" s="18">
        <f>VLOOKUP(F$1,'2014(上) TFIDF'!$H$2:$L$46,5,FALSE)*B296</f>
        <v>0</v>
      </c>
      <c r="G296" s="18">
        <f>VLOOKUP(G$1,'2014(上) TFIDF'!$H$2:$L$46,5,FALSE)*B296</f>
        <v>3.9098207537657163E-4</v>
      </c>
      <c r="H296" s="18">
        <f>VLOOKUP(H$1,'2014(上) TFIDF'!$H$2:$L$46,5,FALSE)*B296</f>
        <v>6.2310525635587575E-4</v>
      </c>
      <c r="I296" s="18">
        <f>VLOOKUP(I$1,'2014(上) TFIDF'!$H$2:$L$46,5,FALSE)*B296</f>
        <v>0</v>
      </c>
      <c r="J296" s="18">
        <f>VLOOKUP(J$1,'2014(上) TFIDF'!$H$2:$L$46,5,FALSE)*B296</f>
        <v>5.8252267021376353E-4</v>
      </c>
      <c r="K296" s="18">
        <f>VLOOKUP(K$1,'2014(上) TFIDF'!$H$2:$L$46,5,FALSE)*B296</f>
        <v>7.2775570435971927E-4</v>
      </c>
      <c r="L296" s="18">
        <f>VLOOKUP(L$1,'2014(上) TFIDF'!$H$2:$L$46,5,FALSE)*B296</f>
        <v>0</v>
      </c>
      <c r="M296" s="18">
        <f>VLOOKUP(M$1,'2014(上) TFIDF'!$H$2:$L$46,5,FALSE)*B296</f>
        <v>7.9149207084744952E-4</v>
      </c>
      <c r="N296" s="18">
        <f>VLOOKUP(N$1,'2014(上) TFIDF'!$H$2:$L$46,5,FALSE)*B296</f>
        <v>0</v>
      </c>
      <c r="O296" s="18">
        <f>VLOOKUP(O$1,'2014(上) TFIDF'!$H$2:$L$46,5,FALSE)*B296</f>
        <v>3.9098207537657163E-4</v>
      </c>
      <c r="P296" s="18">
        <f>VLOOKUP(P$1,'2014(上) TFIDF'!$H$2:$L$46,5,FALSE)*B296</f>
        <v>7.3960833905755471E-4</v>
      </c>
      <c r="Q296" s="18">
        <f>VLOOKUP(Q$1,'2014(上) TFIDF'!$H$2:$L$46,5,FALSE)*B296</f>
        <v>1.6838681449157382E-4</v>
      </c>
      <c r="R296" s="18">
        <f>VLOOKUP(R$1,'2014(上) TFIDF'!$H$2:$L$46,5,FALSE)*B296</f>
        <v>1.6838681449157382E-4</v>
      </c>
      <c r="S296" s="18">
        <f>VLOOKUP(S$1,'2014(上) TFIDF'!$H$2:$L$46,5,FALSE)*B296</f>
        <v>6.4110836696409425E-4</v>
      </c>
      <c r="T296" s="18">
        <f>VLOOKUP(T$1,'2014(上) TFIDF'!$H$2:$L$46,5,FALSE)*B296</f>
        <v>2.6688678658503434E-4</v>
      </c>
      <c r="U296" s="18">
        <f>VLOOKUP(U$1,'2014(上) TFIDF'!$H$2:$L$46,5,FALSE)*B296</f>
        <v>8.3422133507195413E-4</v>
      </c>
      <c r="V296" s="18">
        <f>VLOOKUP(V$1,'2014(上) TFIDF'!$H$2:$L$46,5,FALSE)*B296</f>
        <v>7.7204723005975574E-4</v>
      </c>
      <c r="W296" s="18">
        <f>VLOOKUP(W$1,'2014(上) TFIDF'!$H$2:$L$46,5,FALSE)*B296</f>
        <v>2.6688678658503434E-4</v>
      </c>
      <c r="X296" s="18">
        <f>VLOOKUP(X$1,'2014(上) TFIDF'!$H$2:$L$46,5,FALSE)*B296</f>
        <v>1.2895418362833669E-3</v>
      </c>
      <c r="Y296" s="18">
        <f>VLOOKUP(Y$1,'2014(上) TFIDF'!$H$2:$L$46,5,FALSE)*B296</f>
        <v>0</v>
      </c>
      <c r="Z296" s="18">
        <f>VLOOKUP(Z$1,'2014(上) TFIDF'!$H$2:$L$46,5,FALSE)*B296</f>
        <v>1.0455900719722406E-3</v>
      </c>
      <c r="AA296" s="18">
        <f>VLOOKUP(AA$1,'2014(上) TFIDF'!$H$2:$L$46,5,FALSE)*B296</f>
        <v>8.9614251885129304E-4</v>
      </c>
      <c r="AB296" s="18">
        <f>VLOOKUP(AB$1,'2014(上) TFIDF'!$H$2:$L$46,5,FALSE)*B296</f>
        <v>8.8999204294090998E-4</v>
      </c>
      <c r="AC296" s="18">
        <f>VLOOKUP(AC$1,'2014(上) TFIDF'!$H$2:$L$46,5,FALSE)*B296</f>
        <v>2.6688678658503434E-4</v>
      </c>
      <c r="AD296" s="18">
        <f>VLOOKUP(AD$1,'2014(上) TFIDF'!$H$2:$L$46,5,FALSE)*B296</f>
        <v>8.9614251885129304E-4</v>
      </c>
      <c r="AE296" s="18">
        <f>VLOOKUP(AE$1,'2014(上) TFIDF'!$H$2:$L$46,5,FALSE)*B296</f>
        <v>1.010320886949443E-3</v>
      </c>
      <c r="AF296" s="18">
        <f>VLOOKUP(AF$1,'2014(上) TFIDF'!$H$2:$L$46,5,FALSE)*B296</f>
        <v>1.0488509373381776E-3</v>
      </c>
      <c r="AG296" s="18">
        <f>VLOOKUP(AG$1,'2014(上) TFIDF'!$H$2:$L$46,5,FALSE)*B296</f>
        <v>1.6838681449157382E-4</v>
      </c>
      <c r="AH296" s="18">
        <f>VLOOKUP(AH$1,'2014(上) TFIDF'!$H$2:$L$46,5,FALSE)*B296</f>
        <v>0</v>
      </c>
      <c r="AI296" s="18">
        <f>VLOOKUP(AI$1,'2014(上) TFIDF'!$H$2:$L$46,5,FALSE)*B296</f>
        <v>1.1748819401341626E-3</v>
      </c>
      <c r="AJ296" s="18">
        <f>VLOOKUP(AJ$1,'2014(上) TFIDF'!$H$2:$L$46,5,FALSE)*B296</f>
        <v>8.2625567645317963E-4</v>
      </c>
      <c r="AK296" s="18">
        <f>VLOOKUP(AK$1,'2014(上) TFIDF'!$H$2:$L$46,5,FALSE)*B296</f>
        <v>9.9464249094475339E-4</v>
      </c>
      <c r="AL296" s="18">
        <f>VLOOKUP(AL$1,'2014(上) TFIDF'!$H$2:$L$46,5,FALSE)*B296</f>
        <v>8.8368179667145112E-4</v>
      </c>
      <c r="AM296" s="18">
        <f>VLOOKUP(AM$1,'2014(上) TFIDF'!$H$2:$L$46,5,FALSE)*B296</f>
        <v>1.0422848397315171E-3</v>
      </c>
      <c r="AN296" s="18">
        <f>VLOOKUP(AN$1,'2014(上) TFIDF'!$H$2:$L$46,5,FALSE)*B296</f>
        <v>5.0516044347472151E-4</v>
      </c>
      <c r="AO296" s="18">
        <f>VLOOKUP(AO$1,'2014(上) TFIDF'!$H$2:$L$46,5,FALSE)*B296</f>
        <v>0</v>
      </c>
      <c r="AP296" s="18">
        <f>VLOOKUP(AP$1,'2014(上) TFIDF'!$H$2:$L$46,5,FALSE)*B296</f>
        <v>2.6688678658503434E-4</v>
      </c>
      <c r="AQ296" s="18">
        <f>VLOOKUP(AQ$1,'2014(上) TFIDF'!$H$2:$L$46,5,FALSE)*B296</f>
        <v>9.6904717424667656E-4</v>
      </c>
      <c r="AR296" s="18">
        <f>VLOOKUP(AR$1,'2014(上) TFIDF'!$H$2:$L$46,5,FALSE)*B296</f>
        <v>8.2625567645317963E-4</v>
      </c>
      <c r="AS296" s="18">
        <f>VLOOKUP(AS$1,'2014(上) TFIDF'!$H$2:$L$46,5,FALSE)*B296</f>
        <v>3.9098207537657163E-4</v>
      </c>
      <c r="AT296" s="18">
        <f>VLOOKUP(AT$1,'2014(上) TFIDF'!$H$2:$L$46,5,FALSE)*B296</f>
        <v>3.9098207537657163E-4</v>
      </c>
      <c r="AU296" s="18">
        <f>VLOOKUP(AU$1,'2014(上) TFIDF'!$H$2:$L$46,5,FALSE)*B296</f>
        <v>8.4193407245786893E-4</v>
      </c>
    </row>
    <row r="297" spans="1:47">
      <c r="A297" s="18" t="s">
        <v>7287</v>
      </c>
      <c r="B297" s="18">
        <v>1.1111111111111111E-3</v>
      </c>
      <c r="C297" s="18">
        <f>VLOOKUP(C$1,'2014(上) TFIDF'!$H$2:$L$46,5,FALSE)*B297</f>
        <v>2.9018240071773877E-4</v>
      </c>
      <c r="D297" s="18">
        <f>VLOOKUP(D$1,'2014(上) TFIDF'!$H$2:$L$46,5,FALSE)*B297</f>
        <v>7.3921390602860204E-4</v>
      </c>
      <c r="E297" s="18">
        <f>VLOOKUP(E$1,'2014(上) TFIDF'!$H$2:$L$46,5,FALSE)*B297</f>
        <v>0</v>
      </c>
      <c r="F297" s="18">
        <f>VLOOKUP(F$1,'2014(上) TFIDF'!$H$2:$L$46,5,FALSE)*B297</f>
        <v>0</v>
      </c>
      <c r="G297" s="18">
        <f>VLOOKUP(G$1,'2014(上) TFIDF'!$H$2:$L$46,5,FALSE)*B297</f>
        <v>2.606547169177144E-4</v>
      </c>
      <c r="H297" s="18">
        <f>VLOOKUP(H$1,'2014(上) TFIDF'!$H$2:$L$46,5,FALSE)*B297</f>
        <v>4.1540350423725049E-4</v>
      </c>
      <c r="I297" s="18">
        <f>VLOOKUP(I$1,'2014(上) TFIDF'!$H$2:$L$46,5,FALSE)*B297</f>
        <v>0</v>
      </c>
      <c r="J297" s="18">
        <f>VLOOKUP(J$1,'2014(上) TFIDF'!$H$2:$L$46,5,FALSE)*B297</f>
        <v>3.8834844680917565E-4</v>
      </c>
      <c r="K297" s="18">
        <f>VLOOKUP(K$1,'2014(上) TFIDF'!$H$2:$L$46,5,FALSE)*B297</f>
        <v>4.851704695731462E-4</v>
      </c>
      <c r="L297" s="18">
        <f>VLOOKUP(L$1,'2014(上) TFIDF'!$H$2:$L$46,5,FALSE)*B297</f>
        <v>0</v>
      </c>
      <c r="M297" s="18">
        <f>VLOOKUP(M$1,'2014(上) TFIDF'!$H$2:$L$46,5,FALSE)*B297</f>
        <v>5.2766138056496638E-4</v>
      </c>
      <c r="N297" s="18">
        <f>VLOOKUP(N$1,'2014(上) TFIDF'!$H$2:$L$46,5,FALSE)*B297</f>
        <v>0</v>
      </c>
      <c r="O297" s="18">
        <f>VLOOKUP(O$1,'2014(上) TFIDF'!$H$2:$L$46,5,FALSE)*B297</f>
        <v>2.606547169177144E-4</v>
      </c>
      <c r="P297" s="18">
        <f>VLOOKUP(P$1,'2014(上) TFIDF'!$H$2:$L$46,5,FALSE)*B297</f>
        <v>4.9307222603836977E-4</v>
      </c>
      <c r="Q297" s="18">
        <f>VLOOKUP(Q$1,'2014(上) TFIDF'!$H$2:$L$46,5,FALSE)*B297</f>
        <v>1.1225787632771587E-4</v>
      </c>
      <c r="R297" s="18">
        <f>VLOOKUP(R$1,'2014(上) TFIDF'!$H$2:$L$46,5,FALSE)*B297</f>
        <v>1.1225787632771587E-4</v>
      </c>
      <c r="S297" s="18">
        <f>VLOOKUP(S$1,'2014(上) TFIDF'!$H$2:$L$46,5,FALSE)*B297</f>
        <v>4.2740557797606285E-4</v>
      </c>
      <c r="T297" s="18">
        <f>VLOOKUP(T$1,'2014(上) TFIDF'!$H$2:$L$46,5,FALSE)*B297</f>
        <v>1.7792452439002287E-4</v>
      </c>
      <c r="U297" s="18">
        <f>VLOOKUP(U$1,'2014(上) TFIDF'!$H$2:$L$46,5,FALSE)*B297</f>
        <v>5.5614755671463609E-4</v>
      </c>
      <c r="V297" s="18">
        <f>VLOOKUP(V$1,'2014(上) TFIDF'!$H$2:$L$46,5,FALSE)*B297</f>
        <v>5.1469815337317046E-4</v>
      </c>
      <c r="W297" s="18">
        <f>VLOOKUP(W$1,'2014(上) TFIDF'!$H$2:$L$46,5,FALSE)*B297</f>
        <v>1.7792452439002287E-4</v>
      </c>
      <c r="X297" s="18">
        <f>VLOOKUP(X$1,'2014(上) TFIDF'!$H$2:$L$46,5,FALSE)*B297</f>
        <v>8.5969455752224456E-4</v>
      </c>
      <c r="Y297" s="18">
        <f>VLOOKUP(Y$1,'2014(上) TFIDF'!$H$2:$L$46,5,FALSE)*B297</f>
        <v>0</v>
      </c>
      <c r="Z297" s="18">
        <f>VLOOKUP(Z$1,'2014(上) TFIDF'!$H$2:$L$46,5,FALSE)*B297</f>
        <v>6.9706004798149367E-4</v>
      </c>
      <c r="AA297" s="18">
        <f>VLOOKUP(AA$1,'2014(上) TFIDF'!$H$2:$L$46,5,FALSE)*B297</f>
        <v>5.9742834590086199E-4</v>
      </c>
      <c r="AB297" s="18">
        <f>VLOOKUP(AB$1,'2014(上) TFIDF'!$H$2:$L$46,5,FALSE)*B297</f>
        <v>5.9332802862727325E-4</v>
      </c>
      <c r="AC297" s="18">
        <f>VLOOKUP(AC$1,'2014(上) TFIDF'!$H$2:$L$46,5,FALSE)*B297</f>
        <v>1.7792452439002287E-4</v>
      </c>
      <c r="AD297" s="18">
        <f>VLOOKUP(AD$1,'2014(上) TFIDF'!$H$2:$L$46,5,FALSE)*B297</f>
        <v>5.9742834590086199E-4</v>
      </c>
      <c r="AE297" s="18">
        <f>VLOOKUP(AE$1,'2014(上) TFIDF'!$H$2:$L$46,5,FALSE)*B297</f>
        <v>6.7354725796629528E-4</v>
      </c>
      <c r="AF297" s="18">
        <f>VLOOKUP(AF$1,'2014(上) TFIDF'!$H$2:$L$46,5,FALSE)*B297</f>
        <v>6.9923395822545163E-4</v>
      </c>
      <c r="AG297" s="18">
        <f>VLOOKUP(AG$1,'2014(上) TFIDF'!$H$2:$L$46,5,FALSE)*B297</f>
        <v>1.1225787632771587E-4</v>
      </c>
      <c r="AH297" s="18">
        <f>VLOOKUP(AH$1,'2014(上) TFIDF'!$H$2:$L$46,5,FALSE)*B297</f>
        <v>0</v>
      </c>
      <c r="AI297" s="18">
        <f>VLOOKUP(AI$1,'2014(上) TFIDF'!$H$2:$L$46,5,FALSE)*B297</f>
        <v>7.8325462675610843E-4</v>
      </c>
      <c r="AJ297" s="18">
        <f>VLOOKUP(AJ$1,'2014(上) TFIDF'!$H$2:$L$46,5,FALSE)*B297</f>
        <v>5.5083711763545301E-4</v>
      </c>
      <c r="AK297" s="18">
        <f>VLOOKUP(AK$1,'2014(上) TFIDF'!$H$2:$L$46,5,FALSE)*B297</f>
        <v>6.6309499396316896E-4</v>
      </c>
      <c r="AL297" s="18">
        <f>VLOOKUP(AL$1,'2014(上) TFIDF'!$H$2:$L$46,5,FALSE)*B297</f>
        <v>5.8912119778096734E-4</v>
      </c>
      <c r="AM297" s="18">
        <f>VLOOKUP(AM$1,'2014(上) TFIDF'!$H$2:$L$46,5,FALSE)*B297</f>
        <v>6.9485655982101137E-4</v>
      </c>
      <c r="AN297" s="18">
        <f>VLOOKUP(AN$1,'2014(上) TFIDF'!$H$2:$L$46,5,FALSE)*B297</f>
        <v>3.3677362898314764E-4</v>
      </c>
      <c r="AO297" s="18">
        <f>VLOOKUP(AO$1,'2014(上) TFIDF'!$H$2:$L$46,5,FALSE)*B297</f>
        <v>0</v>
      </c>
      <c r="AP297" s="18">
        <f>VLOOKUP(AP$1,'2014(上) TFIDF'!$H$2:$L$46,5,FALSE)*B297</f>
        <v>1.7792452439002287E-4</v>
      </c>
      <c r="AQ297" s="18">
        <f>VLOOKUP(AQ$1,'2014(上) TFIDF'!$H$2:$L$46,5,FALSE)*B297</f>
        <v>6.460314494977843E-4</v>
      </c>
      <c r="AR297" s="18">
        <f>VLOOKUP(AR$1,'2014(上) TFIDF'!$H$2:$L$46,5,FALSE)*B297</f>
        <v>5.5083711763545301E-4</v>
      </c>
      <c r="AS297" s="18">
        <f>VLOOKUP(AS$1,'2014(上) TFIDF'!$H$2:$L$46,5,FALSE)*B297</f>
        <v>2.606547169177144E-4</v>
      </c>
      <c r="AT297" s="18">
        <f>VLOOKUP(AT$1,'2014(上) TFIDF'!$H$2:$L$46,5,FALSE)*B297</f>
        <v>2.606547169177144E-4</v>
      </c>
      <c r="AU297" s="18">
        <f>VLOOKUP(AU$1,'2014(上) TFIDF'!$H$2:$L$46,5,FALSE)*B297</f>
        <v>5.6128938163857922E-4</v>
      </c>
    </row>
    <row r="298" spans="1:47">
      <c r="A298" s="18" t="s">
        <v>9712</v>
      </c>
      <c r="B298" s="18">
        <v>9.0909090909090909E-4</v>
      </c>
      <c r="C298" s="18">
        <f>VLOOKUP(C$1,'2014(上) TFIDF'!$H$2:$L$46,5,FALSE)*B298</f>
        <v>2.3742196422360442E-4</v>
      </c>
      <c r="D298" s="18">
        <f>VLOOKUP(D$1,'2014(上) TFIDF'!$H$2:$L$46,5,FALSE)*B298</f>
        <v>6.0481137765976535E-4</v>
      </c>
      <c r="E298" s="18">
        <f>VLOOKUP(E$1,'2014(上) TFIDF'!$H$2:$L$46,5,FALSE)*B298</f>
        <v>0</v>
      </c>
      <c r="F298" s="18">
        <f>VLOOKUP(F$1,'2014(上) TFIDF'!$H$2:$L$46,5,FALSE)*B298</f>
        <v>0</v>
      </c>
      <c r="G298" s="18">
        <f>VLOOKUP(G$1,'2014(上) TFIDF'!$H$2:$L$46,5,FALSE)*B298</f>
        <v>2.132629502054027E-4</v>
      </c>
      <c r="H298" s="18">
        <f>VLOOKUP(H$1,'2014(上) TFIDF'!$H$2:$L$46,5,FALSE)*B298</f>
        <v>3.3987559437593222E-4</v>
      </c>
      <c r="I298" s="18">
        <f>VLOOKUP(I$1,'2014(上) TFIDF'!$H$2:$L$46,5,FALSE)*B298</f>
        <v>0</v>
      </c>
      <c r="J298" s="18">
        <f>VLOOKUP(J$1,'2014(上) TFIDF'!$H$2:$L$46,5,FALSE)*B298</f>
        <v>3.1773963829841644E-4</v>
      </c>
      <c r="K298" s="18">
        <f>VLOOKUP(K$1,'2014(上) TFIDF'!$H$2:$L$46,5,FALSE)*B298</f>
        <v>3.9695765692348325E-4</v>
      </c>
      <c r="L298" s="18">
        <f>VLOOKUP(L$1,'2014(上) TFIDF'!$H$2:$L$46,5,FALSE)*B298</f>
        <v>0</v>
      </c>
      <c r="M298" s="18">
        <f>VLOOKUP(M$1,'2014(上) TFIDF'!$H$2:$L$46,5,FALSE)*B298</f>
        <v>4.3172294773497248E-4</v>
      </c>
      <c r="N298" s="18">
        <f>VLOOKUP(N$1,'2014(上) TFIDF'!$H$2:$L$46,5,FALSE)*B298</f>
        <v>0</v>
      </c>
      <c r="O298" s="18">
        <f>VLOOKUP(O$1,'2014(上) TFIDF'!$H$2:$L$46,5,FALSE)*B298</f>
        <v>2.132629502054027E-4</v>
      </c>
      <c r="P298" s="18">
        <f>VLOOKUP(P$1,'2014(上) TFIDF'!$H$2:$L$46,5,FALSE)*B298</f>
        <v>4.0342273039502979E-4</v>
      </c>
      <c r="Q298" s="18">
        <f>VLOOKUP(Q$1,'2014(上) TFIDF'!$H$2:$L$46,5,FALSE)*B298</f>
        <v>9.184735335904026E-5</v>
      </c>
      <c r="R298" s="18">
        <f>VLOOKUP(R$1,'2014(上) TFIDF'!$H$2:$L$46,5,FALSE)*B298</f>
        <v>9.184735335904026E-5</v>
      </c>
      <c r="S298" s="18">
        <f>VLOOKUP(S$1,'2014(上) TFIDF'!$H$2:$L$46,5,FALSE)*B298</f>
        <v>3.4969547288950595E-4</v>
      </c>
      <c r="T298" s="18">
        <f>VLOOKUP(T$1,'2014(上) TFIDF'!$H$2:$L$46,5,FALSE)*B298</f>
        <v>1.4557461086456416E-4</v>
      </c>
      <c r="U298" s="18">
        <f>VLOOKUP(U$1,'2014(上) TFIDF'!$H$2:$L$46,5,FALSE)*B298</f>
        <v>4.5502981913015674E-4</v>
      </c>
      <c r="V298" s="18">
        <f>VLOOKUP(V$1,'2014(上) TFIDF'!$H$2:$L$46,5,FALSE)*B298</f>
        <v>4.2111667094168489E-4</v>
      </c>
      <c r="W298" s="18">
        <f>VLOOKUP(W$1,'2014(上) TFIDF'!$H$2:$L$46,5,FALSE)*B298</f>
        <v>1.4557461086456416E-4</v>
      </c>
      <c r="X298" s="18">
        <f>VLOOKUP(X$1,'2014(上) TFIDF'!$H$2:$L$46,5,FALSE)*B298</f>
        <v>7.0338645615456374E-4</v>
      </c>
      <c r="Y298" s="18">
        <f>VLOOKUP(Y$1,'2014(上) TFIDF'!$H$2:$L$46,5,FALSE)*B298</f>
        <v>0</v>
      </c>
      <c r="Z298" s="18">
        <f>VLOOKUP(Z$1,'2014(上) TFIDF'!$H$2:$L$46,5,FALSE)*B298</f>
        <v>5.7032185743940392E-4</v>
      </c>
      <c r="AA298" s="18">
        <f>VLOOKUP(AA$1,'2014(上) TFIDF'!$H$2:$L$46,5,FALSE)*B298</f>
        <v>4.8880501028252346E-4</v>
      </c>
      <c r="AB298" s="18">
        <f>VLOOKUP(AB$1,'2014(上) TFIDF'!$H$2:$L$46,5,FALSE)*B298</f>
        <v>4.8545020524049632E-4</v>
      </c>
      <c r="AC298" s="18">
        <f>VLOOKUP(AC$1,'2014(上) TFIDF'!$H$2:$L$46,5,FALSE)*B298</f>
        <v>1.4557461086456416E-4</v>
      </c>
      <c r="AD298" s="18">
        <f>VLOOKUP(AD$1,'2014(上) TFIDF'!$H$2:$L$46,5,FALSE)*B298</f>
        <v>4.8880501028252346E-4</v>
      </c>
      <c r="AE298" s="18">
        <f>VLOOKUP(AE$1,'2014(上) TFIDF'!$H$2:$L$46,5,FALSE)*B298</f>
        <v>5.5108412015424156E-4</v>
      </c>
      <c r="AF298" s="18">
        <f>VLOOKUP(AF$1,'2014(上) TFIDF'!$H$2:$L$46,5,FALSE)*B298</f>
        <v>5.7210051127536956E-4</v>
      </c>
      <c r="AG298" s="18">
        <f>VLOOKUP(AG$1,'2014(上) TFIDF'!$H$2:$L$46,5,FALSE)*B298</f>
        <v>9.184735335904026E-5</v>
      </c>
      <c r="AH298" s="18">
        <f>VLOOKUP(AH$1,'2014(上) TFIDF'!$H$2:$L$46,5,FALSE)*B298</f>
        <v>0</v>
      </c>
      <c r="AI298" s="18">
        <f>VLOOKUP(AI$1,'2014(上) TFIDF'!$H$2:$L$46,5,FALSE)*B298</f>
        <v>6.408446946186341E-4</v>
      </c>
      <c r="AJ298" s="18">
        <f>VLOOKUP(AJ$1,'2014(上) TFIDF'!$H$2:$L$46,5,FALSE)*B298</f>
        <v>4.5068491442900704E-4</v>
      </c>
      <c r="AK298" s="18">
        <f>VLOOKUP(AK$1,'2014(上) TFIDF'!$H$2:$L$46,5,FALSE)*B298</f>
        <v>5.4253226778804735E-4</v>
      </c>
      <c r="AL298" s="18">
        <f>VLOOKUP(AL$1,'2014(上) TFIDF'!$H$2:$L$46,5,FALSE)*B298</f>
        <v>4.820082527298824E-4</v>
      </c>
      <c r="AM298" s="18">
        <f>VLOOKUP(AM$1,'2014(上) TFIDF'!$H$2:$L$46,5,FALSE)*B298</f>
        <v>5.6851900348991839E-4</v>
      </c>
      <c r="AN298" s="18">
        <f>VLOOKUP(AN$1,'2014(上) TFIDF'!$H$2:$L$46,5,FALSE)*B298</f>
        <v>2.7554206007712078E-4</v>
      </c>
      <c r="AO298" s="18">
        <f>VLOOKUP(AO$1,'2014(上) TFIDF'!$H$2:$L$46,5,FALSE)*B298</f>
        <v>0</v>
      </c>
      <c r="AP298" s="18">
        <f>VLOOKUP(AP$1,'2014(上) TFIDF'!$H$2:$L$46,5,FALSE)*B298</f>
        <v>1.4557461086456416E-4</v>
      </c>
      <c r="AQ298" s="18">
        <f>VLOOKUP(AQ$1,'2014(上) TFIDF'!$H$2:$L$46,5,FALSE)*B298</f>
        <v>5.2857118595273263E-4</v>
      </c>
      <c r="AR298" s="18">
        <f>VLOOKUP(AR$1,'2014(上) TFIDF'!$H$2:$L$46,5,FALSE)*B298</f>
        <v>4.5068491442900704E-4</v>
      </c>
      <c r="AS298" s="18">
        <f>VLOOKUP(AS$1,'2014(上) TFIDF'!$H$2:$L$46,5,FALSE)*B298</f>
        <v>2.132629502054027E-4</v>
      </c>
      <c r="AT298" s="18">
        <f>VLOOKUP(AT$1,'2014(上) TFIDF'!$H$2:$L$46,5,FALSE)*B298</f>
        <v>2.132629502054027E-4</v>
      </c>
      <c r="AU298" s="18">
        <f>VLOOKUP(AU$1,'2014(上) TFIDF'!$H$2:$L$46,5,FALSE)*B298</f>
        <v>4.5923676679520119E-4</v>
      </c>
    </row>
    <row r="299" spans="1:47">
      <c r="A299" s="18" t="s">
        <v>6924</v>
      </c>
      <c r="B299" s="18">
        <v>0.01</v>
      </c>
      <c r="C299" s="18">
        <f>VLOOKUP(C$1,'2014(上) TFIDF'!$H$2:$L$46,5,FALSE)*B299</f>
        <v>2.6116416064596486E-3</v>
      </c>
      <c r="D299" s="18">
        <f>VLOOKUP(D$1,'2014(上) TFIDF'!$H$2:$L$46,5,FALSE)*B299</f>
        <v>6.652925154257419E-3</v>
      </c>
      <c r="E299" s="18">
        <f>VLOOKUP(E$1,'2014(上) TFIDF'!$H$2:$L$46,5,FALSE)*B299</f>
        <v>0</v>
      </c>
      <c r="F299" s="18">
        <f>VLOOKUP(F$1,'2014(上) TFIDF'!$H$2:$L$46,5,FALSE)*B299</f>
        <v>0</v>
      </c>
      <c r="G299" s="18">
        <f>VLOOKUP(G$1,'2014(上) TFIDF'!$H$2:$L$46,5,FALSE)*B299</f>
        <v>2.3458924522594296E-3</v>
      </c>
      <c r="H299" s="18">
        <f>VLOOKUP(H$1,'2014(上) TFIDF'!$H$2:$L$46,5,FALSE)*B299</f>
        <v>3.7386315381352543E-3</v>
      </c>
      <c r="I299" s="18">
        <f>VLOOKUP(I$1,'2014(上) TFIDF'!$H$2:$L$46,5,FALSE)*B299</f>
        <v>0</v>
      </c>
      <c r="J299" s="18">
        <f>VLOOKUP(J$1,'2014(上) TFIDF'!$H$2:$L$46,5,FALSE)*B299</f>
        <v>3.495136021282581E-3</v>
      </c>
      <c r="K299" s="18">
        <f>VLOOKUP(K$1,'2014(上) TFIDF'!$H$2:$L$46,5,FALSE)*B299</f>
        <v>4.3665342261583161E-3</v>
      </c>
      <c r="L299" s="18">
        <f>VLOOKUP(L$1,'2014(上) TFIDF'!$H$2:$L$46,5,FALSE)*B299</f>
        <v>0</v>
      </c>
      <c r="M299" s="18">
        <f>VLOOKUP(M$1,'2014(上) TFIDF'!$H$2:$L$46,5,FALSE)*B299</f>
        <v>4.7489524250846973E-3</v>
      </c>
      <c r="N299" s="18">
        <f>VLOOKUP(N$1,'2014(上) TFIDF'!$H$2:$L$46,5,FALSE)*B299</f>
        <v>0</v>
      </c>
      <c r="O299" s="18">
        <f>VLOOKUP(O$1,'2014(上) TFIDF'!$H$2:$L$46,5,FALSE)*B299</f>
        <v>2.3458924522594296E-3</v>
      </c>
      <c r="P299" s="18">
        <f>VLOOKUP(P$1,'2014(上) TFIDF'!$H$2:$L$46,5,FALSE)*B299</f>
        <v>4.4376500343453282E-3</v>
      </c>
      <c r="Q299" s="18">
        <f>VLOOKUP(Q$1,'2014(上) TFIDF'!$H$2:$L$46,5,FALSE)*B299</f>
        <v>1.0103208869494428E-3</v>
      </c>
      <c r="R299" s="18">
        <f>VLOOKUP(R$1,'2014(上) TFIDF'!$H$2:$L$46,5,FALSE)*B299</f>
        <v>1.0103208869494428E-3</v>
      </c>
      <c r="S299" s="18">
        <f>VLOOKUP(S$1,'2014(上) TFIDF'!$H$2:$L$46,5,FALSE)*B299</f>
        <v>3.8466502017845657E-3</v>
      </c>
      <c r="T299" s="18">
        <f>VLOOKUP(T$1,'2014(上) TFIDF'!$H$2:$L$46,5,FALSE)*B299</f>
        <v>1.6013207195102058E-3</v>
      </c>
      <c r="U299" s="18">
        <f>VLOOKUP(U$1,'2014(上) TFIDF'!$H$2:$L$46,5,FALSE)*B299</f>
        <v>5.0053280104317248E-3</v>
      </c>
      <c r="V299" s="18">
        <f>VLOOKUP(V$1,'2014(上) TFIDF'!$H$2:$L$46,5,FALSE)*B299</f>
        <v>4.6322833803585338E-3</v>
      </c>
      <c r="W299" s="18">
        <f>VLOOKUP(W$1,'2014(上) TFIDF'!$H$2:$L$46,5,FALSE)*B299</f>
        <v>1.6013207195102058E-3</v>
      </c>
      <c r="X299" s="18">
        <f>VLOOKUP(X$1,'2014(上) TFIDF'!$H$2:$L$46,5,FALSE)*B299</f>
        <v>7.7372510177002012E-3</v>
      </c>
      <c r="Y299" s="18">
        <f>VLOOKUP(Y$1,'2014(上) TFIDF'!$H$2:$L$46,5,FALSE)*B299</f>
        <v>0</v>
      </c>
      <c r="Z299" s="18">
        <f>VLOOKUP(Z$1,'2014(上) TFIDF'!$H$2:$L$46,5,FALSE)*B299</f>
        <v>6.2735404318334433E-3</v>
      </c>
      <c r="AA299" s="18">
        <f>VLOOKUP(AA$1,'2014(上) TFIDF'!$H$2:$L$46,5,FALSE)*B299</f>
        <v>5.3768551131077582E-3</v>
      </c>
      <c r="AB299" s="18">
        <f>VLOOKUP(AB$1,'2014(上) TFIDF'!$H$2:$L$46,5,FALSE)*B299</f>
        <v>5.3399522576454599E-3</v>
      </c>
      <c r="AC299" s="18">
        <f>VLOOKUP(AC$1,'2014(上) TFIDF'!$H$2:$L$46,5,FALSE)*B299</f>
        <v>1.6013207195102058E-3</v>
      </c>
      <c r="AD299" s="18">
        <f>VLOOKUP(AD$1,'2014(上) TFIDF'!$H$2:$L$46,5,FALSE)*B299</f>
        <v>5.3768551131077582E-3</v>
      </c>
      <c r="AE299" s="18">
        <f>VLOOKUP(AE$1,'2014(上) TFIDF'!$H$2:$L$46,5,FALSE)*B299</f>
        <v>6.0619253216966573E-3</v>
      </c>
      <c r="AF299" s="18">
        <f>VLOOKUP(AF$1,'2014(上) TFIDF'!$H$2:$L$46,5,FALSE)*B299</f>
        <v>6.2931056240290648E-3</v>
      </c>
      <c r="AG299" s="18">
        <f>VLOOKUP(AG$1,'2014(上) TFIDF'!$H$2:$L$46,5,FALSE)*B299</f>
        <v>1.0103208869494428E-3</v>
      </c>
      <c r="AH299" s="18">
        <f>VLOOKUP(AH$1,'2014(上) TFIDF'!$H$2:$L$46,5,FALSE)*B299</f>
        <v>0</v>
      </c>
      <c r="AI299" s="18">
        <f>VLOOKUP(AI$1,'2014(上) TFIDF'!$H$2:$L$46,5,FALSE)*B299</f>
        <v>7.049291640804976E-3</v>
      </c>
      <c r="AJ299" s="18">
        <f>VLOOKUP(AJ$1,'2014(上) TFIDF'!$H$2:$L$46,5,FALSE)*B299</f>
        <v>4.9575340587190778E-3</v>
      </c>
      <c r="AK299" s="18">
        <f>VLOOKUP(AK$1,'2014(上) TFIDF'!$H$2:$L$46,5,FALSE)*B299</f>
        <v>5.9678549456685208E-3</v>
      </c>
      <c r="AL299" s="18">
        <f>VLOOKUP(AL$1,'2014(上) TFIDF'!$H$2:$L$46,5,FALSE)*B299</f>
        <v>5.3020907800287063E-3</v>
      </c>
      <c r="AM299" s="18">
        <f>VLOOKUP(AM$1,'2014(上) TFIDF'!$H$2:$L$46,5,FALSE)*B299</f>
        <v>6.2537090383891023E-3</v>
      </c>
      <c r="AN299" s="18">
        <f>VLOOKUP(AN$1,'2014(上) TFIDF'!$H$2:$L$46,5,FALSE)*B299</f>
        <v>3.0309626608483286E-3</v>
      </c>
      <c r="AO299" s="18">
        <f>VLOOKUP(AO$1,'2014(上) TFIDF'!$H$2:$L$46,5,FALSE)*B299</f>
        <v>0</v>
      </c>
      <c r="AP299" s="18">
        <f>VLOOKUP(AP$1,'2014(上) TFIDF'!$H$2:$L$46,5,FALSE)*B299</f>
        <v>1.6013207195102058E-3</v>
      </c>
      <c r="AQ299" s="18">
        <f>VLOOKUP(AQ$1,'2014(上) TFIDF'!$H$2:$L$46,5,FALSE)*B299</f>
        <v>5.8142830454800589E-3</v>
      </c>
      <c r="AR299" s="18">
        <f>VLOOKUP(AR$1,'2014(上) TFIDF'!$H$2:$L$46,5,FALSE)*B299</f>
        <v>4.9575340587190778E-3</v>
      </c>
      <c r="AS299" s="18">
        <f>VLOOKUP(AS$1,'2014(上) TFIDF'!$H$2:$L$46,5,FALSE)*B299</f>
        <v>2.3458924522594296E-3</v>
      </c>
      <c r="AT299" s="18">
        <f>VLOOKUP(AT$1,'2014(上) TFIDF'!$H$2:$L$46,5,FALSE)*B299</f>
        <v>2.3458924522594296E-3</v>
      </c>
      <c r="AU299" s="18">
        <f>VLOOKUP(AU$1,'2014(上) TFIDF'!$H$2:$L$46,5,FALSE)*B299</f>
        <v>5.0516044347472134E-3</v>
      </c>
    </row>
    <row r="300" spans="1:47">
      <c r="A300" s="18" t="s">
        <v>3012</v>
      </c>
      <c r="B300" s="18">
        <v>2.5000000000000001E-4</v>
      </c>
      <c r="C300" s="18">
        <f>VLOOKUP(C$1,'2014(上) TFIDF'!$H$2:$L$46,5,FALSE)*B300</f>
        <v>6.5291040161491221E-5</v>
      </c>
      <c r="D300" s="18">
        <f>VLOOKUP(D$1,'2014(上) TFIDF'!$H$2:$L$46,5,FALSE)*B300</f>
        <v>1.6632312885643546E-4</v>
      </c>
      <c r="E300" s="18">
        <f>VLOOKUP(E$1,'2014(上) TFIDF'!$H$2:$L$46,5,FALSE)*B300</f>
        <v>0</v>
      </c>
      <c r="F300" s="18">
        <f>VLOOKUP(F$1,'2014(上) TFIDF'!$H$2:$L$46,5,FALSE)*B300</f>
        <v>0</v>
      </c>
      <c r="G300" s="18">
        <f>VLOOKUP(G$1,'2014(上) TFIDF'!$H$2:$L$46,5,FALSE)*B300</f>
        <v>5.864731130648574E-5</v>
      </c>
      <c r="H300" s="18">
        <f>VLOOKUP(H$1,'2014(上) TFIDF'!$H$2:$L$46,5,FALSE)*B300</f>
        <v>9.3465788453381361E-5</v>
      </c>
      <c r="I300" s="18">
        <f>VLOOKUP(I$1,'2014(上) TFIDF'!$H$2:$L$46,5,FALSE)*B300</f>
        <v>0</v>
      </c>
      <c r="J300" s="18">
        <f>VLOOKUP(J$1,'2014(上) TFIDF'!$H$2:$L$46,5,FALSE)*B300</f>
        <v>8.7378400532064522E-5</v>
      </c>
      <c r="K300" s="18">
        <f>VLOOKUP(K$1,'2014(上) TFIDF'!$H$2:$L$46,5,FALSE)*B300</f>
        <v>1.0916335565395789E-4</v>
      </c>
      <c r="L300" s="18">
        <f>VLOOKUP(L$1,'2014(上) TFIDF'!$H$2:$L$46,5,FALSE)*B300</f>
        <v>0</v>
      </c>
      <c r="M300" s="18">
        <f>VLOOKUP(M$1,'2014(上) TFIDF'!$H$2:$L$46,5,FALSE)*B300</f>
        <v>1.1872381062711743E-4</v>
      </c>
      <c r="N300" s="18">
        <f>VLOOKUP(N$1,'2014(上) TFIDF'!$H$2:$L$46,5,FALSE)*B300</f>
        <v>0</v>
      </c>
      <c r="O300" s="18">
        <f>VLOOKUP(O$1,'2014(上) TFIDF'!$H$2:$L$46,5,FALSE)*B300</f>
        <v>5.864731130648574E-5</v>
      </c>
      <c r="P300" s="18">
        <f>VLOOKUP(P$1,'2014(上) TFIDF'!$H$2:$L$46,5,FALSE)*B300</f>
        <v>1.109412508586332E-4</v>
      </c>
      <c r="Q300" s="18">
        <f>VLOOKUP(Q$1,'2014(上) TFIDF'!$H$2:$L$46,5,FALSE)*B300</f>
        <v>2.5258022173736074E-5</v>
      </c>
      <c r="R300" s="18">
        <f>VLOOKUP(R$1,'2014(上) TFIDF'!$H$2:$L$46,5,FALSE)*B300</f>
        <v>2.5258022173736074E-5</v>
      </c>
      <c r="S300" s="18">
        <f>VLOOKUP(S$1,'2014(上) TFIDF'!$H$2:$L$46,5,FALSE)*B300</f>
        <v>9.6166255044614145E-5</v>
      </c>
      <c r="T300" s="18">
        <f>VLOOKUP(T$1,'2014(上) TFIDF'!$H$2:$L$46,5,FALSE)*B300</f>
        <v>4.0033017987755146E-5</v>
      </c>
      <c r="U300" s="18">
        <f>VLOOKUP(U$1,'2014(上) TFIDF'!$H$2:$L$46,5,FALSE)*B300</f>
        <v>1.2513320026079312E-4</v>
      </c>
      <c r="V300" s="18">
        <f>VLOOKUP(V$1,'2014(上) TFIDF'!$H$2:$L$46,5,FALSE)*B300</f>
        <v>1.1580708450896336E-4</v>
      </c>
      <c r="W300" s="18">
        <f>VLOOKUP(W$1,'2014(上) TFIDF'!$H$2:$L$46,5,FALSE)*B300</f>
        <v>4.0033017987755146E-5</v>
      </c>
      <c r="X300" s="18">
        <f>VLOOKUP(X$1,'2014(上) TFIDF'!$H$2:$L$46,5,FALSE)*B300</f>
        <v>1.9343127544250503E-4</v>
      </c>
      <c r="Y300" s="18">
        <f>VLOOKUP(Y$1,'2014(上) TFIDF'!$H$2:$L$46,5,FALSE)*B300</f>
        <v>0</v>
      </c>
      <c r="Z300" s="18">
        <f>VLOOKUP(Z$1,'2014(上) TFIDF'!$H$2:$L$46,5,FALSE)*B300</f>
        <v>1.5683851079583609E-4</v>
      </c>
      <c r="AA300" s="18">
        <f>VLOOKUP(AA$1,'2014(上) TFIDF'!$H$2:$L$46,5,FALSE)*B300</f>
        <v>1.3442137782769396E-4</v>
      </c>
      <c r="AB300" s="18">
        <f>VLOOKUP(AB$1,'2014(上) TFIDF'!$H$2:$L$46,5,FALSE)*B300</f>
        <v>1.3349880644113649E-4</v>
      </c>
      <c r="AC300" s="18">
        <f>VLOOKUP(AC$1,'2014(上) TFIDF'!$H$2:$L$46,5,FALSE)*B300</f>
        <v>4.0033017987755146E-5</v>
      </c>
      <c r="AD300" s="18">
        <f>VLOOKUP(AD$1,'2014(上) TFIDF'!$H$2:$L$46,5,FALSE)*B300</f>
        <v>1.3442137782769396E-4</v>
      </c>
      <c r="AE300" s="18">
        <f>VLOOKUP(AE$1,'2014(上) TFIDF'!$H$2:$L$46,5,FALSE)*B300</f>
        <v>1.5154813304241643E-4</v>
      </c>
      <c r="AF300" s="18">
        <f>VLOOKUP(AF$1,'2014(上) TFIDF'!$H$2:$L$46,5,FALSE)*B300</f>
        <v>1.5732764060072662E-4</v>
      </c>
      <c r="AG300" s="18">
        <f>VLOOKUP(AG$1,'2014(上) TFIDF'!$H$2:$L$46,5,FALSE)*B300</f>
        <v>2.5258022173736074E-5</v>
      </c>
      <c r="AH300" s="18">
        <f>VLOOKUP(AH$1,'2014(上) TFIDF'!$H$2:$L$46,5,FALSE)*B300</f>
        <v>0</v>
      </c>
      <c r="AI300" s="18">
        <f>VLOOKUP(AI$1,'2014(上) TFIDF'!$H$2:$L$46,5,FALSE)*B300</f>
        <v>1.7623229102012438E-4</v>
      </c>
      <c r="AJ300" s="18">
        <f>VLOOKUP(AJ$1,'2014(上) TFIDF'!$H$2:$L$46,5,FALSE)*B300</f>
        <v>1.2393835146797693E-4</v>
      </c>
      <c r="AK300" s="18">
        <f>VLOOKUP(AK$1,'2014(上) TFIDF'!$H$2:$L$46,5,FALSE)*B300</f>
        <v>1.4919637364171301E-4</v>
      </c>
      <c r="AL300" s="18">
        <f>VLOOKUP(AL$1,'2014(上) TFIDF'!$H$2:$L$46,5,FALSE)*B300</f>
        <v>1.3255226950071767E-4</v>
      </c>
      <c r="AM300" s="18">
        <f>VLOOKUP(AM$1,'2014(上) TFIDF'!$H$2:$L$46,5,FALSE)*B300</f>
        <v>1.5634272595972757E-4</v>
      </c>
      <c r="AN300" s="18">
        <f>VLOOKUP(AN$1,'2014(上) TFIDF'!$H$2:$L$46,5,FALSE)*B300</f>
        <v>7.5774066521208216E-5</v>
      </c>
      <c r="AO300" s="18">
        <f>VLOOKUP(AO$1,'2014(上) TFIDF'!$H$2:$L$46,5,FALSE)*B300</f>
        <v>0</v>
      </c>
      <c r="AP300" s="18">
        <f>VLOOKUP(AP$1,'2014(上) TFIDF'!$H$2:$L$46,5,FALSE)*B300</f>
        <v>4.0033017987755146E-5</v>
      </c>
      <c r="AQ300" s="18">
        <f>VLOOKUP(AQ$1,'2014(上) TFIDF'!$H$2:$L$46,5,FALSE)*B300</f>
        <v>1.4535707613700147E-4</v>
      </c>
      <c r="AR300" s="18">
        <f>VLOOKUP(AR$1,'2014(上) TFIDF'!$H$2:$L$46,5,FALSE)*B300</f>
        <v>1.2393835146797693E-4</v>
      </c>
      <c r="AS300" s="18">
        <f>VLOOKUP(AS$1,'2014(上) TFIDF'!$H$2:$L$46,5,FALSE)*B300</f>
        <v>5.864731130648574E-5</v>
      </c>
      <c r="AT300" s="18">
        <f>VLOOKUP(AT$1,'2014(上) TFIDF'!$H$2:$L$46,5,FALSE)*B300</f>
        <v>5.864731130648574E-5</v>
      </c>
      <c r="AU300" s="18">
        <f>VLOOKUP(AU$1,'2014(上) TFIDF'!$H$2:$L$46,5,FALSE)*B300</f>
        <v>1.2629011086868032E-4</v>
      </c>
    </row>
    <row r="301" spans="1:47">
      <c r="A301" s="18" t="s">
        <v>7021</v>
      </c>
      <c r="B301" s="18">
        <v>3.3333333333333335E-3</v>
      </c>
      <c r="C301" s="18">
        <f>VLOOKUP(C$1,'2014(上) TFIDF'!$H$2:$L$46,5,FALSE)*B301</f>
        <v>8.7054720215321631E-4</v>
      </c>
      <c r="D301" s="18">
        <f>VLOOKUP(D$1,'2014(上) TFIDF'!$H$2:$L$46,5,FALSE)*B301</f>
        <v>2.2176417180858063E-3</v>
      </c>
      <c r="E301" s="18">
        <f>VLOOKUP(E$1,'2014(上) TFIDF'!$H$2:$L$46,5,FALSE)*B301</f>
        <v>0</v>
      </c>
      <c r="F301" s="18">
        <f>VLOOKUP(F$1,'2014(上) TFIDF'!$H$2:$L$46,5,FALSE)*B301</f>
        <v>0</v>
      </c>
      <c r="G301" s="18">
        <f>VLOOKUP(G$1,'2014(上) TFIDF'!$H$2:$L$46,5,FALSE)*B301</f>
        <v>7.8196415075314327E-4</v>
      </c>
      <c r="H301" s="18">
        <f>VLOOKUP(H$1,'2014(上) TFIDF'!$H$2:$L$46,5,FALSE)*B301</f>
        <v>1.2462105127117515E-3</v>
      </c>
      <c r="I301" s="18">
        <f>VLOOKUP(I$1,'2014(上) TFIDF'!$H$2:$L$46,5,FALSE)*B301</f>
        <v>0</v>
      </c>
      <c r="J301" s="18">
        <f>VLOOKUP(J$1,'2014(上) TFIDF'!$H$2:$L$46,5,FALSE)*B301</f>
        <v>1.1650453404275271E-3</v>
      </c>
      <c r="K301" s="18">
        <f>VLOOKUP(K$1,'2014(上) TFIDF'!$H$2:$L$46,5,FALSE)*B301</f>
        <v>1.4555114087194385E-3</v>
      </c>
      <c r="L301" s="18">
        <f>VLOOKUP(L$1,'2014(上) TFIDF'!$H$2:$L$46,5,FALSE)*B301</f>
        <v>0</v>
      </c>
      <c r="M301" s="18">
        <f>VLOOKUP(M$1,'2014(上) TFIDF'!$H$2:$L$46,5,FALSE)*B301</f>
        <v>1.582984141694899E-3</v>
      </c>
      <c r="N301" s="18">
        <f>VLOOKUP(N$1,'2014(上) TFIDF'!$H$2:$L$46,5,FALSE)*B301</f>
        <v>0</v>
      </c>
      <c r="O301" s="18">
        <f>VLOOKUP(O$1,'2014(上) TFIDF'!$H$2:$L$46,5,FALSE)*B301</f>
        <v>7.8196415075314327E-4</v>
      </c>
      <c r="P301" s="18">
        <f>VLOOKUP(P$1,'2014(上) TFIDF'!$H$2:$L$46,5,FALSE)*B301</f>
        <v>1.4792166781151094E-3</v>
      </c>
      <c r="Q301" s="18">
        <f>VLOOKUP(Q$1,'2014(上) TFIDF'!$H$2:$L$46,5,FALSE)*B301</f>
        <v>3.3677362898314764E-4</v>
      </c>
      <c r="R301" s="18">
        <f>VLOOKUP(R$1,'2014(上) TFIDF'!$H$2:$L$46,5,FALSE)*B301</f>
        <v>3.3677362898314764E-4</v>
      </c>
      <c r="S301" s="18">
        <f>VLOOKUP(S$1,'2014(上) TFIDF'!$H$2:$L$46,5,FALSE)*B301</f>
        <v>1.2822167339281885E-3</v>
      </c>
      <c r="T301" s="18">
        <f>VLOOKUP(T$1,'2014(上) TFIDF'!$H$2:$L$46,5,FALSE)*B301</f>
        <v>5.3377357317006867E-4</v>
      </c>
      <c r="U301" s="18">
        <f>VLOOKUP(U$1,'2014(上) TFIDF'!$H$2:$L$46,5,FALSE)*B301</f>
        <v>1.6684426701439083E-3</v>
      </c>
      <c r="V301" s="18">
        <f>VLOOKUP(V$1,'2014(上) TFIDF'!$H$2:$L$46,5,FALSE)*B301</f>
        <v>1.5440944601195115E-3</v>
      </c>
      <c r="W301" s="18">
        <f>VLOOKUP(W$1,'2014(上) TFIDF'!$H$2:$L$46,5,FALSE)*B301</f>
        <v>5.3377357317006867E-4</v>
      </c>
      <c r="X301" s="18">
        <f>VLOOKUP(X$1,'2014(上) TFIDF'!$H$2:$L$46,5,FALSE)*B301</f>
        <v>2.5790836725667339E-3</v>
      </c>
      <c r="Y301" s="18">
        <f>VLOOKUP(Y$1,'2014(上) TFIDF'!$H$2:$L$46,5,FALSE)*B301</f>
        <v>0</v>
      </c>
      <c r="Z301" s="18">
        <f>VLOOKUP(Z$1,'2014(上) TFIDF'!$H$2:$L$46,5,FALSE)*B301</f>
        <v>2.0911801439444811E-3</v>
      </c>
      <c r="AA301" s="18">
        <f>VLOOKUP(AA$1,'2014(上) TFIDF'!$H$2:$L$46,5,FALSE)*B301</f>
        <v>1.7922850377025861E-3</v>
      </c>
      <c r="AB301" s="18">
        <f>VLOOKUP(AB$1,'2014(上) TFIDF'!$H$2:$L$46,5,FALSE)*B301</f>
        <v>1.77998408588182E-3</v>
      </c>
      <c r="AC301" s="18">
        <f>VLOOKUP(AC$1,'2014(上) TFIDF'!$H$2:$L$46,5,FALSE)*B301</f>
        <v>5.3377357317006867E-4</v>
      </c>
      <c r="AD301" s="18">
        <f>VLOOKUP(AD$1,'2014(上) TFIDF'!$H$2:$L$46,5,FALSE)*B301</f>
        <v>1.7922850377025861E-3</v>
      </c>
      <c r="AE301" s="18">
        <f>VLOOKUP(AE$1,'2014(上) TFIDF'!$H$2:$L$46,5,FALSE)*B301</f>
        <v>2.0206417738988861E-3</v>
      </c>
      <c r="AF301" s="18">
        <f>VLOOKUP(AF$1,'2014(上) TFIDF'!$H$2:$L$46,5,FALSE)*B301</f>
        <v>2.0977018746763552E-3</v>
      </c>
      <c r="AG301" s="18">
        <f>VLOOKUP(AG$1,'2014(上) TFIDF'!$H$2:$L$46,5,FALSE)*B301</f>
        <v>3.3677362898314764E-4</v>
      </c>
      <c r="AH301" s="18">
        <f>VLOOKUP(AH$1,'2014(上) TFIDF'!$H$2:$L$46,5,FALSE)*B301</f>
        <v>0</v>
      </c>
      <c r="AI301" s="18">
        <f>VLOOKUP(AI$1,'2014(上) TFIDF'!$H$2:$L$46,5,FALSE)*B301</f>
        <v>2.3497638802683252E-3</v>
      </c>
      <c r="AJ301" s="18">
        <f>VLOOKUP(AJ$1,'2014(上) TFIDF'!$H$2:$L$46,5,FALSE)*B301</f>
        <v>1.6525113529063593E-3</v>
      </c>
      <c r="AK301" s="18">
        <f>VLOOKUP(AK$1,'2014(上) TFIDF'!$H$2:$L$46,5,FALSE)*B301</f>
        <v>1.9892849818895068E-3</v>
      </c>
      <c r="AL301" s="18">
        <f>VLOOKUP(AL$1,'2014(上) TFIDF'!$H$2:$L$46,5,FALSE)*B301</f>
        <v>1.7673635933429022E-3</v>
      </c>
      <c r="AM301" s="18">
        <f>VLOOKUP(AM$1,'2014(上) TFIDF'!$H$2:$L$46,5,FALSE)*B301</f>
        <v>2.0845696794630341E-3</v>
      </c>
      <c r="AN301" s="18">
        <f>VLOOKUP(AN$1,'2014(上) TFIDF'!$H$2:$L$46,5,FALSE)*B301</f>
        <v>1.010320886949443E-3</v>
      </c>
      <c r="AO301" s="18">
        <f>VLOOKUP(AO$1,'2014(上) TFIDF'!$H$2:$L$46,5,FALSE)*B301</f>
        <v>0</v>
      </c>
      <c r="AP301" s="18">
        <f>VLOOKUP(AP$1,'2014(上) TFIDF'!$H$2:$L$46,5,FALSE)*B301</f>
        <v>5.3377357317006867E-4</v>
      </c>
      <c r="AQ301" s="18">
        <f>VLOOKUP(AQ$1,'2014(上) TFIDF'!$H$2:$L$46,5,FALSE)*B301</f>
        <v>1.9380943484933531E-3</v>
      </c>
      <c r="AR301" s="18">
        <f>VLOOKUP(AR$1,'2014(上) TFIDF'!$H$2:$L$46,5,FALSE)*B301</f>
        <v>1.6525113529063593E-3</v>
      </c>
      <c r="AS301" s="18">
        <f>VLOOKUP(AS$1,'2014(上) TFIDF'!$H$2:$L$46,5,FALSE)*B301</f>
        <v>7.8196415075314327E-4</v>
      </c>
      <c r="AT301" s="18">
        <f>VLOOKUP(AT$1,'2014(上) TFIDF'!$H$2:$L$46,5,FALSE)*B301</f>
        <v>7.8196415075314327E-4</v>
      </c>
      <c r="AU301" s="18">
        <f>VLOOKUP(AU$1,'2014(上) TFIDF'!$H$2:$L$46,5,FALSE)*B301</f>
        <v>1.6838681449157379E-3</v>
      </c>
    </row>
    <row r="302" spans="1:47">
      <c r="A302" s="18" t="s">
        <v>2813</v>
      </c>
      <c r="B302" s="18">
        <v>2.5000000000000001E-3</v>
      </c>
      <c r="C302" s="18">
        <f>VLOOKUP(C$1,'2014(上) TFIDF'!$H$2:$L$46,5,FALSE)*B302</f>
        <v>6.5291040161491215E-4</v>
      </c>
      <c r="D302" s="18">
        <f>VLOOKUP(D$1,'2014(上) TFIDF'!$H$2:$L$46,5,FALSE)*B302</f>
        <v>1.6632312885643547E-3</v>
      </c>
      <c r="E302" s="18">
        <f>VLOOKUP(E$1,'2014(上) TFIDF'!$H$2:$L$46,5,FALSE)*B302</f>
        <v>0</v>
      </c>
      <c r="F302" s="18">
        <f>VLOOKUP(F$1,'2014(上) TFIDF'!$H$2:$L$46,5,FALSE)*B302</f>
        <v>0</v>
      </c>
      <c r="G302" s="18">
        <f>VLOOKUP(G$1,'2014(上) TFIDF'!$H$2:$L$46,5,FALSE)*B302</f>
        <v>5.864731130648574E-4</v>
      </c>
      <c r="H302" s="18">
        <f>VLOOKUP(H$1,'2014(上) TFIDF'!$H$2:$L$46,5,FALSE)*B302</f>
        <v>9.3465788453381358E-4</v>
      </c>
      <c r="I302" s="18">
        <f>VLOOKUP(I$1,'2014(上) TFIDF'!$H$2:$L$46,5,FALSE)*B302</f>
        <v>0</v>
      </c>
      <c r="J302" s="18">
        <f>VLOOKUP(J$1,'2014(上) TFIDF'!$H$2:$L$46,5,FALSE)*B302</f>
        <v>8.7378400532064525E-4</v>
      </c>
      <c r="K302" s="18">
        <f>VLOOKUP(K$1,'2014(上) TFIDF'!$H$2:$L$46,5,FALSE)*B302</f>
        <v>1.091633556539579E-3</v>
      </c>
      <c r="L302" s="18">
        <f>VLOOKUP(L$1,'2014(上) TFIDF'!$H$2:$L$46,5,FALSE)*B302</f>
        <v>0</v>
      </c>
      <c r="M302" s="18">
        <f>VLOOKUP(M$1,'2014(上) TFIDF'!$H$2:$L$46,5,FALSE)*B302</f>
        <v>1.1872381062711743E-3</v>
      </c>
      <c r="N302" s="18">
        <f>VLOOKUP(N$1,'2014(上) TFIDF'!$H$2:$L$46,5,FALSE)*B302</f>
        <v>0</v>
      </c>
      <c r="O302" s="18">
        <f>VLOOKUP(O$1,'2014(上) TFIDF'!$H$2:$L$46,5,FALSE)*B302</f>
        <v>5.864731130648574E-4</v>
      </c>
      <c r="P302" s="18">
        <f>VLOOKUP(P$1,'2014(上) TFIDF'!$H$2:$L$46,5,FALSE)*B302</f>
        <v>1.1094125085863321E-3</v>
      </c>
      <c r="Q302" s="18">
        <f>VLOOKUP(Q$1,'2014(上) TFIDF'!$H$2:$L$46,5,FALSE)*B302</f>
        <v>2.525802217373607E-4</v>
      </c>
      <c r="R302" s="18">
        <f>VLOOKUP(R$1,'2014(上) TFIDF'!$H$2:$L$46,5,FALSE)*B302</f>
        <v>2.525802217373607E-4</v>
      </c>
      <c r="S302" s="18">
        <f>VLOOKUP(S$1,'2014(上) TFIDF'!$H$2:$L$46,5,FALSE)*B302</f>
        <v>9.6166255044614142E-4</v>
      </c>
      <c r="T302" s="18">
        <f>VLOOKUP(T$1,'2014(上) TFIDF'!$H$2:$L$46,5,FALSE)*B302</f>
        <v>4.0033017987755145E-4</v>
      </c>
      <c r="U302" s="18">
        <f>VLOOKUP(U$1,'2014(上) TFIDF'!$H$2:$L$46,5,FALSE)*B302</f>
        <v>1.2513320026079312E-3</v>
      </c>
      <c r="V302" s="18">
        <f>VLOOKUP(V$1,'2014(上) TFIDF'!$H$2:$L$46,5,FALSE)*B302</f>
        <v>1.1580708450896334E-3</v>
      </c>
      <c r="W302" s="18">
        <f>VLOOKUP(W$1,'2014(上) TFIDF'!$H$2:$L$46,5,FALSE)*B302</f>
        <v>4.0033017987755145E-4</v>
      </c>
      <c r="X302" s="18">
        <f>VLOOKUP(X$1,'2014(上) TFIDF'!$H$2:$L$46,5,FALSE)*B302</f>
        <v>1.9343127544250503E-3</v>
      </c>
      <c r="Y302" s="18">
        <f>VLOOKUP(Y$1,'2014(上) TFIDF'!$H$2:$L$46,5,FALSE)*B302</f>
        <v>0</v>
      </c>
      <c r="Z302" s="18">
        <f>VLOOKUP(Z$1,'2014(上) TFIDF'!$H$2:$L$46,5,FALSE)*B302</f>
        <v>1.5683851079583608E-3</v>
      </c>
      <c r="AA302" s="18">
        <f>VLOOKUP(AA$1,'2014(上) TFIDF'!$H$2:$L$46,5,FALSE)*B302</f>
        <v>1.3442137782769396E-3</v>
      </c>
      <c r="AB302" s="18">
        <f>VLOOKUP(AB$1,'2014(上) TFIDF'!$H$2:$L$46,5,FALSE)*B302</f>
        <v>1.334988064411365E-3</v>
      </c>
      <c r="AC302" s="18">
        <f>VLOOKUP(AC$1,'2014(上) TFIDF'!$H$2:$L$46,5,FALSE)*B302</f>
        <v>4.0033017987755145E-4</v>
      </c>
      <c r="AD302" s="18">
        <f>VLOOKUP(AD$1,'2014(上) TFIDF'!$H$2:$L$46,5,FALSE)*B302</f>
        <v>1.3442137782769396E-3</v>
      </c>
      <c r="AE302" s="18">
        <f>VLOOKUP(AE$1,'2014(上) TFIDF'!$H$2:$L$46,5,FALSE)*B302</f>
        <v>1.5154813304241643E-3</v>
      </c>
      <c r="AF302" s="18">
        <f>VLOOKUP(AF$1,'2014(上) TFIDF'!$H$2:$L$46,5,FALSE)*B302</f>
        <v>1.5732764060072662E-3</v>
      </c>
      <c r="AG302" s="18">
        <f>VLOOKUP(AG$1,'2014(上) TFIDF'!$H$2:$L$46,5,FALSE)*B302</f>
        <v>2.525802217373607E-4</v>
      </c>
      <c r="AH302" s="18">
        <f>VLOOKUP(AH$1,'2014(上) TFIDF'!$H$2:$L$46,5,FALSE)*B302</f>
        <v>0</v>
      </c>
      <c r="AI302" s="18">
        <f>VLOOKUP(AI$1,'2014(上) TFIDF'!$H$2:$L$46,5,FALSE)*B302</f>
        <v>1.762322910201244E-3</v>
      </c>
      <c r="AJ302" s="18">
        <f>VLOOKUP(AJ$1,'2014(上) TFIDF'!$H$2:$L$46,5,FALSE)*B302</f>
        <v>1.2393835146797694E-3</v>
      </c>
      <c r="AK302" s="18">
        <f>VLOOKUP(AK$1,'2014(上) TFIDF'!$H$2:$L$46,5,FALSE)*B302</f>
        <v>1.4919637364171302E-3</v>
      </c>
      <c r="AL302" s="18">
        <f>VLOOKUP(AL$1,'2014(上) TFIDF'!$H$2:$L$46,5,FALSE)*B302</f>
        <v>1.3255226950071766E-3</v>
      </c>
      <c r="AM302" s="18">
        <f>VLOOKUP(AM$1,'2014(上) TFIDF'!$H$2:$L$46,5,FALSE)*B302</f>
        <v>1.5634272595972756E-3</v>
      </c>
      <c r="AN302" s="18">
        <f>VLOOKUP(AN$1,'2014(上) TFIDF'!$H$2:$L$46,5,FALSE)*B302</f>
        <v>7.5774066521208216E-4</v>
      </c>
      <c r="AO302" s="18">
        <f>VLOOKUP(AO$1,'2014(上) TFIDF'!$H$2:$L$46,5,FALSE)*B302</f>
        <v>0</v>
      </c>
      <c r="AP302" s="18">
        <f>VLOOKUP(AP$1,'2014(上) TFIDF'!$H$2:$L$46,5,FALSE)*B302</f>
        <v>4.0033017987755145E-4</v>
      </c>
      <c r="AQ302" s="18">
        <f>VLOOKUP(AQ$1,'2014(上) TFIDF'!$H$2:$L$46,5,FALSE)*B302</f>
        <v>1.4535707613700147E-3</v>
      </c>
      <c r="AR302" s="18">
        <f>VLOOKUP(AR$1,'2014(上) TFIDF'!$H$2:$L$46,5,FALSE)*B302</f>
        <v>1.2393835146797694E-3</v>
      </c>
      <c r="AS302" s="18">
        <f>VLOOKUP(AS$1,'2014(上) TFIDF'!$H$2:$L$46,5,FALSE)*B302</f>
        <v>5.864731130648574E-4</v>
      </c>
      <c r="AT302" s="18">
        <f>VLOOKUP(AT$1,'2014(上) TFIDF'!$H$2:$L$46,5,FALSE)*B302</f>
        <v>5.864731130648574E-4</v>
      </c>
      <c r="AU302" s="18">
        <f>VLOOKUP(AU$1,'2014(上) TFIDF'!$H$2:$L$46,5,FALSE)*B302</f>
        <v>1.2629011086868033E-3</v>
      </c>
    </row>
    <row r="303" spans="1:47">
      <c r="A303" s="18" t="s">
        <v>7533</v>
      </c>
      <c r="B303" s="18">
        <v>5.0000000000000001E-3</v>
      </c>
      <c r="C303" s="18">
        <f>VLOOKUP(C$1,'2014(上) TFIDF'!$H$2:$L$46,5,FALSE)*B303</f>
        <v>1.3058208032298243E-3</v>
      </c>
      <c r="D303" s="18">
        <f>VLOOKUP(D$1,'2014(上) TFIDF'!$H$2:$L$46,5,FALSE)*B303</f>
        <v>3.3264625771287095E-3</v>
      </c>
      <c r="E303" s="18">
        <f>VLOOKUP(E$1,'2014(上) TFIDF'!$H$2:$L$46,5,FALSE)*B303</f>
        <v>0</v>
      </c>
      <c r="F303" s="18">
        <f>VLOOKUP(F$1,'2014(上) TFIDF'!$H$2:$L$46,5,FALSE)*B303</f>
        <v>0</v>
      </c>
      <c r="G303" s="18">
        <f>VLOOKUP(G$1,'2014(上) TFIDF'!$H$2:$L$46,5,FALSE)*B303</f>
        <v>1.1729462261297148E-3</v>
      </c>
      <c r="H303" s="18">
        <f>VLOOKUP(H$1,'2014(上) TFIDF'!$H$2:$L$46,5,FALSE)*B303</f>
        <v>1.8693157690676272E-3</v>
      </c>
      <c r="I303" s="18">
        <f>VLOOKUP(I$1,'2014(上) TFIDF'!$H$2:$L$46,5,FALSE)*B303</f>
        <v>0</v>
      </c>
      <c r="J303" s="18">
        <f>VLOOKUP(J$1,'2014(上) TFIDF'!$H$2:$L$46,5,FALSE)*B303</f>
        <v>1.7475680106412905E-3</v>
      </c>
      <c r="K303" s="18">
        <f>VLOOKUP(K$1,'2014(上) TFIDF'!$H$2:$L$46,5,FALSE)*B303</f>
        <v>2.183267113079158E-3</v>
      </c>
      <c r="L303" s="18">
        <f>VLOOKUP(L$1,'2014(上) TFIDF'!$H$2:$L$46,5,FALSE)*B303</f>
        <v>0</v>
      </c>
      <c r="M303" s="18">
        <f>VLOOKUP(M$1,'2014(上) TFIDF'!$H$2:$L$46,5,FALSE)*B303</f>
        <v>2.3744762125423487E-3</v>
      </c>
      <c r="N303" s="18">
        <f>VLOOKUP(N$1,'2014(上) TFIDF'!$H$2:$L$46,5,FALSE)*B303</f>
        <v>0</v>
      </c>
      <c r="O303" s="18">
        <f>VLOOKUP(O$1,'2014(上) TFIDF'!$H$2:$L$46,5,FALSE)*B303</f>
        <v>1.1729462261297148E-3</v>
      </c>
      <c r="P303" s="18">
        <f>VLOOKUP(P$1,'2014(上) TFIDF'!$H$2:$L$46,5,FALSE)*B303</f>
        <v>2.2188250171726641E-3</v>
      </c>
      <c r="Q303" s="18">
        <f>VLOOKUP(Q$1,'2014(上) TFIDF'!$H$2:$L$46,5,FALSE)*B303</f>
        <v>5.051604434747214E-4</v>
      </c>
      <c r="R303" s="18">
        <f>VLOOKUP(R$1,'2014(上) TFIDF'!$H$2:$L$46,5,FALSE)*B303</f>
        <v>5.051604434747214E-4</v>
      </c>
      <c r="S303" s="18">
        <f>VLOOKUP(S$1,'2014(上) TFIDF'!$H$2:$L$46,5,FALSE)*B303</f>
        <v>1.9233251008922828E-3</v>
      </c>
      <c r="T303" s="18">
        <f>VLOOKUP(T$1,'2014(上) TFIDF'!$H$2:$L$46,5,FALSE)*B303</f>
        <v>8.006603597551029E-4</v>
      </c>
      <c r="U303" s="18">
        <f>VLOOKUP(U$1,'2014(上) TFIDF'!$H$2:$L$46,5,FALSE)*B303</f>
        <v>2.5026640052158624E-3</v>
      </c>
      <c r="V303" s="18">
        <f>VLOOKUP(V$1,'2014(上) TFIDF'!$H$2:$L$46,5,FALSE)*B303</f>
        <v>2.3161416901792669E-3</v>
      </c>
      <c r="W303" s="18">
        <f>VLOOKUP(W$1,'2014(上) TFIDF'!$H$2:$L$46,5,FALSE)*B303</f>
        <v>8.006603597551029E-4</v>
      </c>
      <c r="X303" s="18">
        <f>VLOOKUP(X$1,'2014(上) TFIDF'!$H$2:$L$46,5,FALSE)*B303</f>
        <v>3.8686255088501006E-3</v>
      </c>
      <c r="Y303" s="18">
        <f>VLOOKUP(Y$1,'2014(上) TFIDF'!$H$2:$L$46,5,FALSE)*B303</f>
        <v>0</v>
      </c>
      <c r="Z303" s="18">
        <f>VLOOKUP(Z$1,'2014(上) TFIDF'!$H$2:$L$46,5,FALSE)*B303</f>
        <v>3.1367702159167217E-3</v>
      </c>
      <c r="AA303" s="18">
        <f>VLOOKUP(AA$1,'2014(上) TFIDF'!$H$2:$L$46,5,FALSE)*B303</f>
        <v>2.6884275565538791E-3</v>
      </c>
      <c r="AB303" s="18">
        <f>VLOOKUP(AB$1,'2014(上) TFIDF'!$H$2:$L$46,5,FALSE)*B303</f>
        <v>2.6699761288227299E-3</v>
      </c>
      <c r="AC303" s="18">
        <f>VLOOKUP(AC$1,'2014(上) TFIDF'!$H$2:$L$46,5,FALSE)*B303</f>
        <v>8.006603597551029E-4</v>
      </c>
      <c r="AD303" s="18">
        <f>VLOOKUP(AD$1,'2014(上) TFIDF'!$H$2:$L$46,5,FALSE)*B303</f>
        <v>2.6884275565538791E-3</v>
      </c>
      <c r="AE303" s="18">
        <f>VLOOKUP(AE$1,'2014(上) TFIDF'!$H$2:$L$46,5,FALSE)*B303</f>
        <v>3.0309626608483286E-3</v>
      </c>
      <c r="AF303" s="18">
        <f>VLOOKUP(AF$1,'2014(上) TFIDF'!$H$2:$L$46,5,FALSE)*B303</f>
        <v>3.1465528120145324E-3</v>
      </c>
      <c r="AG303" s="18">
        <f>VLOOKUP(AG$1,'2014(上) TFIDF'!$H$2:$L$46,5,FALSE)*B303</f>
        <v>5.051604434747214E-4</v>
      </c>
      <c r="AH303" s="18">
        <f>VLOOKUP(AH$1,'2014(上) TFIDF'!$H$2:$L$46,5,FALSE)*B303</f>
        <v>0</v>
      </c>
      <c r="AI303" s="18">
        <f>VLOOKUP(AI$1,'2014(上) TFIDF'!$H$2:$L$46,5,FALSE)*B303</f>
        <v>3.524645820402488E-3</v>
      </c>
      <c r="AJ303" s="18">
        <f>VLOOKUP(AJ$1,'2014(上) TFIDF'!$H$2:$L$46,5,FALSE)*B303</f>
        <v>2.4787670293595389E-3</v>
      </c>
      <c r="AK303" s="18">
        <f>VLOOKUP(AK$1,'2014(上) TFIDF'!$H$2:$L$46,5,FALSE)*B303</f>
        <v>2.9839274728342604E-3</v>
      </c>
      <c r="AL303" s="18">
        <f>VLOOKUP(AL$1,'2014(上) TFIDF'!$H$2:$L$46,5,FALSE)*B303</f>
        <v>2.6510453900143532E-3</v>
      </c>
      <c r="AM303" s="18">
        <f>VLOOKUP(AM$1,'2014(上) TFIDF'!$H$2:$L$46,5,FALSE)*B303</f>
        <v>3.1268545191945512E-3</v>
      </c>
      <c r="AN303" s="18">
        <f>VLOOKUP(AN$1,'2014(上) TFIDF'!$H$2:$L$46,5,FALSE)*B303</f>
        <v>1.5154813304241643E-3</v>
      </c>
      <c r="AO303" s="18">
        <f>VLOOKUP(AO$1,'2014(上) TFIDF'!$H$2:$L$46,5,FALSE)*B303</f>
        <v>0</v>
      </c>
      <c r="AP303" s="18">
        <f>VLOOKUP(AP$1,'2014(上) TFIDF'!$H$2:$L$46,5,FALSE)*B303</f>
        <v>8.006603597551029E-4</v>
      </c>
      <c r="AQ303" s="18">
        <f>VLOOKUP(AQ$1,'2014(上) TFIDF'!$H$2:$L$46,5,FALSE)*B303</f>
        <v>2.9071415227400295E-3</v>
      </c>
      <c r="AR303" s="18">
        <f>VLOOKUP(AR$1,'2014(上) TFIDF'!$H$2:$L$46,5,FALSE)*B303</f>
        <v>2.4787670293595389E-3</v>
      </c>
      <c r="AS303" s="18">
        <f>VLOOKUP(AS$1,'2014(上) TFIDF'!$H$2:$L$46,5,FALSE)*B303</f>
        <v>1.1729462261297148E-3</v>
      </c>
      <c r="AT303" s="18">
        <f>VLOOKUP(AT$1,'2014(上) TFIDF'!$H$2:$L$46,5,FALSE)*B303</f>
        <v>1.1729462261297148E-3</v>
      </c>
      <c r="AU303" s="18">
        <f>VLOOKUP(AU$1,'2014(上) TFIDF'!$H$2:$L$46,5,FALSE)*B303</f>
        <v>2.5258022173736067E-3</v>
      </c>
    </row>
    <row r="304" spans="1:47">
      <c r="A304" s="18" t="s">
        <v>3432</v>
      </c>
      <c r="B304" s="18">
        <v>5.8823529411764712E-4</v>
      </c>
      <c r="C304" s="18">
        <f>VLOOKUP(C$1,'2014(上) TFIDF'!$H$2:$L$46,5,FALSE)*B304</f>
        <v>1.5362597685056759E-4</v>
      </c>
      <c r="D304" s="18">
        <f>VLOOKUP(D$1,'2014(上) TFIDF'!$H$2:$L$46,5,FALSE)*B304</f>
        <v>3.9134853848573053E-4</v>
      </c>
      <c r="E304" s="18">
        <f>VLOOKUP(E$1,'2014(上) TFIDF'!$H$2:$L$46,5,FALSE)*B304</f>
        <v>0</v>
      </c>
      <c r="F304" s="18">
        <f>VLOOKUP(F$1,'2014(上) TFIDF'!$H$2:$L$46,5,FALSE)*B304</f>
        <v>0</v>
      </c>
      <c r="G304" s="18">
        <f>VLOOKUP(G$1,'2014(上) TFIDF'!$H$2:$L$46,5,FALSE)*B304</f>
        <v>1.3799367366231941E-4</v>
      </c>
      <c r="H304" s="18">
        <f>VLOOKUP(H$1,'2014(上) TFIDF'!$H$2:$L$46,5,FALSE)*B304</f>
        <v>2.1991950224325028E-4</v>
      </c>
      <c r="I304" s="18">
        <f>VLOOKUP(I$1,'2014(上) TFIDF'!$H$2:$L$46,5,FALSE)*B304</f>
        <v>0</v>
      </c>
      <c r="J304" s="18">
        <f>VLOOKUP(J$1,'2014(上) TFIDF'!$H$2:$L$46,5,FALSE)*B304</f>
        <v>2.055962365460342E-4</v>
      </c>
      <c r="K304" s="18">
        <f>VLOOKUP(K$1,'2014(上) TFIDF'!$H$2:$L$46,5,FALSE)*B304</f>
        <v>2.5685495447990092E-4</v>
      </c>
      <c r="L304" s="18">
        <f>VLOOKUP(L$1,'2014(上) TFIDF'!$H$2:$L$46,5,FALSE)*B304</f>
        <v>0</v>
      </c>
      <c r="M304" s="18">
        <f>VLOOKUP(M$1,'2014(上) TFIDF'!$H$2:$L$46,5,FALSE)*B304</f>
        <v>2.7935014265204105E-4</v>
      </c>
      <c r="N304" s="18">
        <f>VLOOKUP(N$1,'2014(上) TFIDF'!$H$2:$L$46,5,FALSE)*B304</f>
        <v>0</v>
      </c>
      <c r="O304" s="18">
        <f>VLOOKUP(O$1,'2014(上) TFIDF'!$H$2:$L$46,5,FALSE)*B304</f>
        <v>1.3799367366231941E-4</v>
      </c>
      <c r="P304" s="18">
        <f>VLOOKUP(P$1,'2014(上) TFIDF'!$H$2:$L$46,5,FALSE)*B304</f>
        <v>2.6103823731443108E-4</v>
      </c>
      <c r="Q304" s="18">
        <f>VLOOKUP(Q$1,'2014(上) TFIDF'!$H$2:$L$46,5,FALSE)*B304</f>
        <v>5.9430640408790761E-5</v>
      </c>
      <c r="R304" s="18">
        <f>VLOOKUP(R$1,'2014(上) TFIDF'!$H$2:$L$46,5,FALSE)*B304</f>
        <v>5.9430640408790761E-5</v>
      </c>
      <c r="S304" s="18">
        <f>VLOOKUP(S$1,'2014(上) TFIDF'!$H$2:$L$46,5,FALSE)*B304</f>
        <v>2.2627354128144505E-4</v>
      </c>
      <c r="T304" s="18">
        <f>VLOOKUP(T$1,'2014(上) TFIDF'!$H$2:$L$46,5,FALSE)*B304</f>
        <v>9.4195336441776824E-5</v>
      </c>
      <c r="U304" s="18">
        <f>VLOOKUP(U$1,'2014(上) TFIDF'!$H$2:$L$46,5,FALSE)*B304</f>
        <v>2.9443105943716027E-4</v>
      </c>
      <c r="V304" s="18">
        <f>VLOOKUP(V$1,'2014(上) TFIDF'!$H$2:$L$46,5,FALSE)*B304</f>
        <v>2.724872576681491E-4</v>
      </c>
      <c r="W304" s="18">
        <f>VLOOKUP(W$1,'2014(上) TFIDF'!$H$2:$L$46,5,FALSE)*B304</f>
        <v>9.4195336441776824E-5</v>
      </c>
      <c r="X304" s="18">
        <f>VLOOKUP(X$1,'2014(上) TFIDF'!$H$2:$L$46,5,FALSE)*B304</f>
        <v>4.551324128058942E-4</v>
      </c>
      <c r="Y304" s="18">
        <f>VLOOKUP(Y$1,'2014(上) TFIDF'!$H$2:$L$46,5,FALSE)*B304</f>
        <v>0</v>
      </c>
      <c r="Z304" s="18">
        <f>VLOOKUP(Z$1,'2014(上) TFIDF'!$H$2:$L$46,5,FALSE)*B304</f>
        <v>3.6903179010784961E-4</v>
      </c>
      <c r="AA304" s="18">
        <f>VLOOKUP(AA$1,'2014(上) TFIDF'!$H$2:$L$46,5,FALSE)*B304</f>
        <v>3.1628559488869166E-4</v>
      </c>
      <c r="AB304" s="18">
        <f>VLOOKUP(AB$1,'2014(上) TFIDF'!$H$2:$L$46,5,FALSE)*B304</f>
        <v>3.1411483868502707E-4</v>
      </c>
      <c r="AC304" s="18">
        <f>VLOOKUP(AC$1,'2014(上) TFIDF'!$H$2:$L$46,5,FALSE)*B304</f>
        <v>9.4195336441776824E-5</v>
      </c>
      <c r="AD304" s="18">
        <f>VLOOKUP(AD$1,'2014(上) TFIDF'!$H$2:$L$46,5,FALSE)*B304</f>
        <v>3.1628559488869166E-4</v>
      </c>
      <c r="AE304" s="18">
        <f>VLOOKUP(AE$1,'2014(上) TFIDF'!$H$2:$L$46,5,FALSE)*B304</f>
        <v>3.5658384245274461E-4</v>
      </c>
      <c r="AF304" s="18">
        <f>VLOOKUP(AF$1,'2014(上) TFIDF'!$H$2:$L$46,5,FALSE)*B304</f>
        <v>3.701826837664156E-4</v>
      </c>
      <c r="AG304" s="18">
        <f>VLOOKUP(AG$1,'2014(上) TFIDF'!$H$2:$L$46,5,FALSE)*B304</f>
        <v>5.9430640408790761E-5</v>
      </c>
      <c r="AH304" s="18">
        <f>VLOOKUP(AH$1,'2014(上) TFIDF'!$H$2:$L$46,5,FALSE)*B304</f>
        <v>0</v>
      </c>
      <c r="AI304" s="18">
        <f>VLOOKUP(AI$1,'2014(上) TFIDF'!$H$2:$L$46,5,FALSE)*B304</f>
        <v>4.1466421416499859E-4</v>
      </c>
      <c r="AJ304" s="18">
        <f>VLOOKUP(AJ$1,'2014(上) TFIDF'!$H$2:$L$46,5,FALSE)*B304</f>
        <v>2.9161965051288695E-4</v>
      </c>
      <c r="AK304" s="18">
        <f>VLOOKUP(AK$1,'2014(上) TFIDF'!$H$2:$L$46,5,FALSE)*B304</f>
        <v>3.5105029092167769E-4</v>
      </c>
      <c r="AL304" s="18">
        <f>VLOOKUP(AL$1,'2014(上) TFIDF'!$H$2:$L$46,5,FALSE)*B304</f>
        <v>3.1188769294286509E-4</v>
      </c>
      <c r="AM304" s="18">
        <f>VLOOKUP(AM$1,'2014(上) TFIDF'!$H$2:$L$46,5,FALSE)*B304</f>
        <v>3.6786523755230019E-4</v>
      </c>
      <c r="AN304" s="18">
        <f>VLOOKUP(AN$1,'2014(上) TFIDF'!$H$2:$L$46,5,FALSE)*B304</f>
        <v>1.782919212263723E-4</v>
      </c>
      <c r="AO304" s="18">
        <f>VLOOKUP(AO$1,'2014(上) TFIDF'!$H$2:$L$46,5,FALSE)*B304</f>
        <v>0</v>
      </c>
      <c r="AP304" s="18">
        <f>VLOOKUP(AP$1,'2014(上) TFIDF'!$H$2:$L$46,5,FALSE)*B304</f>
        <v>9.4195336441776824E-5</v>
      </c>
      <c r="AQ304" s="18">
        <f>VLOOKUP(AQ$1,'2014(上) TFIDF'!$H$2:$L$46,5,FALSE)*B304</f>
        <v>3.4201664973412116E-4</v>
      </c>
      <c r="AR304" s="18">
        <f>VLOOKUP(AR$1,'2014(上) TFIDF'!$H$2:$L$46,5,FALSE)*B304</f>
        <v>2.9161965051288695E-4</v>
      </c>
      <c r="AS304" s="18">
        <f>VLOOKUP(AS$1,'2014(上) TFIDF'!$H$2:$L$46,5,FALSE)*B304</f>
        <v>1.3799367366231941E-4</v>
      </c>
      <c r="AT304" s="18">
        <f>VLOOKUP(AT$1,'2014(上) TFIDF'!$H$2:$L$46,5,FALSE)*B304</f>
        <v>1.3799367366231941E-4</v>
      </c>
      <c r="AU304" s="18">
        <f>VLOOKUP(AU$1,'2014(上) TFIDF'!$H$2:$L$46,5,FALSE)*B304</f>
        <v>2.9715320204395376E-4</v>
      </c>
    </row>
    <row r="305" spans="1:47">
      <c r="A305" s="18" t="s">
        <v>8011</v>
      </c>
      <c r="B305" s="18">
        <v>1.4285714285714286E-3</v>
      </c>
      <c r="C305" s="18">
        <f>VLOOKUP(C$1,'2014(上) TFIDF'!$H$2:$L$46,5,FALSE)*B305</f>
        <v>3.7309165806566412E-4</v>
      </c>
      <c r="D305" s="18">
        <f>VLOOKUP(D$1,'2014(上) TFIDF'!$H$2:$L$46,5,FALSE)*B305</f>
        <v>9.5041787917963117E-4</v>
      </c>
      <c r="E305" s="18">
        <f>VLOOKUP(E$1,'2014(上) TFIDF'!$H$2:$L$46,5,FALSE)*B305</f>
        <v>0</v>
      </c>
      <c r="F305" s="18">
        <f>VLOOKUP(F$1,'2014(上) TFIDF'!$H$2:$L$46,5,FALSE)*B305</f>
        <v>0</v>
      </c>
      <c r="G305" s="18">
        <f>VLOOKUP(G$1,'2014(上) TFIDF'!$H$2:$L$46,5,FALSE)*B305</f>
        <v>3.3512749317991851E-4</v>
      </c>
      <c r="H305" s="18">
        <f>VLOOKUP(H$1,'2014(上) TFIDF'!$H$2:$L$46,5,FALSE)*B305</f>
        <v>5.340902197336077E-4</v>
      </c>
      <c r="I305" s="18">
        <f>VLOOKUP(I$1,'2014(上) TFIDF'!$H$2:$L$46,5,FALSE)*B305</f>
        <v>0</v>
      </c>
      <c r="J305" s="18">
        <f>VLOOKUP(J$1,'2014(上) TFIDF'!$H$2:$L$46,5,FALSE)*B305</f>
        <v>4.9930514589751154E-4</v>
      </c>
      <c r="K305" s="18">
        <f>VLOOKUP(K$1,'2014(上) TFIDF'!$H$2:$L$46,5,FALSE)*B305</f>
        <v>6.237906037369022E-4</v>
      </c>
      <c r="L305" s="18">
        <f>VLOOKUP(L$1,'2014(上) TFIDF'!$H$2:$L$46,5,FALSE)*B305</f>
        <v>0</v>
      </c>
      <c r="M305" s="18">
        <f>VLOOKUP(M$1,'2014(上) TFIDF'!$H$2:$L$46,5,FALSE)*B305</f>
        <v>6.7842177501209954E-4</v>
      </c>
      <c r="N305" s="18">
        <f>VLOOKUP(N$1,'2014(上) TFIDF'!$H$2:$L$46,5,FALSE)*B305</f>
        <v>0</v>
      </c>
      <c r="O305" s="18">
        <f>VLOOKUP(O$1,'2014(上) TFIDF'!$H$2:$L$46,5,FALSE)*B305</f>
        <v>3.3512749317991851E-4</v>
      </c>
      <c r="P305" s="18">
        <f>VLOOKUP(P$1,'2014(上) TFIDF'!$H$2:$L$46,5,FALSE)*B305</f>
        <v>6.3395000490647539E-4</v>
      </c>
      <c r="Q305" s="18">
        <f>VLOOKUP(Q$1,'2014(上) TFIDF'!$H$2:$L$46,5,FALSE)*B305</f>
        <v>1.4433155527849185E-4</v>
      </c>
      <c r="R305" s="18">
        <f>VLOOKUP(R$1,'2014(上) TFIDF'!$H$2:$L$46,5,FALSE)*B305</f>
        <v>1.4433155527849185E-4</v>
      </c>
      <c r="S305" s="18">
        <f>VLOOKUP(S$1,'2014(上) TFIDF'!$H$2:$L$46,5,FALSE)*B305</f>
        <v>5.4952145739779507E-4</v>
      </c>
      <c r="T305" s="18">
        <f>VLOOKUP(T$1,'2014(上) TFIDF'!$H$2:$L$46,5,FALSE)*B305</f>
        <v>2.2876010278717227E-4</v>
      </c>
      <c r="U305" s="18">
        <f>VLOOKUP(U$1,'2014(上) TFIDF'!$H$2:$L$46,5,FALSE)*B305</f>
        <v>7.1504685863310353E-4</v>
      </c>
      <c r="V305" s="18">
        <f>VLOOKUP(V$1,'2014(上) TFIDF'!$H$2:$L$46,5,FALSE)*B305</f>
        <v>6.617547686226477E-4</v>
      </c>
      <c r="W305" s="18">
        <f>VLOOKUP(W$1,'2014(上) TFIDF'!$H$2:$L$46,5,FALSE)*B305</f>
        <v>2.2876010278717227E-4</v>
      </c>
      <c r="X305" s="18">
        <f>VLOOKUP(X$1,'2014(上) TFIDF'!$H$2:$L$46,5,FALSE)*B305</f>
        <v>1.1053215739571715E-3</v>
      </c>
      <c r="Y305" s="18">
        <f>VLOOKUP(Y$1,'2014(上) TFIDF'!$H$2:$L$46,5,FALSE)*B305</f>
        <v>0</v>
      </c>
      <c r="Z305" s="18">
        <f>VLOOKUP(Z$1,'2014(上) TFIDF'!$H$2:$L$46,5,FALSE)*B305</f>
        <v>8.9622006169049189E-4</v>
      </c>
      <c r="AA305" s="18">
        <f>VLOOKUP(AA$1,'2014(上) TFIDF'!$H$2:$L$46,5,FALSE)*B305</f>
        <v>7.6812215901539405E-4</v>
      </c>
      <c r="AB305" s="18">
        <f>VLOOKUP(AB$1,'2014(上) TFIDF'!$H$2:$L$46,5,FALSE)*B305</f>
        <v>7.6285032252077997E-4</v>
      </c>
      <c r="AC305" s="18">
        <f>VLOOKUP(AC$1,'2014(上) TFIDF'!$H$2:$L$46,5,FALSE)*B305</f>
        <v>2.2876010278717227E-4</v>
      </c>
      <c r="AD305" s="18">
        <f>VLOOKUP(AD$1,'2014(上) TFIDF'!$H$2:$L$46,5,FALSE)*B305</f>
        <v>7.6812215901539405E-4</v>
      </c>
      <c r="AE305" s="18">
        <f>VLOOKUP(AE$1,'2014(上) TFIDF'!$H$2:$L$46,5,FALSE)*B305</f>
        <v>8.6598933167095107E-4</v>
      </c>
      <c r="AF305" s="18">
        <f>VLOOKUP(AF$1,'2014(上) TFIDF'!$H$2:$L$46,5,FALSE)*B305</f>
        <v>8.990150891470093E-4</v>
      </c>
      <c r="AG305" s="18">
        <f>VLOOKUP(AG$1,'2014(上) TFIDF'!$H$2:$L$46,5,FALSE)*B305</f>
        <v>1.4433155527849185E-4</v>
      </c>
      <c r="AH305" s="18">
        <f>VLOOKUP(AH$1,'2014(上) TFIDF'!$H$2:$L$46,5,FALSE)*B305</f>
        <v>0</v>
      </c>
      <c r="AI305" s="18">
        <f>VLOOKUP(AI$1,'2014(上) TFIDF'!$H$2:$L$46,5,FALSE)*B305</f>
        <v>1.0070416629721394E-3</v>
      </c>
      <c r="AJ305" s="18">
        <f>VLOOKUP(AJ$1,'2014(上) TFIDF'!$H$2:$L$46,5,FALSE)*B305</f>
        <v>7.0821915124558252E-4</v>
      </c>
      <c r="AK305" s="18">
        <f>VLOOKUP(AK$1,'2014(上) TFIDF'!$H$2:$L$46,5,FALSE)*B305</f>
        <v>8.5255070652407437E-4</v>
      </c>
      <c r="AL305" s="18">
        <f>VLOOKUP(AL$1,'2014(上) TFIDF'!$H$2:$L$46,5,FALSE)*B305</f>
        <v>7.5744154000410098E-4</v>
      </c>
      <c r="AM305" s="18">
        <f>VLOOKUP(AM$1,'2014(上) TFIDF'!$H$2:$L$46,5,FALSE)*B305</f>
        <v>8.9338700548415755E-4</v>
      </c>
      <c r="AN305" s="18">
        <f>VLOOKUP(AN$1,'2014(上) TFIDF'!$H$2:$L$46,5,FALSE)*B305</f>
        <v>4.3299466583547554E-4</v>
      </c>
      <c r="AO305" s="18">
        <f>VLOOKUP(AO$1,'2014(上) TFIDF'!$H$2:$L$46,5,FALSE)*B305</f>
        <v>0</v>
      </c>
      <c r="AP305" s="18">
        <f>VLOOKUP(AP$1,'2014(上) TFIDF'!$H$2:$L$46,5,FALSE)*B305</f>
        <v>2.2876010278717227E-4</v>
      </c>
      <c r="AQ305" s="18">
        <f>VLOOKUP(AQ$1,'2014(上) TFIDF'!$H$2:$L$46,5,FALSE)*B305</f>
        <v>8.3061186364000834E-4</v>
      </c>
      <c r="AR305" s="18">
        <f>VLOOKUP(AR$1,'2014(上) TFIDF'!$H$2:$L$46,5,FALSE)*B305</f>
        <v>7.0821915124558252E-4</v>
      </c>
      <c r="AS305" s="18">
        <f>VLOOKUP(AS$1,'2014(上) TFIDF'!$H$2:$L$46,5,FALSE)*B305</f>
        <v>3.3512749317991851E-4</v>
      </c>
      <c r="AT305" s="18">
        <f>VLOOKUP(AT$1,'2014(上) TFIDF'!$H$2:$L$46,5,FALSE)*B305</f>
        <v>3.3512749317991851E-4</v>
      </c>
      <c r="AU305" s="18">
        <f>VLOOKUP(AU$1,'2014(上) TFIDF'!$H$2:$L$46,5,FALSE)*B305</f>
        <v>7.2165777639245901E-4</v>
      </c>
    </row>
    <row r="306" spans="1:47">
      <c r="A306" s="18" t="s">
        <v>6054</v>
      </c>
      <c r="B306" s="18">
        <v>3.1250000000000001E-4</v>
      </c>
      <c r="C306" s="18">
        <f>VLOOKUP(C$1,'2014(上) TFIDF'!$H$2:$L$46,5,FALSE)*B306</f>
        <v>8.1613800201864019E-5</v>
      </c>
      <c r="D306" s="18">
        <f>VLOOKUP(D$1,'2014(上) TFIDF'!$H$2:$L$46,5,FALSE)*B306</f>
        <v>2.0790391107054434E-4</v>
      </c>
      <c r="E306" s="18">
        <f>VLOOKUP(E$1,'2014(上) TFIDF'!$H$2:$L$46,5,FALSE)*B306</f>
        <v>0</v>
      </c>
      <c r="F306" s="18">
        <f>VLOOKUP(F$1,'2014(上) TFIDF'!$H$2:$L$46,5,FALSE)*B306</f>
        <v>0</v>
      </c>
      <c r="G306" s="18">
        <f>VLOOKUP(G$1,'2014(上) TFIDF'!$H$2:$L$46,5,FALSE)*B306</f>
        <v>7.3309139133107175E-5</v>
      </c>
      <c r="H306" s="18">
        <f>VLOOKUP(H$1,'2014(上) TFIDF'!$H$2:$L$46,5,FALSE)*B306</f>
        <v>1.168322355667267E-4</v>
      </c>
      <c r="I306" s="18">
        <f>VLOOKUP(I$1,'2014(上) TFIDF'!$H$2:$L$46,5,FALSE)*B306</f>
        <v>0</v>
      </c>
      <c r="J306" s="18">
        <f>VLOOKUP(J$1,'2014(上) TFIDF'!$H$2:$L$46,5,FALSE)*B306</f>
        <v>1.0922300066508066E-4</v>
      </c>
      <c r="K306" s="18">
        <f>VLOOKUP(K$1,'2014(上) TFIDF'!$H$2:$L$46,5,FALSE)*B306</f>
        <v>1.3645419456744738E-4</v>
      </c>
      <c r="L306" s="18">
        <f>VLOOKUP(L$1,'2014(上) TFIDF'!$H$2:$L$46,5,FALSE)*B306</f>
        <v>0</v>
      </c>
      <c r="M306" s="18">
        <f>VLOOKUP(M$1,'2014(上) TFIDF'!$H$2:$L$46,5,FALSE)*B306</f>
        <v>1.4840476328389679E-4</v>
      </c>
      <c r="N306" s="18">
        <f>VLOOKUP(N$1,'2014(上) TFIDF'!$H$2:$L$46,5,FALSE)*B306</f>
        <v>0</v>
      </c>
      <c r="O306" s="18">
        <f>VLOOKUP(O$1,'2014(上) TFIDF'!$H$2:$L$46,5,FALSE)*B306</f>
        <v>7.3309139133107175E-5</v>
      </c>
      <c r="P306" s="18">
        <f>VLOOKUP(P$1,'2014(上) TFIDF'!$H$2:$L$46,5,FALSE)*B306</f>
        <v>1.3867656357329151E-4</v>
      </c>
      <c r="Q306" s="18">
        <f>VLOOKUP(Q$1,'2014(上) TFIDF'!$H$2:$L$46,5,FALSE)*B306</f>
        <v>3.1572527717170088E-5</v>
      </c>
      <c r="R306" s="18">
        <f>VLOOKUP(R$1,'2014(上) TFIDF'!$H$2:$L$46,5,FALSE)*B306</f>
        <v>3.1572527717170088E-5</v>
      </c>
      <c r="S306" s="18">
        <f>VLOOKUP(S$1,'2014(上) TFIDF'!$H$2:$L$46,5,FALSE)*B306</f>
        <v>1.2020781880576768E-4</v>
      </c>
      <c r="T306" s="18">
        <f>VLOOKUP(T$1,'2014(上) TFIDF'!$H$2:$L$46,5,FALSE)*B306</f>
        <v>5.0041272484693931E-5</v>
      </c>
      <c r="U306" s="18">
        <f>VLOOKUP(U$1,'2014(上) TFIDF'!$H$2:$L$46,5,FALSE)*B306</f>
        <v>1.564165003259914E-4</v>
      </c>
      <c r="V306" s="18">
        <f>VLOOKUP(V$1,'2014(上) TFIDF'!$H$2:$L$46,5,FALSE)*B306</f>
        <v>1.4475885563620418E-4</v>
      </c>
      <c r="W306" s="18">
        <f>VLOOKUP(W$1,'2014(上) TFIDF'!$H$2:$L$46,5,FALSE)*B306</f>
        <v>5.0041272484693931E-5</v>
      </c>
      <c r="X306" s="18">
        <f>VLOOKUP(X$1,'2014(上) TFIDF'!$H$2:$L$46,5,FALSE)*B306</f>
        <v>2.4178909430313129E-4</v>
      </c>
      <c r="Y306" s="18">
        <f>VLOOKUP(Y$1,'2014(上) TFIDF'!$H$2:$L$46,5,FALSE)*B306</f>
        <v>0</v>
      </c>
      <c r="Z306" s="18">
        <f>VLOOKUP(Z$1,'2014(上) TFIDF'!$H$2:$L$46,5,FALSE)*B306</f>
        <v>1.960481384947951E-4</v>
      </c>
      <c r="AA306" s="18">
        <f>VLOOKUP(AA$1,'2014(上) TFIDF'!$H$2:$L$46,5,FALSE)*B306</f>
        <v>1.6802672228461744E-4</v>
      </c>
      <c r="AB306" s="18">
        <f>VLOOKUP(AB$1,'2014(上) TFIDF'!$H$2:$L$46,5,FALSE)*B306</f>
        <v>1.6687350805142062E-4</v>
      </c>
      <c r="AC306" s="18">
        <f>VLOOKUP(AC$1,'2014(上) TFIDF'!$H$2:$L$46,5,FALSE)*B306</f>
        <v>5.0041272484693931E-5</v>
      </c>
      <c r="AD306" s="18">
        <f>VLOOKUP(AD$1,'2014(上) TFIDF'!$H$2:$L$46,5,FALSE)*B306</f>
        <v>1.6802672228461744E-4</v>
      </c>
      <c r="AE306" s="18">
        <f>VLOOKUP(AE$1,'2014(上) TFIDF'!$H$2:$L$46,5,FALSE)*B306</f>
        <v>1.8943516630302054E-4</v>
      </c>
      <c r="AF306" s="18">
        <f>VLOOKUP(AF$1,'2014(上) TFIDF'!$H$2:$L$46,5,FALSE)*B306</f>
        <v>1.9665955075090827E-4</v>
      </c>
      <c r="AG306" s="18">
        <f>VLOOKUP(AG$1,'2014(上) TFIDF'!$H$2:$L$46,5,FALSE)*B306</f>
        <v>3.1572527717170088E-5</v>
      </c>
      <c r="AH306" s="18">
        <f>VLOOKUP(AH$1,'2014(上) TFIDF'!$H$2:$L$46,5,FALSE)*B306</f>
        <v>0</v>
      </c>
      <c r="AI306" s="18">
        <f>VLOOKUP(AI$1,'2014(上) TFIDF'!$H$2:$L$46,5,FALSE)*B306</f>
        <v>2.202903637751555E-4</v>
      </c>
      <c r="AJ306" s="18">
        <f>VLOOKUP(AJ$1,'2014(上) TFIDF'!$H$2:$L$46,5,FALSE)*B306</f>
        <v>1.5492293933497118E-4</v>
      </c>
      <c r="AK306" s="18">
        <f>VLOOKUP(AK$1,'2014(上) TFIDF'!$H$2:$L$46,5,FALSE)*B306</f>
        <v>1.8649546705214127E-4</v>
      </c>
      <c r="AL306" s="18">
        <f>VLOOKUP(AL$1,'2014(上) TFIDF'!$H$2:$L$46,5,FALSE)*B306</f>
        <v>1.6569033687589707E-4</v>
      </c>
      <c r="AM306" s="18">
        <f>VLOOKUP(AM$1,'2014(上) TFIDF'!$H$2:$L$46,5,FALSE)*B306</f>
        <v>1.9542840744965945E-4</v>
      </c>
      <c r="AN306" s="18">
        <f>VLOOKUP(AN$1,'2014(上) TFIDF'!$H$2:$L$46,5,FALSE)*B306</f>
        <v>9.471758315151027E-5</v>
      </c>
      <c r="AO306" s="18">
        <f>VLOOKUP(AO$1,'2014(上) TFIDF'!$H$2:$L$46,5,FALSE)*B306</f>
        <v>0</v>
      </c>
      <c r="AP306" s="18">
        <f>VLOOKUP(AP$1,'2014(上) TFIDF'!$H$2:$L$46,5,FALSE)*B306</f>
        <v>5.0041272484693931E-5</v>
      </c>
      <c r="AQ306" s="18">
        <f>VLOOKUP(AQ$1,'2014(上) TFIDF'!$H$2:$L$46,5,FALSE)*B306</f>
        <v>1.8169634517125184E-4</v>
      </c>
      <c r="AR306" s="18">
        <f>VLOOKUP(AR$1,'2014(上) TFIDF'!$H$2:$L$46,5,FALSE)*B306</f>
        <v>1.5492293933497118E-4</v>
      </c>
      <c r="AS306" s="18">
        <f>VLOOKUP(AS$1,'2014(上) TFIDF'!$H$2:$L$46,5,FALSE)*B306</f>
        <v>7.3309139133107175E-5</v>
      </c>
      <c r="AT306" s="18">
        <f>VLOOKUP(AT$1,'2014(上) TFIDF'!$H$2:$L$46,5,FALSE)*B306</f>
        <v>7.3309139133107175E-5</v>
      </c>
      <c r="AU306" s="18">
        <f>VLOOKUP(AU$1,'2014(上) TFIDF'!$H$2:$L$46,5,FALSE)*B306</f>
        <v>1.5786263858585042E-4</v>
      </c>
    </row>
    <row r="307" spans="1:47">
      <c r="A307" s="18" t="s">
        <v>1962</v>
      </c>
      <c r="B307" s="18">
        <v>0.01</v>
      </c>
      <c r="C307" s="18">
        <f>VLOOKUP(C$1,'2014(上) TFIDF'!$H$2:$L$46,5,FALSE)*B307</f>
        <v>2.6116416064596486E-3</v>
      </c>
      <c r="D307" s="18">
        <f>VLOOKUP(D$1,'2014(上) TFIDF'!$H$2:$L$46,5,FALSE)*B307</f>
        <v>6.652925154257419E-3</v>
      </c>
      <c r="E307" s="18">
        <f>VLOOKUP(E$1,'2014(上) TFIDF'!$H$2:$L$46,5,FALSE)*B307</f>
        <v>0</v>
      </c>
      <c r="F307" s="18">
        <f>VLOOKUP(F$1,'2014(上) TFIDF'!$H$2:$L$46,5,FALSE)*B307</f>
        <v>0</v>
      </c>
      <c r="G307" s="18">
        <f>VLOOKUP(G$1,'2014(上) TFIDF'!$H$2:$L$46,5,FALSE)*B307</f>
        <v>2.3458924522594296E-3</v>
      </c>
      <c r="H307" s="18">
        <f>VLOOKUP(H$1,'2014(上) TFIDF'!$H$2:$L$46,5,FALSE)*B307</f>
        <v>3.7386315381352543E-3</v>
      </c>
      <c r="I307" s="18">
        <f>VLOOKUP(I$1,'2014(上) TFIDF'!$H$2:$L$46,5,FALSE)*B307</f>
        <v>0</v>
      </c>
      <c r="J307" s="18">
        <f>VLOOKUP(J$1,'2014(上) TFIDF'!$H$2:$L$46,5,FALSE)*B307</f>
        <v>3.495136021282581E-3</v>
      </c>
      <c r="K307" s="18">
        <f>VLOOKUP(K$1,'2014(上) TFIDF'!$H$2:$L$46,5,FALSE)*B307</f>
        <v>4.3665342261583161E-3</v>
      </c>
      <c r="L307" s="18">
        <f>VLOOKUP(L$1,'2014(上) TFIDF'!$H$2:$L$46,5,FALSE)*B307</f>
        <v>0</v>
      </c>
      <c r="M307" s="18">
        <f>VLOOKUP(M$1,'2014(上) TFIDF'!$H$2:$L$46,5,FALSE)*B307</f>
        <v>4.7489524250846973E-3</v>
      </c>
      <c r="N307" s="18">
        <f>VLOOKUP(N$1,'2014(上) TFIDF'!$H$2:$L$46,5,FALSE)*B307</f>
        <v>0</v>
      </c>
      <c r="O307" s="18">
        <f>VLOOKUP(O$1,'2014(上) TFIDF'!$H$2:$L$46,5,FALSE)*B307</f>
        <v>2.3458924522594296E-3</v>
      </c>
      <c r="P307" s="18">
        <f>VLOOKUP(P$1,'2014(上) TFIDF'!$H$2:$L$46,5,FALSE)*B307</f>
        <v>4.4376500343453282E-3</v>
      </c>
      <c r="Q307" s="18">
        <f>VLOOKUP(Q$1,'2014(上) TFIDF'!$H$2:$L$46,5,FALSE)*B307</f>
        <v>1.0103208869494428E-3</v>
      </c>
      <c r="R307" s="18">
        <f>VLOOKUP(R$1,'2014(上) TFIDF'!$H$2:$L$46,5,FALSE)*B307</f>
        <v>1.0103208869494428E-3</v>
      </c>
      <c r="S307" s="18">
        <f>VLOOKUP(S$1,'2014(上) TFIDF'!$H$2:$L$46,5,FALSE)*B307</f>
        <v>3.8466502017845657E-3</v>
      </c>
      <c r="T307" s="18">
        <f>VLOOKUP(T$1,'2014(上) TFIDF'!$H$2:$L$46,5,FALSE)*B307</f>
        <v>1.6013207195102058E-3</v>
      </c>
      <c r="U307" s="18">
        <f>VLOOKUP(U$1,'2014(上) TFIDF'!$H$2:$L$46,5,FALSE)*B307</f>
        <v>5.0053280104317248E-3</v>
      </c>
      <c r="V307" s="18">
        <f>VLOOKUP(V$1,'2014(上) TFIDF'!$H$2:$L$46,5,FALSE)*B307</f>
        <v>4.6322833803585338E-3</v>
      </c>
      <c r="W307" s="18">
        <f>VLOOKUP(W$1,'2014(上) TFIDF'!$H$2:$L$46,5,FALSE)*B307</f>
        <v>1.6013207195102058E-3</v>
      </c>
      <c r="X307" s="18">
        <f>VLOOKUP(X$1,'2014(上) TFIDF'!$H$2:$L$46,5,FALSE)*B307</f>
        <v>7.7372510177002012E-3</v>
      </c>
      <c r="Y307" s="18">
        <f>VLOOKUP(Y$1,'2014(上) TFIDF'!$H$2:$L$46,5,FALSE)*B307</f>
        <v>0</v>
      </c>
      <c r="Z307" s="18">
        <f>VLOOKUP(Z$1,'2014(上) TFIDF'!$H$2:$L$46,5,FALSE)*B307</f>
        <v>6.2735404318334433E-3</v>
      </c>
      <c r="AA307" s="18">
        <f>VLOOKUP(AA$1,'2014(上) TFIDF'!$H$2:$L$46,5,FALSE)*B307</f>
        <v>5.3768551131077582E-3</v>
      </c>
      <c r="AB307" s="18">
        <f>VLOOKUP(AB$1,'2014(上) TFIDF'!$H$2:$L$46,5,FALSE)*B307</f>
        <v>5.3399522576454599E-3</v>
      </c>
      <c r="AC307" s="18">
        <f>VLOOKUP(AC$1,'2014(上) TFIDF'!$H$2:$L$46,5,FALSE)*B307</f>
        <v>1.6013207195102058E-3</v>
      </c>
      <c r="AD307" s="18">
        <f>VLOOKUP(AD$1,'2014(上) TFIDF'!$H$2:$L$46,5,FALSE)*B307</f>
        <v>5.3768551131077582E-3</v>
      </c>
      <c r="AE307" s="18">
        <f>VLOOKUP(AE$1,'2014(上) TFIDF'!$H$2:$L$46,5,FALSE)*B307</f>
        <v>6.0619253216966573E-3</v>
      </c>
      <c r="AF307" s="18">
        <f>VLOOKUP(AF$1,'2014(上) TFIDF'!$H$2:$L$46,5,FALSE)*B307</f>
        <v>6.2931056240290648E-3</v>
      </c>
      <c r="AG307" s="18">
        <f>VLOOKUP(AG$1,'2014(上) TFIDF'!$H$2:$L$46,5,FALSE)*B307</f>
        <v>1.0103208869494428E-3</v>
      </c>
      <c r="AH307" s="18">
        <f>VLOOKUP(AH$1,'2014(上) TFIDF'!$H$2:$L$46,5,FALSE)*B307</f>
        <v>0</v>
      </c>
      <c r="AI307" s="18">
        <f>VLOOKUP(AI$1,'2014(上) TFIDF'!$H$2:$L$46,5,FALSE)*B307</f>
        <v>7.049291640804976E-3</v>
      </c>
      <c r="AJ307" s="18">
        <f>VLOOKUP(AJ$1,'2014(上) TFIDF'!$H$2:$L$46,5,FALSE)*B307</f>
        <v>4.9575340587190778E-3</v>
      </c>
      <c r="AK307" s="18">
        <f>VLOOKUP(AK$1,'2014(上) TFIDF'!$H$2:$L$46,5,FALSE)*B307</f>
        <v>5.9678549456685208E-3</v>
      </c>
      <c r="AL307" s="18">
        <f>VLOOKUP(AL$1,'2014(上) TFIDF'!$H$2:$L$46,5,FALSE)*B307</f>
        <v>5.3020907800287063E-3</v>
      </c>
      <c r="AM307" s="18">
        <f>VLOOKUP(AM$1,'2014(上) TFIDF'!$H$2:$L$46,5,FALSE)*B307</f>
        <v>6.2537090383891023E-3</v>
      </c>
      <c r="AN307" s="18">
        <f>VLOOKUP(AN$1,'2014(上) TFIDF'!$H$2:$L$46,5,FALSE)*B307</f>
        <v>3.0309626608483286E-3</v>
      </c>
      <c r="AO307" s="18">
        <f>VLOOKUP(AO$1,'2014(上) TFIDF'!$H$2:$L$46,5,FALSE)*B307</f>
        <v>0</v>
      </c>
      <c r="AP307" s="18">
        <f>VLOOKUP(AP$1,'2014(上) TFIDF'!$H$2:$L$46,5,FALSE)*B307</f>
        <v>1.6013207195102058E-3</v>
      </c>
      <c r="AQ307" s="18">
        <f>VLOOKUP(AQ$1,'2014(上) TFIDF'!$H$2:$L$46,5,FALSE)*B307</f>
        <v>5.8142830454800589E-3</v>
      </c>
      <c r="AR307" s="18">
        <f>VLOOKUP(AR$1,'2014(上) TFIDF'!$H$2:$L$46,5,FALSE)*B307</f>
        <v>4.9575340587190778E-3</v>
      </c>
      <c r="AS307" s="18">
        <f>VLOOKUP(AS$1,'2014(上) TFIDF'!$H$2:$L$46,5,FALSE)*B307</f>
        <v>2.3458924522594296E-3</v>
      </c>
      <c r="AT307" s="18">
        <f>VLOOKUP(AT$1,'2014(上) TFIDF'!$H$2:$L$46,5,FALSE)*B307</f>
        <v>2.3458924522594296E-3</v>
      </c>
      <c r="AU307" s="18">
        <f>VLOOKUP(AU$1,'2014(上) TFIDF'!$H$2:$L$46,5,FALSE)*B307</f>
        <v>5.0516044347472134E-3</v>
      </c>
    </row>
    <row r="308" spans="1:47">
      <c r="A308" s="18" t="s">
        <v>2301</v>
      </c>
      <c r="B308" s="18">
        <v>2.5000000000000001E-3</v>
      </c>
      <c r="C308" s="18">
        <f>VLOOKUP(C$1,'2014(上) TFIDF'!$H$2:$L$46,5,FALSE)*B308</f>
        <v>6.5291040161491215E-4</v>
      </c>
      <c r="D308" s="18">
        <f>VLOOKUP(D$1,'2014(上) TFIDF'!$H$2:$L$46,5,FALSE)*B308</f>
        <v>1.6632312885643547E-3</v>
      </c>
      <c r="E308" s="18">
        <f>VLOOKUP(E$1,'2014(上) TFIDF'!$H$2:$L$46,5,FALSE)*B308</f>
        <v>0</v>
      </c>
      <c r="F308" s="18">
        <f>VLOOKUP(F$1,'2014(上) TFIDF'!$H$2:$L$46,5,FALSE)*B308</f>
        <v>0</v>
      </c>
      <c r="G308" s="18">
        <f>VLOOKUP(G$1,'2014(上) TFIDF'!$H$2:$L$46,5,FALSE)*B308</f>
        <v>5.864731130648574E-4</v>
      </c>
      <c r="H308" s="18">
        <f>VLOOKUP(H$1,'2014(上) TFIDF'!$H$2:$L$46,5,FALSE)*B308</f>
        <v>9.3465788453381358E-4</v>
      </c>
      <c r="I308" s="18">
        <f>VLOOKUP(I$1,'2014(上) TFIDF'!$H$2:$L$46,5,FALSE)*B308</f>
        <v>0</v>
      </c>
      <c r="J308" s="18">
        <f>VLOOKUP(J$1,'2014(上) TFIDF'!$H$2:$L$46,5,FALSE)*B308</f>
        <v>8.7378400532064525E-4</v>
      </c>
      <c r="K308" s="18">
        <f>VLOOKUP(K$1,'2014(上) TFIDF'!$H$2:$L$46,5,FALSE)*B308</f>
        <v>1.091633556539579E-3</v>
      </c>
      <c r="L308" s="18">
        <f>VLOOKUP(L$1,'2014(上) TFIDF'!$H$2:$L$46,5,FALSE)*B308</f>
        <v>0</v>
      </c>
      <c r="M308" s="18">
        <f>VLOOKUP(M$1,'2014(上) TFIDF'!$H$2:$L$46,5,FALSE)*B308</f>
        <v>1.1872381062711743E-3</v>
      </c>
      <c r="N308" s="18">
        <f>VLOOKUP(N$1,'2014(上) TFIDF'!$H$2:$L$46,5,FALSE)*B308</f>
        <v>0</v>
      </c>
      <c r="O308" s="18">
        <f>VLOOKUP(O$1,'2014(上) TFIDF'!$H$2:$L$46,5,FALSE)*B308</f>
        <v>5.864731130648574E-4</v>
      </c>
      <c r="P308" s="18">
        <f>VLOOKUP(P$1,'2014(上) TFIDF'!$H$2:$L$46,5,FALSE)*B308</f>
        <v>1.1094125085863321E-3</v>
      </c>
      <c r="Q308" s="18">
        <f>VLOOKUP(Q$1,'2014(上) TFIDF'!$H$2:$L$46,5,FALSE)*B308</f>
        <v>2.525802217373607E-4</v>
      </c>
      <c r="R308" s="18">
        <f>VLOOKUP(R$1,'2014(上) TFIDF'!$H$2:$L$46,5,FALSE)*B308</f>
        <v>2.525802217373607E-4</v>
      </c>
      <c r="S308" s="18">
        <f>VLOOKUP(S$1,'2014(上) TFIDF'!$H$2:$L$46,5,FALSE)*B308</f>
        <v>9.6166255044614142E-4</v>
      </c>
      <c r="T308" s="18">
        <f>VLOOKUP(T$1,'2014(上) TFIDF'!$H$2:$L$46,5,FALSE)*B308</f>
        <v>4.0033017987755145E-4</v>
      </c>
      <c r="U308" s="18">
        <f>VLOOKUP(U$1,'2014(上) TFIDF'!$H$2:$L$46,5,FALSE)*B308</f>
        <v>1.2513320026079312E-3</v>
      </c>
      <c r="V308" s="18">
        <f>VLOOKUP(V$1,'2014(上) TFIDF'!$H$2:$L$46,5,FALSE)*B308</f>
        <v>1.1580708450896334E-3</v>
      </c>
      <c r="W308" s="18">
        <f>VLOOKUP(W$1,'2014(上) TFIDF'!$H$2:$L$46,5,FALSE)*B308</f>
        <v>4.0033017987755145E-4</v>
      </c>
      <c r="X308" s="18">
        <f>VLOOKUP(X$1,'2014(上) TFIDF'!$H$2:$L$46,5,FALSE)*B308</f>
        <v>1.9343127544250503E-3</v>
      </c>
      <c r="Y308" s="18">
        <f>VLOOKUP(Y$1,'2014(上) TFIDF'!$H$2:$L$46,5,FALSE)*B308</f>
        <v>0</v>
      </c>
      <c r="Z308" s="18">
        <f>VLOOKUP(Z$1,'2014(上) TFIDF'!$H$2:$L$46,5,FALSE)*B308</f>
        <v>1.5683851079583608E-3</v>
      </c>
      <c r="AA308" s="18">
        <f>VLOOKUP(AA$1,'2014(上) TFIDF'!$H$2:$L$46,5,FALSE)*B308</f>
        <v>1.3442137782769396E-3</v>
      </c>
      <c r="AB308" s="18">
        <f>VLOOKUP(AB$1,'2014(上) TFIDF'!$H$2:$L$46,5,FALSE)*B308</f>
        <v>1.334988064411365E-3</v>
      </c>
      <c r="AC308" s="18">
        <f>VLOOKUP(AC$1,'2014(上) TFIDF'!$H$2:$L$46,5,FALSE)*B308</f>
        <v>4.0033017987755145E-4</v>
      </c>
      <c r="AD308" s="18">
        <f>VLOOKUP(AD$1,'2014(上) TFIDF'!$H$2:$L$46,5,FALSE)*B308</f>
        <v>1.3442137782769396E-3</v>
      </c>
      <c r="AE308" s="18">
        <f>VLOOKUP(AE$1,'2014(上) TFIDF'!$H$2:$L$46,5,FALSE)*B308</f>
        <v>1.5154813304241643E-3</v>
      </c>
      <c r="AF308" s="18">
        <f>VLOOKUP(AF$1,'2014(上) TFIDF'!$H$2:$L$46,5,FALSE)*B308</f>
        <v>1.5732764060072662E-3</v>
      </c>
      <c r="AG308" s="18">
        <f>VLOOKUP(AG$1,'2014(上) TFIDF'!$H$2:$L$46,5,FALSE)*B308</f>
        <v>2.525802217373607E-4</v>
      </c>
      <c r="AH308" s="18">
        <f>VLOOKUP(AH$1,'2014(上) TFIDF'!$H$2:$L$46,5,FALSE)*B308</f>
        <v>0</v>
      </c>
      <c r="AI308" s="18">
        <f>VLOOKUP(AI$1,'2014(上) TFIDF'!$H$2:$L$46,5,FALSE)*B308</f>
        <v>1.762322910201244E-3</v>
      </c>
      <c r="AJ308" s="18">
        <f>VLOOKUP(AJ$1,'2014(上) TFIDF'!$H$2:$L$46,5,FALSE)*B308</f>
        <v>1.2393835146797694E-3</v>
      </c>
      <c r="AK308" s="18">
        <f>VLOOKUP(AK$1,'2014(上) TFIDF'!$H$2:$L$46,5,FALSE)*B308</f>
        <v>1.4919637364171302E-3</v>
      </c>
      <c r="AL308" s="18">
        <f>VLOOKUP(AL$1,'2014(上) TFIDF'!$H$2:$L$46,5,FALSE)*B308</f>
        <v>1.3255226950071766E-3</v>
      </c>
      <c r="AM308" s="18">
        <f>VLOOKUP(AM$1,'2014(上) TFIDF'!$H$2:$L$46,5,FALSE)*B308</f>
        <v>1.5634272595972756E-3</v>
      </c>
      <c r="AN308" s="18">
        <f>VLOOKUP(AN$1,'2014(上) TFIDF'!$H$2:$L$46,5,FALSE)*B308</f>
        <v>7.5774066521208216E-4</v>
      </c>
      <c r="AO308" s="18">
        <f>VLOOKUP(AO$1,'2014(上) TFIDF'!$H$2:$L$46,5,FALSE)*B308</f>
        <v>0</v>
      </c>
      <c r="AP308" s="18">
        <f>VLOOKUP(AP$1,'2014(上) TFIDF'!$H$2:$L$46,5,FALSE)*B308</f>
        <v>4.0033017987755145E-4</v>
      </c>
      <c r="AQ308" s="18">
        <f>VLOOKUP(AQ$1,'2014(上) TFIDF'!$H$2:$L$46,5,FALSE)*B308</f>
        <v>1.4535707613700147E-3</v>
      </c>
      <c r="AR308" s="18">
        <f>VLOOKUP(AR$1,'2014(上) TFIDF'!$H$2:$L$46,5,FALSE)*B308</f>
        <v>1.2393835146797694E-3</v>
      </c>
      <c r="AS308" s="18">
        <f>VLOOKUP(AS$1,'2014(上) TFIDF'!$H$2:$L$46,5,FALSE)*B308</f>
        <v>5.864731130648574E-4</v>
      </c>
      <c r="AT308" s="18">
        <f>VLOOKUP(AT$1,'2014(上) TFIDF'!$H$2:$L$46,5,FALSE)*B308</f>
        <v>5.864731130648574E-4</v>
      </c>
      <c r="AU308" s="18">
        <f>VLOOKUP(AU$1,'2014(上) TFIDF'!$H$2:$L$46,5,FALSE)*B308</f>
        <v>1.2629011086868033E-3</v>
      </c>
    </row>
    <row r="309" spans="1:47">
      <c r="A309" s="18" t="s">
        <v>6557</v>
      </c>
      <c r="B309" s="18">
        <v>4.7619047619047619E-4</v>
      </c>
      <c r="C309" s="18">
        <f>VLOOKUP(C$1,'2014(上) TFIDF'!$H$2:$L$46,5,FALSE)*B309</f>
        <v>1.2436388602188802E-4</v>
      </c>
      <c r="D309" s="18">
        <f>VLOOKUP(D$1,'2014(上) TFIDF'!$H$2:$L$46,5,FALSE)*B309</f>
        <v>3.1680595972654376E-4</v>
      </c>
      <c r="E309" s="18">
        <f>VLOOKUP(E$1,'2014(上) TFIDF'!$H$2:$L$46,5,FALSE)*B309</f>
        <v>0</v>
      </c>
      <c r="F309" s="18">
        <f>VLOOKUP(F$1,'2014(上) TFIDF'!$H$2:$L$46,5,FALSE)*B309</f>
        <v>0</v>
      </c>
      <c r="G309" s="18">
        <f>VLOOKUP(G$1,'2014(上) TFIDF'!$H$2:$L$46,5,FALSE)*B309</f>
        <v>1.1170916439330618E-4</v>
      </c>
      <c r="H309" s="18">
        <f>VLOOKUP(H$1,'2014(上) TFIDF'!$H$2:$L$46,5,FALSE)*B309</f>
        <v>1.7803007324453593E-4</v>
      </c>
      <c r="I309" s="18">
        <f>VLOOKUP(I$1,'2014(上) TFIDF'!$H$2:$L$46,5,FALSE)*B309</f>
        <v>0</v>
      </c>
      <c r="J309" s="18">
        <f>VLOOKUP(J$1,'2014(上) TFIDF'!$H$2:$L$46,5,FALSE)*B309</f>
        <v>1.6643504863250385E-4</v>
      </c>
      <c r="K309" s="18">
        <f>VLOOKUP(K$1,'2014(上) TFIDF'!$H$2:$L$46,5,FALSE)*B309</f>
        <v>2.0793020124563409E-4</v>
      </c>
      <c r="L309" s="18">
        <f>VLOOKUP(L$1,'2014(上) TFIDF'!$H$2:$L$46,5,FALSE)*B309</f>
        <v>0</v>
      </c>
      <c r="M309" s="18">
        <f>VLOOKUP(M$1,'2014(上) TFIDF'!$H$2:$L$46,5,FALSE)*B309</f>
        <v>2.2614059167069985E-4</v>
      </c>
      <c r="N309" s="18">
        <f>VLOOKUP(N$1,'2014(上) TFIDF'!$H$2:$L$46,5,FALSE)*B309</f>
        <v>0</v>
      </c>
      <c r="O309" s="18">
        <f>VLOOKUP(O$1,'2014(上) TFIDF'!$H$2:$L$46,5,FALSE)*B309</f>
        <v>1.1170916439330618E-4</v>
      </c>
      <c r="P309" s="18">
        <f>VLOOKUP(P$1,'2014(上) TFIDF'!$H$2:$L$46,5,FALSE)*B309</f>
        <v>2.1131666830215848E-4</v>
      </c>
      <c r="Q309" s="18">
        <f>VLOOKUP(Q$1,'2014(上) TFIDF'!$H$2:$L$46,5,FALSE)*B309</f>
        <v>4.8110518426163948E-5</v>
      </c>
      <c r="R309" s="18">
        <f>VLOOKUP(R$1,'2014(上) TFIDF'!$H$2:$L$46,5,FALSE)*B309</f>
        <v>4.8110518426163948E-5</v>
      </c>
      <c r="S309" s="18">
        <f>VLOOKUP(S$1,'2014(上) TFIDF'!$H$2:$L$46,5,FALSE)*B309</f>
        <v>1.8317381913259836E-4</v>
      </c>
      <c r="T309" s="18">
        <f>VLOOKUP(T$1,'2014(上) TFIDF'!$H$2:$L$46,5,FALSE)*B309</f>
        <v>7.6253367595724086E-5</v>
      </c>
      <c r="U309" s="18">
        <f>VLOOKUP(U$1,'2014(上) TFIDF'!$H$2:$L$46,5,FALSE)*B309</f>
        <v>2.3834895287770116E-4</v>
      </c>
      <c r="V309" s="18">
        <f>VLOOKUP(V$1,'2014(上) TFIDF'!$H$2:$L$46,5,FALSE)*B309</f>
        <v>2.2058492287421589E-4</v>
      </c>
      <c r="W309" s="18">
        <f>VLOOKUP(W$1,'2014(上) TFIDF'!$H$2:$L$46,5,FALSE)*B309</f>
        <v>7.6253367595724086E-5</v>
      </c>
      <c r="X309" s="18">
        <f>VLOOKUP(X$1,'2014(上) TFIDF'!$H$2:$L$46,5,FALSE)*B309</f>
        <v>3.6844052465239053E-4</v>
      </c>
      <c r="Y309" s="18">
        <f>VLOOKUP(Y$1,'2014(上) TFIDF'!$H$2:$L$46,5,FALSE)*B309</f>
        <v>0</v>
      </c>
      <c r="Z309" s="18">
        <f>VLOOKUP(Z$1,'2014(上) TFIDF'!$H$2:$L$46,5,FALSE)*B309</f>
        <v>2.9874002056349728E-4</v>
      </c>
      <c r="AA309" s="18">
        <f>VLOOKUP(AA$1,'2014(上) TFIDF'!$H$2:$L$46,5,FALSE)*B309</f>
        <v>2.5604071967179798E-4</v>
      </c>
      <c r="AB309" s="18">
        <f>VLOOKUP(AB$1,'2014(上) TFIDF'!$H$2:$L$46,5,FALSE)*B309</f>
        <v>2.5428344084025997E-4</v>
      </c>
      <c r="AC309" s="18">
        <f>VLOOKUP(AC$1,'2014(上) TFIDF'!$H$2:$L$46,5,FALSE)*B309</f>
        <v>7.6253367595724086E-5</v>
      </c>
      <c r="AD309" s="18">
        <f>VLOOKUP(AD$1,'2014(上) TFIDF'!$H$2:$L$46,5,FALSE)*B309</f>
        <v>2.5604071967179798E-4</v>
      </c>
      <c r="AE309" s="18">
        <f>VLOOKUP(AE$1,'2014(上) TFIDF'!$H$2:$L$46,5,FALSE)*B309</f>
        <v>2.8866311055698369E-4</v>
      </c>
      <c r="AF309" s="18">
        <f>VLOOKUP(AF$1,'2014(上) TFIDF'!$H$2:$L$46,5,FALSE)*B309</f>
        <v>2.9967169638233645E-4</v>
      </c>
      <c r="AG309" s="18">
        <f>VLOOKUP(AG$1,'2014(上) TFIDF'!$H$2:$L$46,5,FALSE)*B309</f>
        <v>4.8110518426163948E-5</v>
      </c>
      <c r="AH309" s="18">
        <f>VLOOKUP(AH$1,'2014(上) TFIDF'!$H$2:$L$46,5,FALSE)*B309</f>
        <v>0</v>
      </c>
      <c r="AI309" s="18">
        <f>VLOOKUP(AI$1,'2014(上) TFIDF'!$H$2:$L$46,5,FALSE)*B309</f>
        <v>3.3568055432404645E-4</v>
      </c>
      <c r="AJ309" s="18">
        <f>VLOOKUP(AJ$1,'2014(上) TFIDF'!$H$2:$L$46,5,FALSE)*B309</f>
        <v>2.3607305041519416E-4</v>
      </c>
      <c r="AK309" s="18">
        <f>VLOOKUP(AK$1,'2014(上) TFIDF'!$H$2:$L$46,5,FALSE)*B309</f>
        <v>2.841835688413581E-4</v>
      </c>
      <c r="AL309" s="18">
        <f>VLOOKUP(AL$1,'2014(上) TFIDF'!$H$2:$L$46,5,FALSE)*B309</f>
        <v>2.5248051333470029E-4</v>
      </c>
      <c r="AM309" s="18">
        <f>VLOOKUP(AM$1,'2014(上) TFIDF'!$H$2:$L$46,5,FALSE)*B309</f>
        <v>2.9779566849471917E-4</v>
      </c>
      <c r="AN309" s="18">
        <f>VLOOKUP(AN$1,'2014(上) TFIDF'!$H$2:$L$46,5,FALSE)*B309</f>
        <v>1.4433155527849185E-4</v>
      </c>
      <c r="AO309" s="18">
        <f>VLOOKUP(AO$1,'2014(上) TFIDF'!$H$2:$L$46,5,FALSE)*B309</f>
        <v>0</v>
      </c>
      <c r="AP309" s="18">
        <f>VLOOKUP(AP$1,'2014(上) TFIDF'!$H$2:$L$46,5,FALSE)*B309</f>
        <v>7.6253367595724086E-5</v>
      </c>
      <c r="AQ309" s="18">
        <f>VLOOKUP(AQ$1,'2014(上) TFIDF'!$H$2:$L$46,5,FALSE)*B309</f>
        <v>2.7687062121333611E-4</v>
      </c>
      <c r="AR309" s="18">
        <f>VLOOKUP(AR$1,'2014(上) TFIDF'!$H$2:$L$46,5,FALSE)*B309</f>
        <v>2.3607305041519416E-4</v>
      </c>
      <c r="AS309" s="18">
        <f>VLOOKUP(AS$1,'2014(上) TFIDF'!$H$2:$L$46,5,FALSE)*B309</f>
        <v>1.1170916439330618E-4</v>
      </c>
      <c r="AT309" s="18">
        <f>VLOOKUP(AT$1,'2014(上) TFIDF'!$H$2:$L$46,5,FALSE)*B309</f>
        <v>1.1170916439330618E-4</v>
      </c>
      <c r="AU309" s="18">
        <f>VLOOKUP(AU$1,'2014(上) TFIDF'!$H$2:$L$46,5,FALSE)*B309</f>
        <v>2.4055259213081969E-4</v>
      </c>
    </row>
    <row r="310" spans="1:47">
      <c r="A310" s="18" t="s">
        <v>9661</v>
      </c>
      <c r="B310" s="18">
        <v>1.6666666666666668E-3</v>
      </c>
      <c r="C310" s="18">
        <f>VLOOKUP(C$1,'2014(上) TFIDF'!$H$2:$L$46,5,FALSE)*B310</f>
        <v>4.3527360107660816E-4</v>
      </c>
      <c r="D310" s="18">
        <f>VLOOKUP(D$1,'2014(上) TFIDF'!$H$2:$L$46,5,FALSE)*B310</f>
        <v>1.1088208590429032E-3</v>
      </c>
      <c r="E310" s="18">
        <f>VLOOKUP(E$1,'2014(上) TFIDF'!$H$2:$L$46,5,FALSE)*B310</f>
        <v>0</v>
      </c>
      <c r="F310" s="18">
        <f>VLOOKUP(F$1,'2014(上) TFIDF'!$H$2:$L$46,5,FALSE)*B310</f>
        <v>0</v>
      </c>
      <c r="G310" s="18">
        <f>VLOOKUP(G$1,'2014(上) TFIDF'!$H$2:$L$46,5,FALSE)*B310</f>
        <v>3.9098207537657163E-4</v>
      </c>
      <c r="H310" s="18">
        <f>VLOOKUP(H$1,'2014(上) TFIDF'!$H$2:$L$46,5,FALSE)*B310</f>
        <v>6.2310525635587575E-4</v>
      </c>
      <c r="I310" s="18">
        <f>VLOOKUP(I$1,'2014(上) TFIDF'!$H$2:$L$46,5,FALSE)*B310</f>
        <v>0</v>
      </c>
      <c r="J310" s="18">
        <f>VLOOKUP(J$1,'2014(上) TFIDF'!$H$2:$L$46,5,FALSE)*B310</f>
        <v>5.8252267021376353E-4</v>
      </c>
      <c r="K310" s="18">
        <f>VLOOKUP(K$1,'2014(上) TFIDF'!$H$2:$L$46,5,FALSE)*B310</f>
        <v>7.2775570435971927E-4</v>
      </c>
      <c r="L310" s="18">
        <f>VLOOKUP(L$1,'2014(上) TFIDF'!$H$2:$L$46,5,FALSE)*B310</f>
        <v>0</v>
      </c>
      <c r="M310" s="18">
        <f>VLOOKUP(M$1,'2014(上) TFIDF'!$H$2:$L$46,5,FALSE)*B310</f>
        <v>7.9149207084744952E-4</v>
      </c>
      <c r="N310" s="18">
        <f>VLOOKUP(N$1,'2014(上) TFIDF'!$H$2:$L$46,5,FALSE)*B310</f>
        <v>0</v>
      </c>
      <c r="O310" s="18">
        <f>VLOOKUP(O$1,'2014(上) TFIDF'!$H$2:$L$46,5,FALSE)*B310</f>
        <v>3.9098207537657163E-4</v>
      </c>
      <c r="P310" s="18">
        <f>VLOOKUP(P$1,'2014(上) TFIDF'!$H$2:$L$46,5,FALSE)*B310</f>
        <v>7.3960833905755471E-4</v>
      </c>
      <c r="Q310" s="18">
        <f>VLOOKUP(Q$1,'2014(上) TFIDF'!$H$2:$L$46,5,FALSE)*B310</f>
        <v>1.6838681449157382E-4</v>
      </c>
      <c r="R310" s="18">
        <f>VLOOKUP(R$1,'2014(上) TFIDF'!$H$2:$L$46,5,FALSE)*B310</f>
        <v>1.6838681449157382E-4</v>
      </c>
      <c r="S310" s="18">
        <f>VLOOKUP(S$1,'2014(上) TFIDF'!$H$2:$L$46,5,FALSE)*B310</f>
        <v>6.4110836696409425E-4</v>
      </c>
      <c r="T310" s="18">
        <f>VLOOKUP(T$1,'2014(上) TFIDF'!$H$2:$L$46,5,FALSE)*B310</f>
        <v>2.6688678658503434E-4</v>
      </c>
      <c r="U310" s="18">
        <f>VLOOKUP(U$1,'2014(上) TFIDF'!$H$2:$L$46,5,FALSE)*B310</f>
        <v>8.3422133507195413E-4</v>
      </c>
      <c r="V310" s="18">
        <f>VLOOKUP(V$1,'2014(上) TFIDF'!$H$2:$L$46,5,FALSE)*B310</f>
        <v>7.7204723005975574E-4</v>
      </c>
      <c r="W310" s="18">
        <f>VLOOKUP(W$1,'2014(上) TFIDF'!$H$2:$L$46,5,FALSE)*B310</f>
        <v>2.6688678658503434E-4</v>
      </c>
      <c r="X310" s="18">
        <f>VLOOKUP(X$1,'2014(上) TFIDF'!$H$2:$L$46,5,FALSE)*B310</f>
        <v>1.2895418362833669E-3</v>
      </c>
      <c r="Y310" s="18">
        <f>VLOOKUP(Y$1,'2014(上) TFIDF'!$H$2:$L$46,5,FALSE)*B310</f>
        <v>0</v>
      </c>
      <c r="Z310" s="18">
        <f>VLOOKUP(Z$1,'2014(上) TFIDF'!$H$2:$L$46,5,FALSE)*B310</f>
        <v>1.0455900719722406E-3</v>
      </c>
      <c r="AA310" s="18">
        <f>VLOOKUP(AA$1,'2014(上) TFIDF'!$H$2:$L$46,5,FALSE)*B310</f>
        <v>8.9614251885129304E-4</v>
      </c>
      <c r="AB310" s="18">
        <f>VLOOKUP(AB$1,'2014(上) TFIDF'!$H$2:$L$46,5,FALSE)*B310</f>
        <v>8.8999204294090998E-4</v>
      </c>
      <c r="AC310" s="18">
        <f>VLOOKUP(AC$1,'2014(上) TFIDF'!$H$2:$L$46,5,FALSE)*B310</f>
        <v>2.6688678658503434E-4</v>
      </c>
      <c r="AD310" s="18">
        <f>VLOOKUP(AD$1,'2014(上) TFIDF'!$H$2:$L$46,5,FALSE)*B310</f>
        <v>8.9614251885129304E-4</v>
      </c>
      <c r="AE310" s="18">
        <f>VLOOKUP(AE$1,'2014(上) TFIDF'!$H$2:$L$46,5,FALSE)*B310</f>
        <v>1.010320886949443E-3</v>
      </c>
      <c r="AF310" s="18">
        <f>VLOOKUP(AF$1,'2014(上) TFIDF'!$H$2:$L$46,5,FALSE)*B310</f>
        <v>1.0488509373381776E-3</v>
      </c>
      <c r="AG310" s="18">
        <f>VLOOKUP(AG$1,'2014(上) TFIDF'!$H$2:$L$46,5,FALSE)*B310</f>
        <v>1.6838681449157382E-4</v>
      </c>
      <c r="AH310" s="18">
        <f>VLOOKUP(AH$1,'2014(上) TFIDF'!$H$2:$L$46,5,FALSE)*B310</f>
        <v>0</v>
      </c>
      <c r="AI310" s="18">
        <f>VLOOKUP(AI$1,'2014(上) TFIDF'!$H$2:$L$46,5,FALSE)*B310</f>
        <v>1.1748819401341626E-3</v>
      </c>
      <c r="AJ310" s="18">
        <f>VLOOKUP(AJ$1,'2014(上) TFIDF'!$H$2:$L$46,5,FALSE)*B310</f>
        <v>8.2625567645317963E-4</v>
      </c>
      <c r="AK310" s="18">
        <f>VLOOKUP(AK$1,'2014(上) TFIDF'!$H$2:$L$46,5,FALSE)*B310</f>
        <v>9.9464249094475339E-4</v>
      </c>
      <c r="AL310" s="18">
        <f>VLOOKUP(AL$1,'2014(上) TFIDF'!$H$2:$L$46,5,FALSE)*B310</f>
        <v>8.8368179667145112E-4</v>
      </c>
      <c r="AM310" s="18">
        <f>VLOOKUP(AM$1,'2014(上) TFIDF'!$H$2:$L$46,5,FALSE)*B310</f>
        <v>1.0422848397315171E-3</v>
      </c>
      <c r="AN310" s="18">
        <f>VLOOKUP(AN$1,'2014(上) TFIDF'!$H$2:$L$46,5,FALSE)*B310</f>
        <v>5.0516044347472151E-4</v>
      </c>
      <c r="AO310" s="18">
        <f>VLOOKUP(AO$1,'2014(上) TFIDF'!$H$2:$L$46,5,FALSE)*B310</f>
        <v>0</v>
      </c>
      <c r="AP310" s="18">
        <f>VLOOKUP(AP$1,'2014(上) TFIDF'!$H$2:$L$46,5,FALSE)*B310</f>
        <v>2.6688678658503434E-4</v>
      </c>
      <c r="AQ310" s="18">
        <f>VLOOKUP(AQ$1,'2014(上) TFIDF'!$H$2:$L$46,5,FALSE)*B310</f>
        <v>9.6904717424667656E-4</v>
      </c>
      <c r="AR310" s="18">
        <f>VLOOKUP(AR$1,'2014(上) TFIDF'!$H$2:$L$46,5,FALSE)*B310</f>
        <v>8.2625567645317963E-4</v>
      </c>
      <c r="AS310" s="18">
        <f>VLOOKUP(AS$1,'2014(上) TFIDF'!$H$2:$L$46,5,FALSE)*B310</f>
        <v>3.9098207537657163E-4</v>
      </c>
      <c r="AT310" s="18">
        <f>VLOOKUP(AT$1,'2014(上) TFIDF'!$H$2:$L$46,5,FALSE)*B310</f>
        <v>3.9098207537657163E-4</v>
      </c>
      <c r="AU310" s="18">
        <f>VLOOKUP(AU$1,'2014(上) TFIDF'!$H$2:$L$46,5,FALSE)*B310</f>
        <v>8.4193407245786893E-4</v>
      </c>
    </row>
    <row r="311" spans="1:47">
      <c r="A311" s="18" t="s">
        <v>4719</v>
      </c>
      <c r="B311" s="18">
        <v>0.01</v>
      </c>
      <c r="C311" s="18">
        <f>VLOOKUP(C$1,'2014(上) TFIDF'!$H$2:$L$46,5,FALSE)*B311</f>
        <v>2.6116416064596486E-3</v>
      </c>
      <c r="D311" s="18">
        <f>VLOOKUP(D$1,'2014(上) TFIDF'!$H$2:$L$46,5,FALSE)*B311</f>
        <v>6.652925154257419E-3</v>
      </c>
      <c r="E311" s="18">
        <f>VLOOKUP(E$1,'2014(上) TFIDF'!$H$2:$L$46,5,FALSE)*B311</f>
        <v>0</v>
      </c>
      <c r="F311" s="18">
        <f>VLOOKUP(F$1,'2014(上) TFIDF'!$H$2:$L$46,5,FALSE)*B311</f>
        <v>0</v>
      </c>
      <c r="G311" s="18">
        <f>VLOOKUP(G$1,'2014(上) TFIDF'!$H$2:$L$46,5,FALSE)*B311</f>
        <v>2.3458924522594296E-3</v>
      </c>
      <c r="H311" s="18">
        <f>VLOOKUP(H$1,'2014(上) TFIDF'!$H$2:$L$46,5,FALSE)*B311</f>
        <v>3.7386315381352543E-3</v>
      </c>
      <c r="I311" s="18">
        <f>VLOOKUP(I$1,'2014(上) TFIDF'!$H$2:$L$46,5,FALSE)*B311</f>
        <v>0</v>
      </c>
      <c r="J311" s="18">
        <f>VLOOKUP(J$1,'2014(上) TFIDF'!$H$2:$L$46,5,FALSE)*B311</f>
        <v>3.495136021282581E-3</v>
      </c>
      <c r="K311" s="18">
        <f>VLOOKUP(K$1,'2014(上) TFIDF'!$H$2:$L$46,5,FALSE)*B311</f>
        <v>4.3665342261583161E-3</v>
      </c>
      <c r="L311" s="18">
        <f>VLOOKUP(L$1,'2014(上) TFIDF'!$H$2:$L$46,5,FALSE)*B311</f>
        <v>0</v>
      </c>
      <c r="M311" s="18">
        <f>VLOOKUP(M$1,'2014(上) TFIDF'!$H$2:$L$46,5,FALSE)*B311</f>
        <v>4.7489524250846973E-3</v>
      </c>
      <c r="N311" s="18">
        <f>VLOOKUP(N$1,'2014(上) TFIDF'!$H$2:$L$46,5,FALSE)*B311</f>
        <v>0</v>
      </c>
      <c r="O311" s="18">
        <f>VLOOKUP(O$1,'2014(上) TFIDF'!$H$2:$L$46,5,FALSE)*B311</f>
        <v>2.3458924522594296E-3</v>
      </c>
      <c r="P311" s="18">
        <f>VLOOKUP(P$1,'2014(上) TFIDF'!$H$2:$L$46,5,FALSE)*B311</f>
        <v>4.4376500343453282E-3</v>
      </c>
      <c r="Q311" s="18">
        <f>VLOOKUP(Q$1,'2014(上) TFIDF'!$H$2:$L$46,5,FALSE)*B311</f>
        <v>1.0103208869494428E-3</v>
      </c>
      <c r="R311" s="18">
        <f>VLOOKUP(R$1,'2014(上) TFIDF'!$H$2:$L$46,5,FALSE)*B311</f>
        <v>1.0103208869494428E-3</v>
      </c>
      <c r="S311" s="18">
        <f>VLOOKUP(S$1,'2014(上) TFIDF'!$H$2:$L$46,5,FALSE)*B311</f>
        <v>3.8466502017845657E-3</v>
      </c>
      <c r="T311" s="18">
        <f>VLOOKUP(T$1,'2014(上) TFIDF'!$H$2:$L$46,5,FALSE)*B311</f>
        <v>1.6013207195102058E-3</v>
      </c>
      <c r="U311" s="18">
        <f>VLOOKUP(U$1,'2014(上) TFIDF'!$H$2:$L$46,5,FALSE)*B311</f>
        <v>5.0053280104317248E-3</v>
      </c>
      <c r="V311" s="18">
        <f>VLOOKUP(V$1,'2014(上) TFIDF'!$H$2:$L$46,5,FALSE)*B311</f>
        <v>4.6322833803585338E-3</v>
      </c>
      <c r="W311" s="18">
        <f>VLOOKUP(W$1,'2014(上) TFIDF'!$H$2:$L$46,5,FALSE)*B311</f>
        <v>1.6013207195102058E-3</v>
      </c>
      <c r="X311" s="18">
        <f>VLOOKUP(X$1,'2014(上) TFIDF'!$H$2:$L$46,5,FALSE)*B311</f>
        <v>7.7372510177002012E-3</v>
      </c>
      <c r="Y311" s="18">
        <f>VLOOKUP(Y$1,'2014(上) TFIDF'!$H$2:$L$46,5,FALSE)*B311</f>
        <v>0</v>
      </c>
      <c r="Z311" s="18">
        <f>VLOOKUP(Z$1,'2014(上) TFIDF'!$H$2:$L$46,5,FALSE)*B311</f>
        <v>6.2735404318334433E-3</v>
      </c>
      <c r="AA311" s="18">
        <f>VLOOKUP(AA$1,'2014(上) TFIDF'!$H$2:$L$46,5,FALSE)*B311</f>
        <v>5.3768551131077582E-3</v>
      </c>
      <c r="AB311" s="18">
        <f>VLOOKUP(AB$1,'2014(上) TFIDF'!$H$2:$L$46,5,FALSE)*B311</f>
        <v>5.3399522576454599E-3</v>
      </c>
      <c r="AC311" s="18">
        <f>VLOOKUP(AC$1,'2014(上) TFIDF'!$H$2:$L$46,5,FALSE)*B311</f>
        <v>1.6013207195102058E-3</v>
      </c>
      <c r="AD311" s="18">
        <f>VLOOKUP(AD$1,'2014(上) TFIDF'!$H$2:$L$46,5,FALSE)*B311</f>
        <v>5.3768551131077582E-3</v>
      </c>
      <c r="AE311" s="18">
        <f>VLOOKUP(AE$1,'2014(上) TFIDF'!$H$2:$L$46,5,FALSE)*B311</f>
        <v>6.0619253216966573E-3</v>
      </c>
      <c r="AF311" s="18">
        <f>VLOOKUP(AF$1,'2014(上) TFIDF'!$H$2:$L$46,5,FALSE)*B311</f>
        <v>6.2931056240290648E-3</v>
      </c>
      <c r="AG311" s="18">
        <f>VLOOKUP(AG$1,'2014(上) TFIDF'!$H$2:$L$46,5,FALSE)*B311</f>
        <v>1.0103208869494428E-3</v>
      </c>
      <c r="AH311" s="18">
        <f>VLOOKUP(AH$1,'2014(上) TFIDF'!$H$2:$L$46,5,FALSE)*B311</f>
        <v>0</v>
      </c>
      <c r="AI311" s="18">
        <f>VLOOKUP(AI$1,'2014(上) TFIDF'!$H$2:$L$46,5,FALSE)*B311</f>
        <v>7.049291640804976E-3</v>
      </c>
      <c r="AJ311" s="18">
        <f>VLOOKUP(AJ$1,'2014(上) TFIDF'!$H$2:$L$46,5,FALSE)*B311</f>
        <v>4.9575340587190778E-3</v>
      </c>
      <c r="AK311" s="18">
        <f>VLOOKUP(AK$1,'2014(上) TFIDF'!$H$2:$L$46,5,FALSE)*B311</f>
        <v>5.9678549456685208E-3</v>
      </c>
      <c r="AL311" s="18">
        <f>VLOOKUP(AL$1,'2014(上) TFIDF'!$H$2:$L$46,5,FALSE)*B311</f>
        <v>5.3020907800287063E-3</v>
      </c>
      <c r="AM311" s="18">
        <f>VLOOKUP(AM$1,'2014(上) TFIDF'!$H$2:$L$46,5,FALSE)*B311</f>
        <v>6.2537090383891023E-3</v>
      </c>
      <c r="AN311" s="18">
        <f>VLOOKUP(AN$1,'2014(上) TFIDF'!$H$2:$L$46,5,FALSE)*B311</f>
        <v>3.0309626608483286E-3</v>
      </c>
      <c r="AO311" s="18">
        <f>VLOOKUP(AO$1,'2014(上) TFIDF'!$H$2:$L$46,5,FALSE)*B311</f>
        <v>0</v>
      </c>
      <c r="AP311" s="18">
        <f>VLOOKUP(AP$1,'2014(上) TFIDF'!$H$2:$L$46,5,FALSE)*B311</f>
        <v>1.6013207195102058E-3</v>
      </c>
      <c r="AQ311" s="18">
        <f>VLOOKUP(AQ$1,'2014(上) TFIDF'!$H$2:$L$46,5,FALSE)*B311</f>
        <v>5.8142830454800589E-3</v>
      </c>
      <c r="AR311" s="18">
        <f>VLOOKUP(AR$1,'2014(上) TFIDF'!$H$2:$L$46,5,FALSE)*B311</f>
        <v>4.9575340587190778E-3</v>
      </c>
      <c r="AS311" s="18">
        <f>VLOOKUP(AS$1,'2014(上) TFIDF'!$H$2:$L$46,5,FALSE)*B311</f>
        <v>2.3458924522594296E-3</v>
      </c>
      <c r="AT311" s="18">
        <f>VLOOKUP(AT$1,'2014(上) TFIDF'!$H$2:$L$46,5,FALSE)*B311</f>
        <v>2.3458924522594296E-3</v>
      </c>
      <c r="AU311" s="18">
        <f>VLOOKUP(AU$1,'2014(上) TFIDF'!$H$2:$L$46,5,FALSE)*B311</f>
        <v>5.0516044347472134E-3</v>
      </c>
    </row>
    <row r="312" spans="1:47">
      <c r="A312" s="18" t="s">
        <v>2355</v>
      </c>
      <c r="B312" s="18">
        <v>1E-3</v>
      </c>
      <c r="C312" s="18">
        <f>VLOOKUP(C$1,'2014(上) TFIDF'!$H$2:$L$46,5,FALSE)*B312</f>
        <v>2.6116416064596488E-4</v>
      </c>
      <c r="D312" s="18">
        <f>VLOOKUP(D$1,'2014(上) TFIDF'!$H$2:$L$46,5,FALSE)*B312</f>
        <v>6.6529251542574185E-4</v>
      </c>
      <c r="E312" s="18">
        <f>VLOOKUP(E$1,'2014(上) TFIDF'!$H$2:$L$46,5,FALSE)*B312</f>
        <v>0</v>
      </c>
      <c r="F312" s="18">
        <f>VLOOKUP(F$1,'2014(上) TFIDF'!$H$2:$L$46,5,FALSE)*B312</f>
        <v>0</v>
      </c>
      <c r="G312" s="18">
        <f>VLOOKUP(G$1,'2014(上) TFIDF'!$H$2:$L$46,5,FALSE)*B312</f>
        <v>2.3458924522594296E-4</v>
      </c>
      <c r="H312" s="18">
        <f>VLOOKUP(H$1,'2014(上) TFIDF'!$H$2:$L$46,5,FALSE)*B312</f>
        <v>3.7386315381352544E-4</v>
      </c>
      <c r="I312" s="18">
        <f>VLOOKUP(I$1,'2014(上) TFIDF'!$H$2:$L$46,5,FALSE)*B312</f>
        <v>0</v>
      </c>
      <c r="J312" s="18">
        <f>VLOOKUP(J$1,'2014(上) TFIDF'!$H$2:$L$46,5,FALSE)*B312</f>
        <v>3.4951360212825809E-4</v>
      </c>
      <c r="K312" s="18">
        <f>VLOOKUP(K$1,'2014(上) TFIDF'!$H$2:$L$46,5,FALSE)*B312</f>
        <v>4.3665342261583155E-4</v>
      </c>
      <c r="L312" s="18">
        <f>VLOOKUP(L$1,'2014(上) TFIDF'!$H$2:$L$46,5,FALSE)*B312</f>
        <v>0</v>
      </c>
      <c r="M312" s="18">
        <f>VLOOKUP(M$1,'2014(上) TFIDF'!$H$2:$L$46,5,FALSE)*B312</f>
        <v>4.7489524250846971E-4</v>
      </c>
      <c r="N312" s="18">
        <f>VLOOKUP(N$1,'2014(上) TFIDF'!$H$2:$L$46,5,FALSE)*B312</f>
        <v>0</v>
      </c>
      <c r="O312" s="18">
        <f>VLOOKUP(O$1,'2014(上) TFIDF'!$H$2:$L$46,5,FALSE)*B312</f>
        <v>2.3458924522594296E-4</v>
      </c>
      <c r="P312" s="18">
        <f>VLOOKUP(P$1,'2014(上) TFIDF'!$H$2:$L$46,5,FALSE)*B312</f>
        <v>4.4376500343453281E-4</v>
      </c>
      <c r="Q312" s="18">
        <f>VLOOKUP(Q$1,'2014(上) TFIDF'!$H$2:$L$46,5,FALSE)*B312</f>
        <v>1.010320886949443E-4</v>
      </c>
      <c r="R312" s="18">
        <f>VLOOKUP(R$1,'2014(上) TFIDF'!$H$2:$L$46,5,FALSE)*B312</f>
        <v>1.010320886949443E-4</v>
      </c>
      <c r="S312" s="18">
        <f>VLOOKUP(S$1,'2014(上) TFIDF'!$H$2:$L$46,5,FALSE)*B312</f>
        <v>3.8466502017845658E-4</v>
      </c>
      <c r="T312" s="18">
        <f>VLOOKUP(T$1,'2014(上) TFIDF'!$H$2:$L$46,5,FALSE)*B312</f>
        <v>1.6013207195102059E-4</v>
      </c>
      <c r="U312" s="18">
        <f>VLOOKUP(U$1,'2014(上) TFIDF'!$H$2:$L$46,5,FALSE)*B312</f>
        <v>5.0053280104317248E-4</v>
      </c>
      <c r="V312" s="18">
        <f>VLOOKUP(V$1,'2014(上) TFIDF'!$H$2:$L$46,5,FALSE)*B312</f>
        <v>4.6322833803585342E-4</v>
      </c>
      <c r="W312" s="18">
        <f>VLOOKUP(W$1,'2014(上) TFIDF'!$H$2:$L$46,5,FALSE)*B312</f>
        <v>1.6013207195102059E-4</v>
      </c>
      <c r="X312" s="18">
        <f>VLOOKUP(X$1,'2014(上) TFIDF'!$H$2:$L$46,5,FALSE)*B312</f>
        <v>7.737251017700201E-4</v>
      </c>
      <c r="Y312" s="18">
        <f>VLOOKUP(Y$1,'2014(上) TFIDF'!$H$2:$L$46,5,FALSE)*B312</f>
        <v>0</v>
      </c>
      <c r="Z312" s="18">
        <f>VLOOKUP(Z$1,'2014(上) TFIDF'!$H$2:$L$46,5,FALSE)*B312</f>
        <v>6.2735404318334438E-4</v>
      </c>
      <c r="AA312" s="18">
        <f>VLOOKUP(AA$1,'2014(上) TFIDF'!$H$2:$L$46,5,FALSE)*B312</f>
        <v>5.3768551131077582E-4</v>
      </c>
      <c r="AB312" s="18">
        <f>VLOOKUP(AB$1,'2014(上) TFIDF'!$H$2:$L$46,5,FALSE)*B312</f>
        <v>5.3399522576454595E-4</v>
      </c>
      <c r="AC312" s="18">
        <f>VLOOKUP(AC$1,'2014(上) TFIDF'!$H$2:$L$46,5,FALSE)*B312</f>
        <v>1.6013207195102059E-4</v>
      </c>
      <c r="AD312" s="18">
        <f>VLOOKUP(AD$1,'2014(上) TFIDF'!$H$2:$L$46,5,FALSE)*B312</f>
        <v>5.3768551131077582E-4</v>
      </c>
      <c r="AE312" s="18">
        <f>VLOOKUP(AE$1,'2014(上) TFIDF'!$H$2:$L$46,5,FALSE)*B312</f>
        <v>6.0619253216966573E-4</v>
      </c>
      <c r="AF312" s="18">
        <f>VLOOKUP(AF$1,'2014(上) TFIDF'!$H$2:$L$46,5,FALSE)*B312</f>
        <v>6.2931056240290648E-4</v>
      </c>
      <c r="AG312" s="18">
        <f>VLOOKUP(AG$1,'2014(上) TFIDF'!$H$2:$L$46,5,FALSE)*B312</f>
        <v>1.010320886949443E-4</v>
      </c>
      <c r="AH312" s="18">
        <f>VLOOKUP(AH$1,'2014(上) TFIDF'!$H$2:$L$46,5,FALSE)*B312</f>
        <v>0</v>
      </c>
      <c r="AI312" s="18">
        <f>VLOOKUP(AI$1,'2014(上) TFIDF'!$H$2:$L$46,5,FALSE)*B312</f>
        <v>7.0492916408049753E-4</v>
      </c>
      <c r="AJ312" s="18">
        <f>VLOOKUP(AJ$1,'2014(上) TFIDF'!$H$2:$L$46,5,FALSE)*B312</f>
        <v>4.9575340587190773E-4</v>
      </c>
      <c r="AK312" s="18">
        <f>VLOOKUP(AK$1,'2014(上) TFIDF'!$H$2:$L$46,5,FALSE)*B312</f>
        <v>5.9678549456685206E-4</v>
      </c>
      <c r="AL312" s="18">
        <f>VLOOKUP(AL$1,'2014(上) TFIDF'!$H$2:$L$46,5,FALSE)*B312</f>
        <v>5.3020907800287067E-4</v>
      </c>
      <c r="AM312" s="18">
        <f>VLOOKUP(AM$1,'2014(上) TFIDF'!$H$2:$L$46,5,FALSE)*B312</f>
        <v>6.2537090383891028E-4</v>
      </c>
      <c r="AN312" s="18">
        <f>VLOOKUP(AN$1,'2014(上) TFIDF'!$H$2:$L$46,5,FALSE)*B312</f>
        <v>3.0309626608483286E-4</v>
      </c>
      <c r="AO312" s="18">
        <f>VLOOKUP(AO$1,'2014(上) TFIDF'!$H$2:$L$46,5,FALSE)*B312</f>
        <v>0</v>
      </c>
      <c r="AP312" s="18">
        <f>VLOOKUP(AP$1,'2014(上) TFIDF'!$H$2:$L$46,5,FALSE)*B312</f>
        <v>1.6013207195102059E-4</v>
      </c>
      <c r="AQ312" s="18">
        <f>VLOOKUP(AQ$1,'2014(上) TFIDF'!$H$2:$L$46,5,FALSE)*B312</f>
        <v>5.8142830454800589E-4</v>
      </c>
      <c r="AR312" s="18">
        <f>VLOOKUP(AR$1,'2014(上) TFIDF'!$H$2:$L$46,5,FALSE)*B312</f>
        <v>4.9575340587190773E-4</v>
      </c>
      <c r="AS312" s="18">
        <f>VLOOKUP(AS$1,'2014(上) TFIDF'!$H$2:$L$46,5,FALSE)*B312</f>
        <v>2.3458924522594296E-4</v>
      </c>
      <c r="AT312" s="18">
        <f>VLOOKUP(AT$1,'2014(上) TFIDF'!$H$2:$L$46,5,FALSE)*B312</f>
        <v>2.3458924522594296E-4</v>
      </c>
      <c r="AU312" s="18">
        <f>VLOOKUP(AU$1,'2014(上) TFIDF'!$H$2:$L$46,5,FALSE)*B312</f>
        <v>5.051604434747213E-4</v>
      </c>
    </row>
    <row r="313" spans="1:47">
      <c r="A313" s="18" t="s">
        <v>4040</v>
      </c>
      <c r="B313" s="18">
        <v>1.1111111111111111E-3</v>
      </c>
      <c r="C313" s="18">
        <f>VLOOKUP(C$1,'2014(上) TFIDF'!$H$2:$L$46,5,FALSE)*B313</f>
        <v>2.9018240071773877E-4</v>
      </c>
      <c r="D313" s="18">
        <f>VLOOKUP(D$1,'2014(上) TFIDF'!$H$2:$L$46,5,FALSE)*B313</f>
        <v>7.3921390602860204E-4</v>
      </c>
      <c r="E313" s="18">
        <f>VLOOKUP(E$1,'2014(上) TFIDF'!$H$2:$L$46,5,FALSE)*B313</f>
        <v>0</v>
      </c>
      <c r="F313" s="18">
        <f>VLOOKUP(F$1,'2014(上) TFIDF'!$H$2:$L$46,5,FALSE)*B313</f>
        <v>0</v>
      </c>
      <c r="G313" s="18">
        <f>VLOOKUP(G$1,'2014(上) TFIDF'!$H$2:$L$46,5,FALSE)*B313</f>
        <v>2.606547169177144E-4</v>
      </c>
      <c r="H313" s="18">
        <f>VLOOKUP(H$1,'2014(上) TFIDF'!$H$2:$L$46,5,FALSE)*B313</f>
        <v>4.1540350423725049E-4</v>
      </c>
      <c r="I313" s="18">
        <f>VLOOKUP(I$1,'2014(上) TFIDF'!$H$2:$L$46,5,FALSE)*B313</f>
        <v>0</v>
      </c>
      <c r="J313" s="18">
        <f>VLOOKUP(J$1,'2014(上) TFIDF'!$H$2:$L$46,5,FALSE)*B313</f>
        <v>3.8834844680917565E-4</v>
      </c>
      <c r="K313" s="18">
        <f>VLOOKUP(K$1,'2014(上) TFIDF'!$H$2:$L$46,5,FALSE)*B313</f>
        <v>4.851704695731462E-4</v>
      </c>
      <c r="L313" s="18">
        <f>VLOOKUP(L$1,'2014(上) TFIDF'!$H$2:$L$46,5,FALSE)*B313</f>
        <v>0</v>
      </c>
      <c r="M313" s="18">
        <f>VLOOKUP(M$1,'2014(上) TFIDF'!$H$2:$L$46,5,FALSE)*B313</f>
        <v>5.2766138056496638E-4</v>
      </c>
      <c r="N313" s="18">
        <f>VLOOKUP(N$1,'2014(上) TFIDF'!$H$2:$L$46,5,FALSE)*B313</f>
        <v>0</v>
      </c>
      <c r="O313" s="18">
        <f>VLOOKUP(O$1,'2014(上) TFIDF'!$H$2:$L$46,5,FALSE)*B313</f>
        <v>2.606547169177144E-4</v>
      </c>
      <c r="P313" s="18">
        <f>VLOOKUP(P$1,'2014(上) TFIDF'!$H$2:$L$46,5,FALSE)*B313</f>
        <v>4.9307222603836977E-4</v>
      </c>
      <c r="Q313" s="18">
        <f>VLOOKUP(Q$1,'2014(上) TFIDF'!$H$2:$L$46,5,FALSE)*B313</f>
        <v>1.1225787632771587E-4</v>
      </c>
      <c r="R313" s="18">
        <f>VLOOKUP(R$1,'2014(上) TFIDF'!$H$2:$L$46,5,FALSE)*B313</f>
        <v>1.1225787632771587E-4</v>
      </c>
      <c r="S313" s="18">
        <f>VLOOKUP(S$1,'2014(上) TFIDF'!$H$2:$L$46,5,FALSE)*B313</f>
        <v>4.2740557797606285E-4</v>
      </c>
      <c r="T313" s="18">
        <f>VLOOKUP(T$1,'2014(上) TFIDF'!$H$2:$L$46,5,FALSE)*B313</f>
        <v>1.7792452439002287E-4</v>
      </c>
      <c r="U313" s="18">
        <f>VLOOKUP(U$1,'2014(上) TFIDF'!$H$2:$L$46,5,FALSE)*B313</f>
        <v>5.5614755671463609E-4</v>
      </c>
      <c r="V313" s="18">
        <f>VLOOKUP(V$1,'2014(上) TFIDF'!$H$2:$L$46,5,FALSE)*B313</f>
        <v>5.1469815337317046E-4</v>
      </c>
      <c r="W313" s="18">
        <f>VLOOKUP(W$1,'2014(上) TFIDF'!$H$2:$L$46,5,FALSE)*B313</f>
        <v>1.7792452439002287E-4</v>
      </c>
      <c r="X313" s="18">
        <f>VLOOKUP(X$1,'2014(上) TFIDF'!$H$2:$L$46,5,FALSE)*B313</f>
        <v>8.5969455752224456E-4</v>
      </c>
      <c r="Y313" s="18">
        <f>VLOOKUP(Y$1,'2014(上) TFIDF'!$H$2:$L$46,5,FALSE)*B313</f>
        <v>0</v>
      </c>
      <c r="Z313" s="18">
        <f>VLOOKUP(Z$1,'2014(上) TFIDF'!$H$2:$L$46,5,FALSE)*B313</f>
        <v>6.9706004798149367E-4</v>
      </c>
      <c r="AA313" s="18">
        <f>VLOOKUP(AA$1,'2014(上) TFIDF'!$H$2:$L$46,5,FALSE)*B313</f>
        <v>5.9742834590086199E-4</v>
      </c>
      <c r="AB313" s="18">
        <f>VLOOKUP(AB$1,'2014(上) TFIDF'!$H$2:$L$46,5,FALSE)*B313</f>
        <v>5.9332802862727325E-4</v>
      </c>
      <c r="AC313" s="18">
        <f>VLOOKUP(AC$1,'2014(上) TFIDF'!$H$2:$L$46,5,FALSE)*B313</f>
        <v>1.7792452439002287E-4</v>
      </c>
      <c r="AD313" s="18">
        <f>VLOOKUP(AD$1,'2014(上) TFIDF'!$H$2:$L$46,5,FALSE)*B313</f>
        <v>5.9742834590086199E-4</v>
      </c>
      <c r="AE313" s="18">
        <f>VLOOKUP(AE$1,'2014(上) TFIDF'!$H$2:$L$46,5,FALSE)*B313</f>
        <v>6.7354725796629528E-4</v>
      </c>
      <c r="AF313" s="18">
        <f>VLOOKUP(AF$1,'2014(上) TFIDF'!$H$2:$L$46,5,FALSE)*B313</f>
        <v>6.9923395822545163E-4</v>
      </c>
      <c r="AG313" s="18">
        <f>VLOOKUP(AG$1,'2014(上) TFIDF'!$H$2:$L$46,5,FALSE)*B313</f>
        <v>1.1225787632771587E-4</v>
      </c>
      <c r="AH313" s="18">
        <f>VLOOKUP(AH$1,'2014(上) TFIDF'!$H$2:$L$46,5,FALSE)*B313</f>
        <v>0</v>
      </c>
      <c r="AI313" s="18">
        <f>VLOOKUP(AI$1,'2014(上) TFIDF'!$H$2:$L$46,5,FALSE)*B313</f>
        <v>7.8325462675610843E-4</v>
      </c>
      <c r="AJ313" s="18">
        <f>VLOOKUP(AJ$1,'2014(上) TFIDF'!$H$2:$L$46,5,FALSE)*B313</f>
        <v>5.5083711763545301E-4</v>
      </c>
      <c r="AK313" s="18">
        <f>VLOOKUP(AK$1,'2014(上) TFIDF'!$H$2:$L$46,5,FALSE)*B313</f>
        <v>6.6309499396316896E-4</v>
      </c>
      <c r="AL313" s="18">
        <f>VLOOKUP(AL$1,'2014(上) TFIDF'!$H$2:$L$46,5,FALSE)*B313</f>
        <v>5.8912119778096734E-4</v>
      </c>
      <c r="AM313" s="18">
        <f>VLOOKUP(AM$1,'2014(上) TFIDF'!$H$2:$L$46,5,FALSE)*B313</f>
        <v>6.9485655982101137E-4</v>
      </c>
      <c r="AN313" s="18">
        <f>VLOOKUP(AN$1,'2014(上) TFIDF'!$H$2:$L$46,5,FALSE)*B313</f>
        <v>3.3677362898314764E-4</v>
      </c>
      <c r="AO313" s="18">
        <f>VLOOKUP(AO$1,'2014(上) TFIDF'!$H$2:$L$46,5,FALSE)*B313</f>
        <v>0</v>
      </c>
      <c r="AP313" s="18">
        <f>VLOOKUP(AP$1,'2014(上) TFIDF'!$H$2:$L$46,5,FALSE)*B313</f>
        <v>1.7792452439002287E-4</v>
      </c>
      <c r="AQ313" s="18">
        <f>VLOOKUP(AQ$1,'2014(上) TFIDF'!$H$2:$L$46,5,FALSE)*B313</f>
        <v>6.460314494977843E-4</v>
      </c>
      <c r="AR313" s="18">
        <f>VLOOKUP(AR$1,'2014(上) TFIDF'!$H$2:$L$46,5,FALSE)*B313</f>
        <v>5.5083711763545301E-4</v>
      </c>
      <c r="AS313" s="18">
        <f>VLOOKUP(AS$1,'2014(上) TFIDF'!$H$2:$L$46,5,FALSE)*B313</f>
        <v>2.606547169177144E-4</v>
      </c>
      <c r="AT313" s="18">
        <f>VLOOKUP(AT$1,'2014(上) TFIDF'!$H$2:$L$46,5,FALSE)*B313</f>
        <v>2.606547169177144E-4</v>
      </c>
      <c r="AU313" s="18">
        <f>VLOOKUP(AU$1,'2014(上) TFIDF'!$H$2:$L$46,5,FALSE)*B313</f>
        <v>5.6128938163857922E-4</v>
      </c>
    </row>
    <row r="314" spans="1:47">
      <c r="A314" s="18" t="s">
        <v>2321</v>
      </c>
      <c r="B314" s="18">
        <v>3.3333333333333335E-3</v>
      </c>
      <c r="C314" s="18">
        <f>VLOOKUP(C$1,'2014(上) TFIDF'!$H$2:$L$46,5,FALSE)*B314</f>
        <v>8.7054720215321631E-4</v>
      </c>
      <c r="D314" s="18">
        <f>VLOOKUP(D$1,'2014(上) TFIDF'!$H$2:$L$46,5,FALSE)*B314</f>
        <v>2.2176417180858063E-3</v>
      </c>
      <c r="E314" s="18">
        <f>VLOOKUP(E$1,'2014(上) TFIDF'!$H$2:$L$46,5,FALSE)*B314</f>
        <v>0</v>
      </c>
      <c r="F314" s="18">
        <f>VLOOKUP(F$1,'2014(上) TFIDF'!$H$2:$L$46,5,FALSE)*B314</f>
        <v>0</v>
      </c>
      <c r="G314" s="18">
        <f>VLOOKUP(G$1,'2014(上) TFIDF'!$H$2:$L$46,5,FALSE)*B314</f>
        <v>7.8196415075314327E-4</v>
      </c>
      <c r="H314" s="18">
        <f>VLOOKUP(H$1,'2014(上) TFIDF'!$H$2:$L$46,5,FALSE)*B314</f>
        <v>1.2462105127117515E-3</v>
      </c>
      <c r="I314" s="18">
        <f>VLOOKUP(I$1,'2014(上) TFIDF'!$H$2:$L$46,5,FALSE)*B314</f>
        <v>0</v>
      </c>
      <c r="J314" s="18">
        <f>VLOOKUP(J$1,'2014(上) TFIDF'!$H$2:$L$46,5,FALSE)*B314</f>
        <v>1.1650453404275271E-3</v>
      </c>
      <c r="K314" s="18">
        <f>VLOOKUP(K$1,'2014(上) TFIDF'!$H$2:$L$46,5,FALSE)*B314</f>
        <v>1.4555114087194385E-3</v>
      </c>
      <c r="L314" s="18">
        <f>VLOOKUP(L$1,'2014(上) TFIDF'!$H$2:$L$46,5,FALSE)*B314</f>
        <v>0</v>
      </c>
      <c r="M314" s="18">
        <f>VLOOKUP(M$1,'2014(上) TFIDF'!$H$2:$L$46,5,FALSE)*B314</f>
        <v>1.582984141694899E-3</v>
      </c>
      <c r="N314" s="18">
        <f>VLOOKUP(N$1,'2014(上) TFIDF'!$H$2:$L$46,5,FALSE)*B314</f>
        <v>0</v>
      </c>
      <c r="O314" s="18">
        <f>VLOOKUP(O$1,'2014(上) TFIDF'!$H$2:$L$46,5,FALSE)*B314</f>
        <v>7.8196415075314327E-4</v>
      </c>
      <c r="P314" s="18">
        <f>VLOOKUP(P$1,'2014(上) TFIDF'!$H$2:$L$46,5,FALSE)*B314</f>
        <v>1.4792166781151094E-3</v>
      </c>
      <c r="Q314" s="18">
        <f>VLOOKUP(Q$1,'2014(上) TFIDF'!$H$2:$L$46,5,FALSE)*B314</f>
        <v>3.3677362898314764E-4</v>
      </c>
      <c r="R314" s="18">
        <f>VLOOKUP(R$1,'2014(上) TFIDF'!$H$2:$L$46,5,FALSE)*B314</f>
        <v>3.3677362898314764E-4</v>
      </c>
      <c r="S314" s="18">
        <f>VLOOKUP(S$1,'2014(上) TFIDF'!$H$2:$L$46,5,FALSE)*B314</f>
        <v>1.2822167339281885E-3</v>
      </c>
      <c r="T314" s="18">
        <f>VLOOKUP(T$1,'2014(上) TFIDF'!$H$2:$L$46,5,FALSE)*B314</f>
        <v>5.3377357317006867E-4</v>
      </c>
      <c r="U314" s="18">
        <f>VLOOKUP(U$1,'2014(上) TFIDF'!$H$2:$L$46,5,FALSE)*B314</f>
        <v>1.6684426701439083E-3</v>
      </c>
      <c r="V314" s="18">
        <f>VLOOKUP(V$1,'2014(上) TFIDF'!$H$2:$L$46,5,FALSE)*B314</f>
        <v>1.5440944601195115E-3</v>
      </c>
      <c r="W314" s="18">
        <f>VLOOKUP(W$1,'2014(上) TFIDF'!$H$2:$L$46,5,FALSE)*B314</f>
        <v>5.3377357317006867E-4</v>
      </c>
      <c r="X314" s="18">
        <f>VLOOKUP(X$1,'2014(上) TFIDF'!$H$2:$L$46,5,FALSE)*B314</f>
        <v>2.5790836725667339E-3</v>
      </c>
      <c r="Y314" s="18">
        <f>VLOOKUP(Y$1,'2014(上) TFIDF'!$H$2:$L$46,5,FALSE)*B314</f>
        <v>0</v>
      </c>
      <c r="Z314" s="18">
        <f>VLOOKUP(Z$1,'2014(上) TFIDF'!$H$2:$L$46,5,FALSE)*B314</f>
        <v>2.0911801439444811E-3</v>
      </c>
      <c r="AA314" s="18">
        <f>VLOOKUP(AA$1,'2014(上) TFIDF'!$H$2:$L$46,5,FALSE)*B314</f>
        <v>1.7922850377025861E-3</v>
      </c>
      <c r="AB314" s="18">
        <f>VLOOKUP(AB$1,'2014(上) TFIDF'!$H$2:$L$46,5,FALSE)*B314</f>
        <v>1.77998408588182E-3</v>
      </c>
      <c r="AC314" s="18">
        <f>VLOOKUP(AC$1,'2014(上) TFIDF'!$H$2:$L$46,5,FALSE)*B314</f>
        <v>5.3377357317006867E-4</v>
      </c>
      <c r="AD314" s="18">
        <f>VLOOKUP(AD$1,'2014(上) TFIDF'!$H$2:$L$46,5,FALSE)*B314</f>
        <v>1.7922850377025861E-3</v>
      </c>
      <c r="AE314" s="18">
        <f>VLOOKUP(AE$1,'2014(上) TFIDF'!$H$2:$L$46,5,FALSE)*B314</f>
        <v>2.0206417738988861E-3</v>
      </c>
      <c r="AF314" s="18">
        <f>VLOOKUP(AF$1,'2014(上) TFIDF'!$H$2:$L$46,5,FALSE)*B314</f>
        <v>2.0977018746763552E-3</v>
      </c>
      <c r="AG314" s="18">
        <f>VLOOKUP(AG$1,'2014(上) TFIDF'!$H$2:$L$46,5,FALSE)*B314</f>
        <v>3.3677362898314764E-4</v>
      </c>
      <c r="AH314" s="18">
        <f>VLOOKUP(AH$1,'2014(上) TFIDF'!$H$2:$L$46,5,FALSE)*B314</f>
        <v>0</v>
      </c>
      <c r="AI314" s="18">
        <f>VLOOKUP(AI$1,'2014(上) TFIDF'!$H$2:$L$46,5,FALSE)*B314</f>
        <v>2.3497638802683252E-3</v>
      </c>
      <c r="AJ314" s="18">
        <f>VLOOKUP(AJ$1,'2014(上) TFIDF'!$H$2:$L$46,5,FALSE)*B314</f>
        <v>1.6525113529063593E-3</v>
      </c>
      <c r="AK314" s="18">
        <f>VLOOKUP(AK$1,'2014(上) TFIDF'!$H$2:$L$46,5,FALSE)*B314</f>
        <v>1.9892849818895068E-3</v>
      </c>
      <c r="AL314" s="18">
        <f>VLOOKUP(AL$1,'2014(上) TFIDF'!$H$2:$L$46,5,FALSE)*B314</f>
        <v>1.7673635933429022E-3</v>
      </c>
      <c r="AM314" s="18">
        <f>VLOOKUP(AM$1,'2014(上) TFIDF'!$H$2:$L$46,5,FALSE)*B314</f>
        <v>2.0845696794630341E-3</v>
      </c>
      <c r="AN314" s="18">
        <f>VLOOKUP(AN$1,'2014(上) TFIDF'!$H$2:$L$46,5,FALSE)*B314</f>
        <v>1.010320886949443E-3</v>
      </c>
      <c r="AO314" s="18">
        <f>VLOOKUP(AO$1,'2014(上) TFIDF'!$H$2:$L$46,5,FALSE)*B314</f>
        <v>0</v>
      </c>
      <c r="AP314" s="18">
        <f>VLOOKUP(AP$1,'2014(上) TFIDF'!$H$2:$L$46,5,FALSE)*B314</f>
        <v>5.3377357317006867E-4</v>
      </c>
      <c r="AQ314" s="18">
        <f>VLOOKUP(AQ$1,'2014(上) TFIDF'!$H$2:$L$46,5,FALSE)*B314</f>
        <v>1.9380943484933531E-3</v>
      </c>
      <c r="AR314" s="18">
        <f>VLOOKUP(AR$1,'2014(上) TFIDF'!$H$2:$L$46,5,FALSE)*B314</f>
        <v>1.6525113529063593E-3</v>
      </c>
      <c r="AS314" s="18">
        <f>VLOOKUP(AS$1,'2014(上) TFIDF'!$H$2:$L$46,5,FALSE)*B314</f>
        <v>7.8196415075314327E-4</v>
      </c>
      <c r="AT314" s="18">
        <f>VLOOKUP(AT$1,'2014(上) TFIDF'!$H$2:$L$46,5,FALSE)*B314</f>
        <v>7.8196415075314327E-4</v>
      </c>
      <c r="AU314" s="18">
        <f>VLOOKUP(AU$1,'2014(上) TFIDF'!$H$2:$L$46,5,FALSE)*B314</f>
        <v>1.6838681449157379E-3</v>
      </c>
    </row>
    <row r="315" spans="1:47">
      <c r="A315" s="18" t="s">
        <v>5167</v>
      </c>
      <c r="B315" s="18">
        <v>6.2500000000000001E-4</v>
      </c>
      <c r="C315" s="18">
        <f>VLOOKUP(C$1,'2014(上) TFIDF'!$H$2:$L$46,5,FALSE)*B315</f>
        <v>1.6322760040372804E-4</v>
      </c>
      <c r="D315" s="18">
        <f>VLOOKUP(D$1,'2014(上) TFIDF'!$H$2:$L$46,5,FALSE)*B315</f>
        <v>4.1580782214108869E-4</v>
      </c>
      <c r="E315" s="18">
        <f>VLOOKUP(E$1,'2014(上) TFIDF'!$H$2:$L$46,5,FALSE)*B315</f>
        <v>0</v>
      </c>
      <c r="F315" s="18">
        <f>VLOOKUP(F$1,'2014(上) TFIDF'!$H$2:$L$46,5,FALSE)*B315</f>
        <v>0</v>
      </c>
      <c r="G315" s="18">
        <f>VLOOKUP(G$1,'2014(上) TFIDF'!$H$2:$L$46,5,FALSE)*B315</f>
        <v>1.4661827826621435E-4</v>
      </c>
      <c r="H315" s="18">
        <f>VLOOKUP(H$1,'2014(上) TFIDF'!$H$2:$L$46,5,FALSE)*B315</f>
        <v>2.3366447113345339E-4</v>
      </c>
      <c r="I315" s="18">
        <f>VLOOKUP(I$1,'2014(上) TFIDF'!$H$2:$L$46,5,FALSE)*B315</f>
        <v>0</v>
      </c>
      <c r="J315" s="18">
        <f>VLOOKUP(J$1,'2014(上) TFIDF'!$H$2:$L$46,5,FALSE)*B315</f>
        <v>2.1844600133016131E-4</v>
      </c>
      <c r="K315" s="18">
        <f>VLOOKUP(K$1,'2014(上) TFIDF'!$H$2:$L$46,5,FALSE)*B315</f>
        <v>2.7290838913489475E-4</v>
      </c>
      <c r="L315" s="18">
        <f>VLOOKUP(L$1,'2014(上) TFIDF'!$H$2:$L$46,5,FALSE)*B315</f>
        <v>0</v>
      </c>
      <c r="M315" s="18">
        <f>VLOOKUP(M$1,'2014(上) TFIDF'!$H$2:$L$46,5,FALSE)*B315</f>
        <v>2.9680952656779358E-4</v>
      </c>
      <c r="N315" s="18">
        <f>VLOOKUP(N$1,'2014(上) TFIDF'!$H$2:$L$46,5,FALSE)*B315</f>
        <v>0</v>
      </c>
      <c r="O315" s="18">
        <f>VLOOKUP(O$1,'2014(上) TFIDF'!$H$2:$L$46,5,FALSE)*B315</f>
        <v>1.4661827826621435E-4</v>
      </c>
      <c r="P315" s="18">
        <f>VLOOKUP(P$1,'2014(上) TFIDF'!$H$2:$L$46,5,FALSE)*B315</f>
        <v>2.7735312714658302E-4</v>
      </c>
      <c r="Q315" s="18">
        <f>VLOOKUP(Q$1,'2014(上) TFIDF'!$H$2:$L$46,5,FALSE)*B315</f>
        <v>6.3145055434340176E-5</v>
      </c>
      <c r="R315" s="18">
        <f>VLOOKUP(R$1,'2014(上) TFIDF'!$H$2:$L$46,5,FALSE)*B315</f>
        <v>6.3145055434340176E-5</v>
      </c>
      <c r="S315" s="18">
        <f>VLOOKUP(S$1,'2014(上) TFIDF'!$H$2:$L$46,5,FALSE)*B315</f>
        <v>2.4041563761153536E-4</v>
      </c>
      <c r="T315" s="18">
        <f>VLOOKUP(T$1,'2014(上) TFIDF'!$H$2:$L$46,5,FALSE)*B315</f>
        <v>1.0008254496938786E-4</v>
      </c>
      <c r="U315" s="18">
        <f>VLOOKUP(U$1,'2014(上) TFIDF'!$H$2:$L$46,5,FALSE)*B315</f>
        <v>3.128330006519828E-4</v>
      </c>
      <c r="V315" s="18">
        <f>VLOOKUP(V$1,'2014(上) TFIDF'!$H$2:$L$46,5,FALSE)*B315</f>
        <v>2.8951771127240836E-4</v>
      </c>
      <c r="W315" s="18">
        <f>VLOOKUP(W$1,'2014(上) TFIDF'!$H$2:$L$46,5,FALSE)*B315</f>
        <v>1.0008254496938786E-4</v>
      </c>
      <c r="X315" s="18">
        <f>VLOOKUP(X$1,'2014(上) TFIDF'!$H$2:$L$46,5,FALSE)*B315</f>
        <v>4.8357818860626258E-4</v>
      </c>
      <c r="Y315" s="18">
        <f>VLOOKUP(Y$1,'2014(上) TFIDF'!$H$2:$L$46,5,FALSE)*B315</f>
        <v>0</v>
      </c>
      <c r="Z315" s="18">
        <f>VLOOKUP(Z$1,'2014(上) TFIDF'!$H$2:$L$46,5,FALSE)*B315</f>
        <v>3.9209627698959021E-4</v>
      </c>
      <c r="AA315" s="18">
        <f>VLOOKUP(AA$1,'2014(上) TFIDF'!$H$2:$L$46,5,FALSE)*B315</f>
        <v>3.3605344456923489E-4</v>
      </c>
      <c r="AB315" s="18">
        <f>VLOOKUP(AB$1,'2014(上) TFIDF'!$H$2:$L$46,5,FALSE)*B315</f>
        <v>3.3374701610284124E-4</v>
      </c>
      <c r="AC315" s="18">
        <f>VLOOKUP(AC$1,'2014(上) TFIDF'!$H$2:$L$46,5,FALSE)*B315</f>
        <v>1.0008254496938786E-4</v>
      </c>
      <c r="AD315" s="18">
        <f>VLOOKUP(AD$1,'2014(上) TFIDF'!$H$2:$L$46,5,FALSE)*B315</f>
        <v>3.3605344456923489E-4</v>
      </c>
      <c r="AE315" s="18">
        <f>VLOOKUP(AE$1,'2014(上) TFIDF'!$H$2:$L$46,5,FALSE)*B315</f>
        <v>3.7887033260604108E-4</v>
      </c>
      <c r="AF315" s="18">
        <f>VLOOKUP(AF$1,'2014(上) TFIDF'!$H$2:$L$46,5,FALSE)*B315</f>
        <v>3.9331910150181655E-4</v>
      </c>
      <c r="AG315" s="18">
        <f>VLOOKUP(AG$1,'2014(上) TFIDF'!$H$2:$L$46,5,FALSE)*B315</f>
        <v>6.3145055434340176E-5</v>
      </c>
      <c r="AH315" s="18">
        <f>VLOOKUP(AH$1,'2014(上) TFIDF'!$H$2:$L$46,5,FALSE)*B315</f>
        <v>0</v>
      </c>
      <c r="AI315" s="18">
        <f>VLOOKUP(AI$1,'2014(上) TFIDF'!$H$2:$L$46,5,FALSE)*B315</f>
        <v>4.40580727550311E-4</v>
      </c>
      <c r="AJ315" s="18">
        <f>VLOOKUP(AJ$1,'2014(上) TFIDF'!$H$2:$L$46,5,FALSE)*B315</f>
        <v>3.0984587866994236E-4</v>
      </c>
      <c r="AK315" s="18">
        <f>VLOOKUP(AK$1,'2014(上) TFIDF'!$H$2:$L$46,5,FALSE)*B315</f>
        <v>3.7299093410428255E-4</v>
      </c>
      <c r="AL315" s="18">
        <f>VLOOKUP(AL$1,'2014(上) TFIDF'!$H$2:$L$46,5,FALSE)*B315</f>
        <v>3.3138067375179414E-4</v>
      </c>
      <c r="AM315" s="18">
        <f>VLOOKUP(AM$1,'2014(上) TFIDF'!$H$2:$L$46,5,FALSE)*B315</f>
        <v>3.9085681489931889E-4</v>
      </c>
      <c r="AN315" s="18">
        <f>VLOOKUP(AN$1,'2014(上) TFIDF'!$H$2:$L$46,5,FALSE)*B315</f>
        <v>1.8943516630302054E-4</v>
      </c>
      <c r="AO315" s="18">
        <f>VLOOKUP(AO$1,'2014(上) TFIDF'!$H$2:$L$46,5,FALSE)*B315</f>
        <v>0</v>
      </c>
      <c r="AP315" s="18">
        <f>VLOOKUP(AP$1,'2014(上) TFIDF'!$H$2:$L$46,5,FALSE)*B315</f>
        <v>1.0008254496938786E-4</v>
      </c>
      <c r="AQ315" s="18">
        <f>VLOOKUP(AQ$1,'2014(上) TFIDF'!$H$2:$L$46,5,FALSE)*B315</f>
        <v>3.6339269034250368E-4</v>
      </c>
      <c r="AR315" s="18">
        <f>VLOOKUP(AR$1,'2014(上) TFIDF'!$H$2:$L$46,5,FALSE)*B315</f>
        <v>3.0984587866994236E-4</v>
      </c>
      <c r="AS315" s="18">
        <f>VLOOKUP(AS$1,'2014(上) TFIDF'!$H$2:$L$46,5,FALSE)*B315</f>
        <v>1.4661827826621435E-4</v>
      </c>
      <c r="AT315" s="18">
        <f>VLOOKUP(AT$1,'2014(上) TFIDF'!$H$2:$L$46,5,FALSE)*B315</f>
        <v>1.4661827826621435E-4</v>
      </c>
      <c r="AU315" s="18">
        <f>VLOOKUP(AU$1,'2014(上) TFIDF'!$H$2:$L$46,5,FALSE)*B315</f>
        <v>3.1572527717170084E-4</v>
      </c>
    </row>
    <row r="316" spans="1:47">
      <c r="A316" s="18" t="s">
        <v>7039</v>
      </c>
      <c r="B316" s="18">
        <v>2.5000000000000001E-3</v>
      </c>
      <c r="C316" s="18">
        <f>VLOOKUP(C$1,'2014(上) TFIDF'!$H$2:$L$46,5,FALSE)*B316</f>
        <v>6.5291040161491215E-4</v>
      </c>
      <c r="D316" s="18">
        <f>VLOOKUP(D$1,'2014(上) TFIDF'!$H$2:$L$46,5,FALSE)*B316</f>
        <v>1.6632312885643547E-3</v>
      </c>
      <c r="E316" s="18">
        <f>VLOOKUP(E$1,'2014(上) TFIDF'!$H$2:$L$46,5,FALSE)*B316</f>
        <v>0</v>
      </c>
      <c r="F316" s="18">
        <f>VLOOKUP(F$1,'2014(上) TFIDF'!$H$2:$L$46,5,FALSE)*B316</f>
        <v>0</v>
      </c>
      <c r="G316" s="18">
        <f>VLOOKUP(G$1,'2014(上) TFIDF'!$H$2:$L$46,5,FALSE)*B316</f>
        <v>5.864731130648574E-4</v>
      </c>
      <c r="H316" s="18">
        <f>VLOOKUP(H$1,'2014(上) TFIDF'!$H$2:$L$46,5,FALSE)*B316</f>
        <v>9.3465788453381358E-4</v>
      </c>
      <c r="I316" s="18">
        <f>VLOOKUP(I$1,'2014(上) TFIDF'!$H$2:$L$46,5,FALSE)*B316</f>
        <v>0</v>
      </c>
      <c r="J316" s="18">
        <f>VLOOKUP(J$1,'2014(上) TFIDF'!$H$2:$L$46,5,FALSE)*B316</f>
        <v>8.7378400532064525E-4</v>
      </c>
      <c r="K316" s="18">
        <f>VLOOKUP(K$1,'2014(上) TFIDF'!$H$2:$L$46,5,FALSE)*B316</f>
        <v>1.091633556539579E-3</v>
      </c>
      <c r="L316" s="18">
        <f>VLOOKUP(L$1,'2014(上) TFIDF'!$H$2:$L$46,5,FALSE)*B316</f>
        <v>0</v>
      </c>
      <c r="M316" s="18">
        <f>VLOOKUP(M$1,'2014(上) TFIDF'!$H$2:$L$46,5,FALSE)*B316</f>
        <v>1.1872381062711743E-3</v>
      </c>
      <c r="N316" s="18">
        <f>VLOOKUP(N$1,'2014(上) TFIDF'!$H$2:$L$46,5,FALSE)*B316</f>
        <v>0</v>
      </c>
      <c r="O316" s="18">
        <f>VLOOKUP(O$1,'2014(上) TFIDF'!$H$2:$L$46,5,FALSE)*B316</f>
        <v>5.864731130648574E-4</v>
      </c>
      <c r="P316" s="18">
        <f>VLOOKUP(P$1,'2014(上) TFIDF'!$H$2:$L$46,5,FALSE)*B316</f>
        <v>1.1094125085863321E-3</v>
      </c>
      <c r="Q316" s="18">
        <f>VLOOKUP(Q$1,'2014(上) TFIDF'!$H$2:$L$46,5,FALSE)*B316</f>
        <v>2.525802217373607E-4</v>
      </c>
      <c r="R316" s="18">
        <f>VLOOKUP(R$1,'2014(上) TFIDF'!$H$2:$L$46,5,FALSE)*B316</f>
        <v>2.525802217373607E-4</v>
      </c>
      <c r="S316" s="18">
        <f>VLOOKUP(S$1,'2014(上) TFIDF'!$H$2:$L$46,5,FALSE)*B316</f>
        <v>9.6166255044614142E-4</v>
      </c>
      <c r="T316" s="18">
        <f>VLOOKUP(T$1,'2014(上) TFIDF'!$H$2:$L$46,5,FALSE)*B316</f>
        <v>4.0033017987755145E-4</v>
      </c>
      <c r="U316" s="18">
        <f>VLOOKUP(U$1,'2014(上) TFIDF'!$H$2:$L$46,5,FALSE)*B316</f>
        <v>1.2513320026079312E-3</v>
      </c>
      <c r="V316" s="18">
        <f>VLOOKUP(V$1,'2014(上) TFIDF'!$H$2:$L$46,5,FALSE)*B316</f>
        <v>1.1580708450896334E-3</v>
      </c>
      <c r="W316" s="18">
        <f>VLOOKUP(W$1,'2014(上) TFIDF'!$H$2:$L$46,5,FALSE)*B316</f>
        <v>4.0033017987755145E-4</v>
      </c>
      <c r="X316" s="18">
        <f>VLOOKUP(X$1,'2014(上) TFIDF'!$H$2:$L$46,5,FALSE)*B316</f>
        <v>1.9343127544250503E-3</v>
      </c>
      <c r="Y316" s="18">
        <f>VLOOKUP(Y$1,'2014(上) TFIDF'!$H$2:$L$46,5,FALSE)*B316</f>
        <v>0</v>
      </c>
      <c r="Z316" s="18">
        <f>VLOOKUP(Z$1,'2014(上) TFIDF'!$H$2:$L$46,5,FALSE)*B316</f>
        <v>1.5683851079583608E-3</v>
      </c>
      <c r="AA316" s="18">
        <f>VLOOKUP(AA$1,'2014(上) TFIDF'!$H$2:$L$46,5,FALSE)*B316</f>
        <v>1.3442137782769396E-3</v>
      </c>
      <c r="AB316" s="18">
        <f>VLOOKUP(AB$1,'2014(上) TFIDF'!$H$2:$L$46,5,FALSE)*B316</f>
        <v>1.334988064411365E-3</v>
      </c>
      <c r="AC316" s="18">
        <f>VLOOKUP(AC$1,'2014(上) TFIDF'!$H$2:$L$46,5,FALSE)*B316</f>
        <v>4.0033017987755145E-4</v>
      </c>
      <c r="AD316" s="18">
        <f>VLOOKUP(AD$1,'2014(上) TFIDF'!$H$2:$L$46,5,FALSE)*B316</f>
        <v>1.3442137782769396E-3</v>
      </c>
      <c r="AE316" s="18">
        <f>VLOOKUP(AE$1,'2014(上) TFIDF'!$H$2:$L$46,5,FALSE)*B316</f>
        <v>1.5154813304241643E-3</v>
      </c>
      <c r="AF316" s="18">
        <f>VLOOKUP(AF$1,'2014(上) TFIDF'!$H$2:$L$46,5,FALSE)*B316</f>
        <v>1.5732764060072662E-3</v>
      </c>
      <c r="AG316" s="18">
        <f>VLOOKUP(AG$1,'2014(上) TFIDF'!$H$2:$L$46,5,FALSE)*B316</f>
        <v>2.525802217373607E-4</v>
      </c>
      <c r="AH316" s="18">
        <f>VLOOKUP(AH$1,'2014(上) TFIDF'!$H$2:$L$46,5,FALSE)*B316</f>
        <v>0</v>
      </c>
      <c r="AI316" s="18">
        <f>VLOOKUP(AI$1,'2014(上) TFIDF'!$H$2:$L$46,5,FALSE)*B316</f>
        <v>1.762322910201244E-3</v>
      </c>
      <c r="AJ316" s="18">
        <f>VLOOKUP(AJ$1,'2014(上) TFIDF'!$H$2:$L$46,5,FALSE)*B316</f>
        <v>1.2393835146797694E-3</v>
      </c>
      <c r="AK316" s="18">
        <f>VLOOKUP(AK$1,'2014(上) TFIDF'!$H$2:$L$46,5,FALSE)*B316</f>
        <v>1.4919637364171302E-3</v>
      </c>
      <c r="AL316" s="18">
        <f>VLOOKUP(AL$1,'2014(上) TFIDF'!$H$2:$L$46,5,FALSE)*B316</f>
        <v>1.3255226950071766E-3</v>
      </c>
      <c r="AM316" s="18">
        <f>VLOOKUP(AM$1,'2014(上) TFIDF'!$H$2:$L$46,5,FALSE)*B316</f>
        <v>1.5634272595972756E-3</v>
      </c>
      <c r="AN316" s="18">
        <f>VLOOKUP(AN$1,'2014(上) TFIDF'!$H$2:$L$46,5,FALSE)*B316</f>
        <v>7.5774066521208216E-4</v>
      </c>
      <c r="AO316" s="18">
        <f>VLOOKUP(AO$1,'2014(上) TFIDF'!$H$2:$L$46,5,FALSE)*B316</f>
        <v>0</v>
      </c>
      <c r="AP316" s="18">
        <f>VLOOKUP(AP$1,'2014(上) TFIDF'!$H$2:$L$46,5,FALSE)*B316</f>
        <v>4.0033017987755145E-4</v>
      </c>
      <c r="AQ316" s="18">
        <f>VLOOKUP(AQ$1,'2014(上) TFIDF'!$H$2:$L$46,5,FALSE)*B316</f>
        <v>1.4535707613700147E-3</v>
      </c>
      <c r="AR316" s="18">
        <f>VLOOKUP(AR$1,'2014(上) TFIDF'!$H$2:$L$46,5,FALSE)*B316</f>
        <v>1.2393835146797694E-3</v>
      </c>
      <c r="AS316" s="18">
        <f>VLOOKUP(AS$1,'2014(上) TFIDF'!$H$2:$L$46,5,FALSE)*B316</f>
        <v>5.864731130648574E-4</v>
      </c>
      <c r="AT316" s="18">
        <f>VLOOKUP(AT$1,'2014(上) TFIDF'!$H$2:$L$46,5,FALSE)*B316</f>
        <v>5.864731130648574E-4</v>
      </c>
      <c r="AU316" s="18">
        <f>VLOOKUP(AU$1,'2014(上) TFIDF'!$H$2:$L$46,5,FALSE)*B316</f>
        <v>1.2629011086868033E-3</v>
      </c>
    </row>
    <row r="317" spans="1:47">
      <c r="A317" s="18" t="s">
        <v>8709</v>
      </c>
      <c r="B317" s="18">
        <v>3.3333333333333335E-3</v>
      </c>
      <c r="C317" s="18">
        <f>VLOOKUP(C$1,'2014(上) TFIDF'!$H$2:$L$46,5,FALSE)*B317</f>
        <v>8.7054720215321631E-4</v>
      </c>
      <c r="D317" s="18">
        <f>VLOOKUP(D$1,'2014(上) TFIDF'!$H$2:$L$46,5,FALSE)*B317</f>
        <v>2.2176417180858063E-3</v>
      </c>
      <c r="E317" s="18">
        <f>VLOOKUP(E$1,'2014(上) TFIDF'!$H$2:$L$46,5,FALSE)*B317</f>
        <v>0</v>
      </c>
      <c r="F317" s="18">
        <f>VLOOKUP(F$1,'2014(上) TFIDF'!$H$2:$L$46,5,FALSE)*B317</f>
        <v>0</v>
      </c>
      <c r="G317" s="18">
        <f>VLOOKUP(G$1,'2014(上) TFIDF'!$H$2:$L$46,5,FALSE)*B317</f>
        <v>7.8196415075314327E-4</v>
      </c>
      <c r="H317" s="18">
        <f>VLOOKUP(H$1,'2014(上) TFIDF'!$H$2:$L$46,5,FALSE)*B317</f>
        <v>1.2462105127117515E-3</v>
      </c>
      <c r="I317" s="18">
        <f>VLOOKUP(I$1,'2014(上) TFIDF'!$H$2:$L$46,5,FALSE)*B317</f>
        <v>0</v>
      </c>
      <c r="J317" s="18">
        <f>VLOOKUP(J$1,'2014(上) TFIDF'!$H$2:$L$46,5,FALSE)*B317</f>
        <v>1.1650453404275271E-3</v>
      </c>
      <c r="K317" s="18">
        <f>VLOOKUP(K$1,'2014(上) TFIDF'!$H$2:$L$46,5,FALSE)*B317</f>
        <v>1.4555114087194385E-3</v>
      </c>
      <c r="L317" s="18">
        <f>VLOOKUP(L$1,'2014(上) TFIDF'!$H$2:$L$46,5,FALSE)*B317</f>
        <v>0</v>
      </c>
      <c r="M317" s="18">
        <f>VLOOKUP(M$1,'2014(上) TFIDF'!$H$2:$L$46,5,FALSE)*B317</f>
        <v>1.582984141694899E-3</v>
      </c>
      <c r="N317" s="18">
        <f>VLOOKUP(N$1,'2014(上) TFIDF'!$H$2:$L$46,5,FALSE)*B317</f>
        <v>0</v>
      </c>
      <c r="O317" s="18">
        <f>VLOOKUP(O$1,'2014(上) TFIDF'!$H$2:$L$46,5,FALSE)*B317</f>
        <v>7.8196415075314327E-4</v>
      </c>
      <c r="P317" s="18">
        <f>VLOOKUP(P$1,'2014(上) TFIDF'!$H$2:$L$46,5,FALSE)*B317</f>
        <v>1.4792166781151094E-3</v>
      </c>
      <c r="Q317" s="18">
        <f>VLOOKUP(Q$1,'2014(上) TFIDF'!$H$2:$L$46,5,FALSE)*B317</f>
        <v>3.3677362898314764E-4</v>
      </c>
      <c r="R317" s="18">
        <f>VLOOKUP(R$1,'2014(上) TFIDF'!$H$2:$L$46,5,FALSE)*B317</f>
        <v>3.3677362898314764E-4</v>
      </c>
      <c r="S317" s="18">
        <f>VLOOKUP(S$1,'2014(上) TFIDF'!$H$2:$L$46,5,FALSE)*B317</f>
        <v>1.2822167339281885E-3</v>
      </c>
      <c r="T317" s="18">
        <f>VLOOKUP(T$1,'2014(上) TFIDF'!$H$2:$L$46,5,FALSE)*B317</f>
        <v>5.3377357317006867E-4</v>
      </c>
      <c r="U317" s="18">
        <f>VLOOKUP(U$1,'2014(上) TFIDF'!$H$2:$L$46,5,FALSE)*B317</f>
        <v>1.6684426701439083E-3</v>
      </c>
      <c r="V317" s="18">
        <f>VLOOKUP(V$1,'2014(上) TFIDF'!$H$2:$L$46,5,FALSE)*B317</f>
        <v>1.5440944601195115E-3</v>
      </c>
      <c r="W317" s="18">
        <f>VLOOKUP(W$1,'2014(上) TFIDF'!$H$2:$L$46,5,FALSE)*B317</f>
        <v>5.3377357317006867E-4</v>
      </c>
      <c r="X317" s="18">
        <f>VLOOKUP(X$1,'2014(上) TFIDF'!$H$2:$L$46,5,FALSE)*B317</f>
        <v>2.5790836725667339E-3</v>
      </c>
      <c r="Y317" s="18">
        <f>VLOOKUP(Y$1,'2014(上) TFIDF'!$H$2:$L$46,5,FALSE)*B317</f>
        <v>0</v>
      </c>
      <c r="Z317" s="18">
        <f>VLOOKUP(Z$1,'2014(上) TFIDF'!$H$2:$L$46,5,FALSE)*B317</f>
        <v>2.0911801439444811E-3</v>
      </c>
      <c r="AA317" s="18">
        <f>VLOOKUP(AA$1,'2014(上) TFIDF'!$H$2:$L$46,5,FALSE)*B317</f>
        <v>1.7922850377025861E-3</v>
      </c>
      <c r="AB317" s="18">
        <f>VLOOKUP(AB$1,'2014(上) TFIDF'!$H$2:$L$46,5,FALSE)*B317</f>
        <v>1.77998408588182E-3</v>
      </c>
      <c r="AC317" s="18">
        <f>VLOOKUP(AC$1,'2014(上) TFIDF'!$H$2:$L$46,5,FALSE)*B317</f>
        <v>5.3377357317006867E-4</v>
      </c>
      <c r="AD317" s="18">
        <f>VLOOKUP(AD$1,'2014(上) TFIDF'!$H$2:$L$46,5,FALSE)*B317</f>
        <v>1.7922850377025861E-3</v>
      </c>
      <c r="AE317" s="18">
        <f>VLOOKUP(AE$1,'2014(上) TFIDF'!$H$2:$L$46,5,FALSE)*B317</f>
        <v>2.0206417738988861E-3</v>
      </c>
      <c r="AF317" s="18">
        <f>VLOOKUP(AF$1,'2014(上) TFIDF'!$H$2:$L$46,5,FALSE)*B317</f>
        <v>2.0977018746763552E-3</v>
      </c>
      <c r="AG317" s="18">
        <f>VLOOKUP(AG$1,'2014(上) TFIDF'!$H$2:$L$46,5,FALSE)*B317</f>
        <v>3.3677362898314764E-4</v>
      </c>
      <c r="AH317" s="18">
        <f>VLOOKUP(AH$1,'2014(上) TFIDF'!$H$2:$L$46,5,FALSE)*B317</f>
        <v>0</v>
      </c>
      <c r="AI317" s="18">
        <f>VLOOKUP(AI$1,'2014(上) TFIDF'!$H$2:$L$46,5,FALSE)*B317</f>
        <v>2.3497638802683252E-3</v>
      </c>
      <c r="AJ317" s="18">
        <f>VLOOKUP(AJ$1,'2014(上) TFIDF'!$H$2:$L$46,5,FALSE)*B317</f>
        <v>1.6525113529063593E-3</v>
      </c>
      <c r="AK317" s="18">
        <f>VLOOKUP(AK$1,'2014(上) TFIDF'!$H$2:$L$46,5,FALSE)*B317</f>
        <v>1.9892849818895068E-3</v>
      </c>
      <c r="AL317" s="18">
        <f>VLOOKUP(AL$1,'2014(上) TFIDF'!$H$2:$L$46,5,FALSE)*B317</f>
        <v>1.7673635933429022E-3</v>
      </c>
      <c r="AM317" s="18">
        <f>VLOOKUP(AM$1,'2014(上) TFIDF'!$H$2:$L$46,5,FALSE)*B317</f>
        <v>2.0845696794630341E-3</v>
      </c>
      <c r="AN317" s="18">
        <f>VLOOKUP(AN$1,'2014(上) TFIDF'!$H$2:$L$46,5,FALSE)*B317</f>
        <v>1.010320886949443E-3</v>
      </c>
      <c r="AO317" s="18">
        <f>VLOOKUP(AO$1,'2014(上) TFIDF'!$H$2:$L$46,5,FALSE)*B317</f>
        <v>0</v>
      </c>
      <c r="AP317" s="18">
        <f>VLOOKUP(AP$1,'2014(上) TFIDF'!$H$2:$L$46,5,FALSE)*B317</f>
        <v>5.3377357317006867E-4</v>
      </c>
      <c r="AQ317" s="18">
        <f>VLOOKUP(AQ$1,'2014(上) TFIDF'!$H$2:$L$46,5,FALSE)*B317</f>
        <v>1.9380943484933531E-3</v>
      </c>
      <c r="AR317" s="18">
        <f>VLOOKUP(AR$1,'2014(上) TFIDF'!$H$2:$L$46,5,FALSE)*B317</f>
        <v>1.6525113529063593E-3</v>
      </c>
      <c r="AS317" s="18">
        <f>VLOOKUP(AS$1,'2014(上) TFIDF'!$H$2:$L$46,5,FALSE)*B317</f>
        <v>7.8196415075314327E-4</v>
      </c>
      <c r="AT317" s="18">
        <f>VLOOKUP(AT$1,'2014(上) TFIDF'!$H$2:$L$46,5,FALSE)*B317</f>
        <v>7.8196415075314327E-4</v>
      </c>
      <c r="AU317" s="18">
        <f>VLOOKUP(AU$1,'2014(上) TFIDF'!$H$2:$L$46,5,FALSE)*B317</f>
        <v>1.6838681449157379E-3</v>
      </c>
    </row>
    <row r="318" spans="1:47">
      <c r="A318" s="18" t="s">
        <v>7825</v>
      </c>
      <c r="B318" s="18">
        <v>5.0000000000000001E-3</v>
      </c>
      <c r="C318" s="18">
        <f>VLOOKUP(C$1,'2014(上) TFIDF'!$H$2:$L$46,5,FALSE)*B318</f>
        <v>1.3058208032298243E-3</v>
      </c>
      <c r="D318" s="18">
        <f>VLOOKUP(D$1,'2014(上) TFIDF'!$H$2:$L$46,5,FALSE)*B318</f>
        <v>3.3264625771287095E-3</v>
      </c>
      <c r="E318" s="18">
        <f>VLOOKUP(E$1,'2014(上) TFIDF'!$H$2:$L$46,5,FALSE)*B318</f>
        <v>0</v>
      </c>
      <c r="F318" s="18">
        <f>VLOOKUP(F$1,'2014(上) TFIDF'!$H$2:$L$46,5,FALSE)*B318</f>
        <v>0</v>
      </c>
      <c r="G318" s="18">
        <f>VLOOKUP(G$1,'2014(上) TFIDF'!$H$2:$L$46,5,FALSE)*B318</f>
        <v>1.1729462261297148E-3</v>
      </c>
      <c r="H318" s="18">
        <f>VLOOKUP(H$1,'2014(上) TFIDF'!$H$2:$L$46,5,FALSE)*B318</f>
        <v>1.8693157690676272E-3</v>
      </c>
      <c r="I318" s="18">
        <f>VLOOKUP(I$1,'2014(上) TFIDF'!$H$2:$L$46,5,FALSE)*B318</f>
        <v>0</v>
      </c>
      <c r="J318" s="18">
        <f>VLOOKUP(J$1,'2014(上) TFIDF'!$H$2:$L$46,5,FALSE)*B318</f>
        <v>1.7475680106412905E-3</v>
      </c>
      <c r="K318" s="18">
        <f>VLOOKUP(K$1,'2014(上) TFIDF'!$H$2:$L$46,5,FALSE)*B318</f>
        <v>2.183267113079158E-3</v>
      </c>
      <c r="L318" s="18">
        <f>VLOOKUP(L$1,'2014(上) TFIDF'!$H$2:$L$46,5,FALSE)*B318</f>
        <v>0</v>
      </c>
      <c r="M318" s="18">
        <f>VLOOKUP(M$1,'2014(上) TFIDF'!$H$2:$L$46,5,FALSE)*B318</f>
        <v>2.3744762125423487E-3</v>
      </c>
      <c r="N318" s="18">
        <f>VLOOKUP(N$1,'2014(上) TFIDF'!$H$2:$L$46,5,FALSE)*B318</f>
        <v>0</v>
      </c>
      <c r="O318" s="18">
        <f>VLOOKUP(O$1,'2014(上) TFIDF'!$H$2:$L$46,5,FALSE)*B318</f>
        <v>1.1729462261297148E-3</v>
      </c>
      <c r="P318" s="18">
        <f>VLOOKUP(P$1,'2014(上) TFIDF'!$H$2:$L$46,5,FALSE)*B318</f>
        <v>2.2188250171726641E-3</v>
      </c>
      <c r="Q318" s="18">
        <f>VLOOKUP(Q$1,'2014(上) TFIDF'!$H$2:$L$46,5,FALSE)*B318</f>
        <v>5.051604434747214E-4</v>
      </c>
      <c r="R318" s="18">
        <f>VLOOKUP(R$1,'2014(上) TFIDF'!$H$2:$L$46,5,FALSE)*B318</f>
        <v>5.051604434747214E-4</v>
      </c>
      <c r="S318" s="18">
        <f>VLOOKUP(S$1,'2014(上) TFIDF'!$H$2:$L$46,5,FALSE)*B318</f>
        <v>1.9233251008922828E-3</v>
      </c>
      <c r="T318" s="18">
        <f>VLOOKUP(T$1,'2014(上) TFIDF'!$H$2:$L$46,5,FALSE)*B318</f>
        <v>8.006603597551029E-4</v>
      </c>
      <c r="U318" s="18">
        <f>VLOOKUP(U$1,'2014(上) TFIDF'!$H$2:$L$46,5,FALSE)*B318</f>
        <v>2.5026640052158624E-3</v>
      </c>
      <c r="V318" s="18">
        <f>VLOOKUP(V$1,'2014(上) TFIDF'!$H$2:$L$46,5,FALSE)*B318</f>
        <v>2.3161416901792669E-3</v>
      </c>
      <c r="W318" s="18">
        <f>VLOOKUP(W$1,'2014(上) TFIDF'!$H$2:$L$46,5,FALSE)*B318</f>
        <v>8.006603597551029E-4</v>
      </c>
      <c r="X318" s="18">
        <f>VLOOKUP(X$1,'2014(上) TFIDF'!$H$2:$L$46,5,FALSE)*B318</f>
        <v>3.8686255088501006E-3</v>
      </c>
      <c r="Y318" s="18">
        <f>VLOOKUP(Y$1,'2014(上) TFIDF'!$H$2:$L$46,5,FALSE)*B318</f>
        <v>0</v>
      </c>
      <c r="Z318" s="18">
        <f>VLOOKUP(Z$1,'2014(上) TFIDF'!$H$2:$L$46,5,FALSE)*B318</f>
        <v>3.1367702159167217E-3</v>
      </c>
      <c r="AA318" s="18">
        <f>VLOOKUP(AA$1,'2014(上) TFIDF'!$H$2:$L$46,5,FALSE)*B318</f>
        <v>2.6884275565538791E-3</v>
      </c>
      <c r="AB318" s="18">
        <f>VLOOKUP(AB$1,'2014(上) TFIDF'!$H$2:$L$46,5,FALSE)*B318</f>
        <v>2.6699761288227299E-3</v>
      </c>
      <c r="AC318" s="18">
        <f>VLOOKUP(AC$1,'2014(上) TFIDF'!$H$2:$L$46,5,FALSE)*B318</f>
        <v>8.006603597551029E-4</v>
      </c>
      <c r="AD318" s="18">
        <f>VLOOKUP(AD$1,'2014(上) TFIDF'!$H$2:$L$46,5,FALSE)*B318</f>
        <v>2.6884275565538791E-3</v>
      </c>
      <c r="AE318" s="18">
        <f>VLOOKUP(AE$1,'2014(上) TFIDF'!$H$2:$L$46,5,FALSE)*B318</f>
        <v>3.0309626608483286E-3</v>
      </c>
      <c r="AF318" s="18">
        <f>VLOOKUP(AF$1,'2014(上) TFIDF'!$H$2:$L$46,5,FALSE)*B318</f>
        <v>3.1465528120145324E-3</v>
      </c>
      <c r="AG318" s="18">
        <f>VLOOKUP(AG$1,'2014(上) TFIDF'!$H$2:$L$46,5,FALSE)*B318</f>
        <v>5.051604434747214E-4</v>
      </c>
      <c r="AH318" s="18">
        <f>VLOOKUP(AH$1,'2014(上) TFIDF'!$H$2:$L$46,5,FALSE)*B318</f>
        <v>0</v>
      </c>
      <c r="AI318" s="18">
        <f>VLOOKUP(AI$1,'2014(上) TFIDF'!$H$2:$L$46,5,FALSE)*B318</f>
        <v>3.524645820402488E-3</v>
      </c>
      <c r="AJ318" s="18">
        <f>VLOOKUP(AJ$1,'2014(上) TFIDF'!$H$2:$L$46,5,FALSE)*B318</f>
        <v>2.4787670293595389E-3</v>
      </c>
      <c r="AK318" s="18">
        <f>VLOOKUP(AK$1,'2014(上) TFIDF'!$H$2:$L$46,5,FALSE)*B318</f>
        <v>2.9839274728342604E-3</v>
      </c>
      <c r="AL318" s="18">
        <f>VLOOKUP(AL$1,'2014(上) TFIDF'!$H$2:$L$46,5,FALSE)*B318</f>
        <v>2.6510453900143532E-3</v>
      </c>
      <c r="AM318" s="18">
        <f>VLOOKUP(AM$1,'2014(上) TFIDF'!$H$2:$L$46,5,FALSE)*B318</f>
        <v>3.1268545191945512E-3</v>
      </c>
      <c r="AN318" s="18">
        <f>VLOOKUP(AN$1,'2014(上) TFIDF'!$H$2:$L$46,5,FALSE)*B318</f>
        <v>1.5154813304241643E-3</v>
      </c>
      <c r="AO318" s="18">
        <f>VLOOKUP(AO$1,'2014(上) TFIDF'!$H$2:$L$46,5,FALSE)*B318</f>
        <v>0</v>
      </c>
      <c r="AP318" s="18">
        <f>VLOOKUP(AP$1,'2014(上) TFIDF'!$H$2:$L$46,5,FALSE)*B318</f>
        <v>8.006603597551029E-4</v>
      </c>
      <c r="AQ318" s="18">
        <f>VLOOKUP(AQ$1,'2014(上) TFIDF'!$H$2:$L$46,5,FALSE)*B318</f>
        <v>2.9071415227400295E-3</v>
      </c>
      <c r="AR318" s="18">
        <f>VLOOKUP(AR$1,'2014(上) TFIDF'!$H$2:$L$46,5,FALSE)*B318</f>
        <v>2.4787670293595389E-3</v>
      </c>
      <c r="AS318" s="18">
        <f>VLOOKUP(AS$1,'2014(上) TFIDF'!$H$2:$L$46,5,FALSE)*B318</f>
        <v>1.1729462261297148E-3</v>
      </c>
      <c r="AT318" s="18">
        <f>VLOOKUP(AT$1,'2014(上) TFIDF'!$H$2:$L$46,5,FALSE)*B318</f>
        <v>1.1729462261297148E-3</v>
      </c>
      <c r="AU318" s="18">
        <f>VLOOKUP(AU$1,'2014(上) TFIDF'!$H$2:$L$46,5,FALSE)*B318</f>
        <v>2.5258022173736067E-3</v>
      </c>
    </row>
    <row r="319" spans="1:47">
      <c r="A319" s="18" t="s">
        <v>2805</v>
      </c>
      <c r="B319" s="18">
        <v>3.3333333333333335E-3</v>
      </c>
      <c r="C319" s="18">
        <f>VLOOKUP(C$1,'2014(上) TFIDF'!$H$2:$L$46,5,FALSE)*B319</f>
        <v>8.7054720215321631E-4</v>
      </c>
      <c r="D319" s="18">
        <f>VLOOKUP(D$1,'2014(上) TFIDF'!$H$2:$L$46,5,FALSE)*B319</f>
        <v>2.2176417180858063E-3</v>
      </c>
      <c r="E319" s="18">
        <f>VLOOKUP(E$1,'2014(上) TFIDF'!$H$2:$L$46,5,FALSE)*B319</f>
        <v>0</v>
      </c>
      <c r="F319" s="18">
        <f>VLOOKUP(F$1,'2014(上) TFIDF'!$H$2:$L$46,5,FALSE)*B319</f>
        <v>0</v>
      </c>
      <c r="G319" s="18">
        <f>VLOOKUP(G$1,'2014(上) TFIDF'!$H$2:$L$46,5,FALSE)*B319</f>
        <v>7.8196415075314327E-4</v>
      </c>
      <c r="H319" s="18">
        <f>VLOOKUP(H$1,'2014(上) TFIDF'!$H$2:$L$46,5,FALSE)*B319</f>
        <v>1.2462105127117515E-3</v>
      </c>
      <c r="I319" s="18">
        <f>VLOOKUP(I$1,'2014(上) TFIDF'!$H$2:$L$46,5,FALSE)*B319</f>
        <v>0</v>
      </c>
      <c r="J319" s="18">
        <f>VLOOKUP(J$1,'2014(上) TFIDF'!$H$2:$L$46,5,FALSE)*B319</f>
        <v>1.1650453404275271E-3</v>
      </c>
      <c r="K319" s="18">
        <f>VLOOKUP(K$1,'2014(上) TFIDF'!$H$2:$L$46,5,FALSE)*B319</f>
        <v>1.4555114087194385E-3</v>
      </c>
      <c r="L319" s="18">
        <f>VLOOKUP(L$1,'2014(上) TFIDF'!$H$2:$L$46,5,FALSE)*B319</f>
        <v>0</v>
      </c>
      <c r="M319" s="18">
        <f>VLOOKUP(M$1,'2014(上) TFIDF'!$H$2:$L$46,5,FALSE)*B319</f>
        <v>1.582984141694899E-3</v>
      </c>
      <c r="N319" s="18">
        <f>VLOOKUP(N$1,'2014(上) TFIDF'!$H$2:$L$46,5,FALSE)*B319</f>
        <v>0</v>
      </c>
      <c r="O319" s="18">
        <f>VLOOKUP(O$1,'2014(上) TFIDF'!$H$2:$L$46,5,FALSE)*B319</f>
        <v>7.8196415075314327E-4</v>
      </c>
      <c r="P319" s="18">
        <f>VLOOKUP(P$1,'2014(上) TFIDF'!$H$2:$L$46,5,FALSE)*B319</f>
        <v>1.4792166781151094E-3</v>
      </c>
      <c r="Q319" s="18">
        <f>VLOOKUP(Q$1,'2014(上) TFIDF'!$H$2:$L$46,5,FALSE)*B319</f>
        <v>3.3677362898314764E-4</v>
      </c>
      <c r="R319" s="18">
        <f>VLOOKUP(R$1,'2014(上) TFIDF'!$H$2:$L$46,5,FALSE)*B319</f>
        <v>3.3677362898314764E-4</v>
      </c>
      <c r="S319" s="18">
        <f>VLOOKUP(S$1,'2014(上) TFIDF'!$H$2:$L$46,5,FALSE)*B319</f>
        <v>1.2822167339281885E-3</v>
      </c>
      <c r="T319" s="18">
        <f>VLOOKUP(T$1,'2014(上) TFIDF'!$H$2:$L$46,5,FALSE)*B319</f>
        <v>5.3377357317006867E-4</v>
      </c>
      <c r="U319" s="18">
        <f>VLOOKUP(U$1,'2014(上) TFIDF'!$H$2:$L$46,5,FALSE)*B319</f>
        <v>1.6684426701439083E-3</v>
      </c>
      <c r="V319" s="18">
        <f>VLOOKUP(V$1,'2014(上) TFIDF'!$H$2:$L$46,5,FALSE)*B319</f>
        <v>1.5440944601195115E-3</v>
      </c>
      <c r="W319" s="18">
        <f>VLOOKUP(W$1,'2014(上) TFIDF'!$H$2:$L$46,5,FALSE)*B319</f>
        <v>5.3377357317006867E-4</v>
      </c>
      <c r="X319" s="18">
        <f>VLOOKUP(X$1,'2014(上) TFIDF'!$H$2:$L$46,5,FALSE)*B319</f>
        <v>2.5790836725667339E-3</v>
      </c>
      <c r="Y319" s="18">
        <f>VLOOKUP(Y$1,'2014(上) TFIDF'!$H$2:$L$46,5,FALSE)*B319</f>
        <v>0</v>
      </c>
      <c r="Z319" s="18">
        <f>VLOOKUP(Z$1,'2014(上) TFIDF'!$H$2:$L$46,5,FALSE)*B319</f>
        <v>2.0911801439444811E-3</v>
      </c>
      <c r="AA319" s="18">
        <f>VLOOKUP(AA$1,'2014(上) TFIDF'!$H$2:$L$46,5,FALSE)*B319</f>
        <v>1.7922850377025861E-3</v>
      </c>
      <c r="AB319" s="18">
        <f>VLOOKUP(AB$1,'2014(上) TFIDF'!$H$2:$L$46,5,FALSE)*B319</f>
        <v>1.77998408588182E-3</v>
      </c>
      <c r="AC319" s="18">
        <f>VLOOKUP(AC$1,'2014(上) TFIDF'!$H$2:$L$46,5,FALSE)*B319</f>
        <v>5.3377357317006867E-4</v>
      </c>
      <c r="AD319" s="18">
        <f>VLOOKUP(AD$1,'2014(上) TFIDF'!$H$2:$L$46,5,FALSE)*B319</f>
        <v>1.7922850377025861E-3</v>
      </c>
      <c r="AE319" s="18">
        <f>VLOOKUP(AE$1,'2014(上) TFIDF'!$H$2:$L$46,5,FALSE)*B319</f>
        <v>2.0206417738988861E-3</v>
      </c>
      <c r="AF319" s="18">
        <f>VLOOKUP(AF$1,'2014(上) TFIDF'!$H$2:$L$46,5,FALSE)*B319</f>
        <v>2.0977018746763552E-3</v>
      </c>
      <c r="AG319" s="18">
        <f>VLOOKUP(AG$1,'2014(上) TFIDF'!$H$2:$L$46,5,FALSE)*B319</f>
        <v>3.3677362898314764E-4</v>
      </c>
      <c r="AH319" s="18">
        <f>VLOOKUP(AH$1,'2014(上) TFIDF'!$H$2:$L$46,5,FALSE)*B319</f>
        <v>0</v>
      </c>
      <c r="AI319" s="18">
        <f>VLOOKUP(AI$1,'2014(上) TFIDF'!$H$2:$L$46,5,FALSE)*B319</f>
        <v>2.3497638802683252E-3</v>
      </c>
      <c r="AJ319" s="18">
        <f>VLOOKUP(AJ$1,'2014(上) TFIDF'!$H$2:$L$46,5,FALSE)*B319</f>
        <v>1.6525113529063593E-3</v>
      </c>
      <c r="AK319" s="18">
        <f>VLOOKUP(AK$1,'2014(上) TFIDF'!$H$2:$L$46,5,FALSE)*B319</f>
        <v>1.9892849818895068E-3</v>
      </c>
      <c r="AL319" s="18">
        <f>VLOOKUP(AL$1,'2014(上) TFIDF'!$H$2:$L$46,5,FALSE)*B319</f>
        <v>1.7673635933429022E-3</v>
      </c>
      <c r="AM319" s="18">
        <f>VLOOKUP(AM$1,'2014(上) TFIDF'!$H$2:$L$46,5,FALSE)*B319</f>
        <v>2.0845696794630341E-3</v>
      </c>
      <c r="AN319" s="18">
        <f>VLOOKUP(AN$1,'2014(上) TFIDF'!$H$2:$L$46,5,FALSE)*B319</f>
        <v>1.010320886949443E-3</v>
      </c>
      <c r="AO319" s="18">
        <f>VLOOKUP(AO$1,'2014(上) TFIDF'!$H$2:$L$46,5,FALSE)*B319</f>
        <v>0</v>
      </c>
      <c r="AP319" s="18">
        <f>VLOOKUP(AP$1,'2014(上) TFIDF'!$H$2:$L$46,5,FALSE)*B319</f>
        <v>5.3377357317006867E-4</v>
      </c>
      <c r="AQ319" s="18">
        <f>VLOOKUP(AQ$1,'2014(上) TFIDF'!$H$2:$L$46,5,FALSE)*B319</f>
        <v>1.9380943484933531E-3</v>
      </c>
      <c r="AR319" s="18">
        <f>VLOOKUP(AR$1,'2014(上) TFIDF'!$H$2:$L$46,5,FALSE)*B319</f>
        <v>1.6525113529063593E-3</v>
      </c>
      <c r="AS319" s="18">
        <f>VLOOKUP(AS$1,'2014(上) TFIDF'!$H$2:$L$46,5,FALSE)*B319</f>
        <v>7.8196415075314327E-4</v>
      </c>
      <c r="AT319" s="18">
        <f>VLOOKUP(AT$1,'2014(上) TFIDF'!$H$2:$L$46,5,FALSE)*B319</f>
        <v>7.8196415075314327E-4</v>
      </c>
      <c r="AU319" s="18">
        <f>VLOOKUP(AU$1,'2014(上) TFIDF'!$H$2:$L$46,5,FALSE)*B319</f>
        <v>1.6838681449157379E-3</v>
      </c>
    </row>
    <row r="320" spans="1:47">
      <c r="A320" s="18" t="s">
        <v>6786</v>
      </c>
      <c r="B320" s="18">
        <v>1.1111111111111111E-3</v>
      </c>
      <c r="C320" s="18">
        <f>VLOOKUP(C$1,'2014(上) TFIDF'!$H$2:$L$46,5,FALSE)*B320</f>
        <v>2.9018240071773877E-4</v>
      </c>
      <c r="D320" s="18">
        <f>VLOOKUP(D$1,'2014(上) TFIDF'!$H$2:$L$46,5,FALSE)*B320</f>
        <v>7.3921390602860204E-4</v>
      </c>
      <c r="E320" s="18">
        <f>VLOOKUP(E$1,'2014(上) TFIDF'!$H$2:$L$46,5,FALSE)*B320</f>
        <v>0</v>
      </c>
      <c r="F320" s="18">
        <f>VLOOKUP(F$1,'2014(上) TFIDF'!$H$2:$L$46,5,FALSE)*B320</f>
        <v>0</v>
      </c>
      <c r="G320" s="18">
        <f>VLOOKUP(G$1,'2014(上) TFIDF'!$H$2:$L$46,5,FALSE)*B320</f>
        <v>2.606547169177144E-4</v>
      </c>
      <c r="H320" s="18">
        <f>VLOOKUP(H$1,'2014(上) TFIDF'!$H$2:$L$46,5,FALSE)*B320</f>
        <v>4.1540350423725049E-4</v>
      </c>
      <c r="I320" s="18">
        <f>VLOOKUP(I$1,'2014(上) TFIDF'!$H$2:$L$46,5,FALSE)*B320</f>
        <v>0</v>
      </c>
      <c r="J320" s="18">
        <f>VLOOKUP(J$1,'2014(上) TFIDF'!$H$2:$L$46,5,FALSE)*B320</f>
        <v>3.8834844680917565E-4</v>
      </c>
      <c r="K320" s="18">
        <f>VLOOKUP(K$1,'2014(上) TFIDF'!$H$2:$L$46,5,FALSE)*B320</f>
        <v>4.851704695731462E-4</v>
      </c>
      <c r="L320" s="18">
        <f>VLOOKUP(L$1,'2014(上) TFIDF'!$H$2:$L$46,5,FALSE)*B320</f>
        <v>0</v>
      </c>
      <c r="M320" s="18">
        <f>VLOOKUP(M$1,'2014(上) TFIDF'!$H$2:$L$46,5,FALSE)*B320</f>
        <v>5.2766138056496638E-4</v>
      </c>
      <c r="N320" s="18">
        <f>VLOOKUP(N$1,'2014(上) TFIDF'!$H$2:$L$46,5,FALSE)*B320</f>
        <v>0</v>
      </c>
      <c r="O320" s="18">
        <f>VLOOKUP(O$1,'2014(上) TFIDF'!$H$2:$L$46,5,FALSE)*B320</f>
        <v>2.606547169177144E-4</v>
      </c>
      <c r="P320" s="18">
        <f>VLOOKUP(P$1,'2014(上) TFIDF'!$H$2:$L$46,5,FALSE)*B320</f>
        <v>4.9307222603836977E-4</v>
      </c>
      <c r="Q320" s="18">
        <f>VLOOKUP(Q$1,'2014(上) TFIDF'!$H$2:$L$46,5,FALSE)*B320</f>
        <v>1.1225787632771587E-4</v>
      </c>
      <c r="R320" s="18">
        <f>VLOOKUP(R$1,'2014(上) TFIDF'!$H$2:$L$46,5,FALSE)*B320</f>
        <v>1.1225787632771587E-4</v>
      </c>
      <c r="S320" s="18">
        <f>VLOOKUP(S$1,'2014(上) TFIDF'!$H$2:$L$46,5,FALSE)*B320</f>
        <v>4.2740557797606285E-4</v>
      </c>
      <c r="T320" s="18">
        <f>VLOOKUP(T$1,'2014(上) TFIDF'!$H$2:$L$46,5,FALSE)*B320</f>
        <v>1.7792452439002287E-4</v>
      </c>
      <c r="U320" s="18">
        <f>VLOOKUP(U$1,'2014(上) TFIDF'!$H$2:$L$46,5,FALSE)*B320</f>
        <v>5.5614755671463609E-4</v>
      </c>
      <c r="V320" s="18">
        <f>VLOOKUP(V$1,'2014(上) TFIDF'!$H$2:$L$46,5,FALSE)*B320</f>
        <v>5.1469815337317046E-4</v>
      </c>
      <c r="W320" s="18">
        <f>VLOOKUP(W$1,'2014(上) TFIDF'!$H$2:$L$46,5,FALSE)*B320</f>
        <v>1.7792452439002287E-4</v>
      </c>
      <c r="X320" s="18">
        <f>VLOOKUP(X$1,'2014(上) TFIDF'!$H$2:$L$46,5,FALSE)*B320</f>
        <v>8.5969455752224456E-4</v>
      </c>
      <c r="Y320" s="18">
        <f>VLOOKUP(Y$1,'2014(上) TFIDF'!$H$2:$L$46,5,FALSE)*B320</f>
        <v>0</v>
      </c>
      <c r="Z320" s="18">
        <f>VLOOKUP(Z$1,'2014(上) TFIDF'!$H$2:$L$46,5,FALSE)*B320</f>
        <v>6.9706004798149367E-4</v>
      </c>
      <c r="AA320" s="18">
        <f>VLOOKUP(AA$1,'2014(上) TFIDF'!$H$2:$L$46,5,FALSE)*B320</f>
        <v>5.9742834590086199E-4</v>
      </c>
      <c r="AB320" s="18">
        <f>VLOOKUP(AB$1,'2014(上) TFIDF'!$H$2:$L$46,5,FALSE)*B320</f>
        <v>5.9332802862727325E-4</v>
      </c>
      <c r="AC320" s="18">
        <f>VLOOKUP(AC$1,'2014(上) TFIDF'!$H$2:$L$46,5,FALSE)*B320</f>
        <v>1.7792452439002287E-4</v>
      </c>
      <c r="AD320" s="18">
        <f>VLOOKUP(AD$1,'2014(上) TFIDF'!$H$2:$L$46,5,FALSE)*B320</f>
        <v>5.9742834590086199E-4</v>
      </c>
      <c r="AE320" s="18">
        <f>VLOOKUP(AE$1,'2014(上) TFIDF'!$H$2:$L$46,5,FALSE)*B320</f>
        <v>6.7354725796629528E-4</v>
      </c>
      <c r="AF320" s="18">
        <f>VLOOKUP(AF$1,'2014(上) TFIDF'!$H$2:$L$46,5,FALSE)*B320</f>
        <v>6.9923395822545163E-4</v>
      </c>
      <c r="AG320" s="18">
        <f>VLOOKUP(AG$1,'2014(上) TFIDF'!$H$2:$L$46,5,FALSE)*B320</f>
        <v>1.1225787632771587E-4</v>
      </c>
      <c r="AH320" s="18">
        <f>VLOOKUP(AH$1,'2014(上) TFIDF'!$H$2:$L$46,5,FALSE)*B320</f>
        <v>0</v>
      </c>
      <c r="AI320" s="18">
        <f>VLOOKUP(AI$1,'2014(上) TFIDF'!$H$2:$L$46,5,FALSE)*B320</f>
        <v>7.8325462675610843E-4</v>
      </c>
      <c r="AJ320" s="18">
        <f>VLOOKUP(AJ$1,'2014(上) TFIDF'!$H$2:$L$46,5,FALSE)*B320</f>
        <v>5.5083711763545301E-4</v>
      </c>
      <c r="AK320" s="18">
        <f>VLOOKUP(AK$1,'2014(上) TFIDF'!$H$2:$L$46,5,FALSE)*B320</f>
        <v>6.6309499396316896E-4</v>
      </c>
      <c r="AL320" s="18">
        <f>VLOOKUP(AL$1,'2014(上) TFIDF'!$H$2:$L$46,5,FALSE)*B320</f>
        <v>5.8912119778096734E-4</v>
      </c>
      <c r="AM320" s="18">
        <f>VLOOKUP(AM$1,'2014(上) TFIDF'!$H$2:$L$46,5,FALSE)*B320</f>
        <v>6.9485655982101137E-4</v>
      </c>
      <c r="AN320" s="18">
        <f>VLOOKUP(AN$1,'2014(上) TFIDF'!$H$2:$L$46,5,FALSE)*B320</f>
        <v>3.3677362898314764E-4</v>
      </c>
      <c r="AO320" s="18">
        <f>VLOOKUP(AO$1,'2014(上) TFIDF'!$H$2:$L$46,5,FALSE)*B320</f>
        <v>0</v>
      </c>
      <c r="AP320" s="18">
        <f>VLOOKUP(AP$1,'2014(上) TFIDF'!$H$2:$L$46,5,FALSE)*B320</f>
        <v>1.7792452439002287E-4</v>
      </c>
      <c r="AQ320" s="18">
        <f>VLOOKUP(AQ$1,'2014(上) TFIDF'!$H$2:$L$46,5,FALSE)*B320</f>
        <v>6.460314494977843E-4</v>
      </c>
      <c r="AR320" s="18">
        <f>VLOOKUP(AR$1,'2014(上) TFIDF'!$H$2:$L$46,5,FALSE)*B320</f>
        <v>5.5083711763545301E-4</v>
      </c>
      <c r="AS320" s="18">
        <f>VLOOKUP(AS$1,'2014(上) TFIDF'!$H$2:$L$46,5,FALSE)*B320</f>
        <v>2.606547169177144E-4</v>
      </c>
      <c r="AT320" s="18">
        <f>VLOOKUP(AT$1,'2014(上) TFIDF'!$H$2:$L$46,5,FALSE)*B320</f>
        <v>2.606547169177144E-4</v>
      </c>
      <c r="AU320" s="18">
        <f>VLOOKUP(AU$1,'2014(上) TFIDF'!$H$2:$L$46,5,FALSE)*B320</f>
        <v>5.6128938163857922E-4</v>
      </c>
    </row>
    <row r="321" spans="1:47">
      <c r="A321" s="18" t="s">
        <v>7424</v>
      </c>
      <c r="B321" s="18">
        <v>1.4285714285714286E-3</v>
      </c>
      <c r="C321" s="18">
        <f>VLOOKUP(C$1,'2014(上) TFIDF'!$H$2:$L$46,5,FALSE)*B321</f>
        <v>3.7309165806566412E-4</v>
      </c>
      <c r="D321" s="18">
        <f>VLOOKUP(D$1,'2014(上) TFIDF'!$H$2:$L$46,5,FALSE)*B321</f>
        <v>9.5041787917963117E-4</v>
      </c>
      <c r="E321" s="18">
        <f>VLOOKUP(E$1,'2014(上) TFIDF'!$H$2:$L$46,5,FALSE)*B321</f>
        <v>0</v>
      </c>
      <c r="F321" s="18">
        <f>VLOOKUP(F$1,'2014(上) TFIDF'!$H$2:$L$46,5,FALSE)*B321</f>
        <v>0</v>
      </c>
      <c r="G321" s="18">
        <f>VLOOKUP(G$1,'2014(上) TFIDF'!$H$2:$L$46,5,FALSE)*B321</f>
        <v>3.3512749317991851E-4</v>
      </c>
      <c r="H321" s="18">
        <f>VLOOKUP(H$1,'2014(上) TFIDF'!$H$2:$L$46,5,FALSE)*B321</f>
        <v>5.340902197336077E-4</v>
      </c>
      <c r="I321" s="18">
        <f>VLOOKUP(I$1,'2014(上) TFIDF'!$H$2:$L$46,5,FALSE)*B321</f>
        <v>0</v>
      </c>
      <c r="J321" s="18">
        <f>VLOOKUP(J$1,'2014(上) TFIDF'!$H$2:$L$46,5,FALSE)*B321</f>
        <v>4.9930514589751154E-4</v>
      </c>
      <c r="K321" s="18">
        <f>VLOOKUP(K$1,'2014(上) TFIDF'!$H$2:$L$46,5,FALSE)*B321</f>
        <v>6.237906037369022E-4</v>
      </c>
      <c r="L321" s="18">
        <f>VLOOKUP(L$1,'2014(上) TFIDF'!$H$2:$L$46,5,FALSE)*B321</f>
        <v>0</v>
      </c>
      <c r="M321" s="18">
        <f>VLOOKUP(M$1,'2014(上) TFIDF'!$H$2:$L$46,5,FALSE)*B321</f>
        <v>6.7842177501209954E-4</v>
      </c>
      <c r="N321" s="18">
        <f>VLOOKUP(N$1,'2014(上) TFIDF'!$H$2:$L$46,5,FALSE)*B321</f>
        <v>0</v>
      </c>
      <c r="O321" s="18">
        <f>VLOOKUP(O$1,'2014(上) TFIDF'!$H$2:$L$46,5,FALSE)*B321</f>
        <v>3.3512749317991851E-4</v>
      </c>
      <c r="P321" s="18">
        <f>VLOOKUP(P$1,'2014(上) TFIDF'!$H$2:$L$46,5,FALSE)*B321</f>
        <v>6.3395000490647539E-4</v>
      </c>
      <c r="Q321" s="18">
        <f>VLOOKUP(Q$1,'2014(上) TFIDF'!$H$2:$L$46,5,FALSE)*B321</f>
        <v>1.4433155527849185E-4</v>
      </c>
      <c r="R321" s="18">
        <f>VLOOKUP(R$1,'2014(上) TFIDF'!$H$2:$L$46,5,FALSE)*B321</f>
        <v>1.4433155527849185E-4</v>
      </c>
      <c r="S321" s="18">
        <f>VLOOKUP(S$1,'2014(上) TFIDF'!$H$2:$L$46,5,FALSE)*B321</f>
        <v>5.4952145739779507E-4</v>
      </c>
      <c r="T321" s="18">
        <f>VLOOKUP(T$1,'2014(上) TFIDF'!$H$2:$L$46,5,FALSE)*B321</f>
        <v>2.2876010278717227E-4</v>
      </c>
      <c r="U321" s="18">
        <f>VLOOKUP(U$1,'2014(上) TFIDF'!$H$2:$L$46,5,FALSE)*B321</f>
        <v>7.1504685863310353E-4</v>
      </c>
      <c r="V321" s="18">
        <f>VLOOKUP(V$1,'2014(上) TFIDF'!$H$2:$L$46,5,FALSE)*B321</f>
        <v>6.617547686226477E-4</v>
      </c>
      <c r="W321" s="18">
        <f>VLOOKUP(W$1,'2014(上) TFIDF'!$H$2:$L$46,5,FALSE)*B321</f>
        <v>2.2876010278717227E-4</v>
      </c>
      <c r="X321" s="18">
        <f>VLOOKUP(X$1,'2014(上) TFIDF'!$H$2:$L$46,5,FALSE)*B321</f>
        <v>1.1053215739571715E-3</v>
      </c>
      <c r="Y321" s="18">
        <f>VLOOKUP(Y$1,'2014(上) TFIDF'!$H$2:$L$46,5,FALSE)*B321</f>
        <v>0</v>
      </c>
      <c r="Z321" s="18">
        <f>VLOOKUP(Z$1,'2014(上) TFIDF'!$H$2:$L$46,5,FALSE)*B321</f>
        <v>8.9622006169049189E-4</v>
      </c>
      <c r="AA321" s="18">
        <f>VLOOKUP(AA$1,'2014(上) TFIDF'!$H$2:$L$46,5,FALSE)*B321</f>
        <v>7.6812215901539405E-4</v>
      </c>
      <c r="AB321" s="18">
        <f>VLOOKUP(AB$1,'2014(上) TFIDF'!$H$2:$L$46,5,FALSE)*B321</f>
        <v>7.6285032252077997E-4</v>
      </c>
      <c r="AC321" s="18">
        <f>VLOOKUP(AC$1,'2014(上) TFIDF'!$H$2:$L$46,5,FALSE)*B321</f>
        <v>2.2876010278717227E-4</v>
      </c>
      <c r="AD321" s="18">
        <f>VLOOKUP(AD$1,'2014(上) TFIDF'!$H$2:$L$46,5,FALSE)*B321</f>
        <v>7.6812215901539405E-4</v>
      </c>
      <c r="AE321" s="18">
        <f>VLOOKUP(AE$1,'2014(上) TFIDF'!$H$2:$L$46,5,FALSE)*B321</f>
        <v>8.6598933167095107E-4</v>
      </c>
      <c r="AF321" s="18">
        <f>VLOOKUP(AF$1,'2014(上) TFIDF'!$H$2:$L$46,5,FALSE)*B321</f>
        <v>8.990150891470093E-4</v>
      </c>
      <c r="AG321" s="18">
        <f>VLOOKUP(AG$1,'2014(上) TFIDF'!$H$2:$L$46,5,FALSE)*B321</f>
        <v>1.4433155527849185E-4</v>
      </c>
      <c r="AH321" s="18">
        <f>VLOOKUP(AH$1,'2014(上) TFIDF'!$H$2:$L$46,5,FALSE)*B321</f>
        <v>0</v>
      </c>
      <c r="AI321" s="18">
        <f>VLOOKUP(AI$1,'2014(上) TFIDF'!$H$2:$L$46,5,FALSE)*B321</f>
        <v>1.0070416629721394E-3</v>
      </c>
      <c r="AJ321" s="18">
        <f>VLOOKUP(AJ$1,'2014(上) TFIDF'!$H$2:$L$46,5,FALSE)*B321</f>
        <v>7.0821915124558252E-4</v>
      </c>
      <c r="AK321" s="18">
        <f>VLOOKUP(AK$1,'2014(上) TFIDF'!$H$2:$L$46,5,FALSE)*B321</f>
        <v>8.5255070652407437E-4</v>
      </c>
      <c r="AL321" s="18">
        <f>VLOOKUP(AL$1,'2014(上) TFIDF'!$H$2:$L$46,5,FALSE)*B321</f>
        <v>7.5744154000410098E-4</v>
      </c>
      <c r="AM321" s="18">
        <f>VLOOKUP(AM$1,'2014(上) TFIDF'!$H$2:$L$46,5,FALSE)*B321</f>
        <v>8.9338700548415755E-4</v>
      </c>
      <c r="AN321" s="18">
        <f>VLOOKUP(AN$1,'2014(上) TFIDF'!$H$2:$L$46,5,FALSE)*B321</f>
        <v>4.3299466583547554E-4</v>
      </c>
      <c r="AO321" s="18">
        <f>VLOOKUP(AO$1,'2014(上) TFIDF'!$H$2:$L$46,5,FALSE)*B321</f>
        <v>0</v>
      </c>
      <c r="AP321" s="18">
        <f>VLOOKUP(AP$1,'2014(上) TFIDF'!$H$2:$L$46,5,FALSE)*B321</f>
        <v>2.2876010278717227E-4</v>
      </c>
      <c r="AQ321" s="18">
        <f>VLOOKUP(AQ$1,'2014(上) TFIDF'!$H$2:$L$46,5,FALSE)*B321</f>
        <v>8.3061186364000834E-4</v>
      </c>
      <c r="AR321" s="18">
        <f>VLOOKUP(AR$1,'2014(上) TFIDF'!$H$2:$L$46,5,FALSE)*B321</f>
        <v>7.0821915124558252E-4</v>
      </c>
      <c r="AS321" s="18">
        <f>VLOOKUP(AS$1,'2014(上) TFIDF'!$H$2:$L$46,5,FALSE)*B321</f>
        <v>3.3512749317991851E-4</v>
      </c>
      <c r="AT321" s="18">
        <f>VLOOKUP(AT$1,'2014(上) TFIDF'!$H$2:$L$46,5,FALSE)*B321</f>
        <v>3.3512749317991851E-4</v>
      </c>
      <c r="AU321" s="18">
        <f>VLOOKUP(AU$1,'2014(上) TFIDF'!$H$2:$L$46,5,FALSE)*B321</f>
        <v>7.2165777639245901E-4</v>
      </c>
    </row>
    <row r="322" spans="1:47">
      <c r="A322" s="18" t="s">
        <v>9779</v>
      </c>
      <c r="B322" s="18">
        <v>7.1428571428571429E-4</v>
      </c>
      <c r="C322" s="18">
        <f>VLOOKUP(C$1,'2014(上) TFIDF'!$H$2:$L$46,5,FALSE)*B322</f>
        <v>1.8654582903283206E-4</v>
      </c>
      <c r="D322" s="18">
        <f>VLOOKUP(D$1,'2014(上) TFIDF'!$H$2:$L$46,5,FALSE)*B322</f>
        <v>4.7520893958981559E-4</v>
      </c>
      <c r="E322" s="18">
        <f>VLOOKUP(E$1,'2014(上) TFIDF'!$H$2:$L$46,5,FALSE)*B322</f>
        <v>0</v>
      </c>
      <c r="F322" s="18">
        <f>VLOOKUP(F$1,'2014(上) TFIDF'!$H$2:$L$46,5,FALSE)*B322</f>
        <v>0</v>
      </c>
      <c r="G322" s="18">
        <f>VLOOKUP(G$1,'2014(上) TFIDF'!$H$2:$L$46,5,FALSE)*B322</f>
        <v>1.6756374658995926E-4</v>
      </c>
      <c r="H322" s="18">
        <f>VLOOKUP(H$1,'2014(上) TFIDF'!$H$2:$L$46,5,FALSE)*B322</f>
        <v>2.6704510986680385E-4</v>
      </c>
      <c r="I322" s="18">
        <f>VLOOKUP(I$1,'2014(上) TFIDF'!$H$2:$L$46,5,FALSE)*B322</f>
        <v>0</v>
      </c>
      <c r="J322" s="18">
        <f>VLOOKUP(J$1,'2014(上) TFIDF'!$H$2:$L$46,5,FALSE)*B322</f>
        <v>2.4965257294875577E-4</v>
      </c>
      <c r="K322" s="18">
        <f>VLOOKUP(K$1,'2014(上) TFIDF'!$H$2:$L$46,5,FALSE)*B322</f>
        <v>3.118953018684511E-4</v>
      </c>
      <c r="L322" s="18">
        <f>VLOOKUP(L$1,'2014(上) TFIDF'!$H$2:$L$46,5,FALSE)*B322</f>
        <v>0</v>
      </c>
      <c r="M322" s="18">
        <f>VLOOKUP(M$1,'2014(上) TFIDF'!$H$2:$L$46,5,FALSE)*B322</f>
        <v>3.3921088750604977E-4</v>
      </c>
      <c r="N322" s="18">
        <f>VLOOKUP(N$1,'2014(上) TFIDF'!$H$2:$L$46,5,FALSE)*B322</f>
        <v>0</v>
      </c>
      <c r="O322" s="18">
        <f>VLOOKUP(O$1,'2014(上) TFIDF'!$H$2:$L$46,5,FALSE)*B322</f>
        <v>1.6756374658995926E-4</v>
      </c>
      <c r="P322" s="18">
        <f>VLOOKUP(P$1,'2014(上) TFIDF'!$H$2:$L$46,5,FALSE)*B322</f>
        <v>3.1697500245323769E-4</v>
      </c>
      <c r="Q322" s="18">
        <f>VLOOKUP(Q$1,'2014(上) TFIDF'!$H$2:$L$46,5,FALSE)*B322</f>
        <v>7.2165777639245923E-5</v>
      </c>
      <c r="R322" s="18">
        <f>VLOOKUP(R$1,'2014(上) TFIDF'!$H$2:$L$46,5,FALSE)*B322</f>
        <v>7.2165777639245923E-5</v>
      </c>
      <c r="S322" s="18">
        <f>VLOOKUP(S$1,'2014(上) TFIDF'!$H$2:$L$46,5,FALSE)*B322</f>
        <v>2.7476072869889753E-4</v>
      </c>
      <c r="T322" s="18">
        <f>VLOOKUP(T$1,'2014(上) TFIDF'!$H$2:$L$46,5,FALSE)*B322</f>
        <v>1.1438005139358614E-4</v>
      </c>
      <c r="U322" s="18">
        <f>VLOOKUP(U$1,'2014(上) TFIDF'!$H$2:$L$46,5,FALSE)*B322</f>
        <v>3.5752342931655176E-4</v>
      </c>
      <c r="V322" s="18">
        <f>VLOOKUP(V$1,'2014(上) TFIDF'!$H$2:$L$46,5,FALSE)*B322</f>
        <v>3.3087738431132385E-4</v>
      </c>
      <c r="W322" s="18">
        <f>VLOOKUP(W$1,'2014(上) TFIDF'!$H$2:$L$46,5,FALSE)*B322</f>
        <v>1.1438005139358614E-4</v>
      </c>
      <c r="X322" s="18">
        <f>VLOOKUP(X$1,'2014(上) TFIDF'!$H$2:$L$46,5,FALSE)*B322</f>
        <v>5.5266078697858577E-4</v>
      </c>
      <c r="Y322" s="18">
        <f>VLOOKUP(Y$1,'2014(上) TFIDF'!$H$2:$L$46,5,FALSE)*B322</f>
        <v>0</v>
      </c>
      <c r="Z322" s="18">
        <f>VLOOKUP(Z$1,'2014(上) TFIDF'!$H$2:$L$46,5,FALSE)*B322</f>
        <v>4.4811003084524594E-4</v>
      </c>
      <c r="AA322" s="18">
        <f>VLOOKUP(AA$1,'2014(上) TFIDF'!$H$2:$L$46,5,FALSE)*B322</f>
        <v>3.8406107950769702E-4</v>
      </c>
      <c r="AB322" s="18">
        <f>VLOOKUP(AB$1,'2014(上) TFIDF'!$H$2:$L$46,5,FALSE)*B322</f>
        <v>3.8142516126038998E-4</v>
      </c>
      <c r="AC322" s="18">
        <f>VLOOKUP(AC$1,'2014(上) TFIDF'!$H$2:$L$46,5,FALSE)*B322</f>
        <v>1.1438005139358614E-4</v>
      </c>
      <c r="AD322" s="18">
        <f>VLOOKUP(AD$1,'2014(上) TFIDF'!$H$2:$L$46,5,FALSE)*B322</f>
        <v>3.8406107950769702E-4</v>
      </c>
      <c r="AE322" s="18">
        <f>VLOOKUP(AE$1,'2014(上) TFIDF'!$H$2:$L$46,5,FALSE)*B322</f>
        <v>4.3299466583547554E-4</v>
      </c>
      <c r="AF322" s="18">
        <f>VLOOKUP(AF$1,'2014(上) TFIDF'!$H$2:$L$46,5,FALSE)*B322</f>
        <v>4.4950754457350465E-4</v>
      </c>
      <c r="AG322" s="18">
        <f>VLOOKUP(AG$1,'2014(上) TFIDF'!$H$2:$L$46,5,FALSE)*B322</f>
        <v>7.2165777639245923E-5</v>
      </c>
      <c r="AH322" s="18">
        <f>VLOOKUP(AH$1,'2014(上) TFIDF'!$H$2:$L$46,5,FALSE)*B322</f>
        <v>0</v>
      </c>
      <c r="AI322" s="18">
        <f>VLOOKUP(AI$1,'2014(上) TFIDF'!$H$2:$L$46,5,FALSE)*B322</f>
        <v>5.035208314860697E-4</v>
      </c>
      <c r="AJ322" s="18">
        <f>VLOOKUP(AJ$1,'2014(上) TFIDF'!$H$2:$L$46,5,FALSE)*B322</f>
        <v>3.5410957562279126E-4</v>
      </c>
      <c r="AK322" s="18">
        <f>VLOOKUP(AK$1,'2014(上) TFIDF'!$H$2:$L$46,5,FALSE)*B322</f>
        <v>4.2627535326203718E-4</v>
      </c>
      <c r="AL322" s="18">
        <f>VLOOKUP(AL$1,'2014(上) TFIDF'!$H$2:$L$46,5,FALSE)*B322</f>
        <v>3.7872077000205049E-4</v>
      </c>
      <c r="AM322" s="18">
        <f>VLOOKUP(AM$1,'2014(上) TFIDF'!$H$2:$L$46,5,FALSE)*B322</f>
        <v>4.4669350274207878E-4</v>
      </c>
      <c r="AN322" s="18">
        <f>VLOOKUP(AN$1,'2014(上) TFIDF'!$H$2:$L$46,5,FALSE)*B322</f>
        <v>2.1649733291773777E-4</v>
      </c>
      <c r="AO322" s="18">
        <f>VLOOKUP(AO$1,'2014(上) TFIDF'!$H$2:$L$46,5,FALSE)*B322</f>
        <v>0</v>
      </c>
      <c r="AP322" s="18">
        <f>VLOOKUP(AP$1,'2014(上) TFIDF'!$H$2:$L$46,5,FALSE)*B322</f>
        <v>1.1438005139358614E-4</v>
      </c>
      <c r="AQ322" s="18">
        <f>VLOOKUP(AQ$1,'2014(上) TFIDF'!$H$2:$L$46,5,FALSE)*B322</f>
        <v>4.1530593182000417E-4</v>
      </c>
      <c r="AR322" s="18">
        <f>VLOOKUP(AR$1,'2014(上) TFIDF'!$H$2:$L$46,5,FALSE)*B322</f>
        <v>3.5410957562279126E-4</v>
      </c>
      <c r="AS322" s="18">
        <f>VLOOKUP(AS$1,'2014(上) TFIDF'!$H$2:$L$46,5,FALSE)*B322</f>
        <v>1.6756374658995926E-4</v>
      </c>
      <c r="AT322" s="18">
        <f>VLOOKUP(AT$1,'2014(上) TFIDF'!$H$2:$L$46,5,FALSE)*B322</f>
        <v>1.6756374658995926E-4</v>
      </c>
      <c r="AU322" s="18">
        <f>VLOOKUP(AU$1,'2014(上) TFIDF'!$H$2:$L$46,5,FALSE)*B322</f>
        <v>3.608288881962295E-4</v>
      </c>
    </row>
    <row r="323" spans="1:47">
      <c r="A323" s="18" t="s">
        <v>3608</v>
      </c>
      <c r="B323" s="18">
        <v>1.6666666666666668E-3</v>
      </c>
      <c r="C323" s="18">
        <f>VLOOKUP(C$1,'2014(上) TFIDF'!$H$2:$L$46,5,FALSE)*B323</f>
        <v>4.3527360107660816E-4</v>
      </c>
      <c r="D323" s="18">
        <f>VLOOKUP(D$1,'2014(上) TFIDF'!$H$2:$L$46,5,FALSE)*B323</f>
        <v>1.1088208590429032E-3</v>
      </c>
      <c r="E323" s="18">
        <f>VLOOKUP(E$1,'2014(上) TFIDF'!$H$2:$L$46,5,FALSE)*B323</f>
        <v>0</v>
      </c>
      <c r="F323" s="18">
        <f>VLOOKUP(F$1,'2014(上) TFIDF'!$H$2:$L$46,5,FALSE)*B323</f>
        <v>0</v>
      </c>
      <c r="G323" s="18">
        <f>VLOOKUP(G$1,'2014(上) TFIDF'!$H$2:$L$46,5,FALSE)*B323</f>
        <v>3.9098207537657163E-4</v>
      </c>
      <c r="H323" s="18">
        <f>VLOOKUP(H$1,'2014(上) TFIDF'!$H$2:$L$46,5,FALSE)*B323</f>
        <v>6.2310525635587575E-4</v>
      </c>
      <c r="I323" s="18">
        <f>VLOOKUP(I$1,'2014(上) TFIDF'!$H$2:$L$46,5,FALSE)*B323</f>
        <v>0</v>
      </c>
      <c r="J323" s="18">
        <f>VLOOKUP(J$1,'2014(上) TFIDF'!$H$2:$L$46,5,FALSE)*B323</f>
        <v>5.8252267021376353E-4</v>
      </c>
      <c r="K323" s="18">
        <f>VLOOKUP(K$1,'2014(上) TFIDF'!$H$2:$L$46,5,FALSE)*B323</f>
        <v>7.2775570435971927E-4</v>
      </c>
      <c r="L323" s="18">
        <f>VLOOKUP(L$1,'2014(上) TFIDF'!$H$2:$L$46,5,FALSE)*B323</f>
        <v>0</v>
      </c>
      <c r="M323" s="18">
        <f>VLOOKUP(M$1,'2014(上) TFIDF'!$H$2:$L$46,5,FALSE)*B323</f>
        <v>7.9149207084744952E-4</v>
      </c>
      <c r="N323" s="18">
        <f>VLOOKUP(N$1,'2014(上) TFIDF'!$H$2:$L$46,5,FALSE)*B323</f>
        <v>0</v>
      </c>
      <c r="O323" s="18">
        <f>VLOOKUP(O$1,'2014(上) TFIDF'!$H$2:$L$46,5,FALSE)*B323</f>
        <v>3.9098207537657163E-4</v>
      </c>
      <c r="P323" s="18">
        <f>VLOOKUP(P$1,'2014(上) TFIDF'!$H$2:$L$46,5,FALSE)*B323</f>
        <v>7.3960833905755471E-4</v>
      </c>
      <c r="Q323" s="18">
        <f>VLOOKUP(Q$1,'2014(上) TFIDF'!$H$2:$L$46,5,FALSE)*B323</f>
        <v>1.6838681449157382E-4</v>
      </c>
      <c r="R323" s="18">
        <f>VLOOKUP(R$1,'2014(上) TFIDF'!$H$2:$L$46,5,FALSE)*B323</f>
        <v>1.6838681449157382E-4</v>
      </c>
      <c r="S323" s="18">
        <f>VLOOKUP(S$1,'2014(上) TFIDF'!$H$2:$L$46,5,FALSE)*B323</f>
        <v>6.4110836696409425E-4</v>
      </c>
      <c r="T323" s="18">
        <f>VLOOKUP(T$1,'2014(上) TFIDF'!$H$2:$L$46,5,FALSE)*B323</f>
        <v>2.6688678658503434E-4</v>
      </c>
      <c r="U323" s="18">
        <f>VLOOKUP(U$1,'2014(上) TFIDF'!$H$2:$L$46,5,FALSE)*B323</f>
        <v>8.3422133507195413E-4</v>
      </c>
      <c r="V323" s="18">
        <f>VLOOKUP(V$1,'2014(上) TFIDF'!$H$2:$L$46,5,FALSE)*B323</f>
        <v>7.7204723005975574E-4</v>
      </c>
      <c r="W323" s="18">
        <f>VLOOKUP(W$1,'2014(上) TFIDF'!$H$2:$L$46,5,FALSE)*B323</f>
        <v>2.6688678658503434E-4</v>
      </c>
      <c r="X323" s="18">
        <f>VLOOKUP(X$1,'2014(上) TFIDF'!$H$2:$L$46,5,FALSE)*B323</f>
        <v>1.2895418362833669E-3</v>
      </c>
      <c r="Y323" s="18">
        <f>VLOOKUP(Y$1,'2014(上) TFIDF'!$H$2:$L$46,5,FALSE)*B323</f>
        <v>0</v>
      </c>
      <c r="Z323" s="18">
        <f>VLOOKUP(Z$1,'2014(上) TFIDF'!$H$2:$L$46,5,FALSE)*B323</f>
        <v>1.0455900719722406E-3</v>
      </c>
      <c r="AA323" s="18">
        <f>VLOOKUP(AA$1,'2014(上) TFIDF'!$H$2:$L$46,5,FALSE)*B323</f>
        <v>8.9614251885129304E-4</v>
      </c>
      <c r="AB323" s="18">
        <f>VLOOKUP(AB$1,'2014(上) TFIDF'!$H$2:$L$46,5,FALSE)*B323</f>
        <v>8.8999204294090998E-4</v>
      </c>
      <c r="AC323" s="18">
        <f>VLOOKUP(AC$1,'2014(上) TFIDF'!$H$2:$L$46,5,FALSE)*B323</f>
        <v>2.6688678658503434E-4</v>
      </c>
      <c r="AD323" s="18">
        <f>VLOOKUP(AD$1,'2014(上) TFIDF'!$H$2:$L$46,5,FALSE)*B323</f>
        <v>8.9614251885129304E-4</v>
      </c>
      <c r="AE323" s="18">
        <f>VLOOKUP(AE$1,'2014(上) TFIDF'!$H$2:$L$46,5,FALSE)*B323</f>
        <v>1.010320886949443E-3</v>
      </c>
      <c r="AF323" s="18">
        <f>VLOOKUP(AF$1,'2014(上) TFIDF'!$H$2:$L$46,5,FALSE)*B323</f>
        <v>1.0488509373381776E-3</v>
      </c>
      <c r="AG323" s="18">
        <f>VLOOKUP(AG$1,'2014(上) TFIDF'!$H$2:$L$46,5,FALSE)*B323</f>
        <v>1.6838681449157382E-4</v>
      </c>
      <c r="AH323" s="18">
        <f>VLOOKUP(AH$1,'2014(上) TFIDF'!$H$2:$L$46,5,FALSE)*B323</f>
        <v>0</v>
      </c>
      <c r="AI323" s="18">
        <f>VLOOKUP(AI$1,'2014(上) TFIDF'!$H$2:$L$46,5,FALSE)*B323</f>
        <v>1.1748819401341626E-3</v>
      </c>
      <c r="AJ323" s="18">
        <f>VLOOKUP(AJ$1,'2014(上) TFIDF'!$H$2:$L$46,5,FALSE)*B323</f>
        <v>8.2625567645317963E-4</v>
      </c>
      <c r="AK323" s="18">
        <f>VLOOKUP(AK$1,'2014(上) TFIDF'!$H$2:$L$46,5,FALSE)*B323</f>
        <v>9.9464249094475339E-4</v>
      </c>
      <c r="AL323" s="18">
        <f>VLOOKUP(AL$1,'2014(上) TFIDF'!$H$2:$L$46,5,FALSE)*B323</f>
        <v>8.8368179667145112E-4</v>
      </c>
      <c r="AM323" s="18">
        <f>VLOOKUP(AM$1,'2014(上) TFIDF'!$H$2:$L$46,5,FALSE)*B323</f>
        <v>1.0422848397315171E-3</v>
      </c>
      <c r="AN323" s="18">
        <f>VLOOKUP(AN$1,'2014(上) TFIDF'!$H$2:$L$46,5,FALSE)*B323</f>
        <v>5.0516044347472151E-4</v>
      </c>
      <c r="AO323" s="18">
        <f>VLOOKUP(AO$1,'2014(上) TFIDF'!$H$2:$L$46,5,FALSE)*B323</f>
        <v>0</v>
      </c>
      <c r="AP323" s="18">
        <f>VLOOKUP(AP$1,'2014(上) TFIDF'!$H$2:$L$46,5,FALSE)*B323</f>
        <v>2.6688678658503434E-4</v>
      </c>
      <c r="AQ323" s="18">
        <f>VLOOKUP(AQ$1,'2014(上) TFIDF'!$H$2:$L$46,5,FALSE)*B323</f>
        <v>9.6904717424667656E-4</v>
      </c>
      <c r="AR323" s="18">
        <f>VLOOKUP(AR$1,'2014(上) TFIDF'!$H$2:$L$46,5,FALSE)*B323</f>
        <v>8.2625567645317963E-4</v>
      </c>
      <c r="AS323" s="18">
        <f>VLOOKUP(AS$1,'2014(上) TFIDF'!$H$2:$L$46,5,FALSE)*B323</f>
        <v>3.9098207537657163E-4</v>
      </c>
      <c r="AT323" s="18">
        <f>VLOOKUP(AT$1,'2014(上) TFIDF'!$H$2:$L$46,5,FALSE)*B323</f>
        <v>3.9098207537657163E-4</v>
      </c>
      <c r="AU323" s="18">
        <f>VLOOKUP(AU$1,'2014(上) TFIDF'!$H$2:$L$46,5,FALSE)*B323</f>
        <v>8.4193407245786893E-4</v>
      </c>
    </row>
    <row r="324" spans="1:47">
      <c r="A324" s="18" t="s">
        <v>7133</v>
      </c>
      <c r="B324" s="18">
        <v>1.1111111111111111E-3</v>
      </c>
      <c r="C324" s="18">
        <f>VLOOKUP(C$1,'2014(上) TFIDF'!$H$2:$L$46,5,FALSE)*B324</f>
        <v>2.9018240071773877E-4</v>
      </c>
      <c r="D324" s="18">
        <f>VLOOKUP(D$1,'2014(上) TFIDF'!$H$2:$L$46,5,FALSE)*B324</f>
        <v>7.3921390602860204E-4</v>
      </c>
      <c r="E324" s="18">
        <f>VLOOKUP(E$1,'2014(上) TFIDF'!$H$2:$L$46,5,FALSE)*B324</f>
        <v>0</v>
      </c>
      <c r="F324" s="18">
        <f>VLOOKUP(F$1,'2014(上) TFIDF'!$H$2:$L$46,5,FALSE)*B324</f>
        <v>0</v>
      </c>
      <c r="G324" s="18">
        <f>VLOOKUP(G$1,'2014(上) TFIDF'!$H$2:$L$46,5,FALSE)*B324</f>
        <v>2.606547169177144E-4</v>
      </c>
      <c r="H324" s="18">
        <f>VLOOKUP(H$1,'2014(上) TFIDF'!$H$2:$L$46,5,FALSE)*B324</f>
        <v>4.1540350423725049E-4</v>
      </c>
      <c r="I324" s="18">
        <f>VLOOKUP(I$1,'2014(上) TFIDF'!$H$2:$L$46,5,FALSE)*B324</f>
        <v>0</v>
      </c>
      <c r="J324" s="18">
        <f>VLOOKUP(J$1,'2014(上) TFIDF'!$H$2:$L$46,5,FALSE)*B324</f>
        <v>3.8834844680917565E-4</v>
      </c>
      <c r="K324" s="18">
        <f>VLOOKUP(K$1,'2014(上) TFIDF'!$H$2:$L$46,5,FALSE)*B324</f>
        <v>4.851704695731462E-4</v>
      </c>
      <c r="L324" s="18">
        <f>VLOOKUP(L$1,'2014(上) TFIDF'!$H$2:$L$46,5,FALSE)*B324</f>
        <v>0</v>
      </c>
      <c r="M324" s="18">
        <f>VLOOKUP(M$1,'2014(上) TFIDF'!$H$2:$L$46,5,FALSE)*B324</f>
        <v>5.2766138056496638E-4</v>
      </c>
      <c r="N324" s="18">
        <f>VLOOKUP(N$1,'2014(上) TFIDF'!$H$2:$L$46,5,FALSE)*B324</f>
        <v>0</v>
      </c>
      <c r="O324" s="18">
        <f>VLOOKUP(O$1,'2014(上) TFIDF'!$H$2:$L$46,5,FALSE)*B324</f>
        <v>2.606547169177144E-4</v>
      </c>
      <c r="P324" s="18">
        <f>VLOOKUP(P$1,'2014(上) TFIDF'!$H$2:$L$46,5,FALSE)*B324</f>
        <v>4.9307222603836977E-4</v>
      </c>
      <c r="Q324" s="18">
        <f>VLOOKUP(Q$1,'2014(上) TFIDF'!$H$2:$L$46,5,FALSE)*B324</f>
        <v>1.1225787632771587E-4</v>
      </c>
      <c r="R324" s="18">
        <f>VLOOKUP(R$1,'2014(上) TFIDF'!$H$2:$L$46,5,FALSE)*B324</f>
        <v>1.1225787632771587E-4</v>
      </c>
      <c r="S324" s="18">
        <f>VLOOKUP(S$1,'2014(上) TFIDF'!$H$2:$L$46,5,FALSE)*B324</f>
        <v>4.2740557797606285E-4</v>
      </c>
      <c r="T324" s="18">
        <f>VLOOKUP(T$1,'2014(上) TFIDF'!$H$2:$L$46,5,FALSE)*B324</f>
        <v>1.7792452439002287E-4</v>
      </c>
      <c r="U324" s="18">
        <f>VLOOKUP(U$1,'2014(上) TFIDF'!$H$2:$L$46,5,FALSE)*B324</f>
        <v>5.5614755671463609E-4</v>
      </c>
      <c r="V324" s="18">
        <f>VLOOKUP(V$1,'2014(上) TFIDF'!$H$2:$L$46,5,FALSE)*B324</f>
        <v>5.1469815337317046E-4</v>
      </c>
      <c r="W324" s="18">
        <f>VLOOKUP(W$1,'2014(上) TFIDF'!$H$2:$L$46,5,FALSE)*B324</f>
        <v>1.7792452439002287E-4</v>
      </c>
      <c r="X324" s="18">
        <f>VLOOKUP(X$1,'2014(上) TFIDF'!$H$2:$L$46,5,FALSE)*B324</f>
        <v>8.5969455752224456E-4</v>
      </c>
      <c r="Y324" s="18">
        <f>VLOOKUP(Y$1,'2014(上) TFIDF'!$H$2:$L$46,5,FALSE)*B324</f>
        <v>0</v>
      </c>
      <c r="Z324" s="18">
        <f>VLOOKUP(Z$1,'2014(上) TFIDF'!$H$2:$L$46,5,FALSE)*B324</f>
        <v>6.9706004798149367E-4</v>
      </c>
      <c r="AA324" s="18">
        <f>VLOOKUP(AA$1,'2014(上) TFIDF'!$H$2:$L$46,5,FALSE)*B324</f>
        <v>5.9742834590086199E-4</v>
      </c>
      <c r="AB324" s="18">
        <f>VLOOKUP(AB$1,'2014(上) TFIDF'!$H$2:$L$46,5,FALSE)*B324</f>
        <v>5.9332802862727325E-4</v>
      </c>
      <c r="AC324" s="18">
        <f>VLOOKUP(AC$1,'2014(上) TFIDF'!$H$2:$L$46,5,FALSE)*B324</f>
        <v>1.7792452439002287E-4</v>
      </c>
      <c r="AD324" s="18">
        <f>VLOOKUP(AD$1,'2014(上) TFIDF'!$H$2:$L$46,5,FALSE)*B324</f>
        <v>5.9742834590086199E-4</v>
      </c>
      <c r="AE324" s="18">
        <f>VLOOKUP(AE$1,'2014(上) TFIDF'!$H$2:$L$46,5,FALSE)*B324</f>
        <v>6.7354725796629528E-4</v>
      </c>
      <c r="AF324" s="18">
        <f>VLOOKUP(AF$1,'2014(上) TFIDF'!$H$2:$L$46,5,FALSE)*B324</f>
        <v>6.9923395822545163E-4</v>
      </c>
      <c r="AG324" s="18">
        <f>VLOOKUP(AG$1,'2014(上) TFIDF'!$H$2:$L$46,5,FALSE)*B324</f>
        <v>1.1225787632771587E-4</v>
      </c>
      <c r="AH324" s="18">
        <f>VLOOKUP(AH$1,'2014(上) TFIDF'!$H$2:$L$46,5,FALSE)*B324</f>
        <v>0</v>
      </c>
      <c r="AI324" s="18">
        <f>VLOOKUP(AI$1,'2014(上) TFIDF'!$H$2:$L$46,5,FALSE)*B324</f>
        <v>7.8325462675610843E-4</v>
      </c>
      <c r="AJ324" s="18">
        <f>VLOOKUP(AJ$1,'2014(上) TFIDF'!$H$2:$L$46,5,FALSE)*B324</f>
        <v>5.5083711763545301E-4</v>
      </c>
      <c r="AK324" s="18">
        <f>VLOOKUP(AK$1,'2014(上) TFIDF'!$H$2:$L$46,5,FALSE)*B324</f>
        <v>6.6309499396316896E-4</v>
      </c>
      <c r="AL324" s="18">
        <f>VLOOKUP(AL$1,'2014(上) TFIDF'!$H$2:$L$46,5,FALSE)*B324</f>
        <v>5.8912119778096734E-4</v>
      </c>
      <c r="AM324" s="18">
        <f>VLOOKUP(AM$1,'2014(上) TFIDF'!$H$2:$L$46,5,FALSE)*B324</f>
        <v>6.9485655982101137E-4</v>
      </c>
      <c r="AN324" s="18">
        <f>VLOOKUP(AN$1,'2014(上) TFIDF'!$H$2:$L$46,5,FALSE)*B324</f>
        <v>3.3677362898314764E-4</v>
      </c>
      <c r="AO324" s="18">
        <f>VLOOKUP(AO$1,'2014(上) TFIDF'!$H$2:$L$46,5,FALSE)*B324</f>
        <v>0</v>
      </c>
      <c r="AP324" s="18">
        <f>VLOOKUP(AP$1,'2014(上) TFIDF'!$H$2:$L$46,5,FALSE)*B324</f>
        <v>1.7792452439002287E-4</v>
      </c>
      <c r="AQ324" s="18">
        <f>VLOOKUP(AQ$1,'2014(上) TFIDF'!$H$2:$L$46,5,FALSE)*B324</f>
        <v>6.460314494977843E-4</v>
      </c>
      <c r="AR324" s="18">
        <f>VLOOKUP(AR$1,'2014(上) TFIDF'!$H$2:$L$46,5,FALSE)*B324</f>
        <v>5.5083711763545301E-4</v>
      </c>
      <c r="AS324" s="18">
        <f>VLOOKUP(AS$1,'2014(上) TFIDF'!$H$2:$L$46,5,FALSE)*B324</f>
        <v>2.606547169177144E-4</v>
      </c>
      <c r="AT324" s="18">
        <f>VLOOKUP(AT$1,'2014(上) TFIDF'!$H$2:$L$46,5,FALSE)*B324</f>
        <v>2.606547169177144E-4</v>
      </c>
      <c r="AU324" s="18">
        <f>VLOOKUP(AU$1,'2014(上) TFIDF'!$H$2:$L$46,5,FALSE)*B324</f>
        <v>5.6128938163857922E-4</v>
      </c>
    </row>
    <row r="325" spans="1:47">
      <c r="A325" s="18" t="s">
        <v>8513</v>
      </c>
      <c r="B325" s="18">
        <v>5.0000000000000001E-4</v>
      </c>
      <c r="C325" s="18">
        <f>VLOOKUP(C$1,'2014(上) TFIDF'!$H$2:$L$46,5,FALSE)*B325</f>
        <v>1.3058208032298244E-4</v>
      </c>
      <c r="D325" s="18">
        <f>VLOOKUP(D$1,'2014(上) TFIDF'!$H$2:$L$46,5,FALSE)*B325</f>
        <v>3.3264625771287093E-4</v>
      </c>
      <c r="E325" s="18">
        <f>VLOOKUP(E$1,'2014(上) TFIDF'!$H$2:$L$46,5,FALSE)*B325</f>
        <v>0</v>
      </c>
      <c r="F325" s="18">
        <f>VLOOKUP(F$1,'2014(上) TFIDF'!$H$2:$L$46,5,FALSE)*B325</f>
        <v>0</v>
      </c>
      <c r="G325" s="18">
        <f>VLOOKUP(G$1,'2014(上) TFIDF'!$H$2:$L$46,5,FALSE)*B325</f>
        <v>1.1729462261297148E-4</v>
      </c>
      <c r="H325" s="18">
        <f>VLOOKUP(H$1,'2014(上) TFIDF'!$H$2:$L$46,5,FALSE)*B325</f>
        <v>1.8693157690676272E-4</v>
      </c>
      <c r="I325" s="18">
        <f>VLOOKUP(I$1,'2014(上) TFIDF'!$H$2:$L$46,5,FALSE)*B325</f>
        <v>0</v>
      </c>
      <c r="J325" s="18">
        <f>VLOOKUP(J$1,'2014(上) TFIDF'!$H$2:$L$46,5,FALSE)*B325</f>
        <v>1.7475680106412904E-4</v>
      </c>
      <c r="K325" s="18">
        <f>VLOOKUP(K$1,'2014(上) TFIDF'!$H$2:$L$46,5,FALSE)*B325</f>
        <v>2.1832671130791578E-4</v>
      </c>
      <c r="L325" s="18">
        <f>VLOOKUP(L$1,'2014(上) TFIDF'!$H$2:$L$46,5,FALSE)*B325</f>
        <v>0</v>
      </c>
      <c r="M325" s="18">
        <f>VLOOKUP(M$1,'2014(上) TFIDF'!$H$2:$L$46,5,FALSE)*B325</f>
        <v>2.3744762125423486E-4</v>
      </c>
      <c r="N325" s="18">
        <f>VLOOKUP(N$1,'2014(上) TFIDF'!$H$2:$L$46,5,FALSE)*B325</f>
        <v>0</v>
      </c>
      <c r="O325" s="18">
        <f>VLOOKUP(O$1,'2014(上) TFIDF'!$H$2:$L$46,5,FALSE)*B325</f>
        <v>1.1729462261297148E-4</v>
      </c>
      <c r="P325" s="18">
        <f>VLOOKUP(P$1,'2014(上) TFIDF'!$H$2:$L$46,5,FALSE)*B325</f>
        <v>2.2188250171726641E-4</v>
      </c>
      <c r="Q325" s="18">
        <f>VLOOKUP(Q$1,'2014(上) TFIDF'!$H$2:$L$46,5,FALSE)*B325</f>
        <v>5.0516044347472149E-5</v>
      </c>
      <c r="R325" s="18">
        <f>VLOOKUP(R$1,'2014(上) TFIDF'!$H$2:$L$46,5,FALSE)*B325</f>
        <v>5.0516044347472149E-5</v>
      </c>
      <c r="S325" s="18">
        <f>VLOOKUP(S$1,'2014(上) TFIDF'!$H$2:$L$46,5,FALSE)*B325</f>
        <v>1.9233251008922829E-4</v>
      </c>
      <c r="T325" s="18">
        <f>VLOOKUP(T$1,'2014(上) TFIDF'!$H$2:$L$46,5,FALSE)*B325</f>
        <v>8.0066035975510293E-5</v>
      </c>
      <c r="U325" s="18">
        <f>VLOOKUP(U$1,'2014(上) TFIDF'!$H$2:$L$46,5,FALSE)*B325</f>
        <v>2.5026640052158624E-4</v>
      </c>
      <c r="V325" s="18">
        <f>VLOOKUP(V$1,'2014(上) TFIDF'!$H$2:$L$46,5,FALSE)*B325</f>
        <v>2.3161416901792671E-4</v>
      </c>
      <c r="W325" s="18">
        <f>VLOOKUP(W$1,'2014(上) TFIDF'!$H$2:$L$46,5,FALSE)*B325</f>
        <v>8.0066035975510293E-5</v>
      </c>
      <c r="X325" s="18">
        <f>VLOOKUP(X$1,'2014(上) TFIDF'!$H$2:$L$46,5,FALSE)*B325</f>
        <v>3.8686255088501005E-4</v>
      </c>
      <c r="Y325" s="18">
        <f>VLOOKUP(Y$1,'2014(上) TFIDF'!$H$2:$L$46,5,FALSE)*B325</f>
        <v>0</v>
      </c>
      <c r="Z325" s="18">
        <f>VLOOKUP(Z$1,'2014(上) TFIDF'!$H$2:$L$46,5,FALSE)*B325</f>
        <v>3.1367702159167219E-4</v>
      </c>
      <c r="AA325" s="18">
        <f>VLOOKUP(AA$1,'2014(上) TFIDF'!$H$2:$L$46,5,FALSE)*B325</f>
        <v>2.6884275565538791E-4</v>
      </c>
      <c r="AB325" s="18">
        <f>VLOOKUP(AB$1,'2014(上) TFIDF'!$H$2:$L$46,5,FALSE)*B325</f>
        <v>2.6699761288227297E-4</v>
      </c>
      <c r="AC325" s="18">
        <f>VLOOKUP(AC$1,'2014(上) TFIDF'!$H$2:$L$46,5,FALSE)*B325</f>
        <v>8.0066035975510293E-5</v>
      </c>
      <c r="AD325" s="18">
        <f>VLOOKUP(AD$1,'2014(上) TFIDF'!$H$2:$L$46,5,FALSE)*B325</f>
        <v>2.6884275565538791E-4</v>
      </c>
      <c r="AE325" s="18">
        <f>VLOOKUP(AE$1,'2014(上) TFIDF'!$H$2:$L$46,5,FALSE)*B325</f>
        <v>3.0309626608483286E-4</v>
      </c>
      <c r="AF325" s="18">
        <f>VLOOKUP(AF$1,'2014(上) TFIDF'!$H$2:$L$46,5,FALSE)*B325</f>
        <v>3.1465528120145324E-4</v>
      </c>
      <c r="AG325" s="18">
        <f>VLOOKUP(AG$1,'2014(上) TFIDF'!$H$2:$L$46,5,FALSE)*B325</f>
        <v>5.0516044347472149E-5</v>
      </c>
      <c r="AH325" s="18">
        <f>VLOOKUP(AH$1,'2014(上) TFIDF'!$H$2:$L$46,5,FALSE)*B325</f>
        <v>0</v>
      </c>
      <c r="AI325" s="18">
        <f>VLOOKUP(AI$1,'2014(上) TFIDF'!$H$2:$L$46,5,FALSE)*B325</f>
        <v>3.5246458204024877E-4</v>
      </c>
      <c r="AJ325" s="18">
        <f>VLOOKUP(AJ$1,'2014(上) TFIDF'!$H$2:$L$46,5,FALSE)*B325</f>
        <v>2.4787670293595387E-4</v>
      </c>
      <c r="AK325" s="18">
        <f>VLOOKUP(AK$1,'2014(上) TFIDF'!$H$2:$L$46,5,FALSE)*B325</f>
        <v>2.9839274728342603E-4</v>
      </c>
      <c r="AL325" s="18">
        <f>VLOOKUP(AL$1,'2014(上) TFIDF'!$H$2:$L$46,5,FALSE)*B325</f>
        <v>2.6510453900143534E-4</v>
      </c>
      <c r="AM325" s="18">
        <f>VLOOKUP(AM$1,'2014(上) TFIDF'!$H$2:$L$46,5,FALSE)*B325</f>
        <v>3.1268545191945514E-4</v>
      </c>
      <c r="AN325" s="18">
        <f>VLOOKUP(AN$1,'2014(上) TFIDF'!$H$2:$L$46,5,FALSE)*B325</f>
        <v>1.5154813304241643E-4</v>
      </c>
      <c r="AO325" s="18">
        <f>VLOOKUP(AO$1,'2014(上) TFIDF'!$H$2:$L$46,5,FALSE)*B325</f>
        <v>0</v>
      </c>
      <c r="AP325" s="18">
        <f>VLOOKUP(AP$1,'2014(上) TFIDF'!$H$2:$L$46,5,FALSE)*B325</f>
        <v>8.0066035975510293E-5</v>
      </c>
      <c r="AQ325" s="18">
        <f>VLOOKUP(AQ$1,'2014(上) TFIDF'!$H$2:$L$46,5,FALSE)*B325</f>
        <v>2.9071415227400295E-4</v>
      </c>
      <c r="AR325" s="18">
        <f>VLOOKUP(AR$1,'2014(上) TFIDF'!$H$2:$L$46,5,FALSE)*B325</f>
        <v>2.4787670293595387E-4</v>
      </c>
      <c r="AS325" s="18">
        <f>VLOOKUP(AS$1,'2014(上) TFIDF'!$H$2:$L$46,5,FALSE)*B325</f>
        <v>1.1729462261297148E-4</v>
      </c>
      <c r="AT325" s="18">
        <f>VLOOKUP(AT$1,'2014(上) TFIDF'!$H$2:$L$46,5,FALSE)*B325</f>
        <v>1.1729462261297148E-4</v>
      </c>
      <c r="AU325" s="18">
        <f>VLOOKUP(AU$1,'2014(上) TFIDF'!$H$2:$L$46,5,FALSE)*B325</f>
        <v>2.5258022173736065E-4</v>
      </c>
    </row>
    <row r="326" spans="1:47">
      <c r="A326" s="18" t="s">
        <v>3001</v>
      </c>
      <c r="B326" s="18">
        <v>2.5000000000000001E-3</v>
      </c>
      <c r="C326" s="18">
        <f>VLOOKUP(C$1,'2014(上) TFIDF'!$H$2:$L$46,5,FALSE)*B326</f>
        <v>6.5291040161491215E-4</v>
      </c>
      <c r="D326" s="18">
        <f>VLOOKUP(D$1,'2014(上) TFIDF'!$H$2:$L$46,5,FALSE)*B326</f>
        <v>1.6632312885643547E-3</v>
      </c>
      <c r="E326" s="18">
        <f>VLOOKUP(E$1,'2014(上) TFIDF'!$H$2:$L$46,5,FALSE)*B326</f>
        <v>0</v>
      </c>
      <c r="F326" s="18">
        <f>VLOOKUP(F$1,'2014(上) TFIDF'!$H$2:$L$46,5,FALSE)*B326</f>
        <v>0</v>
      </c>
      <c r="G326" s="18">
        <f>VLOOKUP(G$1,'2014(上) TFIDF'!$H$2:$L$46,5,FALSE)*B326</f>
        <v>5.864731130648574E-4</v>
      </c>
      <c r="H326" s="18">
        <f>VLOOKUP(H$1,'2014(上) TFIDF'!$H$2:$L$46,5,FALSE)*B326</f>
        <v>9.3465788453381358E-4</v>
      </c>
      <c r="I326" s="18">
        <f>VLOOKUP(I$1,'2014(上) TFIDF'!$H$2:$L$46,5,FALSE)*B326</f>
        <v>0</v>
      </c>
      <c r="J326" s="18">
        <f>VLOOKUP(J$1,'2014(上) TFIDF'!$H$2:$L$46,5,FALSE)*B326</f>
        <v>8.7378400532064525E-4</v>
      </c>
      <c r="K326" s="18">
        <f>VLOOKUP(K$1,'2014(上) TFIDF'!$H$2:$L$46,5,FALSE)*B326</f>
        <v>1.091633556539579E-3</v>
      </c>
      <c r="L326" s="18">
        <f>VLOOKUP(L$1,'2014(上) TFIDF'!$H$2:$L$46,5,FALSE)*B326</f>
        <v>0</v>
      </c>
      <c r="M326" s="18">
        <f>VLOOKUP(M$1,'2014(上) TFIDF'!$H$2:$L$46,5,FALSE)*B326</f>
        <v>1.1872381062711743E-3</v>
      </c>
      <c r="N326" s="18">
        <f>VLOOKUP(N$1,'2014(上) TFIDF'!$H$2:$L$46,5,FALSE)*B326</f>
        <v>0</v>
      </c>
      <c r="O326" s="18">
        <f>VLOOKUP(O$1,'2014(上) TFIDF'!$H$2:$L$46,5,FALSE)*B326</f>
        <v>5.864731130648574E-4</v>
      </c>
      <c r="P326" s="18">
        <f>VLOOKUP(P$1,'2014(上) TFIDF'!$H$2:$L$46,5,FALSE)*B326</f>
        <v>1.1094125085863321E-3</v>
      </c>
      <c r="Q326" s="18">
        <f>VLOOKUP(Q$1,'2014(上) TFIDF'!$H$2:$L$46,5,FALSE)*B326</f>
        <v>2.525802217373607E-4</v>
      </c>
      <c r="R326" s="18">
        <f>VLOOKUP(R$1,'2014(上) TFIDF'!$H$2:$L$46,5,FALSE)*B326</f>
        <v>2.525802217373607E-4</v>
      </c>
      <c r="S326" s="18">
        <f>VLOOKUP(S$1,'2014(上) TFIDF'!$H$2:$L$46,5,FALSE)*B326</f>
        <v>9.6166255044614142E-4</v>
      </c>
      <c r="T326" s="18">
        <f>VLOOKUP(T$1,'2014(上) TFIDF'!$H$2:$L$46,5,FALSE)*B326</f>
        <v>4.0033017987755145E-4</v>
      </c>
      <c r="U326" s="18">
        <f>VLOOKUP(U$1,'2014(上) TFIDF'!$H$2:$L$46,5,FALSE)*B326</f>
        <v>1.2513320026079312E-3</v>
      </c>
      <c r="V326" s="18">
        <f>VLOOKUP(V$1,'2014(上) TFIDF'!$H$2:$L$46,5,FALSE)*B326</f>
        <v>1.1580708450896334E-3</v>
      </c>
      <c r="W326" s="18">
        <f>VLOOKUP(W$1,'2014(上) TFIDF'!$H$2:$L$46,5,FALSE)*B326</f>
        <v>4.0033017987755145E-4</v>
      </c>
      <c r="X326" s="18">
        <f>VLOOKUP(X$1,'2014(上) TFIDF'!$H$2:$L$46,5,FALSE)*B326</f>
        <v>1.9343127544250503E-3</v>
      </c>
      <c r="Y326" s="18">
        <f>VLOOKUP(Y$1,'2014(上) TFIDF'!$H$2:$L$46,5,FALSE)*B326</f>
        <v>0</v>
      </c>
      <c r="Z326" s="18">
        <f>VLOOKUP(Z$1,'2014(上) TFIDF'!$H$2:$L$46,5,FALSE)*B326</f>
        <v>1.5683851079583608E-3</v>
      </c>
      <c r="AA326" s="18">
        <f>VLOOKUP(AA$1,'2014(上) TFIDF'!$H$2:$L$46,5,FALSE)*B326</f>
        <v>1.3442137782769396E-3</v>
      </c>
      <c r="AB326" s="18">
        <f>VLOOKUP(AB$1,'2014(上) TFIDF'!$H$2:$L$46,5,FALSE)*B326</f>
        <v>1.334988064411365E-3</v>
      </c>
      <c r="AC326" s="18">
        <f>VLOOKUP(AC$1,'2014(上) TFIDF'!$H$2:$L$46,5,FALSE)*B326</f>
        <v>4.0033017987755145E-4</v>
      </c>
      <c r="AD326" s="18">
        <f>VLOOKUP(AD$1,'2014(上) TFIDF'!$H$2:$L$46,5,FALSE)*B326</f>
        <v>1.3442137782769396E-3</v>
      </c>
      <c r="AE326" s="18">
        <f>VLOOKUP(AE$1,'2014(上) TFIDF'!$H$2:$L$46,5,FALSE)*B326</f>
        <v>1.5154813304241643E-3</v>
      </c>
      <c r="AF326" s="18">
        <f>VLOOKUP(AF$1,'2014(上) TFIDF'!$H$2:$L$46,5,FALSE)*B326</f>
        <v>1.5732764060072662E-3</v>
      </c>
      <c r="AG326" s="18">
        <f>VLOOKUP(AG$1,'2014(上) TFIDF'!$H$2:$L$46,5,FALSE)*B326</f>
        <v>2.525802217373607E-4</v>
      </c>
      <c r="AH326" s="18">
        <f>VLOOKUP(AH$1,'2014(上) TFIDF'!$H$2:$L$46,5,FALSE)*B326</f>
        <v>0</v>
      </c>
      <c r="AI326" s="18">
        <f>VLOOKUP(AI$1,'2014(上) TFIDF'!$H$2:$L$46,5,FALSE)*B326</f>
        <v>1.762322910201244E-3</v>
      </c>
      <c r="AJ326" s="18">
        <f>VLOOKUP(AJ$1,'2014(上) TFIDF'!$H$2:$L$46,5,FALSE)*B326</f>
        <v>1.2393835146797694E-3</v>
      </c>
      <c r="AK326" s="18">
        <f>VLOOKUP(AK$1,'2014(上) TFIDF'!$H$2:$L$46,5,FALSE)*B326</f>
        <v>1.4919637364171302E-3</v>
      </c>
      <c r="AL326" s="18">
        <f>VLOOKUP(AL$1,'2014(上) TFIDF'!$H$2:$L$46,5,FALSE)*B326</f>
        <v>1.3255226950071766E-3</v>
      </c>
      <c r="AM326" s="18">
        <f>VLOOKUP(AM$1,'2014(上) TFIDF'!$H$2:$L$46,5,FALSE)*B326</f>
        <v>1.5634272595972756E-3</v>
      </c>
      <c r="AN326" s="18">
        <f>VLOOKUP(AN$1,'2014(上) TFIDF'!$H$2:$L$46,5,FALSE)*B326</f>
        <v>7.5774066521208216E-4</v>
      </c>
      <c r="AO326" s="18">
        <f>VLOOKUP(AO$1,'2014(上) TFIDF'!$H$2:$L$46,5,FALSE)*B326</f>
        <v>0</v>
      </c>
      <c r="AP326" s="18">
        <f>VLOOKUP(AP$1,'2014(上) TFIDF'!$H$2:$L$46,5,FALSE)*B326</f>
        <v>4.0033017987755145E-4</v>
      </c>
      <c r="AQ326" s="18">
        <f>VLOOKUP(AQ$1,'2014(上) TFIDF'!$H$2:$L$46,5,FALSE)*B326</f>
        <v>1.4535707613700147E-3</v>
      </c>
      <c r="AR326" s="18">
        <f>VLOOKUP(AR$1,'2014(上) TFIDF'!$H$2:$L$46,5,FALSE)*B326</f>
        <v>1.2393835146797694E-3</v>
      </c>
      <c r="AS326" s="18">
        <f>VLOOKUP(AS$1,'2014(上) TFIDF'!$H$2:$L$46,5,FALSE)*B326</f>
        <v>5.864731130648574E-4</v>
      </c>
      <c r="AT326" s="18">
        <f>VLOOKUP(AT$1,'2014(上) TFIDF'!$H$2:$L$46,5,FALSE)*B326</f>
        <v>5.864731130648574E-4</v>
      </c>
      <c r="AU326" s="18">
        <f>VLOOKUP(AU$1,'2014(上) TFIDF'!$H$2:$L$46,5,FALSE)*B326</f>
        <v>1.2629011086868033E-3</v>
      </c>
    </row>
    <row r="327" spans="1:47">
      <c r="A327" s="18" t="s">
        <v>5997</v>
      </c>
      <c r="B327" s="18">
        <v>2.5000000000000001E-3</v>
      </c>
      <c r="C327" s="18">
        <f>VLOOKUP(C$1,'2014(上) TFIDF'!$H$2:$L$46,5,FALSE)*B327</f>
        <v>6.5291040161491215E-4</v>
      </c>
      <c r="D327" s="18">
        <f>VLOOKUP(D$1,'2014(上) TFIDF'!$H$2:$L$46,5,FALSE)*B327</f>
        <v>1.6632312885643547E-3</v>
      </c>
      <c r="E327" s="18">
        <f>VLOOKUP(E$1,'2014(上) TFIDF'!$H$2:$L$46,5,FALSE)*B327</f>
        <v>0</v>
      </c>
      <c r="F327" s="18">
        <f>VLOOKUP(F$1,'2014(上) TFIDF'!$H$2:$L$46,5,FALSE)*B327</f>
        <v>0</v>
      </c>
      <c r="G327" s="18">
        <f>VLOOKUP(G$1,'2014(上) TFIDF'!$H$2:$L$46,5,FALSE)*B327</f>
        <v>5.864731130648574E-4</v>
      </c>
      <c r="H327" s="18">
        <f>VLOOKUP(H$1,'2014(上) TFIDF'!$H$2:$L$46,5,FALSE)*B327</f>
        <v>9.3465788453381358E-4</v>
      </c>
      <c r="I327" s="18">
        <f>VLOOKUP(I$1,'2014(上) TFIDF'!$H$2:$L$46,5,FALSE)*B327</f>
        <v>0</v>
      </c>
      <c r="J327" s="18">
        <f>VLOOKUP(J$1,'2014(上) TFIDF'!$H$2:$L$46,5,FALSE)*B327</f>
        <v>8.7378400532064525E-4</v>
      </c>
      <c r="K327" s="18">
        <f>VLOOKUP(K$1,'2014(上) TFIDF'!$H$2:$L$46,5,FALSE)*B327</f>
        <v>1.091633556539579E-3</v>
      </c>
      <c r="L327" s="18">
        <f>VLOOKUP(L$1,'2014(上) TFIDF'!$H$2:$L$46,5,FALSE)*B327</f>
        <v>0</v>
      </c>
      <c r="M327" s="18">
        <f>VLOOKUP(M$1,'2014(上) TFIDF'!$H$2:$L$46,5,FALSE)*B327</f>
        <v>1.1872381062711743E-3</v>
      </c>
      <c r="N327" s="18">
        <f>VLOOKUP(N$1,'2014(上) TFIDF'!$H$2:$L$46,5,FALSE)*B327</f>
        <v>0</v>
      </c>
      <c r="O327" s="18">
        <f>VLOOKUP(O$1,'2014(上) TFIDF'!$H$2:$L$46,5,FALSE)*B327</f>
        <v>5.864731130648574E-4</v>
      </c>
      <c r="P327" s="18">
        <f>VLOOKUP(P$1,'2014(上) TFIDF'!$H$2:$L$46,5,FALSE)*B327</f>
        <v>1.1094125085863321E-3</v>
      </c>
      <c r="Q327" s="18">
        <f>VLOOKUP(Q$1,'2014(上) TFIDF'!$H$2:$L$46,5,FALSE)*B327</f>
        <v>2.525802217373607E-4</v>
      </c>
      <c r="R327" s="18">
        <f>VLOOKUP(R$1,'2014(上) TFIDF'!$H$2:$L$46,5,FALSE)*B327</f>
        <v>2.525802217373607E-4</v>
      </c>
      <c r="S327" s="18">
        <f>VLOOKUP(S$1,'2014(上) TFIDF'!$H$2:$L$46,5,FALSE)*B327</f>
        <v>9.6166255044614142E-4</v>
      </c>
      <c r="T327" s="18">
        <f>VLOOKUP(T$1,'2014(上) TFIDF'!$H$2:$L$46,5,FALSE)*B327</f>
        <v>4.0033017987755145E-4</v>
      </c>
      <c r="U327" s="18">
        <f>VLOOKUP(U$1,'2014(上) TFIDF'!$H$2:$L$46,5,FALSE)*B327</f>
        <v>1.2513320026079312E-3</v>
      </c>
      <c r="V327" s="18">
        <f>VLOOKUP(V$1,'2014(上) TFIDF'!$H$2:$L$46,5,FALSE)*B327</f>
        <v>1.1580708450896334E-3</v>
      </c>
      <c r="W327" s="18">
        <f>VLOOKUP(W$1,'2014(上) TFIDF'!$H$2:$L$46,5,FALSE)*B327</f>
        <v>4.0033017987755145E-4</v>
      </c>
      <c r="X327" s="18">
        <f>VLOOKUP(X$1,'2014(上) TFIDF'!$H$2:$L$46,5,FALSE)*B327</f>
        <v>1.9343127544250503E-3</v>
      </c>
      <c r="Y327" s="18">
        <f>VLOOKUP(Y$1,'2014(上) TFIDF'!$H$2:$L$46,5,FALSE)*B327</f>
        <v>0</v>
      </c>
      <c r="Z327" s="18">
        <f>VLOOKUP(Z$1,'2014(上) TFIDF'!$H$2:$L$46,5,FALSE)*B327</f>
        <v>1.5683851079583608E-3</v>
      </c>
      <c r="AA327" s="18">
        <f>VLOOKUP(AA$1,'2014(上) TFIDF'!$H$2:$L$46,5,FALSE)*B327</f>
        <v>1.3442137782769396E-3</v>
      </c>
      <c r="AB327" s="18">
        <f>VLOOKUP(AB$1,'2014(上) TFIDF'!$H$2:$L$46,5,FALSE)*B327</f>
        <v>1.334988064411365E-3</v>
      </c>
      <c r="AC327" s="18">
        <f>VLOOKUP(AC$1,'2014(上) TFIDF'!$H$2:$L$46,5,FALSE)*B327</f>
        <v>4.0033017987755145E-4</v>
      </c>
      <c r="AD327" s="18">
        <f>VLOOKUP(AD$1,'2014(上) TFIDF'!$H$2:$L$46,5,FALSE)*B327</f>
        <v>1.3442137782769396E-3</v>
      </c>
      <c r="AE327" s="18">
        <f>VLOOKUP(AE$1,'2014(上) TFIDF'!$H$2:$L$46,5,FALSE)*B327</f>
        <v>1.5154813304241643E-3</v>
      </c>
      <c r="AF327" s="18">
        <f>VLOOKUP(AF$1,'2014(上) TFIDF'!$H$2:$L$46,5,FALSE)*B327</f>
        <v>1.5732764060072662E-3</v>
      </c>
      <c r="AG327" s="18">
        <f>VLOOKUP(AG$1,'2014(上) TFIDF'!$H$2:$L$46,5,FALSE)*B327</f>
        <v>2.525802217373607E-4</v>
      </c>
      <c r="AH327" s="18">
        <f>VLOOKUP(AH$1,'2014(上) TFIDF'!$H$2:$L$46,5,FALSE)*B327</f>
        <v>0</v>
      </c>
      <c r="AI327" s="18">
        <f>VLOOKUP(AI$1,'2014(上) TFIDF'!$H$2:$L$46,5,FALSE)*B327</f>
        <v>1.762322910201244E-3</v>
      </c>
      <c r="AJ327" s="18">
        <f>VLOOKUP(AJ$1,'2014(上) TFIDF'!$H$2:$L$46,5,FALSE)*B327</f>
        <v>1.2393835146797694E-3</v>
      </c>
      <c r="AK327" s="18">
        <f>VLOOKUP(AK$1,'2014(上) TFIDF'!$H$2:$L$46,5,FALSE)*B327</f>
        <v>1.4919637364171302E-3</v>
      </c>
      <c r="AL327" s="18">
        <f>VLOOKUP(AL$1,'2014(上) TFIDF'!$H$2:$L$46,5,FALSE)*B327</f>
        <v>1.3255226950071766E-3</v>
      </c>
      <c r="AM327" s="18">
        <f>VLOOKUP(AM$1,'2014(上) TFIDF'!$H$2:$L$46,5,FALSE)*B327</f>
        <v>1.5634272595972756E-3</v>
      </c>
      <c r="AN327" s="18">
        <f>VLOOKUP(AN$1,'2014(上) TFIDF'!$H$2:$L$46,5,FALSE)*B327</f>
        <v>7.5774066521208216E-4</v>
      </c>
      <c r="AO327" s="18">
        <f>VLOOKUP(AO$1,'2014(上) TFIDF'!$H$2:$L$46,5,FALSE)*B327</f>
        <v>0</v>
      </c>
      <c r="AP327" s="18">
        <f>VLOOKUP(AP$1,'2014(上) TFIDF'!$H$2:$L$46,5,FALSE)*B327</f>
        <v>4.0033017987755145E-4</v>
      </c>
      <c r="AQ327" s="18">
        <f>VLOOKUP(AQ$1,'2014(上) TFIDF'!$H$2:$L$46,5,FALSE)*B327</f>
        <v>1.4535707613700147E-3</v>
      </c>
      <c r="AR327" s="18">
        <f>VLOOKUP(AR$1,'2014(上) TFIDF'!$H$2:$L$46,5,FALSE)*B327</f>
        <v>1.2393835146797694E-3</v>
      </c>
      <c r="AS327" s="18">
        <f>VLOOKUP(AS$1,'2014(上) TFIDF'!$H$2:$L$46,5,FALSE)*B327</f>
        <v>5.864731130648574E-4</v>
      </c>
      <c r="AT327" s="18">
        <f>VLOOKUP(AT$1,'2014(上) TFIDF'!$H$2:$L$46,5,FALSE)*B327</f>
        <v>5.864731130648574E-4</v>
      </c>
      <c r="AU327" s="18">
        <f>VLOOKUP(AU$1,'2014(上) TFIDF'!$H$2:$L$46,5,FALSE)*B327</f>
        <v>1.2629011086868033E-3</v>
      </c>
    </row>
    <row r="328" spans="1:47">
      <c r="A328" s="18" t="s">
        <v>5465</v>
      </c>
      <c r="B328" s="18">
        <v>5.0000000000000001E-3</v>
      </c>
      <c r="C328" s="18">
        <f>VLOOKUP(C$1,'2014(上) TFIDF'!$H$2:$L$46,5,FALSE)*B328</f>
        <v>1.3058208032298243E-3</v>
      </c>
      <c r="D328" s="18">
        <f>VLOOKUP(D$1,'2014(上) TFIDF'!$H$2:$L$46,5,FALSE)*B328</f>
        <v>3.3264625771287095E-3</v>
      </c>
      <c r="E328" s="18">
        <f>VLOOKUP(E$1,'2014(上) TFIDF'!$H$2:$L$46,5,FALSE)*B328</f>
        <v>0</v>
      </c>
      <c r="F328" s="18">
        <f>VLOOKUP(F$1,'2014(上) TFIDF'!$H$2:$L$46,5,FALSE)*B328</f>
        <v>0</v>
      </c>
      <c r="G328" s="18">
        <f>VLOOKUP(G$1,'2014(上) TFIDF'!$H$2:$L$46,5,FALSE)*B328</f>
        <v>1.1729462261297148E-3</v>
      </c>
      <c r="H328" s="18">
        <f>VLOOKUP(H$1,'2014(上) TFIDF'!$H$2:$L$46,5,FALSE)*B328</f>
        <v>1.8693157690676272E-3</v>
      </c>
      <c r="I328" s="18">
        <f>VLOOKUP(I$1,'2014(上) TFIDF'!$H$2:$L$46,5,FALSE)*B328</f>
        <v>0</v>
      </c>
      <c r="J328" s="18">
        <f>VLOOKUP(J$1,'2014(上) TFIDF'!$H$2:$L$46,5,FALSE)*B328</f>
        <v>1.7475680106412905E-3</v>
      </c>
      <c r="K328" s="18">
        <f>VLOOKUP(K$1,'2014(上) TFIDF'!$H$2:$L$46,5,FALSE)*B328</f>
        <v>2.183267113079158E-3</v>
      </c>
      <c r="L328" s="18">
        <f>VLOOKUP(L$1,'2014(上) TFIDF'!$H$2:$L$46,5,FALSE)*B328</f>
        <v>0</v>
      </c>
      <c r="M328" s="18">
        <f>VLOOKUP(M$1,'2014(上) TFIDF'!$H$2:$L$46,5,FALSE)*B328</f>
        <v>2.3744762125423487E-3</v>
      </c>
      <c r="N328" s="18">
        <f>VLOOKUP(N$1,'2014(上) TFIDF'!$H$2:$L$46,5,FALSE)*B328</f>
        <v>0</v>
      </c>
      <c r="O328" s="18">
        <f>VLOOKUP(O$1,'2014(上) TFIDF'!$H$2:$L$46,5,FALSE)*B328</f>
        <v>1.1729462261297148E-3</v>
      </c>
      <c r="P328" s="18">
        <f>VLOOKUP(P$1,'2014(上) TFIDF'!$H$2:$L$46,5,FALSE)*B328</f>
        <v>2.2188250171726641E-3</v>
      </c>
      <c r="Q328" s="18">
        <f>VLOOKUP(Q$1,'2014(上) TFIDF'!$H$2:$L$46,5,FALSE)*B328</f>
        <v>5.051604434747214E-4</v>
      </c>
      <c r="R328" s="18">
        <f>VLOOKUP(R$1,'2014(上) TFIDF'!$H$2:$L$46,5,FALSE)*B328</f>
        <v>5.051604434747214E-4</v>
      </c>
      <c r="S328" s="18">
        <f>VLOOKUP(S$1,'2014(上) TFIDF'!$H$2:$L$46,5,FALSE)*B328</f>
        <v>1.9233251008922828E-3</v>
      </c>
      <c r="T328" s="18">
        <f>VLOOKUP(T$1,'2014(上) TFIDF'!$H$2:$L$46,5,FALSE)*B328</f>
        <v>8.006603597551029E-4</v>
      </c>
      <c r="U328" s="18">
        <f>VLOOKUP(U$1,'2014(上) TFIDF'!$H$2:$L$46,5,FALSE)*B328</f>
        <v>2.5026640052158624E-3</v>
      </c>
      <c r="V328" s="18">
        <f>VLOOKUP(V$1,'2014(上) TFIDF'!$H$2:$L$46,5,FALSE)*B328</f>
        <v>2.3161416901792669E-3</v>
      </c>
      <c r="W328" s="18">
        <f>VLOOKUP(W$1,'2014(上) TFIDF'!$H$2:$L$46,5,FALSE)*B328</f>
        <v>8.006603597551029E-4</v>
      </c>
      <c r="X328" s="18">
        <f>VLOOKUP(X$1,'2014(上) TFIDF'!$H$2:$L$46,5,FALSE)*B328</f>
        <v>3.8686255088501006E-3</v>
      </c>
      <c r="Y328" s="18">
        <f>VLOOKUP(Y$1,'2014(上) TFIDF'!$H$2:$L$46,5,FALSE)*B328</f>
        <v>0</v>
      </c>
      <c r="Z328" s="18">
        <f>VLOOKUP(Z$1,'2014(上) TFIDF'!$H$2:$L$46,5,FALSE)*B328</f>
        <v>3.1367702159167217E-3</v>
      </c>
      <c r="AA328" s="18">
        <f>VLOOKUP(AA$1,'2014(上) TFIDF'!$H$2:$L$46,5,FALSE)*B328</f>
        <v>2.6884275565538791E-3</v>
      </c>
      <c r="AB328" s="18">
        <f>VLOOKUP(AB$1,'2014(上) TFIDF'!$H$2:$L$46,5,FALSE)*B328</f>
        <v>2.6699761288227299E-3</v>
      </c>
      <c r="AC328" s="18">
        <f>VLOOKUP(AC$1,'2014(上) TFIDF'!$H$2:$L$46,5,FALSE)*B328</f>
        <v>8.006603597551029E-4</v>
      </c>
      <c r="AD328" s="18">
        <f>VLOOKUP(AD$1,'2014(上) TFIDF'!$H$2:$L$46,5,FALSE)*B328</f>
        <v>2.6884275565538791E-3</v>
      </c>
      <c r="AE328" s="18">
        <f>VLOOKUP(AE$1,'2014(上) TFIDF'!$H$2:$L$46,5,FALSE)*B328</f>
        <v>3.0309626608483286E-3</v>
      </c>
      <c r="AF328" s="18">
        <f>VLOOKUP(AF$1,'2014(上) TFIDF'!$H$2:$L$46,5,FALSE)*B328</f>
        <v>3.1465528120145324E-3</v>
      </c>
      <c r="AG328" s="18">
        <f>VLOOKUP(AG$1,'2014(上) TFIDF'!$H$2:$L$46,5,FALSE)*B328</f>
        <v>5.051604434747214E-4</v>
      </c>
      <c r="AH328" s="18">
        <f>VLOOKUP(AH$1,'2014(上) TFIDF'!$H$2:$L$46,5,FALSE)*B328</f>
        <v>0</v>
      </c>
      <c r="AI328" s="18">
        <f>VLOOKUP(AI$1,'2014(上) TFIDF'!$H$2:$L$46,5,FALSE)*B328</f>
        <v>3.524645820402488E-3</v>
      </c>
      <c r="AJ328" s="18">
        <f>VLOOKUP(AJ$1,'2014(上) TFIDF'!$H$2:$L$46,5,FALSE)*B328</f>
        <v>2.4787670293595389E-3</v>
      </c>
      <c r="AK328" s="18">
        <f>VLOOKUP(AK$1,'2014(上) TFIDF'!$H$2:$L$46,5,FALSE)*B328</f>
        <v>2.9839274728342604E-3</v>
      </c>
      <c r="AL328" s="18">
        <f>VLOOKUP(AL$1,'2014(上) TFIDF'!$H$2:$L$46,5,FALSE)*B328</f>
        <v>2.6510453900143532E-3</v>
      </c>
      <c r="AM328" s="18">
        <f>VLOOKUP(AM$1,'2014(上) TFIDF'!$H$2:$L$46,5,FALSE)*B328</f>
        <v>3.1268545191945512E-3</v>
      </c>
      <c r="AN328" s="18">
        <f>VLOOKUP(AN$1,'2014(上) TFIDF'!$H$2:$L$46,5,FALSE)*B328</f>
        <v>1.5154813304241643E-3</v>
      </c>
      <c r="AO328" s="18">
        <f>VLOOKUP(AO$1,'2014(上) TFIDF'!$H$2:$L$46,5,FALSE)*B328</f>
        <v>0</v>
      </c>
      <c r="AP328" s="18">
        <f>VLOOKUP(AP$1,'2014(上) TFIDF'!$H$2:$L$46,5,FALSE)*B328</f>
        <v>8.006603597551029E-4</v>
      </c>
      <c r="AQ328" s="18">
        <f>VLOOKUP(AQ$1,'2014(上) TFIDF'!$H$2:$L$46,5,FALSE)*B328</f>
        <v>2.9071415227400295E-3</v>
      </c>
      <c r="AR328" s="18">
        <f>VLOOKUP(AR$1,'2014(上) TFIDF'!$H$2:$L$46,5,FALSE)*B328</f>
        <v>2.4787670293595389E-3</v>
      </c>
      <c r="AS328" s="18">
        <f>VLOOKUP(AS$1,'2014(上) TFIDF'!$H$2:$L$46,5,FALSE)*B328</f>
        <v>1.1729462261297148E-3</v>
      </c>
      <c r="AT328" s="18">
        <f>VLOOKUP(AT$1,'2014(上) TFIDF'!$H$2:$L$46,5,FALSE)*B328</f>
        <v>1.1729462261297148E-3</v>
      </c>
      <c r="AU328" s="18">
        <f>VLOOKUP(AU$1,'2014(上) TFIDF'!$H$2:$L$46,5,FALSE)*B328</f>
        <v>2.5258022173736067E-3</v>
      </c>
    </row>
    <row r="329" spans="1:47">
      <c r="A329" s="18" t="s">
        <v>3005</v>
      </c>
      <c r="B329" s="18">
        <v>8.3333333333333339E-4</v>
      </c>
      <c r="C329" s="18">
        <f>VLOOKUP(C$1,'2014(上) TFIDF'!$H$2:$L$46,5,FALSE)*B329</f>
        <v>2.1763680053830408E-4</v>
      </c>
      <c r="D329" s="18">
        <f>VLOOKUP(D$1,'2014(上) TFIDF'!$H$2:$L$46,5,FALSE)*B329</f>
        <v>5.5441042952145158E-4</v>
      </c>
      <c r="E329" s="18">
        <f>VLOOKUP(E$1,'2014(上) TFIDF'!$H$2:$L$46,5,FALSE)*B329</f>
        <v>0</v>
      </c>
      <c r="F329" s="18">
        <f>VLOOKUP(F$1,'2014(上) TFIDF'!$H$2:$L$46,5,FALSE)*B329</f>
        <v>0</v>
      </c>
      <c r="G329" s="18">
        <f>VLOOKUP(G$1,'2014(上) TFIDF'!$H$2:$L$46,5,FALSE)*B329</f>
        <v>1.9549103768828582E-4</v>
      </c>
      <c r="H329" s="18">
        <f>VLOOKUP(H$1,'2014(上) TFIDF'!$H$2:$L$46,5,FALSE)*B329</f>
        <v>3.1155262817793788E-4</v>
      </c>
      <c r="I329" s="18">
        <f>VLOOKUP(I$1,'2014(上) TFIDF'!$H$2:$L$46,5,FALSE)*B329</f>
        <v>0</v>
      </c>
      <c r="J329" s="18">
        <f>VLOOKUP(J$1,'2014(上) TFIDF'!$H$2:$L$46,5,FALSE)*B329</f>
        <v>2.9126133510688177E-4</v>
      </c>
      <c r="K329" s="18">
        <f>VLOOKUP(K$1,'2014(上) TFIDF'!$H$2:$L$46,5,FALSE)*B329</f>
        <v>3.6387785217985964E-4</v>
      </c>
      <c r="L329" s="18">
        <f>VLOOKUP(L$1,'2014(上) TFIDF'!$H$2:$L$46,5,FALSE)*B329</f>
        <v>0</v>
      </c>
      <c r="M329" s="18">
        <f>VLOOKUP(M$1,'2014(上) TFIDF'!$H$2:$L$46,5,FALSE)*B329</f>
        <v>3.9574603542372476E-4</v>
      </c>
      <c r="N329" s="18">
        <f>VLOOKUP(N$1,'2014(上) TFIDF'!$H$2:$L$46,5,FALSE)*B329</f>
        <v>0</v>
      </c>
      <c r="O329" s="18">
        <f>VLOOKUP(O$1,'2014(上) TFIDF'!$H$2:$L$46,5,FALSE)*B329</f>
        <v>1.9549103768828582E-4</v>
      </c>
      <c r="P329" s="18">
        <f>VLOOKUP(P$1,'2014(上) TFIDF'!$H$2:$L$46,5,FALSE)*B329</f>
        <v>3.6980416952877735E-4</v>
      </c>
      <c r="Q329" s="18">
        <f>VLOOKUP(Q$1,'2014(上) TFIDF'!$H$2:$L$46,5,FALSE)*B329</f>
        <v>8.419340724578691E-5</v>
      </c>
      <c r="R329" s="18">
        <f>VLOOKUP(R$1,'2014(上) TFIDF'!$H$2:$L$46,5,FALSE)*B329</f>
        <v>8.419340724578691E-5</v>
      </c>
      <c r="S329" s="18">
        <f>VLOOKUP(S$1,'2014(上) TFIDF'!$H$2:$L$46,5,FALSE)*B329</f>
        <v>3.2055418348204712E-4</v>
      </c>
      <c r="T329" s="18">
        <f>VLOOKUP(T$1,'2014(上) TFIDF'!$H$2:$L$46,5,FALSE)*B329</f>
        <v>1.3344339329251717E-4</v>
      </c>
      <c r="U329" s="18">
        <f>VLOOKUP(U$1,'2014(上) TFIDF'!$H$2:$L$46,5,FALSE)*B329</f>
        <v>4.1711066753597707E-4</v>
      </c>
      <c r="V329" s="18">
        <f>VLOOKUP(V$1,'2014(上) TFIDF'!$H$2:$L$46,5,FALSE)*B329</f>
        <v>3.8602361502987787E-4</v>
      </c>
      <c r="W329" s="18">
        <f>VLOOKUP(W$1,'2014(上) TFIDF'!$H$2:$L$46,5,FALSE)*B329</f>
        <v>1.3344339329251717E-4</v>
      </c>
      <c r="X329" s="18">
        <f>VLOOKUP(X$1,'2014(上) TFIDF'!$H$2:$L$46,5,FALSE)*B329</f>
        <v>6.4477091814168347E-4</v>
      </c>
      <c r="Y329" s="18">
        <f>VLOOKUP(Y$1,'2014(上) TFIDF'!$H$2:$L$46,5,FALSE)*B329</f>
        <v>0</v>
      </c>
      <c r="Z329" s="18">
        <f>VLOOKUP(Z$1,'2014(上) TFIDF'!$H$2:$L$46,5,FALSE)*B329</f>
        <v>5.2279503598612028E-4</v>
      </c>
      <c r="AA329" s="18">
        <f>VLOOKUP(AA$1,'2014(上) TFIDF'!$H$2:$L$46,5,FALSE)*B329</f>
        <v>4.4807125942564652E-4</v>
      </c>
      <c r="AB329" s="18">
        <f>VLOOKUP(AB$1,'2014(上) TFIDF'!$H$2:$L$46,5,FALSE)*B329</f>
        <v>4.4499602147045499E-4</v>
      </c>
      <c r="AC329" s="18">
        <f>VLOOKUP(AC$1,'2014(上) TFIDF'!$H$2:$L$46,5,FALSE)*B329</f>
        <v>1.3344339329251717E-4</v>
      </c>
      <c r="AD329" s="18">
        <f>VLOOKUP(AD$1,'2014(上) TFIDF'!$H$2:$L$46,5,FALSE)*B329</f>
        <v>4.4807125942564652E-4</v>
      </c>
      <c r="AE329" s="18">
        <f>VLOOKUP(AE$1,'2014(上) TFIDF'!$H$2:$L$46,5,FALSE)*B329</f>
        <v>5.0516044347472151E-4</v>
      </c>
      <c r="AF329" s="18">
        <f>VLOOKUP(AF$1,'2014(上) TFIDF'!$H$2:$L$46,5,FALSE)*B329</f>
        <v>5.244254686690888E-4</v>
      </c>
      <c r="AG329" s="18">
        <f>VLOOKUP(AG$1,'2014(上) TFIDF'!$H$2:$L$46,5,FALSE)*B329</f>
        <v>8.419340724578691E-5</v>
      </c>
      <c r="AH329" s="18">
        <f>VLOOKUP(AH$1,'2014(上) TFIDF'!$H$2:$L$46,5,FALSE)*B329</f>
        <v>0</v>
      </c>
      <c r="AI329" s="18">
        <f>VLOOKUP(AI$1,'2014(上) TFIDF'!$H$2:$L$46,5,FALSE)*B329</f>
        <v>5.874409700670813E-4</v>
      </c>
      <c r="AJ329" s="18">
        <f>VLOOKUP(AJ$1,'2014(上) TFIDF'!$H$2:$L$46,5,FALSE)*B329</f>
        <v>4.1312783822658981E-4</v>
      </c>
      <c r="AK329" s="18">
        <f>VLOOKUP(AK$1,'2014(上) TFIDF'!$H$2:$L$46,5,FALSE)*B329</f>
        <v>4.973212454723767E-4</v>
      </c>
      <c r="AL329" s="18">
        <f>VLOOKUP(AL$1,'2014(上) TFIDF'!$H$2:$L$46,5,FALSE)*B329</f>
        <v>4.4184089833572556E-4</v>
      </c>
      <c r="AM329" s="18">
        <f>VLOOKUP(AM$1,'2014(上) TFIDF'!$H$2:$L$46,5,FALSE)*B329</f>
        <v>5.2114241986575853E-4</v>
      </c>
      <c r="AN329" s="18">
        <f>VLOOKUP(AN$1,'2014(上) TFIDF'!$H$2:$L$46,5,FALSE)*B329</f>
        <v>2.5258022173736076E-4</v>
      </c>
      <c r="AO329" s="18">
        <f>VLOOKUP(AO$1,'2014(上) TFIDF'!$H$2:$L$46,5,FALSE)*B329</f>
        <v>0</v>
      </c>
      <c r="AP329" s="18">
        <f>VLOOKUP(AP$1,'2014(上) TFIDF'!$H$2:$L$46,5,FALSE)*B329</f>
        <v>1.3344339329251717E-4</v>
      </c>
      <c r="AQ329" s="18">
        <f>VLOOKUP(AQ$1,'2014(上) TFIDF'!$H$2:$L$46,5,FALSE)*B329</f>
        <v>4.8452358712333828E-4</v>
      </c>
      <c r="AR329" s="18">
        <f>VLOOKUP(AR$1,'2014(上) TFIDF'!$H$2:$L$46,5,FALSE)*B329</f>
        <v>4.1312783822658981E-4</v>
      </c>
      <c r="AS329" s="18">
        <f>VLOOKUP(AS$1,'2014(上) TFIDF'!$H$2:$L$46,5,FALSE)*B329</f>
        <v>1.9549103768828582E-4</v>
      </c>
      <c r="AT329" s="18">
        <f>VLOOKUP(AT$1,'2014(上) TFIDF'!$H$2:$L$46,5,FALSE)*B329</f>
        <v>1.9549103768828582E-4</v>
      </c>
      <c r="AU329" s="18">
        <f>VLOOKUP(AU$1,'2014(上) TFIDF'!$H$2:$L$46,5,FALSE)*B329</f>
        <v>4.2096703622893447E-4</v>
      </c>
    </row>
    <row r="330" spans="1:47">
      <c r="A330" s="18" t="s">
        <v>3749</v>
      </c>
      <c r="B330" s="18">
        <v>2.5000000000000001E-3</v>
      </c>
      <c r="C330" s="18">
        <f>VLOOKUP(C$1,'2014(上) TFIDF'!$H$2:$L$46,5,FALSE)*B330</f>
        <v>6.5291040161491215E-4</v>
      </c>
      <c r="D330" s="18">
        <f>VLOOKUP(D$1,'2014(上) TFIDF'!$H$2:$L$46,5,FALSE)*B330</f>
        <v>1.6632312885643547E-3</v>
      </c>
      <c r="E330" s="18">
        <f>VLOOKUP(E$1,'2014(上) TFIDF'!$H$2:$L$46,5,FALSE)*B330</f>
        <v>0</v>
      </c>
      <c r="F330" s="18">
        <f>VLOOKUP(F$1,'2014(上) TFIDF'!$H$2:$L$46,5,FALSE)*B330</f>
        <v>0</v>
      </c>
      <c r="G330" s="18">
        <f>VLOOKUP(G$1,'2014(上) TFIDF'!$H$2:$L$46,5,FALSE)*B330</f>
        <v>5.864731130648574E-4</v>
      </c>
      <c r="H330" s="18">
        <f>VLOOKUP(H$1,'2014(上) TFIDF'!$H$2:$L$46,5,FALSE)*B330</f>
        <v>9.3465788453381358E-4</v>
      </c>
      <c r="I330" s="18">
        <f>VLOOKUP(I$1,'2014(上) TFIDF'!$H$2:$L$46,5,FALSE)*B330</f>
        <v>0</v>
      </c>
      <c r="J330" s="18">
        <f>VLOOKUP(J$1,'2014(上) TFIDF'!$H$2:$L$46,5,FALSE)*B330</f>
        <v>8.7378400532064525E-4</v>
      </c>
      <c r="K330" s="18">
        <f>VLOOKUP(K$1,'2014(上) TFIDF'!$H$2:$L$46,5,FALSE)*B330</f>
        <v>1.091633556539579E-3</v>
      </c>
      <c r="L330" s="18">
        <f>VLOOKUP(L$1,'2014(上) TFIDF'!$H$2:$L$46,5,FALSE)*B330</f>
        <v>0</v>
      </c>
      <c r="M330" s="18">
        <f>VLOOKUP(M$1,'2014(上) TFIDF'!$H$2:$L$46,5,FALSE)*B330</f>
        <v>1.1872381062711743E-3</v>
      </c>
      <c r="N330" s="18">
        <f>VLOOKUP(N$1,'2014(上) TFIDF'!$H$2:$L$46,5,FALSE)*B330</f>
        <v>0</v>
      </c>
      <c r="O330" s="18">
        <f>VLOOKUP(O$1,'2014(上) TFIDF'!$H$2:$L$46,5,FALSE)*B330</f>
        <v>5.864731130648574E-4</v>
      </c>
      <c r="P330" s="18">
        <f>VLOOKUP(P$1,'2014(上) TFIDF'!$H$2:$L$46,5,FALSE)*B330</f>
        <v>1.1094125085863321E-3</v>
      </c>
      <c r="Q330" s="18">
        <f>VLOOKUP(Q$1,'2014(上) TFIDF'!$H$2:$L$46,5,FALSE)*B330</f>
        <v>2.525802217373607E-4</v>
      </c>
      <c r="R330" s="18">
        <f>VLOOKUP(R$1,'2014(上) TFIDF'!$H$2:$L$46,5,FALSE)*B330</f>
        <v>2.525802217373607E-4</v>
      </c>
      <c r="S330" s="18">
        <f>VLOOKUP(S$1,'2014(上) TFIDF'!$H$2:$L$46,5,FALSE)*B330</f>
        <v>9.6166255044614142E-4</v>
      </c>
      <c r="T330" s="18">
        <f>VLOOKUP(T$1,'2014(上) TFIDF'!$H$2:$L$46,5,FALSE)*B330</f>
        <v>4.0033017987755145E-4</v>
      </c>
      <c r="U330" s="18">
        <f>VLOOKUP(U$1,'2014(上) TFIDF'!$H$2:$L$46,5,FALSE)*B330</f>
        <v>1.2513320026079312E-3</v>
      </c>
      <c r="V330" s="18">
        <f>VLOOKUP(V$1,'2014(上) TFIDF'!$H$2:$L$46,5,FALSE)*B330</f>
        <v>1.1580708450896334E-3</v>
      </c>
      <c r="W330" s="18">
        <f>VLOOKUP(W$1,'2014(上) TFIDF'!$H$2:$L$46,5,FALSE)*B330</f>
        <v>4.0033017987755145E-4</v>
      </c>
      <c r="X330" s="18">
        <f>VLOOKUP(X$1,'2014(上) TFIDF'!$H$2:$L$46,5,FALSE)*B330</f>
        <v>1.9343127544250503E-3</v>
      </c>
      <c r="Y330" s="18">
        <f>VLOOKUP(Y$1,'2014(上) TFIDF'!$H$2:$L$46,5,FALSE)*B330</f>
        <v>0</v>
      </c>
      <c r="Z330" s="18">
        <f>VLOOKUP(Z$1,'2014(上) TFIDF'!$H$2:$L$46,5,FALSE)*B330</f>
        <v>1.5683851079583608E-3</v>
      </c>
      <c r="AA330" s="18">
        <f>VLOOKUP(AA$1,'2014(上) TFIDF'!$H$2:$L$46,5,FALSE)*B330</f>
        <v>1.3442137782769396E-3</v>
      </c>
      <c r="AB330" s="18">
        <f>VLOOKUP(AB$1,'2014(上) TFIDF'!$H$2:$L$46,5,FALSE)*B330</f>
        <v>1.334988064411365E-3</v>
      </c>
      <c r="AC330" s="18">
        <f>VLOOKUP(AC$1,'2014(上) TFIDF'!$H$2:$L$46,5,FALSE)*B330</f>
        <v>4.0033017987755145E-4</v>
      </c>
      <c r="AD330" s="18">
        <f>VLOOKUP(AD$1,'2014(上) TFIDF'!$H$2:$L$46,5,FALSE)*B330</f>
        <v>1.3442137782769396E-3</v>
      </c>
      <c r="AE330" s="18">
        <f>VLOOKUP(AE$1,'2014(上) TFIDF'!$H$2:$L$46,5,FALSE)*B330</f>
        <v>1.5154813304241643E-3</v>
      </c>
      <c r="AF330" s="18">
        <f>VLOOKUP(AF$1,'2014(上) TFIDF'!$H$2:$L$46,5,FALSE)*B330</f>
        <v>1.5732764060072662E-3</v>
      </c>
      <c r="AG330" s="18">
        <f>VLOOKUP(AG$1,'2014(上) TFIDF'!$H$2:$L$46,5,FALSE)*B330</f>
        <v>2.525802217373607E-4</v>
      </c>
      <c r="AH330" s="18">
        <f>VLOOKUP(AH$1,'2014(上) TFIDF'!$H$2:$L$46,5,FALSE)*B330</f>
        <v>0</v>
      </c>
      <c r="AI330" s="18">
        <f>VLOOKUP(AI$1,'2014(上) TFIDF'!$H$2:$L$46,5,FALSE)*B330</f>
        <v>1.762322910201244E-3</v>
      </c>
      <c r="AJ330" s="18">
        <f>VLOOKUP(AJ$1,'2014(上) TFIDF'!$H$2:$L$46,5,FALSE)*B330</f>
        <v>1.2393835146797694E-3</v>
      </c>
      <c r="AK330" s="18">
        <f>VLOOKUP(AK$1,'2014(上) TFIDF'!$H$2:$L$46,5,FALSE)*B330</f>
        <v>1.4919637364171302E-3</v>
      </c>
      <c r="AL330" s="18">
        <f>VLOOKUP(AL$1,'2014(上) TFIDF'!$H$2:$L$46,5,FALSE)*B330</f>
        <v>1.3255226950071766E-3</v>
      </c>
      <c r="AM330" s="18">
        <f>VLOOKUP(AM$1,'2014(上) TFIDF'!$H$2:$L$46,5,FALSE)*B330</f>
        <v>1.5634272595972756E-3</v>
      </c>
      <c r="AN330" s="18">
        <f>VLOOKUP(AN$1,'2014(上) TFIDF'!$H$2:$L$46,5,FALSE)*B330</f>
        <v>7.5774066521208216E-4</v>
      </c>
      <c r="AO330" s="18">
        <f>VLOOKUP(AO$1,'2014(上) TFIDF'!$H$2:$L$46,5,FALSE)*B330</f>
        <v>0</v>
      </c>
      <c r="AP330" s="18">
        <f>VLOOKUP(AP$1,'2014(上) TFIDF'!$H$2:$L$46,5,FALSE)*B330</f>
        <v>4.0033017987755145E-4</v>
      </c>
      <c r="AQ330" s="18">
        <f>VLOOKUP(AQ$1,'2014(上) TFIDF'!$H$2:$L$46,5,FALSE)*B330</f>
        <v>1.4535707613700147E-3</v>
      </c>
      <c r="AR330" s="18">
        <f>VLOOKUP(AR$1,'2014(上) TFIDF'!$H$2:$L$46,5,FALSE)*B330</f>
        <v>1.2393835146797694E-3</v>
      </c>
      <c r="AS330" s="18">
        <f>VLOOKUP(AS$1,'2014(上) TFIDF'!$H$2:$L$46,5,FALSE)*B330</f>
        <v>5.864731130648574E-4</v>
      </c>
      <c r="AT330" s="18">
        <f>VLOOKUP(AT$1,'2014(上) TFIDF'!$H$2:$L$46,5,FALSE)*B330</f>
        <v>5.864731130648574E-4</v>
      </c>
      <c r="AU330" s="18">
        <f>VLOOKUP(AU$1,'2014(上) TFIDF'!$H$2:$L$46,5,FALSE)*B330</f>
        <v>1.2629011086868033E-3</v>
      </c>
    </row>
    <row r="331" spans="1:47">
      <c r="A331" s="18" t="s">
        <v>4612</v>
      </c>
      <c r="B331" s="18">
        <v>5.0000000000000001E-3</v>
      </c>
      <c r="C331" s="18">
        <f>VLOOKUP(C$1,'2014(上) TFIDF'!$H$2:$L$46,5,FALSE)*B331</f>
        <v>1.3058208032298243E-3</v>
      </c>
      <c r="D331" s="18">
        <f>VLOOKUP(D$1,'2014(上) TFIDF'!$H$2:$L$46,5,FALSE)*B331</f>
        <v>3.3264625771287095E-3</v>
      </c>
      <c r="E331" s="18">
        <f>VLOOKUP(E$1,'2014(上) TFIDF'!$H$2:$L$46,5,FALSE)*B331</f>
        <v>0</v>
      </c>
      <c r="F331" s="18">
        <f>VLOOKUP(F$1,'2014(上) TFIDF'!$H$2:$L$46,5,FALSE)*B331</f>
        <v>0</v>
      </c>
      <c r="G331" s="18">
        <f>VLOOKUP(G$1,'2014(上) TFIDF'!$H$2:$L$46,5,FALSE)*B331</f>
        <v>1.1729462261297148E-3</v>
      </c>
      <c r="H331" s="18">
        <f>VLOOKUP(H$1,'2014(上) TFIDF'!$H$2:$L$46,5,FALSE)*B331</f>
        <v>1.8693157690676272E-3</v>
      </c>
      <c r="I331" s="18">
        <f>VLOOKUP(I$1,'2014(上) TFIDF'!$H$2:$L$46,5,FALSE)*B331</f>
        <v>0</v>
      </c>
      <c r="J331" s="18">
        <f>VLOOKUP(J$1,'2014(上) TFIDF'!$H$2:$L$46,5,FALSE)*B331</f>
        <v>1.7475680106412905E-3</v>
      </c>
      <c r="K331" s="18">
        <f>VLOOKUP(K$1,'2014(上) TFIDF'!$H$2:$L$46,5,FALSE)*B331</f>
        <v>2.183267113079158E-3</v>
      </c>
      <c r="L331" s="18">
        <f>VLOOKUP(L$1,'2014(上) TFIDF'!$H$2:$L$46,5,FALSE)*B331</f>
        <v>0</v>
      </c>
      <c r="M331" s="18">
        <f>VLOOKUP(M$1,'2014(上) TFIDF'!$H$2:$L$46,5,FALSE)*B331</f>
        <v>2.3744762125423487E-3</v>
      </c>
      <c r="N331" s="18">
        <f>VLOOKUP(N$1,'2014(上) TFIDF'!$H$2:$L$46,5,FALSE)*B331</f>
        <v>0</v>
      </c>
      <c r="O331" s="18">
        <f>VLOOKUP(O$1,'2014(上) TFIDF'!$H$2:$L$46,5,FALSE)*B331</f>
        <v>1.1729462261297148E-3</v>
      </c>
      <c r="P331" s="18">
        <f>VLOOKUP(P$1,'2014(上) TFIDF'!$H$2:$L$46,5,FALSE)*B331</f>
        <v>2.2188250171726641E-3</v>
      </c>
      <c r="Q331" s="18">
        <f>VLOOKUP(Q$1,'2014(上) TFIDF'!$H$2:$L$46,5,FALSE)*B331</f>
        <v>5.051604434747214E-4</v>
      </c>
      <c r="R331" s="18">
        <f>VLOOKUP(R$1,'2014(上) TFIDF'!$H$2:$L$46,5,FALSE)*B331</f>
        <v>5.051604434747214E-4</v>
      </c>
      <c r="S331" s="18">
        <f>VLOOKUP(S$1,'2014(上) TFIDF'!$H$2:$L$46,5,FALSE)*B331</f>
        <v>1.9233251008922828E-3</v>
      </c>
      <c r="T331" s="18">
        <f>VLOOKUP(T$1,'2014(上) TFIDF'!$H$2:$L$46,5,FALSE)*B331</f>
        <v>8.006603597551029E-4</v>
      </c>
      <c r="U331" s="18">
        <f>VLOOKUP(U$1,'2014(上) TFIDF'!$H$2:$L$46,5,FALSE)*B331</f>
        <v>2.5026640052158624E-3</v>
      </c>
      <c r="V331" s="18">
        <f>VLOOKUP(V$1,'2014(上) TFIDF'!$H$2:$L$46,5,FALSE)*B331</f>
        <v>2.3161416901792669E-3</v>
      </c>
      <c r="W331" s="18">
        <f>VLOOKUP(W$1,'2014(上) TFIDF'!$H$2:$L$46,5,FALSE)*B331</f>
        <v>8.006603597551029E-4</v>
      </c>
      <c r="X331" s="18">
        <f>VLOOKUP(X$1,'2014(上) TFIDF'!$H$2:$L$46,5,FALSE)*B331</f>
        <v>3.8686255088501006E-3</v>
      </c>
      <c r="Y331" s="18">
        <f>VLOOKUP(Y$1,'2014(上) TFIDF'!$H$2:$L$46,5,FALSE)*B331</f>
        <v>0</v>
      </c>
      <c r="Z331" s="18">
        <f>VLOOKUP(Z$1,'2014(上) TFIDF'!$H$2:$L$46,5,FALSE)*B331</f>
        <v>3.1367702159167217E-3</v>
      </c>
      <c r="AA331" s="18">
        <f>VLOOKUP(AA$1,'2014(上) TFIDF'!$H$2:$L$46,5,FALSE)*B331</f>
        <v>2.6884275565538791E-3</v>
      </c>
      <c r="AB331" s="18">
        <f>VLOOKUP(AB$1,'2014(上) TFIDF'!$H$2:$L$46,5,FALSE)*B331</f>
        <v>2.6699761288227299E-3</v>
      </c>
      <c r="AC331" s="18">
        <f>VLOOKUP(AC$1,'2014(上) TFIDF'!$H$2:$L$46,5,FALSE)*B331</f>
        <v>8.006603597551029E-4</v>
      </c>
      <c r="AD331" s="18">
        <f>VLOOKUP(AD$1,'2014(上) TFIDF'!$H$2:$L$46,5,FALSE)*B331</f>
        <v>2.6884275565538791E-3</v>
      </c>
      <c r="AE331" s="18">
        <f>VLOOKUP(AE$1,'2014(上) TFIDF'!$H$2:$L$46,5,FALSE)*B331</f>
        <v>3.0309626608483286E-3</v>
      </c>
      <c r="AF331" s="18">
        <f>VLOOKUP(AF$1,'2014(上) TFIDF'!$H$2:$L$46,5,FALSE)*B331</f>
        <v>3.1465528120145324E-3</v>
      </c>
      <c r="AG331" s="18">
        <f>VLOOKUP(AG$1,'2014(上) TFIDF'!$H$2:$L$46,5,FALSE)*B331</f>
        <v>5.051604434747214E-4</v>
      </c>
      <c r="AH331" s="18">
        <f>VLOOKUP(AH$1,'2014(上) TFIDF'!$H$2:$L$46,5,FALSE)*B331</f>
        <v>0</v>
      </c>
      <c r="AI331" s="18">
        <f>VLOOKUP(AI$1,'2014(上) TFIDF'!$H$2:$L$46,5,FALSE)*B331</f>
        <v>3.524645820402488E-3</v>
      </c>
      <c r="AJ331" s="18">
        <f>VLOOKUP(AJ$1,'2014(上) TFIDF'!$H$2:$L$46,5,FALSE)*B331</f>
        <v>2.4787670293595389E-3</v>
      </c>
      <c r="AK331" s="18">
        <f>VLOOKUP(AK$1,'2014(上) TFIDF'!$H$2:$L$46,5,FALSE)*B331</f>
        <v>2.9839274728342604E-3</v>
      </c>
      <c r="AL331" s="18">
        <f>VLOOKUP(AL$1,'2014(上) TFIDF'!$H$2:$L$46,5,FALSE)*B331</f>
        <v>2.6510453900143532E-3</v>
      </c>
      <c r="AM331" s="18">
        <f>VLOOKUP(AM$1,'2014(上) TFIDF'!$H$2:$L$46,5,FALSE)*B331</f>
        <v>3.1268545191945512E-3</v>
      </c>
      <c r="AN331" s="18">
        <f>VLOOKUP(AN$1,'2014(上) TFIDF'!$H$2:$L$46,5,FALSE)*B331</f>
        <v>1.5154813304241643E-3</v>
      </c>
      <c r="AO331" s="18">
        <f>VLOOKUP(AO$1,'2014(上) TFIDF'!$H$2:$L$46,5,FALSE)*B331</f>
        <v>0</v>
      </c>
      <c r="AP331" s="18">
        <f>VLOOKUP(AP$1,'2014(上) TFIDF'!$H$2:$L$46,5,FALSE)*B331</f>
        <v>8.006603597551029E-4</v>
      </c>
      <c r="AQ331" s="18">
        <f>VLOOKUP(AQ$1,'2014(上) TFIDF'!$H$2:$L$46,5,FALSE)*B331</f>
        <v>2.9071415227400295E-3</v>
      </c>
      <c r="AR331" s="18">
        <f>VLOOKUP(AR$1,'2014(上) TFIDF'!$H$2:$L$46,5,FALSE)*B331</f>
        <v>2.4787670293595389E-3</v>
      </c>
      <c r="AS331" s="18">
        <f>VLOOKUP(AS$1,'2014(上) TFIDF'!$H$2:$L$46,5,FALSE)*B331</f>
        <v>1.1729462261297148E-3</v>
      </c>
      <c r="AT331" s="18">
        <f>VLOOKUP(AT$1,'2014(上) TFIDF'!$H$2:$L$46,5,FALSE)*B331</f>
        <v>1.1729462261297148E-3</v>
      </c>
      <c r="AU331" s="18">
        <f>VLOOKUP(AU$1,'2014(上) TFIDF'!$H$2:$L$46,5,FALSE)*B331</f>
        <v>2.5258022173736067E-3</v>
      </c>
    </row>
    <row r="332" spans="1:47">
      <c r="A332" s="18" t="s">
        <v>6155</v>
      </c>
      <c r="B332" s="18">
        <v>2.5000000000000001E-3</v>
      </c>
      <c r="C332" s="18">
        <f>VLOOKUP(C$1,'2014(上) TFIDF'!$H$2:$L$46,5,FALSE)*B332</f>
        <v>6.5291040161491215E-4</v>
      </c>
      <c r="D332" s="18">
        <f>VLOOKUP(D$1,'2014(上) TFIDF'!$H$2:$L$46,5,FALSE)*B332</f>
        <v>1.6632312885643547E-3</v>
      </c>
      <c r="E332" s="18">
        <f>VLOOKUP(E$1,'2014(上) TFIDF'!$H$2:$L$46,5,FALSE)*B332</f>
        <v>0</v>
      </c>
      <c r="F332" s="18">
        <f>VLOOKUP(F$1,'2014(上) TFIDF'!$H$2:$L$46,5,FALSE)*B332</f>
        <v>0</v>
      </c>
      <c r="G332" s="18">
        <f>VLOOKUP(G$1,'2014(上) TFIDF'!$H$2:$L$46,5,FALSE)*B332</f>
        <v>5.864731130648574E-4</v>
      </c>
      <c r="H332" s="18">
        <f>VLOOKUP(H$1,'2014(上) TFIDF'!$H$2:$L$46,5,FALSE)*B332</f>
        <v>9.3465788453381358E-4</v>
      </c>
      <c r="I332" s="18">
        <f>VLOOKUP(I$1,'2014(上) TFIDF'!$H$2:$L$46,5,FALSE)*B332</f>
        <v>0</v>
      </c>
      <c r="J332" s="18">
        <f>VLOOKUP(J$1,'2014(上) TFIDF'!$H$2:$L$46,5,FALSE)*B332</f>
        <v>8.7378400532064525E-4</v>
      </c>
      <c r="K332" s="18">
        <f>VLOOKUP(K$1,'2014(上) TFIDF'!$H$2:$L$46,5,FALSE)*B332</f>
        <v>1.091633556539579E-3</v>
      </c>
      <c r="L332" s="18">
        <f>VLOOKUP(L$1,'2014(上) TFIDF'!$H$2:$L$46,5,FALSE)*B332</f>
        <v>0</v>
      </c>
      <c r="M332" s="18">
        <f>VLOOKUP(M$1,'2014(上) TFIDF'!$H$2:$L$46,5,FALSE)*B332</f>
        <v>1.1872381062711743E-3</v>
      </c>
      <c r="N332" s="18">
        <f>VLOOKUP(N$1,'2014(上) TFIDF'!$H$2:$L$46,5,FALSE)*B332</f>
        <v>0</v>
      </c>
      <c r="O332" s="18">
        <f>VLOOKUP(O$1,'2014(上) TFIDF'!$H$2:$L$46,5,FALSE)*B332</f>
        <v>5.864731130648574E-4</v>
      </c>
      <c r="P332" s="18">
        <f>VLOOKUP(P$1,'2014(上) TFIDF'!$H$2:$L$46,5,FALSE)*B332</f>
        <v>1.1094125085863321E-3</v>
      </c>
      <c r="Q332" s="18">
        <f>VLOOKUP(Q$1,'2014(上) TFIDF'!$H$2:$L$46,5,FALSE)*B332</f>
        <v>2.525802217373607E-4</v>
      </c>
      <c r="R332" s="18">
        <f>VLOOKUP(R$1,'2014(上) TFIDF'!$H$2:$L$46,5,FALSE)*B332</f>
        <v>2.525802217373607E-4</v>
      </c>
      <c r="S332" s="18">
        <f>VLOOKUP(S$1,'2014(上) TFIDF'!$H$2:$L$46,5,FALSE)*B332</f>
        <v>9.6166255044614142E-4</v>
      </c>
      <c r="T332" s="18">
        <f>VLOOKUP(T$1,'2014(上) TFIDF'!$H$2:$L$46,5,FALSE)*B332</f>
        <v>4.0033017987755145E-4</v>
      </c>
      <c r="U332" s="18">
        <f>VLOOKUP(U$1,'2014(上) TFIDF'!$H$2:$L$46,5,FALSE)*B332</f>
        <v>1.2513320026079312E-3</v>
      </c>
      <c r="V332" s="18">
        <f>VLOOKUP(V$1,'2014(上) TFIDF'!$H$2:$L$46,5,FALSE)*B332</f>
        <v>1.1580708450896334E-3</v>
      </c>
      <c r="W332" s="18">
        <f>VLOOKUP(W$1,'2014(上) TFIDF'!$H$2:$L$46,5,FALSE)*B332</f>
        <v>4.0033017987755145E-4</v>
      </c>
      <c r="X332" s="18">
        <f>VLOOKUP(X$1,'2014(上) TFIDF'!$H$2:$L$46,5,FALSE)*B332</f>
        <v>1.9343127544250503E-3</v>
      </c>
      <c r="Y332" s="18">
        <f>VLOOKUP(Y$1,'2014(上) TFIDF'!$H$2:$L$46,5,FALSE)*B332</f>
        <v>0</v>
      </c>
      <c r="Z332" s="18">
        <f>VLOOKUP(Z$1,'2014(上) TFIDF'!$H$2:$L$46,5,FALSE)*B332</f>
        <v>1.5683851079583608E-3</v>
      </c>
      <c r="AA332" s="18">
        <f>VLOOKUP(AA$1,'2014(上) TFIDF'!$H$2:$L$46,5,FALSE)*B332</f>
        <v>1.3442137782769396E-3</v>
      </c>
      <c r="AB332" s="18">
        <f>VLOOKUP(AB$1,'2014(上) TFIDF'!$H$2:$L$46,5,FALSE)*B332</f>
        <v>1.334988064411365E-3</v>
      </c>
      <c r="AC332" s="18">
        <f>VLOOKUP(AC$1,'2014(上) TFIDF'!$H$2:$L$46,5,FALSE)*B332</f>
        <v>4.0033017987755145E-4</v>
      </c>
      <c r="AD332" s="18">
        <f>VLOOKUP(AD$1,'2014(上) TFIDF'!$H$2:$L$46,5,FALSE)*B332</f>
        <v>1.3442137782769396E-3</v>
      </c>
      <c r="AE332" s="18">
        <f>VLOOKUP(AE$1,'2014(上) TFIDF'!$H$2:$L$46,5,FALSE)*B332</f>
        <v>1.5154813304241643E-3</v>
      </c>
      <c r="AF332" s="18">
        <f>VLOOKUP(AF$1,'2014(上) TFIDF'!$H$2:$L$46,5,FALSE)*B332</f>
        <v>1.5732764060072662E-3</v>
      </c>
      <c r="AG332" s="18">
        <f>VLOOKUP(AG$1,'2014(上) TFIDF'!$H$2:$L$46,5,FALSE)*B332</f>
        <v>2.525802217373607E-4</v>
      </c>
      <c r="AH332" s="18">
        <f>VLOOKUP(AH$1,'2014(上) TFIDF'!$H$2:$L$46,5,FALSE)*B332</f>
        <v>0</v>
      </c>
      <c r="AI332" s="18">
        <f>VLOOKUP(AI$1,'2014(上) TFIDF'!$H$2:$L$46,5,FALSE)*B332</f>
        <v>1.762322910201244E-3</v>
      </c>
      <c r="AJ332" s="18">
        <f>VLOOKUP(AJ$1,'2014(上) TFIDF'!$H$2:$L$46,5,FALSE)*B332</f>
        <v>1.2393835146797694E-3</v>
      </c>
      <c r="AK332" s="18">
        <f>VLOOKUP(AK$1,'2014(上) TFIDF'!$H$2:$L$46,5,FALSE)*B332</f>
        <v>1.4919637364171302E-3</v>
      </c>
      <c r="AL332" s="18">
        <f>VLOOKUP(AL$1,'2014(上) TFIDF'!$H$2:$L$46,5,FALSE)*B332</f>
        <v>1.3255226950071766E-3</v>
      </c>
      <c r="AM332" s="18">
        <f>VLOOKUP(AM$1,'2014(上) TFIDF'!$H$2:$L$46,5,FALSE)*B332</f>
        <v>1.5634272595972756E-3</v>
      </c>
      <c r="AN332" s="18">
        <f>VLOOKUP(AN$1,'2014(上) TFIDF'!$H$2:$L$46,5,FALSE)*B332</f>
        <v>7.5774066521208216E-4</v>
      </c>
      <c r="AO332" s="18">
        <f>VLOOKUP(AO$1,'2014(上) TFIDF'!$H$2:$L$46,5,FALSE)*B332</f>
        <v>0</v>
      </c>
      <c r="AP332" s="18">
        <f>VLOOKUP(AP$1,'2014(上) TFIDF'!$H$2:$L$46,5,FALSE)*B332</f>
        <v>4.0033017987755145E-4</v>
      </c>
      <c r="AQ332" s="18">
        <f>VLOOKUP(AQ$1,'2014(上) TFIDF'!$H$2:$L$46,5,FALSE)*B332</f>
        <v>1.4535707613700147E-3</v>
      </c>
      <c r="AR332" s="18">
        <f>VLOOKUP(AR$1,'2014(上) TFIDF'!$H$2:$L$46,5,FALSE)*B332</f>
        <v>1.2393835146797694E-3</v>
      </c>
      <c r="AS332" s="18">
        <f>VLOOKUP(AS$1,'2014(上) TFIDF'!$H$2:$L$46,5,FALSE)*B332</f>
        <v>5.864731130648574E-4</v>
      </c>
      <c r="AT332" s="18">
        <f>VLOOKUP(AT$1,'2014(上) TFIDF'!$H$2:$L$46,5,FALSE)*B332</f>
        <v>5.864731130648574E-4</v>
      </c>
      <c r="AU332" s="18">
        <f>VLOOKUP(AU$1,'2014(上) TFIDF'!$H$2:$L$46,5,FALSE)*B332</f>
        <v>1.2629011086868033E-3</v>
      </c>
    </row>
    <row r="333" spans="1:47">
      <c r="A333" s="18" t="s">
        <v>8669</v>
      </c>
      <c r="B333" s="18">
        <v>0.01</v>
      </c>
      <c r="C333" s="18">
        <f>VLOOKUP(C$1,'2014(上) TFIDF'!$H$2:$L$46,5,FALSE)*B333</f>
        <v>2.6116416064596486E-3</v>
      </c>
      <c r="D333" s="18">
        <f>VLOOKUP(D$1,'2014(上) TFIDF'!$H$2:$L$46,5,FALSE)*B333</f>
        <v>6.652925154257419E-3</v>
      </c>
      <c r="E333" s="18">
        <f>VLOOKUP(E$1,'2014(上) TFIDF'!$H$2:$L$46,5,FALSE)*B333</f>
        <v>0</v>
      </c>
      <c r="F333" s="18">
        <f>VLOOKUP(F$1,'2014(上) TFIDF'!$H$2:$L$46,5,FALSE)*B333</f>
        <v>0</v>
      </c>
      <c r="G333" s="18">
        <f>VLOOKUP(G$1,'2014(上) TFIDF'!$H$2:$L$46,5,FALSE)*B333</f>
        <v>2.3458924522594296E-3</v>
      </c>
      <c r="H333" s="18">
        <f>VLOOKUP(H$1,'2014(上) TFIDF'!$H$2:$L$46,5,FALSE)*B333</f>
        <v>3.7386315381352543E-3</v>
      </c>
      <c r="I333" s="18">
        <f>VLOOKUP(I$1,'2014(上) TFIDF'!$H$2:$L$46,5,FALSE)*B333</f>
        <v>0</v>
      </c>
      <c r="J333" s="18">
        <f>VLOOKUP(J$1,'2014(上) TFIDF'!$H$2:$L$46,5,FALSE)*B333</f>
        <v>3.495136021282581E-3</v>
      </c>
      <c r="K333" s="18">
        <f>VLOOKUP(K$1,'2014(上) TFIDF'!$H$2:$L$46,5,FALSE)*B333</f>
        <v>4.3665342261583161E-3</v>
      </c>
      <c r="L333" s="18">
        <f>VLOOKUP(L$1,'2014(上) TFIDF'!$H$2:$L$46,5,FALSE)*B333</f>
        <v>0</v>
      </c>
      <c r="M333" s="18">
        <f>VLOOKUP(M$1,'2014(上) TFIDF'!$H$2:$L$46,5,FALSE)*B333</f>
        <v>4.7489524250846973E-3</v>
      </c>
      <c r="N333" s="18">
        <f>VLOOKUP(N$1,'2014(上) TFIDF'!$H$2:$L$46,5,FALSE)*B333</f>
        <v>0</v>
      </c>
      <c r="O333" s="18">
        <f>VLOOKUP(O$1,'2014(上) TFIDF'!$H$2:$L$46,5,FALSE)*B333</f>
        <v>2.3458924522594296E-3</v>
      </c>
      <c r="P333" s="18">
        <f>VLOOKUP(P$1,'2014(上) TFIDF'!$H$2:$L$46,5,FALSE)*B333</f>
        <v>4.4376500343453282E-3</v>
      </c>
      <c r="Q333" s="18">
        <f>VLOOKUP(Q$1,'2014(上) TFIDF'!$H$2:$L$46,5,FALSE)*B333</f>
        <v>1.0103208869494428E-3</v>
      </c>
      <c r="R333" s="18">
        <f>VLOOKUP(R$1,'2014(上) TFIDF'!$H$2:$L$46,5,FALSE)*B333</f>
        <v>1.0103208869494428E-3</v>
      </c>
      <c r="S333" s="18">
        <f>VLOOKUP(S$1,'2014(上) TFIDF'!$H$2:$L$46,5,FALSE)*B333</f>
        <v>3.8466502017845657E-3</v>
      </c>
      <c r="T333" s="18">
        <f>VLOOKUP(T$1,'2014(上) TFIDF'!$H$2:$L$46,5,FALSE)*B333</f>
        <v>1.6013207195102058E-3</v>
      </c>
      <c r="U333" s="18">
        <f>VLOOKUP(U$1,'2014(上) TFIDF'!$H$2:$L$46,5,FALSE)*B333</f>
        <v>5.0053280104317248E-3</v>
      </c>
      <c r="V333" s="18">
        <f>VLOOKUP(V$1,'2014(上) TFIDF'!$H$2:$L$46,5,FALSE)*B333</f>
        <v>4.6322833803585338E-3</v>
      </c>
      <c r="W333" s="18">
        <f>VLOOKUP(W$1,'2014(上) TFIDF'!$H$2:$L$46,5,FALSE)*B333</f>
        <v>1.6013207195102058E-3</v>
      </c>
      <c r="X333" s="18">
        <f>VLOOKUP(X$1,'2014(上) TFIDF'!$H$2:$L$46,5,FALSE)*B333</f>
        <v>7.7372510177002012E-3</v>
      </c>
      <c r="Y333" s="18">
        <f>VLOOKUP(Y$1,'2014(上) TFIDF'!$H$2:$L$46,5,FALSE)*B333</f>
        <v>0</v>
      </c>
      <c r="Z333" s="18">
        <f>VLOOKUP(Z$1,'2014(上) TFIDF'!$H$2:$L$46,5,FALSE)*B333</f>
        <v>6.2735404318334433E-3</v>
      </c>
      <c r="AA333" s="18">
        <f>VLOOKUP(AA$1,'2014(上) TFIDF'!$H$2:$L$46,5,FALSE)*B333</f>
        <v>5.3768551131077582E-3</v>
      </c>
      <c r="AB333" s="18">
        <f>VLOOKUP(AB$1,'2014(上) TFIDF'!$H$2:$L$46,5,FALSE)*B333</f>
        <v>5.3399522576454599E-3</v>
      </c>
      <c r="AC333" s="18">
        <f>VLOOKUP(AC$1,'2014(上) TFIDF'!$H$2:$L$46,5,FALSE)*B333</f>
        <v>1.6013207195102058E-3</v>
      </c>
      <c r="AD333" s="18">
        <f>VLOOKUP(AD$1,'2014(上) TFIDF'!$H$2:$L$46,5,FALSE)*B333</f>
        <v>5.3768551131077582E-3</v>
      </c>
      <c r="AE333" s="18">
        <f>VLOOKUP(AE$1,'2014(上) TFIDF'!$H$2:$L$46,5,FALSE)*B333</f>
        <v>6.0619253216966573E-3</v>
      </c>
      <c r="AF333" s="18">
        <f>VLOOKUP(AF$1,'2014(上) TFIDF'!$H$2:$L$46,5,FALSE)*B333</f>
        <v>6.2931056240290648E-3</v>
      </c>
      <c r="AG333" s="18">
        <f>VLOOKUP(AG$1,'2014(上) TFIDF'!$H$2:$L$46,5,FALSE)*B333</f>
        <v>1.0103208869494428E-3</v>
      </c>
      <c r="AH333" s="18">
        <f>VLOOKUP(AH$1,'2014(上) TFIDF'!$H$2:$L$46,5,FALSE)*B333</f>
        <v>0</v>
      </c>
      <c r="AI333" s="18">
        <f>VLOOKUP(AI$1,'2014(上) TFIDF'!$H$2:$L$46,5,FALSE)*B333</f>
        <v>7.049291640804976E-3</v>
      </c>
      <c r="AJ333" s="18">
        <f>VLOOKUP(AJ$1,'2014(上) TFIDF'!$H$2:$L$46,5,FALSE)*B333</f>
        <v>4.9575340587190778E-3</v>
      </c>
      <c r="AK333" s="18">
        <f>VLOOKUP(AK$1,'2014(上) TFIDF'!$H$2:$L$46,5,FALSE)*B333</f>
        <v>5.9678549456685208E-3</v>
      </c>
      <c r="AL333" s="18">
        <f>VLOOKUP(AL$1,'2014(上) TFIDF'!$H$2:$L$46,5,FALSE)*B333</f>
        <v>5.3020907800287063E-3</v>
      </c>
      <c r="AM333" s="18">
        <f>VLOOKUP(AM$1,'2014(上) TFIDF'!$H$2:$L$46,5,FALSE)*B333</f>
        <v>6.2537090383891023E-3</v>
      </c>
      <c r="AN333" s="18">
        <f>VLOOKUP(AN$1,'2014(上) TFIDF'!$H$2:$L$46,5,FALSE)*B333</f>
        <v>3.0309626608483286E-3</v>
      </c>
      <c r="AO333" s="18">
        <f>VLOOKUP(AO$1,'2014(上) TFIDF'!$H$2:$L$46,5,FALSE)*B333</f>
        <v>0</v>
      </c>
      <c r="AP333" s="18">
        <f>VLOOKUP(AP$1,'2014(上) TFIDF'!$H$2:$L$46,5,FALSE)*B333</f>
        <v>1.6013207195102058E-3</v>
      </c>
      <c r="AQ333" s="18">
        <f>VLOOKUP(AQ$1,'2014(上) TFIDF'!$H$2:$L$46,5,FALSE)*B333</f>
        <v>5.8142830454800589E-3</v>
      </c>
      <c r="AR333" s="18">
        <f>VLOOKUP(AR$1,'2014(上) TFIDF'!$H$2:$L$46,5,FALSE)*B333</f>
        <v>4.9575340587190778E-3</v>
      </c>
      <c r="AS333" s="18">
        <f>VLOOKUP(AS$1,'2014(上) TFIDF'!$H$2:$L$46,5,FALSE)*B333</f>
        <v>2.3458924522594296E-3</v>
      </c>
      <c r="AT333" s="18">
        <f>VLOOKUP(AT$1,'2014(上) TFIDF'!$H$2:$L$46,5,FALSE)*B333</f>
        <v>2.3458924522594296E-3</v>
      </c>
      <c r="AU333" s="18">
        <f>VLOOKUP(AU$1,'2014(上) TFIDF'!$H$2:$L$46,5,FALSE)*B333</f>
        <v>5.0516044347472134E-3</v>
      </c>
    </row>
    <row r="334" spans="1:47">
      <c r="A334" s="18" t="s">
        <v>2443</v>
      </c>
      <c r="B334" s="18">
        <v>0.01</v>
      </c>
      <c r="C334" s="18">
        <f>VLOOKUP(C$1,'2014(上) TFIDF'!$H$2:$L$46,5,FALSE)*B334</f>
        <v>2.6116416064596486E-3</v>
      </c>
      <c r="D334" s="18">
        <f>VLOOKUP(D$1,'2014(上) TFIDF'!$H$2:$L$46,5,FALSE)*B334</f>
        <v>6.652925154257419E-3</v>
      </c>
      <c r="E334" s="18">
        <f>VLOOKUP(E$1,'2014(上) TFIDF'!$H$2:$L$46,5,FALSE)*B334</f>
        <v>0</v>
      </c>
      <c r="F334" s="18">
        <f>VLOOKUP(F$1,'2014(上) TFIDF'!$H$2:$L$46,5,FALSE)*B334</f>
        <v>0</v>
      </c>
      <c r="G334" s="18">
        <f>VLOOKUP(G$1,'2014(上) TFIDF'!$H$2:$L$46,5,FALSE)*B334</f>
        <v>2.3458924522594296E-3</v>
      </c>
      <c r="H334" s="18">
        <f>VLOOKUP(H$1,'2014(上) TFIDF'!$H$2:$L$46,5,FALSE)*B334</f>
        <v>3.7386315381352543E-3</v>
      </c>
      <c r="I334" s="18">
        <f>VLOOKUP(I$1,'2014(上) TFIDF'!$H$2:$L$46,5,FALSE)*B334</f>
        <v>0</v>
      </c>
      <c r="J334" s="18">
        <f>VLOOKUP(J$1,'2014(上) TFIDF'!$H$2:$L$46,5,FALSE)*B334</f>
        <v>3.495136021282581E-3</v>
      </c>
      <c r="K334" s="18">
        <f>VLOOKUP(K$1,'2014(上) TFIDF'!$H$2:$L$46,5,FALSE)*B334</f>
        <v>4.3665342261583161E-3</v>
      </c>
      <c r="L334" s="18">
        <f>VLOOKUP(L$1,'2014(上) TFIDF'!$H$2:$L$46,5,FALSE)*B334</f>
        <v>0</v>
      </c>
      <c r="M334" s="18">
        <f>VLOOKUP(M$1,'2014(上) TFIDF'!$H$2:$L$46,5,FALSE)*B334</f>
        <v>4.7489524250846973E-3</v>
      </c>
      <c r="N334" s="18">
        <f>VLOOKUP(N$1,'2014(上) TFIDF'!$H$2:$L$46,5,FALSE)*B334</f>
        <v>0</v>
      </c>
      <c r="O334" s="18">
        <f>VLOOKUP(O$1,'2014(上) TFIDF'!$H$2:$L$46,5,FALSE)*B334</f>
        <v>2.3458924522594296E-3</v>
      </c>
      <c r="P334" s="18">
        <f>VLOOKUP(P$1,'2014(上) TFIDF'!$H$2:$L$46,5,FALSE)*B334</f>
        <v>4.4376500343453282E-3</v>
      </c>
      <c r="Q334" s="18">
        <f>VLOOKUP(Q$1,'2014(上) TFIDF'!$H$2:$L$46,5,FALSE)*B334</f>
        <v>1.0103208869494428E-3</v>
      </c>
      <c r="R334" s="18">
        <f>VLOOKUP(R$1,'2014(上) TFIDF'!$H$2:$L$46,5,FALSE)*B334</f>
        <v>1.0103208869494428E-3</v>
      </c>
      <c r="S334" s="18">
        <f>VLOOKUP(S$1,'2014(上) TFIDF'!$H$2:$L$46,5,FALSE)*B334</f>
        <v>3.8466502017845657E-3</v>
      </c>
      <c r="T334" s="18">
        <f>VLOOKUP(T$1,'2014(上) TFIDF'!$H$2:$L$46,5,FALSE)*B334</f>
        <v>1.6013207195102058E-3</v>
      </c>
      <c r="U334" s="18">
        <f>VLOOKUP(U$1,'2014(上) TFIDF'!$H$2:$L$46,5,FALSE)*B334</f>
        <v>5.0053280104317248E-3</v>
      </c>
      <c r="V334" s="18">
        <f>VLOOKUP(V$1,'2014(上) TFIDF'!$H$2:$L$46,5,FALSE)*B334</f>
        <v>4.6322833803585338E-3</v>
      </c>
      <c r="W334" s="18">
        <f>VLOOKUP(W$1,'2014(上) TFIDF'!$H$2:$L$46,5,FALSE)*B334</f>
        <v>1.6013207195102058E-3</v>
      </c>
      <c r="X334" s="18">
        <f>VLOOKUP(X$1,'2014(上) TFIDF'!$H$2:$L$46,5,FALSE)*B334</f>
        <v>7.7372510177002012E-3</v>
      </c>
      <c r="Y334" s="18">
        <f>VLOOKUP(Y$1,'2014(上) TFIDF'!$H$2:$L$46,5,FALSE)*B334</f>
        <v>0</v>
      </c>
      <c r="Z334" s="18">
        <f>VLOOKUP(Z$1,'2014(上) TFIDF'!$H$2:$L$46,5,FALSE)*B334</f>
        <v>6.2735404318334433E-3</v>
      </c>
      <c r="AA334" s="18">
        <f>VLOOKUP(AA$1,'2014(上) TFIDF'!$H$2:$L$46,5,FALSE)*B334</f>
        <v>5.3768551131077582E-3</v>
      </c>
      <c r="AB334" s="18">
        <f>VLOOKUP(AB$1,'2014(上) TFIDF'!$H$2:$L$46,5,FALSE)*B334</f>
        <v>5.3399522576454599E-3</v>
      </c>
      <c r="AC334" s="18">
        <f>VLOOKUP(AC$1,'2014(上) TFIDF'!$H$2:$L$46,5,FALSE)*B334</f>
        <v>1.6013207195102058E-3</v>
      </c>
      <c r="AD334" s="18">
        <f>VLOOKUP(AD$1,'2014(上) TFIDF'!$H$2:$L$46,5,FALSE)*B334</f>
        <v>5.3768551131077582E-3</v>
      </c>
      <c r="AE334" s="18">
        <f>VLOOKUP(AE$1,'2014(上) TFIDF'!$H$2:$L$46,5,FALSE)*B334</f>
        <v>6.0619253216966573E-3</v>
      </c>
      <c r="AF334" s="18">
        <f>VLOOKUP(AF$1,'2014(上) TFIDF'!$H$2:$L$46,5,FALSE)*B334</f>
        <v>6.2931056240290648E-3</v>
      </c>
      <c r="AG334" s="18">
        <f>VLOOKUP(AG$1,'2014(上) TFIDF'!$H$2:$L$46,5,FALSE)*B334</f>
        <v>1.0103208869494428E-3</v>
      </c>
      <c r="AH334" s="18">
        <f>VLOOKUP(AH$1,'2014(上) TFIDF'!$H$2:$L$46,5,FALSE)*B334</f>
        <v>0</v>
      </c>
      <c r="AI334" s="18">
        <f>VLOOKUP(AI$1,'2014(上) TFIDF'!$H$2:$L$46,5,FALSE)*B334</f>
        <v>7.049291640804976E-3</v>
      </c>
      <c r="AJ334" s="18">
        <f>VLOOKUP(AJ$1,'2014(上) TFIDF'!$H$2:$L$46,5,FALSE)*B334</f>
        <v>4.9575340587190778E-3</v>
      </c>
      <c r="AK334" s="18">
        <f>VLOOKUP(AK$1,'2014(上) TFIDF'!$H$2:$L$46,5,FALSE)*B334</f>
        <v>5.9678549456685208E-3</v>
      </c>
      <c r="AL334" s="18">
        <f>VLOOKUP(AL$1,'2014(上) TFIDF'!$H$2:$L$46,5,FALSE)*B334</f>
        <v>5.3020907800287063E-3</v>
      </c>
      <c r="AM334" s="18">
        <f>VLOOKUP(AM$1,'2014(上) TFIDF'!$H$2:$L$46,5,FALSE)*B334</f>
        <v>6.2537090383891023E-3</v>
      </c>
      <c r="AN334" s="18">
        <f>VLOOKUP(AN$1,'2014(上) TFIDF'!$H$2:$L$46,5,FALSE)*B334</f>
        <v>3.0309626608483286E-3</v>
      </c>
      <c r="AO334" s="18">
        <f>VLOOKUP(AO$1,'2014(上) TFIDF'!$H$2:$L$46,5,FALSE)*B334</f>
        <v>0</v>
      </c>
      <c r="AP334" s="18">
        <f>VLOOKUP(AP$1,'2014(上) TFIDF'!$H$2:$L$46,5,FALSE)*B334</f>
        <v>1.6013207195102058E-3</v>
      </c>
      <c r="AQ334" s="18">
        <f>VLOOKUP(AQ$1,'2014(上) TFIDF'!$H$2:$L$46,5,FALSE)*B334</f>
        <v>5.8142830454800589E-3</v>
      </c>
      <c r="AR334" s="18">
        <f>VLOOKUP(AR$1,'2014(上) TFIDF'!$H$2:$L$46,5,FALSE)*B334</f>
        <v>4.9575340587190778E-3</v>
      </c>
      <c r="AS334" s="18">
        <f>VLOOKUP(AS$1,'2014(上) TFIDF'!$H$2:$L$46,5,FALSE)*B334</f>
        <v>2.3458924522594296E-3</v>
      </c>
      <c r="AT334" s="18">
        <f>VLOOKUP(AT$1,'2014(上) TFIDF'!$H$2:$L$46,5,FALSE)*B334</f>
        <v>2.3458924522594296E-3</v>
      </c>
      <c r="AU334" s="18">
        <f>VLOOKUP(AU$1,'2014(上) TFIDF'!$H$2:$L$46,5,FALSE)*B334</f>
        <v>5.0516044347472134E-3</v>
      </c>
    </row>
    <row r="335" spans="1:47">
      <c r="A335" s="18" t="s">
        <v>8533</v>
      </c>
      <c r="B335" s="18">
        <v>3.3333333333333335E-3</v>
      </c>
      <c r="C335" s="18">
        <f>VLOOKUP(C$1,'2014(上) TFIDF'!$H$2:$L$46,5,FALSE)*B335</f>
        <v>8.7054720215321631E-4</v>
      </c>
      <c r="D335" s="18">
        <f>VLOOKUP(D$1,'2014(上) TFIDF'!$H$2:$L$46,5,FALSE)*B335</f>
        <v>2.2176417180858063E-3</v>
      </c>
      <c r="E335" s="18">
        <f>VLOOKUP(E$1,'2014(上) TFIDF'!$H$2:$L$46,5,FALSE)*B335</f>
        <v>0</v>
      </c>
      <c r="F335" s="18">
        <f>VLOOKUP(F$1,'2014(上) TFIDF'!$H$2:$L$46,5,FALSE)*B335</f>
        <v>0</v>
      </c>
      <c r="G335" s="18">
        <f>VLOOKUP(G$1,'2014(上) TFIDF'!$H$2:$L$46,5,FALSE)*B335</f>
        <v>7.8196415075314327E-4</v>
      </c>
      <c r="H335" s="18">
        <f>VLOOKUP(H$1,'2014(上) TFIDF'!$H$2:$L$46,5,FALSE)*B335</f>
        <v>1.2462105127117515E-3</v>
      </c>
      <c r="I335" s="18">
        <f>VLOOKUP(I$1,'2014(上) TFIDF'!$H$2:$L$46,5,FALSE)*B335</f>
        <v>0</v>
      </c>
      <c r="J335" s="18">
        <f>VLOOKUP(J$1,'2014(上) TFIDF'!$H$2:$L$46,5,FALSE)*B335</f>
        <v>1.1650453404275271E-3</v>
      </c>
      <c r="K335" s="18">
        <f>VLOOKUP(K$1,'2014(上) TFIDF'!$H$2:$L$46,5,FALSE)*B335</f>
        <v>1.4555114087194385E-3</v>
      </c>
      <c r="L335" s="18">
        <f>VLOOKUP(L$1,'2014(上) TFIDF'!$H$2:$L$46,5,FALSE)*B335</f>
        <v>0</v>
      </c>
      <c r="M335" s="18">
        <f>VLOOKUP(M$1,'2014(上) TFIDF'!$H$2:$L$46,5,FALSE)*B335</f>
        <v>1.582984141694899E-3</v>
      </c>
      <c r="N335" s="18">
        <f>VLOOKUP(N$1,'2014(上) TFIDF'!$H$2:$L$46,5,FALSE)*B335</f>
        <v>0</v>
      </c>
      <c r="O335" s="18">
        <f>VLOOKUP(O$1,'2014(上) TFIDF'!$H$2:$L$46,5,FALSE)*B335</f>
        <v>7.8196415075314327E-4</v>
      </c>
      <c r="P335" s="18">
        <f>VLOOKUP(P$1,'2014(上) TFIDF'!$H$2:$L$46,5,FALSE)*B335</f>
        <v>1.4792166781151094E-3</v>
      </c>
      <c r="Q335" s="18">
        <f>VLOOKUP(Q$1,'2014(上) TFIDF'!$H$2:$L$46,5,FALSE)*B335</f>
        <v>3.3677362898314764E-4</v>
      </c>
      <c r="R335" s="18">
        <f>VLOOKUP(R$1,'2014(上) TFIDF'!$H$2:$L$46,5,FALSE)*B335</f>
        <v>3.3677362898314764E-4</v>
      </c>
      <c r="S335" s="18">
        <f>VLOOKUP(S$1,'2014(上) TFIDF'!$H$2:$L$46,5,FALSE)*B335</f>
        <v>1.2822167339281885E-3</v>
      </c>
      <c r="T335" s="18">
        <f>VLOOKUP(T$1,'2014(上) TFIDF'!$H$2:$L$46,5,FALSE)*B335</f>
        <v>5.3377357317006867E-4</v>
      </c>
      <c r="U335" s="18">
        <f>VLOOKUP(U$1,'2014(上) TFIDF'!$H$2:$L$46,5,FALSE)*B335</f>
        <v>1.6684426701439083E-3</v>
      </c>
      <c r="V335" s="18">
        <f>VLOOKUP(V$1,'2014(上) TFIDF'!$H$2:$L$46,5,FALSE)*B335</f>
        <v>1.5440944601195115E-3</v>
      </c>
      <c r="W335" s="18">
        <f>VLOOKUP(W$1,'2014(上) TFIDF'!$H$2:$L$46,5,FALSE)*B335</f>
        <v>5.3377357317006867E-4</v>
      </c>
      <c r="X335" s="18">
        <f>VLOOKUP(X$1,'2014(上) TFIDF'!$H$2:$L$46,5,FALSE)*B335</f>
        <v>2.5790836725667339E-3</v>
      </c>
      <c r="Y335" s="18">
        <f>VLOOKUP(Y$1,'2014(上) TFIDF'!$H$2:$L$46,5,FALSE)*B335</f>
        <v>0</v>
      </c>
      <c r="Z335" s="18">
        <f>VLOOKUP(Z$1,'2014(上) TFIDF'!$H$2:$L$46,5,FALSE)*B335</f>
        <v>2.0911801439444811E-3</v>
      </c>
      <c r="AA335" s="18">
        <f>VLOOKUP(AA$1,'2014(上) TFIDF'!$H$2:$L$46,5,FALSE)*B335</f>
        <v>1.7922850377025861E-3</v>
      </c>
      <c r="AB335" s="18">
        <f>VLOOKUP(AB$1,'2014(上) TFIDF'!$H$2:$L$46,5,FALSE)*B335</f>
        <v>1.77998408588182E-3</v>
      </c>
      <c r="AC335" s="18">
        <f>VLOOKUP(AC$1,'2014(上) TFIDF'!$H$2:$L$46,5,FALSE)*B335</f>
        <v>5.3377357317006867E-4</v>
      </c>
      <c r="AD335" s="18">
        <f>VLOOKUP(AD$1,'2014(上) TFIDF'!$H$2:$L$46,5,FALSE)*B335</f>
        <v>1.7922850377025861E-3</v>
      </c>
      <c r="AE335" s="18">
        <f>VLOOKUP(AE$1,'2014(上) TFIDF'!$H$2:$L$46,5,FALSE)*B335</f>
        <v>2.0206417738988861E-3</v>
      </c>
      <c r="AF335" s="18">
        <f>VLOOKUP(AF$1,'2014(上) TFIDF'!$H$2:$L$46,5,FALSE)*B335</f>
        <v>2.0977018746763552E-3</v>
      </c>
      <c r="AG335" s="18">
        <f>VLOOKUP(AG$1,'2014(上) TFIDF'!$H$2:$L$46,5,FALSE)*B335</f>
        <v>3.3677362898314764E-4</v>
      </c>
      <c r="AH335" s="18">
        <f>VLOOKUP(AH$1,'2014(上) TFIDF'!$H$2:$L$46,5,FALSE)*B335</f>
        <v>0</v>
      </c>
      <c r="AI335" s="18">
        <f>VLOOKUP(AI$1,'2014(上) TFIDF'!$H$2:$L$46,5,FALSE)*B335</f>
        <v>2.3497638802683252E-3</v>
      </c>
      <c r="AJ335" s="18">
        <f>VLOOKUP(AJ$1,'2014(上) TFIDF'!$H$2:$L$46,5,FALSE)*B335</f>
        <v>1.6525113529063593E-3</v>
      </c>
      <c r="AK335" s="18">
        <f>VLOOKUP(AK$1,'2014(上) TFIDF'!$H$2:$L$46,5,FALSE)*B335</f>
        <v>1.9892849818895068E-3</v>
      </c>
      <c r="AL335" s="18">
        <f>VLOOKUP(AL$1,'2014(上) TFIDF'!$H$2:$L$46,5,FALSE)*B335</f>
        <v>1.7673635933429022E-3</v>
      </c>
      <c r="AM335" s="18">
        <f>VLOOKUP(AM$1,'2014(上) TFIDF'!$H$2:$L$46,5,FALSE)*B335</f>
        <v>2.0845696794630341E-3</v>
      </c>
      <c r="AN335" s="18">
        <f>VLOOKUP(AN$1,'2014(上) TFIDF'!$H$2:$L$46,5,FALSE)*B335</f>
        <v>1.010320886949443E-3</v>
      </c>
      <c r="AO335" s="18">
        <f>VLOOKUP(AO$1,'2014(上) TFIDF'!$H$2:$L$46,5,FALSE)*B335</f>
        <v>0</v>
      </c>
      <c r="AP335" s="18">
        <f>VLOOKUP(AP$1,'2014(上) TFIDF'!$H$2:$L$46,5,FALSE)*B335</f>
        <v>5.3377357317006867E-4</v>
      </c>
      <c r="AQ335" s="18">
        <f>VLOOKUP(AQ$1,'2014(上) TFIDF'!$H$2:$L$46,5,FALSE)*B335</f>
        <v>1.9380943484933531E-3</v>
      </c>
      <c r="AR335" s="18">
        <f>VLOOKUP(AR$1,'2014(上) TFIDF'!$H$2:$L$46,5,FALSE)*B335</f>
        <v>1.6525113529063593E-3</v>
      </c>
      <c r="AS335" s="18">
        <f>VLOOKUP(AS$1,'2014(上) TFIDF'!$H$2:$L$46,5,FALSE)*B335</f>
        <v>7.8196415075314327E-4</v>
      </c>
      <c r="AT335" s="18">
        <f>VLOOKUP(AT$1,'2014(上) TFIDF'!$H$2:$L$46,5,FALSE)*B335</f>
        <v>7.8196415075314327E-4</v>
      </c>
      <c r="AU335" s="18">
        <f>VLOOKUP(AU$1,'2014(上) TFIDF'!$H$2:$L$46,5,FALSE)*B335</f>
        <v>1.6838681449157379E-3</v>
      </c>
    </row>
    <row r="336" spans="1:47">
      <c r="A336" s="18" t="s">
        <v>6695</v>
      </c>
      <c r="B336" s="18">
        <v>8.3333333333333339E-4</v>
      </c>
      <c r="C336" s="18">
        <f>VLOOKUP(C$1,'2014(上) TFIDF'!$H$2:$L$46,5,FALSE)*B336</f>
        <v>2.1763680053830408E-4</v>
      </c>
      <c r="D336" s="18">
        <f>VLOOKUP(D$1,'2014(上) TFIDF'!$H$2:$L$46,5,FALSE)*B336</f>
        <v>5.5441042952145158E-4</v>
      </c>
      <c r="E336" s="18">
        <f>VLOOKUP(E$1,'2014(上) TFIDF'!$H$2:$L$46,5,FALSE)*B336</f>
        <v>0</v>
      </c>
      <c r="F336" s="18">
        <f>VLOOKUP(F$1,'2014(上) TFIDF'!$H$2:$L$46,5,FALSE)*B336</f>
        <v>0</v>
      </c>
      <c r="G336" s="18">
        <f>VLOOKUP(G$1,'2014(上) TFIDF'!$H$2:$L$46,5,FALSE)*B336</f>
        <v>1.9549103768828582E-4</v>
      </c>
      <c r="H336" s="18">
        <f>VLOOKUP(H$1,'2014(上) TFIDF'!$H$2:$L$46,5,FALSE)*B336</f>
        <v>3.1155262817793788E-4</v>
      </c>
      <c r="I336" s="18">
        <f>VLOOKUP(I$1,'2014(上) TFIDF'!$H$2:$L$46,5,FALSE)*B336</f>
        <v>0</v>
      </c>
      <c r="J336" s="18">
        <f>VLOOKUP(J$1,'2014(上) TFIDF'!$H$2:$L$46,5,FALSE)*B336</f>
        <v>2.9126133510688177E-4</v>
      </c>
      <c r="K336" s="18">
        <f>VLOOKUP(K$1,'2014(上) TFIDF'!$H$2:$L$46,5,FALSE)*B336</f>
        <v>3.6387785217985964E-4</v>
      </c>
      <c r="L336" s="18">
        <f>VLOOKUP(L$1,'2014(上) TFIDF'!$H$2:$L$46,5,FALSE)*B336</f>
        <v>0</v>
      </c>
      <c r="M336" s="18">
        <f>VLOOKUP(M$1,'2014(上) TFIDF'!$H$2:$L$46,5,FALSE)*B336</f>
        <v>3.9574603542372476E-4</v>
      </c>
      <c r="N336" s="18">
        <f>VLOOKUP(N$1,'2014(上) TFIDF'!$H$2:$L$46,5,FALSE)*B336</f>
        <v>0</v>
      </c>
      <c r="O336" s="18">
        <f>VLOOKUP(O$1,'2014(上) TFIDF'!$H$2:$L$46,5,FALSE)*B336</f>
        <v>1.9549103768828582E-4</v>
      </c>
      <c r="P336" s="18">
        <f>VLOOKUP(P$1,'2014(上) TFIDF'!$H$2:$L$46,5,FALSE)*B336</f>
        <v>3.6980416952877735E-4</v>
      </c>
      <c r="Q336" s="18">
        <f>VLOOKUP(Q$1,'2014(上) TFIDF'!$H$2:$L$46,5,FALSE)*B336</f>
        <v>8.419340724578691E-5</v>
      </c>
      <c r="R336" s="18">
        <f>VLOOKUP(R$1,'2014(上) TFIDF'!$H$2:$L$46,5,FALSE)*B336</f>
        <v>8.419340724578691E-5</v>
      </c>
      <c r="S336" s="18">
        <f>VLOOKUP(S$1,'2014(上) TFIDF'!$H$2:$L$46,5,FALSE)*B336</f>
        <v>3.2055418348204712E-4</v>
      </c>
      <c r="T336" s="18">
        <f>VLOOKUP(T$1,'2014(上) TFIDF'!$H$2:$L$46,5,FALSE)*B336</f>
        <v>1.3344339329251717E-4</v>
      </c>
      <c r="U336" s="18">
        <f>VLOOKUP(U$1,'2014(上) TFIDF'!$H$2:$L$46,5,FALSE)*B336</f>
        <v>4.1711066753597707E-4</v>
      </c>
      <c r="V336" s="18">
        <f>VLOOKUP(V$1,'2014(上) TFIDF'!$H$2:$L$46,5,FALSE)*B336</f>
        <v>3.8602361502987787E-4</v>
      </c>
      <c r="W336" s="18">
        <f>VLOOKUP(W$1,'2014(上) TFIDF'!$H$2:$L$46,5,FALSE)*B336</f>
        <v>1.3344339329251717E-4</v>
      </c>
      <c r="X336" s="18">
        <f>VLOOKUP(X$1,'2014(上) TFIDF'!$H$2:$L$46,5,FALSE)*B336</f>
        <v>6.4477091814168347E-4</v>
      </c>
      <c r="Y336" s="18">
        <f>VLOOKUP(Y$1,'2014(上) TFIDF'!$H$2:$L$46,5,FALSE)*B336</f>
        <v>0</v>
      </c>
      <c r="Z336" s="18">
        <f>VLOOKUP(Z$1,'2014(上) TFIDF'!$H$2:$L$46,5,FALSE)*B336</f>
        <v>5.2279503598612028E-4</v>
      </c>
      <c r="AA336" s="18">
        <f>VLOOKUP(AA$1,'2014(上) TFIDF'!$H$2:$L$46,5,FALSE)*B336</f>
        <v>4.4807125942564652E-4</v>
      </c>
      <c r="AB336" s="18">
        <f>VLOOKUP(AB$1,'2014(上) TFIDF'!$H$2:$L$46,5,FALSE)*B336</f>
        <v>4.4499602147045499E-4</v>
      </c>
      <c r="AC336" s="18">
        <f>VLOOKUP(AC$1,'2014(上) TFIDF'!$H$2:$L$46,5,FALSE)*B336</f>
        <v>1.3344339329251717E-4</v>
      </c>
      <c r="AD336" s="18">
        <f>VLOOKUP(AD$1,'2014(上) TFIDF'!$H$2:$L$46,5,FALSE)*B336</f>
        <v>4.4807125942564652E-4</v>
      </c>
      <c r="AE336" s="18">
        <f>VLOOKUP(AE$1,'2014(上) TFIDF'!$H$2:$L$46,5,FALSE)*B336</f>
        <v>5.0516044347472151E-4</v>
      </c>
      <c r="AF336" s="18">
        <f>VLOOKUP(AF$1,'2014(上) TFIDF'!$H$2:$L$46,5,FALSE)*B336</f>
        <v>5.244254686690888E-4</v>
      </c>
      <c r="AG336" s="18">
        <f>VLOOKUP(AG$1,'2014(上) TFIDF'!$H$2:$L$46,5,FALSE)*B336</f>
        <v>8.419340724578691E-5</v>
      </c>
      <c r="AH336" s="18">
        <f>VLOOKUP(AH$1,'2014(上) TFIDF'!$H$2:$L$46,5,FALSE)*B336</f>
        <v>0</v>
      </c>
      <c r="AI336" s="18">
        <f>VLOOKUP(AI$1,'2014(上) TFIDF'!$H$2:$L$46,5,FALSE)*B336</f>
        <v>5.874409700670813E-4</v>
      </c>
      <c r="AJ336" s="18">
        <f>VLOOKUP(AJ$1,'2014(上) TFIDF'!$H$2:$L$46,5,FALSE)*B336</f>
        <v>4.1312783822658981E-4</v>
      </c>
      <c r="AK336" s="18">
        <f>VLOOKUP(AK$1,'2014(上) TFIDF'!$H$2:$L$46,5,FALSE)*B336</f>
        <v>4.973212454723767E-4</v>
      </c>
      <c r="AL336" s="18">
        <f>VLOOKUP(AL$1,'2014(上) TFIDF'!$H$2:$L$46,5,FALSE)*B336</f>
        <v>4.4184089833572556E-4</v>
      </c>
      <c r="AM336" s="18">
        <f>VLOOKUP(AM$1,'2014(上) TFIDF'!$H$2:$L$46,5,FALSE)*B336</f>
        <v>5.2114241986575853E-4</v>
      </c>
      <c r="AN336" s="18">
        <f>VLOOKUP(AN$1,'2014(上) TFIDF'!$H$2:$L$46,5,FALSE)*B336</f>
        <v>2.5258022173736076E-4</v>
      </c>
      <c r="AO336" s="18">
        <f>VLOOKUP(AO$1,'2014(上) TFIDF'!$H$2:$L$46,5,FALSE)*B336</f>
        <v>0</v>
      </c>
      <c r="AP336" s="18">
        <f>VLOOKUP(AP$1,'2014(上) TFIDF'!$H$2:$L$46,5,FALSE)*B336</f>
        <v>1.3344339329251717E-4</v>
      </c>
      <c r="AQ336" s="18">
        <f>VLOOKUP(AQ$1,'2014(上) TFIDF'!$H$2:$L$46,5,FALSE)*B336</f>
        <v>4.8452358712333828E-4</v>
      </c>
      <c r="AR336" s="18">
        <f>VLOOKUP(AR$1,'2014(上) TFIDF'!$H$2:$L$46,5,FALSE)*B336</f>
        <v>4.1312783822658981E-4</v>
      </c>
      <c r="AS336" s="18">
        <f>VLOOKUP(AS$1,'2014(上) TFIDF'!$H$2:$L$46,5,FALSE)*B336</f>
        <v>1.9549103768828582E-4</v>
      </c>
      <c r="AT336" s="18">
        <f>VLOOKUP(AT$1,'2014(上) TFIDF'!$H$2:$L$46,5,FALSE)*B336</f>
        <v>1.9549103768828582E-4</v>
      </c>
      <c r="AU336" s="18">
        <f>VLOOKUP(AU$1,'2014(上) TFIDF'!$H$2:$L$46,5,FALSE)*B336</f>
        <v>4.2096703622893447E-4</v>
      </c>
    </row>
    <row r="337" spans="1:47">
      <c r="A337" s="18" t="s">
        <v>6648</v>
      </c>
      <c r="B337" s="18">
        <v>8.3333333333333339E-4</v>
      </c>
      <c r="C337" s="18">
        <f>VLOOKUP(C$1,'2014(上) TFIDF'!$H$2:$L$46,5,FALSE)*B337</f>
        <v>2.1763680053830408E-4</v>
      </c>
      <c r="D337" s="18">
        <f>VLOOKUP(D$1,'2014(上) TFIDF'!$H$2:$L$46,5,FALSE)*B337</f>
        <v>5.5441042952145158E-4</v>
      </c>
      <c r="E337" s="18">
        <f>VLOOKUP(E$1,'2014(上) TFIDF'!$H$2:$L$46,5,FALSE)*B337</f>
        <v>0</v>
      </c>
      <c r="F337" s="18">
        <f>VLOOKUP(F$1,'2014(上) TFIDF'!$H$2:$L$46,5,FALSE)*B337</f>
        <v>0</v>
      </c>
      <c r="G337" s="18">
        <f>VLOOKUP(G$1,'2014(上) TFIDF'!$H$2:$L$46,5,FALSE)*B337</f>
        <v>1.9549103768828582E-4</v>
      </c>
      <c r="H337" s="18">
        <f>VLOOKUP(H$1,'2014(上) TFIDF'!$H$2:$L$46,5,FALSE)*B337</f>
        <v>3.1155262817793788E-4</v>
      </c>
      <c r="I337" s="18">
        <f>VLOOKUP(I$1,'2014(上) TFIDF'!$H$2:$L$46,5,FALSE)*B337</f>
        <v>0</v>
      </c>
      <c r="J337" s="18">
        <f>VLOOKUP(J$1,'2014(上) TFIDF'!$H$2:$L$46,5,FALSE)*B337</f>
        <v>2.9126133510688177E-4</v>
      </c>
      <c r="K337" s="18">
        <f>VLOOKUP(K$1,'2014(上) TFIDF'!$H$2:$L$46,5,FALSE)*B337</f>
        <v>3.6387785217985964E-4</v>
      </c>
      <c r="L337" s="18">
        <f>VLOOKUP(L$1,'2014(上) TFIDF'!$H$2:$L$46,5,FALSE)*B337</f>
        <v>0</v>
      </c>
      <c r="M337" s="18">
        <f>VLOOKUP(M$1,'2014(上) TFIDF'!$H$2:$L$46,5,FALSE)*B337</f>
        <v>3.9574603542372476E-4</v>
      </c>
      <c r="N337" s="18">
        <f>VLOOKUP(N$1,'2014(上) TFIDF'!$H$2:$L$46,5,FALSE)*B337</f>
        <v>0</v>
      </c>
      <c r="O337" s="18">
        <f>VLOOKUP(O$1,'2014(上) TFIDF'!$H$2:$L$46,5,FALSE)*B337</f>
        <v>1.9549103768828582E-4</v>
      </c>
      <c r="P337" s="18">
        <f>VLOOKUP(P$1,'2014(上) TFIDF'!$H$2:$L$46,5,FALSE)*B337</f>
        <v>3.6980416952877735E-4</v>
      </c>
      <c r="Q337" s="18">
        <f>VLOOKUP(Q$1,'2014(上) TFIDF'!$H$2:$L$46,5,FALSE)*B337</f>
        <v>8.419340724578691E-5</v>
      </c>
      <c r="R337" s="18">
        <f>VLOOKUP(R$1,'2014(上) TFIDF'!$H$2:$L$46,5,FALSE)*B337</f>
        <v>8.419340724578691E-5</v>
      </c>
      <c r="S337" s="18">
        <f>VLOOKUP(S$1,'2014(上) TFIDF'!$H$2:$L$46,5,FALSE)*B337</f>
        <v>3.2055418348204712E-4</v>
      </c>
      <c r="T337" s="18">
        <f>VLOOKUP(T$1,'2014(上) TFIDF'!$H$2:$L$46,5,FALSE)*B337</f>
        <v>1.3344339329251717E-4</v>
      </c>
      <c r="U337" s="18">
        <f>VLOOKUP(U$1,'2014(上) TFIDF'!$H$2:$L$46,5,FALSE)*B337</f>
        <v>4.1711066753597707E-4</v>
      </c>
      <c r="V337" s="18">
        <f>VLOOKUP(V$1,'2014(上) TFIDF'!$H$2:$L$46,5,FALSE)*B337</f>
        <v>3.8602361502987787E-4</v>
      </c>
      <c r="W337" s="18">
        <f>VLOOKUP(W$1,'2014(上) TFIDF'!$H$2:$L$46,5,FALSE)*B337</f>
        <v>1.3344339329251717E-4</v>
      </c>
      <c r="X337" s="18">
        <f>VLOOKUP(X$1,'2014(上) TFIDF'!$H$2:$L$46,5,FALSE)*B337</f>
        <v>6.4477091814168347E-4</v>
      </c>
      <c r="Y337" s="18">
        <f>VLOOKUP(Y$1,'2014(上) TFIDF'!$H$2:$L$46,5,FALSE)*B337</f>
        <v>0</v>
      </c>
      <c r="Z337" s="18">
        <f>VLOOKUP(Z$1,'2014(上) TFIDF'!$H$2:$L$46,5,FALSE)*B337</f>
        <v>5.2279503598612028E-4</v>
      </c>
      <c r="AA337" s="18">
        <f>VLOOKUP(AA$1,'2014(上) TFIDF'!$H$2:$L$46,5,FALSE)*B337</f>
        <v>4.4807125942564652E-4</v>
      </c>
      <c r="AB337" s="18">
        <f>VLOOKUP(AB$1,'2014(上) TFIDF'!$H$2:$L$46,5,FALSE)*B337</f>
        <v>4.4499602147045499E-4</v>
      </c>
      <c r="AC337" s="18">
        <f>VLOOKUP(AC$1,'2014(上) TFIDF'!$H$2:$L$46,5,FALSE)*B337</f>
        <v>1.3344339329251717E-4</v>
      </c>
      <c r="AD337" s="18">
        <f>VLOOKUP(AD$1,'2014(上) TFIDF'!$H$2:$L$46,5,FALSE)*B337</f>
        <v>4.4807125942564652E-4</v>
      </c>
      <c r="AE337" s="18">
        <f>VLOOKUP(AE$1,'2014(上) TFIDF'!$H$2:$L$46,5,FALSE)*B337</f>
        <v>5.0516044347472151E-4</v>
      </c>
      <c r="AF337" s="18">
        <f>VLOOKUP(AF$1,'2014(上) TFIDF'!$H$2:$L$46,5,FALSE)*B337</f>
        <v>5.244254686690888E-4</v>
      </c>
      <c r="AG337" s="18">
        <f>VLOOKUP(AG$1,'2014(上) TFIDF'!$H$2:$L$46,5,FALSE)*B337</f>
        <v>8.419340724578691E-5</v>
      </c>
      <c r="AH337" s="18">
        <f>VLOOKUP(AH$1,'2014(上) TFIDF'!$H$2:$L$46,5,FALSE)*B337</f>
        <v>0</v>
      </c>
      <c r="AI337" s="18">
        <f>VLOOKUP(AI$1,'2014(上) TFIDF'!$H$2:$L$46,5,FALSE)*B337</f>
        <v>5.874409700670813E-4</v>
      </c>
      <c r="AJ337" s="18">
        <f>VLOOKUP(AJ$1,'2014(上) TFIDF'!$H$2:$L$46,5,FALSE)*B337</f>
        <v>4.1312783822658981E-4</v>
      </c>
      <c r="AK337" s="18">
        <f>VLOOKUP(AK$1,'2014(上) TFIDF'!$H$2:$L$46,5,FALSE)*B337</f>
        <v>4.973212454723767E-4</v>
      </c>
      <c r="AL337" s="18">
        <f>VLOOKUP(AL$1,'2014(上) TFIDF'!$H$2:$L$46,5,FALSE)*B337</f>
        <v>4.4184089833572556E-4</v>
      </c>
      <c r="AM337" s="18">
        <f>VLOOKUP(AM$1,'2014(上) TFIDF'!$H$2:$L$46,5,FALSE)*B337</f>
        <v>5.2114241986575853E-4</v>
      </c>
      <c r="AN337" s="18">
        <f>VLOOKUP(AN$1,'2014(上) TFIDF'!$H$2:$L$46,5,FALSE)*B337</f>
        <v>2.5258022173736076E-4</v>
      </c>
      <c r="AO337" s="18">
        <f>VLOOKUP(AO$1,'2014(上) TFIDF'!$H$2:$L$46,5,FALSE)*B337</f>
        <v>0</v>
      </c>
      <c r="AP337" s="18">
        <f>VLOOKUP(AP$1,'2014(上) TFIDF'!$H$2:$L$46,5,FALSE)*B337</f>
        <v>1.3344339329251717E-4</v>
      </c>
      <c r="AQ337" s="18">
        <f>VLOOKUP(AQ$1,'2014(上) TFIDF'!$H$2:$L$46,5,FALSE)*B337</f>
        <v>4.8452358712333828E-4</v>
      </c>
      <c r="AR337" s="18">
        <f>VLOOKUP(AR$1,'2014(上) TFIDF'!$H$2:$L$46,5,FALSE)*B337</f>
        <v>4.1312783822658981E-4</v>
      </c>
      <c r="AS337" s="18">
        <f>VLOOKUP(AS$1,'2014(上) TFIDF'!$H$2:$L$46,5,FALSE)*B337</f>
        <v>1.9549103768828582E-4</v>
      </c>
      <c r="AT337" s="18">
        <f>VLOOKUP(AT$1,'2014(上) TFIDF'!$H$2:$L$46,5,FALSE)*B337</f>
        <v>1.9549103768828582E-4</v>
      </c>
      <c r="AU337" s="18">
        <f>VLOOKUP(AU$1,'2014(上) TFIDF'!$H$2:$L$46,5,FALSE)*B337</f>
        <v>4.2096703622893447E-4</v>
      </c>
    </row>
    <row r="338" spans="1:47">
      <c r="A338" s="18" t="s">
        <v>7170</v>
      </c>
      <c r="B338" s="18">
        <v>2.0833333333333335E-4</v>
      </c>
      <c r="C338" s="18">
        <f>VLOOKUP(C$1,'2014(上) TFIDF'!$H$2:$L$46,5,FALSE)*B338</f>
        <v>5.4409200134576019E-5</v>
      </c>
      <c r="D338" s="18">
        <f>VLOOKUP(D$1,'2014(上) TFIDF'!$H$2:$L$46,5,FALSE)*B338</f>
        <v>1.386026073803629E-4</v>
      </c>
      <c r="E338" s="18">
        <f>VLOOKUP(E$1,'2014(上) TFIDF'!$H$2:$L$46,5,FALSE)*B338</f>
        <v>0</v>
      </c>
      <c r="F338" s="18">
        <f>VLOOKUP(F$1,'2014(上) TFIDF'!$H$2:$L$46,5,FALSE)*B338</f>
        <v>0</v>
      </c>
      <c r="G338" s="18">
        <f>VLOOKUP(G$1,'2014(上) TFIDF'!$H$2:$L$46,5,FALSE)*B338</f>
        <v>4.8872759422071454E-5</v>
      </c>
      <c r="H338" s="18">
        <f>VLOOKUP(H$1,'2014(上) TFIDF'!$H$2:$L$46,5,FALSE)*B338</f>
        <v>7.7888157044484469E-5</v>
      </c>
      <c r="I338" s="18">
        <f>VLOOKUP(I$1,'2014(上) TFIDF'!$H$2:$L$46,5,FALSE)*B338</f>
        <v>0</v>
      </c>
      <c r="J338" s="18">
        <f>VLOOKUP(J$1,'2014(上) TFIDF'!$H$2:$L$46,5,FALSE)*B338</f>
        <v>7.2815333776720442E-5</v>
      </c>
      <c r="K338" s="18">
        <f>VLOOKUP(K$1,'2014(上) TFIDF'!$H$2:$L$46,5,FALSE)*B338</f>
        <v>9.0969463044964909E-5</v>
      </c>
      <c r="L338" s="18">
        <f>VLOOKUP(L$1,'2014(上) TFIDF'!$H$2:$L$46,5,FALSE)*B338</f>
        <v>0</v>
      </c>
      <c r="M338" s="18">
        <f>VLOOKUP(M$1,'2014(上) TFIDF'!$H$2:$L$46,5,FALSE)*B338</f>
        <v>9.893650885593119E-5</v>
      </c>
      <c r="N338" s="18">
        <f>VLOOKUP(N$1,'2014(上) TFIDF'!$H$2:$L$46,5,FALSE)*B338</f>
        <v>0</v>
      </c>
      <c r="O338" s="18">
        <f>VLOOKUP(O$1,'2014(上) TFIDF'!$H$2:$L$46,5,FALSE)*B338</f>
        <v>4.8872759422071454E-5</v>
      </c>
      <c r="P338" s="18">
        <f>VLOOKUP(P$1,'2014(上) TFIDF'!$H$2:$L$46,5,FALSE)*B338</f>
        <v>9.2451042382194338E-5</v>
      </c>
      <c r="Q338" s="18">
        <f>VLOOKUP(Q$1,'2014(上) TFIDF'!$H$2:$L$46,5,FALSE)*B338</f>
        <v>2.1048351811446727E-5</v>
      </c>
      <c r="R338" s="18">
        <f>VLOOKUP(R$1,'2014(上) TFIDF'!$H$2:$L$46,5,FALSE)*B338</f>
        <v>2.1048351811446727E-5</v>
      </c>
      <c r="S338" s="18">
        <f>VLOOKUP(S$1,'2014(上) TFIDF'!$H$2:$L$46,5,FALSE)*B338</f>
        <v>8.0138545870511781E-5</v>
      </c>
      <c r="T338" s="18">
        <f>VLOOKUP(T$1,'2014(上) TFIDF'!$H$2:$L$46,5,FALSE)*B338</f>
        <v>3.3360848323129292E-5</v>
      </c>
      <c r="U338" s="18">
        <f>VLOOKUP(U$1,'2014(上) TFIDF'!$H$2:$L$46,5,FALSE)*B338</f>
        <v>1.0427766688399427E-4</v>
      </c>
      <c r="V338" s="18">
        <f>VLOOKUP(V$1,'2014(上) TFIDF'!$H$2:$L$46,5,FALSE)*B338</f>
        <v>9.6505903757469468E-5</v>
      </c>
      <c r="W338" s="18">
        <f>VLOOKUP(W$1,'2014(上) TFIDF'!$H$2:$L$46,5,FALSE)*B338</f>
        <v>3.3360848323129292E-5</v>
      </c>
      <c r="X338" s="18">
        <f>VLOOKUP(X$1,'2014(上) TFIDF'!$H$2:$L$46,5,FALSE)*B338</f>
        <v>1.6119272953542087E-4</v>
      </c>
      <c r="Y338" s="18">
        <f>VLOOKUP(Y$1,'2014(上) TFIDF'!$H$2:$L$46,5,FALSE)*B338</f>
        <v>0</v>
      </c>
      <c r="Z338" s="18">
        <f>VLOOKUP(Z$1,'2014(上) TFIDF'!$H$2:$L$46,5,FALSE)*B338</f>
        <v>1.3069875899653007E-4</v>
      </c>
      <c r="AA338" s="18">
        <f>VLOOKUP(AA$1,'2014(上) TFIDF'!$H$2:$L$46,5,FALSE)*B338</f>
        <v>1.1201781485641163E-4</v>
      </c>
      <c r="AB338" s="18">
        <f>VLOOKUP(AB$1,'2014(上) TFIDF'!$H$2:$L$46,5,FALSE)*B338</f>
        <v>1.1124900536761375E-4</v>
      </c>
      <c r="AC338" s="18">
        <f>VLOOKUP(AC$1,'2014(上) TFIDF'!$H$2:$L$46,5,FALSE)*B338</f>
        <v>3.3360848323129292E-5</v>
      </c>
      <c r="AD338" s="18">
        <f>VLOOKUP(AD$1,'2014(上) TFIDF'!$H$2:$L$46,5,FALSE)*B338</f>
        <v>1.1201781485641163E-4</v>
      </c>
      <c r="AE338" s="18">
        <f>VLOOKUP(AE$1,'2014(上) TFIDF'!$H$2:$L$46,5,FALSE)*B338</f>
        <v>1.2629011086868038E-4</v>
      </c>
      <c r="AF338" s="18">
        <f>VLOOKUP(AF$1,'2014(上) TFIDF'!$H$2:$L$46,5,FALSE)*B338</f>
        <v>1.311063671672722E-4</v>
      </c>
      <c r="AG338" s="18">
        <f>VLOOKUP(AG$1,'2014(上) TFIDF'!$H$2:$L$46,5,FALSE)*B338</f>
        <v>2.1048351811446727E-5</v>
      </c>
      <c r="AH338" s="18">
        <f>VLOOKUP(AH$1,'2014(上) TFIDF'!$H$2:$L$46,5,FALSE)*B338</f>
        <v>0</v>
      </c>
      <c r="AI338" s="18">
        <f>VLOOKUP(AI$1,'2014(上) TFIDF'!$H$2:$L$46,5,FALSE)*B338</f>
        <v>1.4686024251677032E-4</v>
      </c>
      <c r="AJ338" s="18">
        <f>VLOOKUP(AJ$1,'2014(上) TFIDF'!$H$2:$L$46,5,FALSE)*B338</f>
        <v>1.0328195955664745E-4</v>
      </c>
      <c r="AK338" s="18">
        <f>VLOOKUP(AK$1,'2014(上) TFIDF'!$H$2:$L$46,5,FALSE)*B338</f>
        <v>1.2433031136809417E-4</v>
      </c>
      <c r="AL338" s="18">
        <f>VLOOKUP(AL$1,'2014(上) TFIDF'!$H$2:$L$46,5,FALSE)*B338</f>
        <v>1.1046022458393139E-4</v>
      </c>
      <c r="AM338" s="18">
        <f>VLOOKUP(AM$1,'2014(上) TFIDF'!$H$2:$L$46,5,FALSE)*B338</f>
        <v>1.3028560496643963E-4</v>
      </c>
      <c r="AN338" s="18">
        <f>VLOOKUP(AN$1,'2014(上) TFIDF'!$H$2:$L$46,5,FALSE)*B338</f>
        <v>6.3145055434340189E-5</v>
      </c>
      <c r="AO338" s="18">
        <f>VLOOKUP(AO$1,'2014(上) TFIDF'!$H$2:$L$46,5,FALSE)*B338</f>
        <v>0</v>
      </c>
      <c r="AP338" s="18">
        <f>VLOOKUP(AP$1,'2014(上) TFIDF'!$H$2:$L$46,5,FALSE)*B338</f>
        <v>3.3360848323129292E-5</v>
      </c>
      <c r="AQ338" s="18">
        <f>VLOOKUP(AQ$1,'2014(上) TFIDF'!$H$2:$L$46,5,FALSE)*B338</f>
        <v>1.2113089678083457E-4</v>
      </c>
      <c r="AR338" s="18">
        <f>VLOOKUP(AR$1,'2014(上) TFIDF'!$H$2:$L$46,5,FALSE)*B338</f>
        <v>1.0328195955664745E-4</v>
      </c>
      <c r="AS338" s="18">
        <f>VLOOKUP(AS$1,'2014(上) TFIDF'!$H$2:$L$46,5,FALSE)*B338</f>
        <v>4.8872759422071454E-5</v>
      </c>
      <c r="AT338" s="18">
        <f>VLOOKUP(AT$1,'2014(上) TFIDF'!$H$2:$L$46,5,FALSE)*B338</f>
        <v>4.8872759422071454E-5</v>
      </c>
      <c r="AU338" s="18">
        <f>VLOOKUP(AU$1,'2014(上) TFIDF'!$H$2:$L$46,5,FALSE)*B338</f>
        <v>1.0524175905723362E-4</v>
      </c>
    </row>
    <row r="339" spans="1:47">
      <c r="A339" s="18" t="s">
        <v>3331</v>
      </c>
      <c r="B339" s="18">
        <v>7.1428571428571429E-4</v>
      </c>
      <c r="C339" s="18">
        <f>VLOOKUP(C$1,'2014(上) TFIDF'!$H$2:$L$46,5,FALSE)*B339</f>
        <v>1.8654582903283206E-4</v>
      </c>
      <c r="D339" s="18">
        <f>VLOOKUP(D$1,'2014(上) TFIDF'!$H$2:$L$46,5,FALSE)*B339</f>
        <v>4.7520893958981559E-4</v>
      </c>
      <c r="E339" s="18">
        <f>VLOOKUP(E$1,'2014(上) TFIDF'!$H$2:$L$46,5,FALSE)*B339</f>
        <v>0</v>
      </c>
      <c r="F339" s="18">
        <f>VLOOKUP(F$1,'2014(上) TFIDF'!$H$2:$L$46,5,FALSE)*B339</f>
        <v>0</v>
      </c>
      <c r="G339" s="18">
        <f>VLOOKUP(G$1,'2014(上) TFIDF'!$H$2:$L$46,5,FALSE)*B339</f>
        <v>1.6756374658995926E-4</v>
      </c>
      <c r="H339" s="18">
        <f>VLOOKUP(H$1,'2014(上) TFIDF'!$H$2:$L$46,5,FALSE)*B339</f>
        <v>2.6704510986680385E-4</v>
      </c>
      <c r="I339" s="18">
        <f>VLOOKUP(I$1,'2014(上) TFIDF'!$H$2:$L$46,5,FALSE)*B339</f>
        <v>0</v>
      </c>
      <c r="J339" s="18">
        <f>VLOOKUP(J$1,'2014(上) TFIDF'!$H$2:$L$46,5,FALSE)*B339</f>
        <v>2.4965257294875577E-4</v>
      </c>
      <c r="K339" s="18">
        <f>VLOOKUP(K$1,'2014(上) TFIDF'!$H$2:$L$46,5,FALSE)*B339</f>
        <v>3.118953018684511E-4</v>
      </c>
      <c r="L339" s="18">
        <f>VLOOKUP(L$1,'2014(上) TFIDF'!$H$2:$L$46,5,FALSE)*B339</f>
        <v>0</v>
      </c>
      <c r="M339" s="18">
        <f>VLOOKUP(M$1,'2014(上) TFIDF'!$H$2:$L$46,5,FALSE)*B339</f>
        <v>3.3921088750604977E-4</v>
      </c>
      <c r="N339" s="18">
        <f>VLOOKUP(N$1,'2014(上) TFIDF'!$H$2:$L$46,5,FALSE)*B339</f>
        <v>0</v>
      </c>
      <c r="O339" s="18">
        <f>VLOOKUP(O$1,'2014(上) TFIDF'!$H$2:$L$46,5,FALSE)*B339</f>
        <v>1.6756374658995926E-4</v>
      </c>
      <c r="P339" s="18">
        <f>VLOOKUP(P$1,'2014(上) TFIDF'!$H$2:$L$46,5,FALSE)*B339</f>
        <v>3.1697500245323769E-4</v>
      </c>
      <c r="Q339" s="18">
        <f>VLOOKUP(Q$1,'2014(上) TFIDF'!$H$2:$L$46,5,FALSE)*B339</f>
        <v>7.2165777639245923E-5</v>
      </c>
      <c r="R339" s="18">
        <f>VLOOKUP(R$1,'2014(上) TFIDF'!$H$2:$L$46,5,FALSE)*B339</f>
        <v>7.2165777639245923E-5</v>
      </c>
      <c r="S339" s="18">
        <f>VLOOKUP(S$1,'2014(上) TFIDF'!$H$2:$L$46,5,FALSE)*B339</f>
        <v>2.7476072869889753E-4</v>
      </c>
      <c r="T339" s="18">
        <f>VLOOKUP(T$1,'2014(上) TFIDF'!$H$2:$L$46,5,FALSE)*B339</f>
        <v>1.1438005139358614E-4</v>
      </c>
      <c r="U339" s="18">
        <f>VLOOKUP(U$1,'2014(上) TFIDF'!$H$2:$L$46,5,FALSE)*B339</f>
        <v>3.5752342931655176E-4</v>
      </c>
      <c r="V339" s="18">
        <f>VLOOKUP(V$1,'2014(上) TFIDF'!$H$2:$L$46,5,FALSE)*B339</f>
        <v>3.3087738431132385E-4</v>
      </c>
      <c r="W339" s="18">
        <f>VLOOKUP(W$1,'2014(上) TFIDF'!$H$2:$L$46,5,FALSE)*B339</f>
        <v>1.1438005139358614E-4</v>
      </c>
      <c r="X339" s="18">
        <f>VLOOKUP(X$1,'2014(上) TFIDF'!$H$2:$L$46,5,FALSE)*B339</f>
        <v>5.5266078697858577E-4</v>
      </c>
      <c r="Y339" s="18">
        <f>VLOOKUP(Y$1,'2014(上) TFIDF'!$H$2:$L$46,5,FALSE)*B339</f>
        <v>0</v>
      </c>
      <c r="Z339" s="18">
        <f>VLOOKUP(Z$1,'2014(上) TFIDF'!$H$2:$L$46,5,FALSE)*B339</f>
        <v>4.4811003084524594E-4</v>
      </c>
      <c r="AA339" s="18">
        <f>VLOOKUP(AA$1,'2014(上) TFIDF'!$H$2:$L$46,5,FALSE)*B339</f>
        <v>3.8406107950769702E-4</v>
      </c>
      <c r="AB339" s="18">
        <f>VLOOKUP(AB$1,'2014(上) TFIDF'!$H$2:$L$46,5,FALSE)*B339</f>
        <v>3.8142516126038998E-4</v>
      </c>
      <c r="AC339" s="18">
        <f>VLOOKUP(AC$1,'2014(上) TFIDF'!$H$2:$L$46,5,FALSE)*B339</f>
        <v>1.1438005139358614E-4</v>
      </c>
      <c r="AD339" s="18">
        <f>VLOOKUP(AD$1,'2014(上) TFIDF'!$H$2:$L$46,5,FALSE)*B339</f>
        <v>3.8406107950769702E-4</v>
      </c>
      <c r="AE339" s="18">
        <f>VLOOKUP(AE$1,'2014(上) TFIDF'!$H$2:$L$46,5,FALSE)*B339</f>
        <v>4.3299466583547554E-4</v>
      </c>
      <c r="AF339" s="18">
        <f>VLOOKUP(AF$1,'2014(上) TFIDF'!$H$2:$L$46,5,FALSE)*B339</f>
        <v>4.4950754457350465E-4</v>
      </c>
      <c r="AG339" s="18">
        <f>VLOOKUP(AG$1,'2014(上) TFIDF'!$H$2:$L$46,5,FALSE)*B339</f>
        <v>7.2165777639245923E-5</v>
      </c>
      <c r="AH339" s="18">
        <f>VLOOKUP(AH$1,'2014(上) TFIDF'!$H$2:$L$46,5,FALSE)*B339</f>
        <v>0</v>
      </c>
      <c r="AI339" s="18">
        <f>VLOOKUP(AI$1,'2014(上) TFIDF'!$H$2:$L$46,5,FALSE)*B339</f>
        <v>5.035208314860697E-4</v>
      </c>
      <c r="AJ339" s="18">
        <f>VLOOKUP(AJ$1,'2014(上) TFIDF'!$H$2:$L$46,5,FALSE)*B339</f>
        <v>3.5410957562279126E-4</v>
      </c>
      <c r="AK339" s="18">
        <f>VLOOKUP(AK$1,'2014(上) TFIDF'!$H$2:$L$46,5,FALSE)*B339</f>
        <v>4.2627535326203718E-4</v>
      </c>
      <c r="AL339" s="18">
        <f>VLOOKUP(AL$1,'2014(上) TFIDF'!$H$2:$L$46,5,FALSE)*B339</f>
        <v>3.7872077000205049E-4</v>
      </c>
      <c r="AM339" s="18">
        <f>VLOOKUP(AM$1,'2014(上) TFIDF'!$H$2:$L$46,5,FALSE)*B339</f>
        <v>4.4669350274207878E-4</v>
      </c>
      <c r="AN339" s="18">
        <f>VLOOKUP(AN$1,'2014(上) TFIDF'!$H$2:$L$46,5,FALSE)*B339</f>
        <v>2.1649733291773777E-4</v>
      </c>
      <c r="AO339" s="18">
        <f>VLOOKUP(AO$1,'2014(上) TFIDF'!$H$2:$L$46,5,FALSE)*B339</f>
        <v>0</v>
      </c>
      <c r="AP339" s="18">
        <f>VLOOKUP(AP$1,'2014(上) TFIDF'!$H$2:$L$46,5,FALSE)*B339</f>
        <v>1.1438005139358614E-4</v>
      </c>
      <c r="AQ339" s="18">
        <f>VLOOKUP(AQ$1,'2014(上) TFIDF'!$H$2:$L$46,5,FALSE)*B339</f>
        <v>4.1530593182000417E-4</v>
      </c>
      <c r="AR339" s="18">
        <f>VLOOKUP(AR$1,'2014(上) TFIDF'!$H$2:$L$46,5,FALSE)*B339</f>
        <v>3.5410957562279126E-4</v>
      </c>
      <c r="AS339" s="18">
        <f>VLOOKUP(AS$1,'2014(上) TFIDF'!$H$2:$L$46,5,FALSE)*B339</f>
        <v>1.6756374658995926E-4</v>
      </c>
      <c r="AT339" s="18">
        <f>VLOOKUP(AT$1,'2014(上) TFIDF'!$H$2:$L$46,5,FALSE)*B339</f>
        <v>1.6756374658995926E-4</v>
      </c>
      <c r="AU339" s="18">
        <f>VLOOKUP(AU$1,'2014(上) TFIDF'!$H$2:$L$46,5,FALSE)*B339</f>
        <v>3.608288881962295E-4</v>
      </c>
    </row>
    <row r="340" spans="1:47">
      <c r="A340" s="18" t="s">
        <v>960</v>
      </c>
      <c r="B340" s="18">
        <v>3.3333333333333335E-3</v>
      </c>
      <c r="C340" s="18">
        <f>VLOOKUP(C$1,'2014(上) TFIDF'!$H$2:$L$46,5,FALSE)*B340</f>
        <v>8.7054720215321631E-4</v>
      </c>
      <c r="D340" s="18">
        <f>VLOOKUP(D$1,'2014(上) TFIDF'!$H$2:$L$46,5,FALSE)*B340</f>
        <v>2.2176417180858063E-3</v>
      </c>
      <c r="E340" s="18">
        <f>VLOOKUP(E$1,'2014(上) TFIDF'!$H$2:$L$46,5,FALSE)*B340</f>
        <v>0</v>
      </c>
      <c r="F340" s="18">
        <f>VLOOKUP(F$1,'2014(上) TFIDF'!$H$2:$L$46,5,FALSE)*B340</f>
        <v>0</v>
      </c>
      <c r="G340" s="18">
        <f>VLOOKUP(G$1,'2014(上) TFIDF'!$H$2:$L$46,5,FALSE)*B340</f>
        <v>7.8196415075314327E-4</v>
      </c>
      <c r="H340" s="18">
        <f>VLOOKUP(H$1,'2014(上) TFIDF'!$H$2:$L$46,5,FALSE)*B340</f>
        <v>1.2462105127117515E-3</v>
      </c>
      <c r="I340" s="18">
        <f>VLOOKUP(I$1,'2014(上) TFIDF'!$H$2:$L$46,5,FALSE)*B340</f>
        <v>0</v>
      </c>
      <c r="J340" s="18">
        <f>VLOOKUP(J$1,'2014(上) TFIDF'!$H$2:$L$46,5,FALSE)*B340</f>
        <v>1.1650453404275271E-3</v>
      </c>
      <c r="K340" s="18">
        <f>VLOOKUP(K$1,'2014(上) TFIDF'!$H$2:$L$46,5,FALSE)*B340</f>
        <v>1.4555114087194385E-3</v>
      </c>
      <c r="L340" s="18">
        <f>VLOOKUP(L$1,'2014(上) TFIDF'!$H$2:$L$46,5,FALSE)*B340</f>
        <v>0</v>
      </c>
      <c r="M340" s="18">
        <f>VLOOKUP(M$1,'2014(上) TFIDF'!$H$2:$L$46,5,FALSE)*B340</f>
        <v>1.582984141694899E-3</v>
      </c>
      <c r="N340" s="18">
        <f>VLOOKUP(N$1,'2014(上) TFIDF'!$H$2:$L$46,5,FALSE)*B340</f>
        <v>0</v>
      </c>
      <c r="O340" s="18">
        <f>VLOOKUP(O$1,'2014(上) TFIDF'!$H$2:$L$46,5,FALSE)*B340</f>
        <v>7.8196415075314327E-4</v>
      </c>
      <c r="P340" s="18">
        <f>VLOOKUP(P$1,'2014(上) TFIDF'!$H$2:$L$46,5,FALSE)*B340</f>
        <v>1.4792166781151094E-3</v>
      </c>
      <c r="Q340" s="18">
        <f>VLOOKUP(Q$1,'2014(上) TFIDF'!$H$2:$L$46,5,FALSE)*B340</f>
        <v>3.3677362898314764E-4</v>
      </c>
      <c r="R340" s="18">
        <f>VLOOKUP(R$1,'2014(上) TFIDF'!$H$2:$L$46,5,FALSE)*B340</f>
        <v>3.3677362898314764E-4</v>
      </c>
      <c r="S340" s="18">
        <f>VLOOKUP(S$1,'2014(上) TFIDF'!$H$2:$L$46,5,FALSE)*B340</f>
        <v>1.2822167339281885E-3</v>
      </c>
      <c r="T340" s="18">
        <f>VLOOKUP(T$1,'2014(上) TFIDF'!$H$2:$L$46,5,FALSE)*B340</f>
        <v>5.3377357317006867E-4</v>
      </c>
      <c r="U340" s="18">
        <f>VLOOKUP(U$1,'2014(上) TFIDF'!$H$2:$L$46,5,FALSE)*B340</f>
        <v>1.6684426701439083E-3</v>
      </c>
      <c r="V340" s="18">
        <f>VLOOKUP(V$1,'2014(上) TFIDF'!$H$2:$L$46,5,FALSE)*B340</f>
        <v>1.5440944601195115E-3</v>
      </c>
      <c r="W340" s="18">
        <f>VLOOKUP(W$1,'2014(上) TFIDF'!$H$2:$L$46,5,FALSE)*B340</f>
        <v>5.3377357317006867E-4</v>
      </c>
      <c r="X340" s="18">
        <f>VLOOKUP(X$1,'2014(上) TFIDF'!$H$2:$L$46,5,FALSE)*B340</f>
        <v>2.5790836725667339E-3</v>
      </c>
      <c r="Y340" s="18">
        <f>VLOOKUP(Y$1,'2014(上) TFIDF'!$H$2:$L$46,5,FALSE)*B340</f>
        <v>0</v>
      </c>
      <c r="Z340" s="18">
        <f>VLOOKUP(Z$1,'2014(上) TFIDF'!$H$2:$L$46,5,FALSE)*B340</f>
        <v>2.0911801439444811E-3</v>
      </c>
      <c r="AA340" s="18">
        <f>VLOOKUP(AA$1,'2014(上) TFIDF'!$H$2:$L$46,5,FALSE)*B340</f>
        <v>1.7922850377025861E-3</v>
      </c>
      <c r="AB340" s="18">
        <f>VLOOKUP(AB$1,'2014(上) TFIDF'!$H$2:$L$46,5,FALSE)*B340</f>
        <v>1.77998408588182E-3</v>
      </c>
      <c r="AC340" s="18">
        <f>VLOOKUP(AC$1,'2014(上) TFIDF'!$H$2:$L$46,5,FALSE)*B340</f>
        <v>5.3377357317006867E-4</v>
      </c>
      <c r="AD340" s="18">
        <f>VLOOKUP(AD$1,'2014(上) TFIDF'!$H$2:$L$46,5,FALSE)*B340</f>
        <v>1.7922850377025861E-3</v>
      </c>
      <c r="AE340" s="18">
        <f>VLOOKUP(AE$1,'2014(上) TFIDF'!$H$2:$L$46,5,FALSE)*B340</f>
        <v>2.0206417738988861E-3</v>
      </c>
      <c r="AF340" s="18">
        <f>VLOOKUP(AF$1,'2014(上) TFIDF'!$H$2:$L$46,5,FALSE)*B340</f>
        <v>2.0977018746763552E-3</v>
      </c>
      <c r="AG340" s="18">
        <f>VLOOKUP(AG$1,'2014(上) TFIDF'!$H$2:$L$46,5,FALSE)*B340</f>
        <v>3.3677362898314764E-4</v>
      </c>
      <c r="AH340" s="18">
        <f>VLOOKUP(AH$1,'2014(上) TFIDF'!$H$2:$L$46,5,FALSE)*B340</f>
        <v>0</v>
      </c>
      <c r="AI340" s="18">
        <f>VLOOKUP(AI$1,'2014(上) TFIDF'!$H$2:$L$46,5,FALSE)*B340</f>
        <v>2.3497638802683252E-3</v>
      </c>
      <c r="AJ340" s="18">
        <f>VLOOKUP(AJ$1,'2014(上) TFIDF'!$H$2:$L$46,5,FALSE)*B340</f>
        <v>1.6525113529063593E-3</v>
      </c>
      <c r="AK340" s="18">
        <f>VLOOKUP(AK$1,'2014(上) TFIDF'!$H$2:$L$46,5,FALSE)*B340</f>
        <v>1.9892849818895068E-3</v>
      </c>
      <c r="AL340" s="18">
        <f>VLOOKUP(AL$1,'2014(上) TFIDF'!$H$2:$L$46,5,FALSE)*B340</f>
        <v>1.7673635933429022E-3</v>
      </c>
      <c r="AM340" s="18">
        <f>VLOOKUP(AM$1,'2014(上) TFIDF'!$H$2:$L$46,5,FALSE)*B340</f>
        <v>2.0845696794630341E-3</v>
      </c>
      <c r="AN340" s="18">
        <f>VLOOKUP(AN$1,'2014(上) TFIDF'!$H$2:$L$46,5,FALSE)*B340</f>
        <v>1.010320886949443E-3</v>
      </c>
      <c r="AO340" s="18">
        <f>VLOOKUP(AO$1,'2014(上) TFIDF'!$H$2:$L$46,5,FALSE)*B340</f>
        <v>0</v>
      </c>
      <c r="AP340" s="18">
        <f>VLOOKUP(AP$1,'2014(上) TFIDF'!$H$2:$L$46,5,FALSE)*B340</f>
        <v>5.3377357317006867E-4</v>
      </c>
      <c r="AQ340" s="18">
        <f>VLOOKUP(AQ$1,'2014(上) TFIDF'!$H$2:$L$46,5,FALSE)*B340</f>
        <v>1.9380943484933531E-3</v>
      </c>
      <c r="AR340" s="18">
        <f>VLOOKUP(AR$1,'2014(上) TFIDF'!$H$2:$L$46,5,FALSE)*B340</f>
        <v>1.6525113529063593E-3</v>
      </c>
      <c r="AS340" s="18">
        <f>VLOOKUP(AS$1,'2014(上) TFIDF'!$H$2:$L$46,5,FALSE)*B340</f>
        <v>7.8196415075314327E-4</v>
      </c>
      <c r="AT340" s="18">
        <f>VLOOKUP(AT$1,'2014(上) TFIDF'!$H$2:$L$46,5,FALSE)*B340</f>
        <v>7.8196415075314327E-4</v>
      </c>
      <c r="AU340" s="18">
        <f>VLOOKUP(AU$1,'2014(上) TFIDF'!$H$2:$L$46,5,FALSE)*B340</f>
        <v>1.6838681449157379E-3</v>
      </c>
    </row>
    <row r="341" spans="1:47">
      <c r="A341" s="18" t="s">
        <v>1996</v>
      </c>
      <c r="B341" s="18">
        <v>6.6666666666666664E-4</v>
      </c>
      <c r="C341" s="18">
        <f>VLOOKUP(C$1,'2014(上) TFIDF'!$H$2:$L$46,5,FALSE)*B341</f>
        <v>1.7410944043064325E-4</v>
      </c>
      <c r="D341" s="18">
        <f>VLOOKUP(D$1,'2014(上) TFIDF'!$H$2:$L$46,5,FALSE)*B341</f>
        <v>4.435283436171612E-4</v>
      </c>
      <c r="E341" s="18">
        <f>VLOOKUP(E$1,'2014(上) TFIDF'!$H$2:$L$46,5,FALSE)*B341</f>
        <v>0</v>
      </c>
      <c r="F341" s="18">
        <f>VLOOKUP(F$1,'2014(上) TFIDF'!$H$2:$L$46,5,FALSE)*B341</f>
        <v>0</v>
      </c>
      <c r="G341" s="18">
        <f>VLOOKUP(G$1,'2014(上) TFIDF'!$H$2:$L$46,5,FALSE)*B341</f>
        <v>1.5639283015062865E-4</v>
      </c>
      <c r="H341" s="18">
        <f>VLOOKUP(H$1,'2014(上) TFIDF'!$H$2:$L$46,5,FALSE)*B341</f>
        <v>2.4924210254235026E-4</v>
      </c>
      <c r="I341" s="18">
        <f>VLOOKUP(I$1,'2014(上) TFIDF'!$H$2:$L$46,5,FALSE)*B341</f>
        <v>0</v>
      </c>
      <c r="J341" s="18">
        <f>VLOOKUP(J$1,'2014(上) TFIDF'!$H$2:$L$46,5,FALSE)*B341</f>
        <v>2.3300906808550539E-4</v>
      </c>
      <c r="K341" s="18">
        <f>VLOOKUP(K$1,'2014(上) TFIDF'!$H$2:$L$46,5,FALSE)*B341</f>
        <v>2.9110228174388772E-4</v>
      </c>
      <c r="L341" s="18">
        <f>VLOOKUP(L$1,'2014(上) TFIDF'!$H$2:$L$46,5,FALSE)*B341</f>
        <v>0</v>
      </c>
      <c r="M341" s="18">
        <f>VLOOKUP(M$1,'2014(上) TFIDF'!$H$2:$L$46,5,FALSE)*B341</f>
        <v>3.1659682833897981E-4</v>
      </c>
      <c r="N341" s="18">
        <f>VLOOKUP(N$1,'2014(上) TFIDF'!$H$2:$L$46,5,FALSE)*B341</f>
        <v>0</v>
      </c>
      <c r="O341" s="18">
        <f>VLOOKUP(O$1,'2014(上) TFIDF'!$H$2:$L$46,5,FALSE)*B341</f>
        <v>1.5639283015062865E-4</v>
      </c>
      <c r="P341" s="18">
        <f>VLOOKUP(P$1,'2014(上) TFIDF'!$H$2:$L$46,5,FALSE)*B341</f>
        <v>2.9584333562302184E-4</v>
      </c>
      <c r="Q341" s="18">
        <f>VLOOKUP(Q$1,'2014(上) TFIDF'!$H$2:$L$46,5,FALSE)*B341</f>
        <v>6.7354725796629522E-5</v>
      </c>
      <c r="R341" s="18">
        <f>VLOOKUP(R$1,'2014(上) TFIDF'!$H$2:$L$46,5,FALSE)*B341</f>
        <v>6.7354725796629522E-5</v>
      </c>
      <c r="S341" s="18">
        <f>VLOOKUP(S$1,'2014(上) TFIDF'!$H$2:$L$46,5,FALSE)*B341</f>
        <v>2.5644334678563767E-4</v>
      </c>
      <c r="T341" s="18">
        <f>VLOOKUP(T$1,'2014(上) TFIDF'!$H$2:$L$46,5,FALSE)*B341</f>
        <v>1.0675471463401372E-4</v>
      </c>
      <c r="U341" s="18">
        <f>VLOOKUP(U$1,'2014(上) TFIDF'!$H$2:$L$46,5,FALSE)*B341</f>
        <v>3.336885340287816E-4</v>
      </c>
      <c r="V341" s="18">
        <f>VLOOKUP(V$1,'2014(上) TFIDF'!$H$2:$L$46,5,FALSE)*B341</f>
        <v>3.0881889202390226E-4</v>
      </c>
      <c r="W341" s="18">
        <f>VLOOKUP(W$1,'2014(上) TFIDF'!$H$2:$L$46,5,FALSE)*B341</f>
        <v>1.0675471463401372E-4</v>
      </c>
      <c r="X341" s="18">
        <f>VLOOKUP(X$1,'2014(上) TFIDF'!$H$2:$L$46,5,FALSE)*B341</f>
        <v>5.1581673451334673E-4</v>
      </c>
      <c r="Y341" s="18">
        <f>VLOOKUP(Y$1,'2014(上) TFIDF'!$H$2:$L$46,5,FALSE)*B341</f>
        <v>0</v>
      </c>
      <c r="Z341" s="18">
        <f>VLOOKUP(Z$1,'2014(上) TFIDF'!$H$2:$L$46,5,FALSE)*B341</f>
        <v>4.1823602878889618E-4</v>
      </c>
      <c r="AA341" s="18">
        <f>VLOOKUP(AA$1,'2014(上) TFIDF'!$H$2:$L$46,5,FALSE)*B341</f>
        <v>3.5845700754051716E-4</v>
      </c>
      <c r="AB341" s="18">
        <f>VLOOKUP(AB$1,'2014(上) TFIDF'!$H$2:$L$46,5,FALSE)*B341</f>
        <v>3.5599681717636393E-4</v>
      </c>
      <c r="AC341" s="18">
        <f>VLOOKUP(AC$1,'2014(上) TFIDF'!$H$2:$L$46,5,FALSE)*B341</f>
        <v>1.0675471463401372E-4</v>
      </c>
      <c r="AD341" s="18">
        <f>VLOOKUP(AD$1,'2014(上) TFIDF'!$H$2:$L$46,5,FALSE)*B341</f>
        <v>3.5845700754051716E-4</v>
      </c>
      <c r="AE341" s="18">
        <f>VLOOKUP(AE$1,'2014(上) TFIDF'!$H$2:$L$46,5,FALSE)*B341</f>
        <v>4.0412835477977713E-4</v>
      </c>
      <c r="AF341" s="18">
        <f>VLOOKUP(AF$1,'2014(上) TFIDF'!$H$2:$L$46,5,FALSE)*B341</f>
        <v>4.1954037493527097E-4</v>
      </c>
      <c r="AG341" s="18">
        <f>VLOOKUP(AG$1,'2014(上) TFIDF'!$H$2:$L$46,5,FALSE)*B341</f>
        <v>6.7354725796629522E-5</v>
      </c>
      <c r="AH341" s="18">
        <f>VLOOKUP(AH$1,'2014(上) TFIDF'!$H$2:$L$46,5,FALSE)*B341</f>
        <v>0</v>
      </c>
      <c r="AI341" s="18">
        <f>VLOOKUP(AI$1,'2014(上) TFIDF'!$H$2:$L$46,5,FALSE)*B341</f>
        <v>4.69952776053665E-4</v>
      </c>
      <c r="AJ341" s="18">
        <f>VLOOKUP(AJ$1,'2014(上) TFIDF'!$H$2:$L$46,5,FALSE)*B341</f>
        <v>3.3050227058127184E-4</v>
      </c>
      <c r="AK341" s="18">
        <f>VLOOKUP(AK$1,'2014(上) TFIDF'!$H$2:$L$46,5,FALSE)*B341</f>
        <v>3.9785699637790134E-4</v>
      </c>
      <c r="AL341" s="18">
        <f>VLOOKUP(AL$1,'2014(上) TFIDF'!$H$2:$L$46,5,FALSE)*B341</f>
        <v>3.534727186685804E-4</v>
      </c>
      <c r="AM341" s="18">
        <f>VLOOKUP(AM$1,'2014(上) TFIDF'!$H$2:$L$46,5,FALSE)*B341</f>
        <v>4.1691393589260683E-4</v>
      </c>
      <c r="AN341" s="18">
        <f>VLOOKUP(AN$1,'2014(上) TFIDF'!$H$2:$L$46,5,FALSE)*B341</f>
        <v>2.0206417738988857E-4</v>
      </c>
      <c r="AO341" s="18">
        <f>VLOOKUP(AO$1,'2014(上) TFIDF'!$H$2:$L$46,5,FALSE)*B341</f>
        <v>0</v>
      </c>
      <c r="AP341" s="18">
        <f>VLOOKUP(AP$1,'2014(上) TFIDF'!$H$2:$L$46,5,FALSE)*B341</f>
        <v>1.0675471463401372E-4</v>
      </c>
      <c r="AQ341" s="18">
        <f>VLOOKUP(AQ$1,'2014(上) TFIDF'!$H$2:$L$46,5,FALSE)*B341</f>
        <v>3.8761886969867056E-4</v>
      </c>
      <c r="AR341" s="18">
        <f>VLOOKUP(AR$1,'2014(上) TFIDF'!$H$2:$L$46,5,FALSE)*B341</f>
        <v>3.3050227058127184E-4</v>
      </c>
      <c r="AS341" s="18">
        <f>VLOOKUP(AS$1,'2014(上) TFIDF'!$H$2:$L$46,5,FALSE)*B341</f>
        <v>1.5639283015062865E-4</v>
      </c>
      <c r="AT341" s="18">
        <f>VLOOKUP(AT$1,'2014(上) TFIDF'!$H$2:$L$46,5,FALSE)*B341</f>
        <v>1.5639283015062865E-4</v>
      </c>
      <c r="AU341" s="18">
        <f>VLOOKUP(AU$1,'2014(上) TFIDF'!$H$2:$L$46,5,FALSE)*B341</f>
        <v>3.3677362898314753E-4</v>
      </c>
    </row>
    <row r="342" spans="1:47">
      <c r="A342" s="18" t="s">
        <v>2990</v>
      </c>
      <c r="B342" s="18">
        <v>3.3333333333333335E-3</v>
      </c>
      <c r="C342" s="18">
        <f>VLOOKUP(C$1,'2014(上) TFIDF'!$H$2:$L$46,5,FALSE)*B342</f>
        <v>8.7054720215321631E-4</v>
      </c>
      <c r="D342" s="18">
        <f>VLOOKUP(D$1,'2014(上) TFIDF'!$H$2:$L$46,5,FALSE)*B342</f>
        <v>2.2176417180858063E-3</v>
      </c>
      <c r="E342" s="18">
        <f>VLOOKUP(E$1,'2014(上) TFIDF'!$H$2:$L$46,5,FALSE)*B342</f>
        <v>0</v>
      </c>
      <c r="F342" s="18">
        <f>VLOOKUP(F$1,'2014(上) TFIDF'!$H$2:$L$46,5,FALSE)*B342</f>
        <v>0</v>
      </c>
      <c r="G342" s="18">
        <f>VLOOKUP(G$1,'2014(上) TFIDF'!$H$2:$L$46,5,FALSE)*B342</f>
        <v>7.8196415075314327E-4</v>
      </c>
      <c r="H342" s="18">
        <f>VLOOKUP(H$1,'2014(上) TFIDF'!$H$2:$L$46,5,FALSE)*B342</f>
        <v>1.2462105127117515E-3</v>
      </c>
      <c r="I342" s="18">
        <f>VLOOKUP(I$1,'2014(上) TFIDF'!$H$2:$L$46,5,FALSE)*B342</f>
        <v>0</v>
      </c>
      <c r="J342" s="18">
        <f>VLOOKUP(J$1,'2014(上) TFIDF'!$H$2:$L$46,5,FALSE)*B342</f>
        <v>1.1650453404275271E-3</v>
      </c>
      <c r="K342" s="18">
        <f>VLOOKUP(K$1,'2014(上) TFIDF'!$H$2:$L$46,5,FALSE)*B342</f>
        <v>1.4555114087194385E-3</v>
      </c>
      <c r="L342" s="18">
        <f>VLOOKUP(L$1,'2014(上) TFIDF'!$H$2:$L$46,5,FALSE)*B342</f>
        <v>0</v>
      </c>
      <c r="M342" s="18">
        <f>VLOOKUP(M$1,'2014(上) TFIDF'!$H$2:$L$46,5,FALSE)*B342</f>
        <v>1.582984141694899E-3</v>
      </c>
      <c r="N342" s="18">
        <f>VLOOKUP(N$1,'2014(上) TFIDF'!$H$2:$L$46,5,FALSE)*B342</f>
        <v>0</v>
      </c>
      <c r="O342" s="18">
        <f>VLOOKUP(O$1,'2014(上) TFIDF'!$H$2:$L$46,5,FALSE)*B342</f>
        <v>7.8196415075314327E-4</v>
      </c>
      <c r="P342" s="18">
        <f>VLOOKUP(P$1,'2014(上) TFIDF'!$H$2:$L$46,5,FALSE)*B342</f>
        <v>1.4792166781151094E-3</v>
      </c>
      <c r="Q342" s="18">
        <f>VLOOKUP(Q$1,'2014(上) TFIDF'!$H$2:$L$46,5,FALSE)*B342</f>
        <v>3.3677362898314764E-4</v>
      </c>
      <c r="R342" s="18">
        <f>VLOOKUP(R$1,'2014(上) TFIDF'!$H$2:$L$46,5,FALSE)*B342</f>
        <v>3.3677362898314764E-4</v>
      </c>
      <c r="S342" s="18">
        <f>VLOOKUP(S$1,'2014(上) TFIDF'!$H$2:$L$46,5,FALSE)*B342</f>
        <v>1.2822167339281885E-3</v>
      </c>
      <c r="T342" s="18">
        <f>VLOOKUP(T$1,'2014(上) TFIDF'!$H$2:$L$46,5,FALSE)*B342</f>
        <v>5.3377357317006867E-4</v>
      </c>
      <c r="U342" s="18">
        <f>VLOOKUP(U$1,'2014(上) TFIDF'!$H$2:$L$46,5,FALSE)*B342</f>
        <v>1.6684426701439083E-3</v>
      </c>
      <c r="V342" s="18">
        <f>VLOOKUP(V$1,'2014(上) TFIDF'!$H$2:$L$46,5,FALSE)*B342</f>
        <v>1.5440944601195115E-3</v>
      </c>
      <c r="W342" s="18">
        <f>VLOOKUP(W$1,'2014(上) TFIDF'!$H$2:$L$46,5,FALSE)*B342</f>
        <v>5.3377357317006867E-4</v>
      </c>
      <c r="X342" s="18">
        <f>VLOOKUP(X$1,'2014(上) TFIDF'!$H$2:$L$46,5,FALSE)*B342</f>
        <v>2.5790836725667339E-3</v>
      </c>
      <c r="Y342" s="18">
        <f>VLOOKUP(Y$1,'2014(上) TFIDF'!$H$2:$L$46,5,FALSE)*B342</f>
        <v>0</v>
      </c>
      <c r="Z342" s="18">
        <f>VLOOKUP(Z$1,'2014(上) TFIDF'!$H$2:$L$46,5,FALSE)*B342</f>
        <v>2.0911801439444811E-3</v>
      </c>
      <c r="AA342" s="18">
        <f>VLOOKUP(AA$1,'2014(上) TFIDF'!$H$2:$L$46,5,FALSE)*B342</f>
        <v>1.7922850377025861E-3</v>
      </c>
      <c r="AB342" s="18">
        <f>VLOOKUP(AB$1,'2014(上) TFIDF'!$H$2:$L$46,5,FALSE)*B342</f>
        <v>1.77998408588182E-3</v>
      </c>
      <c r="AC342" s="18">
        <f>VLOOKUP(AC$1,'2014(上) TFIDF'!$H$2:$L$46,5,FALSE)*B342</f>
        <v>5.3377357317006867E-4</v>
      </c>
      <c r="AD342" s="18">
        <f>VLOOKUP(AD$1,'2014(上) TFIDF'!$H$2:$L$46,5,FALSE)*B342</f>
        <v>1.7922850377025861E-3</v>
      </c>
      <c r="AE342" s="18">
        <f>VLOOKUP(AE$1,'2014(上) TFIDF'!$H$2:$L$46,5,FALSE)*B342</f>
        <v>2.0206417738988861E-3</v>
      </c>
      <c r="AF342" s="18">
        <f>VLOOKUP(AF$1,'2014(上) TFIDF'!$H$2:$L$46,5,FALSE)*B342</f>
        <v>2.0977018746763552E-3</v>
      </c>
      <c r="AG342" s="18">
        <f>VLOOKUP(AG$1,'2014(上) TFIDF'!$H$2:$L$46,5,FALSE)*B342</f>
        <v>3.3677362898314764E-4</v>
      </c>
      <c r="AH342" s="18">
        <f>VLOOKUP(AH$1,'2014(上) TFIDF'!$H$2:$L$46,5,FALSE)*B342</f>
        <v>0</v>
      </c>
      <c r="AI342" s="18">
        <f>VLOOKUP(AI$1,'2014(上) TFIDF'!$H$2:$L$46,5,FALSE)*B342</f>
        <v>2.3497638802683252E-3</v>
      </c>
      <c r="AJ342" s="18">
        <f>VLOOKUP(AJ$1,'2014(上) TFIDF'!$H$2:$L$46,5,FALSE)*B342</f>
        <v>1.6525113529063593E-3</v>
      </c>
      <c r="AK342" s="18">
        <f>VLOOKUP(AK$1,'2014(上) TFIDF'!$H$2:$L$46,5,FALSE)*B342</f>
        <v>1.9892849818895068E-3</v>
      </c>
      <c r="AL342" s="18">
        <f>VLOOKUP(AL$1,'2014(上) TFIDF'!$H$2:$L$46,5,FALSE)*B342</f>
        <v>1.7673635933429022E-3</v>
      </c>
      <c r="AM342" s="18">
        <f>VLOOKUP(AM$1,'2014(上) TFIDF'!$H$2:$L$46,5,FALSE)*B342</f>
        <v>2.0845696794630341E-3</v>
      </c>
      <c r="AN342" s="18">
        <f>VLOOKUP(AN$1,'2014(上) TFIDF'!$H$2:$L$46,5,FALSE)*B342</f>
        <v>1.010320886949443E-3</v>
      </c>
      <c r="AO342" s="18">
        <f>VLOOKUP(AO$1,'2014(上) TFIDF'!$H$2:$L$46,5,FALSE)*B342</f>
        <v>0</v>
      </c>
      <c r="AP342" s="18">
        <f>VLOOKUP(AP$1,'2014(上) TFIDF'!$H$2:$L$46,5,FALSE)*B342</f>
        <v>5.3377357317006867E-4</v>
      </c>
      <c r="AQ342" s="18">
        <f>VLOOKUP(AQ$1,'2014(上) TFIDF'!$H$2:$L$46,5,FALSE)*B342</f>
        <v>1.9380943484933531E-3</v>
      </c>
      <c r="AR342" s="18">
        <f>VLOOKUP(AR$1,'2014(上) TFIDF'!$H$2:$L$46,5,FALSE)*B342</f>
        <v>1.6525113529063593E-3</v>
      </c>
      <c r="AS342" s="18">
        <f>VLOOKUP(AS$1,'2014(上) TFIDF'!$H$2:$L$46,5,FALSE)*B342</f>
        <v>7.8196415075314327E-4</v>
      </c>
      <c r="AT342" s="18">
        <f>VLOOKUP(AT$1,'2014(上) TFIDF'!$H$2:$L$46,5,FALSE)*B342</f>
        <v>7.8196415075314327E-4</v>
      </c>
      <c r="AU342" s="18">
        <f>VLOOKUP(AU$1,'2014(上) TFIDF'!$H$2:$L$46,5,FALSE)*B342</f>
        <v>1.6838681449157379E-3</v>
      </c>
    </row>
    <row r="343" spans="1:47">
      <c r="A343" s="18" t="s">
        <v>2969</v>
      </c>
      <c r="B343" s="18">
        <v>1.25E-3</v>
      </c>
      <c r="C343" s="18">
        <f>VLOOKUP(C$1,'2014(上) TFIDF'!$H$2:$L$46,5,FALSE)*B343</f>
        <v>3.2645520080745608E-4</v>
      </c>
      <c r="D343" s="18">
        <f>VLOOKUP(D$1,'2014(上) TFIDF'!$H$2:$L$46,5,FALSE)*B343</f>
        <v>8.3161564428217737E-4</v>
      </c>
      <c r="E343" s="18">
        <f>VLOOKUP(E$1,'2014(上) TFIDF'!$H$2:$L$46,5,FALSE)*B343</f>
        <v>0</v>
      </c>
      <c r="F343" s="18">
        <f>VLOOKUP(F$1,'2014(上) TFIDF'!$H$2:$L$46,5,FALSE)*B343</f>
        <v>0</v>
      </c>
      <c r="G343" s="18">
        <f>VLOOKUP(G$1,'2014(上) TFIDF'!$H$2:$L$46,5,FALSE)*B343</f>
        <v>2.932365565324287E-4</v>
      </c>
      <c r="H343" s="18">
        <f>VLOOKUP(H$1,'2014(上) TFIDF'!$H$2:$L$46,5,FALSE)*B343</f>
        <v>4.6732894226690679E-4</v>
      </c>
      <c r="I343" s="18">
        <f>VLOOKUP(I$1,'2014(上) TFIDF'!$H$2:$L$46,5,FALSE)*B343</f>
        <v>0</v>
      </c>
      <c r="J343" s="18">
        <f>VLOOKUP(J$1,'2014(上) TFIDF'!$H$2:$L$46,5,FALSE)*B343</f>
        <v>4.3689200266032262E-4</v>
      </c>
      <c r="K343" s="18">
        <f>VLOOKUP(K$1,'2014(上) TFIDF'!$H$2:$L$46,5,FALSE)*B343</f>
        <v>5.4581677826978951E-4</v>
      </c>
      <c r="L343" s="18">
        <f>VLOOKUP(L$1,'2014(上) TFIDF'!$H$2:$L$46,5,FALSE)*B343</f>
        <v>0</v>
      </c>
      <c r="M343" s="18">
        <f>VLOOKUP(M$1,'2014(上) TFIDF'!$H$2:$L$46,5,FALSE)*B343</f>
        <v>5.9361905313558717E-4</v>
      </c>
      <c r="N343" s="18">
        <f>VLOOKUP(N$1,'2014(上) TFIDF'!$H$2:$L$46,5,FALSE)*B343</f>
        <v>0</v>
      </c>
      <c r="O343" s="18">
        <f>VLOOKUP(O$1,'2014(上) TFIDF'!$H$2:$L$46,5,FALSE)*B343</f>
        <v>2.932365565324287E-4</v>
      </c>
      <c r="P343" s="18">
        <f>VLOOKUP(P$1,'2014(上) TFIDF'!$H$2:$L$46,5,FALSE)*B343</f>
        <v>5.5470625429316603E-4</v>
      </c>
      <c r="Q343" s="18">
        <f>VLOOKUP(Q$1,'2014(上) TFIDF'!$H$2:$L$46,5,FALSE)*B343</f>
        <v>1.2629011086868035E-4</v>
      </c>
      <c r="R343" s="18">
        <f>VLOOKUP(R$1,'2014(上) TFIDF'!$H$2:$L$46,5,FALSE)*B343</f>
        <v>1.2629011086868035E-4</v>
      </c>
      <c r="S343" s="18">
        <f>VLOOKUP(S$1,'2014(上) TFIDF'!$H$2:$L$46,5,FALSE)*B343</f>
        <v>4.8083127522307071E-4</v>
      </c>
      <c r="T343" s="18">
        <f>VLOOKUP(T$1,'2014(上) TFIDF'!$H$2:$L$46,5,FALSE)*B343</f>
        <v>2.0016508993877572E-4</v>
      </c>
      <c r="U343" s="18">
        <f>VLOOKUP(U$1,'2014(上) TFIDF'!$H$2:$L$46,5,FALSE)*B343</f>
        <v>6.256660013039656E-4</v>
      </c>
      <c r="V343" s="18">
        <f>VLOOKUP(V$1,'2014(上) TFIDF'!$H$2:$L$46,5,FALSE)*B343</f>
        <v>5.7903542254481672E-4</v>
      </c>
      <c r="W343" s="18">
        <f>VLOOKUP(W$1,'2014(上) TFIDF'!$H$2:$L$46,5,FALSE)*B343</f>
        <v>2.0016508993877572E-4</v>
      </c>
      <c r="X343" s="18">
        <f>VLOOKUP(X$1,'2014(上) TFIDF'!$H$2:$L$46,5,FALSE)*B343</f>
        <v>9.6715637721252515E-4</v>
      </c>
      <c r="Y343" s="18">
        <f>VLOOKUP(Y$1,'2014(上) TFIDF'!$H$2:$L$46,5,FALSE)*B343</f>
        <v>0</v>
      </c>
      <c r="Z343" s="18">
        <f>VLOOKUP(Z$1,'2014(上) TFIDF'!$H$2:$L$46,5,FALSE)*B343</f>
        <v>7.8419255397918042E-4</v>
      </c>
      <c r="AA343" s="18">
        <f>VLOOKUP(AA$1,'2014(上) TFIDF'!$H$2:$L$46,5,FALSE)*B343</f>
        <v>6.7210688913846978E-4</v>
      </c>
      <c r="AB343" s="18">
        <f>VLOOKUP(AB$1,'2014(上) TFIDF'!$H$2:$L$46,5,FALSE)*B343</f>
        <v>6.6749403220568249E-4</v>
      </c>
      <c r="AC343" s="18">
        <f>VLOOKUP(AC$1,'2014(上) TFIDF'!$H$2:$L$46,5,FALSE)*B343</f>
        <v>2.0016508993877572E-4</v>
      </c>
      <c r="AD343" s="18">
        <f>VLOOKUP(AD$1,'2014(上) TFIDF'!$H$2:$L$46,5,FALSE)*B343</f>
        <v>6.7210688913846978E-4</v>
      </c>
      <c r="AE343" s="18">
        <f>VLOOKUP(AE$1,'2014(上) TFIDF'!$H$2:$L$46,5,FALSE)*B343</f>
        <v>7.5774066521208216E-4</v>
      </c>
      <c r="AF343" s="18">
        <f>VLOOKUP(AF$1,'2014(上) TFIDF'!$H$2:$L$46,5,FALSE)*B343</f>
        <v>7.8663820300363309E-4</v>
      </c>
      <c r="AG343" s="18">
        <f>VLOOKUP(AG$1,'2014(上) TFIDF'!$H$2:$L$46,5,FALSE)*B343</f>
        <v>1.2629011086868035E-4</v>
      </c>
      <c r="AH343" s="18">
        <f>VLOOKUP(AH$1,'2014(上) TFIDF'!$H$2:$L$46,5,FALSE)*B343</f>
        <v>0</v>
      </c>
      <c r="AI343" s="18">
        <f>VLOOKUP(AI$1,'2014(上) TFIDF'!$H$2:$L$46,5,FALSE)*B343</f>
        <v>8.81161455100622E-4</v>
      </c>
      <c r="AJ343" s="18">
        <f>VLOOKUP(AJ$1,'2014(上) TFIDF'!$H$2:$L$46,5,FALSE)*B343</f>
        <v>6.1969175733988472E-4</v>
      </c>
      <c r="AK343" s="18">
        <f>VLOOKUP(AK$1,'2014(上) TFIDF'!$H$2:$L$46,5,FALSE)*B343</f>
        <v>7.459818682085651E-4</v>
      </c>
      <c r="AL343" s="18">
        <f>VLOOKUP(AL$1,'2014(上) TFIDF'!$H$2:$L$46,5,FALSE)*B343</f>
        <v>6.6276134750358829E-4</v>
      </c>
      <c r="AM343" s="18">
        <f>VLOOKUP(AM$1,'2014(上) TFIDF'!$H$2:$L$46,5,FALSE)*B343</f>
        <v>7.8171362979863779E-4</v>
      </c>
      <c r="AN343" s="18">
        <f>VLOOKUP(AN$1,'2014(上) TFIDF'!$H$2:$L$46,5,FALSE)*B343</f>
        <v>3.7887033260604108E-4</v>
      </c>
      <c r="AO343" s="18">
        <f>VLOOKUP(AO$1,'2014(上) TFIDF'!$H$2:$L$46,5,FALSE)*B343</f>
        <v>0</v>
      </c>
      <c r="AP343" s="18">
        <f>VLOOKUP(AP$1,'2014(上) TFIDF'!$H$2:$L$46,5,FALSE)*B343</f>
        <v>2.0016508993877572E-4</v>
      </c>
      <c r="AQ343" s="18">
        <f>VLOOKUP(AQ$1,'2014(上) TFIDF'!$H$2:$L$46,5,FALSE)*B343</f>
        <v>7.2678538068500736E-4</v>
      </c>
      <c r="AR343" s="18">
        <f>VLOOKUP(AR$1,'2014(上) TFIDF'!$H$2:$L$46,5,FALSE)*B343</f>
        <v>6.1969175733988472E-4</v>
      </c>
      <c r="AS343" s="18">
        <f>VLOOKUP(AS$1,'2014(上) TFIDF'!$H$2:$L$46,5,FALSE)*B343</f>
        <v>2.932365565324287E-4</v>
      </c>
      <c r="AT343" s="18">
        <f>VLOOKUP(AT$1,'2014(上) TFIDF'!$H$2:$L$46,5,FALSE)*B343</f>
        <v>2.932365565324287E-4</v>
      </c>
      <c r="AU343" s="18">
        <f>VLOOKUP(AU$1,'2014(上) TFIDF'!$H$2:$L$46,5,FALSE)*B343</f>
        <v>6.3145055434340167E-4</v>
      </c>
    </row>
    <row r="344" spans="1:47">
      <c r="A344" s="18" t="s">
        <v>4927</v>
      </c>
      <c r="B344" s="18">
        <v>3.3333333333333335E-3</v>
      </c>
      <c r="C344" s="18">
        <f>VLOOKUP(C$1,'2014(上) TFIDF'!$H$2:$L$46,5,FALSE)*B344</f>
        <v>8.7054720215321631E-4</v>
      </c>
      <c r="D344" s="18">
        <f>VLOOKUP(D$1,'2014(上) TFIDF'!$H$2:$L$46,5,FALSE)*B344</f>
        <v>2.2176417180858063E-3</v>
      </c>
      <c r="E344" s="18">
        <f>VLOOKUP(E$1,'2014(上) TFIDF'!$H$2:$L$46,5,FALSE)*B344</f>
        <v>0</v>
      </c>
      <c r="F344" s="18">
        <f>VLOOKUP(F$1,'2014(上) TFIDF'!$H$2:$L$46,5,FALSE)*B344</f>
        <v>0</v>
      </c>
      <c r="G344" s="18">
        <f>VLOOKUP(G$1,'2014(上) TFIDF'!$H$2:$L$46,5,FALSE)*B344</f>
        <v>7.8196415075314327E-4</v>
      </c>
      <c r="H344" s="18">
        <f>VLOOKUP(H$1,'2014(上) TFIDF'!$H$2:$L$46,5,FALSE)*B344</f>
        <v>1.2462105127117515E-3</v>
      </c>
      <c r="I344" s="18">
        <f>VLOOKUP(I$1,'2014(上) TFIDF'!$H$2:$L$46,5,FALSE)*B344</f>
        <v>0</v>
      </c>
      <c r="J344" s="18">
        <f>VLOOKUP(J$1,'2014(上) TFIDF'!$H$2:$L$46,5,FALSE)*B344</f>
        <v>1.1650453404275271E-3</v>
      </c>
      <c r="K344" s="18">
        <f>VLOOKUP(K$1,'2014(上) TFIDF'!$H$2:$L$46,5,FALSE)*B344</f>
        <v>1.4555114087194385E-3</v>
      </c>
      <c r="L344" s="18">
        <f>VLOOKUP(L$1,'2014(上) TFIDF'!$H$2:$L$46,5,FALSE)*B344</f>
        <v>0</v>
      </c>
      <c r="M344" s="18">
        <f>VLOOKUP(M$1,'2014(上) TFIDF'!$H$2:$L$46,5,FALSE)*B344</f>
        <v>1.582984141694899E-3</v>
      </c>
      <c r="N344" s="18">
        <f>VLOOKUP(N$1,'2014(上) TFIDF'!$H$2:$L$46,5,FALSE)*B344</f>
        <v>0</v>
      </c>
      <c r="O344" s="18">
        <f>VLOOKUP(O$1,'2014(上) TFIDF'!$H$2:$L$46,5,FALSE)*B344</f>
        <v>7.8196415075314327E-4</v>
      </c>
      <c r="P344" s="18">
        <f>VLOOKUP(P$1,'2014(上) TFIDF'!$H$2:$L$46,5,FALSE)*B344</f>
        <v>1.4792166781151094E-3</v>
      </c>
      <c r="Q344" s="18">
        <f>VLOOKUP(Q$1,'2014(上) TFIDF'!$H$2:$L$46,5,FALSE)*B344</f>
        <v>3.3677362898314764E-4</v>
      </c>
      <c r="R344" s="18">
        <f>VLOOKUP(R$1,'2014(上) TFIDF'!$H$2:$L$46,5,FALSE)*B344</f>
        <v>3.3677362898314764E-4</v>
      </c>
      <c r="S344" s="18">
        <f>VLOOKUP(S$1,'2014(上) TFIDF'!$H$2:$L$46,5,FALSE)*B344</f>
        <v>1.2822167339281885E-3</v>
      </c>
      <c r="T344" s="18">
        <f>VLOOKUP(T$1,'2014(上) TFIDF'!$H$2:$L$46,5,FALSE)*B344</f>
        <v>5.3377357317006867E-4</v>
      </c>
      <c r="U344" s="18">
        <f>VLOOKUP(U$1,'2014(上) TFIDF'!$H$2:$L$46,5,FALSE)*B344</f>
        <v>1.6684426701439083E-3</v>
      </c>
      <c r="V344" s="18">
        <f>VLOOKUP(V$1,'2014(上) TFIDF'!$H$2:$L$46,5,FALSE)*B344</f>
        <v>1.5440944601195115E-3</v>
      </c>
      <c r="W344" s="18">
        <f>VLOOKUP(W$1,'2014(上) TFIDF'!$H$2:$L$46,5,FALSE)*B344</f>
        <v>5.3377357317006867E-4</v>
      </c>
      <c r="X344" s="18">
        <f>VLOOKUP(X$1,'2014(上) TFIDF'!$H$2:$L$46,5,FALSE)*B344</f>
        <v>2.5790836725667339E-3</v>
      </c>
      <c r="Y344" s="18">
        <f>VLOOKUP(Y$1,'2014(上) TFIDF'!$H$2:$L$46,5,FALSE)*B344</f>
        <v>0</v>
      </c>
      <c r="Z344" s="18">
        <f>VLOOKUP(Z$1,'2014(上) TFIDF'!$H$2:$L$46,5,FALSE)*B344</f>
        <v>2.0911801439444811E-3</v>
      </c>
      <c r="AA344" s="18">
        <f>VLOOKUP(AA$1,'2014(上) TFIDF'!$H$2:$L$46,5,FALSE)*B344</f>
        <v>1.7922850377025861E-3</v>
      </c>
      <c r="AB344" s="18">
        <f>VLOOKUP(AB$1,'2014(上) TFIDF'!$H$2:$L$46,5,FALSE)*B344</f>
        <v>1.77998408588182E-3</v>
      </c>
      <c r="AC344" s="18">
        <f>VLOOKUP(AC$1,'2014(上) TFIDF'!$H$2:$L$46,5,FALSE)*B344</f>
        <v>5.3377357317006867E-4</v>
      </c>
      <c r="AD344" s="18">
        <f>VLOOKUP(AD$1,'2014(上) TFIDF'!$H$2:$L$46,5,FALSE)*B344</f>
        <v>1.7922850377025861E-3</v>
      </c>
      <c r="AE344" s="18">
        <f>VLOOKUP(AE$1,'2014(上) TFIDF'!$H$2:$L$46,5,FALSE)*B344</f>
        <v>2.0206417738988861E-3</v>
      </c>
      <c r="AF344" s="18">
        <f>VLOOKUP(AF$1,'2014(上) TFIDF'!$H$2:$L$46,5,FALSE)*B344</f>
        <v>2.0977018746763552E-3</v>
      </c>
      <c r="AG344" s="18">
        <f>VLOOKUP(AG$1,'2014(上) TFIDF'!$H$2:$L$46,5,FALSE)*B344</f>
        <v>3.3677362898314764E-4</v>
      </c>
      <c r="AH344" s="18">
        <f>VLOOKUP(AH$1,'2014(上) TFIDF'!$H$2:$L$46,5,FALSE)*B344</f>
        <v>0</v>
      </c>
      <c r="AI344" s="18">
        <f>VLOOKUP(AI$1,'2014(上) TFIDF'!$H$2:$L$46,5,FALSE)*B344</f>
        <v>2.3497638802683252E-3</v>
      </c>
      <c r="AJ344" s="18">
        <f>VLOOKUP(AJ$1,'2014(上) TFIDF'!$H$2:$L$46,5,FALSE)*B344</f>
        <v>1.6525113529063593E-3</v>
      </c>
      <c r="AK344" s="18">
        <f>VLOOKUP(AK$1,'2014(上) TFIDF'!$H$2:$L$46,5,FALSE)*B344</f>
        <v>1.9892849818895068E-3</v>
      </c>
      <c r="AL344" s="18">
        <f>VLOOKUP(AL$1,'2014(上) TFIDF'!$H$2:$L$46,5,FALSE)*B344</f>
        <v>1.7673635933429022E-3</v>
      </c>
      <c r="AM344" s="18">
        <f>VLOOKUP(AM$1,'2014(上) TFIDF'!$H$2:$L$46,5,FALSE)*B344</f>
        <v>2.0845696794630341E-3</v>
      </c>
      <c r="AN344" s="18">
        <f>VLOOKUP(AN$1,'2014(上) TFIDF'!$H$2:$L$46,5,FALSE)*B344</f>
        <v>1.010320886949443E-3</v>
      </c>
      <c r="AO344" s="18">
        <f>VLOOKUP(AO$1,'2014(上) TFIDF'!$H$2:$L$46,5,FALSE)*B344</f>
        <v>0</v>
      </c>
      <c r="AP344" s="18">
        <f>VLOOKUP(AP$1,'2014(上) TFIDF'!$H$2:$L$46,5,FALSE)*B344</f>
        <v>5.3377357317006867E-4</v>
      </c>
      <c r="AQ344" s="18">
        <f>VLOOKUP(AQ$1,'2014(上) TFIDF'!$H$2:$L$46,5,FALSE)*B344</f>
        <v>1.9380943484933531E-3</v>
      </c>
      <c r="AR344" s="18">
        <f>VLOOKUP(AR$1,'2014(上) TFIDF'!$H$2:$L$46,5,FALSE)*B344</f>
        <v>1.6525113529063593E-3</v>
      </c>
      <c r="AS344" s="18">
        <f>VLOOKUP(AS$1,'2014(上) TFIDF'!$H$2:$L$46,5,FALSE)*B344</f>
        <v>7.8196415075314327E-4</v>
      </c>
      <c r="AT344" s="18">
        <f>VLOOKUP(AT$1,'2014(上) TFIDF'!$H$2:$L$46,5,FALSE)*B344</f>
        <v>7.8196415075314327E-4</v>
      </c>
      <c r="AU344" s="18">
        <f>VLOOKUP(AU$1,'2014(上) TFIDF'!$H$2:$L$46,5,FALSE)*B344</f>
        <v>1.6838681449157379E-3</v>
      </c>
    </row>
    <row r="345" spans="1:47">
      <c r="A345" s="18" t="s">
        <v>3743</v>
      </c>
      <c r="B345" s="18">
        <v>2.5000000000000001E-3</v>
      </c>
      <c r="C345" s="18">
        <f>VLOOKUP(C$1,'2014(上) TFIDF'!$H$2:$L$46,5,FALSE)*B345</f>
        <v>6.5291040161491215E-4</v>
      </c>
      <c r="D345" s="18">
        <f>VLOOKUP(D$1,'2014(上) TFIDF'!$H$2:$L$46,5,FALSE)*B345</f>
        <v>1.6632312885643547E-3</v>
      </c>
      <c r="E345" s="18">
        <f>VLOOKUP(E$1,'2014(上) TFIDF'!$H$2:$L$46,5,FALSE)*B345</f>
        <v>0</v>
      </c>
      <c r="F345" s="18">
        <f>VLOOKUP(F$1,'2014(上) TFIDF'!$H$2:$L$46,5,FALSE)*B345</f>
        <v>0</v>
      </c>
      <c r="G345" s="18">
        <f>VLOOKUP(G$1,'2014(上) TFIDF'!$H$2:$L$46,5,FALSE)*B345</f>
        <v>5.864731130648574E-4</v>
      </c>
      <c r="H345" s="18">
        <f>VLOOKUP(H$1,'2014(上) TFIDF'!$H$2:$L$46,5,FALSE)*B345</f>
        <v>9.3465788453381358E-4</v>
      </c>
      <c r="I345" s="18">
        <f>VLOOKUP(I$1,'2014(上) TFIDF'!$H$2:$L$46,5,FALSE)*B345</f>
        <v>0</v>
      </c>
      <c r="J345" s="18">
        <f>VLOOKUP(J$1,'2014(上) TFIDF'!$H$2:$L$46,5,FALSE)*B345</f>
        <v>8.7378400532064525E-4</v>
      </c>
      <c r="K345" s="18">
        <f>VLOOKUP(K$1,'2014(上) TFIDF'!$H$2:$L$46,5,FALSE)*B345</f>
        <v>1.091633556539579E-3</v>
      </c>
      <c r="L345" s="18">
        <f>VLOOKUP(L$1,'2014(上) TFIDF'!$H$2:$L$46,5,FALSE)*B345</f>
        <v>0</v>
      </c>
      <c r="M345" s="18">
        <f>VLOOKUP(M$1,'2014(上) TFIDF'!$H$2:$L$46,5,FALSE)*B345</f>
        <v>1.1872381062711743E-3</v>
      </c>
      <c r="N345" s="18">
        <f>VLOOKUP(N$1,'2014(上) TFIDF'!$H$2:$L$46,5,FALSE)*B345</f>
        <v>0</v>
      </c>
      <c r="O345" s="18">
        <f>VLOOKUP(O$1,'2014(上) TFIDF'!$H$2:$L$46,5,FALSE)*B345</f>
        <v>5.864731130648574E-4</v>
      </c>
      <c r="P345" s="18">
        <f>VLOOKUP(P$1,'2014(上) TFIDF'!$H$2:$L$46,5,FALSE)*B345</f>
        <v>1.1094125085863321E-3</v>
      </c>
      <c r="Q345" s="18">
        <f>VLOOKUP(Q$1,'2014(上) TFIDF'!$H$2:$L$46,5,FALSE)*B345</f>
        <v>2.525802217373607E-4</v>
      </c>
      <c r="R345" s="18">
        <f>VLOOKUP(R$1,'2014(上) TFIDF'!$H$2:$L$46,5,FALSE)*B345</f>
        <v>2.525802217373607E-4</v>
      </c>
      <c r="S345" s="18">
        <f>VLOOKUP(S$1,'2014(上) TFIDF'!$H$2:$L$46,5,FALSE)*B345</f>
        <v>9.6166255044614142E-4</v>
      </c>
      <c r="T345" s="18">
        <f>VLOOKUP(T$1,'2014(上) TFIDF'!$H$2:$L$46,5,FALSE)*B345</f>
        <v>4.0033017987755145E-4</v>
      </c>
      <c r="U345" s="18">
        <f>VLOOKUP(U$1,'2014(上) TFIDF'!$H$2:$L$46,5,FALSE)*B345</f>
        <v>1.2513320026079312E-3</v>
      </c>
      <c r="V345" s="18">
        <f>VLOOKUP(V$1,'2014(上) TFIDF'!$H$2:$L$46,5,FALSE)*B345</f>
        <v>1.1580708450896334E-3</v>
      </c>
      <c r="W345" s="18">
        <f>VLOOKUP(W$1,'2014(上) TFIDF'!$H$2:$L$46,5,FALSE)*B345</f>
        <v>4.0033017987755145E-4</v>
      </c>
      <c r="X345" s="18">
        <f>VLOOKUP(X$1,'2014(上) TFIDF'!$H$2:$L$46,5,FALSE)*B345</f>
        <v>1.9343127544250503E-3</v>
      </c>
      <c r="Y345" s="18">
        <f>VLOOKUP(Y$1,'2014(上) TFIDF'!$H$2:$L$46,5,FALSE)*B345</f>
        <v>0</v>
      </c>
      <c r="Z345" s="18">
        <f>VLOOKUP(Z$1,'2014(上) TFIDF'!$H$2:$L$46,5,FALSE)*B345</f>
        <v>1.5683851079583608E-3</v>
      </c>
      <c r="AA345" s="18">
        <f>VLOOKUP(AA$1,'2014(上) TFIDF'!$H$2:$L$46,5,FALSE)*B345</f>
        <v>1.3442137782769396E-3</v>
      </c>
      <c r="AB345" s="18">
        <f>VLOOKUP(AB$1,'2014(上) TFIDF'!$H$2:$L$46,5,FALSE)*B345</f>
        <v>1.334988064411365E-3</v>
      </c>
      <c r="AC345" s="18">
        <f>VLOOKUP(AC$1,'2014(上) TFIDF'!$H$2:$L$46,5,FALSE)*B345</f>
        <v>4.0033017987755145E-4</v>
      </c>
      <c r="AD345" s="18">
        <f>VLOOKUP(AD$1,'2014(上) TFIDF'!$H$2:$L$46,5,FALSE)*B345</f>
        <v>1.3442137782769396E-3</v>
      </c>
      <c r="AE345" s="18">
        <f>VLOOKUP(AE$1,'2014(上) TFIDF'!$H$2:$L$46,5,FALSE)*B345</f>
        <v>1.5154813304241643E-3</v>
      </c>
      <c r="AF345" s="18">
        <f>VLOOKUP(AF$1,'2014(上) TFIDF'!$H$2:$L$46,5,FALSE)*B345</f>
        <v>1.5732764060072662E-3</v>
      </c>
      <c r="AG345" s="18">
        <f>VLOOKUP(AG$1,'2014(上) TFIDF'!$H$2:$L$46,5,FALSE)*B345</f>
        <v>2.525802217373607E-4</v>
      </c>
      <c r="AH345" s="18">
        <f>VLOOKUP(AH$1,'2014(上) TFIDF'!$H$2:$L$46,5,FALSE)*B345</f>
        <v>0</v>
      </c>
      <c r="AI345" s="18">
        <f>VLOOKUP(AI$1,'2014(上) TFIDF'!$H$2:$L$46,5,FALSE)*B345</f>
        <v>1.762322910201244E-3</v>
      </c>
      <c r="AJ345" s="18">
        <f>VLOOKUP(AJ$1,'2014(上) TFIDF'!$H$2:$L$46,5,FALSE)*B345</f>
        <v>1.2393835146797694E-3</v>
      </c>
      <c r="AK345" s="18">
        <f>VLOOKUP(AK$1,'2014(上) TFIDF'!$H$2:$L$46,5,FALSE)*B345</f>
        <v>1.4919637364171302E-3</v>
      </c>
      <c r="AL345" s="18">
        <f>VLOOKUP(AL$1,'2014(上) TFIDF'!$H$2:$L$46,5,FALSE)*B345</f>
        <v>1.3255226950071766E-3</v>
      </c>
      <c r="AM345" s="18">
        <f>VLOOKUP(AM$1,'2014(上) TFIDF'!$H$2:$L$46,5,FALSE)*B345</f>
        <v>1.5634272595972756E-3</v>
      </c>
      <c r="AN345" s="18">
        <f>VLOOKUP(AN$1,'2014(上) TFIDF'!$H$2:$L$46,5,FALSE)*B345</f>
        <v>7.5774066521208216E-4</v>
      </c>
      <c r="AO345" s="18">
        <f>VLOOKUP(AO$1,'2014(上) TFIDF'!$H$2:$L$46,5,FALSE)*B345</f>
        <v>0</v>
      </c>
      <c r="AP345" s="18">
        <f>VLOOKUP(AP$1,'2014(上) TFIDF'!$H$2:$L$46,5,FALSE)*B345</f>
        <v>4.0033017987755145E-4</v>
      </c>
      <c r="AQ345" s="18">
        <f>VLOOKUP(AQ$1,'2014(上) TFIDF'!$H$2:$L$46,5,FALSE)*B345</f>
        <v>1.4535707613700147E-3</v>
      </c>
      <c r="AR345" s="18">
        <f>VLOOKUP(AR$1,'2014(上) TFIDF'!$H$2:$L$46,5,FALSE)*B345</f>
        <v>1.2393835146797694E-3</v>
      </c>
      <c r="AS345" s="18">
        <f>VLOOKUP(AS$1,'2014(上) TFIDF'!$H$2:$L$46,5,FALSE)*B345</f>
        <v>5.864731130648574E-4</v>
      </c>
      <c r="AT345" s="18">
        <f>VLOOKUP(AT$1,'2014(上) TFIDF'!$H$2:$L$46,5,FALSE)*B345</f>
        <v>5.864731130648574E-4</v>
      </c>
      <c r="AU345" s="18">
        <f>VLOOKUP(AU$1,'2014(上) TFIDF'!$H$2:$L$46,5,FALSE)*B345</f>
        <v>1.2629011086868033E-3</v>
      </c>
    </row>
    <row r="346" spans="1:47">
      <c r="A346" s="18" t="s">
        <v>5899</v>
      </c>
      <c r="B346" s="18">
        <v>1.6666666666666668E-3</v>
      </c>
      <c r="C346" s="18">
        <f>VLOOKUP(C$1,'2014(上) TFIDF'!$H$2:$L$46,5,FALSE)*B346</f>
        <v>4.3527360107660816E-4</v>
      </c>
      <c r="D346" s="18">
        <f>VLOOKUP(D$1,'2014(上) TFIDF'!$H$2:$L$46,5,FALSE)*B346</f>
        <v>1.1088208590429032E-3</v>
      </c>
      <c r="E346" s="18">
        <f>VLOOKUP(E$1,'2014(上) TFIDF'!$H$2:$L$46,5,FALSE)*B346</f>
        <v>0</v>
      </c>
      <c r="F346" s="18">
        <f>VLOOKUP(F$1,'2014(上) TFIDF'!$H$2:$L$46,5,FALSE)*B346</f>
        <v>0</v>
      </c>
      <c r="G346" s="18">
        <f>VLOOKUP(G$1,'2014(上) TFIDF'!$H$2:$L$46,5,FALSE)*B346</f>
        <v>3.9098207537657163E-4</v>
      </c>
      <c r="H346" s="18">
        <f>VLOOKUP(H$1,'2014(上) TFIDF'!$H$2:$L$46,5,FALSE)*B346</f>
        <v>6.2310525635587575E-4</v>
      </c>
      <c r="I346" s="18">
        <f>VLOOKUP(I$1,'2014(上) TFIDF'!$H$2:$L$46,5,FALSE)*B346</f>
        <v>0</v>
      </c>
      <c r="J346" s="18">
        <f>VLOOKUP(J$1,'2014(上) TFIDF'!$H$2:$L$46,5,FALSE)*B346</f>
        <v>5.8252267021376353E-4</v>
      </c>
      <c r="K346" s="18">
        <f>VLOOKUP(K$1,'2014(上) TFIDF'!$H$2:$L$46,5,FALSE)*B346</f>
        <v>7.2775570435971927E-4</v>
      </c>
      <c r="L346" s="18">
        <f>VLOOKUP(L$1,'2014(上) TFIDF'!$H$2:$L$46,5,FALSE)*B346</f>
        <v>0</v>
      </c>
      <c r="M346" s="18">
        <f>VLOOKUP(M$1,'2014(上) TFIDF'!$H$2:$L$46,5,FALSE)*B346</f>
        <v>7.9149207084744952E-4</v>
      </c>
      <c r="N346" s="18">
        <f>VLOOKUP(N$1,'2014(上) TFIDF'!$H$2:$L$46,5,FALSE)*B346</f>
        <v>0</v>
      </c>
      <c r="O346" s="18">
        <f>VLOOKUP(O$1,'2014(上) TFIDF'!$H$2:$L$46,5,FALSE)*B346</f>
        <v>3.9098207537657163E-4</v>
      </c>
      <c r="P346" s="18">
        <f>VLOOKUP(P$1,'2014(上) TFIDF'!$H$2:$L$46,5,FALSE)*B346</f>
        <v>7.3960833905755471E-4</v>
      </c>
      <c r="Q346" s="18">
        <f>VLOOKUP(Q$1,'2014(上) TFIDF'!$H$2:$L$46,5,FALSE)*B346</f>
        <v>1.6838681449157382E-4</v>
      </c>
      <c r="R346" s="18">
        <f>VLOOKUP(R$1,'2014(上) TFIDF'!$H$2:$L$46,5,FALSE)*B346</f>
        <v>1.6838681449157382E-4</v>
      </c>
      <c r="S346" s="18">
        <f>VLOOKUP(S$1,'2014(上) TFIDF'!$H$2:$L$46,5,FALSE)*B346</f>
        <v>6.4110836696409425E-4</v>
      </c>
      <c r="T346" s="18">
        <f>VLOOKUP(T$1,'2014(上) TFIDF'!$H$2:$L$46,5,FALSE)*B346</f>
        <v>2.6688678658503434E-4</v>
      </c>
      <c r="U346" s="18">
        <f>VLOOKUP(U$1,'2014(上) TFIDF'!$H$2:$L$46,5,FALSE)*B346</f>
        <v>8.3422133507195413E-4</v>
      </c>
      <c r="V346" s="18">
        <f>VLOOKUP(V$1,'2014(上) TFIDF'!$H$2:$L$46,5,FALSE)*B346</f>
        <v>7.7204723005975574E-4</v>
      </c>
      <c r="W346" s="18">
        <f>VLOOKUP(W$1,'2014(上) TFIDF'!$H$2:$L$46,5,FALSE)*B346</f>
        <v>2.6688678658503434E-4</v>
      </c>
      <c r="X346" s="18">
        <f>VLOOKUP(X$1,'2014(上) TFIDF'!$H$2:$L$46,5,FALSE)*B346</f>
        <v>1.2895418362833669E-3</v>
      </c>
      <c r="Y346" s="18">
        <f>VLOOKUP(Y$1,'2014(上) TFIDF'!$H$2:$L$46,5,FALSE)*B346</f>
        <v>0</v>
      </c>
      <c r="Z346" s="18">
        <f>VLOOKUP(Z$1,'2014(上) TFIDF'!$H$2:$L$46,5,FALSE)*B346</f>
        <v>1.0455900719722406E-3</v>
      </c>
      <c r="AA346" s="18">
        <f>VLOOKUP(AA$1,'2014(上) TFIDF'!$H$2:$L$46,5,FALSE)*B346</f>
        <v>8.9614251885129304E-4</v>
      </c>
      <c r="AB346" s="18">
        <f>VLOOKUP(AB$1,'2014(上) TFIDF'!$H$2:$L$46,5,FALSE)*B346</f>
        <v>8.8999204294090998E-4</v>
      </c>
      <c r="AC346" s="18">
        <f>VLOOKUP(AC$1,'2014(上) TFIDF'!$H$2:$L$46,5,FALSE)*B346</f>
        <v>2.6688678658503434E-4</v>
      </c>
      <c r="AD346" s="18">
        <f>VLOOKUP(AD$1,'2014(上) TFIDF'!$H$2:$L$46,5,FALSE)*B346</f>
        <v>8.9614251885129304E-4</v>
      </c>
      <c r="AE346" s="18">
        <f>VLOOKUP(AE$1,'2014(上) TFIDF'!$H$2:$L$46,5,FALSE)*B346</f>
        <v>1.010320886949443E-3</v>
      </c>
      <c r="AF346" s="18">
        <f>VLOOKUP(AF$1,'2014(上) TFIDF'!$H$2:$L$46,5,FALSE)*B346</f>
        <v>1.0488509373381776E-3</v>
      </c>
      <c r="AG346" s="18">
        <f>VLOOKUP(AG$1,'2014(上) TFIDF'!$H$2:$L$46,5,FALSE)*B346</f>
        <v>1.6838681449157382E-4</v>
      </c>
      <c r="AH346" s="18">
        <f>VLOOKUP(AH$1,'2014(上) TFIDF'!$H$2:$L$46,5,FALSE)*B346</f>
        <v>0</v>
      </c>
      <c r="AI346" s="18">
        <f>VLOOKUP(AI$1,'2014(上) TFIDF'!$H$2:$L$46,5,FALSE)*B346</f>
        <v>1.1748819401341626E-3</v>
      </c>
      <c r="AJ346" s="18">
        <f>VLOOKUP(AJ$1,'2014(上) TFIDF'!$H$2:$L$46,5,FALSE)*B346</f>
        <v>8.2625567645317963E-4</v>
      </c>
      <c r="AK346" s="18">
        <f>VLOOKUP(AK$1,'2014(上) TFIDF'!$H$2:$L$46,5,FALSE)*B346</f>
        <v>9.9464249094475339E-4</v>
      </c>
      <c r="AL346" s="18">
        <f>VLOOKUP(AL$1,'2014(上) TFIDF'!$H$2:$L$46,5,FALSE)*B346</f>
        <v>8.8368179667145112E-4</v>
      </c>
      <c r="AM346" s="18">
        <f>VLOOKUP(AM$1,'2014(上) TFIDF'!$H$2:$L$46,5,FALSE)*B346</f>
        <v>1.0422848397315171E-3</v>
      </c>
      <c r="AN346" s="18">
        <f>VLOOKUP(AN$1,'2014(上) TFIDF'!$H$2:$L$46,5,FALSE)*B346</f>
        <v>5.0516044347472151E-4</v>
      </c>
      <c r="AO346" s="18">
        <f>VLOOKUP(AO$1,'2014(上) TFIDF'!$H$2:$L$46,5,FALSE)*B346</f>
        <v>0</v>
      </c>
      <c r="AP346" s="18">
        <f>VLOOKUP(AP$1,'2014(上) TFIDF'!$H$2:$L$46,5,FALSE)*B346</f>
        <v>2.6688678658503434E-4</v>
      </c>
      <c r="AQ346" s="18">
        <f>VLOOKUP(AQ$1,'2014(上) TFIDF'!$H$2:$L$46,5,FALSE)*B346</f>
        <v>9.6904717424667656E-4</v>
      </c>
      <c r="AR346" s="18">
        <f>VLOOKUP(AR$1,'2014(上) TFIDF'!$H$2:$L$46,5,FALSE)*B346</f>
        <v>8.2625567645317963E-4</v>
      </c>
      <c r="AS346" s="18">
        <f>VLOOKUP(AS$1,'2014(上) TFIDF'!$H$2:$L$46,5,FALSE)*B346</f>
        <v>3.9098207537657163E-4</v>
      </c>
      <c r="AT346" s="18">
        <f>VLOOKUP(AT$1,'2014(上) TFIDF'!$H$2:$L$46,5,FALSE)*B346</f>
        <v>3.9098207537657163E-4</v>
      </c>
      <c r="AU346" s="18">
        <f>VLOOKUP(AU$1,'2014(上) TFIDF'!$H$2:$L$46,5,FALSE)*B346</f>
        <v>8.4193407245786893E-4</v>
      </c>
    </row>
    <row r="347" spans="1:47">
      <c r="A347" s="18" t="s">
        <v>4957</v>
      </c>
      <c r="B347" s="18">
        <v>6.2500000000000001E-4</v>
      </c>
      <c r="C347" s="18">
        <f>VLOOKUP(C$1,'2014(上) TFIDF'!$H$2:$L$46,5,FALSE)*B347</f>
        <v>1.6322760040372804E-4</v>
      </c>
      <c r="D347" s="18">
        <f>VLOOKUP(D$1,'2014(上) TFIDF'!$H$2:$L$46,5,FALSE)*B347</f>
        <v>4.1580782214108869E-4</v>
      </c>
      <c r="E347" s="18">
        <f>VLOOKUP(E$1,'2014(上) TFIDF'!$H$2:$L$46,5,FALSE)*B347</f>
        <v>0</v>
      </c>
      <c r="F347" s="18">
        <f>VLOOKUP(F$1,'2014(上) TFIDF'!$H$2:$L$46,5,FALSE)*B347</f>
        <v>0</v>
      </c>
      <c r="G347" s="18">
        <f>VLOOKUP(G$1,'2014(上) TFIDF'!$H$2:$L$46,5,FALSE)*B347</f>
        <v>1.4661827826621435E-4</v>
      </c>
      <c r="H347" s="18">
        <f>VLOOKUP(H$1,'2014(上) TFIDF'!$H$2:$L$46,5,FALSE)*B347</f>
        <v>2.3366447113345339E-4</v>
      </c>
      <c r="I347" s="18">
        <f>VLOOKUP(I$1,'2014(上) TFIDF'!$H$2:$L$46,5,FALSE)*B347</f>
        <v>0</v>
      </c>
      <c r="J347" s="18">
        <f>VLOOKUP(J$1,'2014(上) TFIDF'!$H$2:$L$46,5,FALSE)*B347</f>
        <v>2.1844600133016131E-4</v>
      </c>
      <c r="K347" s="18">
        <f>VLOOKUP(K$1,'2014(上) TFIDF'!$H$2:$L$46,5,FALSE)*B347</f>
        <v>2.7290838913489475E-4</v>
      </c>
      <c r="L347" s="18">
        <f>VLOOKUP(L$1,'2014(上) TFIDF'!$H$2:$L$46,5,FALSE)*B347</f>
        <v>0</v>
      </c>
      <c r="M347" s="18">
        <f>VLOOKUP(M$1,'2014(上) TFIDF'!$H$2:$L$46,5,FALSE)*B347</f>
        <v>2.9680952656779358E-4</v>
      </c>
      <c r="N347" s="18">
        <f>VLOOKUP(N$1,'2014(上) TFIDF'!$H$2:$L$46,5,FALSE)*B347</f>
        <v>0</v>
      </c>
      <c r="O347" s="18">
        <f>VLOOKUP(O$1,'2014(上) TFIDF'!$H$2:$L$46,5,FALSE)*B347</f>
        <v>1.4661827826621435E-4</v>
      </c>
      <c r="P347" s="18">
        <f>VLOOKUP(P$1,'2014(上) TFIDF'!$H$2:$L$46,5,FALSE)*B347</f>
        <v>2.7735312714658302E-4</v>
      </c>
      <c r="Q347" s="18">
        <f>VLOOKUP(Q$1,'2014(上) TFIDF'!$H$2:$L$46,5,FALSE)*B347</f>
        <v>6.3145055434340176E-5</v>
      </c>
      <c r="R347" s="18">
        <f>VLOOKUP(R$1,'2014(上) TFIDF'!$H$2:$L$46,5,FALSE)*B347</f>
        <v>6.3145055434340176E-5</v>
      </c>
      <c r="S347" s="18">
        <f>VLOOKUP(S$1,'2014(上) TFIDF'!$H$2:$L$46,5,FALSE)*B347</f>
        <v>2.4041563761153536E-4</v>
      </c>
      <c r="T347" s="18">
        <f>VLOOKUP(T$1,'2014(上) TFIDF'!$H$2:$L$46,5,FALSE)*B347</f>
        <v>1.0008254496938786E-4</v>
      </c>
      <c r="U347" s="18">
        <f>VLOOKUP(U$1,'2014(上) TFIDF'!$H$2:$L$46,5,FALSE)*B347</f>
        <v>3.128330006519828E-4</v>
      </c>
      <c r="V347" s="18">
        <f>VLOOKUP(V$1,'2014(上) TFIDF'!$H$2:$L$46,5,FALSE)*B347</f>
        <v>2.8951771127240836E-4</v>
      </c>
      <c r="W347" s="18">
        <f>VLOOKUP(W$1,'2014(上) TFIDF'!$H$2:$L$46,5,FALSE)*B347</f>
        <v>1.0008254496938786E-4</v>
      </c>
      <c r="X347" s="18">
        <f>VLOOKUP(X$1,'2014(上) TFIDF'!$H$2:$L$46,5,FALSE)*B347</f>
        <v>4.8357818860626258E-4</v>
      </c>
      <c r="Y347" s="18">
        <f>VLOOKUP(Y$1,'2014(上) TFIDF'!$H$2:$L$46,5,FALSE)*B347</f>
        <v>0</v>
      </c>
      <c r="Z347" s="18">
        <f>VLOOKUP(Z$1,'2014(上) TFIDF'!$H$2:$L$46,5,FALSE)*B347</f>
        <v>3.9209627698959021E-4</v>
      </c>
      <c r="AA347" s="18">
        <f>VLOOKUP(AA$1,'2014(上) TFIDF'!$H$2:$L$46,5,FALSE)*B347</f>
        <v>3.3605344456923489E-4</v>
      </c>
      <c r="AB347" s="18">
        <f>VLOOKUP(AB$1,'2014(上) TFIDF'!$H$2:$L$46,5,FALSE)*B347</f>
        <v>3.3374701610284124E-4</v>
      </c>
      <c r="AC347" s="18">
        <f>VLOOKUP(AC$1,'2014(上) TFIDF'!$H$2:$L$46,5,FALSE)*B347</f>
        <v>1.0008254496938786E-4</v>
      </c>
      <c r="AD347" s="18">
        <f>VLOOKUP(AD$1,'2014(上) TFIDF'!$H$2:$L$46,5,FALSE)*B347</f>
        <v>3.3605344456923489E-4</v>
      </c>
      <c r="AE347" s="18">
        <f>VLOOKUP(AE$1,'2014(上) TFIDF'!$H$2:$L$46,5,FALSE)*B347</f>
        <v>3.7887033260604108E-4</v>
      </c>
      <c r="AF347" s="18">
        <f>VLOOKUP(AF$1,'2014(上) TFIDF'!$H$2:$L$46,5,FALSE)*B347</f>
        <v>3.9331910150181655E-4</v>
      </c>
      <c r="AG347" s="18">
        <f>VLOOKUP(AG$1,'2014(上) TFIDF'!$H$2:$L$46,5,FALSE)*B347</f>
        <v>6.3145055434340176E-5</v>
      </c>
      <c r="AH347" s="18">
        <f>VLOOKUP(AH$1,'2014(上) TFIDF'!$H$2:$L$46,5,FALSE)*B347</f>
        <v>0</v>
      </c>
      <c r="AI347" s="18">
        <f>VLOOKUP(AI$1,'2014(上) TFIDF'!$H$2:$L$46,5,FALSE)*B347</f>
        <v>4.40580727550311E-4</v>
      </c>
      <c r="AJ347" s="18">
        <f>VLOOKUP(AJ$1,'2014(上) TFIDF'!$H$2:$L$46,5,FALSE)*B347</f>
        <v>3.0984587866994236E-4</v>
      </c>
      <c r="AK347" s="18">
        <f>VLOOKUP(AK$1,'2014(上) TFIDF'!$H$2:$L$46,5,FALSE)*B347</f>
        <v>3.7299093410428255E-4</v>
      </c>
      <c r="AL347" s="18">
        <f>VLOOKUP(AL$1,'2014(上) TFIDF'!$H$2:$L$46,5,FALSE)*B347</f>
        <v>3.3138067375179414E-4</v>
      </c>
      <c r="AM347" s="18">
        <f>VLOOKUP(AM$1,'2014(上) TFIDF'!$H$2:$L$46,5,FALSE)*B347</f>
        <v>3.9085681489931889E-4</v>
      </c>
      <c r="AN347" s="18">
        <f>VLOOKUP(AN$1,'2014(上) TFIDF'!$H$2:$L$46,5,FALSE)*B347</f>
        <v>1.8943516630302054E-4</v>
      </c>
      <c r="AO347" s="18">
        <f>VLOOKUP(AO$1,'2014(上) TFIDF'!$H$2:$L$46,5,FALSE)*B347</f>
        <v>0</v>
      </c>
      <c r="AP347" s="18">
        <f>VLOOKUP(AP$1,'2014(上) TFIDF'!$H$2:$L$46,5,FALSE)*B347</f>
        <v>1.0008254496938786E-4</v>
      </c>
      <c r="AQ347" s="18">
        <f>VLOOKUP(AQ$1,'2014(上) TFIDF'!$H$2:$L$46,5,FALSE)*B347</f>
        <v>3.6339269034250368E-4</v>
      </c>
      <c r="AR347" s="18">
        <f>VLOOKUP(AR$1,'2014(上) TFIDF'!$H$2:$L$46,5,FALSE)*B347</f>
        <v>3.0984587866994236E-4</v>
      </c>
      <c r="AS347" s="18">
        <f>VLOOKUP(AS$1,'2014(上) TFIDF'!$H$2:$L$46,5,FALSE)*B347</f>
        <v>1.4661827826621435E-4</v>
      </c>
      <c r="AT347" s="18">
        <f>VLOOKUP(AT$1,'2014(上) TFIDF'!$H$2:$L$46,5,FALSE)*B347</f>
        <v>1.4661827826621435E-4</v>
      </c>
      <c r="AU347" s="18">
        <f>VLOOKUP(AU$1,'2014(上) TFIDF'!$H$2:$L$46,5,FALSE)*B347</f>
        <v>3.1572527717170084E-4</v>
      </c>
    </row>
    <row r="348" spans="1:47">
      <c r="A348" s="18" t="s">
        <v>9732</v>
      </c>
      <c r="B348" s="18">
        <v>1.1494252873563218E-4</v>
      </c>
      <c r="C348" s="18">
        <f>VLOOKUP(C$1,'2014(上) TFIDF'!$H$2:$L$46,5,FALSE)*B348</f>
        <v>3.0018869039766076E-5</v>
      </c>
      <c r="D348" s="18">
        <f>VLOOKUP(D$1,'2014(上) TFIDF'!$H$2:$L$46,5,FALSE)*B348</f>
        <v>7.6470404071924349E-5</v>
      </c>
      <c r="E348" s="18">
        <f>VLOOKUP(E$1,'2014(上) TFIDF'!$H$2:$L$46,5,FALSE)*B348</f>
        <v>0</v>
      </c>
      <c r="F348" s="18">
        <f>VLOOKUP(F$1,'2014(上) TFIDF'!$H$2:$L$46,5,FALSE)*B348</f>
        <v>0</v>
      </c>
      <c r="G348" s="18">
        <f>VLOOKUP(G$1,'2014(上) TFIDF'!$H$2:$L$46,5,FALSE)*B348</f>
        <v>2.6964281060453212E-5</v>
      </c>
      <c r="H348" s="18">
        <f>VLOOKUP(H$1,'2014(上) TFIDF'!$H$2:$L$46,5,FALSE)*B348</f>
        <v>4.2972776300405219E-5</v>
      </c>
      <c r="I348" s="18">
        <f>VLOOKUP(I$1,'2014(上) TFIDF'!$H$2:$L$46,5,FALSE)*B348</f>
        <v>0</v>
      </c>
      <c r="J348" s="18">
        <f>VLOOKUP(J$1,'2014(上) TFIDF'!$H$2:$L$46,5,FALSE)*B348</f>
        <v>4.0173977256121617E-5</v>
      </c>
      <c r="K348" s="18">
        <f>VLOOKUP(K$1,'2014(上) TFIDF'!$H$2:$L$46,5,FALSE)*B348</f>
        <v>5.0190048576532363E-5</v>
      </c>
      <c r="L348" s="18">
        <f>VLOOKUP(L$1,'2014(上) TFIDF'!$H$2:$L$46,5,FALSE)*B348</f>
        <v>0</v>
      </c>
      <c r="M348" s="18">
        <f>VLOOKUP(M$1,'2014(上) TFIDF'!$H$2:$L$46,5,FALSE)*B348</f>
        <v>5.4585660058444791E-5</v>
      </c>
      <c r="N348" s="18">
        <f>VLOOKUP(N$1,'2014(上) TFIDF'!$H$2:$L$46,5,FALSE)*B348</f>
        <v>0</v>
      </c>
      <c r="O348" s="18">
        <f>VLOOKUP(O$1,'2014(上) TFIDF'!$H$2:$L$46,5,FALSE)*B348</f>
        <v>2.6964281060453212E-5</v>
      </c>
      <c r="P348" s="18">
        <f>VLOOKUP(P$1,'2014(上) TFIDF'!$H$2:$L$46,5,FALSE)*B348</f>
        <v>5.1007471659141696E-5</v>
      </c>
      <c r="Q348" s="18">
        <f>VLOOKUP(Q$1,'2014(上) TFIDF'!$H$2:$L$46,5,FALSE)*B348</f>
        <v>1.1612883758039573E-5</v>
      </c>
      <c r="R348" s="18">
        <f>VLOOKUP(R$1,'2014(上) TFIDF'!$H$2:$L$46,5,FALSE)*B348</f>
        <v>1.1612883758039573E-5</v>
      </c>
      <c r="S348" s="18">
        <f>VLOOKUP(S$1,'2014(上) TFIDF'!$H$2:$L$46,5,FALSE)*B348</f>
        <v>4.4214370135454777E-5</v>
      </c>
      <c r="T348" s="18">
        <f>VLOOKUP(T$1,'2014(上) TFIDF'!$H$2:$L$46,5,FALSE)*B348</f>
        <v>1.8405985281726504E-5</v>
      </c>
      <c r="U348" s="18">
        <f>VLOOKUP(U$1,'2014(上) TFIDF'!$H$2:$L$46,5,FALSE)*B348</f>
        <v>5.7532505867031313E-5</v>
      </c>
      <c r="V348" s="18">
        <f>VLOOKUP(V$1,'2014(上) TFIDF'!$H$2:$L$46,5,FALSE)*B348</f>
        <v>5.3244636555845212E-5</v>
      </c>
      <c r="W348" s="18">
        <f>VLOOKUP(W$1,'2014(上) TFIDF'!$H$2:$L$46,5,FALSE)*B348</f>
        <v>1.8405985281726504E-5</v>
      </c>
      <c r="X348" s="18">
        <f>VLOOKUP(X$1,'2014(上) TFIDF'!$H$2:$L$46,5,FALSE)*B348</f>
        <v>8.8933919743680465E-5</v>
      </c>
      <c r="Y348" s="18">
        <f>VLOOKUP(Y$1,'2014(上) TFIDF'!$H$2:$L$46,5,FALSE)*B348</f>
        <v>0</v>
      </c>
      <c r="Z348" s="18">
        <f>VLOOKUP(Z$1,'2014(上) TFIDF'!$H$2:$L$46,5,FALSE)*B348</f>
        <v>7.210966013601658E-5</v>
      </c>
      <c r="AA348" s="18">
        <f>VLOOKUP(AA$1,'2014(上) TFIDF'!$H$2:$L$46,5,FALSE)*B348</f>
        <v>6.1802932334571934E-5</v>
      </c>
      <c r="AB348" s="18">
        <f>VLOOKUP(AB$1,'2014(上) TFIDF'!$H$2:$L$46,5,FALSE)*B348</f>
        <v>6.1378761582131717E-5</v>
      </c>
      <c r="AC348" s="18">
        <f>VLOOKUP(AC$1,'2014(上) TFIDF'!$H$2:$L$46,5,FALSE)*B348</f>
        <v>1.8405985281726504E-5</v>
      </c>
      <c r="AD348" s="18">
        <f>VLOOKUP(AD$1,'2014(上) TFIDF'!$H$2:$L$46,5,FALSE)*B348</f>
        <v>6.1802932334571934E-5</v>
      </c>
      <c r="AE348" s="18">
        <f>VLOOKUP(AE$1,'2014(上) TFIDF'!$H$2:$L$46,5,FALSE)*B348</f>
        <v>6.9677302548237443E-5</v>
      </c>
      <c r="AF348" s="18">
        <f>VLOOKUP(AF$1,'2014(上) TFIDF'!$H$2:$L$46,5,FALSE)*B348</f>
        <v>7.2334547402632922E-5</v>
      </c>
      <c r="AG348" s="18">
        <f>VLOOKUP(AG$1,'2014(上) TFIDF'!$H$2:$L$46,5,FALSE)*B348</f>
        <v>1.1612883758039573E-5</v>
      </c>
      <c r="AH348" s="18">
        <f>VLOOKUP(AH$1,'2014(上) TFIDF'!$H$2:$L$46,5,FALSE)*B348</f>
        <v>0</v>
      </c>
      <c r="AI348" s="18">
        <f>VLOOKUP(AI$1,'2014(上) TFIDF'!$H$2:$L$46,5,FALSE)*B348</f>
        <v>8.1026340698907759E-5</v>
      </c>
      <c r="AJ348" s="18">
        <f>VLOOKUP(AJ$1,'2014(上) TFIDF'!$H$2:$L$46,5,FALSE)*B348</f>
        <v>5.6983150100219282E-5</v>
      </c>
      <c r="AK348" s="18">
        <f>VLOOKUP(AK$1,'2014(上) TFIDF'!$H$2:$L$46,5,FALSE)*B348</f>
        <v>6.8596033858258853E-5</v>
      </c>
      <c r="AL348" s="18">
        <f>VLOOKUP(AL$1,'2014(上) TFIDF'!$H$2:$L$46,5,FALSE)*B348</f>
        <v>6.0943572184238001E-5</v>
      </c>
      <c r="AM348" s="18">
        <f>VLOOKUP(AM$1,'2014(上) TFIDF'!$H$2:$L$46,5,FALSE)*B348</f>
        <v>7.1881713084932206E-5</v>
      </c>
      <c r="AN348" s="18">
        <f>VLOOKUP(AN$1,'2014(上) TFIDF'!$H$2:$L$46,5,FALSE)*B348</f>
        <v>3.4838651274118722E-5</v>
      </c>
      <c r="AO348" s="18">
        <f>VLOOKUP(AO$1,'2014(上) TFIDF'!$H$2:$L$46,5,FALSE)*B348</f>
        <v>0</v>
      </c>
      <c r="AP348" s="18">
        <f>VLOOKUP(AP$1,'2014(上) TFIDF'!$H$2:$L$46,5,FALSE)*B348</f>
        <v>1.8405985281726504E-5</v>
      </c>
      <c r="AQ348" s="18">
        <f>VLOOKUP(AQ$1,'2014(上) TFIDF'!$H$2:$L$46,5,FALSE)*B348</f>
        <v>6.6830839603219057E-5</v>
      </c>
      <c r="AR348" s="18">
        <f>VLOOKUP(AR$1,'2014(上) TFIDF'!$H$2:$L$46,5,FALSE)*B348</f>
        <v>5.6983150100219282E-5</v>
      </c>
      <c r="AS348" s="18">
        <f>VLOOKUP(AS$1,'2014(上) TFIDF'!$H$2:$L$46,5,FALSE)*B348</f>
        <v>2.6964281060453212E-5</v>
      </c>
      <c r="AT348" s="18">
        <f>VLOOKUP(AT$1,'2014(上) TFIDF'!$H$2:$L$46,5,FALSE)*B348</f>
        <v>2.6964281060453212E-5</v>
      </c>
      <c r="AU348" s="18">
        <f>VLOOKUP(AU$1,'2014(上) TFIDF'!$H$2:$L$46,5,FALSE)*B348</f>
        <v>5.8064418790197852E-5</v>
      </c>
    </row>
    <row r="349" spans="1:47">
      <c r="A349" s="18" t="s">
        <v>6416</v>
      </c>
      <c r="B349" s="18">
        <v>0.01</v>
      </c>
      <c r="C349" s="18">
        <f>VLOOKUP(C$1,'2014(上) TFIDF'!$H$2:$L$46,5,FALSE)*B349</f>
        <v>2.6116416064596486E-3</v>
      </c>
      <c r="D349" s="18">
        <f>VLOOKUP(D$1,'2014(上) TFIDF'!$H$2:$L$46,5,FALSE)*B349</f>
        <v>6.652925154257419E-3</v>
      </c>
      <c r="E349" s="18">
        <f>VLOOKUP(E$1,'2014(上) TFIDF'!$H$2:$L$46,5,FALSE)*B349</f>
        <v>0</v>
      </c>
      <c r="F349" s="18">
        <f>VLOOKUP(F$1,'2014(上) TFIDF'!$H$2:$L$46,5,FALSE)*B349</f>
        <v>0</v>
      </c>
      <c r="G349" s="18">
        <f>VLOOKUP(G$1,'2014(上) TFIDF'!$H$2:$L$46,5,FALSE)*B349</f>
        <v>2.3458924522594296E-3</v>
      </c>
      <c r="H349" s="18">
        <f>VLOOKUP(H$1,'2014(上) TFIDF'!$H$2:$L$46,5,FALSE)*B349</f>
        <v>3.7386315381352543E-3</v>
      </c>
      <c r="I349" s="18">
        <f>VLOOKUP(I$1,'2014(上) TFIDF'!$H$2:$L$46,5,FALSE)*B349</f>
        <v>0</v>
      </c>
      <c r="J349" s="18">
        <f>VLOOKUP(J$1,'2014(上) TFIDF'!$H$2:$L$46,5,FALSE)*B349</f>
        <v>3.495136021282581E-3</v>
      </c>
      <c r="K349" s="18">
        <f>VLOOKUP(K$1,'2014(上) TFIDF'!$H$2:$L$46,5,FALSE)*B349</f>
        <v>4.3665342261583161E-3</v>
      </c>
      <c r="L349" s="18">
        <f>VLOOKUP(L$1,'2014(上) TFIDF'!$H$2:$L$46,5,FALSE)*B349</f>
        <v>0</v>
      </c>
      <c r="M349" s="18">
        <f>VLOOKUP(M$1,'2014(上) TFIDF'!$H$2:$L$46,5,FALSE)*B349</f>
        <v>4.7489524250846973E-3</v>
      </c>
      <c r="N349" s="18">
        <f>VLOOKUP(N$1,'2014(上) TFIDF'!$H$2:$L$46,5,FALSE)*B349</f>
        <v>0</v>
      </c>
      <c r="O349" s="18">
        <f>VLOOKUP(O$1,'2014(上) TFIDF'!$H$2:$L$46,5,FALSE)*B349</f>
        <v>2.3458924522594296E-3</v>
      </c>
      <c r="P349" s="18">
        <f>VLOOKUP(P$1,'2014(上) TFIDF'!$H$2:$L$46,5,FALSE)*B349</f>
        <v>4.4376500343453282E-3</v>
      </c>
      <c r="Q349" s="18">
        <f>VLOOKUP(Q$1,'2014(上) TFIDF'!$H$2:$L$46,5,FALSE)*B349</f>
        <v>1.0103208869494428E-3</v>
      </c>
      <c r="R349" s="18">
        <f>VLOOKUP(R$1,'2014(上) TFIDF'!$H$2:$L$46,5,FALSE)*B349</f>
        <v>1.0103208869494428E-3</v>
      </c>
      <c r="S349" s="18">
        <f>VLOOKUP(S$1,'2014(上) TFIDF'!$H$2:$L$46,5,FALSE)*B349</f>
        <v>3.8466502017845657E-3</v>
      </c>
      <c r="T349" s="18">
        <f>VLOOKUP(T$1,'2014(上) TFIDF'!$H$2:$L$46,5,FALSE)*B349</f>
        <v>1.6013207195102058E-3</v>
      </c>
      <c r="U349" s="18">
        <f>VLOOKUP(U$1,'2014(上) TFIDF'!$H$2:$L$46,5,FALSE)*B349</f>
        <v>5.0053280104317248E-3</v>
      </c>
      <c r="V349" s="18">
        <f>VLOOKUP(V$1,'2014(上) TFIDF'!$H$2:$L$46,5,FALSE)*B349</f>
        <v>4.6322833803585338E-3</v>
      </c>
      <c r="W349" s="18">
        <f>VLOOKUP(W$1,'2014(上) TFIDF'!$H$2:$L$46,5,FALSE)*B349</f>
        <v>1.6013207195102058E-3</v>
      </c>
      <c r="X349" s="18">
        <f>VLOOKUP(X$1,'2014(上) TFIDF'!$H$2:$L$46,5,FALSE)*B349</f>
        <v>7.7372510177002012E-3</v>
      </c>
      <c r="Y349" s="18">
        <f>VLOOKUP(Y$1,'2014(上) TFIDF'!$H$2:$L$46,5,FALSE)*B349</f>
        <v>0</v>
      </c>
      <c r="Z349" s="18">
        <f>VLOOKUP(Z$1,'2014(上) TFIDF'!$H$2:$L$46,5,FALSE)*B349</f>
        <v>6.2735404318334433E-3</v>
      </c>
      <c r="AA349" s="18">
        <f>VLOOKUP(AA$1,'2014(上) TFIDF'!$H$2:$L$46,5,FALSE)*B349</f>
        <v>5.3768551131077582E-3</v>
      </c>
      <c r="AB349" s="18">
        <f>VLOOKUP(AB$1,'2014(上) TFIDF'!$H$2:$L$46,5,FALSE)*B349</f>
        <v>5.3399522576454599E-3</v>
      </c>
      <c r="AC349" s="18">
        <f>VLOOKUP(AC$1,'2014(上) TFIDF'!$H$2:$L$46,5,FALSE)*B349</f>
        <v>1.6013207195102058E-3</v>
      </c>
      <c r="AD349" s="18">
        <f>VLOOKUP(AD$1,'2014(上) TFIDF'!$H$2:$L$46,5,FALSE)*B349</f>
        <v>5.3768551131077582E-3</v>
      </c>
      <c r="AE349" s="18">
        <f>VLOOKUP(AE$1,'2014(上) TFIDF'!$H$2:$L$46,5,FALSE)*B349</f>
        <v>6.0619253216966573E-3</v>
      </c>
      <c r="AF349" s="18">
        <f>VLOOKUP(AF$1,'2014(上) TFIDF'!$H$2:$L$46,5,FALSE)*B349</f>
        <v>6.2931056240290648E-3</v>
      </c>
      <c r="AG349" s="18">
        <f>VLOOKUP(AG$1,'2014(上) TFIDF'!$H$2:$L$46,5,FALSE)*B349</f>
        <v>1.0103208869494428E-3</v>
      </c>
      <c r="AH349" s="18">
        <f>VLOOKUP(AH$1,'2014(上) TFIDF'!$H$2:$L$46,5,FALSE)*B349</f>
        <v>0</v>
      </c>
      <c r="AI349" s="18">
        <f>VLOOKUP(AI$1,'2014(上) TFIDF'!$H$2:$L$46,5,FALSE)*B349</f>
        <v>7.049291640804976E-3</v>
      </c>
      <c r="AJ349" s="18">
        <f>VLOOKUP(AJ$1,'2014(上) TFIDF'!$H$2:$L$46,5,FALSE)*B349</f>
        <v>4.9575340587190778E-3</v>
      </c>
      <c r="AK349" s="18">
        <f>VLOOKUP(AK$1,'2014(上) TFIDF'!$H$2:$L$46,5,FALSE)*B349</f>
        <v>5.9678549456685208E-3</v>
      </c>
      <c r="AL349" s="18">
        <f>VLOOKUP(AL$1,'2014(上) TFIDF'!$H$2:$L$46,5,FALSE)*B349</f>
        <v>5.3020907800287063E-3</v>
      </c>
      <c r="AM349" s="18">
        <f>VLOOKUP(AM$1,'2014(上) TFIDF'!$H$2:$L$46,5,FALSE)*B349</f>
        <v>6.2537090383891023E-3</v>
      </c>
      <c r="AN349" s="18">
        <f>VLOOKUP(AN$1,'2014(上) TFIDF'!$H$2:$L$46,5,FALSE)*B349</f>
        <v>3.0309626608483286E-3</v>
      </c>
      <c r="AO349" s="18">
        <f>VLOOKUP(AO$1,'2014(上) TFIDF'!$H$2:$L$46,5,FALSE)*B349</f>
        <v>0</v>
      </c>
      <c r="AP349" s="18">
        <f>VLOOKUP(AP$1,'2014(上) TFIDF'!$H$2:$L$46,5,FALSE)*B349</f>
        <v>1.6013207195102058E-3</v>
      </c>
      <c r="AQ349" s="18">
        <f>VLOOKUP(AQ$1,'2014(上) TFIDF'!$H$2:$L$46,5,FALSE)*B349</f>
        <v>5.8142830454800589E-3</v>
      </c>
      <c r="AR349" s="18">
        <f>VLOOKUP(AR$1,'2014(上) TFIDF'!$H$2:$L$46,5,FALSE)*B349</f>
        <v>4.9575340587190778E-3</v>
      </c>
      <c r="AS349" s="18">
        <f>VLOOKUP(AS$1,'2014(上) TFIDF'!$H$2:$L$46,5,FALSE)*B349</f>
        <v>2.3458924522594296E-3</v>
      </c>
      <c r="AT349" s="18">
        <f>VLOOKUP(AT$1,'2014(上) TFIDF'!$H$2:$L$46,5,FALSE)*B349</f>
        <v>2.3458924522594296E-3</v>
      </c>
      <c r="AU349" s="18">
        <f>VLOOKUP(AU$1,'2014(上) TFIDF'!$H$2:$L$46,5,FALSE)*B349</f>
        <v>5.0516044347472134E-3</v>
      </c>
    </row>
    <row r="350" spans="1:47">
      <c r="A350" s="18" t="s">
        <v>7552</v>
      </c>
      <c r="B350" s="18">
        <v>1.4285714285714286E-3</v>
      </c>
      <c r="C350" s="18">
        <f>VLOOKUP(C$1,'2014(上) TFIDF'!$H$2:$L$46,5,FALSE)*B350</f>
        <v>3.7309165806566412E-4</v>
      </c>
      <c r="D350" s="18">
        <f>VLOOKUP(D$1,'2014(上) TFIDF'!$H$2:$L$46,5,FALSE)*B350</f>
        <v>9.5041787917963117E-4</v>
      </c>
      <c r="E350" s="18">
        <f>VLOOKUP(E$1,'2014(上) TFIDF'!$H$2:$L$46,5,FALSE)*B350</f>
        <v>0</v>
      </c>
      <c r="F350" s="18">
        <f>VLOOKUP(F$1,'2014(上) TFIDF'!$H$2:$L$46,5,FALSE)*B350</f>
        <v>0</v>
      </c>
      <c r="G350" s="18">
        <f>VLOOKUP(G$1,'2014(上) TFIDF'!$H$2:$L$46,5,FALSE)*B350</f>
        <v>3.3512749317991851E-4</v>
      </c>
      <c r="H350" s="18">
        <f>VLOOKUP(H$1,'2014(上) TFIDF'!$H$2:$L$46,5,FALSE)*B350</f>
        <v>5.340902197336077E-4</v>
      </c>
      <c r="I350" s="18">
        <f>VLOOKUP(I$1,'2014(上) TFIDF'!$H$2:$L$46,5,FALSE)*B350</f>
        <v>0</v>
      </c>
      <c r="J350" s="18">
        <f>VLOOKUP(J$1,'2014(上) TFIDF'!$H$2:$L$46,5,FALSE)*B350</f>
        <v>4.9930514589751154E-4</v>
      </c>
      <c r="K350" s="18">
        <f>VLOOKUP(K$1,'2014(上) TFIDF'!$H$2:$L$46,5,FALSE)*B350</f>
        <v>6.237906037369022E-4</v>
      </c>
      <c r="L350" s="18">
        <f>VLOOKUP(L$1,'2014(上) TFIDF'!$H$2:$L$46,5,FALSE)*B350</f>
        <v>0</v>
      </c>
      <c r="M350" s="18">
        <f>VLOOKUP(M$1,'2014(上) TFIDF'!$H$2:$L$46,5,FALSE)*B350</f>
        <v>6.7842177501209954E-4</v>
      </c>
      <c r="N350" s="18">
        <f>VLOOKUP(N$1,'2014(上) TFIDF'!$H$2:$L$46,5,FALSE)*B350</f>
        <v>0</v>
      </c>
      <c r="O350" s="18">
        <f>VLOOKUP(O$1,'2014(上) TFIDF'!$H$2:$L$46,5,FALSE)*B350</f>
        <v>3.3512749317991851E-4</v>
      </c>
      <c r="P350" s="18">
        <f>VLOOKUP(P$1,'2014(上) TFIDF'!$H$2:$L$46,5,FALSE)*B350</f>
        <v>6.3395000490647539E-4</v>
      </c>
      <c r="Q350" s="18">
        <f>VLOOKUP(Q$1,'2014(上) TFIDF'!$H$2:$L$46,5,FALSE)*B350</f>
        <v>1.4433155527849185E-4</v>
      </c>
      <c r="R350" s="18">
        <f>VLOOKUP(R$1,'2014(上) TFIDF'!$H$2:$L$46,5,FALSE)*B350</f>
        <v>1.4433155527849185E-4</v>
      </c>
      <c r="S350" s="18">
        <f>VLOOKUP(S$1,'2014(上) TFIDF'!$H$2:$L$46,5,FALSE)*B350</f>
        <v>5.4952145739779507E-4</v>
      </c>
      <c r="T350" s="18">
        <f>VLOOKUP(T$1,'2014(上) TFIDF'!$H$2:$L$46,5,FALSE)*B350</f>
        <v>2.2876010278717227E-4</v>
      </c>
      <c r="U350" s="18">
        <f>VLOOKUP(U$1,'2014(上) TFIDF'!$H$2:$L$46,5,FALSE)*B350</f>
        <v>7.1504685863310353E-4</v>
      </c>
      <c r="V350" s="18">
        <f>VLOOKUP(V$1,'2014(上) TFIDF'!$H$2:$L$46,5,FALSE)*B350</f>
        <v>6.617547686226477E-4</v>
      </c>
      <c r="W350" s="18">
        <f>VLOOKUP(W$1,'2014(上) TFIDF'!$H$2:$L$46,5,FALSE)*B350</f>
        <v>2.2876010278717227E-4</v>
      </c>
      <c r="X350" s="18">
        <f>VLOOKUP(X$1,'2014(上) TFIDF'!$H$2:$L$46,5,FALSE)*B350</f>
        <v>1.1053215739571715E-3</v>
      </c>
      <c r="Y350" s="18">
        <f>VLOOKUP(Y$1,'2014(上) TFIDF'!$H$2:$L$46,5,FALSE)*B350</f>
        <v>0</v>
      </c>
      <c r="Z350" s="18">
        <f>VLOOKUP(Z$1,'2014(上) TFIDF'!$H$2:$L$46,5,FALSE)*B350</f>
        <v>8.9622006169049189E-4</v>
      </c>
      <c r="AA350" s="18">
        <f>VLOOKUP(AA$1,'2014(上) TFIDF'!$H$2:$L$46,5,FALSE)*B350</f>
        <v>7.6812215901539405E-4</v>
      </c>
      <c r="AB350" s="18">
        <f>VLOOKUP(AB$1,'2014(上) TFIDF'!$H$2:$L$46,5,FALSE)*B350</f>
        <v>7.6285032252077997E-4</v>
      </c>
      <c r="AC350" s="18">
        <f>VLOOKUP(AC$1,'2014(上) TFIDF'!$H$2:$L$46,5,FALSE)*B350</f>
        <v>2.2876010278717227E-4</v>
      </c>
      <c r="AD350" s="18">
        <f>VLOOKUP(AD$1,'2014(上) TFIDF'!$H$2:$L$46,5,FALSE)*B350</f>
        <v>7.6812215901539405E-4</v>
      </c>
      <c r="AE350" s="18">
        <f>VLOOKUP(AE$1,'2014(上) TFIDF'!$H$2:$L$46,5,FALSE)*B350</f>
        <v>8.6598933167095107E-4</v>
      </c>
      <c r="AF350" s="18">
        <f>VLOOKUP(AF$1,'2014(上) TFIDF'!$H$2:$L$46,5,FALSE)*B350</f>
        <v>8.990150891470093E-4</v>
      </c>
      <c r="AG350" s="18">
        <f>VLOOKUP(AG$1,'2014(上) TFIDF'!$H$2:$L$46,5,FALSE)*B350</f>
        <v>1.4433155527849185E-4</v>
      </c>
      <c r="AH350" s="18">
        <f>VLOOKUP(AH$1,'2014(上) TFIDF'!$H$2:$L$46,5,FALSE)*B350</f>
        <v>0</v>
      </c>
      <c r="AI350" s="18">
        <f>VLOOKUP(AI$1,'2014(上) TFIDF'!$H$2:$L$46,5,FALSE)*B350</f>
        <v>1.0070416629721394E-3</v>
      </c>
      <c r="AJ350" s="18">
        <f>VLOOKUP(AJ$1,'2014(上) TFIDF'!$H$2:$L$46,5,FALSE)*B350</f>
        <v>7.0821915124558252E-4</v>
      </c>
      <c r="AK350" s="18">
        <f>VLOOKUP(AK$1,'2014(上) TFIDF'!$H$2:$L$46,5,FALSE)*B350</f>
        <v>8.5255070652407437E-4</v>
      </c>
      <c r="AL350" s="18">
        <f>VLOOKUP(AL$1,'2014(上) TFIDF'!$H$2:$L$46,5,FALSE)*B350</f>
        <v>7.5744154000410098E-4</v>
      </c>
      <c r="AM350" s="18">
        <f>VLOOKUP(AM$1,'2014(上) TFIDF'!$H$2:$L$46,5,FALSE)*B350</f>
        <v>8.9338700548415755E-4</v>
      </c>
      <c r="AN350" s="18">
        <f>VLOOKUP(AN$1,'2014(上) TFIDF'!$H$2:$L$46,5,FALSE)*B350</f>
        <v>4.3299466583547554E-4</v>
      </c>
      <c r="AO350" s="18">
        <f>VLOOKUP(AO$1,'2014(上) TFIDF'!$H$2:$L$46,5,FALSE)*B350</f>
        <v>0</v>
      </c>
      <c r="AP350" s="18">
        <f>VLOOKUP(AP$1,'2014(上) TFIDF'!$H$2:$L$46,5,FALSE)*B350</f>
        <v>2.2876010278717227E-4</v>
      </c>
      <c r="AQ350" s="18">
        <f>VLOOKUP(AQ$1,'2014(上) TFIDF'!$H$2:$L$46,5,FALSE)*B350</f>
        <v>8.3061186364000834E-4</v>
      </c>
      <c r="AR350" s="18">
        <f>VLOOKUP(AR$1,'2014(上) TFIDF'!$H$2:$L$46,5,FALSE)*B350</f>
        <v>7.0821915124558252E-4</v>
      </c>
      <c r="AS350" s="18">
        <f>VLOOKUP(AS$1,'2014(上) TFIDF'!$H$2:$L$46,5,FALSE)*B350</f>
        <v>3.3512749317991851E-4</v>
      </c>
      <c r="AT350" s="18">
        <f>VLOOKUP(AT$1,'2014(上) TFIDF'!$H$2:$L$46,5,FALSE)*B350</f>
        <v>3.3512749317991851E-4</v>
      </c>
      <c r="AU350" s="18">
        <f>VLOOKUP(AU$1,'2014(上) TFIDF'!$H$2:$L$46,5,FALSE)*B350</f>
        <v>7.2165777639245901E-4</v>
      </c>
    </row>
    <row r="351" spans="1:47">
      <c r="A351" s="18" t="s">
        <v>4271</v>
      </c>
      <c r="B351" s="18">
        <v>1E-3</v>
      </c>
      <c r="C351" s="18">
        <f>VLOOKUP(C$1,'2014(上) TFIDF'!$H$2:$L$46,5,FALSE)*B351</f>
        <v>2.6116416064596488E-4</v>
      </c>
      <c r="D351" s="18">
        <f>VLOOKUP(D$1,'2014(上) TFIDF'!$H$2:$L$46,5,FALSE)*B351</f>
        <v>6.6529251542574185E-4</v>
      </c>
      <c r="E351" s="18">
        <f>VLOOKUP(E$1,'2014(上) TFIDF'!$H$2:$L$46,5,FALSE)*B351</f>
        <v>0</v>
      </c>
      <c r="F351" s="18">
        <f>VLOOKUP(F$1,'2014(上) TFIDF'!$H$2:$L$46,5,FALSE)*B351</f>
        <v>0</v>
      </c>
      <c r="G351" s="18">
        <f>VLOOKUP(G$1,'2014(上) TFIDF'!$H$2:$L$46,5,FALSE)*B351</f>
        <v>2.3458924522594296E-4</v>
      </c>
      <c r="H351" s="18">
        <f>VLOOKUP(H$1,'2014(上) TFIDF'!$H$2:$L$46,5,FALSE)*B351</f>
        <v>3.7386315381352544E-4</v>
      </c>
      <c r="I351" s="18">
        <f>VLOOKUP(I$1,'2014(上) TFIDF'!$H$2:$L$46,5,FALSE)*B351</f>
        <v>0</v>
      </c>
      <c r="J351" s="18">
        <f>VLOOKUP(J$1,'2014(上) TFIDF'!$H$2:$L$46,5,FALSE)*B351</f>
        <v>3.4951360212825809E-4</v>
      </c>
      <c r="K351" s="18">
        <f>VLOOKUP(K$1,'2014(上) TFIDF'!$H$2:$L$46,5,FALSE)*B351</f>
        <v>4.3665342261583155E-4</v>
      </c>
      <c r="L351" s="18">
        <f>VLOOKUP(L$1,'2014(上) TFIDF'!$H$2:$L$46,5,FALSE)*B351</f>
        <v>0</v>
      </c>
      <c r="M351" s="18">
        <f>VLOOKUP(M$1,'2014(上) TFIDF'!$H$2:$L$46,5,FALSE)*B351</f>
        <v>4.7489524250846971E-4</v>
      </c>
      <c r="N351" s="18">
        <f>VLOOKUP(N$1,'2014(上) TFIDF'!$H$2:$L$46,5,FALSE)*B351</f>
        <v>0</v>
      </c>
      <c r="O351" s="18">
        <f>VLOOKUP(O$1,'2014(上) TFIDF'!$H$2:$L$46,5,FALSE)*B351</f>
        <v>2.3458924522594296E-4</v>
      </c>
      <c r="P351" s="18">
        <f>VLOOKUP(P$1,'2014(上) TFIDF'!$H$2:$L$46,5,FALSE)*B351</f>
        <v>4.4376500343453281E-4</v>
      </c>
      <c r="Q351" s="18">
        <f>VLOOKUP(Q$1,'2014(上) TFIDF'!$H$2:$L$46,5,FALSE)*B351</f>
        <v>1.010320886949443E-4</v>
      </c>
      <c r="R351" s="18">
        <f>VLOOKUP(R$1,'2014(上) TFIDF'!$H$2:$L$46,5,FALSE)*B351</f>
        <v>1.010320886949443E-4</v>
      </c>
      <c r="S351" s="18">
        <f>VLOOKUP(S$1,'2014(上) TFIDF'!$H$2:$L$46,5,FALSE)*B351</f>
        <v>3.8466502017845658E-4</v>
      </c>
      <c r="T351" s="18">
        <f>VLOOKUP(T$1,'2014(上) TFIDF'!$H$2:$L$46,5,FALSE)*B351</f>
        <v>1.6013207195102059E-4</v>
      </c>
      <c r="U351" s="18">
        <f>VLOOKUP(U$1,'2014(上) TFIDF'!$H$2:$L$46,5,FALSE)*B351</f>
        <v>5.0053280104317248E-4</v>
      </c>
      <c r="V351" s="18">
        <f>VLOOKUP(V$1,'2014(上) TFIDF'!$H$2:$L$46,5,FALSE)*B351</f>
        <v>4.6322833803585342E-4</v>
      </c>
      <c r="W351" s="18">
        <f>VLOOKUP(W$1,'2014(上) TFIDF'!$H$2:$L$46,5,FALSE)*B351</f>
        <v>1.6013207195102059E-4</v>
      </c>
      <c r="X351" s="18">
        <f>VLOOKUP(X$1,'2014(上) TFIDF'!$H$2:$L$46,5,FALSE)*B351</f>
        <v>7.737251017700201E-4</v>
      </c>
      <c r="Y351" s="18">
        <f>VLOOKUP(Y$1,'2014(上) TFIDF'!$H$2:$L$46,5,FALSE)*B351</f>
        <v>0</v>
      </c>
      <c r="Z351" s="18">
        <f>VLOOKUP(Z$1,'2014(上) TFIDF'!$H$2:$L$46,5,FALSE)*B351</f>
        <v>6.2735404318334438E-4</v>
      </c>
      <c r="AA351" s="18">
        <f>VLOOKUP(AA$1,'2014(上) TFIDF'!$H$2:$L$46,5,FALSE)*B351</f>
        <v>5.3768551131077582E-4</v>
      </c>
      <c r="AB351" s="18">
        <f>VLOOKUP(AB$1,'2014(上) TFIDF'!$H$2:$L$46,5,FALSE)*B351</f>
        <v>5.3399522576454595E-4</v>
      </c>
      <c r="AC351" s="18">
        <f>VLOOKUP(AC$1,'2014(上) TFIDF'!$H$2:$L$46,5,FALSE)*B351</f>
        <v>1.6013207195102059E-4</v>
      </c>
      <c r="AD351" s="18">
        <f>VLOOKUP(AD$1,'2014(上) TFIDF'!$H$2:$L$46,5,FALSE)*B351</f>
        <v>5.3768551131077582E-4</v>
      </c>
      <c r="AE351" s="18">
        <f>VLOOKUP(AE$1,'2014(上) TFIDF'!$H$2:$L$46,5,FALSE)*B351</f>
        <v>6.0619253216966573E-4</v>
      </c>
      <c r="AF351" s="18">
        <f>VLOOKUP(AF$1,'2014(上) TFIDF'!$H$2:$L$46,5,FALSE)*B351</f>
        <v>6.2931056240290648E-4</v>
      </c>
      <c r="AG351" s="18">
        <f>VLOOKUP(AG$1,'2014(上) TFIDF'!$H$2:$L$46,5,FALSE)*B351</f>
        <v>1.010320886949443E-4</v>
      </c>
      <c r="AH351" s="18">
        <f>VLOOKUP(AH$1,'2014(上) TFIDF'!$H$2:$L$46,5,FALSE)*B351</f>
        <v>0</v>
      </c>
      <c r="AI351" s="18">
        <f>VLOOKUP(AI$1,'2014(上) TFIDF'!$H$2:$L$46,5,FALSE)*B351</f>
        <v>7.0492916408049753E-4</v>
      </c>
      <c r="AJ351" s="18">
        <f>VLOOKUP(AJ$1,'2014(上) TFIDF'!$H$2:$L$46,5,FALSE)*B351</f>
        <v>4.9575340587190773E-4</v>
      </c>
      <c r="AK351" s="18">
        <f>VLOOKUP(AK$1,'2014(上) TFIDF'!$H$2:$L$46,5,FALSE)*B351</f>
        <v>5.9678549456685206E-4</v>
      </c>
      <c r="AL351" s="18">
        <f>VLOOKUP(AL$1,'2014(上) TFIDF'!$H$2:$L$46,5,FALSE)*B351</f>
        <v>5.3020907800287067E-4</v>
      </c>
      <c r="AM351" s="18">
        <f>VLOOKUP(AM$1,'2014(上) TFIDF'!$H$2:$L$46,5,FALSE)*B351</f>
        <v>6.2537090383891028E-4</v>
      </c>
      <c r="AN351" s="18">
        <f>VLOOKUP(AN$1,'2014(上) TFIDF'!$H$2:$L$46,5,FALSE)*B351</f>
        <v>3.0309626608483286E-4</v>
      </c>
      <c r="AO351" s="18">
        <f>VLOOKUP(AO$1,'2014(上) TFIDF'!$H$2:$L$46,5,FALSE)*B351</f>
        <v>0</v>
      </c>
      <c r="AP351" s="18">
        <f>VLOOKUP(AP$1,'2014(上) TFIDF'!$H$2:$L$46,5,FALSE)*B351</f>
        <v>1.6013207195102059E-4</v>
      </c>
      <c r="AQ351" s="18">
        <f>VLOOKUP(AQ$1,'2014(上) TFIDF'!$H$2:$L$46,5,FALSE)*B351</f>
        <v>5.8142830454800589E-4</v>
      </c>
      <c r="AR351" s="18">
        <f>VLOOKUP(AR$1,'2014(上) TFIDF'!$H$2:$L$46,5,FALSE)*B351</f>
        <v>4.9575340587190773E-4</v>
      </c>
      <c r="AS351" s="18">
        <f>VLOOKUP(AS$1,'2014(上) TFIDF'!$H$2:$L$46,5,FALSE)*B351</f>
        <v>2.3458924522594296E-4</v>
      </c>
      <c r="AT351" s="18">
        <f>VLOOKUP(AT$1,'2014(上) TFIDF'!$H$2:$L$46,5,FALSE)*B351</f>
        <v>2.3458924522594296E-4</v>
      </c>
      <c r="AU351" s="18">
        <f>VLOOKUP(AU$1,'2014(上) TFIDF'!$H$2:$L$46,5,FALSE)*B351</f>
        <v>5.051604434747213E-4</v>
      </c>
    </row>
    <row r="352" spans="1:47">
      <c r="A352" s="18" t="s">
        <v>1757</v>
      </c>
      <c r="B352" s="18">
        <v>3.3333333333333335E-3</v>
      </c>
      <c r="C352" s="18">
        <f>VLOOKUP(C$1,'2014(上) TFIDF'!$H$2:$L$46,5,FALSE)*B352</f>
        <v>8.7054720215321631E-4</v>
      </c>
      <c r="D352" s="18">
        <f>VLOOKUP(D$1,'2014(上) TFIDF'!$H$2:$L$46,5,FALSE)*B352</f>
        <v>2.2176417180858063E-3</v>
      </c>
      <c r="E352" s="18">
        <f>VLOOKUP(E$1,'2014(上) TFIDF'!$H$2:$L$46,5,FALSE)*B352</f>
        <v>0</v>
      </c>
      <c r="F352" s="18">
        <f>VLOOKUP(F$1,'2014(上) TFIDF'!$H$2:$L$46,5,FALSE)*B352</f>
        <v>0</v>
      </c>
      <c r="G352" s="18">
        <f>VLOOKUP(G$1,'2014(上) TFIDF'!$H$2:$L$46,5,FALSE)*B352</f>
        <v>7.8196415075314327E-4</v>
      </c>
      <c r="H352" s="18">
        <f>VLOOKUP(H$1,'2014(上) TFIDF'!$H$2:$L$46,5,FALSE)*B352</f>
        <v>1.2462105127117515E-3</v>
      </c>
      <c r="I352" s="18">
        <f>VLOOKUP(I$1,'2014(上) TFIDF'!$H$2:$L$46,5,FALSE)*B352</f>
        <v>0</v>
      </c>
      <c r="J352" s="18">
        <f>VLOOKUP(J$1,'2014(上) TFIDF'!$H$2:$L$46,5,FALSE)*B352</f>
        <v>1.1650453404275271E-3</v>
      </c>
      <c r="K352" s="18">
        <f>VLOOKUP(K$1,'2014(上) TFIDF'!$H$2:$L$46,5,FALSE)*B352</f>
        <v>1.4555114087194385E-3</v>
      </c>
      <c r="L352" s="18">
        <f>VLOOKUP(L$1,'2014(上) TFIDF'!$H$2:$L$46,5,FALSE)*B352</f>
        <v>0</v>
      </c>
      <c r="M352" s="18">
        <f>VLOOKUP(M$1,'2014(上) TFIDF'!$H$2:$L$46,5,FALSE)*B352</f>
        <v>1.582984141694899E-3</v>
      </c>
      <c r="N352" s="18">
        <f>VLOOKUP(N$1,'2014(上) TFIDF'!$H$2:$L$46,5,FALSE)*B352</f>
        <v>0</v>
      </c>
      <c r="O352" s="18">
        <f>VLOOKUP(O$1,'2014(上) TFIDF'!$H$2:$L$46,5,FALSE)*B352</f>
        <v>7.8196415075314327E-4</v>
      </c>
      <c r="P352" s="18">
        <f>VLOOKUP(P$1,'2014(上) TFIDF'!$H$2:$L$46,5,FALSE)*B352</f>
        <v>1.4792166781151094E-3</v>
      </c>
      <c r="Q352" s="18">
        <f>VLOOKUP(Q$1,'2014(上) TFIDF'!$H$2:$L$46,5,FALSE)*B352</f>
        <v>3.3677362898314764E-4</v>
      </c>
      <c r="R352" s="18">
        <f>VLOOKUP(R$1,'2014(上) TFIDF'!$H$2:$L$46,5,FALSE)*B352</f>
        <v>3.3677362898314764E-4</v>
      </c>
      <c r="S352" s="18">
        <f>VLOOKUP(S$1,'2014(上) TFIDF'!$H$2:$L$46,5,FALSE)*B352</f>
        <v>1.2822167339281885E-3</v>
      </c>
      <c r="T352" s="18">
        <f>VLOOKUP(T$1,'2014(上) TFIDF'!$H$2:$L$46,5,FALSE)*B352</f>
        <v>5.3377357317006867E-4</v>
      </c>
      <c r="U352" s="18">
        <f>VLOOKUP(U$1,'2014(上) TFIDF'!$H$2:$L$46,5,FALSE)*B352</f>
        <v>1.6684426701439083E-3</v>
      </c>
      <c r="V352" s="18">
        <f>VLOOKUP(V$1,'2014(上) TFIDF'!$H$2:$L$46,5,FALSE)*B352</f>
        <v>1.5440944601195115E-3</v>
      </c>
      <c r="W352" s="18">
        <f>VLOOKUP(W$1,'2014(上) TFIDF'!$H$2:$L$46,5,FALSE)*B352</f>
        <v>5.3377357317006867E-4</v>
      </c>
      <c r="X352" s="18">
        <f>VLOOKUP(X$1,'2014(上) TFIDF'!$H$2:$L$46,5,FALSE)*B352</f>
        <v>2.5790836725667339E-3</v>
      </c>
      <c r="Y352" s="18">
        <f>VLOOKUP(Y$1,'2014(上) TFIDF'!$H$2:$L$46,5,FALSE)*B352</f>
        <v>0</v>
      </c>
      <c r="Z352" s="18">
        <f>VLOOKUP(Z$1,'2014(上) TFIDF'!$H$2:$L$46,5,FALSE)*B352</f>
        <v>2.0911801439444811E-3</v>
      </c>
      <c r="AA352" s="18">
        <f>VLOOKUP(AA$1,'2014(上) TFIDF'!$H$2:$L$46,5,FALSE)*B352</f>
        <v>1.7922850377025861E-3</v>
      </c>
      <c r="AB352" s="18">
        <f>VLOOKUP(AB$1,'2014(上) TFIDF'!$H$2:$L$46,5,FALSE)*B352</f>
        <v>1.77998408588182E-3</v>
      </c>
      <c r="AC352" s="18">
        <f>VLOOKUP(AC$1,'2014(上) TFIDF'!$H$2:$L$46,5,FALSE)*B352</f>
        <v>5.3377357317006867E-4</v>
      </c>
      <c r="AD352" s="18">
        <f>VLOOKUP(AD$1,'2014(上) TFIDF'!$H$2:$L$46,5,FALSE)*B352</f>
        <v>1.7922850377025861E-3</v>
      </c>
      <c r="AE352" s="18">
        <f>VLOOKUP(AE$1,'2014(上) TFIDF'!$H$2:$L$46,5,FALSE)*B352</f>
        <v>2.0206417738988861E-3</v>
      </c>
      <c r="AF352" s="18">
        <f>VLOOKUP(AF$1,'2014(上) TFIDF'!$H$2:$L$46,5,FALSE)*B352</f>
        <v>2.0977018746763552E-3</v>
      </c>
      <c r="AG352" s="18">
        <f>VLOOKUP(AG$1,'2014(上) TFIDF'!$H$2:$L$46,5,FALSE)*B352</f>
        <v>3.3677362898314764E-4</v>
      </c>
      <c r="AH352" s="18">
        <f>VLOOKUP(AH$1,'2014(上) TFIDF'!$H$2:$L$46,5,FALSE)*B352</f>
        <v>0</v>
      </c>
      <c r="AI352" s="18">
        <f>VLOOKUP(AI$1,'2014(上) TFIDF'!$H$2:$L$46,5,FALSE)*B352</f>
        <v>2.3497638802683252E-3</v>
      </c>
      <c r="AJ352" s="18">
        <f>VLOOKUP(AJ$1,'2014(上) TFIDF'!$H$2:$L$46,5,FALSE)*B352</f>
        <v>1.6525113529063593E-3</v>
      </c>
      <c r="AK352" s="18">
        <f>VLOOKUP(AK$1,'2014(上) TFIDF'!$H$2:$L$46,5,FALSE)*B352</f>
        <v>1.9892849818895068E-3</v>
      </c>
      <c r="AL352" s="18">
        <f>VLOOKUP(AL$1,'2014(上) TFIDF'!$H$2:$L$46,5,FALSE)*B352</f>
        <v>1.7673635933429022E-3</v>
      </c>
      <c r="AM352" s="18">
        <f>VLOOKUP(AM$1,'2014(上) TFIDF'!$H$2:$L$46,5,FALSE)*B352</f>
        <v>2.0845696794630341E-3</v>
      </c>
      <c r="AN352" s="18">
        <f>VLOOKUP(AN$1,'2014(上) TFIDF'!$H$2:$L$46,5,FALSE)*B352</f>
        <v>1.010320886949443E-3</v>
      </c>
      <c r="AO352" s="18">
        <f>VLOOKUP(AO$1,'2014(上) TFIDF'!$H$2:$L$46,5,FALSE)*B352</f>
        <v>0</v>
      </c>
      <c r="AP352" s="18">
        <f>VLOOKUP(AP$1,'2014(上) TFIDF'!$H$2:$L$46,5,FALSE)*B352</f>
        <v>5.3377357317006867E-4</v>
      </c>
      <c r="AQ352" s="18">
        <f>VLOOKUP(AQ$1,'2014(上) TFIDF'!$H$2:$L$46,5,FALSE)*B352</f>
        <v>1.9380943484933531E-3</v>
      </c>
      <c r="AR352" s="18">
        <f>VLOOKUP(AR$1,'2014(上) TFIDF'!$H$2:$L$46,5,FALSE)*B352</f>
        <v>1.6525113529063593E-3</v>
      </c>
      <c r="AS352" s="18">
        <f>VLOOKUP(AS$1,'2014(上) TFIDF'!$H$2:$L$46,5,FALSE)*B352</f>
        <v>7.8196415075314327E-4</v>
      </c>
      <c r="AT352" s="18">
        <f>VLOOKUP(AT$1,'2014(上) TFIDF'!$H$2:$L$46,5,FALSE)*B352</f>
        <v>7.8196415075314327E-4</v>
      </c>
      <c r="AU352" s="18">
        <f>VLOOKUP(AU$1,'2014(上) TFIDF'!$H$2:$L$46,5,FALSE)*B352</f>
        <v>1.6838681449157379E-3</v>
      </c>
    </row>
    <row r="353" spans="1:47">
      <c r="A353" s="18" t="s">
        <v>2620</v>
      </c>
      <c r="B353" s="18">
        <v>4.3478260869565219E-4</v>
      </c>
      <c r="C353" s="18">
        <f>VLOOKUP(C$1,'2014(上) TFIDF'!$H$2:$L$46,5,FALSE)*B353</f>
        <v>1.1354963506346299E-4</v>
      </c>
      <c r="D353" s="18">
        <f>VLOOKUP(D$1,'2014(上) TFIDF'!$H$2:$L$46,5,FALSE)*B353</f>
        <v>2.892576154024965E-4</v>
      </c>
      <c r="E353" s="18">
        <f>VLOOKUP(E$1,'2014(上) TFIDF'!$H$2:$L$46,5,FALSE)*B353</f>
        <v>0</v>
      </c>
      <c r="F353" s="18">
        <f>VLOOKUP(F$1,'2014(上) TFIDF'!$H$2:$L$46,5,FALSE)*B353</f>
        <v>0</v>
      </c>
      <c r="G353" s="18">
        <f>VLOOKUP(G$1,'2014(上) TFIDF'!$H$2:$L$46,5,FALSE)*B353</f>
        <v>1.0199532401127955E-4</v>
      </c>
      <c r="H353" s="18">
        <f>VLOOKUP(H$1,'2014(上) TFIDF'!$H$2:$L$46,5,FALSE)*B353</f>
        <v>1.6254919731022844E-4</v>
      </c>
      <c r="I353" s="18">
        <f>VLOOKUP(I$1,'2014(上) TFIDF'!$H$2:$L$46,5,FALSE)*B353</f>
        <v>0</v>
      </c>
      <c r="J353" s="18">
        <f>VLOOKUP(J$1,'2014(上) TFIDF'!$H$2:$L$46,5,FALSE)*B353</f>
        <v>1.5196243570793832E-4</v>
      </c>
      <c r="K353" s="18">
        <f>VLOOKUP(K$1,'2014(上) TFIDF'!$H$2:$L$46,5,FALSE)*B353</f>
        <v>1.8984931418079633E-4</v>
      </c>
      <c r="L353" s="18">
        <f>VLOOKUP(L$1,'2014(上) TFIDF'!$H$2:$L$46,5,FALSE)*B353</f>
        <v>0</v>
      </c>
      <c r="M353" s="18">
        <f>VLOOKUP(M$1,'2014(上) TFIDF'!$H$2:$L$46,5,FALSE)*B353</f>
        <v>2.0647619239498683E-4</v>
      </c>
      <c r="N353" s="18">
        <f>VLOOKUP(N$1,'2014(上) TFIDF'!$H$2:$L$46,5,FALSE)*B353</f>
        <v>0</v>
      </c>
      <c r="O353" s="18">
        <f>VLOOKUP(O$1,'2014(上) TFIDF'!$H$2:$L$46,5,FALSE)*B353</f>
        <v>1.0199532401127955E-4</v>
      </c>
      <c r="P353" s="18">
        <f>VLOOKUP(P$1,'2014(上) TFIDF'!$H$2:$L$46,5,FALSE)*B353</f>
        <v>1.9294130584110122E-4</v>
      </c>
      <c r="Q353" s="18">
        <f>VLOOKUP(Q$1,'2014(上) TFIDF'!$H$2:$L$46,5,FALSE)*B353</f>
        <v>4.3926995084758387E-5</v>
      </c>
      <c r="R353" s="18">
        <f>VLOOKUP(R$1,'2014(上) TFIDF'!$H$2:$L$46,5,FALSE)*B353</f>
        <v>4.3926995084758387E-5</v>
      </c>
      <c r="S353" s="18">
        <f>VLOOKUP(S$1,'2014(上) TFIDF'!$H$2:$L$46,5,FALSE)*B353</f>
        <v>1.6724566094715503E-4</v>
      </c>
      <c r="T353" s="18">
        <f>VLOOKUP(T$1,'2014(上) TFIDF'!$H$2:$L$46,5,FALSE)*B353</f>
        <v>6.9622639978704598E-5</v>
      </c>
      <c r="U353" s="18">
        <f>VLOOKUP(U$1,'2014(上) TFIDF'!$H$2:$L$46,5,FALSE)*B353</f>
        <v>2.1762295697529238E-4</v>
      </c>
      <c r="V353" s="18">
        <f>VLOOKUP(V$1,'2014(上) TFIDF'!$H$2:$L$46,5,FALSE)*B353</f>
        <v>2.0140362523297974E-4</v>
      </c>
      <c r="W353" s="18">
        <f>VLOOKUP(W$1,'2014(上) TFIDF'!$H$2:$L$46,5,FALSE)*B353</f>
        <v>6.9622639978704598E-5</v>
      </c>
      <c r="X353" s="18">
        <f>VLOOKUP(X$1,'2014(上) TFIDF'!$H$2:$L$46,5,FALSE)*B353</f>
        <v>3.3640221816087833E-4</v>
      </c>
      <c r="Y353" s="18">
        <f>VLOOKUP(Y$1,'2014(上) TFIDF'!$H$2:$L$46,5,FALSE)*B353</f>
        <v>0</v>
      </c>
      <c r="Z353" s="18">
        <f>VLOOKUP(Z$1,'2014(上) TFIDF'!$H$2:$L$46,5,FALSE)*B353</f>
        <v>2.7276262747101928E-4</v>
      </c>
      <c r="AA353" s="18">
        <f>VLOOKUP(AA$1,'2014(上) TFIDF'!$H$2:$L$46,5,FALSE)*B353</f>
        <v>2.337763092655547E-4</v>
      </c>
      <c r="AB353" s="18">
        <f>VLOOKUP(AB$1,'2014(上) TFIDF'!$H$2:$L$46,5,FALSE)*B353</f>
        <v>2.3217183728893302E-4</v>
      </c>
      <c r="AC353" s="18">
        <f>VLOOKUP(AC$1,'2014(上) TFIDF'!$H$2:$L$46,5,FALSE)*B353</f>
        <v>6.9622639978704598E-5</v>
      </c>
      <c r="AD353" s="18">
        <f>VLOOKUP(AD$1,'2014(上) TFIDF'!$H$2:$L$46,5,FALSE)*B353</f>
        <v>2.337763092655547E-4</v>
      </c>
      <c r="AE353" s="18">
        <f>VLOOKUP(AE$1,'2014(上) TFIDF'!$H$2:$L$46,5,FALSE)*B353</f>
        <v>2.6356197050855031E-4</v>
      </c>
      <c r="AF353" s="18">
        <f>VLOOKUP(AF$1,'2014(上) TFIDF'!$H$2:$L$46,5,FALSE)*B353</f>
        <v>2.736132880012637E-4</v>
      </c>
      <c r="AG353" s="18">
        <f>VLOOKUP(AG$1,'2014(上) TFIDF'!$H$2:$L$46,5,FALSE)*B353</f>
        <v>4.3926995084758387E-5</v>
      </c>
      <c r="AH353" s="18">
        <f>VLOOKUP(AH$1,'2014(上) TFIDF'!$H$2:$L$46,5,FALSE)*B353</f>
        <v>0</v>
      </c>
      <c r="AI353" s="18">
        <f>VLOOKUP(AI$1,'2014(上) TFIDF'!$H$2:$L$46,5,FALSE)*B353</f>
        <v>3.0649094090456414E-4</v>
      </c>
      <c r="AJ353" s="18">
        <f>VLOOKUP(AJ$1,'2014(上) TFIDF'!$H$2:$L$46,5,FALSE)*B353</f>
        <v>2.155449590747425E-4</v>
      </c>
      <c r="AK353" s="18">
        <f>VLOOKUP(AK$1,'2014(上) TFIDF'!$H$2:$L$46,5,FALSE)*B353</f>
        <v>2.5947195415950092E-4</v>
      </c>
      <c r="AL353" s="18">
        <f>VLOOKUP(AL$1,'2014(上) TFIDF'!$H$2:$L$46,5,FALSE)*B353</f>
        <v>2.3052568608820465E-4</v>
      </c>
      <c r="AM353" s="18">
        <f>VLOOKUP(AM$1,'2014(上) TFIDF'!$H$2:$L$46,5,FALSE)*B353</f>
        <v>2.7190039297343927E-4</v>
      </c>
      <c r="AN353" s="18">
        <f>VLOOKUP(AN$1,'2014(上) TFIDF'!$H$2:$L$46,5,FALSE)*B353</f>
        <v>1.3178098525427515E-4</v>
      </c>
      <c r="AO353" s="18">
        <f>VLOOKUP(AO$1,'2014(上) TFIDF'!$H$2:$L$46,5,FALSE)*B353</f>
        <v>0</v>
      </c>
      <c r="AP353" s="18">
        <f>VLOOKUP(AP$1,'2014(上) TFIDF'!$H$2:$L$46,5,FALSE)*B353</f>
        <v>6.9622639978704598E-5</v>
      </c>
      <c r="AQ353" s="18">
        <f>VLOOKUP(AQ$1,'2014(上) TFIDF'!$H$2:$L$46,5,FALSE)*B353</f>
        <v>2.5279491502087215E-4</v>
      </c>
      <c r="AR353" s="18">
        <f>VLOOKUP(AR$1,'2014(上) TFIDF'!$H$2:$L$46,5,FALSE)*B353</f>
        <v>2.155449590747425E-4</v>
      </c>
      <c r="AS353" s="18">
        <f>VLOOKUP(AS$1,'2014(上) TFIDF'!$H$2:$L$46,5,FALSE)*B353</f>
        <v>1.0199532401127955E-4</v>
      </c>
      <c r="AT353" s="18">
        <f>VLOOKUP(AT$1,'2014(上) TFIDF'!$H$2:$L$46,5,FALSE)*B353</f>
        <v>1.0199532401127955E-4</v>
      </c>
      <c r="AU353" s="18">
        <f>VLOOKUP(AU$1,'2014(上) TFIDF'!$H$2:$L$46,5,FALSE)*B353</f>
        <v>2.1963497542379189E-4</v>
      </c>
    </row>
    <row r="354" spans="1:47">
      <c r="A354" s="18" t="s">
        <v>6954</v>
      </c>
      <c r="B354" s="18">
        <v>2E-3</v>
      </c>
      <c r="C354" s="18">
        <f>VLOOKUP(C$1,'2014(上) TFIDF'!$H$2:$L$46,5,FALSE)*B354</f>
        <v>5.2232832129192977E-4</v>
      </c>
      <c r="D354" s="18">
        <f>VLOOKUP(D$1,'2014(上) TFIDF'!$H$2:$L$46,5,FALSE)*B354</f>
        <v>1.3305850308514837E-3</v>
      </c>
      <c r="E354" s="18">
        <f>VLOOKUP(E$1,'2014(上) TFIDF'!$H$2:$L$46,5,FALSE)*B354</f>
        <v>0</v>
      </c>
      <c r="F354" s="18">
        <f>VLOOKUP(F$1,'2014(上) TFIDF'!$H$2:$L$46,5,FALSE)*B354</f>
        <v>0</v>
      </c>
      <c r="G354" s="18">
        <f>VLOOKUP(G$1,'2014(上) TFIDF'!$H$2:$L$46,5,FALSE)*B354</f>
        <v>4.6917849045188592E-4</v>
      </c>
      <c r="H354" s="18">
        <f>VLOOKUP(H$1,'2014(上) TFIDF'!$H$2:$L$46,5,FALSE)*B354</f>
        <v>7.4772630762705088E-4</v>
      </c>
      <c r="I354" s="18">
        <f>VLOOKUP(I$1,'2014(上) TFIDF'!$H$2:$L$46,5,FALSE)*B354</f>
        <v>0</v>
      </c>
      <c r="J354" s="18">
        <f>VLOOKUP(J$1,'2014(上) TFIDF'!$H$2:$L$46,5,FALSE)*B354</f>
        <v>6.9902720425651617E-4</v>
      </c>
      <c r="K354" s="18">
        <f>VLOOKUP(K$1,'2014(上) TFIDF'!$H$2:$L$46,5,FALSE)*B354</f>
        <v>8.7330684523166311E-4</v>
      </c>
      <c r="L354" s="18">
        <f>VLOOKUP(L$1,'2014(上) TFIDF'!$H$2:$L$46,5,FALSE)*B354</f>
        <v>0</v>
      </c>
      <c r="M354" s="18">
        <f>VLOOKUP(M$1,'2014(上) TFIDF'!$H$2:$L$46,5,FALSE)*B354</f>
        <v>9.4979048501693942E-4</v>
      </c>
      <c r="N354" s="18">
        <f>VLOOKUP(N$1,'2014(上) TFIDF'!$H$2:$L$46,5,FALSE)*B354</f>
        <v>0</v>
      </c>
      <c r="O354" s="18">
        <f>VLOOKUP(O$1,'2014(上) TFIDF'!$H$2:$L$46,5,FALSE)*B354</f>
        <v>4.6917849045188592E-4</v>
      </c>
      <c r="P354" s="18">
        <f>VLOOKUP(P$1,'2014(上) TFIDF'!$H$2:$L$46,5,FALSE)*B354</f>
        <v>8.8753000686906563E-4</v>
      </c>
      <c r="Q354" s="18">
        <f>VLOOKUP(Q$1,'2014(上) TFIDF'!$H$2:$L$46,5,FALSE)*B354</f>
        <v>2.0206417738988859E-4</v>
      </c>
      <c r="R354" s="18">
        <f>VLOOKUP(R$1,'2014(上) TFIDF'!$H$2:$L$46,5,FALSE)*B354</f>
        <v>2.0206417738988859E-4</v>
      </c>
      <c r="S354" s="18">
        <f>VLOOKUP(S$1,'2014(上) TFIDF'!$H$2:$L$46,5,FALSE)*B354</f>
        <v>7.6933004035691316E-4</v>
      </c>
      <c r="T354" s="18">
        <f>VLOOKUP(T$1,'2014(上) TFIDF'!$H$2:$L$46,5,FALSE)*B354</f>
        <v>3.2026414390204117E-4</v>
      </c>
      <c r="U354" s="18">
        <f>VLOOKUP(U$1,'2014(上) TFIDF'!$H$2:$L$46,5,FALSE)*B354</f>
        <v>1.001065602086345E-3</v>
      </c>
      <c r="V354" s="18">
        <f>VLOOKUP(V$1,'2014(上) TFIDF'!$H$2:$L$46,5,FALSE)*B354</f>
        <v>9.2645667607170685E-4</v>
      </c>
      <c r="W354" s="18">
        <f>VLOOKUP(W$1,'2014(上) TFIDF'!$H$2:$L$46,5,FALSE)*B354</f>
        <v>3.2026414390204117E-4</v>
      </c>
      <c r="X354" s="18">
        <f>VLOOKUP(X$1,'2014(上) TFIDF'!$H$2:$L$46,5,FALSE)*B354</f>
        <v>1.5474502035400402E-3</v>
      </c>
      <c r="Y354" s="18">
        <f>VLOOKUP(Y$1,'2014(上) TFIDF'!$H$2:$L$46,5,FALSE)*B354</f>
        <v>0</v>
      </c>
      <c r="Z354" s="18">
        <f>VLOOKUP(Z$1,'2014(上) TFIDF'!$H$2:$L$46,5,FALSE)*B354</f>
        <v>1.2547080863666888E-3</v>
      </c>
      <c r="AA354" s="18">
        <f>VLOOKUP(AA$1,'2014(上) TFIDF'!$H$2:$L$46,5,FALSE)*B354</f>
        <v>1.0753710226215516E-3</v>
      </c>
      <c r="AB354" s="18">
        <f>VLOOKUP(AB$1,'2014(上) TFIDF'!$H$2:$L$46,5,FALSE)*B354</f>
        <v>1.0679904515290919E-3</v>
      </c>
      <c r="AC354" s="18">
        <f>VLOOKUP(AC$1,'2014(上) TFIDF'!$H$2:$L$46,5,FALSE)*B354</f>
        <v>3.2026414390204117E-4</v>
      </c>
      <c r="AD354" s="18">
        <f>VLOOKUP(AD$1,'2014(上) TFIDF'!$H$2:$L$46,5,FALSE)*B354</f>
        <v>1.0753710226215516E-3</v>
      </c>
      <c r="AE354" s="18">
        <f>VLOOKUP(AE$1,'2014(上) TFIDF'!$H$2:$L$46,5,FALSE)*B354</f>
        <v>1.2123850643393315E-3</v>
      </c>
      <c r="AF354" s="18">
        <f>VLOOKUP(AF$1,'2014(上) TFIDF'!$H$2:$L$46,5,FALSE)*B354</f>
        <v>1.258621124805813E-3</v>
      </c>
      <c r="AG354" s="18">
        <f>VLOOKUP(AG$1,'2014(上) TFIDF'!$H$2:$L$46,5,FALSE)*B354</f>
        <v>2.0206417738988859E-4</v>
      </c>
      <c r="AH354" s="18">
        <f>VLOOKUP(AH$1,'2014(上) TFIDF'!$H$2:$L$46,5,FALSE)*B354</f>
        <v>0</v>
      </c>
      <c r="AI354" s="18">
        <f>VLOOKUP(AI$1,'2014(上) TFIDF'!$H$2:$L$46,5,FALSE)*B354</f>
        <v>1.4098583281609951E-3</v>
      </c>
      <c r="AJ354" s="18">
        <f>VLOOKUP(AJ$1,'2014(上) TFIDF'!$H$2:$L$46,5,FALSE)*B354</f>
        <v>9.9150681174381547E-4</v>
      </c>
      <c r="AK354" s="18">
        <f>VLOOKUP(AK$1,'2014(上) TFIDF'!$H$2:$L$46,5,FALSE)*B354</f>
        <v>1.1935709891337041E-3</v>
      </c>
      <c r="AL354" s="18">
        <f>VLOOKUP(AL$1,'2014(上) TFIDF'!$H$2:$L$46,5,FALSE)*B354</f>
        <v>1.0604181560057413E-3</v>
      </c>
      <c r="AM354" s="18">
        <f>VLOOKUP(AM$1,'2014(上) TFIDF'!$H$2:$L$46,5,FALSE)*B354</f>
        <v>1.2507418076778206E-3</v>
      </c>
      <c r="AN354" s="18">
        <f>VLOOKUP(AN$1,'2014(上) TFIDF'!$H$2:$L$46,5,FALSE)*B354</f>
        <v>6.0619253216966573E-4</v>
      </c>
      <c r="AO354" s="18">
        <f>VLOOKUP(AO$1,'2014(上) TFIDF'!$H$2:$L$46,5,FALSE)*B354</f>
        <v>0</v>
      </c>
      <c r="AP354" s="18">
        <f>VLOOKUP(AP$1,'2014(上) TFIDF'!$H$2:$L$46,5,FALSE)*B354</f>
        <v>3.2026414390204117E-4</v>
      </c>
      <c r="AQ354" s="18">
        <f>VLOOKUP(AQ$1,'2014(上) TFIDF'!$H$2:$L$46,5,FALSE)*B354</f>
        <v>1.1628566090960118E-3</v>
      </c>
      <c r="AR354" s="18">
        <f>VLOOKUP(AR$1,'2014(上) TFIDF'!$H$2:$L$46,5,FALSE)*B354</f>
        <v>9.9150681174381547E-4</v>
      </c>
      <c r="AS354" s="18">
        <f>VLOOKUP(AS$1,'2014(上) TFIDF'!$H$2:$L$46,5,FALSE)*B354</f>
        <v>4.6917849045188592E-4</v>
      </c>
      <c r="AT354" s="18">
        <f>VLOOKUP(AT$1,'2014(上) TFIDF'!$H$2:$L$46,5,FALSE)*B354</f>
        <v>4.6917849045188592E-4</v>
      </c>
      <c r="AU354" s="18">
        <f>VLOOKUP(AU$1,'2014(上) TFIDF'!$H$2:$L$46,5,FALSE)*B354</f>
        <v>1.0103208869494426E-3</v>
      </c>
    </row>
    <row r="355" spans="1:47">
      <c r="A355" s="18" t="s">
        <v>4019</v>
      </c>
      <c r="B355" s="18">
        <v>1.6666666666666668E-3</v>
      </c>
      <c r="C355" s="18">
        <f>VLOOKUP(C$1,'2014(上) TFIDF'!$H$2:$L$46,5,FALSE)*B355</f>
        <v>4.3527360107660816E-4</v>
      </c>
      <c r="D355" s="18">
        <f>VLOOKUP(D$1,'2014(上) TFIDF'!$H$2:$L$46,5,FALSE)*B355</f>
        <v>1.1088208590429032E-3</v>
      </c>
      <c r="E355" s="18">
        <f>VLOOKUP(E$1,'2014(上) TFIDF'!$H$2:$L$46,5,FALSE)*B355</f>
        <v>0</v>
      </c>
      <c r="F355" s="18">
        <f>VLOOKUP(F$1,'2014(上) TFIDF'!$H$2:$L$46,5,FALSE)*B355</f>
        <v>0</v>
      </c>
      <c r="G355" s="18">
        <f>VLOOKUP(G$1,'2014(上) TFIDF'!$H$2:$L$46,5,FALSE)*B355</f>
        <v>3.9098207537657163E-4</v>
      </c>
      <c r="H355" s="18">
        <f>VLOOKUP(H$1,'2014(上) TFIDF'!$H$2:$L$46,5,FALSE)*B355</f>
        <v>6.2310525635587575E-4</v>
      </c>
      <c r="I355" s="18">
        <f>VLOOKUP(I$1,'2014(上) TFIDF'!$H$2:$L$46,5,FALSE)*B355</f>
        <v>0</v>
      </c>
      <c r="J355" s="18">
        <f>VLOOKUP(J$1,'2014(上) TFIDF'!$H$2:$L$46,5,FALSE)*B355</f>
        <v>5.8252267021376353E-4</v>
      </c>
      <c r="K355" s="18">
        <f>VLOOKUP(K$1,'2014(上) TFIDF'!$H$2:$L$46,5,FALSE)*B355</f>
        <v>7.2775570435971927E-4</v>
      </c>
      <c r="L355" s="18">
        <f>VLOOKUP(L$1,'2014(上) TFIDF'!$H$2:$L$46,5,FALSE)*B355</f>
        <v>0</v>
      </c>
      <c r="M355" s="18">
        <f>VLOOKUP(M$1,'2014(上) TFIDF'!$H$2:$L$46,5,FALSE)*B355</f>
        <v>7.9149207084744952E-4</v>
      </c>
      <c r="N355" s="18">
        <f>VLOOKUP(N$1,'2014(上) TFIDF'!$H$2:$L$46,5,FALSE)*B355</f>
        <v>0</v>
      </c>
      <c r="O355" s="18">
        <f>VLOOKUP(O$1,'2014(上) TFIDF'!$H$2:$L$46,5,FALSE)*B355</f>
        <v>3.9098207537657163E-4</v>
      </c>
      <c r="P355" s="18">
        <f>VLOOKUP(P$1,'2014(上) TFIDF'!$H$2:$L$46,5,FALSE)*B355</f>
        <v>7.3960833905755471E-4</v>
      </c>
      <c r="Q355" s="18">
        <f>VLOOKUP(Q$1,'2014(上) TFIDF'!$H$2:$L$46,5,FALSE)*B355</f>
        <v>1.6838681449157382E-4</v>
      </c>
      <c r="R355" s="18">
        <f>VLOOKUP(R$1,'2014(上) TFIDF'!$H$2:$L$46,5,FALSE)*B355</f>
        <v>1.6838681449157382E-4</v>
      </c>
      <c r="S355" s="18">
        <f>VLOOKUP(S$1,'2014(上) TFIDF'!$H$2:$L$46,5,FALSE)*B355</f>
        <v>6.4110836696409425E-4</v>
      </c>
      <c r="T355" s="18">
        <f>VLOOKUP(T$1,'2014(上) TFIDF'!$H$2:$L$46,5,FALSE)*B355</f>
        <v>2.6688678658503434E-4</v>
      </c>
      <c r="U355" s="18">
        <f>VLOOKUP(U$1,'2014(上) TFIDF'!$H$2:$L$46,5,FALSE)*B355</f>
        <v>8.3422133507195413E-4</v>
      </c>
      <c r="V355" s="18">
        <f>VLOOKUP(V$1,'2014(上) TFIDF'!$H$2:$L$46,5,FALSE)*B355</f>
        <v>7.7204723005975574E-4</v>
      </c>
      <c r="W355" s="18">
        <f>VLOOKUP(W$1,'2014(上) TFIDF'!$H$2:$L$46,5,FALSE)*B355</f>
        <v>2.6688678658503434E-4</v>
      </c>
      <c r="X355" s="18">
        <f>VLOOKUP(X$1,'2014(上) TFIDF'!$H$2:$L$46,5,FALSE)*B355</f>
        <v>1.2895418362833669E-3</v>
      </c>
      <c r="Y355" s="18">
        <f>VLOOKUP(Y$1,'2014(上) TFIDF'!$H$2:$L$46,5,FALSE)*B355</f>
        <v>0</v>
      </c>
      <c r="Z355" s="18">
        <f>VLOOKUP(Z$1,'2014(上) TFIDF'!$H$2:$L$46,5,FALSE)*B355</f>
        <v>1.0455900719722406E-3</v>
      </c>
      <c r="AA355" s="18">
        <f>VLOOKUP(AA$1,'2014(上) TFIDF'!$H$2:$L$46,5,FALSE)*B355</f>
        <v>8.9614251885129304E-4</v>
      </c>
      <c r="AB355" s="18">
        <f>VLOOKUP(AB$1,'2014(上) TFIDF'!$H$2:$L$46,5,FALSE)*B355</f>
        <v>8.8999204294090998E-4</v>
      </c>
      <c r="AC355" s="18">
        <f>VLOOKUP(AC$1,'2014(上) TFIDF'!$H$2:$L$46,5,FALSE)*B355</f>
        <v>2.6688678658503434E-4</v>
      </c>
      <c r="AD355" s="18">
        <f>VLOOKUP(AD$1,'2014(上) TFIDF'!$H$2:$L$46,5,FALSE)*B355</f>
        <v>8.9614251885129304E-4</v>
      </c>
      <c r="AE355" s="18">
        <f>VLOOKUP(AE$1,'2014(上) TFIDF'!$H$2:$L$46,5,FALSE)*B355</f>
        <v>1.010320886949443E-3</v>
      </c>
      <c r="AF355" s="18">
        <f>VLOOKUP(AF$1,'2014(上) TFIDF'!$H$2:$L$46,5,FALSE)*B355</f>
        <v>1.0488509373381776E-3</v>
      </c>
      <c r="AG355" s="18">
        <f>VLOOKUP(AG$1,'2014(上) TFIDF'!$H$2:$L$46,5,FALSE)*B355</f>
        <v>1.6838681449157382E-4</v>
      </c>
      <c r="AH355" s="18">
        <f>VLOOKUP(AH$1,'2014(上) TFIDF'!$H$2:$L$46,5,FALSE)*B355</f>
        <v>0</v>
      </c>
      <c r="AI355" s="18">
        <f>VLOOKUP(AI$1,'2014(上) TFIDF'!$H$2:$L$46,5,FALSE)*B355</f>
        <v>1.1748819401341626E-3</v>
      </c>
      <c r="AJ355" s="18">
        <f>VLOOKUP(AJ$1,'2014(上) TFIDF'!$H$2:$L$46,5,FALSE)*B355</f>
        <v>8.2625567645317963E-4</v>
      </c>
      <c r="AK355" s="18">
        <f>VLOOKUP(AK$1,'2014(上) TFIDF'!$H$2:$L$46,5,FALSE)*B355</f>
        <v>9.9464249094475339E-4</v>
      </c>
      <c r="AL355" s="18">
        <f>VLOOKUP(AL$1,'2014(上) TFIDF'!$H$2:$L$46,5,FALSE)*B355</f>
        <v>8.8368179667145112E-4</v>
      </c>
      <c r="AM355" s="18">
        <f>VLOOKUP(AM$1,'2014(上) TFIDF'!$H$2:$L$46,5,FALSE)*B355</f>
        <v>1.0422848397315171E-3</v>
      </c>
      <c r="AN355" s="18">
        <f>VLOOKUP(AN$1,'2014(上) TFIDF'!$H$2:$L$46,5,FALSE)*B355</f>
        <v>5.0516044347472151E-4</v>
      </c>
      <c r="AO355" s="18">
        <f>VLOOKUP(AO$1,'2014(上) TFIDF'!$H$2:$L$46,5,FALSE)*B355</f>
        <v>0</v>
      </c>
      <c r="AP355" s="18">
        <f>VLOOKUP(AP$1,'2014(上) TFIDF'!$H$2:$L$46,5,FALSE)*B355</f>
        <v>2.6688678658503434E-4</v>
      </c>
      <c r="AQ355" s="18">
        <f>VLOOKUP(AQ$1,'2014(上) TFIDF'!$H$2:$L$46,5,FALSE)*B355</f>
        <v>9.6904717424667656E-4</v>
      </c>
      <c r="AR355" s="18">
        <f>VLOOKUP(AR$1,'2014(上) TFIDF'!$H$2:$L$46,5,FALSE)*B355</f>
        <v>8.2625567645317963E-4</v>
      </c>
      <c r="AS355" s="18">
        <f>VLOOKUP(AS$1,'2014(上) TFIDF'!$H$2:$L$46,5,FALSE)*B355</f>
        <v>3.9098207537657163E-4</v>
      </c>
      <c r="AT355" s="18">
        <f>VLOOKUP(AT$1,'2014(上) TFIDF'!$H$2:$L$46,5,FALSE)*B355</f>
        <v>3.9098207537657163E-4</v>
      </c>
      <c r="AU355" s="18">
        <f>VLOOKUP(AU$1,'2014(上) TFIDF'!$H$2:$L$46,5,FALSE)*B355</f>
        <v>8.4193407245786893E-4</v>
      </c>
    </row>
    <row r="356" spans="1:47">
      <c r="A356" s="18" t="s">
        <v>5515</v>
      </c>
      <c r="B356" s="18">
        <v>1.6666666666666668E-3</v>
      </c>
      <c r="C356" s="18">
        <f>VLOOKUP(C$1,'2014(上) TFIDF'!$H$2:$L$46,5,FALSE)*B356</f>
        <v>4.3527360107660816E-4</v>
      </c>
      <c r="D356" s="18">
        <f>VLOOKUP(D$1,'2014(上) TFIDF'!$H$2:$L$46,5,FALSE)*B356</f>
        <v>1.1088208590429032E-3</v>
      </c>
      <c r="E356" s="18">
        <f>VLOOKUP(E$1,'2014(上) TFIDF'!$H$2:$L$46,5,FALSE)*B356</f>
        <v>0</v>
      </c>
      <c r="F356" s="18">
        <f>VLOOKUP(F$1,'2014(上) TFIDF'!$H$2:$L$46,5,FALSE)*B356</f>
        <v>0</v>
      </c>
      <c r="G356" s="18">
        <f>VLOOKUP(G$1,'2014(上) TFIDF'!$H$2:$L$46,5,FALSE)*B356</f>
        <v>3.9098207537657163E-4</v>
      </c>
      <c r="H356" s="18">
        <f>VLOOKUP(H$1,'2014(上) TFIDF'!$H$2:$L$46,5,FALSE)*B356</f>
        <v>6.2310525635587575E-4</v>
      </c>
      <c r="I356" s="18">
        <f>VLOOKUP(I$1,'2014(上) TFIDF'!$H$2:$L$46,5,FALSE)*B356</f>
        <v>0</v>
      </c>
      <c r="J356" s="18">
        <f>VLOOKUP(J$1,'2014(上) TFIDF'!$H$2:$L$46,5,FALSE)*B356</f>
        <v>5.8252267021376353E-4</v>
      </c>
      <c r="K356" s="18">
        <f>VLOOKUP(K$1,'2014(上) TFIDF'!$H$2:$L$46,5,FALSE)*B356</f>
        <v>7.2775570435971927E-4</v>
      </c>
      <c r="L356" s="18">
        <f>VLOOKUP(L$1,'2014(上) TFIDF'!$H$2:$L$46,5,FALSE)*B356</f>
        <v>0</v>
      </c>
      <c r="M356" s="18">
        <f>VLOOKUP(M$1,'2014(上) TFIDF'!$H$2:$L$46,5,FALSE)*B356</f>
        <v>7.9149207084744952E-4</v>
      </c>
      <c r="N356" s="18">
        <f>VLOOKUP(N$1,'2014(上) TFIDF'!$H$2:$L$46,5,FALSE)*B356</f>
        <v>0</v>
      </c>
      <c r="O356" s="18">
        <f>VLOOKUP(O$1,'2014(上) TFIDF'!$H$2:$L$46,5,FALSE)*B356</f>
        <v>3.9098207537657163E-4</v>
      </c>
      <c r="P356" s="18">
        <f>VLOOKUP(P$1,'2014(上) TFIDF'!$H$2:$L$46,5,FALSE)*B356</f>
        <v>7.3960833905755471E-4</v>
      </c>
      <c r="Q356" s="18">
        <f>VLOOKUP(Q$1,'2014(上) TFIDF'!$H$2:$L$46,5,FALSE)*B356</f>
        <v>1.6838681449157382E-4</v>
      </c>
      <c r="R356" s="18">
        <f>VLOOKUP(R$1,'2014(上) TFIDF'!$H$2:$L$46,5,FALSE)*B356</f>
        <v>1.6838681449157382E-4</v>
      </c>
      <c r="S356" s="18">
        <f>VLOOKUP(S$1,'2014(上) TFIDF'!$H$2:$L$46,5,FALSE)*B356</f>
        <v>6.4110836696409425E-4</v>
      </c>
      <c r="T356" s="18">
        <f>VLOOKUP(T$1,'2014(上) TFIDF'!$H$2:$L$46,5,FALSE)*B356</f>
        <v>2.6688678658503434E-4</v>
      </c>
      <c r="U356" s="18">
        <f>VLOOKUP(U$1,'2014(上) TFIDF'!$H$2:$L$46,5,FALSE)*B356</f>
        <v>8.3422133507195413E-4</v>
      </c>
      <c r="V356" s="18">
        <f>VLOOKUP(V$1,'2014(上) TFIDF'!$H$2:$L$46,5,FALSE)*B356</f>
        <v>7.7204723005975574E-4</v>
      </c>
      <c r="W356" s="18">
        <f>VLOOKUP(W$1,'2014(上) TFIDF'!$H$2:$L$46,5,FALSE)*B356</f>
        <v>2.6688678658503434E-4</v>
      </c>
      <c r="X356" s="18">
        <f>VLOOKUP(X$1,'2014(上) TFIDF'!$H$2:$L$46,5,FALSE)*B356</f>
        <v>1.2895418362833669E-3</v>
      </c>
      <c r="Y356" s="18">
        <f>VLOOKUP(Y$1,'2014(上) TFIDF'!$H$2:$L$46,5,FALSE)*B356</f>
        <v>0</v>
      </c>
      <c r="Z356" s="18">
        <f>VLOOKUP(Z$1,'2014(上) TFIDF'!$H$2:$L$46,5,FALSE)*B356</f>
        <v>1.0455900719722406E-3</v>
      </c>
      <c r="AA356" s="18">
        <f>VLOOKUP(AA$1,'2014(上) TFIDF'!$H$2:$L$46,5,FALSE)*B356</f>
        <v>8.9614251885129304E-4</v>
      </c>
      <c r="AB356" s="18">
        <f>VLOOKUP(AB$1,'2014(上) TFIDF'!$H$2:$L$46,5,FALSE)*B356</f>
        <v>8.8999204294090998E-4</v>
      </c>
      <c r="AC356" s="18">
        <f>VLOOKUP(AC$1,'2014(上) TFIDF'!$H$2:$L$46,5,FALSE)*B356</f>
        <v>2.6688678658503434E-4</v>
      </c>
      <c r="AD356" s="18">
        <f>VLOOKUP(AD$1,'2014(上) TFIDF'!$H$2:$L$46,5,FALSE)*B356</f>
        <v>8.9614251885129304E-4</v>
      </c>
      <c r="AE356" s="18">
        <f>VLOOKUP(AE$1,'2014(上) TFIDF'!$H$2:$L$46,5,FALSE)*B356</f>
        <v>1.010320886949443E-3</v>
      </c>
      <c r="AF356" s="18">
        <f>VLOOKUP(AF$1,'2014(上) TFIDF'!$H$2:$L$46,5,FALSE)*B356</f>
        <v>1.0488509373381776E-3</v>
      </c>
      <c r="AG356" s="18">
        <f>VLOOKUP(AG$1,'2014(上) TFIDF'!$H$2:$L$46,5,FALSE)*B356</f>
        <v>1.6838681449157382E-4</v>
      </c>
      <c r="AH356" s="18">
        <f>VLOOKUP(AH$1,'2014(上) TFIDF'!$H$2:$L$46,5,FALSE)*B356</f>
        <v>0</v>
      </c>
      <c r="AI356" s="18">
        <f>VLOOKUP(AI$1,'2014(上) TFIDF'!$H$2:$L$46,5,FALSE)*B356</f>
        <v>1.1748819401341626E-3</v>
      </c>
      <c r="AJ356" s="18">
        <f>VLOOKUP(AJ$1,'2014(上) TFIDF'!$H$2:$L$46,5,FALSE)*B356</f>
        <v>8.2625567645317963E-4</v>
      </c>
      <c r="AK356" s="18">
        <f>VLOOKUP(AK$1,'2014(上) TFIDF'!$H$2:$L$46,5,FALSE)*B356</f>
        <v>9.9464249094475339E-4</v>
      </c>
      <c r="AL356" s="18">
        <f>VLOOKUP(AL$1,'2014(上) TFIDF'!$H$2:$L$46,5,FALSE)*B356</f>
        <v>8.8368179667145112E-4</v>
      </c>
      <c r="AM356" s="18">
        <f>VLOOKUP(AM$1,'2014(上) TFIDF'!$H$2:$L$46,5,FALSE)*B356</f>
        <v>1.0422848397315171E-3</v>
      </c>
      <c r="AN356" s="18">
        <f>VLOOKUP(AN$1,'2014(上) TFIDF'!$H$2:$L$46,5,FALSE)*B356</f>
        <v>5.0516044347472151E-4</v>
      </c>
      <c r="AO356" s="18">
        <f>VLOOKUP(AO$1,'2014(上) TFIDF'!$H$2:$L$46,5,FALSE)*B356</f>
        <v>0</v>
      </c>
      <c r="AP356" s="18">
        <f>VLOOKUP(AP$1,'2014(上) TFIDF'!$H$2:$L$46,5,FALSE)*B356</f>
        <v>2.6688678658503434E-4</v>
      </c>
      <c r="AQ356" s="18">
        <f>VLOOKUP(AQ$1,'2014(上) TFIDF'!$H$2:$L$46,5,FALSE)*B356</f>
        <v>9.6904717424667656E-4</v>
      </c>
      <c r="AR356" s="18">
        <f>VLOOKUP(AR$1,'2014(上) TFIDF'!$H$2:$L$46,5,FALSE)*B356</f>
        <v>8.2625567645317963E-4</v>
      </c>
      <c r="AS356" s="18">
        <f>VLOOKUP(AS$1,'2014(上) TFIDF'!$H$2:$L$46,5,FALSE)*B356</f>
        <v>3.9098207537657163E-4</v>
      </c>
      <c r="AT356" s="18">
        <f>VLOOKUP(AT$1,'2014(上) TFIDF'!$H$2:$L$46,5,FALSE)*B356</f>
        <v>3.9098207537657163E-4</v>
      </c>
      <c r="AU356" s="18">
        <f>VLOOKUP(AU$1,'2014(上) TFIDF'!$H$2:$L$46,5,FALSE)*B356</f>
        <v>8.4193407245786893E-4</v>
      </c>
    </row>
    <row r="357" spans="1:47">
      <c r="A357" s="18" t="s">
        <v>1821</v>
      </c>
      <c r="B357" s="18">
        <v>0.01</v>
      </c>
      <c r="C357" s="18">
        <f>VLOOKUP(C$1,'2014(上) TFIDF'!$H$2:$L$46,5,FALSE)*B357</f>
        <v>2.6116416064596486E-3</v>
      </c>
      <c r="D357" s="18">
        <f>VLOOKUP(D$1,'2014(上) TFIDF'!$H$2:$L$46,5,FALSE)*B357</f>
        <v>6.652925154257419E-3</v>
      </c>
      <c r="E357" s="18">
        <f>VLOOKUP(E$1,'2014(上) TFIDF'!$H$2:$L$46,5,FALSE)*B357</f>
        <v>0</v>
      </c>
      <c r="F357" s="18">
        <f>VLOOKUP(F$1,'2014(上) TFIDF'!$H$2:$L$46,5,FALSE)*B357</f>
        <v>0</v>
      </c>
      <c r="G357" s="18">
        <f>VLOOKUP(G$1,'2014(上) TFIDF'!$H$2:$L$46,5,FALSE)*B357</f>
        <v>2.3458924522594296E-3</v>
      </c>
      <c r="H357" s="18">
        <f>VLOOKUP(H$1,'2014(上) TFIDF'!$H$2:$L$46,5,FALSE)*B357</f>
        <v>3.7386315381352543E-3</v>
      </c>
      <c r="I357" s="18">
        <f>VLOOKUP(I$1,'2014(上) TFIDF'!$H$2:$L$46,5,FALSE)*B357</f>
        <v>0</v>
      </c>
      <c r="J357" s="18">
        <f>VLOOKUP(J$1,'2014(上) TFIDF'!$H$2:$L$46,5,FALSE)*B357</f>
        <v>3.495136021282581E-3</v>
      </c>
      <c r="K357" s="18">
        <f>VLOOKUP(K$1,'2014(上) TFIDF'!$H$2:$L$46,5,FALSE)*B357</f>
        <v>4.3665342261583161E-3</v>
      </c>
      <c r="L357" s="18">
        <f>VLOOKUP(L$1,'2014(上) TFIDF'!$H$2:$L$46,5,FALSE)*B357</f>
        <v>0</v>
      </c>
      <c r="M357" s="18">
        <f>VLOOKUP(M$1,'2014(上) TFIDF'!$H$2:$L$46,5,FALSE)*B357</f>
        <v>4.7489524250846973E-3</v>
      </c>
      <c r="N357" s="18">
        <f>VLOOKUP(N$1,'2014(上) TFIDF'!$H$2:$L$46,5,FALSE)*B357</f>
        <v>0</v>
      </c>
      <c r="O357" s="18">
        <f>VLOOKUP(O$1,'2014(上) TFIDF'!$H$2:$L$46,5,FALSE)*B357</f>
        <v>2.3458924522594296E-3</v>
      </c>
      <c r="P357" s="18">
        <f>VLOOKUP(P$1,'2014(上) TFIDF'!$H$2:$L$46,5,FALSE)*B357</f>
        <v>4.4376500343453282E-3</v>
      </c>
      <c r="Q357" s="18">
        <f>VLOOKUP(Q$1,'2014(上) TFIDF'!$H$2:$L$46,5,FALSE)*B357</f>
        <v>1.0103208869494428E-3</v>
      </c>
      <c r="R357" s="18">
        <f>VLOOKUP(R$1,'2014(上) TFIDF'!$H$2:$L$46,5,FALSE)*B357</f>
        <v>1.0103208869494428E-3</v>
      </c>
      <c r="S357" s="18">
        <f>VLOOKUP(S$1,'2014(上) TFIDF'!$H$2:$L$46,5,FALSE)*B357</f>
        <v>3.8466502017845657E-3</v>
      </c>
      <c r="T357" s="18">
        <f>VLOOKUP(T$1,'2014(上) TFIDF'!$H$2:$L$46,5,FALSE)*B357</f>
        <v>1.6013207195102058E-3</v>
      </c>
      <c r="U357" s="18">
        <f>VLOOKUP(U$1,'2014(上) TFIDF'!$H$2:$L$46,5,FALSE)*B357</f>
        <v>5.0053280104317248E-3</v>
      </c>
      <c r="V357" s="18">
        <f>VLOOKUP(V$1,'2014(上) TFIDF'!$H$2:$L$46,5,FALSE)*B357</f>
        <v>4.6322833803585338E-3</v>
      </c>
      <c r="W357" s="18">
        <f>VLOOKUP(W$1,'2014(上) TFIDF'!$H$2:$L$46,5,FALSE)*B357</f>
        <v>1.6013207195102058E-3</v>
      </c>
      <c r="X357" s="18">
        <f>VLOOKUP(X$1,'2014(上) TFIDF'!$H$2:$L$46,5,FALSE)*B357</f>
        <v>7.7372510177002012E-3</v>
      </c>
      <c r="Y357" s="18">
        <f>VLOOKUP(Y$1,'2014(上) TFIDF'!$H$2:$L$46,5,FALSE)*B357</f>
        <v>0</v>
      </c>
      <c r="Z357" s="18">
        <f>VLOOKUP(Z$1,'2014(上) TFIDF'!$H$2:$L$46,5,FALSE)*B357</f>
        <v>6.2735404318334433E-3</v>
      </c>
      <c r="AA357" s="18">
        <f>VLOOKUP(AA$1,'2014(上) TFIDF'!$H$2:$L$46,5,FALSE)*B357</f>
        <v>5.3768551131077582E-3</v>
      </c>
      <c r="AB357" s="18">
        <f>VLOOKUP(AB$1,'2014(上) TFIDF'!$H$2:$L$46,5,FALSE)*B357</f>
        <v>5.3399522576454599E-3</v>
      </c>
      <c r="AC357" s="18">
        <f>VLOOKUP(AC$1,'2014(上) TFIDF'!$H$2:$L$46,5,FALSE)*B357</f>
        <v>1.6013207195102058E-3</v>
      </c>
      <c r="AD357" s="18">
        <f>VLOOKUP(AD$1,'2014(上) TFIDF'!$H$2:$L$46,5,FALSE)*B357</f>
        <v>5.3768551131077582E-3</v>
      </c>
      <c r="AE357" s="18">
        <f>VLOOKUP(AE$1,'2014(上) TFIDF'!$H$2:$L$46,5,FALSE)*B357</f>
        <v>6.0619253216966573E-3</v>
      </c>
      <c r="AF357" s="18">
        <f>VLOOKUP(AF$1,'2014(上) TFIDF'!$H$2:$L$46,5,FALSE)*B357</f>
        <v>6.2931056240290648E-3</v>
      </c>
      <c r="AG357" s="18">
        <f>VLOOKUP(AG$1,'2014(上) TFIDF'!$H$2:$L$46,5,FALSE)*B357</f>
        <v>1.0103208869494428E-3</v>
      </c>
      <c r="AH357" s="18">
        <f>VLOOKUP(AH$1,'2014(上) TFIDF'!$H$2:$L$46,5,FALSE)*B357</f>
        <v>0</v>
      </c>
      <c r="AI357" s="18">
        <f>VLOOKUP(AI$1,'2014(上) TFIDF'!$H$2:$L$46,5,FALSE)*B357</f>
        <v>7.049291640804976E-3</v>
      </c>
      <c r="AJ357" s="18">
        <f>VLOOKUP(AJ$1,'2014(上) TFIDF'!$H$2:$L$46,5,FALSE)*B357</f>
        <v>4.9575340587190778E-3</v>
      </c>
      <c r="AK357" s="18">
        <f>VLOOKUP(AK$1,'2014(上) TFIDF'!$H$2:$L$46,5,FALSE)*B357</f>
        <v>5.9678549456685208E-3</v>
      </c>
      <c r="AL357" s="18">
        <f>VLOOKUP(AL$1,'2014(上) TFIDF'!$H$2:$L$46,5,FALSE)*B357</f>
        <v>5.3020907800287063E-3</v>
      </c>
      <c r="AM357" s="18">
        <f>VLOOKUP(AM$1,'2014(上) TFIDF'!$H$2:$L$46,5,FALSE)*B357</f>
        <v>6.2537090383891023E-3</v>
      </c>
      <c r="AN357" s="18">
        <f>VLOOKUP(AN$1,'2014(上) TFIDF'!$H$2:$L$46,5,FALSE)*B357</f>
        <v>3.0309626608483286E-3</v>
      </c>
      <c r="AO357" s="18">
        <f>VLOOKUP(AO$1,'2014(上) TFIDF'!$H$2:$L$46,5,FALSE)*B357</f>
        <v>0</v>
      </c>
      <c r="AP357" s="18">
        <f>VLOOKUP(AP$1,'2014(上) TFIDF'!$H$2:$L$46,5,FALSE)*B357</f>
        <v>1.6013207195102058E-3</v>
      </c>
      <c r="AQ357" s="18">
        <f>VLOOKUP(AQ$1,'2014(上) TFIDF'!$H$2:$L$46,5,FALSE)*B357</f>
        <v>5.8142830454800589E-3</v>
      </c>
      <c r="AR357" s="18">
        <f>VLOOKUP(AR$1,'2014(上) TFIDF'!$H$2:$L$46,5,FALSE)*B357</f>
        <v>4.9575340587190778E-3</v>
      </c>
      <c r="AS357" s="18">
        <f>VLOOKUP(AS$1,'2014(上) TFIDF'!$H$2:$L$46,5,FALSE)*B357</f>
        <v>2.3458924522594296E-3</v>
      </c>
      <c r="AT357" s="18">
        <f>VLOOKUP(AT$1,'2014(上) TFIDF'!$H$2:$L$46,5,FALSE)*B357</f>
        <v>2.3458924522594296E-3</v>
      </c>
      <c r="AU357" s="18">
        <f>VLOOKUP(AU$1,'2014(上) TFIDF'!$H$2:$L$46,5,FALSE)*B357</f>
        <v>5.0516044347472134E-3</v>
      </c>
    </row>
    <row r="358" spans="1:47">
      <c r="A358" s="18" t="s">
        <v>6541</v>
      </c>
      <c r="B358" s="18">
        <v>1.1111111111111111E-3</v>
      </c>
      <c r="C358" s="18">
        <f>VLOOKUP(C$1,'2014(上) TFIDF'!$H$2:$L$46,5,FALSE)*B358</f>
        <v>2.9018240071773877E-4</v>
      </c>
      <c r="D358" s="18">
        <f>VLOOKUP(D$1,'2014(上) TFIDF'!$H$2:$L$46,5,FALSE)*B358</f>
        <v>7.3921390602860204E-4</v>
      </c>
      <c r="E358" s="18">
        <f>VLOOKUP(E$1,'2014(上) TFIDF'!$H$2:$L$46,5,FALSE)*B358</f>
        <v>0</v>
      </c>
      <c r="F358" s="18">
        <f>VLOOKUP(F$1,'2014(上) TFIDF'!$H$2:$L$46,5,FALSE)*B358</f>
        <v>0</v>
      </c>
      <c r="G358" s="18">
        <f>VLOOKUP(G$1,'2014(上) TFIDF'!$H$2:$L$46,5,FALSE)*B358</f>
        <v>2.606547169177144E-4</v>
      </c>
      <c r="H358" s="18">
        <f>VLOOKUP(H$1,'2014(上) TFIDF'!$H$2:$L$46,5,FALSE)*B358</f>
        <v>4.1540350423725049E-4</v>
      </c>
      <c r="I358" s="18">
        <f>VLOOKUP(I$1,'2014(上) TFIDF'!$H$2:$L$46,5,FALSE)*B358</f>
        <v>0</v>
      </c>
      <c r="J358" s="18">
        <f>VLOOKUP(J$1,'2014(上) TFIDF'!$H$2:$L$46,5,FALSE)*B358</f>
        <v>3.8834844680917565E-4</v>
      </c>
      <c r="K358" s="18">
        <f>VLOOKUP(K$1,'2014(上) TFIDF'!$H$2:$L$46,5,FALSE)*B358</f>
        <v>4.851704695731462E-4</v>
      </c>
      <c r="L358" s="18">
        <f>VLOOKUP(L$1,'2014(上) TFIDF'!$H$2:$L$46,5,FALSE)*B358</f>
        <v>0</v>
      </c>
      <c r="M358" s="18">
        <f>VLOOKUP(M$1,'2014(上) TFIDF'!$H$2:$L$46,5,FALSE)*B358</f>
        <v>5.2766138056496638E-4</v>
      </c>
      <c r="N358" s="18">
        <f>VLOOKUP(N$1,'2014(上) TFIDF'!$H$2:$L$46,5,FALSE)*B358</f>
        <v>0</v>
      </c>
      <c r="O358" s="18">
        <f>VLOOKUP(O$1,'2014(上) TFIDF'!$H$2:$L$46,5,FALSE)*B358</f>
        <v>2.606547169177144E-4</v>
      </c>
      <c r="P358" s="18">
        <f>VLOOKUP(P$1,'2014(上) TFIDF'!$H$2:$L$46,5,FALSE)*B358</f>
        <v>4.9307222603836977E-4</v>
      </c>
      <c r="Q358" s="18">
        <f>VLOOKUP(Q$1,'2014(上) TFIDF'!$H$2:$L$46,5,FALSE)*B358</f>
        <v>1.1225787632771587E-4</v>
      </c>
      <c r="R358" s="18">
        <f>VLOOKUP(R$1,'2014(上) TFIDF'!$H$2:$L$46,5,FALSE)*B358</f>
        <v>1.1225787632771587E-4</v>
      </c>
      <c r="S358" s="18">
        <f>VLOOKUP(S$1,'2014(上) TFIDF'!$H$2:$L$46,5,FALSE)*B358</f>
        <v>4.2740557797606285E-4</v>
      </c>
      <c r="T358" s="18">
        <f>VLOOKUP(T$1,'2014(上) TFIDF'!$H$2:$L$46,5,FALSE)*B358</f>
        <v>1.7792452439002287E-4</v>
      </c>
      <c r="U358" s="18">
        <f>VLOOKUP(U$1,'2014(上) TFIDF'!$H$2:$L$46,5,FALSE)*B358</f>
        <v>5.5614755671463609E-4</v>
      </c>
      <c r="V358" s="18">
        <f>VLOOKUP(V$1,'2014(上) TFIDF'!$H$2:$L$46,5,FALSE)*B358</f>
        <v>5.1469815337317046E-4</v>
      </c>
      <c r="W358" s="18">
        <f>VLOOKUP(W$1,'2014(上) TFIDF'!$H$2:$L$46,5,FALSE)*B358</f>
        <v>1.7792452439002287E-4</v>
      </c>
      <c r="X358" s="18">
        <f>VLOOKUP(X$1,'2014(上) TFIDF'!$H$2:$L$46,5,FALSE)*B358</f>
        <v>8.5969455752224456E-4</v>
      </c>
      <c r="Y358" s="18">
        <f>VLOOKUP(Y$1,'2014(上) TFIDF'!$H$2:$L$46,5,FALSE)*B358</f>
        <v>0</v>
      </c>
      <c r="Z358" s="18">
        <f>VLOOKUP(Z$1,'2014(上) TFIDF'!$H$2:$L$46,5,FALSE)*B358</f>
        <v>6.9706004798149367E-4</v>
      </c>
      <c r="AA358" s="18">
        <f>VLOOKUP(AA$1,'2014(上) TFIDF'!$H$2:$L$46,5,FALSE)*B358</f>
        <v>5.9742834590086199E-4</v>
      </c>
      <c r="AB358" s="18">
        <f>VLOOKUP(AB$1,'2014(上) TFIDF'!$H$2:$L$46,5,FALSE)*B358</f>
        <v>5.9332802862727325E-4</v>
      </c>
      <c r="AC358" s="18">
        <f>VLOOKUP(AC$1,'2014(上) TFIDF'!$H$2:$L$46,5,FALSE)*B358</f>
        <v>1.7792452439002287E-4</v>
      </c>
      <c r="AD358" s="18">
        <f>VLOOKUP(AD$1,'2014(上) TFIDF'!$H$2:$L$46,5,FALSE)*B358</f>
        <v>5.9742834590086199E-4</v>
      </c>
      <c r="AE358" s="18">
        <f>VLOOKUP(AE$1,'2014(上) TFIDF'!$H$2:$L$46,5,FALSE)*B358</f>
        <v>6.7354725796629528E-4</v>
      </c>
      <c r="AF358" s="18">
        <f>VLOOKUP(AF$1,'2014(上) TFIDF'!$H$2:$L$46,5,FALSE)*B358</f>
        <v>6.9923395822545163E-4</v>
      </c>
      <c r="AG358" s="18">
        <f>VLOOKUP(AG$1,'2014(上) TFIDF'!$H$2:$L$46,5,FALSE)*B358</f>
        <v>1.1225787632771587E-4</v>
      </c>
      <c r="AH358" s="18">
        <f>VLOOKUP(AH$1,'2014(上) TFIDF'!$H$2:$L$46,5,FALSE)*B358</f>
        <v>0</v>
      </c>
      <c r="AI358" s="18">
        <f>VLOOKUP(AI$1,'2014(上) TFIDF'!$H$2:$L$46,5,FALSE)*B358</f>
        <v>7.8325462675610843E-4</v>
      </c>
      <c r="AJ358" s="18">
        <f>VLOOKUP(AJ$1,'2014(上) TFIDF'!$H$2:$L$46,5,FALSE)*B358</f>
        <v>5.5083711763545301E-4</v>
      </c>
      <c r="AK358" s="18">
        <f>VLOOKUP(AK$1,'2014(上) TFIDF'!$H$2:$L$46,5,FALSE)*B358</f>
        <v>6.6309499396316896E-4</v>
      </c>
      <c r="AL358" s="18">
        <f>VLOOKUP(AL$1,'2014(上) TFIDF'!$H$2:$L$46,5,FALSE)*B358</f>
        <v>5.8912119778096734E-4</v>
      </c>
      <c r="AM358" s="18">
        <f>VLOOKUP(AM$1,'2014(上) TFIDF'!$H$2:$L$46,5,FALSE)*B358</f>
        <v>6.9485655982101137E-4</v>
      </c>
      <c r="AN358" s="18">
        <f>VLOOKUP(AN$1,'2014(上) TFIDF'!$H$2:$L$46,5,FALSE)*B358</f>
        <v>3.3677362898314764E-4</v>
      </c>
      <c r="AO358" s="18">
        <f>VLOOKUP(AO$1,'2014(上) TFIDF'!$H$2:$L$46,5,FALSE)*B358</f>
        <v>0</v>
      </c>
      <c r="AP358" s="18">
        <f>VLOOKUP(AP$1,'2014(上) TFIDF'!$H$2:$L$46,5,FALSE)*B358</f>
        <v>1.7792452439002287E-4</v>
      </c>
      <c r="AQ358" s="18">
        <f>VLOOKUP(AQ$1,'2014(上) TFIDF'!$H$2:$L$46,5,FALSE)*B358</f>
        <v>6.460314494977843E-4</v>
      </c>
      <c r="AR358" s="18">
        <f>VLOOKUP(AR$1,'2014(上) TFIDF'!$H$2:$L$46,5,FALSE)*B358</f>
        <v>5.5083711763545301E-4</v>
      </c>
      <c r="AS358" s="18">
        <f>VLOOKUP(AS$1,'2014(上) TFIDF'!$H$2:$L$46,5,FALSE)*B358</f>
        <v>2.606547169177144E-4</v>
      </c>
      <c r="AT358" s="18">
        <f>VLOOKUP(AT$1,'2014(上) TFIDF'!$H$2:$L$46,5,FALSE)*B358</f>
        <v>2.606547169177144E-4</v>
      </c>
      <c r="AU358" s="18">
        <f>VLOOKUP(AU$1,'2014(上) TFIDF'!$H$2:$L$46,5,FALSE)*B358</f>
        <v>5.6128938163857922E-4</v>
      </c>
    </row>
    <row r="359" spans="1:47">
      <c r="A359" s="18" t="s">
        <v>2721</v>
      </c>
      <c r="B359" s="18">
        <v>5.0000000000000001E-3</v>
      </c>
      <c r="C359" s="18">
        <f>VLOOKUP(C$1,'2014(上) TFIDF'!$H$2:$L$46,5,FALSE)*B359</f>
        <v>1.3058208032298243E-3</v>
      </c>
      <c r="D359" s="18">
        <f>VLOOKUP(D$1,'2014(上) TFIDF'!$H$2:$L$46,5,FALSE)*B359</f>
        <v>3.3264625771287095E-3</v>
      </c>
      <c r="E359" s="18">
        <f>VLOOKUP(E$1,'2014(上) TFIDF'!$H$2:$L$46,5,FALSE)*B359</f>
        <v>0</v>
      </c>
      <c r="F359" s="18">
        <f>VLOOKUP(F$1,'2014(上) TFIDF'!$H$2:$L$46,5,FALSE)*B359</f>
        <v>0</v>
      </c>
      <c r="G359" s="18">
        <f>VLOOKUP(G$1,'2014(上) TFIDF'!$H$2:$L$46,5,FALSE)*B359</f>
        <v>1.1729462261297148E-3</v>
      </c>
      <c r="H359" s="18">
        <f>VLOOKUP(H$1,'2014(上) TFIDF'!$H$2:$L$46,5,FALSE)*B359</f>
        <v>1.8693157690676272E-3</v>
      </c>
      <c r="I359" s="18">
        <f>VLOOKUP(I$1,'2014(上) TFIDF'!$H$2:$L$46,5,FALSE)*B359</f>
        <v>0</v>
      </c>
      <c r="J359" s="18">
        <f>VLOOKUP(J$1,'2014(上) TFIDF'!$H$2:$L$46,5,FALSE)*B359</f>
        <v>1.7475680106412905E-3</v>
      </c>
      <c r="K359" s="18">
        <f>VLOOKUP(K$1,'2014(上) TFIDF'!$H$2:$L$46,5,FALSE)*B359</f>
        <v>2.183267113079158E-3</v>
      </c>
      <c r="L359" s="18">
        <f>VLOOKUP(L$1,'2014(上) TFIDF'!$H$2:$L$46,5,FALSE)*B359</f>
        <v>0</v>
      </c>
      <c r="M359" s="18">
        <f>VLOOKUP(M$1,'2014(上) TFIDF'!$H$2:$L$46,5,FALSE)*B359</f>
        <v>2.3744762125423487E-3</v>
      </c>
      <c r="N359" s="18">
        <f>VLOOKUP(N$1,'2014(上) TFIDF'!$H$2:$L$46,5,FALSE)*B359</f>
        <v>0</v>
      </c>
      <c r="O359" s="18">
        <f>VLOOKUP(O$1,'2014(上) TFIDF'!$H$2:$L$46,5,FALSE)*B359</f>
        <v>1.1729462261297148E-3</v>
      </c>
      <c r="P359" s="18">
        <f>VLOOKUP(P$1,'2014(上) TFIDF'!$H$2:$L$46,5,FALSE)*B359</f>
        <v>2.2188250171726641E-3</v>
      </c>
      <c r="Q359" s="18">
        <f>VLOOKUP(Q$1,'2014(上) TFIDF'!$H$2:$L$46,5,FALSE)*B359</f>
        <v>5.051604434747214E-4</v>
      </c>
      <c r="R359" s="18">
        <f>VLOOKUP(R$1,'2014(上) TFIDF'!$H$2:$L$46,5,FALSE)*B359</f>
        <v>5.051604434747214E-4</v>
      </c>
      <c r="S359" s="18">
        <f>VLOOKUP(S$1,'2014(上) TFIDF'!$H$2:$L$46,5,FALSE)*B359</f>
        <v>1.9233251008922828E-3</v>
      </c>
      <c r="T359" s="18">
        <f>VLOOKUP(T$1,'2014(上) TFIDF'!$H$2:$L$46,5,FALSE)*B359</f>
        <v>8.006603597551029E-4</v>
      </c>
      <c r="U359" s="18">
        <f>VLOOKUP(U$1,'2014(上) TFIDF'!$H$2:$L$46,5,FALSE)*B359</f>
        <v>2.5026640052158624E-3</v>
      </c>
      <c r="V359" s="18">
        <f>VLOOKUP(V$1,'2014(上) TFIDF'!$H$2:$L$46,5,FALSE)*B359</f>
        <v>2.3161416901792669E-3</v>
      </c>
      <c r="W359" s="18">
        <f>VLOOKUP(W$1,'2014(上) TFIDF'!$H$2:$L$46,5,FALSE)*B359</f>
        <v>8.006603597551029E-4</v>
      </c>
      <c r="X359" s="18">
        <f>VLOOKUP(X$1,'2014(上) TFIDF'!$H$2:$L$46,5,FALSE)*B359</f>
        <v>3.8686255088501006E-3</v>
      </c>
      <c r="Y359" s="18">
        <f>VLOOKUP(Y$1,'2014(上) TFIDF'!$H$2:$L$46,5,FALSE)*B359</f>
        <v>0</v>
      </c>
      <c r="Z359" s="18">
        <f>VLOOKUP(Z$1,'2014(上) TFIDF'!$H$2:$L$46,5,FALSE)*B359</f>
        <v>3.1367702159167217E-3</v>
      </c>
      <c r="AA359" s="18">
        <f>VLOOKUP(AA$1,'2014(上) TFIDF'!$H$2:$L$46,5,FALSE)*B359</f>
        <v>2.6884275565538791E-3</v>
      </c>
      <c r="AB359" s="18">
        <f>VLOOKUP(AB$1,'2014(上) TFIDF'!$H$2:$L$46,5,FALSE)*B359</f>
        <v>2.6699761288227299E-3</v>
      </c>
      <c r="AC359" s="18">
        <f>VLOOKUP(AC$1,'2014(上) TFIDF'!$H$2:$L$46,5,FALSE)*B359</f>
        <v>8.006603597551029E-4</v>
      </c>
      <c r="AD359" s="18">
        <f>VLOOKUP(AD$1,'2014(上) TFIDF'!$H$2:$L$46,5,FALSE)*B359</f>
        <v>2.6884275565538791E-3</v>
      </c>
      <c r="AE359" s="18">
        <f>VLOOKUP(AE$1,'2014(上) TFIDF'!$H$2:$L$46,5,FALSE)*B359</f>
        <v>3.0309626608483286E-3</v>
      </c>
      <c r="AF359" s="18">
        <f>VLOOKUP(AF$1,'2014(上) TFIDF'!$H$2:$L$46,5,FALSE)*B359</f>
        <v>3.1465528120145324E-3</v>
      </c>
      <c r="AG359" s="18">
        <f>VLOOKUP(AG$1,'2014(上) TFIDF'!$H$2:$L$46,5,FALSE)*B359</f>
        <v>5.051604434747214E-4</v>
      </c>
      <c r="AH359" s="18">
        <f>VLOOKUP(AH$1,'2014(上) TFIDF'!$H$2:$L$46,5,FALSE)*B359</f>
        <v>0</v>
      </c>
      <c r="AI359" s="18">
        <f>VLOOKUP(AI$1,'2014(上) TFIDF'!$H$2:$L$46,5,FALSE)*B359</f>
        <v>3.524645820402488E-3</v>
      </c>
      <c r="AJ359" s="18">
        <f>VLOOKUP(AJ$1,'2014(上) TFIDF'!$H$2:$L$46,5,FALSE)*B359</f>
        <v>2.4787670293595389E-3</v>
      </c>
      <c r="AK359" s="18">
        <f>VLOOKUP(AK$1,'2014(上) TFIDF'!$H$2:$L$46,5,FALSE)*B359</f>
        <v>2.9839274728342604E-3</v>
      </c>
      <c r="AL359" s="18">
        <f>VLOOKUP(AL$1,'2014(上) TFIDF'!$H$2:$L$46,5,FALSE)*B359</f>
        <v>2.6510453900143532E-3</v>
      </c>
      <c r="AM359" s="18">
        <f>VLOOKUP(AM$1,'2014(上) TFIDF'!$H$2:$L$46,5,FALSE)*B359</f>
        <v>3.1268545191945512E-3</v>
      </c>
      <c r="AN359" s="18">
        <f>VLOOKUP(AN$1,'2014(上) TFIDF'!$H$2:$L$46,5,FALSE)*B359</f>
        <v>1.5154813304241643E-3</v>
      </c>
      <c r="AO359" s="18">
        <f>VLOOKUP(AO$1,'2014(上) TFIDF'!$H$2:$L$46,5,FALSE)*B359</f>
        <v>0</v>
      </c>
      <c r="AP359" s="18">
        <f>VLOOKUP(AP$1,'2014(上) TFIDF'!$H$2:$L$46,5,FALSE)*B359</f>
        <v>8.006603597551029E-4</v>
      </c>
      <c r="AQ359" s="18">
        <f>VLOOKUP(AQ$1,'2014(上) TFIDF'!$H$2:$L$46,5,FALSE)*B359</f>
        <v>2.9071415227400295E-3</v>
      </c>
      <c r="AR359" s="18">
        <f>VLOOKUP(AR$1,'2014(上) TFIDF'!$H$2:$L$46,5,FALSE)*B359</f>
        <v>2.4787670293595389E-3</v>
      </c>
      <c r="AS359" s="18">
        <f>VLOOKUP(AS$1,'2014(上) TFIDF'!$H$2:$L$46,5,FALSE)*B359</f>
        <v>1.1729462261297148E-3</v>
      </c>
      <c r="AT359" s="18">
        <f>VLOOKUP(AT$1,'2014(上) TFIDF'!$H$2:$L$46,5,FALSE)*B359</f>
        <v>1.1729462261297148E-3</v>
      </c>
      <c r="AU359" s="18">
        <f>VLOOKUP(AU$1,'2014(上) TFIDF'!$H$2:$L$46,5,FALSE)*B359</f>
        <v>2.5258022173736067E-3</v>
      </c>
    </row>
    <row r="360" spans="1:47">
      <c r="A360" s="18" t="s">
        <v>5360</v>
      </c>
      <c r="B360" s="18">
        <v>7.1428571428571429E-4</v>
      </c>
      <c r="C360" s="18">
        <f>VLOOKUP(C$1,'2014(上) TFIDF'!$H$2:$L$46,5,FALSE)*B360</f>
        <v>1.8654582903283206E-4</v>
      </c>
      <c r="D360" s="18">
        <f>VLOOKUP(D$1,'2014(上) TFIDF'!$H$2:$L$46,5,FALSE)*B360</f>
        <v>4.7520893958981559E-4</v>
      </c>
      <c r="E360" s="18">
        <f>VLOOKUP(E$1,'2014(上) TFIDF'!$H$2:$L$46,5,FALSE)*B360</f>
        <v>0</v>
      </c>
      <c r="F360" s="18">
        <f>VLOOKUP(F$1,'2014(上) TFIDF'!$H$2:$L$46,5,FALSE)*B360</f>
        <v>0</v>
      </c>
      <c r="G360" s="18">
        <f>VLOOKUP(G$1,'2014(上) TFIDF'!$H$2:$L$46,5,FALSE)*B360</f>
        <v>1.6756374658995926E-4</v>
      </c>
      <c r="H360" s="18">
        <f>VLOOKUP(H$1,'2014(上) TFIDF'!$H$2:$L$46,5,FALSE)*B360</f>
        <v>2.6704510986680385E-4</v>
      </c>
      <c r="I360" s="18">
        <f>VLOOKUP(I$1,'2014(上) TFIDF'!$H$2:$L$46,5,FALSE)*B360</f>
        <v>0</v>
      </c>
      <c r="J360" s="18">
        <f>VLOOKUP(J$1,'2014(上) TFIDF'!$H$2:$L$46,5,FALSE)*B360</f>
        <v>2.4965257294875577E-4</v>
      </c>
      <c r="K360" s="18">
        <f>VLOOKUP(K$1,'2014(上) TFIDF'!$H$2:$L$46,5,FALSE)*B360</f>
        <v>3.118953018684511E-4</v>
      </c>
      <c r="L360" s="18">
        <f>VLOOKUP(L$1,'2014(上) TFIDF'!$H$2:$L$46,5,FALSE)*B360</f>
        <v>0</v>
      </c>
      <c r="M360" s="18">
        <f>VLOOKUP(M$1,'2014(上) TFIDF'!$H$2:$L$46,5,FALSE)*B360</f>
        <v>3.3921088750604977E-4</v>
      </c>
      <c r="N360" s="18">
        <f>VLOOKUP(N$1,'2014(上) TFIDF'!$H$2:$L$46,5,FALSE)*B360</f>
        <v>0</v>
      </c>
      <c r="O360" s="18">
        <f>VLOOKUP(O$1,'2014(上) TFIDF'!$H$2:$L$46,5,FALSE)*B360</f>
        <v>1.6756374658995926E-4</v>
      </c>
      <c r="P360" s="18">
        <f>VLOOKUP(P$1,'2014(上) TFIDF'!$H$2:$L$46,5,FALSE)*B360</f>
        <v>3.1697500245323769E-4</v>
      </c>
      <c r="Q360" s="18">
        <f>VLOOKUP(Q$1,'2014(上) TFIDF'!$H$2:$L$46,5,FALSE)*B360</f>
        <v>7.2165777639245923E-5</v>
      </c>
      <c r="R360" s="18">
        <f>VLOOKUP(R$1,'2014(上) TFIDF'!$H$2:$L$46,5,FALSE)*B360</f>
        <v>7.2165777639245923E-5</v>
      </c>
      <c r="S360" s="18">
        <f>VLOOKUP(S$1,'2014(上) TFIDF'!$H$2:$L$46,5,FALSE)*B360</f>
        <v>2.7476072869889753E-4</v>
      </c>
      <c r="T360" s="18">
        <f>VLOOKUP(T$1,'2014(上) TFIDF'!$H$2:$L$46,5,FALSE)*B360</f>
        <v>1.1438005139358614E-4</v>
      </c>
      <c r="U360" s="18">
        <f>VLOOKUP(U$1,'2014(上) TFIDF'!$H$2:$L$46,5,FALSE)*B360</f>
        <v>3.5752342931655176E-4</v>
      </c>
      <c r="V360" s="18">
        <f>VLOOKUP(V$1,'2014(上) TFIDF'!$H$2:$L$46,5,FALSE)*B360</f>
        <v>3.3087738431132385E-4</v>
      </c>
      <c r="W360" s="18">
        <f>VLOOKUP(W$1,'2014(上) TFIDF'!$H$2:$L$46,5,FALSE)*B360</f>
        <v>1.1438005139358614E-4</v>
      </c>
      <c r="X360" s="18">
        <f>VLOOKUP(X$1,'2014(上) TFIDF'!$H$2:$L$46,5,FALSE)*B360</f>
        <v>5.5266078697858577E-4</v>
      </c>
      <c r="Y360" s="18">
        <f>VLOOKUP(Y$1,'2014(上) TFIDF'!$H$2:$L$46,5,FALSE)*B360</f>
        <v>0</v>
      </c>
      <c r="Z360" s="18">
        <f>VLOOKUP(Z$1,'2014(上) TFIDF'!$H$2:$L$46,5,FALSE)*B360</f>
        <v>4.4811003084524594E-4</v>
      </c>
      <c r="AA360" s="18">
        <f>VLOOKUP(AA$1,'2014(上) TFIDF'!$H$2:$L$46,5,FALSE)*B360</f>
        <v>3.8406107950769702E-4</v>
      </c>
      <c r="AB360" s="18">
        <f>VLOOKUP(AB$1,'2014(上) TFIDF'!$H$2:$L$46,5,FALSE)*B360</f>
        <v>3.8142516126038998E-4</v>
      </c>
      <c r="AC360" s="18">
        <f>VLOOKUP(AC$1,'2014(上) TFIDF'!$H$2:$L$46,5,FALSE)*B360</f>
        <v>1.1438005139358614E-4</v>
      </c>
      <c r="AD360" s="18">
        <f>VLOOKUP(AD$1,'2014(上) TFIDF'!$H$2:$L$46,5,FALSE)*B360</f>
        <v>3.8406107950769702E-4</v>
      </c>
      <c r="AE360" s="18">
        <f>VLOOKUP(AE$1,'2014(上) TFIDF'!$H$2:$L$46,5,FALSE)*B360</f>
        <v>4.3299466583547554E-4</v>
      </c>
      <c r="AF360" s="18">
        <f>VLOOKUP(AF$1,'2014(上) TFIDF'!$H$2:$L$46,5,FALSE)*B360</f>
        <v>4.4950754457350465E-4</v>
      </c>
      <c r="AG360" s="18">
        <f>VLOOKUP(AG$1,'2014(上) TFIDF'!$H$2:$L$46,5,FALSE)*B360</f>
        <v>7.2165777639245923E-5</v>
      </c>
      <c r="AH360" s="18">
        <f>VLOOKUP(AH$1,'2014(上) TFIDF'!$H$2:$L$46,5,FALSE)*B360</f>
        <v>0</v>
      </c>
      <c r="AI360" s="18">
        <f>VLOOKUP(AI$1,'2014(上) TFIDF'!$H$2:$L$46,5,FALSE)*B360</f>
        <v>5.035208314860697E-4</v>
      </c>
      <c r="AJ360" s="18">
        <f>VLOOKUP(AJ$1,'2014(上) TFIDF'!$H$2:$L$46,5,FALSE)*B360</f>
        <v>3.5410957562279126E-4</v>
      </c>
      <c r="AK360" s="18">
        <f>VLOOKUP(AK$1,'2014(上) TFIDF'!$H$2:$L$46,5,FALSE)*B360</f>
        <v>4.2627535326203718E-4</v>
      </c>
      <c r="AL360" s="18">
        <f>VLOOKUP(AL$1,'2014(上) TFIDF'!$H$2:$L$46,5,FALSE)*B360</f>
        <v>3.7872077000205049E-4</v>
      </c>
      <c r="AM360" s="18">
        <f>VLOOKUP(AM$1,'2014(上) TFIDF'!$H$2:$L$46,5,FALSE)*B360</f>
        <v>4.4669350274207878E-4</v>
      </c>
      <c r="AN360" s="18">
        <f>VLOOKUP(AN$1,'2014(上) TFIDF'!$H$2:$L$46,5,FALSE)*B360</f>
        <v>2.1649733291773777E-4</v>
      </c>
      <c r="AO360" s="18">
        <f>VLOOKUP(AO$1,'2014(上) TFIDF'!$H$2:$L$46,5,FALSE)*B360</f>
        <v>0</v>
      </c>
      <c r="AP360" s="18">
        <f>VLOOKUP(AP$1,'2014(上) TFIDF'!$H$2:$L$46,5,FALSE)*B360</f>
        <v>1.1438005139358614E-4</v>
      </c>
      <c r="AQ360" s="18">
        <f>VLOOKUP(AQ$1,'2014(上) TFIDF'!$H$2:$L$46,5,FALSE)*B360</f>
        <v>4.1530593182000417E-4</v>
      </c>
      <c r="AR360" s="18">
        <f>VLOOKUP(AR$1,'2014(上) TFIDF'!$H$2:$L$46,5,FALSE)*B360</f>
        <v>3.5410957562279126E-4</v>
      </c>
      <c r="AS360" s="18">
        <f>VLOOKUP(AS$1,'2014(上) TFIDF'!$H$2:$L$46,5,FALSE)*B360</f>
        <v>1.6756374658995926E-4</v>
      </c>
      <c r="AT360" s="18">
        <f>VLOOKUP(AT$1,'2014(上) TFIDF'!$H$2:$L$46,5,FALSE)*B360</f>
        <v>1.6756374658995926E-4</v>
      </c>
      <c r="AU360" s="18">
        <f>VLOOKUP(AU$1,'2014(上) TFIDF'!$H$2:$L$46,5,FALSE)*B360</f>
        <v>3.608288881962295E-4</v>
      </c>
    </row>
    <row r="361" spans="1:47">
      <c r="A361" s="18" t="s">
        <v>3589</v>
      </c>
      <c r="B361" s="18">
        <v>8.3333333333333339E-4</v>
      </c>
      <c r="C361" s="18">
        <f>VLOOKUP(C$1,'2014(上) TFIDF'!$H$2:$L$46,5,FALSE)*B361</f>
        <v>2.1763680053830408E-4</v>
      </c>
      <c r="D361" s="18">
        <f>VLOOKUP(D$1,'2014(上) TFIDF'!$H$2:$L$46,5,FALSE)*B361</f>
        <v>5.5441042952145158E-4</v>
      </c>
      <c r="E361" s="18">
        <f>VLOOKUP(E$1,'2014(上) TFIDF'!$H$2:$L$46,5,FALSE)*B361</f>
        <v>0</v>
      </c>
      <c r="F361" s="18">
        <f>VLOOKUP(F$1,'2014(上) TFIDF'!$H$2:$L$46,5,FALSE)*B361</f>
        <v>0</v>
      </c>
      <c r="G361" s="18">
        <f>VLOOKUP(G$1,'2014(上) TFIDF'!$H$2:$L$46,5,FALSE)*B361</f>
        <v>1.9549103768828582E-4</v>
      </c>
      <c r="H361" s="18">
        <f>VLOOKUP(H$1,'2014(上) TFIDF'!$H$2:$L$46,5,FALSE)*B361</f>
        <v>3.1155262817793788E-4</v>
      </c>
      <c r="I361" s="18">
        <f>VLOOKUP(I$1,'2014(上) TFIDF'!$H$2:$L$46,5,FALSE)*B361</f>
        <v>0</v>
      </c>
      <c r="J361" s="18">
        <f>VLOOKUP(J$1,'2014(上) TFIDF'!$H$2:$L$46,5,FALSE)*B361</f>
        <v>2.9126133510688177E-4</v>
      </c>
      <c r="K361" s="18">
        <f>VLOOKUP(K$1,'2014(上) TFIDF'!$H$2:$L$46,5,FALSE)*B361</f>
        <v>3.6387785217985964E-4</v>
      </c>
      <c r="L361" s="18">
        <f>VLOOKUP(L$1,'2014(上) TFIDF'!$H$2:$L$46,5,FALSE)*B361</f>
        <v>0</v>
      </c>
      <c r="M361" s="18">
        <f>VLOOKUP(M$1,'2014(上) TFIDF'!$H$2:$L$46,5,FALSE)*B361</f>
        <v>3.9574603542372476E-4</v>
      </c>
      <c r="N361" s="18">
        <f>VLOOKUP(N$1,'2014(上) TFIDF'!$H$2:$L$46,5,FALSE)*B361</f>
        <v>0</v>
      </c>
      <c r="O361" s="18">
        <f>VLOOKUP(O$1,'2014(上) TFIDF'!$H$2:$L$46,5,FALSE)*B361</f>
        <v>1.9549103768828582E-4</v>
      </c>
      <c r="P361" s="18">
        <f>VLOOKUP(P$1,'2014(上) TFIDF'!$H$2:$L$46,5,FALSE)*B361</f>
        <v>3.6980416952877735E-4</v>
      </c>
      <c r="Q361" s="18">
        <f>VLOOKUP(Q$1,'2014(上) TFIDF'!$H$2:$L$46,5,FALSE)*B361</f>
        <v>8.419340724578691E-5</v>
      </c>
      <c r="R361" s="18">
        <f>VLOOKUP(R$1,'2014(上) TFIDF'!$H$2:$L$46,5,FALSE)*B361</f>
        <v>8.419340724578691E-5</v>
      </c>
      <c r="S361" s="18">
        <f>VLOOKUP(S$1,'2014(上) TFIDF'!$H$2:$L$46,5,FALSE)*B361</f>
        <v>3.2055418348204712E-4</v>
      </c>
      <c r="T361" s="18">
        <f>VLOOKUP(T$1,'2014(上) TFIDF'!$H$2:$L$46,5,FALSE)*B361</f>
        <v>1.3344339329251717E-4</v>
      </c>
      <c r="U361" s="18">
        <f>VLOOKUP(U$1,'2014(上) TFIDF'!$H$2:$L$46,5,FALSE)*B361</f>
        <v>4.1711066753597707E-4</v>
      </c>
      <c r="V361" s="18">
        <f>VLOOKUP(V$1,'2014(上) TFIDF'!$H$2:$L$46,5,FALSE)*B361</f>
        <v>3.8602361502987787E-4</v>
      </c>
      <c r="W361" s="18">
        <f>VLOOKUP(W$1,'2014(上) TFIDF'!$H$2:$L$46,5,FALSE)*B361</f>
        <v>1.3344339329251717E-4</v>
      </c>
      <c r="X361" s="18">
        <f>VLOOKUP(X$1,'2014(上) TFIDF'!$H$2:$L$46,5,FALSE)*B361</f>
        <v>6.4477091814168347E-4</v>
      </c>
      <c r="Y361" s="18">
        <f>VLOOKUP(Y$1,'2014(上) TFIDF'!$H$2:$L$46,5,FALSE)*B361</f>
        <v>0</v>
      </c>
      <c r="Z361" s="18">
        <f>VLOOKUP(Z$1,'2014(上) TFIDF'!$H$2:$L$46,5,FALSE)*B361</f>
        <v>5.2279503598612028E-4</v>
      </c>
      <c r="AA361" s="18">
        <f>VLOOKUP(AA$1,'2014(上) TFIDF'!$H$2:$L$46,5,FALSE)*B361</f>
        <v>4.4807125942564652E-4</v>
      </c>
      <c r="AB361" s="18">
        <f>VLOOKUP(AB$1,'2014(上) TFIDF'!$H$2:$L$46,5,FALSE)*B361</f>
        <v>4.4499602147045499E-4</v>
      </c>
      <c r="AC361" s="18">
        <f>VLOOKUP(AC$1,'2014(上) TFIDF'!$H$2:$L$46,5,FALSE)*B361</f>
        <v>1.3344339329251717E-4</v>
      </c>
      <c r="AD361" s="18">
        <f>VLOOKUP(AD$1,'2014(上) TFIDF'!$H$2:$L$46,5,FALSE)*B361</f>
        <v>4.4807125942564652E-4</v>
      </c>
      <c r="AE361" s="18">
        <f>VLOOKUP(AE$1,'2014(上) TFIDF'!$H$2:$L$46,5,FALSE)*B361</f>
        <v>5.0516044347472151E-4</v>
      </c>
      <c r="AF361" s="18">
        <f>VLOOKUP(AF$1,'2014(上) TFIDF'!$H$2:$L$46,5,FALSE)*B361</f>
        <v>5.244254686690888E-4</v>
      </c>
      <c r="AG361" s="18">
        <f>VLOOKUP(AG$1,'2014(上) TFIDF'!$H$2:$L$46,5,FALSE)*B361</f>
        <v>8.419340724578691E-5</v>
      </c>
      <c r="AH361" s="18">
        <f>VLOOKUP(AH$1,'2014(上) TFIDF'!$H$2:$L$46,5,FALSE)*B361</f>
        <v>0</v>
      </c>
      <c r="AI361" s="18">
        <f>VLOOKUP(AI$1,'2014(上) TFIDF'!$H$2:$L$46,5,FALSE)*B361</f>
        <v>5.874409700670813E-4</v>
      </c>
      <c r="AJ361" s="18">
        <f>VLOOKUP(AJ$1,'2014(上) TFIDF'!$H$2:$L$46,5,FALSE)*B361</f>
        <v>4.1312783822658981E-4</v>
      </c>
      <c r="AK361" s="18">
        <f>VLOOKUP(AK$1,'2014(上) TFIDF'!$H$2:$L$46,5,FALSE)*B361</f>
        <v>4.973212454723767E-4</v>
      </c>
      <c r="AL361" s="18">
        <f>VLOOKUP(AL$1,'2014(上) TFIDF'!$H$2:$L$46,5,FALSE)*B361</f>
        <v>4.4184089833572556E-4</v>
      </c>
      <c r="AM361" s="18">
        <f>VLOOKUP(AM$1,'2014(上) TFIDF'!$H$2:$L$46,5,FALSE)*B361</f>
        <v>5.2114241986575853E-4</v>
      </c>
      <c r="AN361" s="18">
        <f>VLOOKUP(AN$1,'2014(上) TFIDF'!$H$2:$L$46,5,FALSE)*B361</f>
        <v>2.5258022173736076E-4</v>
      </c>
      <c r="AO361" s="18">
        <f>VLOOKUP(AO$1,'2014(上) TFIDF'!$H$2:$L$46,5,FALSE)*B361</f>
        <v>0</v>
      </c>
      <c r="AP361" s="18">
        <f>VLOOKUP(AP$1,'2014(上) TFIDF'!$H$2:$L$46,5,FALSE)*B361</f>
        <v>1.3344339329251717E-4</v>
      </c>
      <c r="AQ361" s="18">
        <f>VLOOKUP(AQ$1,'2014(上) TFIDF'!$H$2:$L$46,5,FALSE)*B361</f>
        <v>4.8452358712333828E-4</v>
      </c>
      <c r="AR361" s="18">
        <f>VLOOKUP(AR$1,'2014(上) TFIDF'!$H$2:$L$46,5,FALSE)*B361</f>
        <v>4.1312783822658981E-4</v>
      </c>
      <c r="AS361" s="18">
        <f>VLOOKUP(AS$1,'2014(上) TFIDF'!$H$2:$L$46,5,FALSE)*B361</f>
        <v>1.9549103768828582E-4</v>
      </c>
      <c r="AT361" s="18">
        <f>VLOOKUP(AT$1,'2014(上) TFIDF'!$H$2:$L$46,5,FALSE)*B361</f>
        <v>1.9549103768828582E-4</v>
      </c>
      <c r="AU361" s="18">
        <f>VLOOKUP(AU$1,'2014(上) TFIDF'!$H$2:$L$46,5,FALSE)*B361</f>
        <v>4.2096703622893447E-4</v>
      </c>
    </row>
    <row r="362" spans="1:47">
      <c r="A362" s="18" t="s">
        <v>3843</v>
      </c>
      <c r="B362" s="18">
        <v>3.3333333333333335E-3</v>
      </c>
      <c r="C362" s="18">
        <f>VLOOKUP(C$1,'2014(上) TFIDF'!$H$2:$L$46,5,FALSE)*B362</f>
        <v>8.7054720215321631E-4</v>
      </c>
      <c r="D362" s="18">
        <f>VLOOKUP(D$1,'2014(上) TFIDF'!$H$2:$L$46,5,FALSE)*B362</f>
        <v>2.2176417180858063E-3</v>
      </c>
      <c r="E362" s="18">
        <f>VLOOKUP(E$1,'2014(上) TFIDF'!$H$2:$L$46,5,FALSE)*B362</f>
        <v>0</v>
      </c>
      <c r="F362" s="18">
        <f>VLOOKUP(F$1,'2014(上) TFIDF'!$H$2:$L$46,5,FALSE)*B362</f>
        <v>0</v>
      </c>
      <c r="G362" s="18">
        <f>VLOOKUP(G$1,'2014(上) TFIDF'!$H$2:$L$46,5,FALSE)*B362</f>
        <v>7.8196415075314327E-4</v>
      </c>
      <c r="H362" s="18">
        <f>VLOOKUP(H$1,'2014(上) TFIDF'!$H$2:$L$46,5,FALSE)*B362</f>
        <v>1.2462105127117515E-3</v>
      </c>
      <c r="I362" s="18">
        <f>VLOOKUP(I$1,'2014(上) TFIDF'!$H$2:$L$46,5,FALSE)*B362</f>
        <v>0</v>
      </c>
      <c r="J362" s="18">
        <f>VLOOKUP(J$1,'2014(上) TFIDF'!$H$2:$L$46,5,FALSE)*B362</f>
        <v>1.1650453404275271E-3</v>
      </c>
      <c r="K362" s="18">
        <f>VLOOKUP(K$1,'2014(上) TFIDF'!$H$2:$L$46,5,FALSE)*B362</f>
        <v>1.4555114087194385E-3</v>
      </c>
      <c r="L362" s="18">
        <f>VLOOKUP(L$1,'2014(上) TFIDF'!$H$2:$L$46,5,FALSE)*B362</f>
        <v>0</v>
      </c>
      <c r="M362" s="18">
        <f>VLOOKUP(M$1,'2014(上) TFIDF'!$H$2:$L$46,5,FALSE)*B362</f>
        <v>1.582984141694899E-3</v>
      </c>
      <c r="N362" s="18">
        <f>VLOOKUP(N$1,'2014(上) TFIDF'!$H$2:$L$46,5,FALSE)*B362</f>
        <v>0</v>
      </c>
      <c r="O362" s="18">
        <f>VLOOKUP(O$1,'2014(上) TFIDF'!$H$2:$L$46,5,FALSE)*B362</f>
        <v>7.8196415075314327E-4</v>
      </c>
      <c r="P362" s="18">
        <f>VLOOKUP(P$1,'2014(上) TFIDF'!$H$2:$L$46,5,FALSE)*B362</f>
        <v>1.4792166781151094E-3</v>
      </c>
      <c r="Q362" s="18">
        <f>VLOOKUP(Q$1,'2014(上) TFIDF'!$H$2:$L$46,5,FALSE)*B362</f>
        <v>3.3677362898314764E-4</v>
      </c>
      <c r="R362" s="18">
        <f>VLOOKUP(R$1,'2014(上) TFIDF'!$H$2:$L$46,5,FALSE)*B362</f>
        <v>3.3677362898314764E-4</v>
      </c>
      <c r="S362" s="18">
        <f>VLOOKUP(S$1,'2014(上) TFIDF'!$H$2:$L$46,5,FALSE)*B362</f>
        <v>1.2822167339281885E-3</v>
      </c>
      <c r="T362" s="18">
        <f>VLOOKUP(T$1,'2014(上) TFIDF'!$H$2:$L$46,5,FALSE)*B362</f>
        <v>5.3377357317006867E-4</v>
      </c>
      <c r="U362" s="18">
        <f>VLOOKUP(U$1,'2014(上) TFIDF'!$H$2:$L$46,5,FALSE)*B362</f>
        <v>1.6684426701439083E-3</v>
      </c>
      <c r="V362" s="18">
        <f>VLOOKUP(V$1,'2014(上) TFIDF'!$H$2:$L$46,5,FALSE)*B362</f>
        <v>1.5440944601195115E-3</v>
      </c>
      <c r="W362" s="18">
        <f>VLOOKUP(W$1,'2014(上) TFIDF'!$H$2:$L$46,5,FALSE)*B362</f>
        <v>5.3377357317006867E-4</v>
      </c>
      <c r="X362" s="18">
        <f>VLOOKUP(X$1,'2014(上) TFIDF'!$H$2:$L$46,5,FALSE)*B362</f>
        <v>2.5790836725667339E-3</v>
      </c>
      <c r="Y362" s="18">
        <f>VLOOKUP(Y$1,'2014(上) TFIDF'!$H$2:$L$46,5,FALSE)*B362</f>
        <v>0</v>
      </c>
      <c r="Z362" s="18">
        <f>VLOOKUP(Z$1,'2014(上) TFIDF'!$H$2:$L$46,5,FALSE)*B362</f>
        <v>2.0911801439444811E-3</v>
      </c>
      <c r="AA362" s="18">
        <f>VLOOKUP(AA$1,'2014(上) TFIDF'!$H$2:$L$46,5,FALSE)*B362</f>
        <v>1.7922850377025861E-3</v>
      </c>
      <c r="AB362" s="18">
        <f>VLOOKUP(AB$1,'2014(上) TFIDF'!$H$2:$L$46,5,FALSE)*B362</f>
        <v>1.77998408588182E-3</v>
      </c>
      <c r="AC362" s="18">
        <f>VLOOKUP(AC$1,'2014(上) TFIDF'!$H$2:$L$46,5,FALSE)*B362</f>
        <v>5.3377357317006867E-4</v>
      </c>
      <c r="AD362" s="18">
        <f>VLOOKUP(AD$1,'2014(上) TFIDF'!$H$2:$L$46,5,FALSE)*B362</f>
        <v>1.7922850377025861E-3</v>
      </c>
      <c r="AE362" s="18">
        <f>VLOOKUP(AE$1,'2014(上) TFIDF'!$H$2:$L$46,5,FALSE)*B362</f>
        <v>2.0206417738988861E-3</v>
      </c>
      <c r="AF362" s="18">
        <f>VLOOKUP(AF$1,'2014(上) TFIDF'!$H$2:$L$46,5,FALSE)*B362</f>
        <v>2.0977018746763552E-3</v>
      </c>
      <c r="AG362" s="18">
        <f>VLOOKUP(AG$1,'2014(上) TFIDF'!$H$2:$L$46,5,FALSE)*B362</f>
        <v>3.3677362898314764E-4</v>
      </c>
      <c r="AH362" s="18">
        <f>VLOOKUP(AH$1,'2014(上) TFIDF'!$H$2:$L$46,5,FALSE)*B362</f>
        <v>0</v>
      </c>
      <c r="AI362" s="18">
        <f>VLOOKUP(AI$1,'2014(上) TFIDF'!$H$2:$L$46,5,FALSE)*B362</f>
        <v>2.3497638802683252E-3</v>
      </c>
      <c r="AJ362" s="18">
        <f>VLOOKUP(AJ$1,'2014(上) TFIDF'!$H$2:$L$46,5,FALSE)*B362</f>
        <v>1.6525113529063593E-3</v>
      </c>
      <c r="AK362" s="18">
        <f>VLOOKUP(AK$1,'2014(上) TFIDF'!$H$2:$L$46,5,FALSE)*B362</f>
        <v>1.9892849818895068E-3</v>
      </c>
      <c r="AL362" s="18">
        <f>VLOOKUP(AL$1,'2014(上) TFIDF'!$H$2:$L$46,5,FALSE)*B362</f>
        <v>1.7673635933429022E-3</v>
      </c>
      <c r="AM362" s="18">
        <f>VLOOKUP(AM$1,'2014(上) TFIDF'!$H$2:$L$46,5,FALSE)*B362</f>
        <v>2.0845696794630341E-3</v>
      </c>
      <c r="AN362" s="18">
        <f>VLOOKUP(AN$1,'2014(上) TFIDF'!$H$2:$L$46,5,FALSE)*B362</f>
        <v>1.010320886949443E-3</v>
      </c>
      <c r="AO362" s="18">
        <f>VLOOKUP(AO$1,'2014(上) TFIDF'!$H$2:$L$46,5,FALSE)*B362</f>
        <v>0</v>
      </c>
      <c r="AP362" s="18">
        <f>VLOOKUP(AP$1,'2014(上) TFIDF'!$H$2:$L$46,5,FALSE)*B362</f>
        <v>5.3377357317006867E-4</v>
      </c>
      <c r="AQ362" s="18">
        <f>VLOOKUP(AQ$1,'2014(上) TFIDF'!$H$2:$L$46,5,FALSE)*B362</f>
        <v>1.9380943484933531E-3</v>
      </c>
      <c r="AR362" s="18">
        <f>VLOOKUP(AR$1,'2014(上) TFIDF'!$H$2:$L$46,5,FALSE)*B362</f>
        <v>1.6525113529063593E-3</v>
      </c>
      <c r="AS362" s="18">
        <f>VLOOKUP(AS$1,'2014(上) TFIDF'!$H$2:$L$46,5,FALSE)*B362</f>
        <v>7.8196415075314327E-4</v>
      </c>
      <c r="AT362" s="18">
        <f>VLOOKUP(AT$1,'2014(上) TFIDF'!$H$2:$L$46,5,FALSE)*B362</f>
        <v>7.8196415075314327E-4</v>
      </c>
      <c r="AU362" s="18">
        <f>VLOOKUP(AU$1,'2014(上) TFIDF'!$H$2:$L$46,5,FALSE)*B362</f>
        <v>1.6838681449157379E-3</v>
      </c>
    </row>
    <row r="363" spans="1:47">
      <c r="A363" s="18" t="s">
        <v>8777</v>
      </c>
      <c r="B363" s="18">
        <v>7.6923076923076923E-4</v>
      </c>
      <c r="C363" s="18">
        <f>VLOOKUP(C$1,'2014(上) TFIDF'!$H$2:$L$46,5,FALSE)*B363</f>
        <v>2.0089550818920375E-4</v>
      </c>
      <c r="D363" s="18">
        <f>VLOOKUP(D$1,'2014(上) TFIDF'!$H$2:$L$46,5,FALSE)*B363</f>
        <v>5.1176347340441684E-4</v>
      </c>
      <c r="E363" s="18">
        <f>VLOOKUP(E$1,'2014(上) TFIDF'!$H$2:$L$46,5,FALSE)*B363</f>
        <v>0</v>
      </c>
      <c r="F363" s="18">
        <f>VLOOKUP(F$1,'2014(上) TFIDF'!$H$2:$L$46,5,FALSE)*B363</f>
        <v>0</v>
      </c>
      <c r="G363" s="18">
        <f>VLOOKUP(G$1,'2014(上) TFIDF'!$H$2:$L$46,5,FALSE)*B363</f>
        <v>1.8045326555841766E-4</v>
      </c>
      <c r="H363" s="18">
        <f>VLOOKUP(H$1,'2014(上) TFIDF'!$H$2:$L$46,5,FALSE)*B363</f>
        <v>2.8758704139501953E-4</v>
      </c>
      <c r="I363" s="18">
        <f>VLOOKUP(I$1,'2014(上) TFIDF'!$H$2:$L$46,5,FALSE)*B363</f>
        <v>0</v>
      </c>
      <c r="J363" s="18">
        <f>VLOOKUP(J$1,'2014(上) TFIDF'!$H$2:$L$46,5,FALSE)*B363</f>
        <v>2.6885661702173702E-4</v>
      </c>
      <c r="K363" s="18">
        <f>VLOOKUP(K$1,'2014(上) TFIDF'!$H$2:$L$46,5,FALSE)*B363</f>
        <v>3.3588724816602429E-4</v>
      </c>
      <c r="L363" s="18">
        <f>VLOOKUP(L$1,'2014(上) TFIDF'!$H$2:$L$46,5,FALSE)*B363</f>
        <v>0</v>
      </c>
      <c r="M363" s="18">
        <f>VLOOKUP(M$1,'2014(上) TFIDF'!$H$2:$L$46,5,FALSE)*B363</f>
        <v>3.6530403269882287E-4</v>
      </c>
      <c r="N363" s="18">
        <f>VLOOKUP(N$1,'2014(上) TFIDF'!$H$2:$L$46,5,FALSE)*B363</f>
        <v>0</v>
      </c>
      <c r="O363" s="18">
        <f>VLOOKUP(O$1,'2014(上) TFIDF'!$H$2:$L$46,5,FALSE)*B363</f>
        <v>1.8045326555841766E-4</v>
      </c>
      <c r="P363" s="18">
        <f>VLOOKUP(P$1,'2014(上) TFIDF'!$H$2:$L$46,5,FALSE)*B363</f>
        <v>3.4135769494964062E-4</v>
      </c>
      <c r="Q363" s="18">
        <f>VLOOKUP(Q$1,'2014(上) TFIDF'!$H$2:$L$46,5,FALSE)*B363</f>
        <v>7.7716991303803298E-5</v>
      </c>
      <c r="R363" s="18">
        <f>VLOOKUP(R$1,'2014(上) TFIDF'!$H$2:$L$46,5,FALSE)*B363</f>
        <v>7.7716991303803298E-5</v>
      </c>
      <c r="S363" s="18">
        <f>VLOOKUP(S$1,'2014(上) TFIDF'!$H$2:$L$46,5,FALSE)*B363</f>
        <v>2.9589616936804349E-4</v>
      </c>
      <c r="T363" s="18">
        <f>VLOOKUP(T$1,'2014(上) TFIDF'!$H$2:$L$46,5,FALSE)*B363</f>
        <v>1.2317851688540044E-4</v>
      </c>
      <c r="U363" s="18">
        <f>VLOOKUP(U$1,'2014(上) TFIDF'!$H$2:$L$46,5,FALSE)*B363</f>
        <v>3.8502523157167112E-4</v>
      </c>
      <c r="V363" s="18">
        <f>VLOOKUP(V$1,'2014(上) TFIDF'!$H$2:$L$46,5,FALSE)*B363</f>
        <v>3.5632949079681032E-4</v>
      </c>
      <c r="W363" s="18">
        <f>VLOOKUP(W$1,'2014(上) TFIDF'!$H$2:$L$46,5,FALSE)*B363</f>
        <v>1.2317851688540044E-4</v>
      </c>
      <c r="X363" s="18">
        <f>VLOOKUP(X$1,'2014(上) TFIDF'!$H$2:$L$46,5,FALSE)*B363</f>
        <v>5.9517315520770774E-4</v>
      </c>
      <c r="Y363" s="18">
        <f>VLOOKUP(Y$1,'2014(上) TFIDF'!$H$2:$L$46,5,FALSE)*B363</f>
        <v>0</v>
      </c>
      <c r="Z363" s="18">
        <f>VLOOKUP(Z$1,'2014(上) TFIDF'!$H$2:$L$46,5,FALSE)*B363</f>
        <v>4.8258003321795717E-4</v>
      </c>
      <c r="AA363" s="18">
        <f>VLOOKUP(AA$1,'2014(上) TFIDF'!$H$2:$L$46,5,FALSE)*B363</f>
        <v>4.1360423946982752E-4</v>
      </c>
      <c r="AB363" s="18">
        <f>VLOOKUP(AB$1,'2014(上) TFIDF'!$H$2:$L$46,5,FALSE)*B363</f>
        <v>4.1076555828041994E-4</v>
      </c>
      <c r="AC363" s="18">
        <f>VLOOKUP(AC$1,'2014(上) TFIDF'!$H$2:$L$46,5,FALSE)*B363</f>
        <v>1.2317851688540044E-4</v>
      </c>
      <c r="AD363" s="18">
        <f>VLOOKUP(AD$1,'2014(上) TFIDF'!$H$2:$L$46,5,FALSE)*B363</f>
        <v>4.1360423946982752E-4</v>
      </c>
      <c r="AE363" s="18">
        <f>VLOOKUP(AE$1,'2014(上) TFIDF'!$H$2:$L$46,5,FALSE)*B363</f>
        <v>4.6630194782281982E-4</v>
      </c>
      <c r="AF363" s="18">
        <f>VLOOKUP(AF$1,'2014(上) TFIDF'!$H$2:$L$46,5,FALSE)*B363</f>
        <v>4.840850480022358E-4</v>
      </c>
      <c r="AG363" s="18">
        <f>VLOOKUP(AG$1,'2014(上) TFIDF'!$H$2:$L$46,5,FALSE)*B363</f>
        <v>7.7716991303803298E-5</v>
      </c>
      <c r="AH363" s="18">
        <f>VLOOKUP(AH$1,'2014(上) TFIDF'!$H$2:$L$46,5,FALSE)*B363</f>
        <v>0</v>
      </c>
      <c r="AI363" s="18">
        <f>VLOOKUP(AI$1,'2014(上) TFIDF'!$H$2:$L$46,5,FALSE)*B363</f>
        <v>5.4225320313884431E-4</v>
      </c>
      <c r="AJ363" s="18">
        <f>VLOOKUP(AJ$1,'2014(上) TFIDF'!$H$2:$L$46,5,FALSE)*B363</f>
        <v>3.8134877374762136E-4</v>
      </c>
      <c r="AK363" s="18">
        <f>VLOOKUP(AK$1,'2014(上) TFIDF'!$H$2:$L$46,5,FALSE)*B363</f>
        <v>4.5906576505142465E-4</v>
      </c>
      <c r="AL363" s="18">
        <f>VLOOKUP(AL$1,'2014(上) TFIDF'!$H$2:$L$46,5,FALSE)*B363</f>
        <v>4.0785313692528509E-4</v>
      </c>
      <c r="AM363" s="18">
        <f>VLOOKUP(AM$1,'2014(上) TFIDF'!$H$2:$L$46,5,FALSE)*B363</f>
        <v>4.8105454141454635E-4</v>
      </c>
      <c r="AN363" s="18">
        <f>VLOOKUP(AN$1,'2014(上) TFIDF'!$H$2:$L$46,5,FALSE)*B363</f>
        <v>2.3315097391140991E-4</v>
      </c>
      <c r="AO363" s="18">
        <f>VLOOKUP(AO$1,'2014(上) TFIDF'!$H$2:$L$46,5,FALSE)*B363</f>
        <v>0</v>
      </c>
      <c r="AP363" s="18">
        <f>VLOOKUP(AP$1,'2014(上) TFIDF'!$H$2:$L$46,5,FALSE)*B363</f>
        <v>1.2317851688540044E-4</v>
      </c>
      <c r="AQ363" s="18">
        <f>VLOOKUP(AQ$1,'2014(上) TFIDF'!$H$2:$L$46,5,FALSE)*B363</f>
        <v>4.4725254196000452E-4</v>
      </c>
      <c r="AR363" s="18">
        <f>VLOOKUP(AR$1,'2014(上) TFIDF'!$H$2:$L$46,5,FALSE)*B363</f>
        <v>3.8134877374762136E-4</v>
      </c>
      <c r="AS363" s="18">
        <f>VLOOKUP(AS$1,'2014(上) TFIDF'!$H$2:$L$46,5,FALSE)*B363</f>
        <v>1.8045326555841766E-4</v>
      </c>
      <c r="AT363" s="18">
        <f>VLOOKUP(AT$1,'2014(上) TFIDF'!$H$2:$L$46,5,FALSE)*B363</f>
        <v>1.8045326555841766E-4</v>
      </c>
      <c r="AU363" s="18">
        <f>VLOOKUP(AU$1,'2014(上) TFIDF'!$H$2:$L$46,5,FALSE)*B363</f>
        <v>3.8858495651901642E-4</v>
      </c>
    </row>
    <row r="364" spans="1:47">
      <c r="A364" s="18" t="s">
        <v>8680</v>
      </c>
      <c r="B364" s="18">
        <v>2.5000000000000001E-3</v>
      </c>
      <c r="C364" s="18">
        <f>VLOOKUP(C$1,'2014(上) TFIDF'!$H$2:$L$46,5,FALSE)*B364</f>
        <v>6.5291040161491215E-4</v>
      </c>
      <c r="D364" s="18">
        <f>VLOOKUP(D$1,'2014(上) TFIDF'!$H$2:$L$46,5,FALSE)*B364</f>
        <v>1.6632312885643547E-3</v>
      </c>
      <c r="E364" s="18">
        <f>VLOOKUP(E$1,'2014(上) TFIDF'!$H$2:$L$46,5,FALSE)*B364</f>
        <v>0</v>
      </c>
      <c r="F364" s="18">
        <f>VLOOKUP(F$1,'2014(上) TFIDF'!$H$2:$L$46,5,FALSE)*B364</f>
        <v>0</v>
      </c>
      <c r="G364" s="18">
        <f>VLOOKUP(G$1,'2014(上) TFIDF'!$H$2:$L$46,5,FALSE)*B364</f>
        <v>5.864731130648574E-4</v>
      </c>
      <c r="H364" s="18">
        <f>VLOOKUP(H$1,'2014(上) TFIDF'!$H$2:$L$46,5,FALSE)*B364</f>
        <v>9.3465788453381358E-4</v>
      </c>
      <c r="I364" s="18">
        <f>VLOOKUP(I$1,'2014(上) TFIDF'!$H$2:$L$46,5,FALSE)*B364</f>
        <v>0</v>
      </c>
      <c r="J364" s="18">
        <f>VLOOKUP(J$1,'2014(上) TFIDF'!$H$2:$L$46,5,FALSE)*B364</f>
        <v>8.7378400532064525E-4</v>
      </c>
      <c r="K364" s="18">
        <f>VLOOKUP(K$1,'2014(上) TFIDF'!$H$2:$L$46,5,FALSE)*B364</f>
        <v>1.091633556539579E-3</v>
      </c>
      <c r="L364" s="18">
        <f>VLOOKUP(L$1,'2014(上) TFIDF'!$H$2:$L$46,5,FALSE)*B364</f>
        <v>0</v>
      </c>
      <c r="M364" s="18">
        <f>VLOOKUP(M$1,'2014(上) TFIDF'!$H$2:$L$46,5,FALSE)*B364</f>
        <v>1.1872381062711743E-3</v>
      </c>
      <c r="N364" s="18">
        <f>VLOOKUP(N$1,'2014(上) TFIDF'!$H$2:$L$46,5,FALSE)*B364</f>
        <v>0</v>
      </c>
      <c r="O364" s="18">
        <f>VLOOKUP(O$1,'2014(上) TFIDF'!$H$2:$L$46,5,FALSE)*B364</f>
        <v>5.864731130648574E-4</v>
      </c>
      <c r="P364" s="18">
        <f>VLOOKUP(P$1,'2014(上) TFIDF'!$H$2:$L$46,5,FALSE)*B364</f>
        <v>1.1094125085863321E-3</v>
      </c>
      <c r="Q364" s="18">
        <f>VLOOKUP(Q$1,'2014(上) TFIDF'!$H$2:$L$46,5,FALSE)*B364</f>
        <v>2.525802217373607E-4</v>
      </c>
      <c r="R364" s="18">
        <f>VLOOKUP(R$1,'2014(上) TFIDF'!$H$2:$L$46,5,FALSE)*B364</f>
        <v>2.525802217373607E-4</v>
      </c>
      <c r="S364" s="18">
        <f>VLOOKUP(S$1,'2014(上) TFIDF'!$H$2:$L$46,5,FALSE)*B364</f>
        <v>9.6166255044614142E-4</v>
      </c>
      <c r="T364" s="18">
        <f>VLOOKUP(T$1,'2014(上) TFIDF'!$H$2:$L$46,5,FALSE)*B364</f>
        <v>4.0033017987755145E-4</v>
      </c>
      <c r="U364" s="18">
        <f>VLOOKUP(U$1,'2014(上) TFIDF'!$H$2:$L$46,5,FALSE)*B364</f>
        <v>1.2513320026079312E-3</v>
      </c>
      <c r="V364" s="18">
        <f>VLOOKUP(V$1,'2014(上) TFIDF'!$H$2:$L$46,5,FALSE)*B364</f>
        <v>1.1580708450896334E-3</v>
      </c>
      <c r="W364" s="18">
        <f>VLOOKUP(W$1,'2014(上) TFIDF'!$H$2:$L$46,5,FALSE)*B364</f>
        <v>4.0033017987755145E-4</v>
      </c>
      <c r="X364" s="18">
        <f>VLOOKUP(X$1,'2014(上) TFIDF'!$H$2:$L$46,5,FALSE)*B364</f>
        <v>1.9343127544250503E-3</v>
      </c>
      <c r="Y364" s="18">
        <f>VLOOKUP(Y$1,'2014(上) TFIDF'!$H$2:$L$46,5,FALSE)*B364</f>
        <v>0</v>
      </c>
      <c r="Z364" s="18">
        <f>VLOOKUP(Z$1,'2014(上) TFIDF'!$H$2:$L$46,5,FALSE)*B364</f>
        <v>1.5683851079583608E-3</v>
      </c>
      <c r="AA364" s="18">
        <f>VLOOKUP(AA$1,'2014(上) TFIDF'!$H$2:$L$46,5,FALSE)*B364</f>
        <v>1.3442137782769396E-3</v>
      </c>
      <c r="AB364" s="18">
        <f>VLOOKUP(AB$1,'2014(上) TFIDF'!$H$2:$L$46,5,FALSE)*B364</f>
        <v>1.334988064411365E-3</v>
      </c>
      <c r="AC364" s="18">
        <f>VLOOKUP(AC$1,'2014(上) TFIDF'!$H$2:$L$46,5,FALSE)*B364</f>
        <v>4.0033017987755145E-4</v>
      </c>
      <c r="AD364" s="18">
        <f>VLOOKUP(AD$1,'2014(上) TFIDF'!$H$2:$L$46,5,FALSE)*B364</f>
        <v>1.3442137782769396E-3</v>
      </c>
      <c r="AE364" s="18">
        <f>VLOOKUP(AE$1,'2014(上) TFIDF'!$H$2:$L$46,5,FALSE)*B364</f>
        <v>1.5154813304241643E-3</v>
      </c>
      <c r="AF364" s="18">
        <f>VLOOKUP(AF$1,'2014(上) TFIDF'!$H$2:$L$46,5,FALSE)*B364</f>
        <v>1.5732764060072662E-3</v>
      </c>
      <c r="AG364" s="18">
        <f>VLOOKUP(AG$1,'2014(上) TFIDF'!$H$2:$L$46,5,FALSE)*B364</f>
        <v>2.525802217373607E-4</v>
      </c>
      <c r="AH364" s="18">
        <f>VLOOKUP(AH$1,'2014(上) TFIDF'!$H$2:$L$46,5,FALSE)*B364</f>
        <v>0</v>
      </c>
      <c r="AI364" s="18">
        <f>VLOOKUP(AI$1,'2014(上) TFIDF'!$H$2:$L$46,5,FALSE)*B364</f>
        <v>1.762322910201244E-3</v>
      </c>
      <c r="AJ364" s="18">
        <f>VLOOKUP(AJ$1,'2014(上) TFIDF'!$H$2:$L$46,5,FALSE)*B364</f>
        <v>1.2393835146797694E-3</v>
      </c>
      <c r="AK364" s="18">
        <f>VLOOKUP(AK$1,'2014(上) TFIDF'!$H$2:$L$46,5,FALSE)*B364</f>
        <v>1.4919637364171302E-3</v>
      </c>
      <c r="AL364" s="18">
        <f>VLOOKUP(AL$1,'2014(上) TFIDF'!$H$2:$L$46,5,FALSE)*B364</f>
        <v>1.3255226950071766E-3</v>
      </c>
      <c r="AM364" s="18">
        <f>VLOOKUP(AM$1,'2014(上) TFIDF'!$H$2:$L$46,5,FALSE)*B364</f>
        <v>1.5634272595972756E-3</v>
      </c>
      <c r="AN364" s="18">
        <f>VLOOKUP(AN$1,'2014(上) TFIDF'!$H$2:$L$46,5,FALSE)*B364</f>
        <v>7.5774066521208216E-4</v>
      </c>
      <c r="AO364" s="18">
        <f>VLOOKUP(AO$1,'2014(上) TFIDF'!$H$2:$L$46,5,FALSE)*B364</f>
        <v>0</v>
      </c>
      <c r="AP364" s="18">
        <f>VLOOKUP(AP$1,'2014(上) TFIDF'!$H$2:$L$46,5,FALSE)*B364</f>
        <v>4.0033017987755145E-4</v>
      </c>
      <c r="AQ364" s="18">
        <f>VLOOKUP(AQ$1,'2014(上) TFIDF'!$H$2:$L$46,5,FALSE)*B364</f>
        <v>1.4535707613700147E-3</v>
      </c>
      <c r="AR364" s="18">
        <f>VLOOKUP(AR$1,'2014(上) TFIDF'!$H$2:$L$46,5,FALSE)*B364</f>
        <v>1.2393835146797694E-3</v>
      </c>
      <c r="AS364" s="18">
        <f>VLOOKUP(AS$1,'2014(上) TFIDF'!$H$2:$L$46,5,FALSE)*B364</f>
        <v>5.864731130648574E-4</v>
      </c>
      <c r="AT364" s="18">
        <f>VLOOKUP(AT$1,'2014(上) TFIDF'!$H$2:$L$46,5,FALSE)*B364</f>
        <v>5.864731130648574E-4</v>
      </c>
      <c r="AU364" s="18">
        <f>VLOOKUP(AU$1,'2014(上) TFIDF'!$H$2:$L$46,5,FALSE)*B364</f>
        <v>1.2629011086868033E-3</v>
      </c>
    </row>
    <row r="365" spans="1:47">
      <c r="A365" s="18" t="s">
        <v>1189</v>
      </c>
      <c r="B365" s="18">
        <v>8.3333333333333339E-4</v>
      </c>
      <c r="C365" s="18">
        <f>VLOOKUP(C$1,'2014(上) TFIDF'!$H$2:$L$46,5,FALSE)*B365</f>
        <v>2.1763680053830408E-4</v>
      </c>
      <c r="D365" s="18">
        <f>VLOOKUP(D$1,'2014(上) TFIDF'!$H$2:$L$46,5,FALSE)*B365</f>
        <v>5.5441042952145158E-4</v>
      </c>
      <c r="E365" s="18">
        <f>VLOOKUP(E$1,'2014(上) TFIDF'!$H$2:$L$46,5,FALSE)*B365</f>
        <v>0</v>
      </c>
      <c r="F365" s="18">
        <f>VLOOKUP(F$1,'2014(上) TFIDF'!$H$2:$L$46,5,FALSE)*B365</f>
        <v>0</v>
      </c>
      <c r="G365" s="18">
        <f>VLOOKUP(G$1,'2014(上) TFIDF'!$H$2:$L$46,5,FALSE)*B365</f>
        <v>1.9549103768828582E-4</v>
      </c>
      <c r="H365" s="18">
        <f>VLOOKUP(H$1,'2014(上) TFIDF'!$H$2:$L$46,5,FALSE)*B365</f>
        <v>3.1155262817793788E-4</v>
      </c>
      <c r="I365" s="18">
        <f>VLOOKUP(I$1,'2014(上) TFIDF'!$H$2:$L$46,5,FALSE)*B365</f>
        <v>0</v>
      </c>
      <c r="J365" s="18">
        <f>VLOOKUP(J$1,'2014(上) TFIDF'!$H$2:$L$46,5,FALSE)*B365</f>
        <v>2.9126133510688177E-4</v>
      </c>
      <c r="K365" s="18">
        <f>VLOOKUP(K$1,'2014(上) TFIDF'!$H$2:$L$46,5,FALSE)*B365</f>
        <v>3.6387785217985964E-4</v>
      </c>
      <c r="L365" s="18">
        <f>VLOOKUP(L$1,'2014(上) TFIDF'!$H$2:$L$46,5,FALSE)*B365</f>
        <v>0</v>
      </c>
      <c r="M365" s="18">
        <f>VLOOKUP(M$1,'2014(上) TFIDF'!$H$2:$L$46,5,FALSE)*B365</f>
        <v>3.9574603542372476E-4</v>
      </c>
      <c r="N365" s="18">
        <f>VLOOKUP(N$1,'2014(上) TFIDF'!$H$2:$L$46,5,FALSE)*B365</f>
        <v>0</v>
      </c>
      <c r="O365" s="18">
        <f>VLOOKUP(O$1,'2014(上) TFIDF'!$H$2:$L$46,5,FALSE)*B365</f>
        <v>1.9549103768828582E-4</v>
      </c>
      <c r="P365" s="18">
        <f>VLOOKUP(P$1,'2014(上) TFIDF'!$H$2:$L$46,5,FALSE)*B365</f>
        <v>3.6980416952877735E-4</v>
      </c>
      <c r="Q365" s="18">
        <f>VLOOKUP(Q$1,'2014(上) TFIDF'!$H$2:$L$46,5,FALSE)*B365</f>
        <v>8.419340724578691E-5</v>
      </c>
      <c r="R365" s="18">
        <f>VLOOKUP(R$1,'2014(上) TFIDF'!$H$2:$L$46,5,FALSE)*B365</f>
        <v>8.419340724578691E-5</v>
      </c>
      <c r="S365" s="18">
        <f>VLOOKUP(S$1,'2014(上) TFIDF'!$H$2:$L$46,5,FALSE)*B365</f>
        <v>3.2055418348204712E-4</v>
      </c>
      <c r="T365" s="18">
        <f>VLOOKUP(T$1,'2014(上) TFIDF'!$H$2:$L$46,5,FALSE)*B365</f>
        <v>1.3344339329251717E-4</v>
      </c>
      <c r="U365" s="18">
        <f>VLOOKUP(U$1,'2014(上) TFIDF'!$H$2:$L$46,5,FALSE)*B365</f>
        <v>4.1711066753597707E-4</v>
      </c>
      <c r="V365" s="18">
        <f>VLOOKUP(V$1,'2014(上) TFIDF'!$H$2:$L$46,5,FALSE)*B365</f>
        <v>3.8602361502987787E-4</v>
      </c>
      <c r="W365" s="18">
        <f>VLOOKUP(W$1,'2014(上) TFIDF'!$H$2:$L$46,5,FALSE)*B365</f>
        <v>1.3344339329251717E-4</v>
      </c>
      <c r="X365" s="18">
        <f>VLOOKUP(X$1,'2014(上) TFIDF'!$H$2:$L$46,5,FALSE)*B365</f>
        <v>6.4477091814168347E-4</v>
      </c>
      <c r="Y365" s="18">
        <f>VLOOKUP(Y$1,'2014(上) TFIDF'!$H$2:$L$46,5,FALSE)*B365</f>
        <v>0</v>
      </c>
      <c r="Z365" s="18">
        <f>VLOOKUP(Z$1,'2014(上) TFIDF'!$H$2:$L$46,5,FALSE)*B365</f>
        <v>5.2279503598612028E-4</v>
      </c>
      <c r="AA365" s="18">
        <f>VLOOKUP(AA$1,'2014(上) TFIDF'!$H$2:$L$46,5,FALSE)*B365</f>
        <v>4.4807125942564652E-4</v>
      </c>
      <c r="AB365" s="18">
        <f>VLOOKUP(AB$1,'2014(上) TFIDF'!$H$2:$L$46,5,FALSE)*B365</f>
        <v>4.4499602147045499E-4</v>
      </c>
      <c r="AC365" s="18">
        <f>VLOOKUP(AC$1,'2014(上) TFIDF'!$H$2:$L$46,5,FALSE)*B365</f>
        <v>1.3344339329251717E-4</v>
      </c>
      <c r="AD365" s="18">
        <f>VLOOKUP(AD$1,'2014(上) TFIDF'!$H$2:$L$46,5,FALSE)*B365</f>
        <v>4.4807125942564652E-4</v>
      </c>
      <c r="AE365" s="18">
        <f>VLOOKUP(AE$1,'2014(上) TFIDF'!$H$2:$L$46,5,FALSE)*B365</f>
        <v>5.0516044347472151E-4</v>
      </c>
      <c r="AF365" s="18">
        <f>VLOOKUP(AF$1,'2014(上) TFIDF'!$H$2:$L$46,5,FALSE)*B365</f>
        <v>5.244254686690888E-4</v>
      </c>
      <c r="AG365" s="18">
        <f>VLOOKUP(AG$1,'2014(上) TFIDF'!$H$2:$L$46,5,FALSE)*B365</f>
        <v>8.419340724578691E-5</v>
      </c>
      <c r="AH365" s="18">
        <f>VLOOKUP(AH$1,'2014(上) TFIDF'!$H$2:$L$46,5,FALSE)*B365</f>
        <v>0</v>
      </c>
      <c r="AI365" s="18">
        <f>VLOOKUP(AI$1,'2014(上) TFIDF'!$H$2:$L$46,5,FALSE)*B365</f>
        <v>5.874409700670813E-4</v>
      </c>
      <c r="AJ365" s="18">
        <f>VLOOKUP(AJ$1,'2014(上) TFIDF'!$H$2:$L$46,5,FALSE)*B365</f>
        <v>4.1312783822658981E-4</v>
      </c>
      <c r="AK365" s="18">
        <f>VLOOKUP(AK$1,'2014(上) TFIDF'!$H$2:$L$46,5,FALSE)*B365</f>
        <v>4.973212454723767E-4</v>
      </c>
      <c r="AL365" s="18">
        <f>VLOOKUP(AL$1,'2014(上) TFIDF'!$H$2:$L$46,5,FALSE)*B365</f>
        <v>4.4184089833572556E-4</v>
      </c>
      <c r="AM365" s="18">
        <f>VLOOKUP(AM$1,'2014(上) TFIDF'!$H$2:$L$46,5,FALSE)*B365</f>
        <v>5.2114241986575853E-4</v>
      </c>
      <c r="AN365" s="18">
        <f>VLOOKUP(AN$1,'2014(上) TFIDF'!$H$2:$L$46,5,FALSE)*B365</f>
        <v>2.5258022173736076E-4</v>
      </c>
      <c r="AO365" s="18">
        <f>VLOOKUP(AO$1,'2014(上) TFIDF'!$H$2:$L$46,5,FALSE)*B365</f>
        <v>0</v>
      </c>
      <c r="AP365" s="18">
        <f>VLOOKUP(AP$1,'2014(上) TFIDF'!$H$2:$L$46,5,FALSE)*B365</f>
        <v>1.3344339329251717E-4</v>
      </c>
      <c r="AQ365" s="18">
        <f>VLOOKUP(AQ$1,'2014(上) TFIDF'!$H$2:$L$46,5,FALSE)*B365</f>
        <v>4.8452358712333828E-4</v>
      </c>
      <c r="AR365" s="18">
        <f>VLOOKUP(AR$1,'2014(上) TFIDF'!$H$2:$L$46,5,FALSE)*B365</f>
        <v>4.1312783822658981E-4</v>
      </c>
      <c r="AS365" s="18">
        <f>VLOOKUP(AS$1,'2014(上) TFIDF'!$H$2:$L$46,5,FALSE)*B365</f>
        <v>1.9549103768828582E-4</v>
      </c>
      <c r="AT365" s="18">
        <f>VLOOKUP(AT$1,'2014(上) TFIDF'!$H$2:$L$46,5,FALSE)*B365</f>
        <v>1.9549103768828582E-4</v>
      </c>
      <c r="AU365" s="18">
        <f>VLOOKUP(AU$1,'2014(上) TFIDF'!$H$2:$L$46,5,FALSE)*B365</f>
        <v>4.2096703622893447E-4</v>
      </c>
    </row>
    <row r="366" spans="1:47">
      <c r="A366" s="18" t="s">
        <v>9797</v>
      </c>
      <c r="B366" s="18">
        <v>5.0000000000000001E-3</v>
      </c>
      <c r="C366" s="18">
        <f>VLOOKUP(C$1,'2014(上) TFIDF'!$H$2:$L$46,5,FALSE)*B366</f>
        <v>1.3058208032298243E-3</v>
      </c>
      <c r="D366" s="18">
        <f>VLOOKUP(D$1,'2014(上) TFIDF'!$H$2:$L$46,5,FALSE)*B366</f>
        <v>3.3264625771287095E-3</v>
      </c>
      <c r="E366" s="18">
        <f>VLOOKUP(E$1,'2014(上) TFIDF'!$H$2:$L$46,5,FALSE)*B366</f>
        <v>0</v>
      </c>
      <c r="F366" s="18">
        <f>VLOOKUP(F$1,'2014(上) TFIDF'!$H$2:$L$46,5,FALSE)*B366</f>
        <v>0</v>
      </c>
      <c r="G366" s="18">
        <f>VLOOKUP(G$1,'2014(上) TFIDF'!$H$2:$L$46,5,FALSE)*B366</f>
        <v>1.1729462261297148E-3</v>
      </c>
      <c r="H366" s="18">
        <f>VLOOKUP(H$1,'2014(上) TFIDF'!$H$2:$L$46,5,FALSE)*B366</f>
        <v>1.8693157690676272E-3</v>
      </c>
      <c r="I366" s="18">
        <f>VLOOKUP(I$1,'2014(上) TFIDF'!$H$2:$L$46,5,FALSE)*B366</f>
        <v>0</v>
      </c>
      <c r="J366" s="18">
        <f>VLOOKUP(J$1,'2014(上) TFIDF'!$H$2:$L$46,5,FALSE)*B366</f>
        <v>1.7475680106412905E-3</v>
      </c>
      <c r="K366" s="18">
        <f>VLOOKUP(K$1,'2014(上) TFIDF'!$H$2:$L$46,5,FALSE)*B366</f>
        <v>2.183267113079158E-3</v>
      </c>
      <c r="L366" s="18">
        <f>VLOOKUP(L$1,'2014(上) TFIDF'!$H$2:$L$46,5,FALSE)*B366</f>
        <v>0</v>
      </c>
      <c r="M366" s="18">
        <f>VLOOKUP(M$1,'2014(上) TFIDF'!$H$2:$L$46,5,FALSE)*B366</f>
        <v>2.3744762125423487E-3</v>
      </c>
      <c r="N366" s="18">
        <f>VLOOKUP(N$1,'2014(上) TFIDF'!$H$2:$L$46,5,FALSE)*B366</f>
        <v>0</v>
      </c>
      <c r="O366" s="18">
        <f>VLOOKUP(O$1,'2014(上) TFIDF'!$H$2:$L$46,5,FALSE)*B366</f>
        <v>1.1729462261297148E-3</v>
      </c>
      <c r="P366" s="18">
        <f>VLOOKUP(P$1,'2014(上) TFIDF'!$H$2:$L$46,5,FALSE)*B366</f>
        <v>2.2188250171726641E-3</v>
      </c>
      <c r="Q366" s="18">
        <f>VLOOKUP(Q$1,'2014(上) TFIDF'!$H$2:$L$46,5,FALSE)*B366</f>
        <v>5.051604434747214E-4</v>
      </c>
      <c r="R366" s="18">
        <f>VLOOKUP(R$1,'2014(上) TFIDF'!$H$2:$L$46,5,FALSE)*B366</f>
        <v>5.051604434747214E-4</v>
      </c>
      <c r="S366" s="18">
        <f>VLOOKUP(S$1,'2014(上) TFIDF'!$H$2:$L$46,5,FALSE)*B366</f>
        <v>1.9233251008922828E-3</v>
      </c>
      <c r="T366" s="18">
        <f>VLOOKUP(T$1,'2014(上) TFIDF'!$H$2:$L$46,5,FALSE)*B366</f>
        <v>8.006603597551029E-4</v>
      </c>
      <c r="U366" s="18">
        <f>VLOOKUP(U$1,'2014(上) TFIDF'!$H$2:$L$46,5,FALSE)*B366</f>
        <v>2.5026640052158624E-3</v>
      </c>
      <c r="V366" s="18">
        <f>VLOOKUP(V$1,'2014(上) TFIDF'!$H$2:$L$46,5,FALSE)*B366</f>
        <v>2.3161416901792669E-3</v>
      </c>
      <c r="W366" s="18">
        <f>VLOOKUP(W$1,'2014(上) TFIDF'!$H$2:$L$46,5,FALSE)*B366</f>
        <v>8.006603597551029E-4</v>
      </c>
      <c r="X366" s="18">
        <f>VLOOKUP(X$1,'2014(上) TFIDF'!$H$2:$L$46,5,FALSE)*B366</f>
        <v>3.8686255088501006E-3</v>
      </c>
      <c r="Y366" s="18">
        <f>VLOOKUP(Y$1,'2014(上) TFIDF'!$H$2:$L$46,5,FALSE)*B366</f>
        <v>0</v>
      </c>
      <c r="Z366" s="18">
        <f>VLOOKUP(Z$1,'2014(上) TFIDF'!$H$2:$L$46,5,FALSE)*B366</f>
        <v>3.1367702159167217E-3</v>
      </c>
      <c r="AA366" s="18">
        <f>VLOOKUP(AA$1,'2014(上) TFIDF'!$H$2:$L$46,5,FALSE)*B366</f>
        <v>2.6884275565538791E-3</v>
      </c>
      <c r="AB366" s="18">
        <f>VLOOKUP(AB$1,'2014(上) TFIDF'!$H$2:$L$46,5,FALSE)*B366</f>
        <v>2.6699761288227299E-3</v>
      </c>
      <c r="AC366" s="18">
        <f>VLOOKUP(AC$1,'2014(上) TFIDF'!$H$2:$L$46,5,FALSE)*B366</f>
        <v>8.006603597551029E-4</v>
      </c>
      <c r="AD366" s="18">
        <f>VLOOKUP(AD$1,'2014(上) TFIDF'!$H$2:$L$46,5,FALSE)*B366</f>
        <v>2.6884275565538791E-3</v>
      </c>
      <c r="AE366" s="18">
        <f>VLOOKUP(AE$1,'2014(上) TFIDF'!$H$2:$L$46,5,FALSE)*B366</f>
        <v>3.0309626608483286E-3</v>
      </c>
      <c r="AF366" s="18">
        <f>VLOOKUP(AF$1,'2014(上) TFIDF'!$H$2:$L$46,5,FALSE)*B366</f>
        <v>3.1465528120145324E-3</v>
      </c>
      <c r="AG366" s="18">
        <f>VLOOKUP(AG$1,'2014(上) TFIDF'!$H$2:$L$46,5,FALSE)*B366</f>
        <v>5.051604434747214E-4</v>
      </c>
      <c r="AH366" s="18">
        <f>VLOOKUP(AH$1,'2014(上) TFIDF'!$H$2:$L$46,5,FALSE)*B366</f>
        <v>0</v>
      </c>
      <c r="AI366" s="18">
        <f>VLOOKUP(AI$1,'2014(上) TFIDF'!$H$2:$L$46,5,FALSE)*B366</f>
        <v>3.524645820402488E-3</v>
      </c>
      <c r="AJ366" s="18">
        <f>VLOOKUP(AJ$1,'2014(上) TFIDF'!$H$2:$L$46,5,FALSE)*B366</f>
        <v>2.4787670293595389E-3</v>
      </c>
      <c r="AK366" s="18">
        <f>VLOOKUP(AK$1,'2014(上) TFIDF'!$H$2:$L$46,5,FALSE)*B366</f>
        <v>2.9839274728342604E-3</v>
      </c>
      <c r="AL366" s="18">
        <f>VLOOKUP(AL$1,'2014(上) TFIDF'!$H$2:$L$46,5,FALSE)*B366</f>
        <v>2.6510453900143532E-3</v>
      </c>
      <c r="AM366" s="18">
        <f>VLOOKUP(AM$1,'2014(上) TFIDF'!$H$2:$L$46,5,FALSE)*B366</f>
        <v>3.1268545191945512E-3</v>
      </c>
      <c r="AN366" s="18">
        <f>VLOOKUP(AN$1,'2014(上) TFIDF'!$H$2:$L$46,5,FALSE)*B366</f>
        <v>1.5154813304241643E-3</v>
      </c>
      <c r="AO366" s="18">
        <f>VLOOKUP(AO$1,'2014(上) TFIDF'!$H$2:$L$46,5,FALSE)*B366</f>
        <v>0</v>
      </c>
      <c r="AP366" s="18">
        <f>VLOOKUP(AP$1,'2014(上) TFIDF'!$H$2:$L$46,5,FALSE)*B366</f>
        <v>8.006603597551029E-4</v>
      </c>
      <c r="AQ366" s="18">
        <f>VLOOKUP(AQ$1,'2014(上) TFIDF'!$H$2:$L$46,5,FALSE)*B366</f>
        <v>2.9071415227400295E-3</v>
      </c>
      <c r="AR366" s="18">
        <f>VLOOKUP(AR$1,'2014(上) TFIDF'!$H$2:$L$46,5,FALSE)*B366</f>
        <v>2.4787670293595389E-3</v>
      </c>
      <c r="AS366" s="18">
        <f>VLOOKUP(AS$1,'2014(上) TFIDF'!$H$2:$L$46,5,FALSE)*B366</f>
        <v>1.1729462261297148E-3</v>
      </c>
      <c r="AT366" s="18">
        <f>VLOOKUP(AT$1,'2014(上) TFIDF'!$H$2:$L$46,5,FALSE)*B366</f>
        <v>1.1729462261297148E-3</v>
      </c>
      <c r="AU366" s="18">
        <f>VLOOKUP(AU$1,'2014(上) TFIDF'!$H$2:$L$46,5,FALSE)*B366</f>
        <v>2.5258022173736067E-3</v>
      </c>
    </row>
    <row r="367" spans="1:47">
      <c r="A367" s="18" t="s">
        <v>6874</v>
      </c>
      <c r="B367" s="18">
        <v>1.6666666666666668E-3</v>
      </c>
      <c r="C367" s="18">
        <f>VLOOKUP(C$1,'2014(上) TFIDF'!$H$2:$L$46,5,FALSE)*B367</f>
        <v>4.3527360107660816E-4</v>
      </c>
      <c r="D367" s="18">
        <f>VLOOKUP(D$1,'2014(上) TFIDF'!$H$2:$L$46,5,FALSE)*B367</f>
        <v>1.1088208590429032E-3</v>
      </c>
      <c r="E367" s="18">
        <f>VLOOKUP(E$1,'2014(上) TFIDF'!$H$2:$L$46,5,FALSE)*B367</f>
        <v>0</v>
      </c>
      <c r="F367" s="18">
        <f>VLOOKUP(F$1,'2014(上) TFIDF'!$H$2:$L$46,5,FALSE)*B367</f>
        <v>0</v>
      </c>
      <c r="G367" s="18">
        <f>VLOOKUP(G$1,'2014(上) TFIDF'!$H$2:$L$46,5,FALSE)*B367</f>
        <v>3.9098207537657163E-4</v>
      </c>
      <c r="H367" s="18">
        <f>VLOOKUP(H$1,'2014(上) TFIDF'!$H$2:$L$46,5,FALSE)*B367</f>
        <v>6.2310525635587575E-4</v>
      </c>
      <c r="I367" s="18">
        <f>VLOOKUP(I$1,'2014(上) TFIDF'!$H$2:$L$46,5,FALSE)*B367</f>
        <v>0</v>
      </c>
      <c r="J367" s="18">
        <f>VLOOKUP(J$1,'2014(上) TFIDF'!$H$2:$L$46,5,FALSE)*B367</f>
        <v>5.8252267021376353E-4</v>
      </c>
      <c r="K367" s="18">
        <f>VLOOKUP(K$1,'2014(上) TFIDF'!$H$2:$L$46,5,FALSE)*B367</f>
        <v>7.2775570435971927E-4</v>
      </c>
      <c r="L367" s="18">
        <f>VLOOKUP(L$1,'2014(上) TFIDF'!$H$2:$L$46,5,FALSE)*B367</f>
        <v>0</v>
      </c>
      <c r="M367" s="18">
        <f>VLOOKUP(M$1,'2014(上) TFIDF'!$H$2:$L$46,5,FALSE)*B367</f>
        <v>7.9149207084744952E-4</v>
      </c>
      <c r="N367" s="18">
        <f>VLOOKUP(N$1,'2014(上) TFIDF'!$H$2:$L$46,5,FALSE)*B367</f>
        <v>0</v>
      </c>
      <c r="O367" s="18">
        <f>VLOOKUP(O$1,'2014(上) TFIDF'!$H$2:$L$46,5,FALSE)*B367</f>
        <v>3.9098207537657163E-4</v>
      </c>
      <c r="P367" s="18">
        <f>VLOOKUP(P$1,'2014(上) TFIDF'!$H$2:$L$46,5,FALSE)*B367</f>
        <v>7.3960833905755471E-4</v>
      </c>
      <c r="Q367" s="18">
        <f>VLOOKUP(Q$1,'2014(上) TFIDF'!$H$2:$L$46,5,FALSE)*B367</f>
        <v>1.6838681449157382E-4</v>
      </c>
      <c r="R367" s="18">
        <f>VLOOKUP(R$1,'2014(上) TFIDF'!$H$2:$L$46,5,FALSE)*B367</f>
        <v>1.6838681449157382E-4</v>
      </c>
      <c r="S367" s="18">
        <f>VLOOKUP(S$1,'2014(上) TFIDF'!$H$2:$L$46,5,FALSE)*B367</f>
        <v>6.4110836696409425E-4</v>
      </c>
      <c r="T367" s="18">
        <f>VLOOKUP(T$1,'2014(上) TFIDF'!$H$2:$L$46,5,FALSE)*B367</f>
        <v>2.6688678658503434E-4</v>
      </c>
      <c r="U367" s="18">
        <f>VLOOKUP(U$1,'2014(上) TFIDF'!$H$2:$L$46,5,FALSE)*B367</f>
        <v>8.3422133507195413E-4</v>
      </c>
      <c r="V367" s="18">
        <f>VLOOKUP(V$1,'2014(上) TFIDF'!$H$2:$L$46,5,FALSE)*B367</f>
        <v>7.7204723005975574E-4</v>
      </c>
      <c r="W367" s="18">
        <f>VLOOKUP(W$1,'2014(上) TFIDF'!$H$2:$L$46,5,FALSE)*B367</f>
        <v>2.6688678658503434E-4</v>
      </c>
      <c r="X367" s="18">
        <f>VLOOKUP(X$1,'2014(上) TFIDF'!$H$2:$L$46,5,FALSE)*B367</f>
        <v>1.2895418362833669E-3</v>
      </c>
      <c r="Y367" s="18">
        <f>VLOOKUP(Y$1,'2014(上) TFIDF'!$H$2:$L$46,5,FALSE)*B367</f>
        <v>0</v>
      </c>
      <c r="Z367" s="18">
        <f>VLOOKUP(Z$1,'2014(上) TFIDF'!$H$2:$L$46,5,FALSE)*B367</f>
        <v>1.0455900719722406E-3</v>
      </c>
      <c r="AA367" s="18">
        <f>VLOOKUP(AA$1,'2014(上) TFIDF'!$H$2:$L$46,5,FALSE)*B367</f>
        <v>8.9614251885129304E-4</v>
      </c>
      <c r="AB367" s="18">
        <f>VLOOKUP(AB$1,'2014(上) TFIDF'!$H$2:$L$46,5,FALSE)*B367</f>
        <v>8.8999204294090998E-4</v>
      </c>
      <c r="AC367" s="18">
        <f>VLOOKUP(AC$1,'2014(上) TFIDF'!$H$2:$L$46,5,FALSE)*B367</f>
        <v>2.6688678658503434E-4</v>
      </c>
      <c r="AD367" s="18">
        <f>VLOOKUP(AD$1,'2014(上) TFIDF'!$H$2:$L$46,5,FALSE)*B367</f>
        <v>8.9614251885129304E-4</v>
      </c>
      <c r="AE367" s="18">
        <f>VLOOKUP(AE$1,'2014(上) TFIDF'!$H$2:$L$46,5,FALSE)*B367</f>
        <v>1.010320886949443E-3</v>
      </c>
      <c r="AF367" s="18">
        <f>VLOOKUP(AF$1,'2014(上) TFIDF'!$H$2:$L$46,5,FALSE)*B367</f>
        <v>1.0488509373381776E-3</v>
      </c>
      <c r="AG367" s="18">
        <f>VLOOKUP(AG$1,'2014(上) TFIDF'!$H$2:$L$46,5,FALSE)*B367</f>
        <v>1.6838681449157382E-4</v>
      </c>
      <c r="AH367" s="18">
        <f>VLOOKUP(AH$1,'2014(上) TFIDF'!$H$2:$L$46,5,FALSE)*B367</f>
        <v>0</v>
      </c>
      <c r="AI367" s="18">
        <f>VLOOKUP(AI$1,'2014(上) TFIDF'!$H$2:$L$46,5,FALSE)*B367</f>
        <v>1.1748819401341626E-3</v>
      </c>
      <c r="AJ367" s="18">
        <f>VLOOKUP(AJ$1,'2014(上) TFIDF'!$H$2:$L$46,5,FALSE)*B367</f>
        <v>8.2625567645317963E-4</v>
      </c>
      <c r="AK367" s="18">
        <f>VLOOKUP(AK$1,'2014(上) TFIDF'!$H$2:$L$46,5,FALSE)*B367</f>
        <v>9.9464249094475339E-4</v>
      </c>
      <c r="AL367" s="18">
        <f>VLOOKUP(AL$1,'2014(上) TFIDF'!$H$2:$L$46,5,FALSE)*B367</f>
        <v>8.8368179667145112E-4</v>
      </c>
      <c r="AM367" s="18">
        <f>VLOOKUP(AM$1,'2014(上) TFIDF'!$H$2:$L$46,5,FALSE)*B367</f>
        <v>1.0422848397315171E-3</v>
      </c>
      <c r="AN367" s="18">
        <f>VLOOKUP(AN$1,'2014(上) TFIDF'!$H$2:$L$46,5,FALSE)*B367</f>
        <v>5.0516044347472151E-4</v>
      </c>
      <c r="AO367" s="18">
        <f>VLOOKUP(AO$1,'2014(上) TFIDF'!$H$2:$L$46,5,FALSE)*B367</f>
        <v>0</v>
      </c>
      <c r="AP367" s="18">
        <f>VLOOKUP(AP$1,'2014(上) TFIDF'!$H$2:$L$46,5,FALSE)*B367</f>
        <v>2.6688678658503434E-4</v>
      </c>
      <c r="AQ367" s="18">
        <f>VLOOKUP(AQ$1,'2014(上) TFIDF'!$H$2:$L$46,5,FALSE)*B367</f>
        <v>9.6904717424667656E-4</v>
      </c>
      <c r="AR367" s="18">
        <f>VLOOKUP(AR$1,'2014(上) TFIDF'!$H$2:$L$46,5,FALSE)*B367</f>
        <v>8.2625567645317963E-4</v>
      </c>
      <c r="AS367" s="18">
        <f>VLOOKUP(AS$1,'2014(上) TFIDF'!$H$2:$L$46,5,FALSE)*B367</f>
        <v>3.9098207537657163E-4</v>
      </c>
      <c r="AT367" s="18">
        <f>VLOOKUP(AT$1,'2014(上) TFIDF'!$H$2:$L$46,5,FALSE)*B367</f>
        <v>3.9098207537657163E-4</v>
      </c>
      <c r="AU367" s="18">
        <f>VLOOKUP(AU$1,'2014(上) TFIDF'!$H$2:$L$46,5,FALSE)*B367</f>
        <v>8.4193407245786893E-4</v>
      </c>
    </row>
    <row r="368" spans="1:47">
      <c r="A368" s="18" t="s">
        <v>3758</v>
      </c>
      <c r="B368" s="18">
        <v>0.01</v>
      </c>
      <c r="C368" s="18">
        <f>VLOOKUP(C$1,'2014(上) TFIDF'!$H$2:$L$46,5,FALSE)*B368</f>
        <v>2.6116416064596486E-3</v>
      </c>
      <c r="D368" s="18">
        <f>VLOOKUP(D$1,'2014(上) TFIDF'!$H$2:$L$46,5,FALSE)*B368</f>
        <v>6.652925154257419E-3</v>
      </c>
      <c r="E368" s="18">
        <f>VLOOKUP(E$1,'2014(上) TFIDF'!$H$2:$L$46,5,FALSE)*B368</f>
        <v>0</v>
      </c>
      <c r="F368" s="18">
        <f>VLOOKUP(F$1,'2014(上) TFIDF'!$H$2:$L$46,5,FALSE)*B368</f>
        <v>0</v>
      </c>
      <c r="G368" s="18">
        <f>VLOOKUP(G$1,'2014(上) TFIDF'!$H$2:$L$46,5,FALSE)*B368</f>
        <v>2.3458924522594296E-3</v>
      </c>
      <c r="H368" s="18">
        <f>VLOOKUP(H$1,'2014(上) TFIDF'!$H$2:$L$46,5,FALSE)*B368</f>
        <v>3.7386315381352543E-3</v>
      </c>
      <c r="I368" s="18">
        <f>VLOOKUP(I$1,'2014(上) TFIDF'!$H$2:$L$46,5,FALSE)*B368</f>
        <v>0</v>
      </c>
      <c r="J368" s="18">
        <f>VLOOKUP(J$1,'2014(上) TFIDF'!$H$2:$L$46,5,FALSE)*B368</f>
        <v>3.495136021282581E-3</v>
      </c>
      <c r="K368" s="18">
        <f>VLOOKUP(K$1,'2014(上) TFIDF'!$H$2:$L$46,5,FALSE)*B368</f>
        <v>4.3665342261583161E-3</v>
      </c>
      <c r="L368" s="18">
        <f>VLOOKUP(L$1,'2014(上) TFIDF'!$H$2:$L$46,5,FALSE)*B368</f>
        <v>0</v>
      </c>
      <c r="M368" s="18">
        <f>VLOOKUP(M$1,'2014(上) TFIDF'!$H$2:$L$46,5,FALSE)*B368</f>
        <v>4.7489524250846973E-3</v>
      </c>
      <c r="N368" s="18">
        <f>VLOOKUP(N$1,'2014(上) TFIDF'!$H$2:$L$46,5,FALSE)*B368</f>
        <v>0</v>
      </c>
      <c r="O368" s="18">
        <f>VLOOKUP(O$1,'2014(上) TFIDF'!$H$2:$L$46,5,FALSE)*B368</f>
        <v>2.3458924522594296E-3</v>
      </c>
      <c r="P368" s="18">
        <f>VLOOKUP(P$1,'2014(上) TFIDF'!$H$2:$L$46,5,FALSE)*B368</f>
        <v>4.4376500343453282E-3</v>
      </c>
      <c r="Q368" s="18">
        <f>VLOOKUP(Q$1,'2014(上) TFIDF'!$H$2:$L$46,5,FALSE)*B368</f>
        <v>1.0103208869494428E-3</v>
      </c>
      <c r="R368" s="18">
        <f>VLOOKUP(R$1,'2014(上) TFIDF'!$H$2:$L$46,5,FALSE)*B368</f>
        <v>1.0103208869494428E-3</v>
      </c>
      <c r="S368" s="18">
        <f>VLOOKUP(S$1,'2014(上) TFIDF'!$H$2:$L$46,5,FALSE)*B368</f>
        <v>3.8466502017845657E-3</v>
      </c>
      <c r="T368" s="18">
        <f>VLOOKUP(T$1,'2014(上) TFIDF'!$H$2:$L$46,5,FALSE)*B368</f>
        <v>1.6013207195102058E-3</v>
      </c>
      <c r="U368" s="18">
        <f>VLOOKUP(U$1,'2014(上) TFIDF'!$H$2:$L$46,5,FALSE)*B368</f>
        <v>5.0053280104317248E-3</v>
      </c>
      <c r="V368" s="18">
        <f>VLOOKUP(V$1,'2014(上) TFIDF'!$H$2:$L$46,5,FALSE)*B368</f>
        <v>4.6322833803585338E-3</v>
      </c>
      <c r="W368" s="18">
        <f>VLOOKUP(W$1,'2014(上) TFIDF'!$H$2:$L$46,5,FALSE)*B368</f>
        <v>1.6013207195102058E-3</v>
      </c>
      <c r="X368" s="18">
        <f>VLOOKUP(X$1,'2014(上) TFIDF'!$H$2:$L$46,5,FALSE)*B368</f>
        <v>7.7372510177002012E-3</v>
      </c>
      <c r="Y368" s="18">
        <f>VLOOKUP(Y$1,'2014(上) TFIDF'!$H$2:$L$46,5,FALSE)*B368</f>
        <v>0</v>
      </c>
      <c r="Z368" s="18">
        <f>VLOOKUP(Z$1,'2014(上) TFIDF'!$H$2:$L$46,5,FALSE)*B368</f>
        <v>6.2735404318334433E-3</v>
      </c>
      <c r="AA368" s="18">
        <f>VLOOKUP(AA$1,'2014(上) TFIDF'!$H$2:$L$46,5,FALSE)*B368</f>
        <v>5.3768551131077582E-3</v>
      </c>
      <c r="AB368" s="18">
        <f>VLOOKUP(AB$1,'2014(上) TFIDF'!$H$2:$L$46,5,FALSE)*B368</f>
        <v>5.3399522576454599E-3</v>
      </c>
      <c r="AC368" s="18">
        <f>VLOOKUP(AC$1,'2014(上) TFIDF'!$H$2:$L$46,5,FALSE)*B368</f>
        <v>1.6013207195102058E-3</v>
      </c>
      <c r="AD368" s="18">
        <f>VLOOKUP(AD$1,'2014(上) TFIDF'!$H$2:$L$46,5,FALSE)*B368</f>
        <v>5.3768551131077582E-3</v>
      </c>
      <c r="AE368" s="18">
        <f>VLOOKUP(AE$1,'2014(上) TFIDF'!$H$2:$L$46,5,FALSE)*B368</f>
        <v>6.0619253216966573E-3</v>
      </c>
      <c r="AF368" s="18">
        <f>VLOOKUP(AF$1,'2014(上) TFIDF'!$H$2:$L$46,5,FALSE)*B368</f>
        <v>6.2931056240290648E-3</v>
      </c>
      <c r="AG368" s="18">
        <f>VLOOKUP(AG$1,'2014(上) TFIDF'!$H$2:$L$46,5,FALSE)*B368</f>
        <v>1.0103208869494428E-3</v>
      </c>
      <c r="AH368" s="18">
        <f>VLOOKUP(AH$1,'2014(上) TFIDF'!$H$2:$L$46,5,FALSE)*B368</f>
        <v>0</v>
      </c>
      <c r="AI368" s="18">
        <f>VLOOKUP(AI$1,'2014(上) TFIDF'!$H$2:$L$46,5,FALSE)*B368</f>
        <v>7.049291640804976E-3</v>
      </c>
      <c r="AJ368" s="18">
        <f>VLOOKUP(AJ$1,'2014(上) TFIDF'!$H$2:$L$46,5,FALSE)*B368</f>
        <v>4.9575340587190778E-3</v>
      </c>
      <c r="AK368" s="18">
        <f>VLOOKUP(AK$1,'2014(上) TFIDF'!$H$2:$L$46,5,FALSE)*B368</f>
        <v>5.9678549456685208E-3</v>
      </c>
      <c r="AL368" s="18">
        <f>VLOOKUP(AL$1,'2014(上) TFIDF'!$H$2:$L$46,5,FALSE)*B368</f>
        <v>5.3020907800287063E-3</v>
      </c>
      <c r="AM368" s="18">
        <f>VLOOKUP(AM$1,'2014(上) TFIDF'!$H$2:$L$46,5,FALSE)*B368</f>
        <v>6.2537090383891023E-3</v>
      </c>
      <c r="AN368" s="18">
        <f>VLOOKUP(AN$1,'2014(上) TFIDF'!$H$2:$L$46,5,FALSE)*B368</f>
        <v>3.0309626608483286E-3</v>
      </c>
      <c r="AO368" s="18">
        <f>VLOOKUP(AO$1,'2014(上) TFIDF'!$H$2:$L$46,5,FALSE)*B368</f>
        <v>0</v>
      </c>
      <c r="AP368" s="18">
        <f>VLOOKUP(AP$1,'2014(上) TFIDF'!$H$2:$L$46,5,FALSE)*B368</f>
        <v>1.6013207195102058E-3</v>
      </c>
      <c r="AQ368" s="18">
        <f>VLOOKUP(AQ$1,'2014(上) TFIDF'!$H$2:$L$46,5,FALSE)*B368</f>
        <v>5.8142830454800589E-3</v>
      </c>
      <c r="AR368" s="18">
        <f>VLOOKUP(AR$1,'2014(上) TFIDF'!$H$2:$L$46,5,FALSE)*B368</f>
        <v>4.9575340587190778E-3</v>
      </c>
      <c r="AS368" s="18">
        <f>VLOOKUP(AS$1,'2014(上) TFIDF'!$H$2:$L$46,5,FALSE)*B368</f>
        <v>2.3458924522594296E-3</v>
      </c>
      <c r="AT368" s="18">
        <f>VLOOKUP(AT$1,'2014(上) TFIDF'!$H$2:$L$46,5,FALSE)*B368</f>
        <v>2.3458924522594296E-3</v>
      </c>
      <c r="AU368" s="18">
        <f>VLOOKUP(AU$1,'2014(上) TFIDF'!$H$2:$L$46,5,FALSE)*B368</f>
        <v>5.0516044347472134E-3</v>
      </c>
    </row>
    <row r="369" spans="1:47">
      <c r="A369" s="18" t="s">
        <v>1513</v>
      </c>
      <c r="B369" s="18">
        <v>1.25E-3</v>
      </c>
      <c r="C369" s="18">
        <f>VLOOKUP(C$1,'2014(上) TFIDF'!$H$2:$L$46,5,FALSE)*B369</f>
        <v>3.2645520080745608E-4</v>
      </c>
      <c r="D369" s="18">
        <f>VLOOKUP(D$1,'2014(上) TFIDF'!$H$2:$L$46,5,FALSE)*B369</f>
        <v>8.3161564428217737E-4</v>
      </c>
      <c r="E369" s="18">
        <f>VLOOKUP(E$1,'2014(上) TFIDF'!$H$2:$L$46,5,FALSE)*B369</f>
        <v>0</v>
      </c>
      <c r="F369" s="18">
        <f>VLOOKUP(F$1,'2014(上) TFIDF'!$H$2:$L$46,5,FALSE)*B369</f>
        <v>0</v>
      </c>
      <c r="G369" s="18">
        <f>VLOOKUP(G$1,'2014(上) TFIDF'!$H$2:$L$46,5,FALSE)*B369</f>
        <v>2.932365565324287E-4</v>
      </c>
      <c r="H369" s="18">
        <f>VLOOKUP(H$1,'2014(上) TFIDF'!$H$2:$L$46,5,FALSE)*B369</f>
        <v>4.6732894226690679E-4</v>
      </c>
      <c r="I369" s="18">
        <f>VLOOKUP(I$1,'2014(上) TFIDF'!$H$2:$L$46,5,FALSE)*B369</f>
        <v>0</v>
      </c>
      <c r="J369" s="18">
        <f>VLOOKUP(J$1,'2014(上) TFIDF'!$H$2:$L$46,5,FALSE)*B369</f>
        <v>4.3689200266032262E-4</v>
      </c>
      <c r="K369" s="18">
        <f>VLOOKUP(K$1,'2014(上) TFIDF'!$H$2:$L$46,5,FALSE)*B369</f>
        <v>5.4581677826978951E-4</v>
      </c>
      <c r="L369" s="18">
        <f>VLOOKUP(L$1,'2014(上) TFIDF'!$H$2:$L$46,5,FALSE)*B369</f>
        <v>0</v>
      </c>
      <c r="M369" s="18">
        <f>VLOOKUP(M$1,'2014(上) TFIDF'!$H$2:$L$46,5,FALSE)*B369</f>
        <v>5.9361905313558717E-4</v>
      </c>
      <c r="N369" s="18">
        <f>VLOOKUP(N$1,'2014(上) TFIDF'!$H$2:$L$46,5,FALSE)*B369</f>
        <v>0</v>
      </c>
      <c r="O369" s="18">
        <f>VLOOKUP(O$1,'2014(上) TFIDF'!$H$2:$L$46,5,FALSE)*B369</f>
        <v>2.932365565324287E-4</v>
      </c>
      <c r="P369" s="18">
        <f>VLOOKUP(P$1,'2014(上) TFIDF'!$H$2:$L$46,5,FALSE)*B369</f>
        <v>5.5470625429316603E-4</v>
      </c>
      <c r="Q369" s="18">
        <f>VLOOKUP(Q$1,'2014(上) TFIDF'!$H$2:$L$46,5,FALSE)*B369</f>
        <v>1.2629011086868035E-4</v>
      </c>
      <c r="R369" s="18">
        <f>VLOOKUP(R$1,'2014(上) TFIDF'!$H$2:$L$46,5,FALSE)*B369</f>
        <v>1.2629011086868035E-4</v>
      </c>
      <c r="S369" s="18">
        <f>VLOOKUP(S$1,'2014(上) TFIDF'!$H$2:$L$46,5,FALSE)*B369</f>
        <v>4.8083127522307071E-4</v>
      </c>
      <c r="T369" s="18">
        <f>VLOOKUP(T$1,'2014(上) TFIDF'!$H$2:$L$46,5,FALSE)*B369</f>
        <v>2.0016508993877572E-4</v>
      </c>
      <c r="U369" s="18">
        <f>VLOOKUP(U$1,'2014(上) TFIDF'!$H$2:$L$46,5,FALSE)*B369</f>
        <v>6.256660013039656E-4</v>
      </c>
      <c r="V369" s="18">
        <f>VLOOKUP(V$1,'2014(上) TFIDF'!$H$2:$L$46,5,FALSE)*B369</f>
        <v>5.7903542254481672E-4</v>
      </c>
      <c r="W369" s="18">
        <f>VLOOKUP(W$1,'2014(上) TFIDF'!$H$2:$L$46,5,FALSE)*B369</f>
        <v>2.0016508993877572E-4</v>
      </c>
      <c r="X369" s="18">
        <f>VLOOKUP(X$1,'2014(上) TFIDF'!$H$2:$L$46,5,FALSE)*B369</f>
        <v>9.6715637721252515E-4</v>
      </c>
      <c r="Y369" s="18">
        <f>VLOOKUP(Y$1,'2014(上) TFIDF'!$H$2:$L$46,5,FALSE)*B369</f>
        <v>0</v>
      </c>
      <c r="Z369" s="18">
        <f>VLOOKUP(Z$1,'2014(上) TFIDF'!$H$2:$L$46,5,FALSE)*B369</f>
        <v>7.8419255397918042E-4</v>
      </c>
      <c r="AA369" s="18">
        <f>VLOOKUP(AA$1,'2014(上) TFIDF'!$H$2:$L$46,5,FALSE)*B369</f>
        <v>6.7210688913846978E-4</v>
      </c>
      <c r="AB369" s="18">
        <f>VLOOKUP(AB$1,'2014(上) TFIDF'!$H$2:$L$46,5,FALSE)*B369</f>
        <v>6.6749403220568249E-4</v>
      </c>
      <c r="AC369" s="18">
        <f>VLOOKUP(AC$1,'2014(上) TFIDF'!$H$2:$L$46,5,FALSE)*B369</f>
        <v>2.0016508993877572E-4</v>
      </c>
      <c r="AD369" s="18">
        <f>VLOOKUP(AD$1,'2014(上) TFIDF'!$H$2:$L$46,5,FALSE)*B369</f>
        <v>6.7210688913846978E-4</v>
      </c>
      <c r="AE369" s="18">
        <f>VLOOKUP(AE$1,'2014(上) TFIDF'!$H$2:$L$46,5,FALSE)*B369</f>
        <v>7.5774066521208216E-4</v>
      </c>
      <c r="AF369" s="18">
        <f>VLOOKUP(AF$1,'2014(上) TFIDF'!$H$2:$L$46,5,FALSE)*B369</f>
        <v>7.8663820300363309E-4</v>
      </c>
      <c r="AG369" s="18">
        <f>VLOOKUP(AG$1,'2014(上) TFIDF'!$H$2:$L$46,5,FALSE)*B369</f>
        <v>1.2629011086868035E-4</v>
      </c>
      <c r="AH369" s="18">
        <f>VLOOKUP(AH$1,'2014(上) TFIDF'!$H$2:$L$46,5,FALSE)*B369</f>
        <v>0</v>
      </c>
      <c r="AI369" s="18">
        <f>VLOOKUP(AI$1,'2014(上) TFIDF'!$H$2:$L$46,5,FALSE)*B369</f>
        <v>8.81161455100622E-4</v>
      </c>
      <c r="AJ369" s="18">
        <f>VLOOKUP(AJ$1,'2014(上) TFIDF'!$H$2:$L$46,5,FALSE)*B369</f>
        <v>6.1969175733988472E-4</v>
      </c>
      <c r="AK369" s="18">
        <f>VLOOKUP(AK$1,'2014(上) TFIDF'!$H$2:$L$46,5,FALSE)*B369</f>
        <v>7.459818682085651E-4</v>
      </c>
      <c r="AL369" s="18">
        <f>VLOOKUP(AL$1,'2014(上) TFIDF'!$H$2:$L$46,5,FALSE)*B369</f>
        <v>6.6276134750358829E-4</v>
      </c>
      <c r="AM369" s="18">
        <f>VLOOKUP(AM$1,'2014(上) TFIDF'!$H$2:$L$46,5,FALSE)*B369</f>
        <v>7.8171362979863779E-4</v>
      </c>
      <c r="AN369" s="18">
        <f>VLOOKUP(AN$1,'2014(上) TFIDF'!$H$2:$L$46,5,FALSE)*B369</f>
        <v>3.7887033260604108E-4</v>
      </c>
      <c r="AO369" s="18">
        <f>VLOOKUP(AO$1,'2014(上) TFIDF'!$H$2:$L$46,5,FALSE)*B369</f>
        <v>0</v>
      </c>
      <c r="AP369" s="18">
        <f>VLOOKUP(AP$1,'2014(上) TFIDF'!$H$2:$L$46,5,FALSE)*B369</f>
        <v>2.0016508993877572E-4</v>
      </c>
      <c r="AQ369" s="18">
        <f>VLOOKUP(AQ$1,'2014(上) TFIDF'!$H$2:$L$46,5,FALSE)*B369</f>
        <v>7.2678538068500736E-4</v>
      </c>
      <c r="AR369" s="18">
        <f>VLOOKUP(AR$1,'2014(上) TFIDF'!$H$2:$L$46,5,FALSE)*B369</f>
        <v>6.1969175733988472E-4</v>
      </c>
      <c r="AS369" s="18">
        <f>VLOOKUP(AS$1,'2014(上) TFIDF'!$H$2:$L$46,5,FALSE)*B369</f>
        <v>2.932365565324287E-4</v>
      </c>
      <c r="AT369" s="18">
        <f>VLOOKUP(AT$1,'2014(上) TFIDF'!$H$2:$L$46,5,FALSE)*B369</f>
        <v>2.932365565324287E-4</v>
      </c>
      <c r="AU369" s="18">
        <f>VLOOKUP(AU$1,'2014(上) TFIDF'!$H$2:$L$46,5,FALSE)*B369</f>
        <v>6.3145055434340167E-4</v>
      </c>
    </row>
    <row r="370" spans="1:47">
      <c r="A370" s="18" t="s">
        <v>3149</v>
      </c>
      <c r="B370" s="18">
        <v>2.0000000000000001E-4</v>
      </c>
      <c r="C370" s="18">
        <f>VLOOKUP(C$1,'2014(上) TFIDF'!$H$2:$L$46,5,FALSE)*B370</f>
        <v>5.2232832129192975E-5</v>
      </c>
      <c r="D370" s="18">
        <f>VLOOKUP(D$1,'2014(上) TFIDF'!$H$2:$L$46,5,FALSE)*B370</f>
        <v>1.3305850308514838E-4</v>
      </c>
      <c r="E370" s="18">
        <f>VLOOKUP(E$1,'2014(上) TFIDF'!$H$2:$L$46,5,FALSE)*B370</f>
        <v>0</v>
      </c>
      <c r="F370" s="18">
        <f>VLOOKUP(F$1,'2014(上) TFIDF'!$H$2:$L$46,5,FALSE)*B370</f>
        <v>0</v>
      </c>
      <c r="G370" s="18">
        <f>VLOOKUP(G$1,'2014(上) TFIDF'!$H$2:$L$46,5,FALSE)*B370</f>
        <v>4.6917849045188592E-5</v>
      </c>
      <c r="H370" s="18">
        <f>VLOOKUP(H$1,'2014(上) TFIDF'!$H$2:$L$46,5,FALSE)*B370</f>
        <v>7.4772630762705083E-5</v>
      </c>
      <c r="I370" s="18">
        <f>VLOOKUP(I$1,'2014(上) TFIDF'!$H$2:$L$46,5,FALSE)*B370</f>
        <v>0</v>
      </c>
      <c r="J370" s="18">
        <f>VLOOKUP(J$1,'2014(上) TFIDF'!$H$2:$L$46,5,FALSE)*B370</f>
        <v>6.9902720425651626E-5</v>
      </c>
      <c r="K370" s="18">
        <f>VLOOKUP(K$1,'2014(上) TFIDF'!$H$2:$L$46,5,FALSE)*B370</f>
        <v>8.7330684523166319E-5</v>
      </c>
      <c r="L370" s="18">
        <f>VLOOKUP(L$1,'2014(上) TFIDF'!$H$2:$L$46,5,FALSE)*B370</f>
        <v>0</v>
      </c>
      <c r="M370" s="18">
        <f>VLOOKUP(M$1,'2014(上) TFIDF'!$H$2:$L$46,5,FALSE)*B370</f>
        <v>9.497904850169394E-5</v>
      </c>
      <c r="N370" s="18">
        <f>VLOOKUP(N$1,'2014(上) TFIDF'!$H$2:$L$46,5,FALSE)*B370</f>
        <v>0</v>
      </c>
      <c r="O370" s="18">
        <f>VLOOKUP(O$1,'2014(上) TFIDF'!$H$2:$L$46,5,FALSE)*B370</f>
        <v>4.6917849045188592E-5</v>
      </c>
      <c r="P370" s="18">
        <f>VLOOKUP(P$1,'2014(上) TFIDF'!$H$2:$L$46,5,FALSE)*B370</f>
        <v>8.8753000686906568E-5</v>
      </c>
      <c r="Q370" s="18">
        <f>VLOOKUP(Q$1,'2014(上) TFIDF'!$H$2:$L$46,5,FALSE)*B370</f>
        <v>2.020641773898886E-5</v>
      </c>
      <c r="R370" s="18">
        <f>VLOOKUP(R$1,'2014(上) TFIDF'!$H$2:$L$46,5,FALSE)*B370</f>
        <v>2.020641773898886E-5</v>
      </c>
      <c r="S370" s="18">
        <f>VLOOKUP(S$1,'2014(上) TFIDF'!$H$2:$L$46,5,FALSE)*B370</f>
        <v>7.6933004035691313E-5</v>
      </c>
      <c r="T370" s="18">
        <f>VLOOKUP(T$1,'2014(上) TFIDF'!$H$2:$L$46,5,FALSE)*B370</f>
        <v>3.2026414390204118E-5</v>
      </c>
      <c r="U370" s="18">
        <f>VLOOKUP(U$1,'2014(上) TFIDF'!$H$2:$L$46,5,FALSE)*B370</f>
        <v>1.0010656020863449E-4</v>
      </c>
      <c r="V370" s="18">
        <f>VLOOKUP(V$1,'2014(上) TFIDF'!$H$2:$L$46,5,FALSE)*B370</f>
        <v>9.2645667607170682E-5</v>
      </c>
      <c r="W370" s="18">
        <f>VLOOKUP(W$1,'2014(上) TFIDF'!$H$2:$L$46,5,FALSE)*B370</f>
        <v>3.2026414390204118E-5</v>
      </c>
      <c r="X370" s="18">
        <f>VLOOKUP(X$1,'2014(上) TFIDF'!$H$2:$L$46,5,FALSE)*B370</f>
        <v>1.5474502035400401E-4</v>
      </c>
      <c r="Y370" s="18">
        <f>VLOOKUP(Y$1,'2014(上) TFIDF'!$H$2:$L$46,5,FALSE)*B370</f>
        <v>0</v>
      </c>
      <c r="Z370" s="18">
        <f>VLOOKUP(Z$1,'2014(上) TFIDF'!$H$2:$L$46,5,FALSE)*B370</f>
        <v>1.2547080863666886E-4</v>
      </c>
      <c r="AA370" s="18">
        <f>VLOOKUP(AA$1,'2014(上) TFIDF'!$H$2:$L$46,5,FALSE)*B370</f>
        <v>1.0753710226215516E-4</v>
      </c>
      <c r="AB370" s="18">
        <f>VLOOKUP(AB$1,'2014(上) TFIDF'!$H$2:$L$46,5,FALSE)*B370</f>
        <v>1.0679904515290919E-4</v>
      </c>
      <c r="AC370" s="18">
        <f>VLOOKUP(AC$1,'2014(上) TFIDF'!$H$2:$L$46,5,FALSE)*B370</f>
        <v>3.2026414390204118E-5</v>
      </c>
      <c r="AD370" s="18">
        <f>VLOOKUP(AD$1,'2014(上) TFIDF'!$H$2:$L$46,5,FALSE)*B370</f>
        <v>1.0753710226215516E-4</v>
      </c>
      <c r="AE370" s="18">
        <f>VLOOKUP(AE$1,'2014(上) TFIDF'!$H$2:$L$46,5,FALSE)*B370</f>
        <v>1.2123850643393315E-4</v>
      </c>
      <c r="AF370" s="18">
        <f>VLOOKUP(AF$1,'2014(上) TFIDF'!$H$2:$L$46,5,FALSE)*B370</f>
        <v>1.258621124805813E-4</v>
      </c>
      <c r="AG370" s="18">
        <f>VLOOKUP(AG$1,'2014(上) TFIDF'!$H$2:$L$46,5,FALSE)*B370</f>
        <v>2.020641773898886E-5</v>
      </c>
      <c r="AH370" s="18">
        <f>VLOOKUP(AH$1,'2014(上) TFIDF'!$H$2:$L$46,5,FALSE)*B370</f>
        <v>0</v>
      </c>
      <c r="AI370" s="18">
        <f>VLOOKUP(AI$1,'2014(上) TFIDF'!$H$2:$L$46,5,FALSE)*B370</f>
        <v>1.4098583281609952E-4</v>
      </c>
      <c r="AJ370" s="18">
        <f>VLOOKUP(AJ$1,'2014(上) TFIDF'!$H$2:$L$46,5,FALSE)*B370</f>
        <v>9.915068117438156E-5</v>
      </c>
      <c r="AK370" s="18">
        <f>VLOOKUP(AK$1,'2014(上) TFIDF'!$H$2:$L$46,5,FALSE)*B370</f>
        <v>1.1935709891337042E-4</v>
      </c>
      <c r="AL370" s="18">
        <f>VLOOKUP(AL$1,'2014(上) TFIDF'!$H$2:$L$46,5,FALSE)*B370</f>
        <v>1.0604181560057413E-4</v>
      </c>
      <c r="AM370" s="18">
        <f>VLOOKUP(AM$1,'2014(上) TFIDF'!$H$2:$L$46,5,FALSE)*B370</f>
        <v>1.2507418076778207E-4</v>
      </c>
      <c r="AN370" s="18">
        <f>VLOOKUP(AN$1,'2014(上) TFIDF'!$H$2:$L$46,5,FALSE)*B370</f>
        <v>6.0619253216966577E-5</v>
      </c>
      <c r="AO370" s="18">
        <f>VLOOKUP(AO$1,'2014(上) TFIDF'!$H$2:$L$46,5,FALSE)*B370</f>
        <v>0</v>
      </c>
      <c r="AP370" s="18">
        <f>VLOOKUP(AP$1,'2014(上) TFIDF'!$H$2:$L$46,5,FALSE)*B370</f>
        <v>3.2026414390204118E-5</v>
      </c>
      <c r="AQ370" s="18">
        <f>VLOOKUP(AQ$1,'2014(上) TFIDF'!$H$2:$L$46,5,FALSE)*B370</f>
        <v>1.1628566090960118E-4</v>
      </c>
      <c r="AR370" s="18">
        <f>VLOOKUP(AR$1,'2014(上) TFIDF'!$H$2:$L$46,5,FALSE)*B370</f>
        <v>9.915068117438156E-5</v>
      </c>
      <c r="AS370" s="18">
        <f>VLOOKUP(AS$1,'2014(上) TFIDF'!$H$2:$L$46,5,FALSE)*B370</f>
        <v>4.6917849045188592E-5</v>
      </c>
      <c r="AT370" s="18">
        <f>VLOOKUP(AT$1,'2014(上) TFIDF'!$H$2:$L$46,5,FALSE)*B370</f>
        <v>4.6917849045188592E-5</v>
      </c>
      <c r="AU370" s="18">
        <f>VLOOKUP(AU$1,'2014(上) TFIDF'!$H$2:$L$46,5,FALSE)*B370</f>
        <v>1.0103208869494427E-4</v>
      </c>
    </row>
    <row r="371" spans="1:47">
      <c r="A371" s="18" t="s">
        <v>7159</v>
      </c>
      <c r="B371" s="18">
        <v>3.3333333333333335E-3</v>
      </c>
      <c r="C371" s="18">
        <f>VLOOKUP(C$1,'2014(上) TFIDF'!$H$2:$L$46,5,FALSE)*B371</f>
        <v>8.7054720215321631E-4</v>
      </c>
      <c r="D371" s="18">
        <f>VLOOKUP(D$1,'2014(上) TFIDF'!$H$2:$L$46,5,FALSE)*B371</f>
        <v>2.2176417180858063E-3</v>
      </c>
      <c r="E371" s="18">
        <f>VLOOKUP(E$1,'2014(上) TFIDF'!$H$2:$L$46,5,FALSE)*B371</f>
        <v>0</v>
      </c>
      <c r="F371" s="18">
        <f>VLOOKUP(F$1,'2014(上) TFIDF'!$H$2:$L$46,5,FALSE)*B371</f>
        <v>0</v>
      </c>
      <c r="G371" s="18">
        <f>VLOOKUP(G$1,'2014(上) TFIDF'!$H$2:$L$46,5,FALSE)*B371</f>
        <v>7.8196415075314327E-4</v>
      </c>
      <c r="H371" s="18">
        <f>VLOOKUP(H$1,'2014(上) TFIDF'!$H$2:$L$46,5,FALSE)*B371</f>
        <v>1.2462105127117515E-3</v>
      </c>
      <c r="I371" s="18">
        <f>VLOOKUP(I$1,'2014(上) TFIDF'!$H$2:$L$46,5,FALSE)*B371</f>
        <v>0</v>
      </c>
      <c r="J371" s="18">
        <f>VLOOKUP(J$1,'2014(上) TFIDF'!$H$2:$L$46,5,FALSE)*B371</f>
        <v>1.1650453404275271E-3</v>
      </c>
      <c r="K371" s="18">
        <f>VLOOKUP(K$1,'2014(上) TFIDF'!$H$2:$L$46,5,FALSE)*B371</f>
        <v>1.4555114087194385E-3</v>
      </c>
      <c r="L371" s="18">
        <f>VLOOKUP(L$1,'2014(上) TFIDF'!$H$2:$L$46,5,FALSE)*B371</f>
        <v>0</v>
      </c>
      <c r="M371" s="18">
        <f>VLOOKUP(M$1,'2014(上) TFIDF'!$H$2:$L$46,5,FALSE)*B371</f>
        <v>1.582984141694899E-3</v>
      </c>
      <c r="N371" s="18">
        <f>VLOOKUP(N$1,'2014(上) TFIDF'!$H$2:$L$46,5,FALSE)*B371</f>
        <v>0</v>
      </c>
      <c r="O371" s="18">
        <f>VLOOKUP(O$1,'2014(上) TFIDF'!$H$2:$L$46,5,FALSE)*B371</f>
        <v>7.8196415075314327E-4</v>
      </c>
      <c r="P371" s="18">
        <f>VLOOKUP(P$1,'2014(上) TFIDF'!$H$2:$L$46,5,FALSE)*B371</f>
        <v>1.4792166781151094E-3</v>
      </c>
      <c r="Q371" s="18">
        <f>VLOOKUP(Q$1,'2014(上) TFIDF'!$H$2:$L$46,5,FALSE)*B371</f>
        <v>3.3677362898314764E-4</v>
      </c>
      <c r="R371" s="18">
        <f>VLOOKUP(R$1,'2014(上) TFIDF'!$H$2:$L$46,5,FALSE)*B371</f>
        <v>3.3677362898314764E-4</v>
      </c>
      <c r="S371" s="18">
        <f>VLOOKUP(S$1,'2014(上) TFIDF'!$H$2:$L$46,5,FALSE)*B371</f>
        <v>1.2822167339281885E-3</v>
      </c>
      <c r="T371" s="18">
        <f>VLOOKUP(T$1,'2014(上) TFIDF'!$H$2:$L$46,5,FALSE)*B371</f>
        <v>5.3377357317006867E-4</v>
      </c>
      <c r="U371" s="18">
        <f>VLOOKUP(U$1,'2014(上) TFIDF'!$H$2:$L$46,5,FALSE)*B371</f>
        <v>1.6684426701439083E-3</v>
      </c>
      <c r="V371" s="18">
        <f>VLOOKUP(V$1,'2014(上) TFIDF'!$H$2:$L$46,5,FALSE)*B371</f>
        <v>1.5440944601195115E-3</v>
      </c>
      <c r="W371" s="18">
        <f>VLOOKUP(W$1,'2014(上) TFIDF'!$H$2:$L$46,5,FALSE)*B371</f>
        <v>5.3377357317006867E-4</v>
      </c>
      <c r="X371" s="18">
        <f>VLOOKUP(X$1,'2014(上) TFIDF'!$H$2:$L$46,5,FALSE)*B371</f>
        <v>2.5790836725667339E-3</v>
      </c>
      <c r="Y371" s="18">
        <f>VLOOKUP(Y$1,'2014(上) TFIDF'!$H$2:$L$46,5,FALSE)*B371</f>
        <v>0</v>
      </c>
      <c r="Z371" s="18">
        <f>VLOOKUP(Z$1,'2014(上) TFIDF'!$H$2:$L$46,5,FALSE)*B371</f>
        <v>2.0911801439444811E-3</v>
      </c>
      <c r="AA371" s="18">
        <f>VLOOKUP(AA$1,'2014(上) TFIDF'!$H$2:$L$46,5,FALSE)*B371</f>
        <v>1.7922850377025861E-3</v>
      </c>
      <c r="AB371" s="18">
        <f>VLOOKUP(AB$1,'2014(上) TFIDF'!$H$2:$L$46,5,FALSE)*B371</f>
        <v>1.77998408588182E-3</v>
      </c>
      <c r="AC371" s="18">
        <f>VLOOKUP(AC$1,'2014(上) TFIDF'!$H$2:$L$46,5,FALSE)*B371</f>
        <v>5.3377357317006867E-4</v>
      </c>
      <c r="AD371" s="18">
        <f>VLOOKUP(AD$1,'2014(上) TFIDF'!$H$2:$L$46,5,FALSE)*B371</f>
        <v>1.7922850377025861E-3</v>
      </c>
      <c r="AE371" s="18">
        <f>VLOOKUP(AE$1,'2014(上) TFIDF'!$H$2:$L$46,5,FALSE)*B371</f>
        <v>2.0206417738988861E-3</v>
      </c>
      <c r="AF371" s="18">
        <f>VLOOKUP(AF$1,'2014(上) TFIDF'!$H$2:$L$46,5,FALSE)*B371</f>
        <v>2.0977018746763552E-3</v>
      </c>
      <c r="AG371" s="18">
        <f>VLOOKUP(AG$1,'2014(上) TFIDF'!$H$2:$L$46,5,FALSE)*B371</f>
        <v>3.3677362898314764E-4</v>
      </c>
      <c r="AH371" s="18">
        <f>VLOOKUP(AH$1,'2014(上) TFIDF'!$H$2:$L$46,5,FALSE)*B371</f>
        <v>0</v>
      </c>
      <c r="AI371" s="18">
        <f>VLOOKUP(AI$1,'2014(上) TFIDF'!$H$2:$L$46,5,FALSE)*B371</f>
        <v>2.3497638802683252E-3</v>
      </c>
      <c r="AJ371" s="18">
        <f>VLOOKUP(AJ$1,'2014(上) TFIDF'!$H$2:$L$46,5,FALSE)*B371</f>
        <v>1.6525113529063593E-3</v>
      </c>
      <c r="AK371" s="18">
        <f>VLOOKUP(AK$1,'2014(上) TFIDF'!$H$2:$L$46,5,FALSE)*B371</f>
        <v>1.9892849818895068E-3</v>
      </c>
      <c r="AL371" s="18">
        <f>VLOOKUP(AL$1,'2014(上) TFIDF'!$H$2:$L$46,5,FALSE)*B371</f>
        <v>1.7673635933429022E-3</v>
      </c>
      <c r="AM371" s="18">
        <f>VLOOKUP(AM$1,'2014(上) TFIDF'!$H$2:$L$46,5,FALSE)*B371</f>
        <v>2.0845696794630341E-3</v>
      </c>
      <c r="AN371" s="18">
        <f>VLOOKUP(AN$1,'2014(上) TFIDF'!$H$2:$L$46,5,FALSE)*B371</f>
        <v>1.010320886949443E-3</v>
      </c>
      <c r="AO371" s="18">
        <f>VLOOKUP(AO$1,'2014(上) TFIDF'!$H$2:$L$46,5,FALSE)*B371</f>
        <v>0</v>
      </c>
      <c r="AP371" s="18">
        <f>VLOOKUP(AP$1,'2014(上) TFIDF'!$H$2:$L$46,5,FALSE)*B371</f>
        <v>5.3377357317006867E-4</v>
      </c>
      <c r="AQ371" s="18">
        <f>VLOOKUP(AQ$1,'2014(上) TFIDF'!$H$2:$L$46,5,FALSE)*B371</f>
        <v>1.9380943484933531E-3</v>
      </c>
      <c r="AR371" s="18">
        <f>VLOOKUP(AR$1,'2014(上) TFIDF'!$H$2:$L$46,5,FALSE)*B371</f>
        <v>1.6525113529063593E-3</v>
      </c>
      <c r="AS371" s="18">
        <f>VLOOKUP(AS$1,'2014(上) TFIDF'!$H$2:$L$46,5,FALSE)*B371</f>
        <v>7.8196415075314327E-4</v>
      </c>
      <c r="AT371" s="18">
        <f>VLOOKUP(AT$1,'2014(上) TFIDF'!$H$2:$L$46,5,FALSE)*B371</f>
        <v>7.8196415075314327E-4</v>
      </c>
      <c r="AU371" s="18">
        <f>VLOOKUP(AU$1,'2014(上) TFIDF'!$H$2:$L$46,5,FALSE)*B371</f>
        <v>1.6838681449157379E-3</v>
      </c>
    </row>
    <row r="372" spans="1:47">
      <c r="A372" s="18" t="s">
        <v>6364</v>
      </c>
      <c r="B372" s="18">
        <v>4.1666666666666669E-4</v>
      </c>
      <c r="C372" s="18">
        <f>VLOOKUP(C$1,'2014(上) TFIDF'!$H$2:$L$46,5,FALSE)*B372</f>
        <v>1.0881840026915204E-4</v>
      </c>
      <c r="D372" s="18">
        <f>VLOOKUP(D$1,'2014(上) TFIDF'!$H$2:$L$46,5,FALSE)*B372</f>
        <v>2.7720521476072579E-4</v>
      </c>
      <c r="E372" s="18">
        <f>VLOOKUP(E$1,'2014(上) TFIDF'!$H$2:$L$46,5,FALSE)*B372</f>
        <v>0</v>
      </c>
      <c r="F372" s="18">
        <f>VLOOKUP(F$1,'2014(上) TFIDF'!$H$2:$L$46,5,FALSE)*B372</f>
        <v>0</v>
      </c>
      <c r="G372" s="18">
        <f>VLOOKUP(G$1,'2014(上) TFIDF'!$H$2:$L$46,5,FALSE)*B372</f>
        <v>9.7745518844142909E-5</v>
      </c>
      <c r="H372" s="18">
        <f>VLOOKUP(H$1,'2014(上) TFIDF'!$H$2:$L$46,5,FALSE)*B372</f>
        <v>1.5577631408896894E-4</v>
      </c>
      <c r="I372" s="18">
        <f>VLOOKUP(I$1,'2014(上) TFIDF'!$H$2:$L$46,5,FALSE)*B372</f>
        <v>0</v>
      </c>
      <c r="J372" s="18">
        <f>VLOOKUP(J$1,'2014(上) TFIDF'!$H$2:$L$46,5,FALSE)*B372</f>
        <v>1.4563066755344088E-4</v>
      </c>
      <c r="K372" s="18">
        <f>VLOOKUP(K$1,'2014(上) TFIDF'!$H$2:$L$46,5,FALSE)*B372</f>
        <v>1.8193892608992982E-4</v>
      </c>
      <c r="L372" s="18">
        <f>VLOOKUP(L$1,'2014(上) TFIDF'!$H$2:$L$46,5,FALSE)*B372</f>
        <v>0</v>
      </c>
      <c r="M372" s="18">
        <f>VLOOKUP(M$1,'2014(上) TFIDF'!$H$2:$L$46,5,FALSE)*B372</f>
        <v>1.9787301771186238E-4</v>
      </c>
      <c r="N372" s="18">
        <f>VLOOKUP(N$1,'2014(上) TFIDF'!$H$2:$L$46,5,FALSE)*B372</f>
        <v>0</v>
      </c>
      <c r="O372" s="18">
        <f>VLOOKUP(O$1,'2014(上) TFIDF'!$H$2:$L$46,5,FALSE)*B372</f>
        <v>9.7745518844142909E-5</v>
      </c>
      <c r="P372" s="18">
        <f>VLOOKUP(P$1,'2014(上) TFIDF'!$H$2:$L$46,5,FALSE)*B372</f>
        <v>1.8490208476438868E-4</v>
      </c>
      <c r="Q372" s="18">
        <f>VLOOKUP(Q$1,'2014(上) TFIDF'!$H$2:$L$46,5,FALSE)*B372</f>
        <v>4.2096703622893455E-5</v>
      </c>
      <c r="R372" s="18">
        <f>VLOOKUP(R$1,'2014(上) TFIDF'!$H$2:$L$46,5,FALSE)*B372</f>
        <v>4.2096703622893455E-5</v>
      </c>
      <c r="S372" s="18">
        <f>VLOOKUP(S$1,'2014(上) TFIDF'!$H$2:$L$46,5,FALSE)*B372</f>
        <v>1.6027709174102356E-4</v>
      </c>
      <c r="T372" s="18">
        <f>VLOOKUP(T$1,'2014(上) TFIDF'!$H$2:$L$46,5,FALSE)*B372</f>
        <v>6.6721696646258584E-5</v>
      </c>
      <c r="U372" s="18">
        <f>VLOOKUP(U$1,'2014(上) TFIDF'!$H$2:$L$46,5,FALSE)*B372</f>
        <v>2.0855533376798853E-4</v>
      </c>
      <c r="V372" s="18">
        <f>VLOOKUP(V$1,'2014(上) TFIDF'!$H$2:$L$46,5,FALSE)*B372</f>
        <v>1.9301180751493894E-4</v>
      </c>
      <c r="W372" s="18">
        <f>VLOOKUP(W$1,'2014(上) TFIDF'!$H$2:$L$46,5,FALSE)*B372</f>
        <v>6.6721696646258584E-5</v>
      </c>
      <c r="X372" s="18">
        <f>VLOOKUP(X$1,'2014(上) TFIDF'!$H$2:$L$46,5,FALSE)*B372</f>
        <v>3.2238545907084174E-4</v>
      </c>
      <c r="Y372" s="18">
        <f>VLOOKUP(Y$1,'2014(上) TFIDF'!$H$2:$L$46,5,FALSE)*B372</f>
        <v>0</v>
      </c>
      <c r="Z372" s="18">
        <f>VLOOKUP(Z$1,'2014(上) TFIDF'!$H$2:$L$46,5,FALSE)*B372</f>
        <v>2.6139751799306014E-4</v>
      </c>
      <c r="AA372" s="18">
        <f>VLOOKUP(AA$1,'2014(上) TFIDF'!$H$2:$L$46,5,FALSE)*B372</f>
        <v>2.2403562971282326E-4</v>
      </c>
      <c r="AB372" s="18">
        <f>VLOOKUP(AB$1,'2014(上) TFIDF'!$H$2:$L$46,5,FALSE)*B372</f>
        <v>2.224980107352275E-4</v>
      </c>
      <c r="AC372" s="18">
        <f>VLOOKUP(AC$1,'2014(上) TFIDF'!$H$2:$L$46,5,FALSE)*B372</f>
        <v>6.6721696646258584E-5</v>
      </c>
      <c r="AD372" s="18">
        <f>VLOOKUP(AD$1,'2014(上) TFIDF'!$H$2:$L$46,5,FALSE)*B372</f>
        <v>2.2403562971282326E-4</v>
      </c>
      <c r="AE372" s="18">
        <f>VLOOKUP(AE$1,'2014(上) TFIDF'!$H$2:$L$46,5,FALSE)*B372</f>
        <v>2.5258022173736076E-4</v>
      </c>
      <c r="AF372" s="18">
        <f>VLOOKUP(AF$1,'2014(上) TFIDF'!$H$2:$L$46,5,FALSE)*B372</f>
        <v>2.622127343345444E-4</v>
      </c>
      <c r="AG372" s="18">
        <f>VLOOKUP(AG$1,'2014(上) TFIDF'!$H$2:$L$46,5,FALSE)*B372</f>
        <v>4.2096703622893455E-5</v>
      </c>
      <c r="AH372" s="18">
        <f>VLOOKUP(AH$1,'2014(上) TFIDF'!$H$2:$L$46,5,FALSE)*B372</f>
        <v>0</v>
      </c>
      <c r="AI372" s="18">
        <f>VLOOKUP(AI$1,'2014(上) TFIDF'!$H$2:$L$46,5,FALSE)*B372</f>
        <v>2.9372048503354065E-4</v>
      </c>
      <c r="AJ372" s="18">
        <f>VLOOKUP(AJ$1,'2014(上) TFIDF'!$H$2:$L$46,5,FALSE)*B372</f>
        <v>2.0656391911329491E-4</v>
      </c>
      <c r="AK372" s="18">
        <f>VLOOKUP(AK$1,'2014(上) TFIDF'!$H$2:$L$46,5,FALSE)*B372</f>
        <v>2.4866062273618835E-4</v>
      </c>
      <c r="AL372" s="18">
        <f>VLOOKUP(AL$1,'2014(上) TFIDF'!$H$2:$L$46,5,FALSE)*B372</f>
        <v>2.2092044916786278E-4</v>
      </c>
      <c r="AM372" s="18">
        <f>VLOOKUP(AM$1,'2014(上) TFIDF'!$H$2:$L$46,5,FALSE)*B372</f>
        <v>2.6057120993287926E-4</v>
      </c>
      <c r="AN372" s="18">
        <f>VLOOKUP(AN$1,'2014(上) TFIDF'!$H$2:$L$46,5,FALSE)*B372</f>
        <v>1.2629011086868038E-4</v>
      </c>
      <c r="AO372" s="18">
        <f>VLOOKUP(AO$1,'2014(上) TFIDF'!$H$2:$L$46,5,FALSE)*B372</f>
        <v>0</v>
      </c>
      <c r="AP372" s="18">
        <f>VLOOKUP(AP$1,'2014(上) TFIDF'!$H$2:$L$46,5,FALSE)*B372</f>
        <v>6.6721696646258584E-5</v>
      </c>
      <c r="AQ372" s="18">
        <f>VLOOKUP(AQ$1,'2014(上) TFIDF'!$H$2:$L$46,5,FALSE)*B372</f>
        <v>2.4226179356166914E-4</v>
      </c>
      <c r="AR372" s="18">
        <f>VLOOKUP(AR$1,'2014(上) TFIDF'!$H$2:$L$46,5,FALSE)*B372</f>
        <v>2.0656391911329491E-4</v>
      </c>
      <c r="AS372" s="18">
        <f>VLOOKUP(AS$1,'2014(上) TFIDF'!$H$2:$L$46,5,FALSE)*B372</f>
        <v>9.7745518844142909E-5</v>
      </c>
      <c r="AT372" s="18">
        <f>VLOOKUP(AT$1,'2014(上) TFIDF'!$H$2:$L$46,5,FALSE)*B372</f>
        <v>9.7745518844142909E-5</v>
      </c>
      <c r="AU372" s="18">
        <f>VLOOKUP(AU$1,'2014(上) TFIDF'!$H$2:$L$46,5,FALSE)*B372</f>
        <v>2.1048351811446723E-4</v>
      </c>
    </row>
    <row r="373" spans="1:47">
      <c r="A373" s="18" t="s">
        <v>9256</v>
      </c>
      <c r="B373" s="18">
        <v>5.0000000000000001E-3</v>
      </c>
      <c r="C373" s="18">
        <f>VLOOKUP(C$1,'2014(上) TFIDF'!$H$2:$L$46,5,FALSE)*B373</f>
        <v>1.3058208032298243E-3</v>
      </c>
      <c r="D373" s="18">
        <f>VLOOKUP(D$1,'2014(上) TFIDF'!$H$2:$L$46,5,FALSE)*B373</f>
        <v>3.3264625771287095E-3</v>
      </c>
      <c r="E373" s="18">
        <f>VLOOKUP(E$1,'2014(上) TFIDF'!$H$2:$L$46,5,FALSE)*B373</f>
        <v>0</v>
      </c>
      <c r="F373" s="18">
        <f>VLOOKUP(F$1,'2014(上) TFIDF'!$H$2:$L$46,5,FALSE)*B373</f>
        <v>0</v>
      </c>
      <c r="G373" s="18">
        <f>VLOOKUP(G$1,'2014(上) TFIDF'!$H$2:$L$46,5,FALSE)*B373</f>
        <v>1.1729462261297148E-3</v>
      </c>
      <c r="H373" s="18">
        <f>VLOOKUP(H$1,'2014(上) TFIDF'!$H$2:$L$46,5,FALSE)*B373</f>
        <v>1.8693157690676272E-3</v>
      </c>
      <c r="I373" s="18">
        <f>VLOOKUP(I$1,'2014(上) TFIDF'!$H$2:$L$46,5,FALSE)*B373</f>
        <v>0</v>
      </c>
      <c r="J373" s="18">
        <f>VLOOKUP(J$1,'2014(上) TFIDF'!$H$2:$L$46,5,FALSE)*B373</f>
        <v>1.7475680106412905E-3</v>
      </c>
      <c r="K373" s="18">
        <f>VLOOKUP(K$1,'2014(上) TFIDF'!$H$2:$L$46,5,FALSE)*B373</f>
        <v>2.183267113079158E-3</v>
      </c>
      <c r="L373" s="18">
        <f>VLOOKUP(L$1,'2014(上) TFIDF'!$H$2:$L$46,5,FALSE)*B373</f>
        <v>0</v>
      </c>
      <c r="M373" s="18">
        <f>VLOOKUP(M$1,'2014(上) TFIDF'!$H$2:$L$46,5,FALSE)*B373</f>
        <v>2.3744762125423487E-3</v>
      </c>
      <c r="N373" s="18">
        <f>VLOOKUP(N$1,'2014(上) TFIDF'!$H$2:$L$46,5,FALSE)*B373</f>
        <v>0</v>
      </c>
      <c r="O373" s="18">
        <f>VLOOKUP(O$1,'2014(上) TFIDF'!$H$2:$L$46,5,FALSE)*B373</f>
        <v>1.1729462261297148E-3</v>
      </c>
      <c r="P373" s="18">
        <f>VLOOKUP(P$1,'2014(上) TFIDF'!$H$2:$L$46,5,FALSE)*B373</f>
        <v>2.2188250171726641E-3</v>
      </c>
      <c r="Q373" s="18">
        <f>VLOOKUP(Q$1,'2014(上) TFIDF'!$H$2:$L$46,5,FALSE)*B373</f>
        <v>5.051604434747214E-4</v>
      </c>
      <c r="R373" s="18">
        <f>VLOOKUP(R$1,'2014(上) TFIDF'!$H$2:$L$46,5,FALSE)*B373</f>
        <v>5.051604434747214E-4</v>
      </c>
      <c r="S373" s="18">
        <f>VLOOKUP(S$1,'2014(上) TFIDF'!$H$2:$L$46,5,FALSE)*B373</f>
        <v>1.9233251008922828E-3</v>
      </c>
      <c r="T373" s="18">
        <f>VLOOKUP(T$1,'2014(上) TFIDF'!$H$2:$L$46,5,FALSE)*B373</f>
        <v>8.006603597551029E-4</v>
      </c>
      <c r="U373" s="18">
        <f>VLOOKUP(U$1,'2014(上) TFIDF'!$H$2:$L$46,5,FALSE)*B373</f>
        <v>2.5026640052158624E-3</v>
      </c>
      <c r="V373" s="18">
        <f>VLOOKUP(V$1,'2014(上) TFIDF'!$H$2:$L$46,5,FALSE)*B373</f>
        <v>2.3161416901792669E-3</v>
      </c>
      <c r="W373" s="18">
        <f>VLOOKUP(W$1,'2014(上) TFIDF'!$H$2:$L$46,5,FALSE)*B373</f>
        <v>8.006603597551029E-4</v>
      </c>
      <c r="X373" s="18">
        <f>VLOOKUP(X$1,'2014(上) TFIDF'!$H$2:$L$46,5,FALSE)*B373</f>
        <v>3.8686255088501006E-3</v>
      </c>
      <c r="Y373" s="18">
        <f>VLOOKUP(Y$1,'2014(上) TFIDF'!$H$2:$L$46,5,FALSE)*B373</f>
        <v>0</v>
      </c>
      <c r="Z373" s="18">
        <f>VLOOKUP(Z$1,'2014(上) TFIDF'!$H$2:$L$46,5,FALSE)*B373</f>
        <v>3.1367702159167217E-3</v>
      </c>
      <c r="AA373" s="18">
        <f>VLOOKUP(AA$1,'2014(上) TFIDF'!$H$2:$L$46,5,FALSE)*B373</f>
        <v>2.6884275565538791E-3</v>
      </c>
      <c r="AB373" s="18">
        <f>VLOOKUP(AB$1,'2014(上) TFIDF'!$H$2:$L$46,5,FALSE)*B373</f>
        <v>2.6699761288227299E-3</v>
      </c>
      <c r="AC373" s="18">
        <f>VLOOKUP(AC$1,'2014(上) TFIDF'!$H$2:$L$46,5,FALSE)*B373</f>
        <v>8.006603597551029E-4</v>
      </c>
      <c r="AD373" s="18">
        <f>VLOOKUP(AD$1,'2014(上) TFIDF'!$H$2:$L$46,5,FALSE)*B373</f>
        <v>2.6884275565538791E-3</v>
      </c>
      <c r="AE373" s="18">
        <f>VLOOKUP(AE$1,'2014(上) TFIDF'!$H$2:$L$46,5,FALSE)*B373</f>
        <v>3.0309626608483286E-3</v>
      </c>
      <c r="AF373" s="18">
        <f>VLOOKUP(AF$1,'2014(上) TFIDF'!$H$2:$L$46,5,FALSE)*B373</f>
        <v>3.1465528120145324E-3</v>
      </c>
      <c r="AG373" s="18">
        <f>VLOOKUP(AG$1,'2014(上) TFIDF'!$H$2:$L$46,5,FALSE)*B373</f>
        <v>5.051604434747214E-4</v>
      </c>
      <c r="AH373" s="18">
        <f>VLOOKUP(AH$1,'2014(上) TFIDF'!$H$2:$L$46,5,FALSE)*B373</f>
        <v>0</v>
      </c>
      <c r="AI373" s="18">
        <f>VLOOKUP(AI$1,'2014(上) TFIDF'!$H$2:$L$46,5,FALSE)*B373</f>
        <v>3.524645820402488E-3</v>
      </c>
      <c r="AJ373" s="18">
        <f>VLOOKUP(AJ$1,'2014(上) TFIDF'!$H$2:$L$46,5,FALSE)*B373</f>
        <v>2.4787670293595389E-3</v>
      </c>
      <c r="AK373" s="18">
        <f>VLOOKUP(AK$1,'2014(上) TFIDF'!$H$2:$L$46,5,FALSE)*B373</f>
        <v>2.9839274728342604E-3</v>
      </c>
      <c r="AL373" s="18">
        <f>VLOOKUP(AL$1,'2014(上) TFIDF'!$H$2:$L$46,5,FALSE)*B373</f>
        <v>2.6510453900143532E-3</v>
      </c>
      <c r="AM373" s="18">
        <f>VLOOKUP(AM$1,'2014(上) TFIDF'!$H$2:$L$46,5,FALSE)*B373</f>
        <v>3.1268545191945512E-3</v>
      </c>
      <c r="AN373" s="18">
        <f>VLOOKUP(AN$1,'2014(上) TFIDF'!$H$2:$L$46,5,FALSE)*B373</f>
        <v>1.5154813304241643E-3</v>
      </c>
      <c r="AO373" s="18">
        <f>VLOOKUP(AO$1,'2014(上) TFIDF'!$H$2:$L$46,5,FALSE)*B373</f>
        <v>0</v>
      </c>
      <c r="AP373" s="18">
        <f>VLOOKUP(AP$1,'2014(上) TFIDF'!$H$2:$L$46,5,FALSE)*B373</f>
        <v>8.006603597551029E-4</v>
      </c>
      <c r="AQ373" s="18">
        <f>VLOOKUP(AQ$1,'2014(上) TFIDF'!$H$2:$L$46,5,FALSE)*B373</f>
        <v>2.9071415227400295E-3</v>
      </c>
      <c r="AR373" s="18">
        <f>VLOOKUP(AR$1,'2014(上) TFIDF'!$H$2:$L$46,5,FALSE)*B373</f>
        <v>2.4787670293595389E-3</v>
      </c>
      <c r="AS373" s="18">
        <f>VLOOKUP(AS$1,'2014(上) TFIDF'!$H$2:$L$46,5,FALSE)*B373</f>
        <v>1.1729462261297148E-3</v>
      </c>
      <c r="AT373" s="18">
        <f>VLOOKUP(AT$1,'2014(上) TFIDF'!$H$2:$L$46,5,FALSE)*B373</f>
        <v>1.1729462261297148E-3</v>
      </c>
      <c r="AU373" s="18">
        <f>VLOOKUP(AU$1,'2014(上) TFIDF'!$H$2:$L$46,5,FALSE)*B373</f>
        <v>2.5258022173736067E-3</v>
      </c>
    </row>
    <row r="374" spans="1:47">
      <c r="A374" s="18" t="s">
        <v>3496</v>
      </c>
      <c r="B374" s="18">
        <v>0.01</v>
      </c>
      <c r="C374" s="18">
        <f>VLOOKUP(C$1,'2014(上) TFIDF'!$H$2:$L$46,5,FALSE)*B374</f>
        <v>2.6116416064596486E-3</v>
      </c>
      <c r="D374" s="18">
        <f>VLOOKUP(D$1,'2014(上) TFIDF'!$H$2:$L$46,5,FALSE)*B374</f>
        <v>6.652925154257419E-3</v>
      </c>
      <c r="E374" s="18">
        <f>VLOOKUP(E$1,'2014(上) TFIDF'!$H$2:$L$46,5,FALSE)*B374</f>
        <v>0</v>
      </c>
      <c r="F374" s="18">
        <f>VLOOKUP(F$1,'2014(上) TFIDF'!$H$2:$L$46,5,FALSE)*B374</f>
        <v>0</v>
      </c>
      <c r="G374" s="18">
        <f>VLOOKUP(G$1,'2014(上) TFIDF'!$H$2:$L$46,5,FALSE)*B374</f>
        <v>2.3458924522594296E-3</v>
      </c>
      <c r="H374" s="18">
        <f>VLOOKUP(H$1,'2014(上) TFIDF'!$H$2:$L$46,5,FALSE)*B374</f>
        <v>3.7386315381352543E-3</v>
      </c>
      <c r="I374" s="18">
        <f>VLOOKUP(I$1,'2014(上) TFIDF'!$H$2:$L$46,5,FALSE)*B374</f>
        <v>0</v>
      </c>
      <c r="J374" s="18">
        <f>VLOOKUP(J$1,'2014(上) TFIDF'!$H$2:$L$46,5,FALSE)*B374</f>
        <v>3.495136021282581E-3</v>
      </c>
      <c r="K374" s="18">
        <f>VLOOKUP(K$1,'2014(上) TFIDF'!$H$2:$L$46,5,FALSE)*B374</f>
        <v>4.3665342261583161E-3</v>
      </c>
      <c r="L374" s="18">
        <f>VLOOKUP(L$1,'2014(上) TFIDF'!$H$2:$L$46,5,FALSE)*B374</f>
        <v>0</v>
      </c>
      <c r="M374" s="18">
        <f>VLOOKUP(M$1,'2014(上) TFIDF'!$H$2:$L$46,5,FALSE)*B374</f>
        <v>4.7489524250846973E-3</v>
      </c>
      <c r="N374" s="18">
        <f>VLOOKUP(N$1,'2014(上) TFIDF'!$H$2:$L$46,5,FALSE)*B374</f>
        <v>0</v>
      </c>
      <c r="O374" s="18">
        <f>VLOOKUP(O$1,'2014(上) TFIDF'!$H$2:$L$46,5,FALSE)*B374</f>
        <v>2.3458924522594296E-3</v>
      </c>
      <c r="P374" s="18">
        <f>VLOOKUP(P$1,'2014(上) TFIDF'!$H$2:$L$46,5,FALSE)*B374</f>
        <v>4.4376500343453282E-3</v>
      </c>
      <c r="Q374" s="18">
        <f>VLOOKUP(Q$1,'2014(上) TFIDF'!$H$2:$L$46,5,FALSE)*B374</f>
        <v>1.0103208869494428E-3</v>
      </c>
      <c r="R374" s="18">
        <f>VLOOKUP(R$1,'2014(上) TFIDF'!$H$2:$L$46,5,FALSE)*B374</f>
        <v>1.0103208869494428E-3</v>
      </c>
      <c r="S374" s="18">
        <f>VLOOKUP(S$1,'2014(上) TFIDF'!$H$2:$L$46,5,FALSE)*B374</f>
        <v>3.8466502017845657E-3</v>
      </c>
      <c r="T374" s="18">
        <f>VLOOKUP(T$1,'2014(上) TFIDF'!$H$2:$L$46,5,FALSE)*B374</f>
        <v>1.6013207195102058E-3</v>
      </c>
      <c r="U374" s="18">
        <f>VLOOKUP(U$1,'2014(上) TFIDF'!$H$2:$L$46,5,FALSE)*B374</f>
        <v>5.0053280104317248E-3</v>
      </c>
      <c r="V374" s="18">
        <f>VLOOKUP(V$1,'2014(上) TFIDF'!$H$2:$L$46,5,FALSE)*B374</f>
        <v>4.6322833803585338E-3</v>
      </c>
      <c r="W374" s="18">
        <f>VLOOKUP(W$1,'2014(上) TFIDF'!$H$2:$L$46,5,FALSE)*B374</f>
        <v>1.6013207195102058E-3</v>
      </c>
      <c r="X374" s="18">
        <f>VLOOKUP(X$1,'2014(上) TFIDF'!$H$2:$L$46,5,FALSE)*B374</f>
        <v>7.7372510177002012E-3</v>
      </c>
      <c r="Y374" s="18">
        <f>VLOOKUP(Y$1,'2014(上) TFIDF'!$H$2:$L$46,5,FALSE)*B374</f>
        <v>0</v>
      </c>
      <c r="Z374" s="18">
        <f>VLOOKUP(Z$1,'2014(上) TFIDF'!$H$2:$L$46,5,FALSE)*B374</f>
        <v>6.2735404318334433E-3</v>
      </c>
      <c r="AA374" s="18">
        <f>VLOOKUP(AA$1,'2014(上) TFIDF'!$H$2:$L$46,5,FALSE)*B374</f>
        <v>5.3768551131077582E-3</v>
      </c>
      <c r="AB374" s="18">
        <f>VLOOKUP(AB$1,'2014(上) TFIDF'!$H$2:$L$46,5,FALSE)*B374</f>
        <v>5.3399522576454599E-3</v>
      </c>
      <c r="AC374" s="18">
        <f>VLOOKUP(AC$1,'2014(上) TFIDF'!$H$2:$L$46,5,FALSE)*B374</f>
        <v>1.6013207195102058E-3</v>
      </c>
      <c r="AD374" s="18">
        <f>VLOOKUP(AD$1,'2014(上) TFIDF'!$H$2:$L$46,5,FALSE)*B374</f>
        <v>5.3768551131077582E-3</v>
      </c>
      <c r="AE374" s="18">
        <f>VLOOKUP(AE$1,'2014(上) TFIDF'!$H$2:$L$46,5,FALSE)*B374</f>
        <v>6.0619253216966573E-3</v>
      </c>
      <c r="AF374" s="18">
        <f>VLOOKUP(AF$1,'2014(上) TFIDF'!$H$2:$L$46,5,FALSE)*B374</f>
        <v>6.2931056240290648E-3</v>
      </c>
      <c r="AG374" s="18">
        <f>VLOOKUP(AG$1,'2014(上) TFIDF'!$H$2:$L$46,5,FALSE)*B374</f>
        <v>1.0103208869494428E-3</v>
      </c>
      <c r="AH374" s="18">
        <f>VLOOKUP(AH$1,'2014(上) TFIDF'!$H$2:$L$46,5,FALSE)*B374</f>
        <v>0</v>
      </c>
      <c r="AI374" s="18">
        <f>VLOOKUP(AI$1,'2014(上) TFIDF'!$H$2:$L$46,5,FALSE)*B374</f>
        <v>7.049291640804976E-3</v>
      </c>
      <c r="AJ374" s="18">
        <f>VLOOKUP(AJ$1,'2014(上) TFIDF'!$H$2:$L$46,5,FALSE)*B374</f>
        <v>4.9575340587190778E-3</v>
      </c>
      <c r="AK374" s="18">
        <f>VLOOKUP(AK$1,'2014(上) TFIDF'!$H$2:$L$46,5,FALSE)*B374</f>
        <v>5.9678549456685208E-3</v>
      </c>
      <c r="AL374" s="18">
        <f>VLOOKUP(AL$1,'2014(上) TFIDF'!$H$2:$L$46,5,FALSE)*B374</f>
        <v>5.3020907800287063E-3</v>
      </c>
      <c r="AM374" s="18">
        <f>VLOOKUP(AM$1,'2014(上) TFIDF'!$H$2:$L$46,5,FALSE)*B374</f>
        <v>6.2537090383891023E-3</v>
      </c>
      <c r="AN374" s="18">
        <f>VLOOKUP(AN$1,'2014(上) TFIDF'!$H$2:$L$46,5,FALSE)*B374</f>
        <v>3.0309626608483286E-3</v>
      </c>
      <c r="AO374" s="18">
        <f>VLOOKUP(AO$1,'2014(上) TFIDF'!$H$2:$L$46,5,FALSE)*B374</f>
        <v>0</v>
      </c>
      <c r="AP374" s="18">
        <f>VLOOKUP(AP$1,'2014(上) TFIDF'!$H$2:$L$46,5,FALSE)*B374</f>
        <v>1.6013207195102058E-3</v>
      </c>
      <c r="AQ374" s="18">
        <f>VLOOKUP(AQ$1,'2014(上) TFIDF'!$H$2:$L$46,5,FALSE)*B374</f>
        <v>5.8142830454800589E-3</v>
      </c>
      <c r="AR374" s="18">
        <f>VLOOKUP(AR$1,'2014(上) TFIDF'!$H$2:$L$46,5,FALSE)*B374</f>
        <v>4.9575340587190778E-3</v>
      </c>
      <c r="AS374" s="18">
        <f>VLOOKUP(AS$1,'2014(上) TFIDF'!$H$2:$L$46,5,FALSE)*B374</f>
        <v>2.3458924522594296E-3</v>
      </c>
      <c r="AT374" s="18">
        <f>VLOOKUP(AT$1,'2014(上) TFIDF'!$H$2:$L$46,5,FALSE)*B374</f>
        <v>2.3458924522594296E-3</v>
      </c>
      <c r="AU374" s="18">
        <f>VLOOKUP(AU$1,'2014(上) TFIDF'!$H$2:$L$46,5,FALSE)*B374</f>
        <v>5.0516044347472134E-3</v>
      </c>
    </row>
    <row r="375" spans="1:47">
      <c r="A375" s="18" t="s">
        <v>7104</v>
      </c>
      <c r="B375" s="18">
        <v>1.6666666666666668E-3</v>
      </c>
      <c r="C375" s="18">
        <f>VLOOKUP(C$1,'2014(上) TFIDF'!$H$2:$L$46,5,FALSE)*B375</f>
        <v>4.3527360107660816E-4</v>
      </c>
      <c r="D375" s="18">
        <f>VLOOKUP(D$1,'2014(上) TFIDF'!$H$2:$L$46,5,FALSE)*B375</f>
        <v>1.1088208590429032E-3</v>
      </c>
      <c r="E375" s="18">
        <f>VLOOKUP(E$1,'2014(上) TFIDF'!$H$2:$L$46,5,FALSE)*B375</f>
        <v>0</v>
      </c>
      <c r="F375" s="18">
        <f>VLOOKUP(F$1,'2014(上) TFIDF'!$H$2:$L$46,5,FALSE)*B375</f>
        <v>0</v>
      </c>
      <c r="G375" s="18">
        <f>VLOOKUP(G$1,'2014(上) TFIDF'!$H$2:$L$46,5,FALSE)*B375</f>
        <v>3.9098207537657163E-4</v>
      </c>
      <c r="H375" s="18">
        <f>VLOOKUP(H$1,'2014(上) TFIDF'!$H$2:$L$46,5,FALSE)*B375</f>
        <v>6.2310525635587575E-4</v>
      </c>
      <c r="I375" s="18">
        <f>VLOOKUP(I$1,'2014(上) TFIDF'!$H$2:$L$46,5,FALSE)*B375</f>
        <v>0</v>
      </c>
      <c r="J375" s="18">
        <f>VLOOKUP(J$1,'2014(上) TFIDF'!$H$2:$L$46,5,FALSE)*B375</f>
        <v>5.8252267021376353E-4</v>
      </c>
      <c r="K375" s="18">
        <f>VLOOKUP(K$1,'2014(上) TFIDF'!$H$2:$L$46,5,FALSE)*B375</f>
        <v>7.2775570435971927E-4</v>
      </c>
      <c r="L375" s="18">
        <f>VLOOKUP(L$1,'2014(上) TFIDF'!$H$2:$L$46,5,FALSE)*B375</f>
        <v>0</v>
      </c>
      <c r="M375" s="18">
        <f>VLOOKUP(M$1,'2014(上) TFIDF'!$H$2:$L$46,5,FALSE)*B375</f>
        <v>7.9149207084744952E-4</v>
      </c>
      <c r="N375" s="18">
        <f>VLOOKUP(N$1,'2014(上) TFIDF'!$H$2:$L$46,5,FALSE)*B375</f>
        <v>0</v>
      </c>
      <c r="O375" s="18">
        <f>VLOOKUP(O$1,'2014(上) TFIDF'!$H$2:$L$46,5,FALSE)*B375</f>
        <v>3.9098207537657163E-4</v>
      </c>
      <c r="P375" s="18">
        <f>VLOOKUP(P$1,'2014(上) TFIDF'!$H$2:$L$46,5,FALSE)*B375</f>
        <v>7.3960833905755471E-4</v>
      </c>
      <c r="Q375" s="18">
        <f>VLOOKUP(Q$1,'2014(上) TFIDF'!$H$2:$L$46,5,FALSE)*B375</f>
        <v>1.6838681449157382E-4</v>
      </c>
      <c r="R375" s="18">
        <f>VLOOKUP(R$1,'2014(上) TFIDF'!$H$2:$L$46,5,FALSE)*B375</f>
        <v>1.6838681449157382E-4</v>
      </c>
      <c r="S375" s="18">
        <f>VLOOKUP(S$1,'2014(上) TFIDF'!$H$2:$L$46,5,FALSE)*B375</f>
        <v>6.4110836696409425E-4</v>
      </c>
      <c r="T375" s="18">
        <f>VLOOKUP(T$1,'2014(上) TFIDF'!$H$2:$L$46,5,FALSE)*B375</f>
        <v>2.6688678658503434E-4</v>
      </c>
      <c r="U375" s="18">
        <f>VLOOKUP(U$1,'2014(上) TFIDF'!$H$2:$L$46,5,FALSE)*B375</f>
        <v>8.3422133507195413E-4</v>
      </c>
      <c r="V375" s="18">
        <f>VLOOKUP(V$1,'2014(上) TFIDF'!$H$2:$L$46,5,FALSE)*B375</f>
        <v>7.7204723005975574E-4</v>
      </c>
      <c r="W375" s="18">
        <f>VLOOKUP(W$1,'2014(上) TFIDF'!$H$2:$L$46,5,FALSE)*B375</f>
        <v>2.6688678658503434E-4</v>
      </c>
      <c r="X375" s="18">
        <f>VLOOKUP(X$1,'2014(上) TFIDF'!$H$2:$L$46,5,FALSE)*B375</f>
        <v>1.2895418362833669E-3</v>
      </c>
      <c r="Y375" s="18">
        <f>VLOOKUP(Y$1,'2014(上) TFIDF'!$H$2:$L$46,5,FALSE)*B375</f>
        <v>0</v>
      </c>
      <c r="Z375" s="18">
        <f>VLOOKUP(Z$1,'2014(上) TFIDF'!$H$2:$L$46,5,FALSE)*B375</f>
        <v>1.0455900719722406E-3</v>
      </c>
      <c r="AA375" s="18">
        <f>VLOOKUP(AA$1,'2014(上) TFIDF'!$H$2:$L$46,5,FALSE)*B375</f>
        <v>8.9614251885129304E-4</v>
      </c>
      <c r="AB375" s="18">
        <f>VLOOKUP(AB$1,'2014(上) TFIDF'!$H$2:$L$46,5,FALSE)*B375</f>
        <v>8.8999204294090998E-4</v>
      </c>
      <c r="AC375" s="18">
        <f>VLOOKUP(AC$1,'2014(上) TFIDF'!$H$2:$L$46,5,FALSE)*B375</f>
        <v>2.6688678658503434E-4</v>
      </c>
      <c r="AD375" s="18">
        <f>VLOOKUP(AD$1,'2014(上) TFIDF'!$H$2:$L$46,5,FALSE)*B375</f>
        <v>8.9614251885129304E-4</v>
      </c>
      <c r="AE375" s="18">
        <f>VLOOKUP(AE$1,'2014(上) TFIDF'!$H$2:$L$46,5,FALSE)*B375</f>
        <v>1.010320886949443E-3</v>
      </c>
      <c r="AF375" s="18">
        <f>VLOOKUP(AF$1,'2014(上) TFIDF'!$H$2:$L$46,5,FALSE)*B375</f>
        <v>1.0488509373381776E-3</v>
      </c>
      <c r="AG375" s="18">
        <f>VLOOKUP(AG$1,'2014(上) TFIDF'!$H$2:$L$46,5,FALSE)*B375</f>
        <v>1.6838681449157382E-4</v>
      </c>
      <c r="AH375" s="18">
        <f>VLOOKUP(AH$1,'2014(上) TFIDF'!$H$2:$L$46,5,FALSE)*B375</f>
        <v>0</v>
      </c>
      <c r="AI375" s="18">
        <f>VLOOKUP(AI$1,'2014(上) TFIDF'!$H$2:$L$46,5,FALSE)*B375</f>
        <v>1.1748819401341626E-3</v>
      </c>
      <c r="AJ375" s="18">
        <f>VLOOKUP(AJ$1,'2014(上) TFIDF'!$H$2:$L$46,5,FALSE)*B375</f>
        <v>8.2625567645317963E-4</v>
      </c>
      <c r="AK375" s="18">
        <f>VLOOKUP(AK$1,'2014(上) TFIDF'!$H$2:$L$46,5,FALSE)*B375</f>
        <v>9.9464249094475339E-4</v>
      </c>
      <c r="AL375" s="18">
        <f>VLOOKUP(AL$1,'2014(上) TFIDF'!$H$2:$L$46,5,FALSE)*B375</f>
        <v>8.8368179667145112E-4</v>
      </c>
      <c r="AM375" s="18">
        <f>VLOOKUP(AM$1,'2014(上) TFIDF'!$H$2:$L$46,5,FALSE)*B375</f>
        <v>1.0422848397315171E-3</v>
      </c>
      <c r="AN375" s="18">
        <f>VLOOKUP(AN$1,'2014(上) TFIDF'!$H$2:$L$46,5,FALSE)*B375</f>
        <v>5.0516044347472151E-4</v>
      </c>
      <c r="AO375" s="18">
        <f>VLOOKUP(AO$1,'2014(上) TFIDF'!$H$2:$L$46,5,FALSE)*B375</f>
        <v>0</v>
      </c>
      <c r="AP375" s="18">
        <f>VLOOKUP(AP$1,'2014(上) TFIDF'!$H$2:$L$46,5,FALSE)*B375</f>
        <v>2.6688678658503434E-4</v>
      </c>
      <c r="AQ375" s="18">
        <f>VLOOKUP(AQ$1,'2014(上) TFIDF'!$H$2:$L$46,5,FALSE)*B375</f>
        <v>9.6904717424667656E-4</v>
      </c>
      <c r="AR375" s="18">
        <f>VLOOKUP(AR$1,'2014(上) TFIDF'!$H$2:$L$46,5,FALSE)*B375</f>
        <v>8.2625567645317963E-4</v>
      </c>
      <c r="AS375" s="18">
        <f>VLOOKUP(AS$1,'2014(上) TFIDF'!$H$2:$L$46,5,FALSE)*B375</f>
        <v>3.9098207537657163E-4</v>
      </c>
      <c r="AT375" s="18">
        <f>VLOOKUP(AT$1,'2014(上) TFIDF'!$H$2:$L$46,5,FALSE)*B375</f>
        <v>3.9098207537657163E-4</v>
      </c>
      <c r="AU375" s="18">
        <f>VLOOKUP(AU$1,'2014(上) TFIDF'!$H$2:$L$46,5,FALSE)*B375</f>
        <v>8.4193407245786893E-4</v>
      </c>
    </row>
    <row r="376" spans="1:47">
      <c r="A376" s="18" t="s">
        <v>7649</v>
      </c>
      <c r="B376" s="18">
        <v>2.5000000000000001E-3</v>
      </c>
      <c r="C376" s="18">
        <f>VLOOKUP(C$1,'2014(上) TFIDF'!$H$2:$L$46,5,FALSE)*B376</f>
        <v>6.5291040161491215E-4</v>
      </c>
      <c r="D376" s="18">
        <f>VLOOKUP(D$1,'2014(上) TFIDF'!$H$2:$L$46,5,FALSE)*B376</f>
        <v>1.6632312885643547E-3</v>
      </c>
      <c r="E376" s="18">
        <f>VLOOKUP(E$1,'2014(上) TFIDF'!$H$2:$L$46,5,FALSE)*B376</f>
        <v>0</v>
      </c>
      <c r="F376" s="18">
        <f>VLOOKUP(F$1,'2014(上) TFIDF'!$H$2:$L$46,5,FALSE)*B376</f>
        <v>0</v>
      </c>
      <c r="G376" s="18">
        <f>VLOOKUP(G$1,'2014(上) TFIDF'!$H$2:$L$46,5,FALSE)*B376</f>
        <v>5.864731130648574E-4</v>
      </c>
      <c r="H376" s="18">
        <f>VLOOKUP(H$1,'2014(上) TFIDF'!$H$2:$L$46,5,FALSE)*B376</f>
        <v>9.3465788453381358E-4</v>
      </c>
      <c r="I376" s="18">
        <f>VLOOKUP(I$1,'2014(上) TFIDF'!$H$2:$L$46,5,FALSE)*B376</f>
        <v>0</v>
      </c>
      <c r="J376" s="18">
        <f>VLOOKUP(J$1,'2014(上) TFIDF'!$H$2:$L$46,5,FALSE)*B376</f>
        <v>8.7378400532064525E-4</v>
      </c>
      <c r="K376" s="18">
        <f>VLOOKUP(K$1,'2014(上) TFIDF'!$H$2:$L$46,5,FALSE)*B376</f>
        <v>1.091633556539579E-3</v>
      </c>
      <c r="L376" s="18">
        <f>VLOOKUP(L$1,'2014(上) TFIDF'!$H$2:$L$46,5,FALSE)*B376</f>
        <v>0</v>
      </c>
      <c r="M376" s="18">
        <f>VLOOKUP(M$1,'2014(上) TFIDF'!$H$2:$L$46,5,FALSE)*B376</f>
        <v>1.1872381062711743E-3</v>
      </c>
      <c r="N376" s="18">
        <f>VLOOKUP(N$1,'2014(上) TFIDF'!$H$2:$L$46,5,FALSE)*B376</f>
        <v>0</v>
      </c>
      <c r="O376" s="18">
        <f>VLOOKUP(O$1,'2014(上) TFIDF'!$H$2:$L$46,5,FALSE)*B376</f>
        <v>5.864731130648574E-4</v>
      </c>
      <c r="P376" s="18">
        <f>VLOOKUP(P$1,'2014(上) TFIDF'!$H$2:$L$46,5,FALSE)*B376</f>
        <v>1.1094125085863321E-3</v>
      </c>
      <c r="Q376" s="18">
        <f>VLOOKUP(Q$1,'2014(上) TFIDF'!$H$2:$L$46,5,FALSE)*B376</f>
        <v>2.525802217373607E-4</v>
      </c>
      <c r="R376" s="18">
        <f>VLOOKUP(R$1,'2014(上) TFIDF'!$H$2:$L$46,5,FALSE)*B376</f>
        <v>2.525802217373607E-4</v>
      </c>
      <c r="S376" s="18">
        <f>VLOOKUP(S$1,'2014(上) TFIDF'!$H$2:$L$46,5,FALSE)*B376</f>
        <v>9.6166255044614142E-4</v>
      </c>
      <c r="T376" s="18">
        <f>VLOOKUP(T$1,'2014(上) TFIDF'!$H$2:$L$46,5,FALSE)*B376</f>
        <v>4.0033017987755145E-4</v>
      </c>
      <c r="U376" s="18">
        <f>VLOOKUP(U$1,'2014(上) TFIDF'!$H$2:$L$46,5,FALSE)*B376</f>
        <v>1.2513320026079312E-3</v>
      </c>
      <c r="V376" s="18">
        <f>VLOOKUP(V$1,'2014(上) TFIDF'!$H$2:$L$46,5,FALSE)*B376</f>
        <v>1.1580708450896334E-3</v>
      </c>
      <c r="W376" s="18">
        <f>VLOOKUP(W$1,'2014(上) TFIDF'!$H$2:$L$46,5,FALSE)*B376</f>
        <v>4.0033017987755145E-4</v>
      </c>
      <c r="X376" s="18">
        <f>VLOOKUP(X$1,'2014(上) TFIDF'!$H$2:$L$46,5,FALSE)*B376</f>
        <v>1.9343127544250503E-3</v>
      </c>
      <c r="Y376" s="18">
        <f>VLOOKUP(Y$1,'2014(上) TFIDF'!$H$2:$L$46,5,FALSE)*B376</f>
        <v>0</v>
      </c>
      <c r="Z376" s="18">
        <f>VLOOKUP(Z$1,'2014(上) TFIDF'!$H$2:$L$46,5,FALSE)*B376</f>
        <v>1.5683851079583608E-3</v>
      </c>
      <c r="AA376" s="18">
        <f>VLOOKUP(AA$1,'2014(上) TFIDF'!$H$2:$L$46,5,FALSE)*B376</f>
        <v>1.3442137782769396E-3</v>
      </c>
      <c r="AB376" s="18">
        <f>VLOOKUP(AB$1,'2014(上) TFIDF'!$H$2:$L$46,5,FALSE)*B376</f>
        <v>1.334988064411365E-3</v>
      </c>
      <c r="AC376" s="18">
        <f>VLOOKUP(AC$1,'2014(上) TFIDF'!$H$2:$L$46,5,FALSE)*B376</f>
        <v>4.0033017987755145E-4</v>
      </c>
      <c r="AD376" s="18">
        <f>VLOOKUP(AD$1,'2014(上) TFIDF'!$H$2:$L$46,5,FALSE)*B376</f>
        <v>1.3442137782769396E-3</v>
      </c>
      <c r="AE376" s="18">
        <f>VLOOKUP(AE$1,'2014(上) TFIDF'!$H$2:$L$46,5,FALSE)*B376</f>
        <v>1.5154813304241643E-3</v>
      </c>
      <c r="AF376" s="18">
        <f>VLOOKUP(AF$1,'2014(上) TFIDF'!$H$2:$L$46,5,FALSE)*B376</f>
        <v>1.5732764060072662E-3</v>
      </c>
      <c r="AG376" s="18">
        <f>VLOOKUP(AG$1,'2014(上) TFIDF'!$H$2:$L$46,5,FALSE)*B376</f>
        <v>2.525802217373607E-4</v>
      </c>
      <c r="AH376" s="18">
        <f>VLOOKUP(AH$1,'2014(上) TFIDF'!$H$2:$L$46,5,FALSE)*B376</f>
        <v>0</v>
      </c>
      <c r="AI376" s="18">
        <f>VLOOKUP(AI$1,'2014(上) TFIDF'!$H$2:$L$46,5,FALSE)*B376</f>
        <v>1.762322910201244E-3</v>
      </c>
      <c r="AJ376" s="18">
        <f>VLOOKUP(AJ$1,'2014(上) TFIDF'!$H$2:$L$46,5,FALSE)*B376</f>
        <v>1.2393835146797694E-3</v>
      </c>
      <c r="AK376" s="18">
        <f>VLOOKUP(AK$1,'2014(上) TFIDF'!$H$2:$L$46,5,FALSE)*B376</f>
        <v>1.4919637364171302E-3</v>
      </c>
      <c r="AL376" s="18">
        <f>VLOOKUP(AL$1,'2014(上) TFIDF'!$H$2:$L$46,5,FALSE)*B376</f>
        <v>1.3255226950071766E-3</v>
      </c>
      <c r="AM376" s="18">
        <f>VLOOKUP(AM$1,'2014(上) TFIDF'!$H$2:$L$46,5,FALSE)*B376</f>
        <v>1.5634272595972756E-3</v>
      </c>
      <c r="AN376" s="18">
        <f>VLOOKUP(AN$1,'2014(上) TFIDF'!$H$2:$L$46,5,FALSE)*B376</f>
        <v>7.5774066521208216E-4</v>
      </c>
      <c r="AO376" s="18">
        <f>VLOOKUP(AO$1,'2014(上) TFIDF'!$H$2:$L$46,5,FALSE)*B376</f>
        <v>0</v>
      </c>
      <c r="AP376" s="18">
        <f>VLOOKUP(AP$1,'2014(上) TFIDF'!$H$2:$L$46,5,FALSE)*B376</f>
        <v>4.0033017987755145E-4</v>
      </c>
      <c r="AQ376" s="18">
        <f>VLOOKUP(AQ$1,'2014(上) TFIDF'!$H$2:$L$46,5,FALSE)*B376</f>
        <v>1.4535707613700147E-3</v>
      </c>
      <c r="AR376" s="18">
        <f>VLOOKUP(AR$1,'2014(上) TFIDF'!$H$2:$L$46,5,FALSE)*B376</f>
        <v>1.2393835146797694E-3</v>
      </c>
      <c r="AS376" s="18">
        <f>VLOOKUP(AS$1,'2014(上) TFIDF'!$H$2:$L$46,5,FALSE)*B376</f>
        <v>5.864731130648574E-4</v>
      </c>
      <c r="AT376" s="18">
        <f>VLOOKUP(AT$1,'2014(上) TFIDF'!$H$2:$L$46,5,FALSE)*B376</f>
        <v>5.864731130648574E-4</v>
      </c>
      <c r="AU376" s="18">
        <f>VLOOKUP(AU$1,'2014(上) TFIDF'!$H$2:$L$46,5,FALSE)*B376</f>
        <v>1.2629011086868033E-3</v>
      </c>
    </row>
    <row r="377" spans="1:47">
      <c r="A377" s="18" t="s">
        <v>7525</v>
      </c>
      <c r="B377" s="18">
        <v>5.0000000000000001E-4</v>
      </c>
      <c r="C377" s="18">
        <f>VLOOKUP(C$1,'2014(上) TFIDF'!$H$2:$L$46,5,FALSE)*B377</f>
        <v>1.3058208032298244E-4</v>
      </c>
      <c r="D377" s="18">
        <f>VLOOKUP(D$1,'2014(上) TFIDF'!$H$2:$L$46,5,FALSE)*B377</f>
        <v>3.3264625771287093E-4</v>
      </c>
      <c r="E377" s="18">
        <f>VLOOKUP(E$1,'2014(上) TFIDF'!$H$2:$L$46,5,FALSE)*B377</f>
        <v>0</v>
      </c>
      <c r="F377" s="18">
        <f>VLOOKUP(F$1,'2014(上) TFIDF'!$H$2:$L$46,5,FALSE)*B377</f>
        <v>0</v>
      </c>
      <c r="G377" s="18">
        <f>VLOOKUP(G$1,'2014(上) TFIDF'!$H$2:$L$46,5,FALSE)*B377</f>
        <v>1.1729462261297148E-4</v>
      </c>
      <c r="H377" s="18">
        <f>VLOOKUP(H$1,'2014(上) TFIDF'!$H$2:$L$46,5,FALSE)*B377</f>
        <v>1.8693157690676272E-4</v>
      </c>
      <c r="I377" s="18">
        <f>VLOOKUP(I$1,'2014(上) TFIDF'!$H$2:$L$46,5,FALSE)*B377</f>
        <v>0</v>
      </c>
      <c r="J377" s="18">
        <f>VLOOKUP(J$1,'2014(上) TFIDF'!$H$2:$L$46,5,FALSE)*B377</f>
        <v>1.7475680106412904E-4</v>
      </c>
      <c r="K377" s="18">
        <f>VLOOKUP(K$1,'2014(上) TFIDF'!$H$2:$L$46,5,FALSE)*B377</f>
        <v>2.1832671130791578E-4</v>
      </c>
      <c r="L377" s="18">
        <f>VLOOKUP(L$1,'2014(上) TFIDF'!$H$2:$L$46,5,FALSE)*B377</f>
        <v>0</v>
      </c>
      <c r="M377" s="18">
        <f>VLOOKUP(M$1,'2014(上) TFIDF'!$H$2:$L$46,5,FALSE)*B377</f>
        <v>2.3744762125423486E-4</v>
      </c>
      <c r="N377" s="18">
        <f>VLOOKUP(N$1,'2014(上) TFIDF'!$H$2:$L$46,5,FALSE)*B377</f>
        <v>0</v>
      </c>
      <c r="O377" s="18">
        <f>VLOOKUP(O$1,'2014(上) TFIDF'!$H$2:$L$46,5,FALSE)*B377</f>
        <v>1.1729462261297148E-4</v>
      </c>
      <c r="P377" s="18">
        <f>VLOOKUP(P$1,'2014(上) TFIDF'!$H$2:$L$46,5,FALSE)*B377</f>
        <v>2.2188250171726641E-4</v>
      </c>
      <c r="Q377" s="18">
        <f>VLOOKUP(Q$1,'2014(上) TFIDF'!$H$2:$L$46,5,FALSE)*B377</f>
        <v>5.0516044347472149E-5</v>
      </c>
      <c r="R377" s="18">
        <f>VLOOKUP(R$1,'2014(上) TFIDF'!$H$2:$L$46,5,FALSE)*B377</f>
        <v>5.0516044347472149E-5</v>
      </c>
      <c r="S377" s="18">
        <f>VLOOKUP(S$1,'2014(上) TFIDF'!$H$2:$L$46,5,FALSE)*B377</f>
        <v>1.9233251008922829E-4</v>
      </c>
      <c r="T377" s="18">
        <f>VLOOKUP(T$1,'2014(上) TFIDF'!$H$2:$L$46,5,FALSE)*B377</f>
        <v>8.0066035975510293E-5</v>
      </c>
      <c r="U377" s="18">
        <f>VLOOKUP(U$1,'2014(上) TFIDF'!$H$2:$L$46,5,FALSE)*B377</f>
        <v>2.5026640052158624E-4</v>
      </c>
      <c r="V377" s="18">
        <f>VLOOKUP(V$1,'2014(上) TFIDF'!$H$2:$L$46,5,FALSE)*B377</f>
        <v>2.3161416901792671E-4</v>
      </c>
      <c r="W377" s="18">
        <f>VLOOKUP(W$1,'2014(上) TFIDF'!$H$2:$L$46,5,FALSE)*B377</f>
        <v>8.0066035975510293E-5</v>
      </c>
      <c r="X377" s="18">
        <f>VLOOKUP(X$1,'2014(上) TFIDF'!$H$2:$L$46,5,FALSE)*B377</f>
        <v>3.8686255088501005E-4</v>
      </c>
      <c r="Y377" s="18">
        <f>VLOOKUP(Y$1,'2014(上) TFIDF'!$H$2:$L$46,5,FALSE)*B377</f>
        <v>0</v>
      </c>
      <c r="Z377" s="18">
        <f>VLOOKUP(Z$1,'2014(上) TFIDF'!$H$2:$L$46,5,FALSE)*B377</f>
        <v>3.1367702159167219E-4</v>
      </c>
      <c r="AA377" s="18">
        <f>VLOOKUP(AA$1,'2014(上) TFIDF'!$H$2:$L$46,5,FALSE)*B377</f>
        <v>2.6884275565538791E-4</v>
      </c>
      <c r="AB377" s="18">
        <f>VLOOKUP(AB$1,'2014(上) TFIDF'!$H$2:$L$46,5,FALSE)*B377</f>
        <v>2.6699761288227297E-4</v>
      </c>
      <c r="AC377" s="18">
        <f>VLOOKUP(AC$1,'2014(上) TFIDF'!$H$2:$L$46,5,FALSE)*B377</f>
        <v>8.0066035975510293E-5</v>
      </c>
      <c r="AD377" s="18">
        <f>VLOOKUP(AD$1,'2014(上) TFIDF'!$H$2:$L$46,5,FALSE)*B377</f>
        <v>2.6884275565538791E-4</v>
      </c>
      <c r="AE377" s="18">
        <f>VLOOKUP(AE$1,'2014(上) TFIDF'!$H$2:$L$46,5,FALSE)*B377</f>
        <v>3.0309626608483286E-4</v>
      </c>
      <c r="AF377" s="18">
        <f>VLOOKUP(AF$1,'2014(上) TFIDF'!$H$2:$L$46,5,FALSE)*B377</f>
        <v>3.1465528120145324E-4</v>
      </c>
      <c r="AG377" s="18">
        <f>VLOOKUP(AG$1,'2014(上) TFIDF'!$H$2:$L$46,5,FALSE)*B377</f>
        <v>5.0516044347472149E-5</v>
      </c>
      <c r="AH377" s="18">
        <f>VLOOKUP(AH$1,'2014(上) TFIDF'!$H$2:$L$46,5,FALSE)*B377</f>
        <v>0</v>
      </c>
      <c r="AI377" s="18">
        <f>VLOOKUP(AI$1,'2014(上) TFIDF'!$H$2:$L$46,5,FALSE)*B377</f>
        <v>3.5246458204024877E-4</v>
      </c>
      <c r="AJ377" s="18">
        <f>VLOOKUP(AJ$1,'2014(上) TFIDF'!$H$2:$L$46,5,FALSE)*B377</f>
        <v>2.4787670293595387E-4</v>
      </c>
      <c r="AK377" s="18">
        <f>VLOOKUP(AK$1,'2014(上) TFIDF'!$H$2:$L$46,5,FALSE)*B377</f>
        <v>2.9839274728342603E-4</v>
      </c>
      <c r="AL377" s="18">
        <f>VLOOKUP(AL$1,'2014(上) TFIDF'!$H$2:$L$46,5,FALSE)*B377</f>
        <v>2.6510453900143534E-4</v>
      </c>
      <c r="AM377" s="18">
        <f>VLOOKUP(AM$1,'2014(上) TFIDF'!$H$2:$L$46,5,FALSE)*B377</f>
        <v>3.1268545191945514E-4</v>
      </c>
      <c r="AN377" s="18">
        <f>VLOOKUP(AN$1,'2014(上) TFIDF'!$H$2:$L$46,5,FALSE)*B377</f>
        <v>1.5154813304241643E-4</v>
      </c>
      <c r="AO377" s="18">
        <f>VLOOKUP(AO$1,'2014(上) TFIDF'!$H$2:$L$46,5,FALSE)*B377</f>
        <v>0</v>
      </c>
      <c r="AP377" s="18">
        <f>VLOOKUP(AP$1,'2014(上) TFIDF'!$H$2:$L$46,5,FALSE)*B377</f>
        <v>8.0066035975510293E-5</v>
      </c>
      <c r="AQ377" s="18">
        <f>VLOOKUP(AQ$1,'2014(上) TFIDF'!$H$2:$L$46,5,FALSE)*B377</f>
        <v>2.9071415227400295E-4</v>
      </c>
      <c r="AR377" s="18">
        <f>VLOOKUP(AR$1,'2014(上) TFIDF'!$H$2:$L$46,5,FALSE)*B377</f>
        <v>2.4787670293595387E-4</v>
      </c>
      <c r="AS377" s="18">
        <f>VLOOKUP(AS$1,'2014(上) TFIDF'!$H$2:$L$46,5,FALSE)*B377</f>
        <v>1.1729462261297148E-4</v>
      </c>
      <c r="AT377" s="18">
        <f>VLOOKUP(AT$1,'2014(上) TFIDF'!$H$2:$L$46,5,FALSE)*B377</f>
        <v>1.1729462261297148E-4</v>
      </c>
      <c r="AU377" s="18">
        <f>VLOOKUP(AU$1,'2014(上) TFIDF'!$H$2:$L$46,5,FALSE)*B377</f>
        <v>2.5258022173736065E-4</v>
      </c>
    </row>
    <row r="378" spans="1:47">
      <c r="A378" s="18" t="s">
        <v>6747</v>
      </c>
      <c r="B378" s="18">
        <v>1.25E-3</v>
      </c>
      <c r="C378" s="18">
        <f>VLOOKUP(C$1,'2014(上) TFIDF'!$H$2:$L$46,5,FALSE)*B378</f>
        <v>3.2645520080745608E-4</v>
      </c>
      <c r="D378" s="18">
        <f>VLOOKUP(D$1,'2014(上) TFIDF'!$H$2:$L$46,5,FALSE)*B378</f>
        <v>8.3161564428217737E-4</v>
      </c>
      <c r="E378" s="18">
        <f>VLOOKUP(E$1,'2014(上) TFIDF'!$H$2:$L$46,5,FALSE)*B378</f>
        <v>0</v>
      </c>
      <c r="F378" s="18">
        <f>VLOOKUP(F$1,'2014(上) TFIDF'!$H$2:$L$46,5,FALSE)*B378</f>
        <v>0</v>
      </c>
      <c r="G378" s="18">
        <f>VLOOKUP(G$1,'2014(上) TFIDF'!$H$2:$L$46,5,FALSE)*B378</f>
        <v>2.932365565324287E-4</v>
      </c>
      <c r="H378" s="18">
        <f>VLOOKUP(H$1,'2014(上) TFIDF'!$H$2:$L$46,5,FALSE)*B378</f>
        <v>4.6732894226690679E-4</v>
      </c>
      <c r="I378" s="18">
        <f>VLOOKUP(I$1,'2014(上) TFIDF'!$H$2:$L$46,5,FALSE)*B378</f>
        <v>0</v>
      </c>
      <c r="J378" s="18">
        <f>VLOOKUP(J$1,'2014(上) TFIDF'!$H$2:$L$46,5,FALSE)*B378</f>
        <v>4.3689200266032262E-4</v>
      </c>
      <c r="K378" s="18">
        <f>VLOOKUP(K$1,'2014(上) TFIDF'!$H$2:$L$46,5,FALSE)*B378</f>
        <v>5.4581677826978951E-4</v>
      </c>
      <c r="L378" s="18">
        <f>VLOOKUP(L$1,'2014(上) TFIDF'!$H$2:$L$46,5,FALSE)*B378</f>
        <v>0</v>
      </c>
      <c r="M378" s="18">
        <f>VLOOKUP(M$1,'2014(上) TFIDF'!$H$2:$L$46,5,FALSE)*B378</f>
        <v>5.9361905313558717E-4</v>
      </c>
      <c r="N378" s="18">
        <f>VLOOKUP(N$1,'2014(上) TFIDF'!$H$2:$L$46,5,FALSE)*B378</f>
        <v>0</v>
      </c>
      <c r="O378" s="18">
        <f>VLOOKUP(O$1,'2014(上) TFIDF'!$H$2:$L$46,5,FALSE)*B378</f>
        <v>2.932365565324287E-4</v>
      </c>
      <c r="P378" s="18">
        <f>VLOOKUP(P$1,'2014(上) TFIDF'!$H$2:$L$46,5,FALSE)*B378</f>
        <v>5.5470625429316603E-4</v>
      </c>
      <c r="Q378" s="18">
        <f>VLOOKUP(Q$1,'2014(上) TFIDF'!$H$2:$L$46,5,FALSE)*B378</f>
        <v>1.2629011086868035E-4</v>
      </c>
      <c r="R378" s="18">
        <f>VLOOKUP(R$1,'2014(上) TFIDF'!$H$2:$L$46,5,FALSE)*B378</f>
        <v>1.2629011086868035E-4</v>
      </c>
      <c r="S378" s="18">
        <f>VLOOKUP(S$1,'2014(上) TFIDF'!$H$2:$L$46,5,FALSE)*B378</f>
        <v>4.8083127522307071E-4</v>
      </c>
      <c r="T378" s="18">
        <f>VLOOKUP(T$1,'2014(上) TFIDF'!$H$2:$L$46,5,FALSE)*B378</f>
        <v>2.0016508993877572E-4</v>
      </c>
      <c r="U378" s="18">
        <f>VLOOKUP(U$1,'2014(上) TFIDF'!$H$2:$L$46,5,FALSE)*B378</f>
        <v>6.256660013039656E-4</v>
      </c>
      <c r="V378" s="18">
        <f>VLOOKUP(V$1,'2014(上) TFIDF'!$H$2:$L$46,5,FALSE)*B378</f>
        <v>5.7903542254481672E-4</v>
      </c>
      <c r="W378" s="18">
        <f>VLOOKUP(W$1,'2014(上) TFIDF'!$H$2:$L$46,5,FALSE)*B378</f>
        <v>2.0016508993877572E-4</v>
      </c>
      <c r="X378" s="18">
        <f>VLOOKUP(X$1,'2014(上) TFIDF'!$H$2:$L$46,5,FALSE)*B378</f>
        <v>9.6715637721252515E-4</v>
      </c>
      <c r="Y378" s="18">
        <f>VLOOKUP(Y$1,'2014(上) TFIDF'!$H$2:$L$46,5,FALSE)*B378</f>
        <v>0</v>
      </c>
      <c r="Z378" s="18">
        <f>VLOOKUP(Z$1,'2014(上) TFIDF'!$H$2:$L$46,5,FALSE)*B378</f>
        <v>7.8419255397918042E-4</v>
      </c>
      <c r="AA378" s="18">
        <f>VLOOKUP(AA$1,'2014(上) TFIDF'!$H$2:$L$46,5,FALSE)*B378</f>
        <v>6.7210688913846978E-4</v>
      </c>
      <c r="AB378" s="18">
        <f>VLOOKUP(AB$1,'2014(上) TFIDF'!$H$2:$L$46,5,FALSE)*B378</f>
        <v>6.6749403220568249E-4</v>
      </c>
      <c r="AC378" s="18">
        <f>VLOOKUP(AC$1,'2014(上) TFIDF'!$H$2:$L$46,5,FALSE)*B378</f>
        <v>2.0016508993877572E-4</v>
      </c>
      <c r="AD378" s="18">
        <f>VLOOKUP(AD$1,'2014(上) TFIDF'!$H$2:$L$46,5,FALSE)*B378</f>
        <v>6.7210688913846978E-4</v>
      </c>
      <c r="AE378" s="18">
        <f>VLOOKUP(AE$1,'2014(上) TFIDF'!$H$2:$L$46,5,FALSE)*B378</f>
        <v>7.5774066521208216E-4</v>
      </c>
      <c r="AF378" s="18">
        <f>VLOOKUP(AF$1,'2014(上) TFIDF'!$H$2:$L$46,5,FALSE)*B378</f>
        <v>7.8663820300363309E-4</v>
      </c>
      <c r="AG378" s="18">
        <f>VLOOKUP(AG$1,'2014(上) TFIDF'!$H$2:$L$46,5,FALSE)*B378</f>
        <v>1.2629011086868035E-4</v>
      </c>
      <c r="AH378" s="18">
        <f>VLOOKUP(AH$1,'2014(上) TFIDF'!$H$2:$L$46,5,FALSE)*B378</f>
        <v>0</v>
      </c>
      <c r="AI378" s="18">
        <f>VLOOKUP(AI$1,'2014(上) TFIDF'!$H$2:$L$46,5,FALSE)*B378</f>
        <v>8.81161455100622E-4</v>
      </c>
      <c r="AJ378" s="18">
        <f>VLOOKUP(AJ$1,'2014(上) TFIDF'!$H$2:$L$46,5,FALSE)*B378</f>
        <v>6.1969175733988472E-4</v>
      </c>
      <c r="AK378" s="18">
        <f>VLOOKUP(AK$1,'2014(上) TFIDF'!$H$2:$L$46,5,FALSE)*B378</f>
        <v>7.459818682085651E-4</v>
      </c>
      <c r="AL378" s="18">
        <f>VLOOKUP(AL$1,'2014(上) TFIDF'!$H$2:$L$46,5,FALSE)*B378</f>
        <v>6.6276134750358829E-4</v>
      </c>
      <c r="AM378" s="18">
        <f>VLOOKUP(AM$1,'2014(上) TFIDF'!$H$2:$L$46,5,FALSE)*B378</f>
        <v>7.8171362979863779E-4</v>
      </c>
      <c r="AN378" s="18">
        <f>VLOOKUP(AN$1,'2014(上) TFIDF'!$H$2:$L$46,5,FALSE)*B378</f>
        <v>3.7887033260604108E-4</v>
      </c>
      <c r="AO378" s="18">
        <f>VLOOKUP(AO$1,'2014(上) TFIDF'!$H$2:$L$46,5,FALSE)*B378</f>
        <v>0</v>
      </c>
      <c r="AP378" s="18">
        <f>VLOOKUP(AP$1,'2014(上) TFIDF'!$H$2:$L$46,5,FALSE)*B378</f>
        <v>2.0016508993877572E-4</v>
      </c>
      <c r="AQ378" s="18">
        <f>VLOOKUP(AQ$1,'2014(上) TFIDF'!$H$2:$L$46,5,FALSE)*B378</f>
        <v>7.2678538068500736E-4</v>
      </c>
      <c r="AR378" s="18">
        <f>VLOOKUP(AR$1,'2014(上) TFIDF'!$H$2:$L$46,5,FALSE)*B378</f>
        <v>6.1969175733988472E-4</v>
      </c>
      <c r="AS378" s="18">
        <f>VLOOKUP(AS$1,'2014(上) TFIDF'!$H$2:$L$46,5,FALSE)*B378</f>
        <v>2.932365565324287E-4</v>
      </c>
      <c r="AT378" s="18">
        <f>VLOOKUP(AT$1,'2014(上) TFIDF'!$H$2:$L$46,5,FALSE)*B378</f>
        <v>2.932365565324287E-4</v>
      </c>
      <c r="AU378" s="18">
        <f>VLOOKUP(AU$1,'2014(上) TFIDF'!$H$2:$L$46,5,FALSE)*B378</f>
        <v>6.3145055434340167E-4</v>
      </c>
    </row>
    <row r="379" spans="1:47">
      <c r="A379" s="18" t="s">
        <v>5569</v>
      </c>
      <c r="B379" s="18">
        <v>1.6666666666666668E-3</v>
      </c>
      <c r="C379" s="18">
        <f>VLOOKUP(C$1,'2014(上) TFIDF'!$H$2:$L$46,5,FALSE)*B379</f>
        <v>4.3527360107660816E-4</v>
      </c>
      <c r="D379" s="18">
        <f>VLOOKUP(D$1,'2014(上) TFIDF'!$H$2:$L$46,5,FALSE)*B379</f>
        <v>1.1088208590429032E-3</v>
      </c>
      <c r="E379" s="18">
        <f>VLOOKUP(E$1,'2014(上) TFIDF'!$H$2:$L$46,5,FALSE)*B379</f>
        <v>0</v>
      </c>
      <c r="F379" s="18">
        <f>VLOOKUP(F$1,'2014(上) TFIDF'!$H$2:$L$46,5,FALSE)*B379</f>
        <v>0</v>
      </c>
      <c r="G379" s="18">
        <f>VLOOKUP(G$1,'2014(上) TFIDF'!$H$2:$L$46,5,FALSE)*B379</f>
        <v>3.9098207537657163E-4</v>
      </c>
      <c r="H379" s="18">
        <f>VLOOKUP(H$1,'2014(上) TFIDF'!$H$2:$L$46,5,FALSE)*B379</f>
        <v>6.2310525635587575E-4</v>
      </c>
      <c r="I379" s="18">
        <f>VLOOKUP(I$1,'2014(上) TFIDF'!$H$2:$L$46,5,FALSE)*B379</f>
        <v>0</v>
      </c>
      <c r="J379" s="18">
        <f>VLOOKUP(J$1,'2014(上) TFIDF'!$H$2:$L$46,5,FALSE)*B379</f>
        <v>5.8252267021376353E-4</v>
      </c>
      <c r="K379" s="18">
        <f>VLOOKUP(K$1,'2014(上) TFIDF'!$H$2:$L$46,5,FALSE)*B379</f>
        <v>7.2775570435971927E-4</v>
      </c>
      <c r="L379" s="18">
        <f>VLOOKUP(L$1,'2014(上) TFIDF'!$H$2:$L$46,5,FALSE)*B379</f>
        <v>0</v>
      </c>
      <c r="M379" s="18">
        <f>VLOOKUP(M$1,'2014(上) TFIDF'!$H$2:$L$46,5,FALSE)*B379</f>
        <v>7.9149207084744952E-4</v>
      </c>
      <c r="N379" s="18">
        <f>VLOOKUP(N$1,'2014(上) TFIDF'!$H$2:$L$46,5,FALSE)*B379</f>
        <v>0</v>
      </c>
      <c r="O379" s="18">
        <f>VLOOKUP(O$1,'2014(上) TFIDF'!$H$2:$L$46,5,FALSE)*B379</f>
        <v>3.9098207537657163E-4</v>
      </c>
      <c r="P379" s="18">
        <f>VLOOKUP(P$1,'2014(上) TFIDF'!$H$2:$L$46,5,FALSE)*B379</f>
        <v>7.3960833905755471E-4</v>
      </c>
      <c r="Q379" s="18">
        <f>VLOOKUP(Q$1,'2014(上) TFIDF'!$H$2:$L$46,5,FALSE)*B379</f>
        <v>1.6838681449157382E-4</v>
      </c>
      <c r="R379" s="18">
        <f>VLOOKUP(R$1,'2014(上) TFIDF'!$H$2:$L$46,5,FALSE)*B379</f>
        <v>1.6838681449157382E-4</v>
      </c>
      <c r="S379" s="18">
        <f>VLOOKUP(S$1,'2014(上) TFIDF'!$H$2:$L$46,5,FALSE)*B379</f>
        <v>6.4110836696409425E-4</v>
      </c>
      <c r="T379" s="18">
        <f>VLOOKUP(T$1,'2014(上) TFIDF'!$H$2:$L$46,5,FALSE)*B379</f>
        <v>2.6688678658503434E-4</v>
      </c>
      <c r="U379" s="18">
        <f>VLOOKUP(U$1,'2014(上) TFIDF'!$H$2:$L$46,5,FALSE)*B379</f>
        <v>8.3422133507195413E-4</v>
      </c>
      <c r="V379" s="18">
        <f>VLOOKUP(V$1,'2014(上) TFIDF'!$H$2:$L$46,5,FALSE)*B379</f>
        <v>7.7204723005975574E-4</v>
      </c>
      <c r="W379" s="18">
        <f>VLOOKUP(W$1,'2014(上) TFIDF'!$H$2:$L$46,5,FALSE)*B379</f>
        <v>2.6688678658503434E-4</v>
      </c>
      <c r="X379" s="18">
        <f>VLOOKUP(X$1,'2014(上) TFIDF'!$H$2:$L$46,5,FALSE)*B379</f>
        <v>1.2895418362833669E-3</v>
      </c>
      <c r="Y379" s="18">
        <f>VLOOKUP(Y$1,'2014(上) TFIDF'!$H$2:$L$46,5,FALSE)*B379</f>
        <v>0</v>
      </c>
      <c r="Z379" s="18">
        <f>VLOOKUP(Z$1,'2014(上) TFIDF'!$H$2:$L$46,5,FALSE)*B379</f>
        <v>1.0455900719722406E-3</v>
      </c>
      <c r="AA379" s="18">
        <f>VLOOKUP(AA$1,'2014(上) TFIDF'!$H$2:$L$46,5,FALSE)*B379</f>
        <v>8.9614251885129304E-4</v>
      </c>
      <c r="AB379" s="18">
        <f>VLOOKUP(AB$1,'2014(上) TFIDF'!$H$2:$L$46,5,FALSE)*B379</f>
        <v>8.8999204294090998E-4</v>
      </c>
      <c r="AC379" s="18">
        <f>VLOOKUP(AC$1,'2014(上) TFIDF'!$H$2:$L$46,5,FALSE)*B379</f>
        <v>2.6688678658503434E-4</v>
      </c>
      <c r="AD379" s="18">
        <f>VLOOKUP(AD$1,'2014(上) TFIDF'!$H$2:$L$46,5,FALSE)*B379</f>
        <v>8.9614251885129304E-4</v>
      </c>
      <c r="AE379" s="18">
        <f>VLOOKUP(AE$1,'2014(上) TFIDF'!$H$2:$L$46,5,FALSE)*B379</f>
        <v>1.010320886949443E-3</v>
      </c>
      <c r="AF379" s="18">
        <f>VLOOKUP(AF$1,'2014(上) TFIDF'!$H$2:$L$46,5,FALSE)*B379</f>
        <v>1.0488509373381776E-3</v>
      </c>
      <c r="AG379" s="18">
        <f>VLOOKUP(AG$1,'2014(上) TFIDF'!$H$2:$L$46,5,FALSE)*B379</f>
        <v>1.6838681449157382E-4</v>
      </c>
      <c r="AH379" s="18">
        <f>VLOOKUP(AH$1,'2014(上) TFIDF'!$H$2:$L$46,5,FALSE)*B379</f>
        <v>0</v>
      </c>
      <c r="AI379" s="18">
        <f>VLOOKUP(AI$1,'2014(上) TFIDF'!$H$2:$L$46,5,FALSE)*B379</f>
        <v>1.1748819401341626E-3</v>
      </c>
      <c r="AJ379" s="18">
        <f>VLOOKUP(AJ$1,'2014(上) TFIDF'!$H$2:$L$46,5,FALSE)*B379</f>
        <v>8.2625567645317963E-4</v>
      </c>
      <c r="AK379" s="18">
        <f>VLOOKUP(AK$1,'2014(上) TFIDF'!$H$2:$L$46,5,FALSE)*B379</f>
        <v>9.9464249094475339E-4</v>
      </c>
      <c r="AL379" s="18">
        <f>VLOOKUP(AL$1,'2014(上) TFIDF'!$H$2:$L$46,5,FALSE)*B379</f>
        <v>8.8368179667145112E-4</v>
      </c>
      <c r="AM379" s="18">
        <f>VLOOKUP(AM$1,'2014(上) TFIDF'!$H$2:$L$46,5,FALSE)*B379</f>
        <v>1.0422848397315171E-3</v>
      </c>
      <c r="AN379" s="18">
        <f>VLOOKUP(AN$1,'2014(上) TFIDF'!$H$2:$L$46,5,FALSE)*B379</f>
        <v>5.0516044347472151E-4</v>
      </c>
      <c r="AO379" s="18">
        <f>VLOOKUP(AO$1,'2014(上) TFIDF'!$H$2:$L$46,5,FALSE)*B379</f>
        <v>0</v>
      </c>
      <c r="AP379" s="18">
        <f>VLOOKUP(AP$1,'2014(上) TFIDF'!$H$2:$L$46,5,FALSE)*B379</f>
        <v>2.6688678658503434E-4</v>
      </c>
      <c r="AQ379" s="18">
        <f>VLOOKUP(AQ$1,'2014(上) TFIDF'!$H$2:$L$46,5,FALSE)*B379</f>
        <v>9.6904717424667656E-4</v>
      </c>
      <c r="AR379" s="18">
        <f>VLOOKUP(AR$1,'2014(上) TFIDF'!$H$2:$L$46,5,FALSE)*B379</f>
        <v>8.2625567645317963E-4</v>
      </c>
      <c r="AS379" s="18">
        <f>VLOOKUP(AS$1,'2014(上) TFIDF'!$H$2:$L$46,5,FALSE)*B379</f>
        <v>3.9098207537657163E-4</v>
      </c>
      <c r="AT379" s="18">
        <f>VLOOKUP(AT$1,'2014(上) TFIDF'!$H$2:$L$46,5,FALSE)*B379</f>
        <v>3.9098207537657163E-4</v>
      </c>
      <c r="AU379" s="18">
        <f>VLOOKUP(AU$1,'2014(上) TFIDF'!$H$2:$L$46,5,FALSE)*B379</f>
        <v>8.4193407245786893E-4</v>
      </c>
    </row>
    <row r="380" spans="1:47">
      <c r="A380" s="18" t="s">
        <v>6902</v>
      </c>
      <c r="B380" s="18">
        <v>7.1428571428571429E-4</v>
      </c>
      <c r="C380" s="18">
        <f>VLOOKUP(C$1,'2014(上) TFIDF'!$H$2:$L$46,5,FALSE)*B380</f>
        <v>1.8654582903283206E-4</v>
      </c>
      <c r="D380" s="18">
        <f>VLOOKUP(D$1,'2014(上) TFIDF'!$H$2:$L$46,5,FALSE)*B380</f>
        <v>4.7520893958981559E-4</v>
      </c>
      <c r="E380" s="18">
        <f>VLOOKUP(E$1,'2014(上) TFIDF'!$H$2:$L$46,5,FALSE)*B380</f>
        <v>0</v>
      </c>
      <c r="F380" s="18">
        <f>VLOOKUP(F$1,'2014(上) TFIDF'!$H$2:$L$46,5,FALSE)*B380</f>
        <v>0</v>
      </c>
      <c r="G380" s="18">
        <f>VLOOKUP(G$1,'2014(上) TFIDF'!$H$2:$L$46,5,FALSE)*B380</f>
        <v>1.6756374658995926E-4</v>
      </c>
      <c r="H380" s="18">
        <f>VLOOKUP(H$1,'2014(上) TFIDF'!$H$2:$L$46,5,FALSE)*B380</f>
        <v>2.6704510986680385E-4</v>
      </c>
      <c r="I380" s="18">
        <f>VLOOKUP(I$1,'2014(上) TFIDF'!$H$2:$L$46,5,FALSE)*B380</f>
        <v>0</v>
      </c>
      <c r="J380" s="18">
        <f>VLOOKUP(J$1,'2014(上) TFIDF'!$H$2:$L$46,5,FALSE)*B380</f>
        <v>2.4965257294875577E-4</v>
      </c>
      <c r="K380" s="18">
        <f>VLOOKUP(K$1,'2014(上) TFIDF'!$H$2:$L$46,5,FALSE)*B380</f>
        <v>3.118953018684511E-4</v>
      </c>
      <c r="L380" s="18">
        <f>VLOOKUP(L$1,'2014(上) TFIDF'!$H$2:$L$46,5,FALSE)*B380</f>
        <v>0</v>
      </c>
      <c r="M380" s="18">
        <f>VLOOKUP(M$1,'2014(上) TFIDF'!$H$2:$L$46,5,FALSE)*B380</f>
        <v>3.3921088750604977E-4</v>
      </c>
      <c r="N380" s="18">
        <f>VLOOKUP(N$1,'2014(上) TFIDF'!$H$2:$L$46,5,FALSE)*B380</f>
        <v>0</v>
      </c>
      <c r="O380" s="18">
        <f>VLOOKUP(O$1,'2014(上) TFIDF'!$H$2:$L$46,5,FALSE)*B380</f>
        <v>1.6756374658995926E-4</v>
      </c>
      <c r="P380" s="18">
        <f>VLOOKUP(P$1,'2014(上) TFIDF'!$H$2:$L$46,5,FALSE)*B380</f>
        <v>3.1697500245323769E-4</v>
      </c>
      <c r="Q380" s="18">
        <f>VLOOKUP(Q$1,'2014(上) TFIDF'!$H$2:$L$46,5,FALSE)*B380</f>
        <v>7.2165777639245923E-5</v>
      </c>
      <c r="R380" s="18">
        <f>VLOOKUP(R$1,'2014(上) TFIDF'!$H$2:$L$46,5,FALSE)*B380</f>
        <v>7.2165777639245923E-5</v>
      </c>
      <c r="S380" s="18">
        <f>VLOOKUP(S$1,'2014(上) TFIDF'!$H$2:$L$46,5,FALSE)*B380</f>
        <v>2.7476072869889753E-4</v>
      </c>
      <c r="T380" s="18">
        <f>VLOOKUP(T$1,'2014(上) TFIDF'!$H$2:$L$46,5,FALSE)*B380</f>
        <v>1.1438005139358614E-4</v>
      </c>
      <c r="U380" s="18">
        <f>VLOOKUP(U$1,'2014(上) TFIDF'!$H$2:$L$46,5,FALSE)*B380</f>
        <v>3.5752342931655176E-4</v>
      </c>
      <c r="V380" s="18">
        <f>VLOOKUP(V$1,'2014(上) TFIDF'!$H$2:$L$46,5,FALSE)*B380</f>
        <v>3.3087738431132385E-4</v>
      </c>
      <c r="W380" s="18">
        <f>VLOOKUP(W$1,'2014(上) TFIDF'!$H$2:$L$46,5,FALSE)*B380</f>
        <v>1.1438005139358614E-4</v>
      </c>
      <c r="X380" s="18">
        <f>VLOOKUP(X$1,'2014(上) TFIDF'!$H$2:$L$46,5,FALSE)*B380</f>
        <v>5.5266078697858577E-4</v>
      </c>
      <c r="Y380" s="18">
        <f>VLOOKUP(Y$1,'2014(上) TFIDF'!$H$2:$L$46,5,FALSE)*B380</f>
        <v>0</v>
      </c>
      <c r="Z380" s="18">
        <f>VLOOKUP(Z$1,'2014(上) TFIDF'!$H$2:$L$46,5,FALSE)*B380</f>
        <v>4.4811003084524594E-4</v>
      </c>
      <c r="AA380" s="18">
        <f>VLOOKUP(AA$1,'2014(上) TFIDF'!$H$2:$L$46,5,FALSE)*B380</f>
        <v>3.8406107950769702E-4</v>
      </c>
      <c r="AB380" s="18">
        <f>VLOOKUP(AB$1,'2014(上) TFIDF'!$H$2:$L$46,5,FALSE)*B380</f>
        <v>3.8142516126038998E-4</v>
      </c>
      <c r="AC380" s="18">
        <f>VLOOKUP(AC$1,'2014(上) TFIDF'!$H$2:$L$46,5,FALSE)*B380</f>
        <v>1.1438005139358614E-4</v>
      </c>
      <c r="AD380" s="18">
        <f>VLOOKUP(AD$1,'2014(上) TFIDF'!$H$2:$L$46,5,FALSE)*B380</f>
        <v>3.8406107950769702E-4</v>
      </c>
      <c r="AE380" s="18">
        <f>VLOOKUP(AE$1,'2014(上) TFIDF'!$H$2:$L$46,5,FALSE)*B380</f>
        <v>4.3299466583547554E-4</v>
      </c>
      <c r="AF380" s="18">
        <f>VLOOKUP(AF$1,'2014(上) TFIDF'!$H$2:$L$46,5,FALSE)*B380</f>
        <v>4.4950754457350465E-4</v>
      </c>
      <c r="AG380" s="18">
        <f>VLOOKUP(AG$1,'2014(上) TFIDF'!$H$2:$L$46,5,FALSE)*B380</f>
        <v>7.2165777639245923E-5</v>
      </c>
      <c r="AH380" s="18">
        <f>VLOOKUP(AH$1,'2014(上) TFIDF'!$H$2:$L$46,5,FALSE)*B380</f>
        <v>0</v>
      </c>
      <c r="AI380" s="18">
        <f>VLOOKUP(AI$1,'2014(上) TFIDF'!$H$2:$L$46,5,FALSE)*B380</f>
        <v>5.035208314860697E-4</v>
      </c>
      <c r="AJ380" s="18">
        <f>VLOOKUP(AJ$1,'2014(上) TFIDF'!$H$2:$L$46,5,FALSE)*B380</f>
        <v>3.5410957562279126E-4</v>
      </c>
      <c r="AK380" s="18">
        <f>VLOOKUP(AK$1,'2014(上) TFIDF'!$H$2:$L$46,5,FALSE)*B380</f>
        <v>4.2627535326203718E-4</v>
      </c>
      <c r="AL380" s="18">
        <f>VLOOKUP(AL$1,'2014(上) TFIDF'!$H$2:$L$46,5,FALSE)*B380</f>
        <v>3.7872077000205049E-4</v>
      </c>
      <c r="AM380" s="18">
        <f>VLOOKUP(AM$1,'2014(上) TFIDF'!$H$2:$L$46,5,FALSE)*B380</f>
        <v>4.4669350274207878E-4</v>
      </c>
      <c r="AN380" s="18">
        <f>VLOOKUP(AN$1,'2014(上) TFIDF'!$H$2:$L$46,5,FALSE)*B380</f>
        <v>2.1649733291773777E-4</v>
      </c>
      <c r="AO380" s="18">
        <f>VLOOKUP(AO$1,'2014(上) TFIDF'!$H$2:$L$46,5,FALSE)*B380</f>
        <v>0</v>
      </c>
      <c r="AP380" s="18">
        <f>VLOOKUP(AP$1,'2014(上) TFIDF'!$H$2:$L$46,5,FALSE)*B380</f>
        <v>1.1438005139358614E-4</v>
      </c>
      <c r="AQ380" s="18">
        <f>VLOOKUP(AQ$1,'2014(上) TFIDF'!$H$2:$L$46,5,FALSE)*B380</f>
        <v>4.1530593182000417E-4</v>
      </c>
      <c r="AR380" s="18">
        <f>VLOOKUP(AR$1,'2014(上) TFIDF'!$H$2:$L$46,5,FALSE)*B380</f>
        <v>3.5410957562279126E-4</v>
      </c>
      <c r="AS380" s="18">
        <f>VLOOKUP(AS$1,'2014(上) TFIDF'!$H$2:$L$46,5,FALSE)*B380</f>
        <v>1.6756374658995926E-4</v>
      </c>
      <c r="AT380" s="18">
        <f>VLOOKUP(AT$1,'2014(上) TFIDF'!$H$2:$L$46,5,FALSE)*B380</f>
        <v>1.6756374658995926E-4</v>
      </c>
      <c r="AU380" s="18">
        <f>VLOOKUP(AU$1,'2014(上) TFIDF'!$H$2:$L$46,5,FALSE)*B380</f>
        <v>3.608288881962295E-4</v>
      </c>
    </row>
    <row r="381" spans="1:47">
      <c r="A381" s="18" t="s">
        <v>5716</v>
      </c>
      <c r="B381" s="18">
        <v>3.3333333333333335E-3</v>
      </c>
      <c r="C381" s="18">
        <f>VLOOKUP(C$1,'2014(上) TFIDF'!$H$2:$L$46,5,FALSE)*B381</f>
        <v>8.7054720215321631E-4</v>
      </c>
      <c r="D381" s="18">
        <f>VLOOKUP(D$1,'2014(上) TFIDF'!$H$2:$L$46,5,FALSE)*B381</f>
        <v>2.2176417180858063E-3</v>
      </c>
      <c r="E381" s="18">
        <f>VLOOKUP(E$1,'2014(上) TFIDF'!$H$2:$L$46,5,FALSE)*B381</f>
        <v>0</v>
      </c>
      <c r="F381" s="18">
        <f>VLOOKUP(F$1,'2014(上) TFIDF'!$H$2:$L$46,5,FALSE)*B381</f>
        <v>0</v>
      </c>
      <c r="G381" s="18">
        <f>VLOOKUP(G$1,'2014(上) TFIDF'!$H$2:$L$46,5,FALSE)*B381</f>
        <v>7.8196415075314327E-4</v>
      </c>
      <c r="H381" s="18">
        <f>VLOOKUP(H$1,'2014(上) TFIDF'!$H$2:$L$46,5,FALSE)*B381</f>
        <v>1.2462105127117515E-3</v>
      </c>
      <c r="I381" s="18">
        <f>VLOOKUP(I$1,'2014(上) TFIDF'!$H$2:$L$46,5,FALSE)*B381</f>
        <v>0</v>
      </c>
      <c r="J381" s="18">
        <f>VLOOKUP(J$1,'2014(上) TFIDF'!$H$2:$L$46,5,FALSE)*B381</f>
        <v>1.1650453404275271E-3</v>
      </c>
      <c r="K381" s="18">
        <f>VLOOKUP(K$1,'2014(上) TFIDF'!$H$2:$L$46,5,FALSE)*B381</f>
        <v>1.4555114087194385E-3</v>
      </c>
      <c r="L381" s="18">
        <f>VLOOKUP(L$1,'2014(上) TFIDF'!$H$2:$L$46,5,FALSE)*B381</f>
        <v>0</v>
      </c>
      <c r="M381" s="18">
        <f>VLOOKUP(M$1,'2014(上) TFIDF'!$H$2:$L$46,5,FALSE)*B381</f>
        <v>1.582984141694899E-3</v>
      </c>
      <c r="N381" s="18">
        <f>VLOOKUP(N$1,'2014(上) TFIDF'!$H$2:$L$46,5,FALSE)*B381</f>
        <v>0</v>
      </c>
      <c r="O381" s="18">
        <f>VLOOKUP(O$1,'2014(上) TFIDF'!$H$2:$L$46,5,FALSE)*B381</f>
        <v>7.8196415075314327E-4</v>
      </c>
      <c r="P381" s="18">
        <f>VLOOKUP(P$1,'2014(上) TFIDF'!$H$2:$L$46,5,FALSE)*B381</f>
        <v>1.4792166781151094E-3</v>
      </c>
      <c r="Q381" s="18">
        <f>VLOOKUP(Q$1,'2014(上) TFIDF'!$H$2:$L$46,5,FALSE)*B381</f>
        <v>3.3677362898314764E-4</v>
      </c>
      <c r="R381" s="18">
        <f>VLOOKUP(R$1,'2014(上) TFIDF'!$H$2:$L$46,5,FALSE)*B381</f>
        <v>3.3677362898314764E-4</v>
      </c>
      <c r="S381" s="18">
        <f>VLOOKUP(S$1,'2014(上) TFIDF'!$H$2:$L$46,5,FALSE)*B381</f>
        <v>1.2822167339281885E-3</v>
      </c>
      <c r="T381" s="18">
        <f>VLOOKUP(T$1,'2014(上) TFIDF'!$H$2:$L$46,5,FALSE)*B381</f>
        <v>5.3377357317006867E-4</v>
      </c>
      <c r="U381" s="18">
        <f>VLOOKUP(U$1,'2014(上) TFIDF'!$H$2:$L$46,5,FALSE)*B381</f>
        <v>1.6684426701439083E-3</v>
      </c>
      <c r="V381" s="18">
        <f>VLOOKUP(V$1,'2014(上) TFIDF'!$H$2:$L$46,5,FALSE)*B381</f>
        <v>1.5440944601195115E-3</v>
      </c>
      <c r="W381" s="18">
        <f>VLOOKUP(W$1,'2014(上) TFIDF'!$H$2:$L$46,5,FALSE)*B381</f>
        <v>5.3377357317006867E-4</v>
      </c>
      <c r="X381" s="18">
        <f>VLOOKUP(X$1,'2014(上) TFIDF'!$H$2:$L$46,5,FALSE)*B381</f>
        <v>2.5790836725667339E-3</v>
      </c>
      <c r="Y381" s="18">
        <f>VLOOKUP(Y$1,'2014(上) TFIDF'!$H$2:$L$46,5,FALSE)*B381</f>
        <v>0</v>
      </c>
      <c r="Z381" s="18">
        <f>VLOOKUP(Z$1,'2014(上) TFIDF'!$H$2:$L$46,5,FALSE)*B381</f>
        <v>2.0911801439444811E-3</v>
      </c>
      <c r="AA381" s="18">
        <f>VLOOKUP(AA$1,'2014(上) TFIDF'!$H$2:$L$46,5,FALSE)*B381</f>
        <v>1.7922850377025861E-3</v>
      </c>
      <c r="AB381" s="18">
        <f>VLOOKUP(AB$1,'2014(上) TFIDF'!$H$2:$L$46,5,FALSE)*B381</f>
        <v>1.77998408588182E-3</v>
      </c>
      <c r="AC381" s="18">
        <f>VLOOKUP(AC$1,'2014(上) TFIDF'!$H$2:$L$46,5,FALSE)*B381</f>
        <v>5.3377357317006867E-4</v>
      </c>
      <c r="AD381" s="18">
        <f>VLOOKUP(AD$1,'2014(上) TFIDF'!$H$2:$L$46,5,FALSE)*B381</f>
        <v>1.7922850377025861E-3</v>
      </c>
      <c r="AE381" s="18">
        <f>VLOOKUP(AE$1,'2014(上) TFIDF'!$H$2:$L$46,5,FALSE)*B381</f>
        <v>2.0206417738988861E-3</v>
      </c>
      <c r="AF381" s="18">
        <f>VLOOKUP(AF$1,'2014(上) TFIDF'!$H$2:$L$46,5,FALSE)*B381</f>
        <v>2.0977018746763552E-3</v>
      </c>
      <c r="AG381" s="18">
        <f>VLOOKUP(AG$1,'2014(上) TFIDF'!$H$2:$L$46,5,FALSE)*B381</f>
        <v>3.3677362898314764E-4</v>
      </c>
      <c r="AH381" s="18">
        <f>VLOOKUP(AH$1,'2014(上) TFIDF'!$H$2:$L$46,5,FALSE)*B381</f>
        <v>0</v>
      </c>
      <c r="AI381" s="18">
        <f>VLOOKUP(AI$1,'2014(上) TFIDF'!$H$2:$L$46,5,FALSE)*B381</f>
        <v>2.3497638802683252E-3</v>
      </c>
      <c r="AJ381" s="18">
        <f>VLOOKUP(AJ$1,'2014(上) TFIDF'!$H$2:$L$46,5,FALSE)*B381</f>
        <v>1.6525113529063593E-3</v>
      </c>
      <c r="AK381" s="18">
        <f>VLOOKUP(AK$1,'2014(上) TFIDF'!$H$2:$L$46,5,FALSE)*B381</f>
        <v>1.9892849818895068E-3</v>
      </c>
      <c r="AL381" s="18">
        <f>VLOOKUP(AL$1,'2014(上) TFIDF'!$H$2:$L$46,5,FALSE)*B381</f>
        <v>1.7673635933429022E-3</v>
      </c>
      <c r="AM381" s="18">
        <f>VLOOKUP(AM$1,'2014(上) TFIDF'!$H$2:$L$46,5,FALSE)*B381</f>
        <v>2.0845696794630341E-3</v>
      </c>
      <c r="AN381" s="18">
        <f>VLOOKUP(AN$1,'2014(上) TFIDF'!$H$2:$L$46,5,FALSE)*B381</f>
        <v>1.010320886949443E-3</v>
      </c>
      <c r="AO381" s="18">
        <f>VLOOKUP(AO$1,'2014(上) TFIDF'!$H$2:$L$46,5,FALSE)*B381</f>
        <v>0</v>
      </c>
      <c r="AP381" s="18">
        <f>VLOOKUP(AP$1,'2014(上) TFIDF'!$H$2:$L$46,5,FALSE)*B381</f>
        <v>5.3377357317006867E-4</v>
      </c>
      <c r="AQ381" s="18">
        <f>VLOOKUP(AQ$1,'2014(上) TFIDF'!$H$2:$L$46,5,FALSE)*B381</f>
        <v>1.9380943484933531E-3</v>
      </c>
      <c r="AR381" s="18">
        <f>VLOOKUP(AR$1,'2014(上) TFIDF'!$H$2:$L$46,5,FALSE)*B381</f>
        <v>1.6525113529063593E-3</v>
      </c>
      <c r="AS381" s="18">
        <f>VLOOKUP(AS$1,'2014(上) TFIDF'!$H$2:$L$46,5,FALSE)*B381</f>
        <v>7.8196415075314327E-4</v>
      </c>
      <c r="AT381" s="18">
        <f>VLOOKUP(AT$1,'2014(上) TFIDF'!$H$2:$L$46,5,FALSE)*B381</f>
        <v>7.8196415075314327E-4</v>
      </c>
      <c r="AU381" s="18">
        <f>VLOOKUP(AU$1,'2014(上) TFIDF'!$H$2:$L$46,5,FALSE)*B381</f>
        <v>1.6838681449157379E-3</v>
      </c>
    </row>
    <row r="382" spans="1:47">
      <c r="A382" s="18" t="s">
        <v>8101</v>
      </c>
      <c r="B382" s="18">
        <v>5.5555555555555556E-4</v>
      </c>
      <c r="C382" s="18">
        <f>VLOOKUP(C$1,'2014(上) TFIDF'!$H$2:$L$46,5,FALSE)*B382</f>
        <v>1.4509120035886939E-4</v>
      </c>
      <c r="D382" s="18">
        <f>VLOOKUP(D$1,'2014(上) TFIDF'!$H$2:$L$46,5,FALSE)*B382</f>
        <v>3.6960695301430102E-4</v>
      </c>
      <c r="E382" s="18">
        <f>VLOOKUP(E$1,'2014(上) TFIDF'!$H$2:$L$46,5,FALSE)*B382</f>
        <v>0</v>
      </c>
      <c r="F382" s="18">
        <f>VLOOKUP(F$1,'2014(上) TFIDF'!$H$2:$L$46,5,FALSE)*B382</f>
        <v>0</v>
      </c>
      <c r="G382" s="18">
        <f>VLOOKUP(G$1,'2014(上) TFIDF'!$H$2:$L$46,5,FALSE)*B382</f>
        <v>1.303273584588572E-4</v>
      </c>
      <c r="H382" s="18">
        <f>VLOOKUP(H$1,'2014(上) TFIDF'!$H$2:$L$46,5,FALSE)*B382</f>
        <v>2.0770175211862524E-4</v>
      </c>
      <c r="I382" s="18">
        <f>VLOOKUP(I$1,'2014(上) TFIDF'!$H$2:$L$46,5,FALSE)*B382</f>
        <v>0</v>
      </c>
      <c r="J382" s="18">
        <f>VLOOKUP(J$1,'2014(上) TFIDF'!$H$2:$L$46,5,FALSE)*B382</f>
        <v>1.9417422340458783E-4</v>
      </c>
      <c r="K382" s="18">
        <f>VLOOKUP(K$1,'2014(上) TFIDF'!$H$2:$L$46,5,FALSE)*B382</f>
        <v>2.425852347865731E-4</v>
      </c>
      <c r="L382" s="18">
        <f>VLOOKUP(L$1,'2014(上) TFIDF'!$H$2:$L$46,5,FALSE)*B382</f>
        <v>0</v>
      </c>
      <c r="M382" s="18">
        <f>VLOOKUP(M$1,'2014(上) TFIDF'!$H$2:$L$46,5,FALSE)*B382</f>
        <v>2.6383069028248319E-4</v>
      </c>
      <c r="N382" s="18">
        <f>VLOOKUP(N$1,'2014(上) TFIDF'!$H$2:$L$46,5,FALSE)*B382</f>
        <v>0</v>
      </c>
      <c r="O382" s="18">
        <f>VLOOKUP(O$1,'2014(上) TFIDF'!$H$2:$L$46,5,FALSE)*B382</f>
        <v>1.303273584588572E-4</v>
      </c>
      <c r="P382" s="18">
        <f>VLOOKUP(P$1,'2014(上) TFIDF'!$H$2:$L$46,5,FALSE)*B382</f>
        <v>2.4653611301918488E-4</v>
      </c>
      <c r="Q382" s="18">
        <f>VLOOKUP(Q$1,'2014(上) TFIDF'!$H$2:$L$46,5,FALSE)*B382</f>
        <v>5.6128938163857935E-5</v>
      </c>
      <c r="R382" s="18">
        <f>VLOOKUP(R$1,'2014(上) TFIDF'!$H$2:$L$46,5,FALSE)*B382</f>
        <v>5.6128938163857935E-5</v>
      </c>
      <c r="S382" s="18">
        <f>VLOOKUP(S$1,'2014(上) TFIDF'!$H$2:$L$46,5,FALSE)*B382</f>
        <v>2.1370278898803142E-4</v>
      </c>
      <c r="T382" s="18">
        <f>VLOOKUP(T$1,'2014(上) TFIDF'!$H$2:$L$46,5,FALSE)*B382</f>
        <v>8.8962262195011436E-5</v>
      </c>
      <c r="U382" s="18">
        <f>VLOOKUP(U$1,'2014(上) TFIDF'!$H$2:$L$46,5,FALSE)*B382</f>
        <v>2.7807377835731804E-4</v>
      </c>
      <c r="V382" s="18">
        <f>VLOOKUP(V$1,'2014(上) TFIDF'!$H$2:$L$46,5,FALSE)*B382</f>
        <v>2.5734907668658523E-4</v>
      </c>
      <c r="W382" s="18">
        <f>VLOOKUP(W$1,'2014(上) TFIDF'!$H$2:$L$46,5,FALSE)*B382</f>
        <v>8.8962262195011436E-5</v>
      </c>
      <c r="X382" s="18">
        <f>VLOOKUP(X$1,'2014(上) TFIDF'!$H$2:$L$46,5,FALSE)*B382</f>
        <v>4.2984727876112228E-4</v>
      </c>
      <c r="Y382" s="18">
        <f>VLOOKUP(Y$1,'2014(上) TFIDF'!$H$2:$L$46,5,FALSE)*B382</f>
        <v>0</v>
      </c>
      <c r="Z382" s="18">
        <f>VLOOKUP(Z$1,'2014(上) TFIDF'!$H$2:$L$46,5,FALSE)*B382</f>
        <v>3.4853002399074683E-4</v>
      </c>
      <c r="AA382" s="18">
        <f>VLOOKUP(AA$1,'2014(上) TFIDF'!$H$2:$L$46,5,FALSE)*B382</f>
        <v>2.9871417295043099E-4</v>
      </c>
      <c r="AB382" s="18">
        <f>VLOOKUP(AB$1,'2014(上) TFIDF'!$H$2:$L$46,5,FALSE)*B382</f>
        <v>2.9666401431363662E-4</v>
      </c>
      <c r="AC382" s="18">
        <f>VLOOKUP(AC$1,'2014(上) TFIDF'!$H$2:$L$46,5,FALSE)*B382</f>
        <v>8.8962262195011436E-5</v>
      </c>
      <c r="AD382" s="18">
        <f>VLOOKUP(AD$1,'2014(上) TFIDF'!$H$2:$L$46,5,FALSE)*B382</f>
        <v>2.9871417295043099E-4</v>
      </c>
      <c r="AE382" s="18">
        <f>VLOOKUP(AE$1,'2014(上) TFIDF'!$H$2:$L$46,5,FALSE)*B382</f>
        <v>3.3677362898314764E-4</v>
      </c>
      <c r="AF382" s="18">
        <f>VLOOKUP(AF$1,'2014(上) TFIDF'!$H$2:$L$46,5,FALSE)*B382</f>
        <v>3.4961697911272581E-4</v>
      </c>
      <c r="AG382" s="18">
        <f>VLOOKUP(AG$1,'2014(上) TFIDF'!$H$2:$L$46,5,FALSE)*B382</f>
        <v>5.6128938163857935E-5</v>
      </c>
      <c r="AH382" s="18">
        <f>VLOOKUP(AH$1,'2014(上) TFIDF'!$H$2:$L$46,5,FALSE)*B382</f>
        <v>0</v>
      </c>
      <c r="AI382" s="18">
        <f>VLOOKUP(AI$1,'2014(上) TFIDF'!$H$2:$L$46,5,FALSE)*B382</f>
        <v>3.9162731337805422E-4</v>
      </c>
      <c r="AJ382" s="18">
        <f>VLOOKUP(AJ$1,'2014(上) TFIDF'!$H$2:$L$46,5,FALSE)*B382</f>
        <v>2.7541855881772651E-4</v>
      </c>
      <c r="AK382" s="18">
        <f>VLOOKUP(AK$1,'2014(上) TFIDF'!$H$2:$L$46,5,FALSE)*B382</f>
        <v>3.3154749698158448E-4</v>
      </c>
      <c r="AL382" s="18">
        <f>VLOOKUP(AL$1,'2014(上) TFIDF'!$H$2:$L$46,5,FALSE)*B382</f>
        <v>2.9456059889048367E-4</v>
      </c>
      <c r="AM382" s="18">
        <f>VLOOKUP(AM$1,'2014(上) TFIDF'!$H$2:$L$46,5,FALSE)*B382</f>
        <v>3.4742827991050568E-4</v>
      </c>
      <c r="AN382" s="18">
        <f>VLOOKUP(AN$1,'2014(上) TFIDF'!$H$2:$L$46,5,FALSE)*B382</f>
        <v>1.6838681449157382E-4</v>
      </c>
      <c r="AO382" s="18">
        <f>VLOOKUP(AO$1,'2014(上) TFIDF'!$H$2:$L$46,5,FALSE)*B382</f>
        <v>0</v>
      </c>
      <c r="AP382" s="18">
        <f>VLOOKUP(AP$1,'2014(上) TFIDF'!$H$2:$L$46,5,FALSE)*B382</f>
        <v>8.8962262195011436E-5</v>
      </c>
      <c r="AQ382" s="18">
        <f>VLOOKUP(AQ$1,'2014(上) TFIDF'!$H$2:$L$46,5,FALSE)*B382</f>
        <v>3.2301572474889215E-4</v>
      </c>
      <c r="AR382" s="18">
        <f>VLOOKUP(AR$1,'2014(上) TFIDF'!$H$2:$L$46,5,FALSE)*B382</f>
        <v>2.7541855881772651E-4</v>
      </c>
      <c r="AS382" s="18">
        <f>VLOOKUP(AS$1,'2014(上) TFIDF'!$H$2:$L$46,5,FALSE)*B382</f>
        <v>1.303273584588572E-4</v>
      </c>
      <c r="AT382" s="18">
        <f>VLOOKUP(AT$1,'2014(上) TFIDF'!$H$2:$L$46,5,FALSE)*B382</f>
        <v>1.303273584588572E-4</v>
      </c>
      <c r="AU382" s="18">
        <f>VLOOKUP(AU$1,'2014(上) TFIDF'!$H$2:$L$46,5,FALSE)*B382</f>
        <v>2.8064469081928961E-4</v>
      </c>
    </row>
    <row r="383" spans="1:47">
      <c r="A383" s="18" t="s">
        <v>5045</v>
      </c>
      <c r="B383" s="18">
        <v>6.6666666666666664E-4</v>
      </c>
      <c r="C383" s="18">
        <f>VLOOKUP(C$1,'2014(上) TFIDF'!$H$2:$L$46,5,FALSE)*B383</f>
        <v>1.7410944043064325E-4</v>
      </c>
      <c r="D383" s="18">
        <f>VLOOKUP(D$1,'2014(上) TFIDF'!$H$2:$L$46,5,FALSE)*B383</f>
        <v>4.435283436171612E-4</v>
      </c>
      <c r="E383" s="18">
        <f>VLOOKUP(E$1,'2014(上) TFIDF'!$H$2:$L$46,5,FALSE)*B383</f>
        <v>0</v>
      </c>
      <c r="F383" s="18">
        <f>VLOOKUP(F$1,'2014(上) TFIDF'!$H$2:$L$46,5,FALSE)*B383</f>
        <v>0</v>
      </c>
      <c r="G383" s="18">
        <f>VLOOKUP(G$1,'2014(上) TFIDF'!$H$2:$L$46,5,FALSE)*B383</f>
        <v>1.5639283015062865E-4</v>
      </c>
      <c r="H383" s="18">
        <f>VLOOKUP(H$1,'2014(上) TFIDF'!$H$2:$L$46,5,FALSE)*B383</f>
        <v>2.4924210254235026E-4</v>
      </c>
      <c r="I383" s="18">
        <f>VLOOKUP(I$1,'2014(上) TFIDF'!$H$2:$L$46,5,FALSE)*B383</f>
        <v>0</v>
      </c>
      <c r="J383" s="18">
        <f>VLOOKUP(J$1,'2014(上) TFIDF'!$H$2:$L$46,5,FALSE)*B383</f>
        <v>2.3300906808550539E-4</v>
      </c>
      <c r="K383" s="18">
        <f>VLOOKUP(K$1,'2014(上) TFIDF'!$H$2:$L$46,5,FALSE)*B383</f>
        <v>2.9110228174388772E-4</v>
      </c>
      <c r="L383" s="18">
        <f>VLOOKUP(L$1,'2014(上) TFIDF'!$H$2:$L$46,5,FALSE)*B383</f>
        <v>0</v>
      </c>
      <c r="M383" s="18">
        <f>VLOOKUP(M$1,'2014(上) TFIDF'!$H$2:$L$46,5,FALSE)*B383</f>
        <v>3.1659682833897981E-4</v>
      </c>
      <c r="N383" s="18">
        <f>VLOOKUP(N$1,'2014(上) TFIDF'!$H$2:$L$46,5,FALSE)*B383</f>
        <v>0</v>
      </c>
      <c r="O383" s="18">
        <f>VLOOKUP(O$1,'2014(上) TFIDF'!$H$2:$L$46,5,FALSE)*B383</f>
        <v>1.5639283015062865E-4</v>
      </c>
      <c r="P383" s="18">
        <f>VLOOKUP(P$1,'2014(上) TFIDF'!$H$2:$L$46,5,FALSE)*B383</f>
        <v>2.9584333562302184E-4</v>
      </c>
      <c r="Q383" s="18">
        <f>VLOOKUP(Q$1,'2014(上) TFIDF'!$H$2:$L$46,5,FALSE)*B383</f>
        <v>6.7354725796629522E-5</v>
      </c>
      <c r="R383" s="18">
        <f>VLOOKUP(R$1,'2014(上) TFIDF'!$H$2:$L$46,5,FALSE)*B383</f>
        <v>6.7354725796629522E-5</v>
      </c>
      <c r="S383" s="18">
        <f>VLOOKUP(S$1,'2014(上) TFIDF'!$H$2:$L$46,5,FALSE)*B383</f>
        <v>2.5644334678563767E-4</v>
      </c>
      <c r="T383" s="18">
        <f>VLOOKUP(T$1,'2014(上) TFIDF'!$H$2:$L$46,5,FALSE)*B383</f>
        <v>1.0675471463401372E-4</v>
      </c>
      <c r="U383" s="18">
        <f>VLOOKUP(U$1,'2014(上) TFIDF'!$H$2:$L$46,5,FALSE)*B383</f>
        <v>3.336885340287816E-4</v>
      </c>
      <c r="V383" s="18">
        <f>VLOOKUP(V$1,'2014(上) TFIDF'!$H$2:$L$46,5,FALSE)*B383</f>
        <v>3.0881889202390226E-4</v>
      </c>
      <c r="W383" s="18">
        <f>VLOOKUP(W$1,'2014(上) TFIDF'!$H$2:$L$46,5,FALSE)*B383</f>
        <v>1.0675471463401372E-4</v>
      </c>
      <c r="X383" s="18">
        <f>VLOOKUP(X$1,'2014(上) TFIDF'!$H$2:$L$46,5,FALSE)*B383</f>
        <v>5.1581673451334673E-4</v>
      </c>
      <c r="Y383" s="18">
        <f>VLOOKUP(Y$1,'2014(上) TFIDF'!$H$2:$L$46,5,FALSE)*B383</f>
        <v>0</v>
      </c>
      <c r="Z383" s="18">
        <f>VLOOKUP(Z$1,'2014(上) TFIDF'!$H$2:$L$46,5,FALSE)*B383</f>
        <v>4.1823602878889618E-4</v>
      </c>
      <c r="AA383" s="18">
        <f>VLOOKUP(AA$1,'2014(上) TFIDF'!$H$2:$L$46,5,FALSE)*B383</f>
        <v>3.5845700754051716E-4</v>
      </c>
      <c r="AB383" s="18">
        <f>VLOOKUP(AB$1,'2014(上) TFIDF'!$H$2:$L$46,5,FALSE)*B383</f>
        <v>3.5599681717636393E-4</v>
      </c>
      <c r="AC383" s="18">
        <f>VLOOKUP(AC$1,'2014(上) TFIDF'!$H$2:$L$46,5,FALSE)*B383</f>
        <v>1.0675471463401372E-4</v>
      </c>
      <c r="AD383" s="18">
        <f>VLOOKUP(AD$1,'2014(上) TFIDF'!$H$2:$L$46,5,FALSE)*B383</f>
        <v>3.5845700754051716E-4</v>
      </c>
      <c r="AE383" s="18">
        <f>VLOOKUP(AE$1,'2014(上) TFIDF'!$H$2:$L$46,5,FALSE)*B383</f>
        <v>4.0412835477977713E-4</v>
      </c>
      <c r="AF383" s="18">
        <f>VLOOKUP(AF$1,'2014(上) TFIDF'!$H$2:$L$46,5,FALSE)*B383</f>
        <v>4.1954037493527097E-4</v>
      </c>
      <c r="AG383" s="18">
        <f>VLOOKUP(AG$1,'2014(上) TFIDF'!$H$2:$L$46,5,FALSE)*B383</f>
        <v>6.7354725796629522E-5</v>
      </c>
      <c r="AH383" s="18">
        <f>VLOOKUP(AH$1,'2014(上) TFIDF'!$H$2:$L$46,5,FALSE)*B383</f>
        <v>0</v>
      </c>
      <c r="AI383" s="18">
        <f>VLOOKUP(AI$1,'2014(上) TFIDF'!$H$2:$L$46,5,FALSE)*B383</f>
        <v>4.69952776053665E-4</v>
      </c>
      <c r="AJ383" s="18">
        <f>VLOOKUP(AJ$1,'2014(上) TFIDF'!$H$2:$L$46,5,FALSE)*B383</f>
        <v>3.3050227058127184E-4</v>
      </c>
      <c r="AK383" s="18">
        <f>VLOOKUP(AK$1,'2014(上) TFIDF'!$H$2:$L$46,5,FALSE)*B383</f>
        <v>3.9785699637790134E-4</v>
      </c>
      <c r="AL383" s="18">
        <f>VLOOKUP(AL$1,'2014(上) TFIDF'!$H$2:$L$46,5,FALSE)*B383</f>
        <v>3.534727186685804E-4</v>
      </c>
      <c r="AM383" s="18">
        <f>VLOOKUP(AM$1,'2014(上) TFIDF'!$H$2:$L$46,5,FALSE)*B383</f>
        <v>4.1691393589260683E-4</v>
      </c>
      <c r="AN383" s="18">
        <f>VLOOKUP(AN$1,'2014(上) TFIDF'!$H$2:$L$46,5,FALSE)*B383</f>
        <v>2.0206417738988857E-4</v>
      </c>
      <c r="AO383" s="18">
        <f>VLOOKUP(AO$1,'2014(上) TFIDF'!$H$2:$L$46,5,FALSE)*B383</f>
        <v>0</v>
      </c>
      <c r="AP383" s="18">
        <f>VLOOKUP(AP$1,'2014(上) TFIDF'!$H$2:$L$46,5,FALSE)*B383</f>
        <v>1.0675471463401372E-4</v>
      </c>
      <c r="AQ383" s="18">
        <f>VLOOKUP(AQ$1,'2014(上) TFIDF'!$H$2:$L$46,5,FALSE)*B383</f>
        <v>3.8761886969867056E-4</v>
      </c>
      <c r="AR383" s="18">
        <f>VLOOKUP(AR$1,'2014(上) TFIDF'!$H$2:$L$46,5,FALSE)*B383</f>
        <v>3.3050227058127184E-4</v>
      </c>
      <c r="AS383" s="18">
        <f>VLOOKUP(AS$1,'2014(上) TFIDF'!$H$2:$L$46,5,FALSE)*B383</f>
        <v>1.5639283015062865E-4</v>
      </c>
      <c r="AT383" s="18">
        <f>VLOOKUP(AT$1,'2014(上) TFIDF'!$H$2:$L$46,5,FALSE)*B383</f>
        <v>1.5639283015062865E-4</v>
      </c>
      <c r="AU383" s="18">
        <f>VLOOKUP(AU$1,'2014(上) TFIDF'!$H$2:$L$46,5,FALSE)*B383</f>
        <v>3.3677362898314753E-4</v>
      </c>
    </row>
    <row r="384" spans="1:47">
      <c r="A384" s="18" t="s">
        <v>8747</v>
      </c>
      <c r="B384" s="18">
        <v>1.6666666666666668E-3</v>
      </c>
      <c r="C384" s="18">
        <f>VLOOKUP(C$1,'2014(上) TFIDF'!$H$2:$L$46,5,FALSE)*B384</f>
        <v>4.3527360107660816E-4</v>
      </c>
      <c r="D384" s="18">
        <f>VLOOKUP(D$1,'2014(上) TFIDF'!$H$2:$L$46,5,FALSE)*B384</f>
        <v>1.1088208590429032E-3</v>
      </c>
      <c r="E384" s="18">
        <f>VLOOKUP(E$1,'2014(上) TFIDF'!$H$2:$L$46,5,FALSE)*B384</f>
        <v>0</v>
      </c>
      <c r="F384" s="18">
        <f>VLOOKUP(F$1,'2014(上) TFIDF'!$H$2:$L$46,5,FALSE)*B384</f>
        <v>0</v>
      </c>
      <c r="G384" s="18">
        <f>VLOOKUP(G$1,'2014(上) TFIDF'!$H$2:$L$46,5,FALSE)*B384</f>
        <v>3.9098207537657163E-4</v>
      </c>
      <c r="H384" s="18">
        <f>VLOOKUP(H$1,'2014(上) TFIDF'!$H$2:$L$46,5,FALSE)*B384</f>
        <v>6.2310525635587575E-4</v>
      </c>
      <c r="I384" s="18">
        <f>VLOOKUP(I$1,'2014(上) TFIDF'!$H$2:$L$46,5,FALSE)*B384</f>
        <v>0</v>
      </c>
      <c r="J384" s="18">
        <f>VLOOKUP(J$1,'2014(上) TFIDF'!$H$2:$L$46,5,FALSE)*B384</f>
        <v>5.8252267021376353E-4</v>
      </c>
      <c r="K384" s="18">
        <f>VLOOKUP(K$1,'2014(上) TFIDF'!$H$2:$L$46,5,FALSE)*B384</f>
        <v>7.2775570435971927E-4</v>
      </c>
      <c r="L384" s="18">
        <f>VLOOKUP(L$1,'2014(上) TFIDF'!$H$2:$L$46,5,FALSE)*B384</f>
        <v>0</v>
      </c>
      <c r="M384" s="18">
        <f>VLOOKUP(M$1,'2014(上) TFIDF'!$H$2:$L$46,5,FALSE)*B384</f>
        <v>7.9149207084744952E-4</v>
      </c>
      <c r="N384" s="18">
        <f>VLOOKUP(N$1,'2014(上) TFIDF'!$H$2:$L$46,5,FALSE)*B384</f>
        <v>0</v>
      </c>
      <c r="O384" s="18">
        <f>VLOOKUP(O$1,'2014(上) TFIDF'!$H$2:$L$46,5,FALSE)*B384</f>
        <v>3.9098207537657163E-4</v>
      </c>
      <c r="P384" s="18">
        <f>VLOOKUP(P$1,'2014(上) TFIDF'!$H$2:$L$46,5,FALSE)*B384</f>
        <v>7.3960833905755471E-4</v>
      </c>
      <c r="Q384" s="18">
        <f>VLOOKUP(Q$1,'2014(上) TFIDF'!$H$2:$L$46,5,FALSE)*B384</f>
        <v>1.6838681449157382E-4</v>
      </c>
      <c r="R384" s="18">
        <f>VLOOKUP(R$1,'2014(上) TFIDF'!$H$2:$L$46,5,FALSE)*B384</f>
        <v>1.6838681449157382E-4</v>
      </c>
      <c r="S384" s="18">
        <f>VLOOKUP(S$1,'2014(上) TFIDF'!$H$2:$L$46,5,FALSE)*B384</f>
        <v>6.4110836696409425E-4</v>
      </c>
      <c r="T384" s="18">
        <f>VLOOKUP(T$1,'2014(上) TFIDF'!$H$2:$L$46,5,FALSE)*B384</f>
        <v>2.6688678658503434E-4</v>
      </c>
      <c r="U384" s="18">
        <f>VLOOKUP(U$1,'2014(上) TFIDF'!$H$2:$L$46,5,FALSE)*B384</f>
        <v>8.3422133507195413E-4</v>
      </c>
      <c r="V384" s="18">
        <f>VLOOKUP(V$1,'2014(上) TFIDF'!$H$2:$L$46,5,FALSE)*B384</f>
        <v>7.7204723005975574E-4</v>
      </c>
      <c r="W384" s="18">
        <f>VLOOKUP(W$1,'2014(上) TFIDF'!$H$2:$L$46,5,FALSE)*B384</f>
        <v>2.6688678658503434E-4</v>
      </c>
      <c r="X384" s="18">
        <f>VLOOKUP(X$1,'2014(上) TFIDF'!$H$2:$L$46,5,FALSE)*B384</f>
        <v>1.2895418362833669E-3</v>
      </c>
      <c r="Y384" s="18">
        <f>VLOOKUP(Y$1,'2014(上) TFIDF'!$H$2:$L$46,5,FALSE)*B384</f>
        <v>0</v>
      </c>
      <c r="Z384" s="18">
        <f>VLOOKUP(Z$1,'2014(上) TFIDF'!$H$2:$L$46,5,FALSE)*B384</f>
        <v>1.0455900719722406E-3</v>
      </c>
      <c r="AA384" s="18">
        <f>VLOOKUP(AA$1,'2014(上) TFIDF'!$H$2:$L$46,5,FALSE)*B384</f>
        <v>8.9614251885129304E-4</v>
      </c>
      <c r="AB384" s="18">
        <f>VLOOKUP(AB$1,'2014(上) TFIDF'!$H$2:$L$46,5,FALSE)*B384</f>
        <v>8.8999204294090998E-4</v>
      </c>
      <c r="AC384" s="18">
        <f>VLOOKUP(AC$1,'2014(上) TFIDF'!$H$2:$L$46,5,FALSE)*B384</f>
        <v>2.6688678658503434E-4</v>
      </c>
      <c r="AD384" s="18">
        <f>VLOOKUP(AD$1,'2014(上) TFIDF'!$H$2:$L$46,5,FALSE)*B384</f>
        <v>8.9614251885129304E-4</v>
      </c>
      <c r="AE384" s="18">
        <f>VLOOKUP(AE$1,'2014(上) TFIDF'!$H$2:$L$46,5,FALSE)*B384</f>
        <v>1.010320886949443E-3</v>
      </c>
      <c r="AF384" s="18">
        <f>VLOOKUP(AF$1,'2014(上) TFIDF'!$H$2:$L$46,5,FALSE)*B384</f>
        <v>1.0488509373381776E-3</v>
      </c>
      <c r="AG384" s="18">
        <f>VLOOKUP(AG$1,'2014(上) TFIDF'!$H$2:$L$46,5,FALSE)*B384</f>
        <v>1.6838681449157382E-4</v>
      </c>
      <c r="AH384" s="18">
        <f>VLOOKUP(AH$1,'2014(上) TFIDF'!$H$2:$L$46,5,FALSE)*B384</f>
        <v>0</v>
      </c>
      <c r="AI384" s="18">
        <f>VLOOKUP(AI$1,'2014(上) TFIDF'!$H$2:$L$46,5,FALSE)*B384</f>
        <v>1.1748819401341626E-3</v>
      </c>
      <c r="AJ384" s="18">
        <f>VLOOKUP(AJ$1,'2014(上) TFIDF'!$H$2:$L$46,5,FALSE)*B384</f>
        <v>8.2625567645317963E-4</v>
      </c>
      <c r="AK384" s="18">
        <f>VLOOKUP(AK$1,'2014(上) TFIDF'!$H$2:$L$46,5,FALSE)*B384</f>
        <v>9.9464249094475339E-4</v>
      </c>
      <c r="AL384" s="18">
        <f>VLOOKUP(AL$1,'2014(上) TFIDF'!$H$2:$L$46,5,FALSE)*B384</f>
        <v>8.8368179667145112E-4</v>
      </c>
      <c r="AM384" s="18">
        <f>VLOOKUP(AM$1,'2014(上) TFIDF'!$H$2:$L$46,5,FALSE)*B384</f>
        <v>1.0422848397315171E-3</v>
      </c>
      <c r="AN384" s="18">
        <f>VLOOKUP(AN$1,'2014(上) TFIDF'!$H$2:$L$46,5,FALSE)*B384</f>
        <v>5.0516044347472151E-4</v>
      </c>
      <c r="AO384" s="18">
        <f>VLOOKUP(AO$1,'2014(上) TFIDF'!$H$2:$L$46,5,FALSE)*B384</f>
        <v>0</v>
      </c>
      <c r="AP384" s="18">
        <f>VLOOKUP(AP$1,'2014(上) TFIDF'!$H$2:$L$46,5,FALSE)*B384</f>
        <v>2.6688678658503434E-4</v>
      </c>
      <c r="AQ384" s="18">
        <f>VLOOKUP(AQ$1,'2014(上) TFIDF'!$H$2:$L$46,5,FALSE)*B384</f>
        <v>9.6904717424667656E-4</v>
      </c>
      <c r="AR384" s="18">
        <f>VLOOKUP(AR$1,'2014(上) TFIDF'!$H$2:$L$46,5,FALSE)*B384</f>
        <v>8.2625567645317963E-4</v>
      </c>
      <c r="AS384" s="18">
        <f>VLOOKUP(AS$1,'2014(上) TFIDF'!$H$2:$L$46,5,FALSE)*B384</f>
        <v>3.9098207537657163E-4</v>
      </c>
      <c r="AT384" s="18">
        <f>VLOOKUP(AT$1,'2014(上) TFIDF'!$H$2:$L$46,5,FALSE)*B384</f>
        <v>3.9098207537657163E-4</v>
      </c>
      <c r="AU384" s="18">
        <f>VLOOKUP(AU$1,'2014(上) TFIDF'!$H$2:$L$46,5,FALSE)*B384</f>
        <v>8.4193407245786893E-4</v>
      </c>
    </row>
    <row r="385" spans="1:47">
      <c r="A385" s="18" t="s">
        <v>8529</v>
      </c>
      <c r="B385" s="18">
        <v>3.3333333333333335E-3</v>
      </c>
      <c r="C385" s="18">
        <f>VLOOKUP(C$1,'2014(上) TFIDF'!$H$2:$L$46,5,FALSE)*B385</f>
        <v>8.7054720215321631E-4</v>
      </c>
      <c r="D385" s="18">
        <f>VLOOKUP(D$1,'2014(上) TFIDF'!$H$2:$L$46,5,FALSE)*B385</f>
        <v>2.2176417180858063E-3</v>
      </c>
      <c r="E385" s="18">
        <f>VLOOKUP(E$1,'2014(上) TFIDF'!$H$2:$L$46,5,FALSE)*B385</f>
        <v>0</v>
      </c>
      <c r="F385" s="18">
        <f>VLOOKUP(F$1,'2014(上) TFIDF'!$H$2:$L$46,5,FALSE)*B385</f>
        <v>0</v>
      </c>
      <c r="G385" s="18">
        <f>VLOOKUP(G$1,'2014(上) TFIDF'!$H$2:$L$46,5,FALSE)*B385</f>
        <v>7.8196415075314327E-4</v>
      </c>
      <c r="H385" s="18">
        <f>VLOOKUP(H$1,'2014(上) TFIDF'!$H$2:$L$46,5,FALSE)*B385</f>
        <v>1.2462105127117515E-3</v>
      </c>
      <c r="I385" s="18">
        <f>VLOOKUP(I$1,'2014(上) TFIDF'!$H$2:$L$46,5,FALSE)*B385</f>
        <v>0</v>
      </c>
      <c r="J385" s="18">
        <f>VLOOKUP(J$1,'2014(上) TFIDF'!$H$2:$L$46,5,FALSE)*B385</f>
        <v>1.1650453404275271E-3</v>
      </c>
      <c r="K385" s="18">
        <f>VLOOKUP(K$1,'2014(上) TFIDF'!$H$2:$L$46,5,FALSE)*B385</f>
        <v>1.4555114087194385E-3</v>
      </c>
      <c r="L385" s="18">
        <f>VLOOKUP(L$1,'2014(上) TFIDF'!$H$2:$L$46,5,FALSE)*B385</f>
        <v>0</v>
      </c>
      <c r="M385" s="18">
        <f>VLOOKUP(M$1,'2014(上) TFIDF'!$H$2:$L$46,5,FALSE)*B385</f>
        <v>1.582984141694899E-3</v>
      </c>
      <c r="N385" s="18">
        <f>VLOOKUP(N$1,'2014(上) TFIDF'!$H$2:$L$46,5,FALSE)*B385</f>
        <v>0</v>
      </c>
      <c r="O385" s="18">
        <f>VLOOKUP(O$1,'2014(上) TFIDF'!$H$2:$L$46,5,FALSE)*B385</f>
        <v>7.8196415075314327E-4</v>
      </c>
      <c r="P385" s="18">
        <f>VLOOKUP(P$1,'2014(上) TFIDF'!$H$2:$L$46,5,FALSE)*B385</f>
        <v>1.4792166781151094E-3</v>
      </c>
      <c r="Q385" s="18">
        <f>VLOOKUP(Q$1,'2014(上) TFIDF'!$H$2:$L$46,5,FALSE)*B385</f>
        <v>3.3677362898314764E-4</v>
      </c>
      <c r="R385" s="18">
        <f>VLOOKUP(R$1,'2014(上) TFIDF'!$H$2:$L$46,5,FALSE)*B385</f>
        <v>3.3677362898314764E-4</v>
      </c>
      <c r="S385" s="18">
        <f>VLOOKUP(S$1,'2014(上) TFIDF'!$H$2:$L$46,5,FALSE)*B385</f>
        <v>1.2822167339281885E-3</v>
      </c>
      <c r="T385" s="18">
        <f>VLOOKUP(T$1,'2014(上) TFIDF'!$H$2:$L$46,5,FALSE)*B385</f>
        <v>5.3377357317006867E-4</v>
      </c>
      <c r="U385" s="18">
        <f>VLOOKUP(U$1,'2014(上) TFIDF'!$H$2:$L$46,5,FALSE)*B385</f>
        <v>1.6684426701439083E-3</v>
      </c>
      <c r="V385" s="18">
        <f>VLOOKUP(V$1,'2014(上) TFIDF'!$H$2:$L$46,5,FALSE)*B385</f>
        <v>1.5440944601195115E-3</v>
      </c>
      <c r="W385" s="18">
        <f>VLOOKUP(W$1,'2014(上) TFIDF'!$H$2:$L$46,5,FALSE)*B385</f>
        <v>5.3377357317006867E-4</v>
      </c>
      <c r="X385" s="18">
        <f>VLOOKUP(X$1,'2014(上) TFIDF'!$H$2:$L$46,5,FALSE)*B385</f>
        <v>2.5790836725667339E-3</v>
      </c>
      <c r="Y385" s="18">
        <f>VLOOKUP(Y$1,'2014(上) TFIDF'!$H$2:$L$46,5,FALSE)*B385</f>
        <v>0</v>
      </c>
      <c r="Z385" s="18">
        <f>VLOOKUP(Z$1,'2014(上) TFIDF'!$H$2:$L$46,5,FALSE)*B385</f>
        <v>2.0911801439444811E-3</v>
      </c>
      <c r="AA385" s="18">
        <f>VLOOKUP(AA$1,'2014(上) TFIDF'!$H$2:$L$46,5,FALSE)*B385</f>
        <v>1.7922850377025861E-3</v>
      </c>
      <c r="AB385" s="18">
        <f>VLOOKUP(AB$1,'2014(上) TFIDF'!$H$2:$L$46,5,FALSE)*B385</f>
        <v>1.77998408588182E-3</v>
      </c>
      <c r="AC385" s="18">
        <f>VLOOKUP(AC$1,'2014(上) TFIDF'!$H$2:$L$46,5,FALSE)*B385</f>
        <v>5.3377357317006867E-4</v>
      </c>
      <c r="AD385" s="18">
        <f>VLOOKUP(AD$1,'2014(上) TFIDF'!$H$2:$L$46,5,FALSE)*B385</f>
        <v>1.7922850377025861E-3</v>
      </c>
      <c r="AE385" s="18">
        <f>VLOOKUP(AE$1,'2014(上) TFIDF'!$H$2:$L$46,5,FALSE)*B385</f>
        <v>2.0206417738988861E-3</v>
      </c>
      <c r="AF385" s="18">
        <f>VLOOKUP(AF$1,'2014(上) TFIDF'!$H$2:$L$46,5,FALSE)*B385</f>
        <v>2.0977018746763552E-3</v>
      </c>
      <c r="AG385" s="18">
        <f>VLOOKUP(AG$1,'2014(上) TFIDF'!$H$2:$L$46,5,FALSE)*B385</f>
        <v>3.3677362898314764E-4</v>
      </c>
      <c r="AH385" s="18">
        <f>VLOOKUP(AH$1,'2014(上) TFIDF'!$H$2:$L$46,5,FALSE)*B385</f>
        <v>0</v>
      </c>
      <c r="AI385" s="18">
        <f>VLOOKUP(AI$1,'2014(上) TFIDF'!$H$2:$L$46,5,FALSE)*B385</f>
        <v>2.3497638802683252E-3</v>
      </c>
      <c r="AJ385" s="18">
        <f>VLOOKUP(AJ$1,'2014(上) TFIDF'!$H$2:$L$46,5,FALSE)*B385</f>
        <v>1.6525113529063593E-3</v>
      </c>
      <c r="AK385" s="18">
        <f>VLOOKUP(AK$1,'2014(上) TFIDF'!$H$2:$L$46,5,FALSE)*B385</f>
        <v>1.9892849818895068E-3</v>
      </c>
      <c r="AL385" s="18">
        <f>VLOOKUP(AL$1,'2014(上) TFIDF'!$H$2:$L$46,5,FALSE)*B385</f>
        <v>1.7673635933429022E-3</v>
      </c>
      <c r="AM385" s="18">
        <f>VLOOKUP(AM$1,'2014(上) TFIDF'!$H$2:$L$46,5,FALSE)*B385</f>
        <v>2.0845696794630341E-3</v>
      </c>
      <c r="AN385" s="18">
        <f>VLOOKUP(AN$1,'2014(上) TFIDF'!$H$2:$L$46,5,FALSE)*B385</f>
        <v>1.010320886949443E-3</v>
      </c>
      <c r="AO385" s="18">
        <f>VLOOKUP(AO$1,'2014(上) TFIDF'!$H$2:$L$46,5,FALSE)*B385</f>
        <v>0</v>
      </c>
      <c r="AP385" s="18">
        <f>VLOOKUP(AP$1,'2014(上) TFIDF'!$H$2:$L$46,5,FALSE)*B385</f>
        <v>5.3377357317006867E-4</v>
      </c>
      <c r="AQ385" s="18">
        <f>VLOOKUP(AQ$1,'2014(上) TFIDF'!$H$2:$L$46,5,FALSE)*B385</f>
        <v>1.9380943484933531E-3</v>
      </c>
      <c r="AR385" s="18">
        <f>VLOOKUP(AR$1,'2014(上) TFIDF'!$H$2:$L$46,5,FALSE)*B385</f>
        <v>1.6525113529063593E-3</v>
      </c>
      <c r="AS385" s="18">
        <f>VLOOKUP(AS$1,'2014(上) TFIDF'!$H$2:$L$46,5,FALSE)*B385</f>
        <v>7.8196415075314327E-4</v>
      </c>
      <c r="AT385" s="18">
        <f>VLOOKUP(AT$1,'2014(上) TFIDF'!$H$2:$L$46,5,FALSE)*B385</f>
        <v>7.8196415075314327E-4</v>
      </c>
      <c r="AU385" s="18">
        <f>VLOOKUP(AU$1,'2014(上) TFIDF'!$H$2:$L$46,5,FALSE)*B385</f>
        <v>1.6838681449157379E-3</v>
      </c>
    </row>
    <row r="386" spans="1:47">
      <c r="A386" s="18" t="s">
        <v>6115</v>
      </c>
      <c r="B386" s="18">
        <v>1.6666666666666668E-3</v>
      </c>
      <c r="C386" s="18">
        <f>VLOOKUP(C$1,'2014(上) TFIDF'!$H$2:$L$46,5,FALSE)*B386</f>
        <v>4.3527360107660816E-4</v>
      </c>
      <c r="D386" s="18">
        <f>VLOOKUP(D$1,'2014(上) TFIDF'!$H$2:$L$46,5,FALSE)*B386</f>
        <v>1.1088208590429032E-3</v>
      </c>
      <c r="E386" s="18">
        <f>VLOOKUP(E$1,'2014(上) TFIDF'!$H$2:$L$46,5,FALSE)*B386</f>
        <v>0</v>
      </c>
      <c r="F386" s="18">
        <f>VLOOKUP(F$1,'2014(上) TFIDF'!$H$2:$L$46,5,FALSE)*B386</f>
        <v>0</v>
      </c>
      <c r="G386" s="18">
        <f>VLOOKUP(G$1,'2014(上) TFIDF'!$H$2:$L$46,5,FALSE)*B386</f>
        <v>3.9098207537657163E-4</v>
      </c>
      <c r="H386" s="18">
        <f>VLOOKUP(H$1,'2014(上) TFIDF'!$H$2:$L$46,5,FALSE)*B386</f>
        <v>6.2310525635587575E-4</v>
      </c>
      <c r="I386" s="18">
        <f>VLOOKUP(I$1,'2014(上) TFIDF'!$H$2:$L$46,5,FALSE)*B386</f>
        <v>0</v>
      </c>
      <c r="J386" s="18">
        <f>VLOOKUP(J$1,'2014(上) TFIDF'!$H$2:$L$46,5,FALSE)*B386</f>
        <v>5.8252267021376353E-4</v>
      </c>
      <c r="K386" s="18">
        <f>VLOOKUP(K$1,'2014(上) TFIDF'!$H$2:$L$46,5,FALSE)*B386</f>
        <v>7.2775570435971927E-4</v>
      </c>
      <c r="L386" s="18">
        <f>VLOOKUP(L$1,'2014(上) TFIDF'!$H$2:$L$46,5,FALSE)*B386</f>
        <v>0</v>
      </c>
      <c r="M386" s="18">
        <f>VLOOKUP(M$1,'2014(上) TFIDF'!$H$2:$L$46,5,FALSE)*B386</f>
        <v>7.9149207084744952E-4</v>
      </c>
      <c r="N386" s="18">
        <f>VLOOKUP(N$1,'2014(上) TFIDF'!$H$2:$L$46,5,FALSE)*B386</f>
        <v>0</v>
      </c>
      <c r="O386" s="18">
        <f>VLOOKUP(O$1,'2014(上) TFIDF'!$H$2:$L$46,5,FALSE)*B386</f>
        <v>3.9098207537657163E-4</v>
      </c>
      <c r="P386" s="18">
        <f>VLOOKUP(P$1,'2014(上) TFIDF'!$H$2:$L$46,5,FALSE)*B386</f>
        <v>7.3960833905755471E-4</v>
      </c>
      <c r="Q386" s="18">
        <f>VLOOKUP(Q$1,'2014(上) TFIDF'!$H$2:$L$46,5,FALSE)*B386</f>
        <v>1.6838681449157382E-4</v>
      </c>
      <c r="R386" s="18">
        <f>VLOOKUP(R$1,'2014(上) TFIDF'!$H$2:$L$46,5,FALSE)*B386</f>
        <v>1.6838681449157382E-4</v>
      </c>
      <c r="S386" s="18">
        <f>VLOOKUP(S$1,'2014(上) TFIDF'!$H$2:$L$46,5,FALSE)*B386</f>
        <v>6.4110836696409425E-4</v>
      </c>
      <c r="T386" s="18">
        <f>VLOOKUP(T$1,'2014(上) TFIDF'!$H$2:$L$46,5,FALSE)*B386</f>
        <v>2.6688678658503434E-4</v>
      </c>
      <c r="U386" s="18">
        <f>VLOOKUP(U$1,'2014(上) TFIDF'!$H$2:$L$46,5,FALSE)*B386</f>
        <v>8.3422133507195413E-4</v>
      </c>
      <c r="V386" s="18">
        <f>VLOOKUP(V$1,'2014(上) TFIDF'!$H$2:$L$46,5,FALSE)*B386</f>
        <v>7.7204723005975574E-4</v>
      </c>
      <c r="W386" s="18">
        <f>VLOOKUP(W$1,'2014(上) TFIDF'!$H$2:$L$46,5,FALSE)*B386</f>
        <v>2.6688678658503434E-4</v>
      </c>
      <c r="X386" s="18">
        <f>VLOOKUP(X$1,'2014(上) TFIDF'!$H$2:$L$46,5,FALSE)*B386</f>
        <v>1.2895418362833669E-3</v>
      </c>
      <c r="Y386" s="18">
        <f>VLOOKUP(Y$1,'2014(上) TFIDF'!$H$2:$L$46,5,FALSE)*B386</f>
        <v>0</v>
      </c>
      <c r="Z386" s="18">
        <f>VLOOKUP(Z$1,'2014(上) TFIDF'!$H$2:$L$46,5,FALSE)*B386</f>
        <v>1.0455900719722406E-3</v>
      </c>
      <c r="AA386" s="18">
        <f>VLOOKUP(AA$1,'2014(上) TFIDF'!$H$2:$L$46,5,FALSE)*B386</f>
        <v>8.9614251885129304E-4</v>
      </c>
      <c r="AB386" s="18">
        <f>VLOOKUP(AB$1,'2014(上) TFIDF'!$H$2:$L$46,5,FALSE)*B386</f>
        <v>8.8999204294090998E-4</v>
      </c>
      <c r="AC386" s="18">
        <f>VLOOKUP(AC$1,'2014(上) TFIDF'!$H$2:$L$46,5,FALSE)*B386</f>
        <v>2.6688678658503434E-4</v>
      </c>
      <c r="AD386" s="18">
        <f>VLOOKUP(AD$1,'2014(上) TFIDF'!$H$2:$L$46,5,FALSE)*B386</f>
        <v>8.9614251885129304E-4</v>
      </c>
      <c r="AE386" s="18">
        <f>VLOOKUP(AE$1,'2014(上) TFIDF'!$H$2:$L$46,5,FALSE)*B386</f>
        <v>1.010320886949443E-3</v>
      </c>
      <c r="AF386" s="18">
        <f>VLOOKUP(AF$1,'2014(上) TFIDF'!$H$2:$L$46,5,FALSE)*B386</f>
        <v>1.0488509373381776E-3</v>
      </c>
      <c r="AG386" s="18">
        <f>VLOOKUP(AG$1,'2014(上) TFIDF'!$H$2:$L$46,5,FALSE)*B386</f>
        <v>1.6838681449157382E-4</v>
      </c>
      <c r="AH386" s="18">
        <f>VLOOKUP(AH$1,'2014(上) TFIDF'!$H$2:$L$46,5,FALSE)*B386</f>
        <v>0</v>
      </c>
      <c r="AI386" s="18">
        <f>VLOOKUP(AI$1,'2014(上) TFIDF'!$H$2:$L$46,5,FALSE)*B386</f>
        <v>1.1748819401341626E-3</v>
      </c>
      <c r="AJ386" s="18">
        <f>VLOOKUP(AJ$1,'2014(上) TFIDF'!$H$2:$L$46,5,FALSE)*B386</f>
        <v>8.2625567645317963E-4</v>
      </c>
      <c r="AK386" s="18">
        <f>VLOOKUP(AK$1,'2014(上) TFIDF'!$H$2:$L$46,5,FALSE)*B386</f>
        <v>9.9464249094475339E-4</v>
      </c>
      <c r="AL386" s="18">
        <f>VLOOKUP(AL$1,'2014(上) TFIDF'!$H$2:$L$46,5,FALSE)*B386</f>
        <v>8.8368179667145112E-4</v>
      </c>
      <c r="AM386" s="18">
        <f>VLOOKUP(AM$1,'2014(上) TFIDF'!$H$2:$L$46,5,FALSE)*B386</f>
        <v>1.0422848397315171E-3</v>
      </c>
      <c r="AN386" s="18">
        <f>VLOOKUP(AN$1,'2014(上) TFIDF'!$H$2:$L$46,5,FALSE)*B386</f>
        <v>5.0516044347472151E-4</v>
      </c>
      <c r="AO386" s="18">
        <f>VLOOKUP(AO$1,'2014(上) TFIDF'!$H$2:$L$46,5,FALSE)*B386</f>
        <v>0</v>
      </c>
      <c r="AP386" s="18">
        <f>VLOOKUP(AP$1,'2014(上) TFIDF'!$H$2:$L$46,5,FALSE)*B386</f>
        <v>2.6688678658503434E-4</v>
      </c>
      <c r="AQ386" s="18">
        <f>VLOOKUP(AQ$1,'2014(上) TFIDF'!$H$2:$L$46,5,FALSE)*B386</f>
        <v>9.6904717424667656E-4</v>
      </c>
      <c r="AR386" s="18">
        <f>VLOOKUP(AR$1,'2014(上) TFIDF'!$H$2:$L$46,5,FALSE)*B386</f>
        <v>8.2625567645317963E-4</v>
      </c>
      <c r="AS386" s="18">
        <f>VLOOKUP(AS$1,'2014(上) TFIDF'!$H$2:$L$46,5,FALSE)*B386</f>
        <v>3.9098207537657163E-4</v>
      </c>
      <c r="AT386" s="18">
        <f>VLOOKUP(AT$1,'2014(上) TFIDF'!$H$2:$L$46,5,FALSE)*B386</f>
        <v>3.9098207537657163E-4</v>
      </c>
      <c r="AU386" s="18">
        <f>VLOOKUP(AU$1,'2014(上) TFIDF'!$H$2:$L$46,5,FALSE)*B386</f>
        <v>8.4193407245786893E-4</v>
      </c>
    </row>
    <row r="387" spans="1:47">
      <c r="A387" s="18" t="s">
        <v>8552</v>
      </c>
      <c r="B387" s="18">
        <v>1.6666666666666668E-3</v>
      </c>
      <c r="C387" s="18">
        <f>VLOOKUP(C$1,'2014(上) TFIDF'!$H$2:$L$46,5,FALSE)*B387</f>
        <v>4.3527360107660816E-4</v>
      </c>
      <c r="D387" s="18">
        <f>VLOOKUP(D$1,'2014(上) TFIDF'!$H$2:$L$46,5,FALSE)*B387</f>
        <v>1.1088208590429032E-3</v>
      </c>
      <c r="E387" s="18">
        <f>VLOOKUP(E$1,'2014(上) TFIDF'!$H$2:$L$46,5,FALSE)*B387</f>
        <v>0</v>
      </c>
      <c r="F387" s="18">
        <f>VLOOKUP(F$1,'2014(上) TFIDF'!$H$2:$L$46,5,FALSE)*B387</f>
        <v>0</v>
      </c>
      <c r="G387" s="18">
        <f>VLOOKUP(G$1,'2014(上) TFIDF'!$H$2:$L$46,5,FALSE)*B387</f>
        <v>3.9098207537657163E-4</v>
      </c>
      <c r="H387" s="18">
        <f>VLOOKUP(H$1,'2014(上) TFIDF'!$H$2:$L$46,5,FALSE)*B387</f>
        <v>6.2310525635587575E-4</v>
      </c>
      <c r="I387" s="18">
        <f>VLOOKUP(I$1,'2014(上) TFIDF'!$H$2:$L$46,5,FALSE)*B387</f>
        <v>0</v>
      </c>
      <c r="J387" s="18">
        <f>VLOOKUP(J$1,'2014(上) TFIDF'!$H$2:$L$46,5,FALSE)*B387</f>
        <v>5.8252267021376353E-4</v>
      </c>
      <c r="K387" s="18">
        <f>VLOOKUP(K$1,'2014(上) TFIDF'!$H$2:$L$46,5,FALSE)*B387</f>
        <v>7.2775570435971927E-4</v>
      </c>
      <c r="L387" s="18">
        <f>VLOOKUP(L$1,'2014(上) TFIDF'!$H$2:$L$46,5,FALSE)*B387</f>
        <v>0</v>
      </c>
      <c r="M387" s="18">
        <f>VLOOKUP(M$1,'2014(上) TFIDF'!$H$2:$L$46,5,FALSE)*B387</f>
        <v>7.9149207084744952E-4</v>
      </c>
      <c r="N387" s="18">
        <f>VLOOKUP(N$1,'2014(上) TFIDF'!$H$2:$L$46,5,FALSE)*B387</f>
        <v>0</v>
      </c>
      <c r="O387" s="18">
        <f>VLOOKUP(O$1,'2014(上) TFIDF'!$H$2:$L$46,5,FALSE)*B387</f>
        <v>3.9098207537657163E-4</v>
      </c>
      <c r="P387" s="18">
        <f>VLOOKUP(P$1,'2014(上) TFIDF'!$H$2:$L$46,5,FALSE)*B387</f>
        <v>7.3960833905755471E-4</v>
      </c>
      <c r="Q387" s="18">
        <f>VLOOKUP(Q$1,'2014(上) TFIDF'!$H$2:$L$46,5,FALSE)*B387</f>
        <v>1.6838681449157382E-4</v>
      </c>
      <c r="R387" s="18">
        <f>VLOOKUP(R$1,'2014(上) TFIDF'!$H$2:$L$46,5,FALSE)*B387</f>
        <v>1.6838681449157382E-4</v>
      </c>
      <c r="S387" s="18">
        <f>VLOOKUP(S$1,'2014(上) TFIDF'!$H$2:$L$46,5,FALSE)*B387</f>
        <v>6.4110836696409425E-4</v>
      </c>
      <c r="T387" s="18">
        <f>VLOOKUP(T$1,'2014(上) TFIDF'!$H$2:$L$46,5,FALSE)*B387</f>
        <v>2.6688678658503434E-4</v>
      </c>
      <c r="U387" s="18">
        <f>VLOOKUP(U$1,'2014(上) TFIDF'!$H$2:$L$46,5,FALSE)*B387</f>
        <v>8.3422133507195413E-4</v>
      </c>
      <c r="V387" s="18">
        <f>VLOOKUP(V$1,'2014(上) TFIDF'!$H$2:$L$46,5,FALSE)*B387</f>
        <v>7.7204723005975574E-4</v>
      </c>
      <c r="W387" s="18">
        <f>VLOOKUP(W$1,'2014(上) TFIDF'!$H$2:$L$46,5,FALSE)*B387</f>
        <v>2.6688678658503434E-4</v>
      </c>
      <c r="X387" s="18">
        <f>VLOOKUP(X$1,'2014(上) TFIDF'!$H$2:$L$46,5,FALSE)*B387</f>
        <v>1.2895418362833669E-3</v>
      </c>
      <c r="Y387" s="18">
        <f>VLOOKUP(Y$1,'2014(上) TFIDF'!$H$2:$L$46,5,FALSE)*B387</f>
        <v>0</v>
      </c>
      <c r="Z387" s="18">
        <f>VLOOKUP(Z$1,'2014(上) TFIDF'!$H$2:$L$46,5,FALSE)*B387</f>
        <v>1.0455900719722406E-3</v>
      </c>
      <c r="AA387" s="18">
        <f>VLOOKUP(AA$1,'2014(上) TFIDF'!$H$2:$L$46,5,FALSE)*B387</f>
        <v>8.9614251885129304E-4</v>
      </c>
      <c r="AB387" s="18">
        <f>VLOOKUP(AB$1,'2014(上) TFIDF'!$H$2:$L$46,5,FALSE)*B387</f>
        <v>8.8999204294090998E-4</v>
      </c>
      <c r="AC387" s="18">
        <f>VLOOKUP(AC$1,'2014(上) TFIDF'!$H$2:$L$46,5,FALSE)*B387</f>
        <v>2.6688678658503434E-4</v>
      </c>
      <c r="AD387" s="18">
        <f>VLOOKUP(AD$1,'2014(上) TFIDF'!$H$2:$L$46,5,FALSE)*B387</f>
        <v>8.9614251885129304E-4</v>
      </c>
      <c r="AE387" s="18">
        <f>VLOOKUP(AE$1,'2014(上) TFIDF'!$H$2:$L$46,5,FALSE)*B387</f>
        <v>1.010320886949443E-3</v>
      </c>
      <c r="AF387" s="18">
        <f>VLOOKUP(AF$1,'2014(上) TFIDF'!$H$2:$L$46,5,FALSE)*B387</f>
        <v>1.0488509373381776E-3</v>
      </c>
      <c r="AG387" s="18">
        <f>VLOOKUP(AG$1,'2014(上) TFIDF'!$H$2:$L$46,5,FALSE)*B387</f>
        <v>1.6838681449157382E-4</v>
      </c>
      <c r="AH387" s="18">
        <f>VLOOKUP(AH$1,'2014(上) TFIDF'!$H$2:$L$46,5,FALSE)*B387</f>
        <v>0</v>
      </c>
      <c r="AI387" s="18">
        <f>VLOOKUP(AI$1,'2014(上) TFIDF'!$H$2:$L$46,5,FALSE)*B387</f>
        <v>1.1748819401341626E-3</v>
      </c>
      <c r="AJ387" s="18">
        <f>VLOOKUP(AJ$1,'2014(上) TFIDF'!$H$2:$L$46,5,FALSE)*B387</f>
        <v>8.2625567645317963E-4</v>
      </c>
      <c r="AK387" s="18">
        <f>VLOOKUP(AK$1,'2014(上) TFIDF'!$H$2:$L$46,5,FALSE)*B387</f>
        <v>9.9464249094475339E-4</v>
      </c>
      <c r="AL387" s="18">
        <f>VLOOKUP(AL$1,'2014(上) TFIDF'!$H$2:$L$46,5,FALSE)*B387</f>
        <v>8.8368179667145112E-4</v>
      </c>
      <c r="AM387" s="18">
        <f>VLOOKUP(AM$1,'2014(上) TFIDF'!$H$2:$L$46,5,FALSE)*B387</f>
        <v>1.0422848397315171E-3</v>
      </c>
      <c r="AN387" s="18">
        <f>VLOOKUP(AN$1,'2014(上) TFIDF'!$H$2:$L$46,5,FALSE)*B387</f>
        <v>5.0516044347472151E-4</v>
      </c>
      <c r="AO387" s="18">
        <f>VLOOKUP(AO$1,'2014(上) TFIDF'!$H$2:$L$46,5,FALSE)*B387</f>
        <v>0</v>
      </c>
      <c r="AP387" s="18">
        <f>VLOOKUP(AP$1,'2014(上) TFIDF'!$H$2:$L$46,5,FALSE)*B387</f>
        <v>2.6688678658503434E-4</v>
      </c>
      <c r="AQ387" s="18">
        <f>VLOOKUP(AQ$1,'2014(上) TFIDF'!$H$2:$L$46,5,FALSE)*B387</f>
        <v>9.6904717424667656E-4</v>
      </c>
      <c r="AR387" s="18">
        <f>VLOOKUP(AR$1,'2014(上) TFIDF'!$H$2:$L$46,5,FALSE)*B387</f>
        <v>8.2625567645317963E-4</v>
      </c>
      <c r="AS387" s="18">
        <f>VLOOKUP(AS$1,'2014(上) TFIDF'!$H$2:$L$46,5,FALSE)*B387</f>
        <v>3.9098207537657163E-4</v>
      </c>
      <c r="AT387" s="18">
        <f>VLOOKUP(AT$1,'2014(上) TFIDF'!$H$2:$L$46,5,FALSE)*B387</f>
        <v>3.9098207537657163E-4</v>
      </c>
      <c r="AU387" s="18">
        <f>VLOOKUP(AU$1,'2014(上) TFIDF'!$H$2:$L$46,5,FALSE)*B387</f>
        <v>8.4193407245786893E-4</v>
      </c>
    </row>
    <row r="388" spans="1:47">
      <c r="A388" s="18" t="s">
        <v>5565</v>
      </c>
      <c r="B388" s="18">
        <v>2.5000000000000001E-3</v>
      </c>
      <c r="C388" s="18">
        <f>VLOOKUP(C$1,'2014(上) TFIDF'!$H$2:$L$46,5,FALSE)*B388</f>
        <v>6.5291040161491215E-4</v>
      </c>
      <c r="D388" s="18">
        <f>VLOOKUP(D$1,'2014(上) TFIDF'!$H$2:$L$46,5,FALSE)*B388</f>
        <v>1.6632312885643547E-3</v>
      </c>
      <c r="E388" s="18">
        <f>VLOOKUP(E$1,'2014(上) TFIDF'!$H$2:$L$46,5,FALSE)*B388</f>
        <v>0</v>
      </c>
      <c r="F388" s="18">
        <f>VLOOKUP(F$1,'2014(上) TFIDF'!$H$2:$L$46,5,FALSE)*B388</f>
        <v>0</v>
      </c>
      <c r="G388" s="18">
        <f>VLOOKUP(G$1,'2014(上) TFIDF'!$H$2:$L$46,5,FALSE)*B388</f>
        <v>5.864731130648574E-4</v>
      </c>
      <c r="H388" s="18">
        <f>VLOOKUP(H$1,'2014(上) TFIDF'!$H$2:$L$46,5,FALSE)*B388</f>
        <v>9.3465788453381358E-4</v>
      </c>
      <c r="I388" s="18">
        <f>VLOOKUP(I$1,'2014(上) TFIDF'!$H$2:$L$46,5,FALSE)*B388</f>
        <v>0</v>
      </c>
      <c r="J388" s="18">
        <f>VLOOKUP(J$1,'2014(上) TFIDF'!$H$2:$L$46,5,FALSE)*B388</f>
        <v>8.7378400532064525E-4</v>
      </c>
      <c r="K388" s="18">
        <f>VLOOKUP(K$1,'2014(上) TFIDF'!$H$2:$L$46,5,FALSE)*B388</f>
        <v>1.091633556539579E-3</v>
      </c>
      <c r="L388" s="18">
        <f>VLOOKUP(L$1,'2014(上) TFIDF'!$H$2:$L$46,5,FALSE)*B388</f>
        <v>0</v>
      </c>
      <c r="M388" s="18">
        <f>VLOOKUP(M$1,'2014(上) TFIDF'!$H$2:$L$46,5,FALSE)*B388</f>
        <v>1.1872381062711743E-3</v>
      </c>
      <c r="N388" s="18">
        <f>VLOOKUP(N$1,'2014(上) TFIDF'!$H$2:$L$46,5,FALSE)*B388</f>
        <v>0</v>
      </c>
      <c r="O388" s="18">
        <f>VLOOKUP(O$1,'2014(上) TFIDF'!$H$2:$L$46,5,FALSE)*B388</f>
        <v>5.864731130648574E-4</v>
      </c>
      <c r="P388" s="18">
        <f>VLOOKUP(P$1,'2014(上) TFIDF'!$H$2:$L$46,5,FALSE)*B388</f>
        <v>1.1094125085863321E-3</v>
      </c>
      <c r="Q388" s="18">
        <f>VLOOKUP(Q$1,'2014(上) TFIDF'!$H$2:$L$46,5,FALSE)*B388</f>
        <v>2.525802217373607E-4</v>
      </c>
      <c r="R388" s="18">
        <f>VLOOKUP(R$1,'2014(上) TFIDF'!$H$2:$L$46,5,FALSE)*B388</f>
        <v>2.525802217373607E-4</v>
      </c>
      <c r="S388" s="18">
        <f>VLOOKUP(S$1,'2014(上) TFIDF'!$H$2:$L$46,5,FALSE)*B388</f>
        <v>9.6166255044614142E-4</v>
      </c>
      <c r="T388" s="18">
        <f>VLOOKUP(T$1,'2014(上) TFIDF'!$H$2:$L$46,5,FALSE)*B388</f>
        <v>4.0033017987755145E-4</v>
      </c>
      <c r="U388" s="18">
        <f>VLOOKUP(U$1,'2014(上) TFIDF'!$H$2:$L$46,5,FALSE)*B388</f>
        <v>1.2513320026079312E-3</v>
      </c>
      <c r="V388" s="18">
        <f>VLOOKUP(V$1,'2014(上) TFIDF'!$H$2:$L$46,5,FALSE)*B388</f>
        <v>1.1580708450896334E-3</v>
      </c>
      <c r="W388" s="18">
        <f>VLOOKUP(W$1,'2014(上) TFIDF'!$H$2:$L$46,5,FALSE)*B388</f>
        <v>4.0033017987755145E-4</v>
      </c>
      <c r="X388" s="18">
        <f>VLOOKUP(X$1,'2014(上) TFIDF'!$H$2:$L$46,5,FALSE)*B388</f>
        <v>1.9343127544250503E-3</v>
      </c>
      <c r="Y388" s="18">
        <f>VLOOKUP(Y$1,'2014(上) TFIDF'!$H$2:$L$46,5,FALSE)*B388</f>
        <v>0</v>
      </c>
      <c r="Z388" s="18">
        <f>VLOOKUP(Z$1,'2014(上) TFIDF'!$H$2:$L$46,5,FALSE)*B388</f>
        <v>1.5683851079583608E-3</v>
      </c>
      <c r="AA388" s="18">
        <f>VLOOKUP(AA$1,'2014(上) TFIDF'!$H$2:$L$46,5,FALSE)*B388</f>
        <v>1.3442137782769396E-3</v>
      </c>
      <c r="AB388" s="18">
        <f>VLOOKUP(AB$1,'2014(上) TFIDF'!$H$2:$L$46,5,FALSE)*B388</f>
        <v>1.334988064411365E-3</v>
      </c>
      <c r="AC388" s="18">
        <f>VLOOKUP(AC$1,'2014(上) TFIDF'!$H$2:$L$46,5,FALSE)*B388</f>
        <v>4.0033017987755145E-4</v>
      </c>
      <c r="AD388" s="18">
        <f>VLOOKUP(AD$1,'2014(上) TFIDF'!$H$2:$L$46,5,FALSE)*B388</f>
        <v>1.3442137782769396E-3</v>
      </c>
      <c r="AE388" s="18">
        <f>VLOOKUP(AE$1,'2014(上) TFIDF'!$H$2:$L$46,5,FALSE)*B388</f>
        <v>1.5154813304241643E-3</v>
      </c>
      <c r="AF388" s="18">
        <f>VLOOKUP(AF$1,'2014(上) TFIDF'!$H$2:$L$46,5,FALSE)*B388</f>
        <v>1.5732764060072662E-3</v>
      </c>
      <c r="AG388" s="18">
        <f>VLOOKUP(AG$1,'2014(上) TFIDF'!$H$2:$L$46,5,FALSE)*B388</f>
        <v>2.525802217373607E-4</v>
      </c>
      <c r="AH388" s="18">
        <f>VLOOKUP(AH$1,'2014(上) TFIDF'!$H$2:$L$46,5,FALSE)*B388</f>
        <v>0</v>
      </c>
      <c r="AI388" s="18">
        <f>VLOOKUP(AI$1,'2014(上) TFIDF'!$H$2:$L$46,5,FALSE)*B388</f>
        <v>1.762322910201244E-3</v>
      </c>
      <c r="AJ388" s="18">
        <f>VLOOKUP(AJ$1,'2014(上) TFIDF'!$H$2:$L$46,5,FALSE)*B388</f>
        <v>1.2393835146797694E-3</v>
      </c>
      <c r="AK388" s="18">
        <f>VLOOKUP(AK$1,'2014(上) TFIDF'!$H$2:$L$46,5,FALSE)*B388</f>
        <v>1.4919637364171302E-3</v>
      </c>
      <c r="AL388" s="18">
        <f>VLOOKUP(AL$1,'2014(上) TFIDF'!$H$2:$L$46,5,FALSE)*B388</f>
        <v>1.3255226950071766E-3</v>
      </c>
      <c r="AM388" s="18">
        <f>VLOOKUP(AM$1,'2014(上) TFIDF'!$H$2:$L$46,5,FALSE)*B388</f>
        <v>1.5634272595972756E-3</v>
      </c>
      <c r="AN388" s="18">
        <f>VLOOKUP(AN$1,'2014(上) TFIDF'!$H$2:$L$46,5,FALSE)*B388</f>
        <v>7.5774066521208216E-4</v>
      </c>
      <c r="AO388" s="18">
        <f>VLOOKUP(AO$1,'2014(上) TFIDF'!$H$2:$L$46,5,FALSE)*B388</f>
        <v>0</v>
      </c>
      <c r="AP388" s="18">
        <f>VLOOKUP(AP$1,'2014(上) TFIDF'!$H$2:$L$46,5,FALSE)*B388</f>
        <v>4.0033017987755145E-4</v>
      </c>
      <c r="AQ388" s="18">
        <f>VLOOKUP(AQ$1,'2014(上) TFIDF'!$H$2:$L$46,5,FALSE)*B388</f>
        <v>1.4535707613700147E-3</v>
      </c>
      <c r="AR388" s="18">
        <f>VLOOKUP(AR$1,'2014(上) TFIDF'!$H$2:$L$46,5,FALSE)*B388</f>
        <v>1.2393835146797694E-3</v>
      </c>
      <c r="AS388" s="18">
        <f>VLOOKUP(AS$1,'2014(上) TFIDF'!$H$2:$L$46,5,FALSE)*B388</f>
        <v>5.864731130648574E-4</v>
      </c>
      <c r="AT388" s="18">
        <f>VLOOKUP(AT$1,'2014(上) TFIDF'!$H$2:$L$46,5,FALSE)*B388</f>
        <v>5.864731130648574E-4</v>
      </c>
      <c r="AU388" s="18">
        <f>VLOOKUP(AU$1,'2014(上) TFIDF'!$H$2:$L$46,5,FALSE)*B388</f>
        <v>1.2629011086868033E-3</v>
      </c>
    </row>
    <row r="389" spans="1:47">
      <c r="A389" s="18" t="s">
        <v>8076</v>
      </c>
      <c r="B389" s="18">
        <v>3.3333333333333335E-3</v>
      </c>
      <c r="C389" s="18">
        <f>VLOOKUP(C$1,'2014(上) TFIDF'!$H$2:$L$46,5,FALSE)*B389</f>
        <v>8.7054720215321631E-4</v>
      </c>
      <c r="D389" s="18">
        <f>VLOOKUP(D$1,'2014(上) TFIDF'!$H$2:$L$46,5,FALSE)*B389</f>
        <v>2.2176417180858063E-3</v>
      </c>
      <c r="E389" s="18">
        <f>VLOOKUP(E$1,'2014(上) TFIDF'!$H$2:$L$46,5,FALSE)*B389</f>
        <v>0</v>
      </c>
      <c r="F389" s="18">
        <f>VLOOKUP(F$1,'2014(上) TFIDF'!$H$2:$L$46,5,FALSE)*B389</f>
        <v>0</v>
      </c>
      <c r="G389" s="18">
        <f>VLOOKUP(G$1,'2014(上) TFIDF'!$H$2:$L$46,5,FALSE)*B389</f>
        <v>7.8196415075314327E-4</v>
      </c>
      <c r="H389" s="18">
        <f>VLOOKUP(H$1,'2014(上) TFIDF'!$H$2:$L$46,5,FALSE)*B389</f>
        <v>1.2462105127117515E-3</v>
      </c>
      <c r="I389" s="18">
        <f>VLOOKUP(I$1,'2014(上) TFIDF'!$H$2:$L$46,5,FALSE)*B389</f>
        <v>0</v>
      </c>
      <c r="J389" s="18">
        <f>VLOOKUP(J$1,'2014(上) TFIDF'!$H$2:$L$46,5,FALSE)*B389</f>
        <v>1.1650453404275271E-3</v>
      </c>
      <c r="K389" s="18">
        <f>VLOOKUP(K$1,'2014(上) TFIDF'!$H$2:$L$46,5,FALSE)*B389</f>
        <v>1.4555114087194385E-3</v>
      </c>
      <c r="L389" s="18">
        <f>VLOOKUP(L$1,'2014(上) TFIDF'!$H$2:$L$46,5,FALSE)*B389</f>
        <v>0</v>
      </c>
      <c r="M389" s="18">
        <f>VLOOKUP(M$1,'2014(上) TFIDF'!$H$2:$L$46,5,FALSE)*B389</f>
        <v>1.582984141694899E-3</v>
      </c>
      <c r="N389" s="18">
        <f>VLOOKUP(N$1,'2014(上) TFIDF'!$H$2:$L$46,5,FALSE)*B389</f>
        <v>0</v>
      </c>
      <c r="O389" s="18">
        <f>VLOOKUP(O$1,'2014(上) TFIDF'!$H$2:$L$46,5,FALSE)*B389</f>
        <v>7.8196415075314327E-4</v>
      </c>
      <c r="P389" s="18">
        <f>VLOOKUP(P$1,'2014(上) TFIDF'!$H$2:$L$46,5,FALSE)*B389</f>
        <v>1.4792166781151094E-3</v>
      </c>
      <c r="Q389" s="18">
        <f>VLOOKUP(Q$1,'2014(上) TFIDF'!$H$2:$L$46,5,FALSE)*B389</f>
        <v>3.3677362898314764E-4</v>
      </c>
      <c r="R389" s="18">
        <f>VLOOKUP(R$1,'2014(上) TFIDF'!$H$2:$L$46,5,FALSE)*B389</f>
        <v>3.3677362898314764E-4</v>
      </c>
      <c r="S389" s="18">
        <f>VLOOKUP(S$1,'2014(上) TFIDF'!$H$2:$L$46,5,FALSE)*B389</f>
        <v>1.2822167339281885E-3</v>
      </c>
      <c r="T389" s="18">
        <f>VLOOKUP(T$1,'2014(上) TFIDF'!$H$2:$L$46,5,FALSE)*B389</f>
        <v>5.3377357317006867E-4</v>
      </c>
      <c r="U389" s="18">
        <f>VLOOKUP(U$1,'2014(上) TFIDF'!$H$2:$L$46,5,FALSE)*B389</f>
        <v>1.6684426701439083E-3</v>
      </c>
      <c r="V389" s="18">
        <f>VLOOKUP(V$1,'2014(上) TFIDF'!$H$2:$L$46,5,FALSE)*B389</f>
        <v>1.5440944601195115E-3</v>
      </c>
      <c r="W389" s="18">
        <f>VLOOKUP(W$1,'2014(上) TFIDF'!$H$2:$L$46,5,FALSE)*B389</f>
        <v>5.3377357317006867E-4</v>
      </c>
      <c r="X389" s="18">
        <f>VLOOKUP(X$1,'2014(上) TFIDF'!$H$2:$L$46,5,FALSE)*B389</f>
        <v>2.5790836725667339E-3</v>
      </c>
      <c r="Y389" s="18">
        <f>VLOOKUP(Y$1,'2014(上) TFIDF'!$H$2:$L$46,5,FALSE)*B389</f>
        <v>0</v>
      </c>
      <c r="Z389" s="18">
        <f>VLOOKUP(Z$1,'2014(上) TFIDF'!$H$2:$L$46,5,FALSE)*B389</f>
        <v>2.0911801439444811E-3</v>
      </c>
      <c r="AA389" s="18">
        <f>VLOOKUP(AA$1,'2014(上) TFIDF'!$H$2:$L$46,5,FALSE)*B389</f>
        <v>1.7922850377025861E-3</v>
      </c>
      <c r="AB389" s="18">
        <f>VLOOKUP(AB$1,'2014(上) TFIDF'!$H$2:$L$46,5,FALSE)*B389</f>
        <v>1.77998408588182E-3</v>
      </c>
      <c r="AC389" s="18">
        <f>VLOOKUP(AC$1,'2014(上) TFIDF'!$H$2:$L$46,5,FALSE)*B389</f>
        <v>5.3377357317006867E-4</v>
      </c>
      <c r="AD389" s="18">
        <f>VLOOKUP(AD$1,'2014(上) TFIDF'!$H$2:$L$46,5,FALSE)*B389</f>
        <v>1.7922850377025861E-3</v>
      </c>
      <c r="AE389" s="18">
        <f>VLOOKUP(AE$1,'2014(上) TFIDF'!$H$2:$L$46,5,FALSE)*B389</f>
        <v>2.0206417738988861E-3</v>
      </c>
      <c r="AF389" s="18">
        <f>VLOOKUP(AF$1,'2014(上) TFIDF'!$H$2:$L$46,5,FALSE)*B389</f>
        <v>2.0977018746763552E-3</v>
      </c>
      <c r="AG389" s="18">
        <f>VLOOKUP(AG$1,'2014(上) TFIDF'!$H$2:$L$46,5,FALSE)*B389</f>
        <v>3.3677362898314764E-4</v>
      </c>
      <c r="AH389" s="18">
        <f>VLOOKUP(AH$1,'2014(上) TFIDF'!$H$2:$L$46,5,FALSE)*B389</f>
        <v>0</v>
      </c>
      <c r="AI389" s="18">
        <f>VLOOKUP(AI$1,'2014(上) TFIDF'!$H$2:$L$46,5,FALSE)*B389</f>
        <v>2.3497638802683252E-3</v>
      </c>
      <c r="AJ389" s="18">
        <f>VLOOKUP(AJ$1,'2014(上) TFIDF'!$H$2:$L$46,5,FALSE)*B389</f>
        <v>1.6525113529063593E-3</v>
      </c>
      <c r="AK389" s="18">
        <f>VLOOKUP(AK$1,'2014(上) TFIDF'!$H$2:$L$46,5,FALSE)*B389</f>
        <v>1.9892849818895068E-3</v>
      </c>
      <c r="AL389" s="18">
        <f>VLOOKUP(AL$1,'2014(上) TFIDF'!$H$2:$L$46,5,FALSE)*B389</f>
        <v>1.7673635933429022E-3</v>
      </c>
      <c r="AM389" s="18">
        <f>VLOOKUP(AM$1,'2014(上) TFIDF'!$H$2:$L$46,5,FALSE)*B389</f>
        <v>2.0845696794630341E-3</v>
      </c>
      <c r="AN389" s="18">
        <f>VLOOKUP(AN$1,'2014(上) TFIDF'!$H$2:$L$46,5,FALSE)*B389</f>
        <v>1.010320886949443E-3</v>
      </c>
      <c r="AO389" s="18">
        <f>VLOOKUP(AO$1,'2014(上) TFIDF'!$H$2:$L$46,5,FALSE)*B389</f>
        <v>0</v>
      </c>
      <c r="AP389" s="18">
        <f>VLOOKUP(AP$1,'2014(上) TFIDF'!$H$2:$L$46,5,FALSE)*B389</f>
        <v>5.3377357317006867E-4</v>
      </c>
      <c r="AQ389" s="18">
        <f>VLOOKUP(AQ$1,'2014(上) TFIDF'!$H$2:$L$46,5,FALSE)*B389</f>
        <v>1.9380943484933531E-3</v>
      </c>
      <c r="AR389" s="18">
        <f>VLOOKUP(AR$1,'2014(上) TFIDF'!$H$2:$L$46,5,FALSE)*B389</f>
        <v>1.6525113529063593E-3</v>
      </c>
      <c r="AS389" s="18">
        <f>VLOOKUP(AS$1,'2014(上) TFIDF'!$H$2:$L$46,5,FALSE)*B389</f>
        <v>7.8196415075314327E-4</v>
      </c>
      <c r="AT389" s="18">
        <f>VLOOKUP(AT$1,'2014(上) TFIDF'!$H$2:$L$46,5,FALSE)*B389</f>
        <v>7.8196415075314327E-4</v>
      </c>
      <c r="AU389" s="18">
        <f>VLOOKUP(AU$1,'2014(上) TFIDF'!$H$2:$L$46,5,FALSE)*B389</f>
        <v>1.6838681449157379E-3</v>
      </c>
    </row>
    <row r="390" spans="1:47">
      <c r="A390" s="18" t="s">
        <v>6079</v>
      </c>
      <c r="B390" s="18">
        <v>2.5000000000000001E-3</v>
      </c>
      <c r="C390" s="18">
        <f>VLOOKUP(C$1,'2014(上) TFIDF'!$H$2:$L$46,5,FALSE)*B390</f>
        <v>6.5291040161491215E-4</v>
      </c>
      <c r="D390" s="18">
        <f>VLOOKUP(D$1,'2014(上) TFIDF'!$H$2:$L$46,5,FALSE)*B390</f>
        <v>1.6632312885643547E-3</v>
      </c>
      <c r="E390" s="18">
        <f>VLOOKUP(E$1,'2014(上) TFIDF'!$H$2:$L$46,5,FALSE)*B390</f>
        <v>0</v>
      </c>
      <c r="F390" s="18">
        <f>VLOOKUP(F$1,'2014(上) TFIDF'!$H$2:$L$46,5,FALSE)*B390</f>
        <v>0</v>
      </c>
      <c r="G390" s="18">
        <f>VLOOKUP(G$1,'2014(上) TFIDF'!$H$2:$L$46,5,FALSE)*B390</f>
        <v>5.864731130648574E-4</v>
      </c>
      <c r="H390" s="18">
        <f>VLOOKUP(H$1,'2014(上) TFIDF'!$H$2:$L$46,5,FALSE)*B390</f>
        <v>9.3465788453381358E-4</v>
      </c>
      <c r="I390" s="18">
        <f>VLOOKUP(I$1,'2014(上) TFIDF'!$H$2:$L$46,5,FALSE)*B390</f>
        <v>0</v>
      </c>
      <c r="J390" s="18">
        <f>VLOOKUP(J$1,'2014(上) TFIDF'!$H$2:$L$46,5,FALSE)*B390</f>
        <v>8.7378400532064525E-4</v>
      </c>
      <c r="K390" s="18">
        <f>VLOOKUP(K$1,'2014(上) TFIDF'!$H$2:$L$46,5,FALSE)*B390</f>
        <v>1.091633556539579E-3</v>
      </c>
      <c r="L390" s="18">
        <f>VLOOKUP(L$1,'2014(上) TFIDF'!$H$2:$L$46,5,FALSE)*B390</f>
        <v>0</v>
      </c>
      <c r="M390" s="18">
        <f>VLOOKUP(M$1,'2014(上) TFIDF'!$H$2:$L$46,5,FALSE)*B390</f>
        <v>1.1872381062711743E-3</v>
      </c>
      <c r="N390" s="18">
        <f>VLOOKUP(N$1,'2014(上) TFIDF'!$H$2:$L$46,5,FALSE)*B390</f>
        <v>0</v>
      </c>
      <c r="O390" s="18">
        <f>VLOOKUP(O$1,'2014(上) TFIDF'!$H$2:$L$46,5,FALSE)*B390</f>
        <v>5.864731130648574E-4</v>
      </c>
      <c r="P390" s="18">
        <f>VLOOKUP(P$1,'2014(上) TFIDF'!$H$2:$L$46,5,FALSE)*B390</f>
        <v>1.1094125085863321E-3</v>
      </c>
      <c r="Q390" s="18">
        <f>VLOOKUP(Q$1,'2014(上) TFIDF'!$H$2:$L$46,5,FALSE)*B390</f>
        <v>2.525802217373607E-4</v>
      </c>
      <c r="R390" s="18">
        <f>VLOOKUP(R$1,'2014(上) TFIDF'!$H$2:$L$46,5,FALSE)*B390</f>
        <v>2.525802217373607E-4</v>
      </c>
      <c r="S390" s="18">
        <f>VLOOKUP(S$1,'2014(上) TFIDF'!$H$2:$L$46,5,FALSE)*B390</f>
        <v>9.6166255044614142E-4</v>
      </c>
      <c r="T390" s="18">
        <f>VLOOKUP(T$1,'2014(上) TFIDF'!$H$2:$L$46,5,FALSE)*B390</f>
        <v>4.0033017987755145E-4</v>
      </c>
      <c r="U390" s="18">
        <f>VLOOKUP(U$1,'2014(上) TFIDF'!$H$2:$L$46,5,FALSE)*B390</f>
        <v>1.2513320026079312E-3</v>
      </c>
      <c r="V390" s="18">
        <f>VLOOKUP(V$1,'2014(上) TFIDF'!$H$2:$L$46,5,FALSE)*B390</f>
        <v>1.1580708450896334E-3</v>
      </c>
      <c r="W390" s="18">
        <f>VLOOKUP(W$1,'2014(上) TFIDF'!$H$2:$L$46,5,FALSE)*B390</f>
        <v>4.0033017987755145E-4</v>
      </c>
      <c r="X390" s="18">
        <f>VLOOKUP(X$1,'2014(上) TFIDF'!$H$2:$L$46,5,FALSE)*B390</f>
        <v>1.9343127544250503E-3</v>
      </c>
      <c r="Y390" s="18">
        <f>VLOOKUP(Y$1,'2014(上) TFIDF'!$H$2:$L$46,5,FALSE)*B390</f>
        <v>0</v>
      </c>
      <c r="Z390" s="18">
        <f>VLOOKUP(Z$1,'2014(上) TFIDF'!$H$2:$L$46,5,FALSE)*B390</f>
        <v>1.5683851079583608E-3</v>
      </c>
      <c r="AA390" s="18">
        <f>VLOOKUP(AA$1,'2014(上) TFIDF'!$H$2:$L$46,5,FALSE)*B390</f>
        <v>1.3442137782769396E-3</v>
      </c>
      <c r="AB390" s="18">
        <f>VLOOKUP(AB$1,'2014(上) TFIDF'!$H$2:$L$46,5,FALSE)*B390</f>
        <v>1.334988064411365E-3</v>
      </c>
      <c r="AC390" s="18">
        <f>VLOOKUP(AC$1,'2014(上) TFIDF'!$H$2:$L$46,5,FALSE)*B390</f>
        <v>4.0033017987755145E-4</v>
      </c>
      <c r="AD390" s="18">
        <f>VLOOKUP(AD$1,'2014(上) TFIDF'!$H$2:$L$46,5,FALSE)*B390</f>
        <v>1.3442137782769396E-3</v>
      </c>
      <c r="AE390" s="18">
        <f>VLOOKUP(AE$1,'2014(上) TFIDF'!$H$2:$L$46,5,FALSE)*B390</f>
        <v>1.5154813304241643E-3</v>
      </c>
      <c r="AF390" s="18">
        <f>VLOOKUP(AF$1,'2014(上) TFIDF'!$H$2:$L$46,5,FALSE)*B390</f>
        <v>1.5732764060072662E-3</v>
      </c>
      <c r="AG390" s="18">
        <f>VLOOKUP(AG$1,'2014(上) TFIDF'!$H$2:$L$46,5,FALSE)*B390</f>
        <v>2.525802217373607E-4</v>
      </c>
      <c r="AH390" s="18">
        <f>VLOOKUP(AH$1,'2014(上) TFIDF'!$H$2:$L$46,5,FALSE)*B390</f>
        <v>0</v>
      </c>
      <c r="AI390" s="18">
        <f>VLOOKUP(AI$1,'2014(上) TFIDF'!$H$2:$L$46,5,FALSE)*B390</f>
        <v>1.762322910201244E-3</v>
      </c>
      <c r="AJ390" s="18">
        <f>VLOOKUP(AJ$1,'2014(上) TFIDF'!$H$2:$L$46,5,FALSE)*B390</f>
        <v>1.2393835146797694E-3</v>
      </c>
      <c r="AK390" s="18">
        <f>VLOOKUP(AK$1,'2014(上) TFIDF'!$H$2:$L$46,5,FALSE)*B390</f>
        <v>1.4919637364171302E-3</v>
      </c>
      <c r="AL390" s="18">
        <f>VLOOKUP(AL$1,'2014(上) TFIDF'!$H$2:$L$46,5,FALSE)*B390</f>
        <v>1.3255226950071766E-3</v>
      </c>
      <c r="AM390" s="18">
        <f>VLOOKUP(AM$1,'2014(上) TFIDF'!$H$2:$L$46,5,FALSE)*B390</f>
        <v>1.5634272595972756E-3</v>
      </c>
      <c r="AN390" s="18">
        <f>VLOOKUP(AN$1,'2014(上) TFIDF'!$H$2:$L$46,5,FALSE)*B390</f>
        <v>7.5774066521208216E-4</v>
      </c>
      <c r="AO390" s="18">
        <f>VLOOKUP(AO$1,'2014(上) TFIDF'!$H$2:$L$46,5,FALSE)*B390</f>
        <v>0</v>
      </c>
      <c r="AP390" s="18">
        <f>VLOOKUP(AP$1,'2014(上) TFIDF'!$H$2:$L$46,5,FALSE)*B390</f>
        <v>4.0033017987755145E-4</v>
      </c>
      <c r="AQ390" s="18">
        <f>VLOOKUP(AQ$1,'2014(上) TFIDF'!$H$2:$L$46,5,FALSE)*B390</f>
        <v>1.4535707613700147E-3</v>
      </c>
      <c r="AR390" s="18">
        <f>VLOOKUP(AR$1,'2014(上) TFIDF'!$H$2:$L$46,5,FALSE)*B390</f>
        <v>1.2393835146797694E-3</v>
      </c>
      <c r="AS390" s="18">
        <f>VLOOKUP(AS$1,'2014(上) TFIDF'!$H$2:$L$46,5,FALSE)*B390</f>
        <v>5.864731130648574E-4</v>
      </c>
      <c r="AT390" s="18">
        <f>VLOOKUP(AT$1,'2014(上) TFIDF'!$H$2:$L$46,5,FALSE)*B390</f>
        <v>5.864731130648574E-4</v>
      </c>
      <c r="AU390" s="18">
        <f>VLOOKUP(AU$1,'2014(上) TFIDF'!$H$2:$L$46,5,FALSE)*B390</f>
        <v>1.2629011086868033E-3</v>
      </c>
    </row>
    <row r="391" spans="1:47">
      <c r="A391" s="18" t="s">
        <v>1487</v>
      </c>
      <c r="B391" s="18">
        <v>5.0000000000000001E-3</v>
      </c>
      <c r="C391" s="18">
        <f>VLOOKUP(C$1,'2014(上) TFIDF'!$H$2:$L$46,5,FALSE)*B391</f>
        <v>1.3058208032298243E-3</v>
      </c>
      <c r="D391" s="18">
        <f>VLOOKUP(D$1,'2014(上) TFIDF'!$H$2:$L$46,5,FALSE)*B391</f>
        <v>3.3264625771287095E-3</v>
      </c>
      <c r="E391" s="18">
        <f>VLOOKUP(E$1,'2014(上) TFIDF'!$H$2:$L$46,5,FALSE)*B391</f>
        <v>0</v>
      </c>
      <c r="F391" s="18">
        <f>VLOOKUP(F$1,'2014(上) TFIDF'!$H$2:$L$46,5,FALSE)*B391</f>
        <v>0</v>
      </c>
      <c r="G391" s="18">
        <f>VLOOKUP(G$1,'2014(上) TFIDF'!$H$2:$L$46,5,FALSE)*B391</f>
        <v>1.1729462261297148E-3</v>
      </c>
      <c r="H391" s="18">
        <f>VLOOKUP(H$1,'2014(上) TFIDF'!$H$2:$L$46,5,FALSE)*B391</f>
        <v>1.8693157690676272E-3</v>
      </c>
      <c r="I391" s="18">
        <f>VLOOKUP(I$1,'2014(上) TFIDF'!$H$2:$L$46,5,FALSE)*B391</f>
        <v>0</v>
      </c>
      <c r="J391" s="18">
        <f>VLOOKUP(J$1,'2014(上) TFIDF'!$H$2:$L$46,5,FALSE)*B391</f>
        <v>1.7475680106412905E-3</v>
      </c>
      <c r="K391" s="18">
        <f>VLOOKUP(K$1,'2014(上) TFIDF'!$H$2:$L$46,5,FALSE)*B391</f>
        <v>2.183267113079158E-3</v>
      </c>
      <c r="L391" s="18">
        <f>VLOOKUP(L$1,'2014(上) TFIDF'!$H$2:$L$46,5,FALSE)*B391</f>
        <v>0</v>
      </c>
      <c r="M391" s="18">
        <f>VLOOKUP(M$1,'2014(上) TFIDF'!$H$2:$L$46,5,FALSE)*B391</f>
        <v>2.3744762125423487E-3</v>
      </c>
      <c r="N391" s="18">
        <f>VLOOKUP(N$1,'2014(上) TFIDF'!$H$2:$L$46,5,FALSE)*B391</f>
        <v>0</v>
      </c>
      <c r="O391" s="18">
        <f>VLOOKUP(O$1,'2014(上) TFIDF'!$H$2:$L$46,5,FALSE)*B391</f>
        <v>1.1729462261297148E-3</v>
      </c>
      <c r="P391" s="18">
        <f>VLOOKUP(P$1,'2014(上) TFIDF'!$H$2:$L$46,5,FALSE)*B391</f>
        <v>2.2188250171726641E-3</v>
      </c>
      <c r="Q391" s="18">
        <f>VLOOKUP(Q$1,'2014(上) TFIDF'!$H$2:$L$46,5,FALSE)*B391</f>
        <v>5.051604434747214E-4</v>
      </c>
      <c r="R391" s="18">
        <f>VLOOKUP(R$1,'2014(上) TFIDF'!$H$2:$L$46,5,FALSE)*B391</f>
        <v>5.051604434747214E-4</v>
      </c>
      <c r="S391" s="18">
        <f>VLOOKUP(S$1,'2014(上) TFIDF'!$H$2:$L$46,5,FALSE)*B391</f>
        <v>1.9233251008922828E-3</v>
      </c>
      <c r="T391" s="18">
        <f>VLOOKUP(T$1,'2014(上) TFIDF'!$H$2:$L$46,5,FALSE)*B391</f>
        <v>8.006603597551029E-4</v>
      </c>
      <c r="U391" s="18">
        <f>VLOOKUP(U$1,'2014(上) TFIDF'!$H$2:$L$46,5,FALSE)*B391</f>
        <v>2.5026640052158624E-3</v>
      </c>
      <c r="V391" s="18">
        <f>VLOOKUP(V$1,'2014(上) TFIDF'!$H$2:$L$46,5,FALSE)*B391</f>
        <v>2.3161416901792669E-3</v>
      </c>
      <c r="W391" s="18">
        <f>VLOOKUP(W$1,'2014(上) TFIDF'!$H$2:$L$46,5,FALSE)*B391</f>
        <v>8.006603597551029E-4</v>
      </c>
      <c r="X391" s="18">
        <f>VLOOKUP(X$1,'2014(上) TFIDF'!$H$2:$L$46,5,FALSE)*B391</f>
        <v>3.8686255088501006E-3</v>
      </c>
      <c r="Y391" s="18">
        <f>VLOOKUP(Y$1,'2014(上) TFIDF'!$H$2:$L$46,5,FALSE)*B391</f>
        <v>0</v>
      </c>
      <c r="Z391" s="18">
        <f>VLOOKUP(Z$1,'2014(上) TFIDF'!$H$2:$L$46,5,FALSE)*B391</f>
        <v>3.1367702159167217E-3</v>
      </c>
      <c r="AA391" s="18">
        <f>VLOOKUP(AA$1,'2014(上) TFIDF'!$H$2:$L$46,5,FALSE)*B391</f>
        <v>2.6884275565538791E-3</v>
      </c>
      <c r="AB391" s="18">
        <f>VLOOKUP(AB$1,'2014(上) TFIDF'!$H$2:$L$46,5,FALSE)*B391</f>
        <v>2.6699761288227299E-3</v>
      </c>
      <c r="AC391" s="18">
        <f>VLOOKUP(AC$1,'2014(上) TFIDF'!$H$2:$L$46,5,FALSE)*B391</f>
        <v>8.006603597551029E-4</v>
      </c>
      <c r="AD391" s="18">
        <f>VLOOKUP(AD$1,'2014(上) TFIDF'!$H$2:$L$46,5,FALSE)*B391</f>
        <v>2.6884275565538791E-3</v>
      </c>
      <c r="AE391" s="18">
        <f>VLOOKUP(AE$1,'2014(上) TFIDF'!$H$2:$L$46,5,FALSE)*B391</f>
        <v>3.0309626608483286E-3</v>
      </c>
      <c r="AF391" s="18">
        <f>VLOOKUP(AF$1,'2014(上) TFIDF'!$H$2:$L$46,5,FALSE)*B391</f>
        <v>3.1465528120145324E-3</v>
      </c>
      <c r="AG391" s="18">
        <f>VLOOKUP(AG$1,'2014(上) TFIDF'!$H$2:$L$46,5,FALSE)*B391</f>
        <v>5.051604434747214E-4</v>
      </c>
      <c r="AH391" s="18">
        <f>VLOOKUP(AH$1,'2014(上) TFIDF'!$H$2:$L$46,5,FALSE)*B391</f>
        <v>0</v>
      </c>
      <c r="AI391" s="18">
        <f>VLOOKUP(AI$1,'2014(上) TFIDF'!$H$2:$L$46,5,FALSE)*B391</f>
        <v>3.524645820402488E-3</v>
      </c>
      <c r="AJ391" s="18">
        <f>VLOOKUP(AJ$1,'2014(上) TFIDF'!$H$2:$L$46,5,FALSE)*B391</f>
        <v>2.4787670293595389E-3</v>
      </c>
      <c r="AK391" s="18">
        <f>VLOOKUP(AK$1,'2014(上) TFIDF'!$H$2:$L$46,5,FALSE)*B391</f>
        <v>2.9839274728342604E-3</v>
      </c>
      <c r="AL391" s="18">
        <f>VLOOKUP(AL$1,'2014(上) TFIDF'!$H$2:$L$46,5,FALSE)*B391</f>
        <v>2.6510453900143532E-3</v>
      </c>
      <c r="AM391" s="18">
        <f>VLOOKUP(AM$1,'2014(上) TFIDF'!$H$2:$L$46,5,FALSE)*B391</f>
        <v>3.1268545191945512E-3</v>
      </c>
      <c r="AN391" s="18">
        <f>VLOOKUP(AN$1,'2014(上) TFIDF'!$H$2:$L$46,5,FALSE)*B391</f>
        <v>1.5154813304241643E-3</v>
      </c>
      <c r="AO391" s="18">
        <f>VLOOKUP(AO$1,'2014(上) TFIDF'!$H$2:$L$46,5,FALSE)*B391</f>
        <v>0</v>
      </c>
      <c r="AP391" s="18">
        <f>VLOOKUP(AP$1,'2014(上) TFIDF'!$H$2:$L$46,5,FALSE)*B391</f>
        <v>8.006603597551029E-4</v>
      </c>
      <c r="AQ391" s="18">
        <f>VLOOKUP(AQ$1,'2014(上) TFIDF'!$H$2:$L$46,5,FALSE)*B391</f>
        <v>2.9071415227400295E-3</v>
      </c>
      <c r="AR391" s="18">
        <f>VLOOKUP(AR$1,'2014(上) TFIDF'!$H$2:$L$46,5,FALSE)*B391</f>
        <v>2.4787670293595389E-3</v>
      </c>
      <c r="AS391" s="18">
        <f>VLOOKUP(AS$1,'2014(上) TFIDF'!$H$2:$L$46,5,FALSE)*B391</f>
        <v>1.1729462261297148E-3</v>
      </c>
      <c r="AT391" s="18">
        <f>VLOOKUP(AT$1,'2014(上) TFIDF'!$H$2:$L$46,5,FALSE)*B391</f>
        <v>1.1729462261297148E-3</v>
      </c>
      <c r="AU391" s="18">
        <f>VLOOKUP(AU$1,'2014(上) TFIDF'!$H$2:$L$46,5,FALSE)*B391</f>
        <v>2.5258022173736067E-3</v>
      </c>
    </row>
    <row r="392" spans="1:47">
      <c r="A392" s="18" t="s">
        <v>4138</v>
      </c>
      <c r="B392" s="18">
        <v>5.0000000000000001E-3</v>
      </c>
      <c r="C392" s="18">
        <f>VLOOKUP(C$1,'2014(上) TFIDF'!$H$2:$L$46,5,FALSE)*B392</f>
        <v>1.3058208032298243E-3</v>
      </c>
      <c r="D392" s="18">
        <f>VLOOKUP(D$1,'2014(上) TFIDF'!$H$2:$L$46,5,FALSE)*B392</f>
        <v>3.3264625771287095E-3</v>
      </c>
      <c r="E392" s="18">
        <f>VLOOKUP(E$1,'2014(上) TFIDF'!$H$2:$L$46,5,FALSE)*B392</f>
        <v>0</v>
      </c>
      <c r="F392" s="18">
        <f>VLOOKUP(F$1,'2014(上) TFIDF'!$H$2:$L$46,5,FALSE)*B392</f>
        <v>0</v>
      </c>
      <c r="G392" s="18">
        <f>VLOOKUP(G$1,'2014(上) TFIDF'!$H$2:$L$46,5,FALSE)*B392</f>
        <v>1.1729462261297148E-3</v>
      </c>
      <c r="H392" s="18">
        <f>VLOOKUP(H$1,'2014(上) TFIDF'!$H$2:$L$46,5,FALSE)*B392</f>
        <v>1.8693157690676272E-3</v>
      </c>
      <c r="I392" s="18">
        <f>VLOOKUP(I$1,'2014(上) TFIDF'!$H$2:$L$46,5,FALSE)*B392</f>
        <v>0</v>
      </c>
      <c r="J392" s="18">
        <f>VLOOKUP(J$1,'2014(上) TFIDF'!$H$2:$L$46,5,FALSE)*B392</f>
        <v>1.7475680106412905E-3</v>
      </c>
      <c r="K392" s="18">
        <f>VLOOKUP(K$1,'2014(上) TFIDF'!$H$2:$L$46,5,FALSE)*B392</f>
        <v>2.183267113079158E-3</v>
      </c>
      <c r="L392" s="18">
        <f>VLOOKUP(L$1,'2014(上) TFIDF'!$H$2:$L$46,5,FALSE)*B392</f>
        <v>0</v>
      </c>
      <c r="M392" s="18">
        <f>VLOOKUP(M$1,'2014(上) TFIDF'!$H$2:$L$46,5,FALSE)*B392</f>
        <v>2.3744762125423487E-3</v>
      </c>
      <c r="N392" s="18">
        <f>VLOOKUP(N$1,'2014(上) TFIDF'!$H$2:$L$46,5,FALSE)*B392</f>
        <v>0</v>
      </c>
      <c r="O392" s="18">
        <f>VLOOKUP(O$1,'2014(上) TFIDF'!$H$2:$L$46,5,FALSE)*B392</f>
        <v>1.1729462261297148E-3</v>
      </c>
      <c r="P392" s="18">
        <f>VLOOKUP(P$1,'2014(上) TFIDF'!$H$2:$L$46,5,FALSE)*B392</f>
        <v>2.2188250171726641E-3</v>
      </c>
      <c r="Q392" s="18">
        <f>VLOOKUP(Q$1,'2014(上) TFIDF'!$H$2:$L$46,5,FALSE)*B392</f>
        <v>5.051604434747214E-4</v>
      </c>
      <c r="R392" s="18">
        <f>VLOOKUP(R$1,'2014(上) TFIDF'!$H$2:$L$46,5,FALSE)*B392</f>
        <v>5.051604434747214E-4</v>
      </c>
      <c r="S392" s="18">
        <f>VLOOKUP(S$1,'2014(上) TFIDF'!$H$2:$L$46,5,FALSE)*B392</f>
        <v>1.9233251008922828E-3</v>
      </c>
      <c r="T392" s="18">
        <f>VLOOKUP(T$1,'2014(上) TFIDF'!$H$2:$L$46,5,FALSE)*B392</f>
        <v>8.006603597551029E-4</v>
      </c>
      <c r="U392" s="18">
        <f>VLOOKUP(U$1,'2014(上) TFIDF'!$H$2:$L$46,5,FALSE)*B392</f>
        <v>2.5026640052158624E-3</v>
      </c>
      <c r="V392" s="18">
        <f>VLOOKUP(V$1,'2014(上) TFIDF'!$H$2:$L$46,5,FALSE)*B392</f>
        <v>2.3161416901792669E-3</v>
      </c>
      <c r="W392" s="18">
        <f>VLOOKUP(W$1,'2014(上) TFIDF'!$H$2:$L$46,5,FALSE)*B392</f>
        <v>8.006603597551029E-4</v>
      </c>
      <c r="X392" s="18">
        <f>VLOOKUP(X$1,'2014(上) TFIDF'!$H$2:$L$46,5,FALSE)*B392</f>
        <v>3.8686255088501006E-3</v>
      </c>
      <c r="Y392" s="18">
        <f>VLOOKUP(Y$1,'2014(上) TFIDF'!$H$2:$L$46,5,FALSE)*B392</f>
        <v>0</v>
      </c>
      <c r="Z392" s="18">
        <f>VLOOKUP(Z$1,'2014(上) TFIDF'!$H$2:$L$46,5,FALSE)*B392</f>
        <v>3.1367702159167217E-3</v>
      </c>
      <c r="AA392" s="18">
        <f>VLOOKUP(AA$1,'2014(上) TFIDF'!$H$2:$L$46,5,FALSE)*B392</f>
        <v>2.6884275565538791E-3</v>
      </c>
      <c r="AB392" s="18">
        <f>VLOOKUP(AB$1,'2014(上) TFIDF'!$H$2:$L$46,5,FALSE)*B392</f>
        <v>2.6699761288227299E-3</v>
      </c>
      <c r="AC392" s="18">
        <f>VLOOKUP(AC$1,'2014(上) TFIDF'!$H$2:$L$46,5,FALSE)*B392</f>
        <v>8.006603597551029E-4</v>
      </c>
      <c r="AD392" s="18">
        <f>VLOOKUP(AD$1,'2014(上) TFIDF'!$H$2:$L$46,5,FALSE)*B392</f>
        <v>2.6884275565538791E-3</v>
      </c>
      <c r="AE392" s="18">
        <f>VLOOKUP(AE$1,'2014(上) TFIDF'!$H$2:$L$46,5,FALSE)*B392</f>
        <v>3.0309626608483286E-3</v>
      </c>
      <c r="AF392" s="18">
        <f>VLOOKUP(AF$1,'2014(上) TFIDF'!$H$2:$L$46,5,FALSE)*B392</f>
        <v>3.1465528120145324E-3</v>
      </c>
      <c r="AG392" s="18">
        <f>VLOOKUP(AG$1,'2014(上) TFIDF'!$H$2:$L$46,5,FALSE)*B392</f>
        <v>5.051604434747214E-4</v>
      </c>
      <c r="AH392" s="18">
        <f>VLOOKUP(AH$1,'2014(上) TFIDF'!$H$2:$L$46,5,FALSE)*B392</f>
        <v>0</v>
      </c>
      <c r="AI392" s="18">
        <f>VLOOKUP(AI$1,'2014(上) TFIDF'!$H$2:$L$46,5,FALSE)*B392</f>
        <v>3.524645820402488E-3</v>
      </c>
      <c r="AJ392" s="18">
        <f>VLOOKUP(AJ$1,'2014(上) TFIDF'!$H$2:$L$46,5,FALSE)*B392</f>
        <v>2.4787670293595389E-3</v>
      </c>
      <c r="AK392" s="18">
        <f>VLOOKUP(AK$1,'2014(上) TFIDF'!$H$2:$L$46,5,FALSE)*B392</f>
        <v>2.9839274728342604E-3</v>
      </c>
      <c r="AL392" s="18">
        <f>VLOOKUP(AL$1,'2014(上) TFIDF'!$H$2:$L$46,5,FALSE)*B392</f>
        <v>2.6510453900143532E-3</v>
      </c>
      <c r="AM392" s="18">
        <f>VLOOKUP(AM$1,'2014(上) TFIDF'!$H$2:$L$46,5,FALSE)*B392</f>
        <v>3.1268545191945512E-3</v>
      </c>
      <c r="AN392" s="18">
        <f>VLOOKUP(AN$1,'2014(上) TFIDF'!$H$2:$L$46,5,FALSE)*B392</f>
        <v>1.5154813304241643E-3</v>
      </c>
      <c r="AO392" s="18">
        <f>VLOOKUP(AO$1,'2014(上) TFIDF'!$H$2:$L$46,5,FALSE)*B392</f>
        <v>0</v>
      </c>
      <c r="AP392" s="18">
        <f>VLOOKUP(AP$1,'2014(上) TFIDF'!$H$2:$L$46,5,FALSE)*B392</f>
        <v>8.006603597551029E-4</v>
      </c>
      <c r="AQ392" s="18">
        <f>VLOOKUP(AQ$1,'2014(上) TFIDF'!$H$2:$L$46,5,FALSE)*B392</f>
        <v>2.9071415227400295E-3</v>
      </c>
      <c r="AR392" s="18">
        <f>VLOOKUP(AR$1,'2014(上) TFIDF'!$H$2:$L$46,5,FALSE)*B392</f>
        <v>2.4787670293595389E-3</v>
      </c>
      <c r="AS392" s="18">
        <f>VLOOKUP(AS$1,'2014(上) TFIDF'!$H$2:$L$46,5,FALSE)*B392</f>
        <v>1.1729462261297148E-3</v>
      </c>
      <c r="AT392" s="18">
        <f>VLOOKUP(AT$1,'2014(上) TFIDF'!$H$2:$L$46,5,FALSE)*B392</f>
        <v>1.1729462261297148E-3</v>
      </c>
      <c r="AU392" s="18">
        <f>VLOOKUP(AU$1,'2014(上) TFIDF'!$H$2:$L$46,5,FALSE)*B392</f>
        <v>2.5258022173736067E-3</v>
      </c>
    </row>
    <row r="393" spans="1:47">
      <c r="A393" s="18" t="s">
        <v>1305</v>
      </c>
      <c r="B393" s="18">
        <v>0.01</v>
      </c>
      <c r="C393" s="18">
        <f>VLOOKUP(C$1,'2014(上) TFIDF'!$H$2:$L$46,5,FALSE)*B393</f>
        <v>2.6116416064596486E-3</v>
      </c>
      <c r="D393" s="18">
        <f>VLOOKUP(D$1,'2014(上) TFIDF'!$H$2:$L$46,5,FALSE)*B393</f>
        <v>6.652925154257419E-3</v>
      </c>
      <c r="E393" s="18">
        <f>VLOOKUP(E$1,'2014(上) TFIDF'!$H$2:$L$46,5,FALSE)*B393</f>
        <v>0</v>
      </c>
      <c r="F393" s="18">
        <f>VLOOKUP(F$1,'2014(上) TFIDF'!$H$2:$L$46,5,FALSE)*B393</f>
        <v>0</v>
      </c>
      <c r="G393" s="18">
        <f>VLOOKUP(G$1,'2014(上) TFIDF'!$H$2:$L$46,5,FALSE)*B393</f>
        <v>2.3458924522594296E-3</v>
      </c>
      <c r="H393" s="18">
        <f>VLOOKUP(H$1,'2014(上) TFIDF'!$H$2:$L$46,5,FALSE)*B393</f>
        <v>3.7386315381352543E-3</v>
      </c>
      <c r="I393" s="18">
        <f>VLOOKUP(I$1,'2014(上) TFIDF'!$H$2:$L$46,5,FALSE)*B393</f>
        <v>0</v>
      </c>
      <c r="J393" s="18">
        <f>VLOOKUP(J$1,'2014(上) TFIDF'!$H$2:$L$46,5,FALSE)*B393</f>
        <v>3.495136021282581E-3</v>
      </c>
      <c r="K393" s="18">
        <f>VLOOKUP(K$1,'2014(上) TFIDF'!$H$2:$L$46,5,FALSE)*B393</f>
        <v>4.3665342261583161E-3</v>
      </c>
      <c r="L393" s="18">
        <f>VLOOKUP(L$1,'2014(上) TFIDF'!$H$2:$L$46,5,FALSE)*B393</f>
        <v>0</v>
      </c>
      <c r="M393" s="18">
        <f>VLOOKUP(M$1,'2014(上) TFIDF'!$H$2:$L$46,5,FALSE)*B393</f>
        <v>4.7489524250846973E-3</v>
      </c>
      <c r="N393" s="18">
        <f>VLOOKUP(N$1,'2014(上) TFIDF'!$H$2:$L$46,5,FALSE)*B393</f>
        <v>0</v>
      </c>
      <c r="O393" s="18">
        <f>VLOOKUP(O$1,'2014(上) TFIDF'!$H$2:$L$46,5,FALSE)*B393</f>
        <v>2.3458924522594296E-3</v>
      </c>
      <c r="P393" s="18">
        <f>VLOOKUP(P$1,'2014(上) TFIDF'!$H$2:$L$46,5,FALSE)*B393</f>
        <v>4.4376500343453282E-3</v>
      </c>
      <c r="Q393" s="18">
        <f>VLOOKUP(Q$1,'2014(上) TFIDF'!$H$2:$L$46,5,FALSE)*B393</f>
        <v>1.0103208869494428E-3</v>
      </c>
      <c r="R393" s="18">
        <f>VLOOKUP(R$1,'2014(上) TFIDF'!$H$2:$L$46,5,FALSE)*B393</f>
        <v>1.0103208869494428E-3</v>
      </c>
      <c r="S393" s="18">
        <f>VLOOKUP(S$1,'2014(上) TFIDF'!$H$2:$L$46,5,FALSE)*B393</f>
        <v>3.8466502017845657E-3</v>
      </c>
      <c r="T393" s="18">
        <f>VLOOKUP(T$1,'2014(上) TFIDF'!$H$2:$L$46,5,FALSE)*B393</f>
        <v>1.6013207195102058E-3</v>
      </c>
      <c r="U393" s="18">
        <f>VLOOKUP(U$1,'2014(上) TFIDF'!$H$2:$L$46,5,FALSE)*B393</f>
        <v>5.0053280104317248E-3</v>
      </c>
      <c r="V393" s="18">
        <f>VLOOKUP(V$1,'2014(上) TFIDF'!$H$2:$L$46,5,FALSE)*B393</f>
        <v>4.6322833803585338E-3</v>
      </c>
      <c r="W393" s="18">
        <f>VLOOKUP(W$1,'2014(上) TFIDF'!$H$2:$L$46,5,FALSE)*B393</f>
        <v>1.6013207195102058E-3</v>
      </c>
      <c r="X393" s="18">
        <f>VLOOKUP(X$1,'2014(上) TFIDF'!$H$2:$L$46,5,FALSE)*B393</f>
        <v>7.7372510177002012E-3</v>
      </c>
      <c r="Y393" s="18">
        <f>VLOOKUP(Y$1,'2014(上) TFIDF'!$H$2:$L$46,5,FALSE)*B393</f>
        <v>0</v>
      </c>
      <c r="Z393" s="18">
        <f>VLOOKUP(Z$1,'2014(上) TFIDF'!$H$2:$L$46,5,FALSE)*B393</f>
        <v>6.2735404318334433E-3</v>
      </c>
      <c r="AA393" s="18">
        <f>VLOOKUP(AA$1,'2014(上) TFIDF'!$H$2:$L$46,5,FALSE)*B393</f>
        <v>5.3768551131077582E-3</v>
      </c>
      <c r="AB393" s="18">
        <f>VLOOKUP(AB$1,'2014(上) TFIDF'!$H$2:$L$46,5,FALSE)*B393</f>
        <v>5.3399522576454599E-3</v>
      </c>
      <c r="AC393" s="18">
        <f>VLOOKUP(AC$1,'2014(上) TFIDF'!$H$2:$L$46,5,FALSE)*B393</f>
        <v>1.6013207195102058E-3</v>
      </c>
      <c r="AD393" s="18">
        <f>VLOOKUP(AD$1,'2014(上) TFIDF'!$H$2:$L$46,5,FALSE)*B393</f>
        <v>5.3768551131077582E-3</v>
      </c>
      <c r="AE393" s="18">
        <f>VLOOKUP(AE$1,'2014(上) TFIDF'!$H$2:$L$46,5,FALSE)*B393</f>
        <v>6.0619253216966573E-3</v>
      </c>
      <c r="AF393" s="18">
        <f>VLOOKUP(AF$1,'2014(上) TFIDF'!$H$2:$L$46,5,FALSE)*B393</f>
        <v>6.2931056240290648E-3</v>
      </c>
      <c r="AG393" s="18">
        <f>VLOOKUP(AG$1,'2014(上) TFIDF'!$H$2:$L$46,5,FALSE)*B393</f>
        <v>1.0103208869494428E-3</v>
      </c>
      <c r="AH393" s="18">
        <f>VLOOKUP(AH$1,'2014(上) TFIDF'!$H$2:$L$46,5,FALSE)*B393</f>
        <v>0</v>
      </c>
      <c r="AI393" s="18">
        <f>VLOOKUP(AI$1,'2014(上) TFIDF'!$H$2:$L$46,5,FALSE)*B393</f>
        <v>7.049291640804976E-3</v>
      </c>
      <c r="AJ393" s="18">
        <f>VLOOKUP(AJ$1,'2014(上) TFIDF'!$H$2:$L$46,5,FALSE)*B393</f>
        <v>4.9575340587190778E-3</v>
      </c>
      <c r="AK393" s="18">
        <f>VLOOKUP(AK$1,'2014(上) TFIDF'!$H$2:$L$46,5,FALSE)*B393</f>
        <v>5.9678549456685208E-3</v>
      </c>
      <c r="AL393" s="18">
        <f>VLOOKUP(AL$1,'2014(上) TFIDF'!$H$2:$L$46,5,FALSE)*B393</f>
        <v>5.3020907800287063E-3</v>
      </c>
      <c r="AM393" s="18">
        <f>VLOOKUP(AM$1,'2014(上) TFIDF'!$H$2:$L$46,5,FALSE)*B393</f>
        <v>6.2537090383891023E-3</v>
      </c>
      <c r="AN393" s="18">
        <f>VLOOKUP(AN$1,'2014(上) TFIDF'!$H$2:$L$46,5,FALSE)*B393</f>
        <v>3.0309626608483286E-3</v>
      </c>
      <c r="AO393" s="18">
        <f>VLOOKUP(AO$1,'2014(上) TFIDF'!$H$2:$L$46,5,FALSE)*B393</f>
        <v>0</v>
      </c>
      <c r="AP393" s="18">
        <f>VLOOKUP(AP$1,'2014(上) TFIDF'!$H$2:$L$46,5,FALSE)*B393</f>
        <v>1.6013207195102058E-3</v>
      </c>
      <c r="AQ393" s="18">
        <f>VLOOKUP(AQ$1,'2014(上) TFIDF'!$H$2:$L$46,5,FALSE)*B393</f>
        <v>5.8142830454800589E-3</v>
      </c>
      <c r="AR393" s="18">
        <f>VLOOKUP(AR$1,'2014(上) TFIDF'!$H$2:$L$46,5,FALSE)*B393</f>
        <v>4.9575340587190778E-3</v>
      </c>
      <c r="AS393" s="18">
        <f>VLOOKUP(AS$1,'2014(上) TFIDF'!$H$2:$L$46,5,FALSE)*B393</f>
        <v>2.3458924522594296E-3</v>
      </c>
      <c r="AT393" s="18">
        <f>VLOOKUP(AT$1,'2014(上) TFIDF'!$H$2:$L$46,5,FALSE)*B393</f>
        <v>2.3458924522594296E-3</v>
      </c>
      <c r="AU393" s="18">
        <f>VLOOKUP(AU$1,'2014(上) TFIDF'!$H$2:$L$46,5,FALSE)*B393</f>
        <v>5.0516044347472134E-3</v>
      </c>
    </row>
    <row r="394" spans="1:47">
      <c r="A394" s="18" t="s">
        <v>5817</v>
      </c>
      <c r="B394" s="18">
        <v>1.1111111111111111E-3</v>
      </c>
      <c r="C394" s="18">
        <f>VLOOKUP(C$1,'2014(上) TFIDF'!$H$2:$L$46,5,FALSE)*B394</f>
        <v>2.9018240071773877E-4</v>
      </c>
      <c r="D394" s="18">
        <f>VLOOKUP(D$1,'2014(上) TFIDF'!$H$2:$L$46,5,FALSE)*B394</f>
        <v>7.3921390602860204E-4</v>
      </c>
      <c r="E394" s="18">
        <f>VLOOKUP(E$1,'2014(上) TFIDF'!$H$2:$L$46,5,FALSE)*B394</f>
        <v>0</v>
      </c>
      <c r="F394" s="18">
        <f>VLOOKUP(F$1,'2014(上) TFIDF'!$H$2:$L$46,5,FALSE)*B394</f>
        <v>0</v>
      </c>
      <c r="G394" s="18">
        <f>VLOOKUP(G$1,'2014(上) TFIDF'!$H$2:$L$46,5,FALSE)*B394</f>
        <v>2.606547169177144E-4</v>
      </c>
      <c r="H394" s="18">
        <f>VLOOKUP(H$1,'2014(上) TFIDF'!$H$2:$L$46,5,FALSE)*B394</f>
        <v>4.1540350423725049E-4</v>
      </c>
      <c r="I394" s="18">
        <f>VLOOKUP(I$1,'2014(上) TFIDF'!$H$2:$L$46,5,FALSE)*B394</f>
        <v>0</v>
      </c>
      <c r="J394" s="18">
        <f>VLOOKUP(J$1,'2014(上) TFIDF'!$H$2:$L$46,5,FALSE)*B394</f>
        <v>3.8834844680917565E-4</v>
      </c>
      <c r="K394" s="18">
        <f>VLOOKUP(K$1,'2014(上) TFIDF'!$H$2:$L$46,5,FALSE)*B394</f>
        <v>4.851704695731462E-4</v>
      </c>
      <c r="L394" s="18">
        <f>VLOOKUP(L$1,'2014(上) TFIDF'!$H$2:$L$46,5,FALSE)*B394</f>
        <v>0</v>
      </c>
      <c r="M394" s="18">
        <f>VLOOKUP(M$1,'2014(上) TFIDF'!$H$2:$L$46,5,FALSE)*B394</f>
        <v>5.2766138056496638E-4</v>
      </c>
      <c r="N394" s="18">
        <f>VLOOKUP(N$1,'2014(上) TFIDF'!$H$2:$L$46,5,FALSE)*B394</f>
        <v>0</v>
      </c>
      <c r="O394" s="18">
        <f>VLOOKUP(O$1,'2014(上) TFIDF'!$H$2:$L$46,5,FALSE)*B394</f>
        <v>2.606547169177144E-4</v>
      </c>
      <c r="P394" s="18">
        <f>VLOOKUP(P$1,'2014(上) TFIDF'!$H$2:$L$46,5,FALSE)*B394</f>
        <v>4.9307222603836977E-4</v>
      </c>
      <c r="Q394" s="18">
        <f>VLOOKUP(Q$1,'2014(上) TFIDF'!$H$2:$L$46,5,FALSE)*B394</f>
        <v>1.1225787632771587E-4</v>
      </c>
      <c r="R394" s="18">
        <f>VLOOKUP(R$1,'2014(上) TFIDF'!$H$2:$L$46,5,FALSE)*B394</f>
        <v>1.1225787632771587E-4</v>
      </c>
      <c r="S394" s="18">
        <f>VLOOKUP(S$1,'2014(上) TFIDF'!$H$2:$L$46,5,FALSE)*B394</f>
        <v>4.2740557797606285E-4</v>
      </c>
      <c r="T394" s="18">
        <f>VLOOKUP(T$1,'2014(上) TFIDF'!$H$2:$L$46,5,FALSE)*B394</f>
        <v>1.7792452439002287E-4</v>
      </c>
      <c r="U394" s="18">
        <f>VLOOKUP(U$1,'2014(上) TFIDF'!$H$2:$L$46,5,FALSE)*B394</f>
        <v>5.5614755671463609E-4</v>
      </c>
      <c r="V394" s="18">
        <f>VLOOKUP(V$1,'2014(上) TFIDF'!$H$2:$L$46,5,FALSE)*B394</f>
        <v>5.1469815337317046E-4</v>
      </c>
      <c r="W394" s="18">
        <f>VLOOKUP(W$1,'2014(上) TFIDF'!$H$2:$L$46,5,FALSE)*B394</f>
        <v>1.7792452439002287E-4</v>
      </c>
      <c r="X394" s="18">
        <f>VLOOKUP(X$1,'2014(上) TFIDF'!$H$2:$L$46,5,FALSE)*B394</f>
        <v>8.5969455752224456E-4</v>
      </c>
      <c r="Y394" s="18">
        <f>VLOOKUP(Y$1,'2014(上) TFIDF'!$H$2:$L$46,5,FALSE)*B394</f>
        <v>0</v>
      </c>
      <c r="Z394" s="18">
        <f>VLOOKUP(Z$1,'2014(上) TFIDF'!$H$2:$L$46,5,FALSE)*B394</f>
        <v>6.9706004798149367E-4</v>
      </c>
      <c r="AA394" s="18">
        <f>VLOOKUP(AA$1,'2014(上) TFIDF'!$H$2:$L$46,5,FALSE)*B394</f>
        <v>5.9742834590086199E-4</v>
      </c>
      <c r="AB394" s="18">
        <f>VLOOKUP(AB$1,'2014(上) TFIDF'!$H$2:$L$46,5,FALSE)*B394</f>
        <v>5.9332802862727325E-4</v>
      </c>
      <c r="AC394" s="18">
        <f>VLOOKUP(AC$1,'2014(上) TFIDF'!$H$2:$L$46,5,FALSE)*B394</f>
        <v>1.7792452439002287E-4</v>
      </c>
      <c r="AD394" s="18">
        <f>VLOOKUP(AD$1,'2014(上) TFIDF'!$H$2:$L$46,5,FALSE)*B394</f>
        <v>5.9742834590086199E-4</v>
      </c>
      <c r="AE394" s="18">
        <f>VLOOKUP(AE$1,'2014(上) TFIDF'!$H$2:$L$46,5,FALSE)*B394</f>
        <v>6.7354725796629528E-4</v>
      </c>
      <c r="AF394" s="18">
        <f>VLOOKUP(AF$1,'2014(上) TFIDF'!$H$2:$L$46,5,FALSE)*B394</f>
        <v>6.9923395822545163E-4</v>
      </c>
      <c r="AG394" s="18">
        <f>VLOOKUP(AG$1,'2014(上) TFIDF'!$H$2:$L$46,5,FALSE)*B394</f>
        <v>1.1225787632771587E-4</v>
      </c>
      <c r="AH394" s="18">
        <f>VLOOKUP(AH$1,'2014(上) TFIDF'!$H$2:$L$46,5,FALSE)*B394</f>
        <v>0</v>
      </c>
      <c r="AI394" s="18">
        <f>VLOOKUP(AI$1,'2014(上) TFIDF'!$H$2:$L$46,5,FALSE)*B394</f>
        <v>7.8325462675610843E-4</v>
      </c>
      <c r="AJ394" s="18">
        <f>VLOOKUP(AJ$1,'2014(上) TFIDF'!$H$2:$L$46,5,FALSE)*B394</f>
        <v>5.5083711763545301E-4</v>
      </c>
      <c r="AK394" s="18">
        <f>VLOOKUP(AK$1,'2014(上) TFIDF'!$H$2:$L$46,5,FALSE)*B394</f>
        <v>6.6309499396316896E-4</v>
      </c>
      <c r="AL394" s="18">
        <f>VLOOKUP(AL$1,'2014(上) TFIDF'!$H$2:$L$46,5,FALSE)*B394</f>
        <v>5.8912119778096734E-4</v>
      </c>
      <c r="AM394" s="18">
        <f>VLOOKUP(AM$1,'2014(上) TFIDF'!$H$2:$L$46,5,FALSE)*B394</f>
        <v>6.9485655982101137E-4</v>
      </c>
      <c r="AN394" s="18">
        <f>VLOOKUP(AN$1,'2014(上) TFIDF'!$H$2:$L$46,5,FALSE)*B394</f>
        <v>3.3677362898314764E-4</v>
      </c>
      <c r="AO394" s="18">
        <f>VLOOKUP(AO$1,'2014(上) TFIDF'!$H$2:$L$46,5,FALSE)*B394</f>
        <v>0</v>
      </c>
      <c r="AP394" s="18">
        <f>VLOOKUP(AP$1,'2014(上) TFIDF'!$H$2:$L$46,5,FALSE)*B394</f>
        <v>1.7792452439002287E-4</v>
      </c>
      <c r="AQ394" s="18">
        <f>VLOOKUP(AQ$1,'2014(上) TFIDF'!$H$2:$L$46,5,FALSE)*B394</f>
        <v>6.460314494977843E-4</v>
      </c>
      <c r="AR394" s="18">
        <f>VLOOKUP(AR$1,'2014(上) TFIDF'!$H$2:$L$46,5,FALSE)*B394</f>
        <v>5.5083711763545301E-4</v>
      </c>
      <c r="AS394" s="18">
        <f>VLOOKUP(AS$1,'2014(上) TFIDF'!$H$2:$L$46,5,FALSE)*B394</f>
        <v>2.606547169177144E-4</v>
      </c>
      <c r="AT394" s="18">
        <f>VLOOKUP(AT$1,'2014(上) TFIDF'!$H$2:$L$46,5,FALSE)*B394</f>
        <v>2.606547169177144E-4</v>
      </c>
      <c r="AU394" s="18">
        <f>VLOOKUP(AU$1,'2014(上) TFIDF'!$H$2:$L$46,5,FALSE)*B394</f>
        <v>5.6128938163857922E-4</v>
      </c>
    </row>
    <row r="395" spans="1:47">
      <c r="A395" s="18" t="s">
        <v>6951</v>
      </c>
      <c r="B395" s="18">
        <v>1.6666666666666668E-3</v>
      </c>
      <c r="C395" s="18">
        <f>VLOOKUP(C$1,'2014(上) TFIDF'!$H$2:$L$46,5,FALSE)*B395</f>
        <v>4.3527360107660816E-4</v>
      </c>
      <c r="D395" s="18">
        <f>VLOOKUP(D$1,'2014(上) TFIDF'!$H$2:$L$46,5,FALSE)*B395</f>
        <v>1.1088208590429032E-3</v>
      </c>
      <c r="E395" s="18">
        <f>VLOOKUP(E$1,'2014(上) TFIDF'!$H$2:$L$46,5,FALSE)*B395</f>
        <v>0</v>
      </c>
      <c r="F395" s="18">
        <f>VLOOKUP(F$1,'2014(上) TFIDF'!$H$2:$L$46,5,FALSE)*B395</f>
        <v>0</v>
      </c>
      <c r="G395" s="18">
        <f>VLOOKUP(G$1,'2014(上) TFIDF'!$H$2:$L$46,5,FALSE)*B395</f>
        <v>3.9098207537657163E-4</v>
      </c>
      <c r="H395" s="18">
        <f>VLOOKUP(H$1,'2014(上) TFIDF'!$H$2:$L$46,5,FALSE)*B395</f>
        <v>6.2310525635587575E-4</v>
      </c>
      <c r="I395" s="18">
        <f>VLOOKUP(I$1,'2014(上) TFIDF'!$H$2:$L$46,5,FALSE)*B395</f>
        <v>0</v>
      </c>
      <c r="J395" s="18">
        <f>VLOOKUP(J$1,'2014(上) TFIDF'!$H$2:$L$46,5,FALSE)*B395</f>
        <v>5.8252267021376353E-4</v>
      </c>
      <c r="K395" s="18">
        <f>VLOOKUP(K$1,'2014(上) TFIDF'!$H$2:$L$46,5,FALSE)*B395</f>
        <v>7.2775570435971927E-4</v>
      </c>
      <c r="L395" s="18">
        <f>VLOOKUP(L$1,'2014(上) TFIDF'!$H$2:$L$46,5,FALSE)*B395</f>
        <v>0</v>
      </c>
      <c r="M395" s="18">
        <f>VLOOKUP(M$1,'2014(上) TFIDF'!$H$2:$L$46,5,FALSE)*B395</f>
        <v>7.9149207084744952E-4</v>
      </c>
      <c r="N395" s="18">
        <f>VLOOKUP(N$1,'2014(上) TFIDF'!$H$2:$L$46,5,FALSE)*B395</f>
        <v>0</v>
      </c>
      <c r="O395" s="18">
        <f>VLOOKUP(O$1,'2014(上) TFIDF'!$H$2:$L$46,5,FALSE)*B395</f>
        <v>3.9098207537657163E-4</v>
      </c>
      <c r="P395" s="18">
        <f>VLOOKUP(P$1,'2014(上) TFIDF'!$H$2:$L$46,5,FALSE)*B395</f>
        <v>7.3960833905755471E-4</v>
      </c>
      <c r="Q395" s="18">
        <f>VLOOKUP(Q$1,'2014(上) TFIDF'!$H$2:$L$46,5,FALSE)*B395</f>
        <v>1.6838681449157382E-4</v>
      </c>
      <c r="R395" s="18">
        <f>VLOOKUP(R$1,'2014(上) TFIDF'!$H$2:$L$46,5,FALSE)*B395</f>
        <v>1.6838681449157382E-4</v>
      </c>
      <c r="S395" s="18">
        <f>VLOOKUP(S$1,'2014(上) TFIDF'!$H$2:$L$46,5,FALSE)*B395</f>
        <v>6.4110836696409425E-4</v>
      </c>
      <c r="T395" s="18">
        <f>VLOOKUP(T$1,'2014(上) TFIDF'!$H$2:$L$46,5,FALSE)*B395</f>
        <v>2.6688678658503434E-4</v>
      </c>
      <c r="U395" s="18">
        <f>VLOOKUP(U$1,'2014(上) TFIDF'!$H$2:$L$46,5,FALSE)*B395</f>
        <v>8.3422133507195413E-4</v>
      </c>
      <c r="V395" s="18">
        <f>VLOOKUP(V$1,'2014(上) TFIDF'!$H$2:$L$46,5,FALSE)*B395</f>
        <v>7.7204723005975574E-4</v>
      </c>
      <c r="W395" s="18">
        <f>VLOOKUP(W$1,'2014(上) TFIDF'!$H$2:$L$46,5,FALSE)*B395</f>
        <v>2.6688678658503434E-4</v>
      </c>
      <c r="X395" s="18">
        <f>VLOOKUP(X$1,'2014(上) TFIDF'!$H$2:$L$46,5,FALSE)*B395</f>
        <v>1.2895418362833669E-3</v>
      </c>
      <c r="Y395" s="18">
        <f>VLOOKUP(Y$1,'2014(上) TFIDF'!$H$2:$L$46,5,FALSE)*B395</f>
        <v>0</v>
      </c>
      <c r="Z395" s="18">
        <f>VLOOKUP(Z$1,'2014(上) TFIDF'!$H$2:$L$46,5,FALSE)*B395</f>
        <v>1.0455900719722406E-3</v>
      </c>
      <c r="AA395" s="18">
        <f>VLOOKUP(AA$1,'2014(上) TFIDF'!$H$2:$L$46,5,FALSE)*B395</f>
        <v>8.9614251885129304E-4</v>
      </c>
      <c r="AB395" s="18">
        <f>VLOOKUP(AB$1,'2014(上) TFIDF'!$H$2:$L$46,5,FALSE)*B395</f>
        <v>8.8999204294090998E-4</v>
      </c>
      <c r="AC395" s="18">
        <f>VLOOKUP(AC$1,'2014(上) TFIDF'!$H$2:$L$46,5,FALSE)*B395</f>
        <v>2.6688678658503434E-4</v>
      </c>
      <c r="AD395" s="18">
        <f>VLOOKUP(AD$1,'2014(上) TFIDF'!$H$2:$L$46,5,FALSE)*B395</f>
        <v>8.9614251885129304E-4</v>
      </c>
      <c r="AE395" s="18">
        <f>VLOOKUP(AE$1,'2014(上) TFIDF'!$H$2:$L$46,5,FALSE)*B395</f>
        <v>1.010320886949443E-3</v>
      </c>
      <c r="AF395" s="18">
        <f>VLOOKUP(AF$1,'2014(上) TFIDF'!$H$2:$L$46,5,FALSE)*B395</f>
        <v>1.0488509373381776E-3</v>
      </c>
      <c r="AG395" s="18">
        <f>VLOOKUP(AG$1,'2014(上) TFIDF'!$H$2:$L$46,5,FALSE)*B395</f>
        <v>1.6838681449157382E-4</v>
      </c>
      <c r="AH395" s="18">
        <f>VLOOKUP(AH$1,'2014(上) TFIDF'!$H$2:$L$46,5,FALSE)*B395</f>
        <v>0</v>
      </c>
      <c r="AI395" s="18">
        <f>VLOOKUP(AI$1,'2014(上) TFIDF'!$H$2:$L$46,5,FALSE)*B395</f>
        <v>1.1748819401341626E-3</v>
      </c>
      <c r="AJ395" s="18">
        <f>VLOOKUP(AJ$1,'2014(上) TFIDF'!$H$2:$L$46,5,FALSE)*B395</f>
        <v>8.2625567645317963E-4</v>
      </c>
      <c r="AK395" s="18">
        <f>VLOOKUP(AK$1,'2014(上) TFIDF'!$H$2:$L$46,5,FALSE)*B395</f>
        <v>9.9464249094475339E-4</v>
      </c>
      <c r="AL395" s="18">
        <f>VLOOKUP(AL$1,'2014(上) TFIDF'!$H$2:$L$46,5,FALSE)*B395</f>
        <v>8.8368179667145112E-4</v>
      </c>
      <c r="AM395" s="18">
        <f>VLOOKUP(AM$1,'2014(上) TFIDF'!$H$2:$L$46,5,FALSE)*B395</f>
        <v>1.0422848397315171E-3</v>
      </c>
      <c r="AN395" s="18">
        <f>VLOOKUP(AN$1,'2014(上) TFIDF'!$H$2:$L$46,5,FALSE)*B395</f>
        <v>5.0516044347472151E-4</v>
      </c>
      <c r="AO395" s="18">
        <f>VLOOKUP(AO$1,'2014(上) TFIDF'!$H$2:$L$46,5,FALSE)*B395</f>
        <v>0</v>
      </c>
      <c r="AP395" s="18">
        <f>VLOOKUP(AP$1,'2014(上) TFIDF'!$H$2:$L$46,5,FALSE)*B395</f>
        <v>2.6688678658503434E-4</v>
      </c>
      <c r="AQ395" s="18">
        <f>VLOOKUP(AQ$1,'2014(上) TFIDF'!$H$2:$L$46,5,FALSE)*B395</f>
        <v>9.6904717424667656E-4</v>
      </c>
      <c r="AR395" s="18">
        <f>VLOOKUP(AR$1,'2014(上) TFIDF'!$H$2:$L$46,5,FALSE)*B395</f>
        <v>8.2625567645317963E-4</v>
      </c>
      <c r="AS395" s="18">
        <f>VLOOKUP(AS$1,'2014(上) TFIDF'!$H$2:$L$46,5,FALSE)*B395</f>
        <v>3.9098207537657163E-4</v>
      </c>
      <c r="AT395" s="18">
        <f>VLOOKUP(AT$1,'2014(上) TFIDF'!$H$2:$L$46,5,FALSE)*B395</f>
        <v>3.9098207537657163E-4</v>
      </c>
      <c r="AU395" s="18">
        <f>VLOOKUP(AU$1,'2014(上) TFIDF'!$H$2:$L$46,5,FALSE)*B395</f>
        <v>8.4193407245786893E-4</v>
      </c>
    </row>
    <row r="396" spans="1:47">
      <c r="A396" s="18" t="s">
        <v>8757</v>
      </c>
      <c r="B396" s="18">
        <v>5.0000000000000001E-3</v>
      </c>
      <c r="C396" s="18">
        <f>VLOOKUP(C$1,'2014(上) TFIDF'!$H$2:$L$46,5,FALSE)*B396</f>
        <v>1.3058208032298243E-3</v>
      </c>
      <c r="D396" s="18">
        <f>VLOOKUP(D$1,'2014(上) TFIDF'!$H$2:$L$46,5,FALSE)*B396</f>
        <v>3.3264625771287095E-3</v>
      </c>
      <c r="E396" s="18">
        <f>VLOOKUP(E$1,'2014(上) TFIDF'!$H$2:$L$46,5,FALSE)*B396</f>
        <v>0</v>
      </c>
      <c r="F396" s="18">
        <f>VLOOKUP(F$1,'2014(上) TFIDF'!$H$2:$L$46,5,FALSE)*B396</f>
        <v>0</v>
      </c>
      <c r="G396" s="18">
        <f>VLOOKUP(G$1,'2014(上) TFIDF'!$H$2:$L$46,5,FALSE)*B396</f>
        <v>1.1729462261297148E-3</v>
      </c>
      <c r="H396" s="18">
        <f>VLOOKUP(H$1,'2014(上) TFIDF'!$H$2:$L$46,5,FALSE)*B396</f>
        <v>1.8693157690676272E-3</v>
      </c>
      <c r="I396" s="18">
        <f>VLOOKUP(I$1,'2014(上) TFIDF'!$H$2:$L$46,5,FALSE)*B396</f>
        <v>0</v>
      </c>
      <c r="J396" s="18">
        <f>VLOOKUP(J$1,'2014(上) TFIDF'!$H$2:$L$46,5,FALSE)*B396</f>
        <v>1.7475680106412905E-3</v>
      </c>
      <c r="K396" s="18">
        <f>VLOOKUP(K$1,'2014(上) TFIDF'!$H$2:$L$46,5,FALSE)*B396</f>
        <v>2.183267113079158E-3</v>
      </c>
      <c r="L396" s="18">
        <f>VLOOKUP(L$1,'2014(上) TFIDF'!$H$2:$L$46,5,FALSE)*B396</f>
        <v>0</v>
      </c>
      <c r="M396" s="18">
        <f>VLOOKUP(M$1,'2014(上) TFIDF'!$H$2:$L$46,5,FALSE)*B396</f>
        <v>2.3744762125423487E-3</v>
      </c>
      <c r="N396" s="18">
        <f>VLOOKUP(N$1,'2014(上) TFIDF'!$H$2:$L$46,5,FALSE)*B396</f>
        <v>0</v>
      </c>
      <c r="O396" s="18">
        <f>VLOOKUP(O$1,'2014(上) TFIDF'!$H$2:$L$46,5,FALSE)*B396</f>
        <v>1.1729462261297148E-3</v>
      </c>
      <c r="P396" s="18">
        <f>VLOOKUP(P$1,'2014(上) TFIDF'!$H$2:$L$46,5,FALSE)*B396</f>
        <v>2.2188250171726641E-3</v>
      </c>
      <c r="Q396" s="18">
        <f>VLOOKUP(Q$1,'2014(上) TFIDF'!$H$2:$L$46,5,FALSE)*B396</f>
        <v>5.051604434747214E-4</v>
      </c>
      <c r="R396" s="18">
        <f>VLOOKUP(R$1,'2014(上) TFIDF'!$H$2:$L$46,5,FALSE)*B396</f>
        <v>5.051604434747214E-4</v>
      </c>
      <c r="S396" s="18">
        <f>VLOOKUP(S$1,'2014(上) TFIDF'!$H$2:$L$46,5,FALSE)*B396</f>
        <v>1.9233251008922828E-3</v>
      </c>
      <c r="T396" s="18">
        <f>VLOOKUP(T$1,'2014(上) TFIDF'!$H$2:$L$46,5,FALSE)*B396</f>
        <v>8.006603597551029E-4</v>
      </c>
      <c r="U396" s="18">
        <f>VLOOKUP(U$1,'2014(上) TFIDF'!$H$2:$L$46,5,FALSE)*B396</f>
        <v>2.5026640052158624E-3</v>
      </c>
      <c r="V396" s="18">
        <f>VLOOKUP(V$1,'2014(上) TFIDF'!$H$2:$L$46,5,FALSE)*B396</f>
        <v>2.3161416901792669E-3</v>
      </c>
      <c r="W396" s="18">
        <f>VLOOKUP(W$1,'2014(上) TFIDF'!$H$2:$L$46,5,FALSE)*B396</f>
        <v>8.006603597551029E-4</v>
      </c>
      <c r="X396" s="18">
        <f>VLOOKUP(X$1,'2014(上) TFIDF'!$H$2:$L$46,5,FALSE)*B396</f>
        <v>3.8686255088501006E-3</v>
      </c>
      <c r="Y396" s="18">
        <f>VLOOKUP(Y$1,'2014(上) TFIDF'!$H$2:$L$46,5,FALSE)*B396</f>
        <v>0</v>
      </c>
      <c r="Z396" s="18">
        <f>VLOOKUP(Z$1,'2014(上) TFIDF'!$H$2:$L$46,5,FALSE)*B396</f>
        <v>3.1367702159167217E-3</v>
      </c>
      <c r="AA396" s="18">
        <f>VLOOKUP(AA$1,'2014(上) TFIDF'!$H$2:$L$46,5,FALSE)*B396</f>
        <v>2.6884275565538791E-3</v>
      </c>
      <c r="AB396" s="18">
        <f>VLOOKUP(AB$1,'2014(上) TFIDF'!$H$2:$L$46,5,FALSE)*B396</f>
        <v>2.6699761288227299E-3</v>
      </c>
      <c r="AC396" s="18">
        <f>VLOOKUP(AC$1,'2014(上) TFIDF'!$H$2:$L$46,5,FALSE)*B396</f>
        <v>8.006603597551029E-4</v>
      </c>
      <c r="AD396" s="18">
        <f>VLOOKUP(AD$1,'2014(上) TFIDF'!$H$2:$L$46,5,FALSE)*B396</f>
        <v>2.6884275565538791E-3</v>
      </c>
      <c r="AE396" s="18">
        <f>VLOOKUP(AE$1,'2014(上) TFIDF'!$H$2:$L$46,5,FALSE)*B396</f>
        <v>3.0309626608483286E-3</v>
      </c>
      <c r="AF396" s="18">
        <f>VLOOKUP(AF$1,'2014(上) TFIDF'!$H$2:$L$46,5,FALSE)*B396</f>
        <v>3.1465528120145324E-3</v>
      </c>
      <c r="AG396" s="18">
        <f>VLOOKUP(AG$1,'2014(上) TFIDF'!$H$2:$L$46,5,FALSE)*B396</f>
        <v>5.051604434747214E-4</v>
      </c>
      <c r="AH396" s="18">
        <f>VLOOKUP(AH$1,'2014(上) TFIDF'!$H$2:$L$46,5,FALSE)*B396</f>
        <v>0</v>
      </c>
      <c r="AI396" s="18">
        <f>VLOOKUP(AI$1,'2014(上) TFIDF'!$H$2:$L$46,5,FALSE)*B396</f>
        <v>3.524645820402488E-3</v>
      </c>
      <c r="AJ396" s="18">
        <f>VLOOKUP(AJ$1,'2014(上) TFIDF'!$H$2:$L$46,5,FALSE)*B396</f>
        <v>2.4787670293595389E-3</v>
      </c>
      <c r="AK396" s="18">
        <f>VLOOKUP(AK$1,'2014(上) TFIDF'!$H$2:$L$46,5,FALSE)*B396</f>
        <v>2.9839274728342604E-3</v>
      </c>
      <c r="AL396" s="18">
        <f>VLOOKUP(AL$1,'2014(上) TFIDF'!$H$2:$L$46,5,FALSE)*B396</f>
        <v>2.6510453900143532E-3</v>
      </c>
      <c r="AM396" s="18">
        <f>VLOOKUP(AM$1,'2014(上) TFIDF'!$H$2:$L$46,5,FALSE)*B396</f>
        <v>3.1268545191945512E-3</v>
      </c>
      <c r="AN396" s="18">
        <f>VLOOKUP(AN$1,'2014(上) TFIDF'!$H$2:$L$46,5,FALSE)*B396</f>
        <v>1.5154813304241643E-3</v>
      </c>
      <c r="AO396" s="18">
        <f>VLOOKUP(AO$1,'2014(上) TFIDF'!$H$2:$L$46,5,FALSE)*B396</f>
        <v>0</v>
      </c>
      <c r="AP396" s="18">
        <f>VLOOKUP(AP$1,'2014(上) TFIDF'!$H$2:$L$46,5,FALSE)*B396</f>
        <v>8.006603597551029E-4</v>
      </c>
      <c r="AQ396" s="18">
        <f>VLOOKUP(AQ$1,'2014(上) TFIDF'!$H$2:$L$46,5,FALSE)*B396</f>
        <v>2.9071415227400295E-3</v>
      </c>
      <c r="AR396" s="18">
        <f>VLOOKUP(AR$1,'2014(上) TFIDF'!$H$2:$L$46,5,FALSE)*B396</f>
        <v>2.4787670293595389E-3</v>
      </c>
      <c r="AS396" s="18">
        <f>VLOOKUP(AS$1,'2014(上) TFIDF'!$H$2:$L$46,5,FALSE)*B396</f>
        <v>1.1729462261297148E-3</v>
      </c>
      <c r="AT396" s="18">
        <f>VLOOKUP(AT$1,'2014(上) TFIDF'!$H$2:$L$46,5,FALSE)*B396</f>
        <v>1.1729462261297148E-3</v>
      </c>
      <c r="AU396" s="18">
        <f>VLOOKUP(AU$1,'2014(上) TFIDF'!$H$2:$L$46,5,FALSE)*B396</f>
        <v>2.5258022173736067E-3</v>
      </c>
    </row>
    <row r="397" spans="1:47">
      <c r="A397" s="18" t="s">
        <v>1268</v>
      </c>
      <c r="B397" s="18">
        <v>3.3333333333333335E-3</v>
      </c>
      <c r="C397" s="18">
        <f>VLOOKUP(C$1,'2014(上) TFIDF'!$H$2:$L$46,5,FALSE)*B397</f>
        <v>8.7054720215321631E-4</v>
      </c>
      <c r="D397" s="18">
        <f>VLOOKUP(D$1,'2014(上) TFIDF'!$H$2:$L$46,5,FALSE)*B397</f>
        <v>2.2176417180858063E-3</v>
      </c>
      <c r="E397" s="18">
        <f>VLOOKUP(E$1,'2014(上) TFIDF'!$H$2:$L$46,5,FALSE)*B397</f>
        <v>0</v>
      </c>
      <c r="F397" s="18">
        <f>VLOOKUP(F$1,'2014(上) TFIDF'!$H$2:$L$46,5,FALSE)*B397</f>
        <v>0</v>
      </c>
      <c r="G397" s="18">
        <f>VLOOKUP(G$1,'2014(上) TFIDF'!$H$2:$L$46,5,FALSE)*B397</f>
        <v>7.8196415075314327E-4</v>
      </c>
      <c r="H397" s="18">
        <f>VLOOKUP(H$1,'2014(上) TFIDF'!$H$2:$L$46,5,FALSE)*B397</f>
        <v>1.2462105127117515E-3</v>
      </c>
      <c r="I397" s="18">
        <f>VLOOKUP(I$1,'2014(上) TFIDF'!$H$2:$L$46,5,FALSE)*B397</f>
        <v>0</v>
      </c>
      <c r="J397" s="18">
        <f>VLOOKUP(J$1,'2014(上) TFIDF'!$H$2:$L$46,5,FALSE)*B397</f>
        <v>1.1650453404275271E-3</v>
      </c>
      <c r="K397" s="18">
        <f>VLOOKUP(K$1,'2014(上) TFIDF'!$H$2:$L$46,5,FALSE)*B397</f>
        <v>1.4555114087194385E-3</v>
      </c>
      <c r="L397" s="18">
        <f>VLOOKUP(L$1,'2014(上) TFIDF'!$H$2:$L$46,5,FALSE)*B397</f>
        <v>0</v>
      </c>
      <c r="M397" s="18">
        <f>VLOOKUP(M$1,'2014(上) TFIDF'!$H$2:$L$46,5,FALSE)*B397</f>
        <v>1.582984141694899E-3</v>
      </c>
      <c r="N397" s="18">
        <f>VLOOKUP(N$1,'2014(上) TFIDF'!$H$2:$L$46,5,FALSE)*B397</f>
        <v>0</v>
      </c>
      <c r="O397" s="18">
        <f>VLOOKUP(O$1,'2014(上) TFIDF'!$H$2:$L$46,5,FALSE)*B397</f>
        <v>7.8196415075314327E-4</v>
      </c>
      <c r="P397" s="18">
        <f>VLOOKUP(P$1,'2014(上) TFIDF'!$H$2:$L$46,5,FALSE)*B397</f>
        <v>1.4792166781151094E-3</v>
      </c>
      <c r="Q397" s="18">
        <f>VLOOKUP(Q$1,'2014(上) TFIDF'!$H$2:$L$46,5,FALSE)*B397</f>
        <v>3.3677362898314764E-4</v>
      </c>
      <c r="R397" s="18">
        <f>VLOOKUP(R$1,'2014(上) TFIDF'!$H$2:$L$46,5,FALSE)*B397</f>
        <v>3.3677362898314764E-4</v>
      </c>
      <c r="S397" s="18">
        <f>VLOOKUP(S$1,'2014(上) TFIDF'!$H$2:$L$46,5,FALSE)*B397</f>
        <v>1.2822167339281885E-3</v>
      </c>
      <c r="T397" s="18">
        <f>VLOOKUP(T$1,'2014(上) TFIDF'!$H$2:$L$46,5,FALSE)*B397</f>
        <v>5.3377357317006867E-4</v>
      </c>
      <c r="U397" s="18">
        <f>VLOOKUP(U$1,'2014(上) TFIDF'!$H$2:$L$46,5,FALSE)*B397</f>
        <v>1.6684426701439083E-3</v>
      </c>
      <c r="V397" s="18">
        <f>VLOOKUP(V$1,'2014(上) TFIDF'!$H$2:$L$46,5,FALSE)*B397</f>
        <v>1.5440944601195115E-3</v>
      </c>
      <c r="W397" s="18">
        <f>VLOOKUP(W$1,'2014(上) TFIDF'!$H$2:$L$46,5,FALSE)*B397</f>
        <v>5.3377357317006867E-4</v>
      </c>
      <c r="X397" s="18">
        <f>VLOOKUP(X$1,'2014(上) TFIDF'!$H$2:$L$46,5,FALSE)*B397</f>
        <v>2.5790836725667339E-3</v>
      </c>
      <c r="Y397" s="18">
        <f>VLOOKUP(Y$1,'2014(上) TFIDF'!$H$2:$L$46,5,FALSE)*B397</f>
        <v>0</v>
      </c>
      <c r="Z397" s="18">
        <f>VLOOKUP(Z$1,'2014(上) TFIDF'!$H$2:$L$46,5,FALSE)*B397</f>
        <v>2.0911801439444811E-3</v>
      </c>
      <c r="AA397" s="18">
        <f>VLOOKUP(AA$1,'2014(上) TFIDF'!$H$2:$L$46,5,FALSE)*B397</f>
        <v>1.7922850377025861E-3</v>
      </c>
      <c r="AB397" s="18">
        <f>VLOOKUP(AB$1,'2014(上) TFIDF'!$H$2:$L$46,5,FALSE)*B397</f>
        <v>1.77998408588182E-3</v>
      </c>
      <c r="AC397" s="18">
        <f>VLOOKUP(AC$1,'2014(上) TFIDF'!$H$2:$L$46,5,FALSE)*B397</f>
        <v>5.3377357317006867E-4</v>
      </c>
      <c r="AD397" s="18">
        <f>VLOOKUP(AD$1,'2014(上) TFIDF'!$H$2:$L$46,5,FALSE)*B397</f>
        <v>1.7922850377025861E-3</v>
      </c>
      <c r="AE397" s="18">
        <f>VLOOKUP(AE$1,'2014(上) TFIDF'!$H$2:$L$46,5,FALSE)*B397</f>
        <v>2.0206417738988861E-3</v>
      </c>
      <c r="AF397" s="18">
        <f>VLOOKUP(AF$1,'2014(上) TFIDF'!$H$2:$L$46,5,FALSE)*B397</f>
        <v>2.0977018746763552E-3</v>
      </c>
      <c r="AG397" s="18">
        <f>VLOOKUP(AG$1,'2014(上) TFIDF'!$H$2:$L$46,5,FALSE)*B397</f>
        <v>3.3677362898314764E-4</v>
      </c>
      <c r="AH397" s="18">
        <f>VLOOKUP(AH$1,'2014(上) TFIDF'!$H$2:$L$46,5,FALSE)*B397</f>
        <v>0</v>
      </c>
      <c r="AI397" s="18">
        <f>VLOOKUP(AI$1,'2014(上) TFIDF'!$H$2:$L$46,5,FALSE)*B397</f>
        <v>2.3497638802683252E-3</v>
      </c>
      <c r="AJ397" s="18">
        <f>VLOOKUP(AJ$1,'2014(上) TFIDF'!$H$2:$L$46,5,FALSE)*B397</f>
        <v>1.6525113529063593E-3</v>
      </c>
      <c r="AK397" s="18">
        <f>VLOOKUP(AK$1,'2014(上) TFIDF'!$H$2:$L$46,5,FALSE)*B397</f>
        <v>1.9892849818895068E-3</v>
      </c>
      <c r="AL397" s="18">
        <f>VLOOKUP(AL$1,'2014(上) TFIDF'!$H$2:$L$46,5,FALSE)*B397</f>
        <v>1.7673635933429022E-3</v>
      </c>
      <c r="AM397" s="18">
        <f>VLOOKUP(AM$1,'2014(上) TFIDF'!$H$2:$L$46,5,FALSE)*B397</f>
        <v>2.0845696794630341E-3</v>
      </c>
      <c r="AN397" s="18">
        <f>VLOOKUP(AN$1,'2014(上) TFIDF'!$H$2:$L$46,5,FALSE)*B397</f>
        <v>1.010320886949443E-3</v>
      </c>
      <c r="AO397" s="18">
        <f>VLOOKUP(AO$1,'2014(上) TFIDF'!$H$2:$L$46,5,FALSE)*B397</f>
        <v>0</v>
      </c>
      <c r="AP397" s="18">
        <f>VLOOKUP(AP$1,'2014(上) TFIDF'!$H$2:$L$46,5,FALSE)*B397</f>
        <v>5.3377357317006867E-4</v>
      </c>
      <c r="AQ397" s="18">
        <f>VLOOKUP(AQ$1,'2014(上) TFIDF'!$H$2:$L$46,5,FALSE)*B397</f>
        <v>1.9380943484933531E-3</v>
      </c>
      <c r="AR397" s="18">
        <f>VLOOKUP(AR$1,'2014(上) TFIDF'!$H$2:$L$46,5,FALSE)*B397</f>
        <v>1.6525113529063593E-3</v>
      </c>
      <c r="AS397" s="18">
        <f>VLOOKUP(AS$1,'2014(上) TFIDF'!$H$2:$L$46,5,FALSE)*B397</f>
        <v>7.8196415075314327E-4</v>
      </c>
      <c r="AT397" s="18">
        <f>VLOOKUP(AT$1,'2014(上) TFIDF'!$H$2:$L$46,5,FALSE)*B397</f>
        <v>7.8196415075314327E-4</v>
      </c>
      <c r="AU397" s="18">
        <f>VLOOKUP(AU$1,'2014(上) TFIDF'!$H$2:$L$46,5,FALSE)*B397</f>
        <v>1.6838681449157379E-3</v>
      </c>
    </row>
    <row r="398" spans="1:47">
      <c r="A398" s="18" t="s">
        <v>5337</v>
      </c>
      <c r="B398" s="18">
        <v>3.7037037037037035E-4</v>
      </c>
      <c r="C398" s="18">
        <f>VLOOKUP(C$1,'2014(上) TFIDF'!$H$2:$L$46,5,FALSE)*B398</f>
        <v>9.672746690591291E-5</v>
      </c>
      <c r="D398" s="18">
        <f>VLOOKUP(D$1,'2014(上) TFIDF'!$H$2:$L$46,5,FALSE)*B398</f>
        <v>2.4640463534286733E-4</v>
      </c>
      <c r="E398" s="18">
        <f>VLOOKUP(E$1,'2014(上) TFIDF'!$H$2:$L$46,5,FALSE)*B398</f>
        <v>0</v>
      </c>
      <c r="F398" s="18">
        <f>VLOOKUP(F$1,'2014(上) TFIDF'!$H$2:$L$46,5,FALSE)*B398</f>
        <v>0</v>
      </c>
      <c r="G398" s="18">
        <f>VLOOKUP(G$1,'2014(上) TFIDF'!$H$2:$L$46,5,FALSE)*B398</f>
        <v>8.6884905639238126E-5</v>
      </c>
      <c r="H398" s="18">
        <f>VLOOKUP(H$1,'2014(上) TFIDF'!$H$2:$L$46,5,FALSE)*B398</f>
        <v>1.3846783474575014E-4</v>
      </c>
      <c r="I398" s="18">
        <f>VLOOKUP(I$1,'2014(上) TFIDF'!$H$2:$L$46,5,FALSE)*B398</f>
        <v>0</v>
      </c>
      <c r="J398" s="18">
        <f>VLOOKUP(J$1,'2014(上) TFIDF'!$H$2:$L$46,5,FALSE)*B398</f>
        <v>1.2944948226972523E-4</v>
      </c>
      <c r="K398" s="18">
        <f>VLOOKUP(K$1,'2014(上) TFIDF'!$H$2:$L$46,5,FALSE)*B398</f>
        <v>1.6172348985771538E-4</v>
      </c>
      <c r="L398" s="18">
        <f>VLOOKUP(L$1,'2014(上) TFIDF'!$H$2:$L$46,5,FALSE)*B398</f>
        <v>0</v>
      </c>
      <c r="M398" s="18">
        <f>VLOOKUP(M$1,'2014(上) TFIDF'!$H$2:$L$46,5,FALSE)*B398</f>
        <v>1.7588712685498876E-4</v>
      </c>
      <c r="N398" s="18">
        <f>VLOOKUP(N$1,'2014(上) TFIDF'!$H$2:$L$46,5,FALSE)*B398</f>
        <v>0</v>
      </c>
      <c r="O398" s="18">
        <f>VLOOKUP(O$1,'2014(上) TFIDF'!$H$2:$L$46,5,FALSE)*B398</f>
        <v>8.6884905639238126E-5</v>
      </c>
      <c r="P398" s="18">
        <f>VLOOKUP(P$1,'2014(上) TFIDF'!$H$2:$L$46,5,FALSE)*B398</f>
        <v>1.6435740867945658E-4</v>
      </c>
      <c r="Q398" s="18">
        <f>VLOOKUP(Q$1,'2014(上) TFIDF'!$H$2:$L$46,5,FALSE)*B398</f>
        <v>3.7419292109238621E-5</v>
      </c>
      <c r="R398" s="18">
        <f>VLOOKUP(R$1,'2014(上) TFIDF'!$H$2:$L$46,5,FALSE)*B398</f>
        <v>3.7419292109238621E-5</v>
      </c>
      <c r="S398" s="18">
        <f>VLOOKUP(S$1,'2014(上) TFIDF'!$H$2:$L$46,5,FALSE)*B398</f>
        <v>1.4246852599202094E-4</v>
      </c>
      <c r="T398" s="18">
        <f>VLOOKUP(T$1,'2014(上) TFIDF'!$H$2:$L$46,5,FALSE)*B398</f>
        <v>5.9308174796674289E-5</v>
      </c>
      <c r="U398" s="18">
        <f>VLOOKUP(U$1,'2014(上) TFIDF'!$H$2:$L$46,5,FALSE)*B398</f>
        <v>1.8538251890487867E-4</v>
      </c>
      <c r="V398" s="18">
        <f>VLOOKUP(V$1,'2014(上) TFIDF'!$H$2:$L$46,5,FALSE)*B398</f>
        <v>1.7156605112439013E-4</v>
      </c>
      <c r="W398" s="18">
        <f>VLOOKUP(W$1,'2014(上) TFIDF'!$H$2:$L$46,5,FALSE)*B398</f>
        <v>5.9308174796674289E-5</v>
      </c>
      <c r="X398" s="18">
        <f>VLOOKUP(X$1,'2014(上) TFIDF'!$H$2:$L$46,5,FALSE)*B398</f>
        <v>2.8656485250741482E-4</v>
      </c>
      <c r="Y398" s="18">
        <f>VLOOKUP(Y$1,'2014(上) TFIDF'!$H$2:$L$46,5,FALSE)*B398</f>
        <v>0</v>
      </c>
      <c r="Z398" s="18">
        <f>VLOOKUP(Z$1,'2014(上) TFIDF'!$H$2:$L$46,5,FALSE)*B398</f>
        <v>2.3235334932716456E-4</v>
      </c>
      <c r="AA398" s="18">
        <f>VLOOKUP(AA$1,'2014(上) TFIDF'!$H$2:$L$46,5,FALSE)*B398</f>
        <v>1.99142781966954E-4</v>
      </c>
      <c r="AB398" s="18">
        <f>VLOOKUP(AB$1,'2014(上) TFIDF'!$H$2:$L$46,5,FALSE)*B398</f>
        <v>1.9777600954242443E-4</v>
      </c>
      <c r="AC398" s="18">
        <f>VLOOKUP(AC$1,'2014(上) TFIDF'!$H$2:$L$46,5,FALSE)*B398</f>
        <v>5.9308174796674289E-5</v>
      </c>
      <c r="AD398" s="18">
        <f>VLOOKUP(AD$1,'2014(上) TFIDF'!$H$2:$L$46,5,FALSE)*B398</f>
        <v>1.99142781966954E-4</v>
      </c>
      <c r="AE398" s="18">
        <f>VLOOKUP(AE$1,'2014(上) TFIDF'!$H$2:$L$46,5,FALSE)*B398</f>
        <v>2.2451575265543174E-4</v>
      </c>
      <c r="AF398" s="18">
        <f>VLOOKUP(AF$1,'2014(上) TFIDF'!$H$2:$L$46,5,FALSE)*B398</f>
        <v>2.3307798607515053E-4</v>
      </c>
      <c r="AG398" s="18">
        <f>VLOOKUP(AG$1,'2014(上) TFIDF'!$H$2:$L$46,5,FALSE)*B398</f>
        <v>3.7419292109238621E-5</v>
      </c>
      <c r="AH398" s="18">
        <f>VLOOKUP(AH$1,'2014(上) TFIDF'!$H$2:$L$46,5,FALSE)*B398</f>
        <v>0</v>
      </c>
      <c r="AI398" s="18">
        <f>VLOOKUP(AI$1,'2014(上) TFIDF'!$H$2:$L$46,5,FALSE)*B398</f>
        <v>2.6108487558536948E-4</v>
      </c>
      <c r="AJ398" s="18">
        <f>VLOOKUP(AJ$1,'2014(上) TFIDF'!$H$2:$L$46,5,FALSE)*B398</f>
        <v>1.8361237254515102E-4</v>
      </c>
      <c r="AK398" s="18">
        <f>VLOOKUP(AK$1,'2014(上) TFIDF'!$H$2:$L$46,5,FALSE)*B398</f>
        <v>2.2103166465438964E-4</v>
      </c>
      <c r="AL398" s="18">
        <f>VLOOKUP(AL$1,'2014(上) TFIDF'!$H$2:$L$46,5,FALSE)*B398</f>
        <v>1.9637373259365578E-4</v>
      </c>
      <c r="AM398" s="18">
        <f>VLOOKUP(AM$1,'2014(上) TFIDF'!$H$2:$L$46,5,FALSE)*B398</f>
        <v>2.3161885327367045E-4</v>
      </c>
      <c r="AN398" s="18">
        <f>VLOOKUP(AN$1,'2014(上) TFIDF'!$H$2:$L$46,5,FALSE)*B398</f>
        <v>1.1225787632771587E-4</v>
      </c>
      <c r="AO398" s="18">
        <f>VLOOKUP(AO$1,'2014(上) TFIDF'!$H$2:$L$46,5,FALSE)*B398</f>
        <v>0</v>
      </c>
      <c r="AP398" s="18">
        <f>VLOOKUP(AP$1,'2014(上) TFIDF'!$H$2:$L$46,5,FALSE)*B398</f>
        <v>5.9308174796674289E-5</v>
      </c>
      <c r="AQ398" s="18">
        <f>VLOOKUP(AQ$1,'2014(上) TFIDF'!$H$2:$L$46,5,FALSE)*B398</f>
        <v>2.1534381649926143E-4</v>
      </c>
      <c r="AR398" s="18">
        <f>VLOOKUP(AR$1,'2014(上) TFIDF'!$H$2:$L$46,5,FALSE)*B398</f>
        <v>1.8361237254515102E-4</v>
      </c>
      <c r="AS398" s="18">
        <f>VLOOKUP(AS$1,'2014(上) TFIDF'!$H$2:$L$46,5,FALSE)*B398</f>
        <v>8.6884905639238126E-5</v>
      </c>
      <c r="AT398" s="18">
        <f>VLOOKUP(AT$1,'2014(上) TFIDF'!$H$2:$L$46,5,FALSE)*B398</f>
        <v>8.6884905639238126E-5</v>
      </c>
      <c r="AU398" s="18">
        <f>VLOOKUP(AU$1,'2014(上) TFIDF'!$H$2:$L$46,5,FALSE)*B398</f>
        <v>1.8709646054619307E-4</v>
      </c>
    </row>
    <row r="399" spans="1:47">
      <c r="A399" s="18" t="s">
        <v>9800</v>
      </c>
      <c r="B399" s="18">
        <v>4.5454545454545455E-4</v>
      </c>
      <c r="C399" s="18">
        <f>VLOOKUP(C$1,'2014(上) TFIDF'!$H$2:$L$46,5,FALSE)*B399</f>
        <v>1.1871098211180221E-4</v>
      </c>
      <c r="D399" s="18">
        <f>VLOOKUP(D$1,'2014(上) TFIDF'!$H$2:$L$46,5,FALSE)*B399</f>
        <v>3.0240568882988268E-4</v>
      </c>
      <c r="E399" s="18">
        <f>VLOOKUP(E$1,'2014(上) TFIDF'!$H$2:$L$46,5,FALSE)*B399</f>
        <v>0</v>
      </c>
      <c r="F399" s="18">
        <f>VLOOKUP(F$1,'2014(上) TFIDF'!$H$2:$L$46,5,FALSE)*B399</f>
        <v>0</v>
      </c>
      <c r="G399" s="18">
        <f>VLOOKUP(G$1,'2014(上) TFIDF'!$H$2:$L$46,5,FALSE)*B399</f>
        <v>1.0663147510270135E-4</v>
      </c>
      <c r="H399" s="18">
        <f>VLOOKUP(H$1,'2014(上) TFIDF'!$H$2:$L$46,5,FALSE)*B399</f>
        <v>1.6993779718796611E-4</v>
      </c>
      <c r="I399" s="18">
        <f>VLOOKUP(I$1,'2014(上) TFIDF'!$H$2:$L$46,5,FALSE)*B399</f>
        <v>0</v>
      </c>
      <c r="J399" s="18">
        <f>VLOOKUP(J$1,'2014(上) TFIDF'!$H$2:$L$46,5,FALSE)*B399</f>
        <v>1.5886981914920822E-4</v>
      </c>
      <c r="K399" s="18">
        <f>VLOOKUP(K$1,'2014(上) TFIDF'!$H$2:$L$46,5,FALSE)*B399</f>
        <v>1.9847882846174162E-4</v>
      </c>
      <c r="L399" s="18">
        <f>VLOOKUP(L$1,'2014(上) TFIDF'!$H$2:$L$46,5,FALSE)*B399</f>
        <v>0</v>
      </c>
      <c r="M399" s="18">
        <f>VLOOKUP(M$1,'2014(上) TFIDF'!$H$2:$L$46,5,FALSE)*B399</f>
        <v>2.1586147386748624E-4</v>
      </c>
      <c r="N399" s="18">
        <f>VLOOKUP(N$1,'2014(上) TFIDF'!$H$2:$L$46,5,FALSE)*B399</f>
        <v>0</v>
      </c>
      <c r="O399" s="18">
        <f>VLOOKUP(O$1,'2014(上) TFIDF'!$H$2:$L$46,5,FALSE)*B399</f>
        <v>1.0663147510270135E-4</v>
      </c>
      <c r="P399" s="18">
        <f>VLOOKUP(P$1,'2014(上) TFIDF'!$H$2:$L$46,5,FALSE)*B399</f>
        <v>2.017113651975149E-4</v>
      </c>
      <c r="Q399" s="18">
        <f>VLOOKUP(Q$1,'2014(上) TFIDF'!$H$2:$L$46,5,FALSE)*B399</f>
        <v>4.592367667952013E-5</v>
      </c>
      <c r="R399" s="18">
        <f>VLOOKUP(R$1,'2014(上) TFIDF'!$H$2:$L$46,5,FALSE)*B399</f>
        <v>4.592367667952013E-5</v>
      </c>
      <c r="S399" s="18">
        <f>VLOOKUP(S$1,'2014(上) TFIDF'!$H$2:$L$46,5,FALSE)*B399</f>
        <v>1.7484773644475297E-4</v>
      </c>
      <c r="T399" s="18">
        <f>VLOOKUP(T$1,'2014(上) TFIDF'!$H$2:$L$46,5,FALSE)*B399</f>
        <v>7.2787305432282079E-5</v>
      </c>
      <c r="U399" s="18">
        <f>VLOOKUP(U$1,'2014(上) TFIDF'!$H$2:$L$46,5,FALSE)*B399</f>
        <v>2.2751490956507837E-4</v>
      </c>
      <c r="V399" s="18">
        <f>VLOOKUP(V$1,'2014(上) TFIDF'!$H$2:$L$46,5,FALSE)*B399</f>
        <v>2.1055833547084244E-4</v>
      </c>
      <c r="W399" s="18">
        <f>VLOOKUP(W$1,'2014(上) TFIDF'!$H$2:$L$46,5,FALSE)*B399</f>
        <v>7.2787305432282079E-5</v>
      </c>
      <c r="X399" s="18">
        <f>VLOOKUP(X$1,'2014(上) TFIDF'!$H$2:$L$46,5,FALSE)*B399</f>
        <v>3.5169322807728187E-4</v>
      </c>
      <c r="Y399" s="18">
        <f>VLOOKUP(Y$1,'2014(上) TFIDF'!$H$2:$L$46,5,FALSE)*B399</f>
        <v>0</v>
      </c>
      <c r="Z399" s="18">
        <f>VLOOKUP(Z$1,'2014(上) TFIDF'!$H$2:$L$46,5,FALSE)*B399</f>
        <v>2.8516092871970196E-4</v>
      </c>
      <c r="AA399" s="18">
        <f>VLOOKUP(AA$1,'2014(上) TFIDF'!$H$2:$L$46,5,FALSE)*B399</f>
        <v>2.4440250514126173E-4</v>
      </c>
      <c r="AB399" s="18">
        <f>VLOOKUP(AB$1,'2014(上) TFIDF'!$H$2:$L$46,5,FALSE)*B399</f>
        <v>2.4272510262024816E-4</v>
      </c>
      <c r="AC399" s="18">
        <f>VLOOKUP(AC$1,'2014(上) TFIDF'!$H$2:$L$46,5,FALSE)*B399</f>
        <v>7.2787305432282079E-5</v>
      </c>
      <c r="AD399" s="18">
        <f>VLOOKUP(AD$1,'2014(上) TFIDF'!$H$2:$L$46,5,FALSE)*B399</f>
        <v>2.4440250514126173E-4</v>
      </c>
      <c r="AE399" s="18">
        <f>VLOOKUP(AE$1,'2014(上) TFIDF'!$H$2:$L$46,5,FALSE)*B399</f>
        <v>2.7554206007712078E-4</v>
      </c>
      <c r="AF399" s="18">
        <f>VLOOKUP(AF$1,'2014(上) TFIDF'!$H$2:$L$46,5,FALSE)*B399</f>
        <v>2.8605025563768478E-4</v>
      </c>
      <c r="AG399" s="18">
        <f>VLOOKUP(AG$1,'2014(上) TFIDF'!$H$2:$L$46,5,FALSE)*B399</f>
        <v>4.592367667952013E-5</v>
      </c>
      <c r="AH399" s="18">
        <f>VLOOKUP(AH$1,'2014(上) TFIDF'!$H$2:$L$46,5,FALSE)*B399</f>
        <v>0</v>
      </c>
      <c r="AI399" s="18">
        <f>VLOOKUP(AI$1,'2014(上) TFIDF'!$H$2:$L$46,5,FALSE)*B399</f>
        <v>3.2042234730931705E-4</v>
      </c>
      <c r="AJ399" s="18">
        <f>VLOOKUP(AJ$1,'2014(上) TFIDF'!$H$2:$L$46,5,FALSE)*B399</f>
        <v>2.2534245721450352E-4</v>
      </c>
      <c r="AK399" s="18">
        <f>VLOOKUP(AK$1,'2014(上) TFIDF'!$H$2:$L$46,5,FALSE)*B399</f>
        <v>2.7126613389402368E-4</v>
      </c>
      <c r="AL399" s="18">
        <f>VLOOKUP(AL$1,'2014(上) TFIDF'!$H$2:$L$46,5,FALSE)*B399</f>
        <v>2.410041263649412E-4</v>
      </c>
      <c r="AM399" s="18">
        <f>VLOOKUP(AM$1,'2014(上) TFIDF'!$H$2:$L$46,5,FALSE)*B399</f>
        <v>2.842595017449592E-4</v>
      </c>
      <c r="AN399" s="18">
        <f>VLOOKUP(AN$1,'2014(上) TFIDF'!$H$2:$L$46,5,FALSE)*B399</f>
        <v>1.3777103003856039E-4</v>
      </c>
      <c r="AO399" s="18">
        <f>VLOOKUP(AO$1,'2014(上) TFIDF'!$H$2:$L$46,5,FALSE)*B399</f>
        <v>0</v>
      </c>
      <c r="AP399" s="18">
        <f>VLOOKUP(AP$1,'2014(上) TFIDF'!$H$2:$L$46,5,FALSE)*B399</f>
        <v>7.2787305432282079E-5</v>
      </c>
      <c r="AQ399" s="18">
        <f>VLOOKUP(AQ$1,'2014(上) TFIDF'!$H$2:$L$46,5,FALSE)*B399</f>
        <v>2.6428559297636631E-4</v>
      </c>
      <c r="AR399" s="18">
        <f>VLOOKUP(AR$1,'2014(上) TFIDF'!$H$2:$L$46,5,FALSE)*B399</f>
        <v>2.2534245721450352E-4</v>
      </c>
      <c r="AS399" s="18">
        <f>VLOOKUP(AS$1,'2014(上) TFIDF'!$H$2:$L$46,5,FALSE)*B399</f>
        <v>1.0663147510270135E-4</v>
      </c>
      <c r="AT399" s="18">
        <f>VLOOKUP(AT$1,'2014(上) TFIDF'!$H$2:$L$46,5,FALSE)*B399</f>
        <v>1.0663147510270135E-4</v>
      </c>
      <c r="AU399" s="18">
        <f>VLOOKUP(AU$1,'2014(上) TFIDF'!$H$2:$L$46,5,FALSE)*B399</f>
        <v>2.296183833976006E-4</v>
      </c>
    </row>
    <row r="400" spans="1:47">
      <c r="A400" s="18" t="s">
        <v>4125</v>
      </c>
      <c r="B400" s="18">
        <v>2.5000000000000001E-3</v>
      </c>
      <c r="C400" s="18">
        <f>VLOOKUP(C$1,'2014(上) TFIDF'!$H$2:$L$46,5,FALSE)*B400</f>
        <v>6.5291040161491215E-4</v>
      </c>
      <c r="D400" s="18">
        <f>VLOOKUP(D$1,'2014(上) TFIDF'!$H$2:$L$46,5,FALSE)*B400</f>
        <v>1.6632312885643547E-3</v>
      </c>
      <c r="E400" s="18">
        <f>VLOOKUP(E$1,'2014(上) TFIDF'!$H$2:$L$46,5,FALSE)*B400</f>
        <v>0</v>
      </c>
      <c r="F400" s="18">
        <f>VLOOKUP(F$1,'2014(上) TFIDF'!$H$2:$L$46,5,FALSE)*B400</f>
        <v>0</v>
      </c>
      <c r="G400" s="18">
        <f>VLOOKUP(G$1,'2014(上) TFIDF'!$H$2:$L$46,5,FALSE)*B400</f>
        <v>5.864731130648574E-4</v>
      </c>
      <c r="H400" s="18">
        <f>VLOOKUP(H$1,'2014(上) TFIDF'!$H$2:$L$46,5,FALSE)*B400</f>
        <v>9.3465788453381358E-4</v>
      </c>
      <c r="I400" s="18">
        <f>VLOOKUP(I$1,'2014(上) TFIDF'!$H$2:$L$46,5,FALSE)*B400</f>
        <v>0</v>
      </c>
      <c r="J400" s="18">
        <f>VLOOKUP(J$1,'2014(上) TFIDF'!$H$2:$L$46,5,FALSE)*B400</f>
        <v>8.7378400532064525E-4</v>
      </c>
      <c r="K400" s="18">
        <f>VLOOKUP(K$1,'2014(上) TFIDF'!$H$2:$L$46,5,FALSE)*B400</f>
        <v>1.091633556539579E-3</v>
      </c>
      <c r="L400" s="18">
        <f>VLOOKUP(L$1,'2014(上) TFIDF'!$H$2:$L$46,5,FALSE)*B400</f>
        <v>0</v>
      </c>
      <c r="M400" s="18">
        <f>VLOOKUP(M$1,'2014(上) TFIDF'!$H$2:$L$46,5,FALSE)*B400</f>
        <v>1.1872381062711743E-3</v>
      </c>
      <c r="N400" s="18">
        <f>VLOOKUP(N$1,'2014(上) TFIDF'!$H$2:$L$46,5,FALSE)*B400</f>
        <v>0</v>
      </c>
      <c r="O400" s="18">
        <f>VLOOKUP(O$1,'2014(上) TFIDF'!$H$2:$L$46,5,FALSE)*B400</f>
        <v>5.864731130648574E-4</v>
      </c>
      <c r="P400" s="18">
        <f>VLOOKUP(P$1,'2014(上) TFIDF'!$H$2:$L$46,5,FALSE)*B400</f>
        <v>1.1094125085863321E-3</v>
      </c>
      <c r="Q400" s="18">
        <f>VLOOKUP(Q$1,'2014(上) TFIDF'!$H$2:$L$46,5,FALSE)*B400</f>
        <v>2.525802217373607E-4</v>
      </c>
      <c r="R400" s="18">
        <f>VLOOKUP(R$1,'2014(上) TFIDF'!$H$2:$L$46,5,FALSE)*B400</f>
        <v>2.525802217373607E-4</v>
      </c>
      <c r="S400" s="18">
        <f>VLOOKUP(S$1,'2014(上) TFIDF'!$H$2:$L$46,5,FALSE)*B400</f>
        <v>9.6166255044614142E-4</v>
      </c>
      <c r="T400" s="18">
        <f>VLOOKUP(T$1,'2014(上) TFIDF'!$H$2:$L$46,5,FALSE)*B400</f>
        <v>4.0033017987755145E-4</v>
      </c>
      <c r="U400" s="18">
        <f>VLOOKUP(U$1,'2014(上) TFIDF'!$H$2:$L$46,5,FALSE)*B400</f>
        <v>1.2513320026079312E-3</v>
      </c>
      <c r="V400" s="18">
        <f>VLOOKUP(V$1,'2014(上) TFIDF'!$H$2:$L$46,5,FALSE)*B400</f>
        <v>1.1580708450896334E-3</v>
      </c>
      <c r="W400" s="18">
        <f>VLOOKUP(W$1,'2014(上) TFIDF'!$H$2:$L$46,5,FALSE)*B400</f>
        <v>4.0033017987755145E-4</v>
      </c>
      <c r="X400" s="18">
        <f>VLOOKUP(X$1,'2014(上) TFIDF'!$H$2:$L$46,5,FALSE)*B400</f>
        <v>1.9343127544250503E-3</v>
      </c>
      <c r="Y400" s="18">
        <f>VLOOKUP(Y$1,'2014(上) TFIDF'!$H$2:$L$46,5,FALSE)*B400</f>
        <v>0</v>
      </c>
      <c r="Z400" s="18">
        <f>VLOOKUP(Z$1,'2014(上) TFIDF'!$H$2:$L$46,5,FALSE)*B400</f>
        <v>1.5683851079583608E-3</v>
      </c>
      <c r="AA400" s="18">
        <f>VLOOKUP(AA$1,'2014(上) TFIDF'!$H$2:$L$46,5,FALSE)*B400</f>
        <v>1.3442137782769396E-3</v>
      </c>
      <c r="AB400" s="18">
        <f>VLOOKUP(AB$1,'2014(上) TFIDF'!$H$2:$L$46,5,FALSE)*B400</f>
        <v>1.334988064411365E-3</v>
      </c>
      <c r="AC400" s="18">
        <f>VLOOKUP(AC$1,'2014(上) TFIDF'!$H$2:$L$46,5,FALSE)*B400</f>
        <v>4.0033017987755145E-4</v>
      </c>
      <c r="AD400" s="18">
        <f>VLOOKUP(AD$1,'2014(上) TFIDF'!$H$2:$L$46,5,FALSE)*B400</f>
        <v>1.3442137782769396E-3</v>
      </c>
      <c r="AE400" s="18">
        <f>VLOOKUP(AE$1,'2014(上) TFIDF'!$H$2:$L$46,5,FALSE)*B400</f>
        <v>1.5154813304241643E-3</v>
      </c>
      <c r="AF400" s="18">
        <f>VLOOKUP(AF$1,'2014(上) TFIDF'!$H$2:$L$46,5,FALSE)*B400</f>
        <v>1.5732764060072662E-3</v>
      </c>
      <c r="AG400" s="18">
        <f>VLOOKUP(AG$1,'2014(上) TFIDF'!$H$2:$L$46,5,FALSE)*B400</f>
        <v>2.525802217373607E-4</v>
      </c>
      <c r="AH400" s="18">
        <f>VLOOKUP(AH$1,'2014(上) TFIDF'!$H$2:$L$46,5,FALSE)*B400</f>
        <v>0</v>
      </c>
      <c r="AI400" s="18">
        <f>VLOOKUP(AI$1,'2014(上) TFIDF'!$H$2:$L$46,5,FALSE)*B400</f>
        <v>1.762322910201244E-3</v>
      </c>
      <c r="AJ400" s="18">
        <f>VLOOKUP(AJ$1,'2014(上) TFIDF'!$H$2:$L$46,5,FALSE)*B400</f>
        <v>1.2393835146797694E-3</v>
      </c>
      <c r="AK400" s="18">
        <f>VLOOKUP(AK$1,'2014(上) TFIDF'!$H$2:$L$46,5,FALSE)*B400</f>
        <v>1.4919637364171302E-3</v>
      </c>
      <c r="AL400" s="18">
        <f>VLOOKUP(AL$1,'2014(上) TFIDF'!$H$2:$L$46,5,FALSE)*B400</f>
        <v>1.3255226950071766E-3</v>
      </c>
      <c r="AM400" s="18">
        <f>VLOOKUP(AM$1,'2014(上) TFIDF'!$H$2:$L$46,5,FALSE)*B400</f>
        <v>1.5634272595972756E-3</v>
      </c>
      <c r="AN400" s="18">
        <f>VLOOKUP(AN$1,'2014(上) TFIDF'!$H$2:$L$46,5,FALSE)*B400</f>
        <v>7.5774066521208216E-4</v>
      </c>
      <c r="AO400" s="18">
        <f>VLOOKUP(AO$1,'2014(上) TFIDF'!$H$2:$L$46,5,FALSE)*B400</f>
        <v>0</v>
      </c>
      <c r="AP400" s="18">
        <f>VLOOKUP(AP$1,'2014(上) TFIDF'!$H$2:$L$46,5,FALSE)*B400</f>
        <v>4.0033017987755145E-4</v>
      </c>
      <c r="AQ400" s="18">
        <f>VLOOKUP(AQ$1,'2014(上) TFIDF'!$H$2:$L$46,5,FALSE)*B400</f>
        <v>1.4535707613700147E-3</v>
      </c>
      <c r="AR400" s="18">
        <f>VLOOKUP(AR$1,'2014(上) TFIDF'!$H$2:$L$46,5,FALSE)*B400</f>
        <v>1.2393835146797694E-3</v>
      </c>
      <c r="AS400" s="18">
        <f>VLOOKUP(AS$1,'2014(上) TFIDF'!$H$2:$L$46,5,FALSE)*B400</f>
        <v>5.864731130648574E-4</v>
      </c>
      <c r="AT400" s="18">
        <f>VLOOKUP(AT$1,'2014(上) TFIDF'!$H$2:$L$46,5,FALSE)*B400</f>
        <v>5.864731130648574E-4</v>
      </c>
      <c r="AU400" s="18">
        <f>VLOOKUP(AU$1,'2014(上) TFIDF'!$H$2:$L$46,5,FALSE)*B400</f>
        <v>1.2629011086868033E-3</v>
      </c>
    </row>
    <row r="401" spans="1:47">
      <c r="A401" s="18" t="s">
        <v>5382</v>
      </c>
      <c r="B401" s="18">
        <v>1.4285714285714286E-3</v>
      </c>
      <c r="C401" s="18">
        <f>VLOOKUP(C$1,'2014(上) TFIDF'!$H$2:$L$46,5,FALSE)*B401</f>
        <v>3.7309165806566412E-4</v>
      </c>
      <c r="D401" s="18">
        <f>VLOOKUP(D$1,'2014(上) TFIDF'!$H$2:$L$46,5,FALSE)*B401</f>
        <v>9.5041787917963117E-4</v>
      </c>
      <c r="E401" s="18">
        <f>VLOOKUP(E$1,'2014(上) TFIDF'!$H$2:$L$46,5,FALSE)*B401</f>
        <v>0</v>
      </c>
      <c r="F401" s="18">
        <f>VLOOKUP(F$1,'2014(上) TFIDF'!$H$2:$L$46,5,FALSE)*B401</f>
        <v>0</v>
      </c>
      <c r="G401" s="18">
        <f>VLOOKUP(G$1,'2014(上) TFIDF'!$H$2:$L$46,5,FALSE)*B401</f>
        <v>3.3512749317991851E-4</v>
      </c>
      <c r="H401" s="18">
        <f>VLOOKUP(H$1,'2014(上) TFIDF'!$H$2:$L$46,5,FALSE)*B401</f>
        <v>5.340902197336077E-4</v>
      </c>
      <c r="I401" s="18">
        <f>VLOOKUP(I$1,'2014(上) TFIDF'!$H$2:$L$46,5,FALSE)*B401</f>
        <v>0</v>
      </c>
      <c r="J401" s="18">
        <f>VLOOKUP(J$1,'2014(上) TFIDF'!$H$2:$L$46,5,FALSE)*B401</f>
        <v>4.9930514589751154E-4</v>
      </c>
      <c r="K401" s="18">
        <f>VLOOKUP(K$1,'2014(上) TFIDF'!$H$2:$L$46,5,FALSE)*B401</f>
        <v>6.237906037369022E-4</v>
      </c>
      <c r="L401" s="18">
        <f>VLOOKUP(L$1,'2014(上) TFIDF'!$H$2:$L$46,5,FALSE)*B401</f>
        <v>0</v>
      </c>
      <c r="M401" s="18">
        <f>VLOOKUP(M$1,'2014(上) TFIDF'!$H$2:$L$46,5,FALSE)*B401</f>
        <v>6.7842177501209954E-4</v>
      </c>
      <c r="N401" s="18">
        <f>VLOOKUP(N$1,'2014(上) TFIDF'!$H$2:$L$46,5,FALSE)*B401</f>
        <v>0</v>
      </c>
      <c r="O401" s="18">
        <f>VLOOKUP(O$1,'2014(上) TFIDF'!$H$2:$L$46,5,FALSE)*B401</f>
        <v>3.3512749317991851E-4</v>
      </c>
      <c r="P401" s="18">
        <f>VLOOKUP(P$1,'2014(上) TFIDF'!$H$2:$L$46,5,FALSE)*B401</f>
        <v>6.3395000490647539E-4</v>
      </c>
      <c r="Q401" s="18">
        <f>VLOOKUP(Q$1,'2014(上) TFIDF'!$H$2:$L$46,5,FALSE)*B401</f>
        <v>1.4433155527849185E-4</v>
      </c>
      <c r="R401" s="18">
        <f>VLOOKUP(R$1,'2014(上) TFIDF'!$H$2:$L$46,5,FALSE)*B401</f>
        <v>1.4433155527849185E-4</v>
      </c>
      <c r="S401" s="18">
        <f>VLOOKUP(S$1,'2014(上) TFIDF'!$H$2:$L$46,5,FALSE)*B401</f>
        <v>5.4952145739779507E-4</v>
      </c>
      <c r="T401" s="18">
        <f>VLOOKUP(T$1,'2014(上) TFIDF'!$H$2:$L$46,5,FALSE)*B401</f>
        <v>2.2876010278717227E-4</v>
      </c>
      <c r="U401" s="18">
        <f>VLOOKUP(U$1,'2014(上) TFIDF'!$H$2:$L$46,5,FALSE)*B401</f>
        <v>7.1504685863310353E-4</v>
      </c>
      <c r="V401" s="18">
        <f>VLOOKUP(V$1,'2014(上) TFIDF'!$H$2:$L$46,5,FALSE)*B401</f>
        <v>6.617547686226477E-4</v>
      </c>
      <c r="W401" s="18">
        <f>VLOOKUP(W$1,'2014(上) TFIDF'!$H$2:$L$46,5,FALSE)*B401</f>
        <v>2.2876010278717227E-4</v>
      </c>
      <c r="X401" s="18">
        <f>VLOOKUP(X$1,'2014(上) TFIDF'!$H$2:$L$46,5,FALSE)*B401</f>
        <v>1.1053215739571715E-3</v>
      </c>
      <c r="Y401" s="18">
        <f>VLOOKUP(Y$1,'2014(上) TFIDF'!$H$2:$L$46,5,FALSE)*B401</f>
        <v>0</v>
      </c>
      <c r="Z401" s="18">
        <f>VLOOKUP(Z$1,'2014(上) TFIDF'!$H$2:$L$46,5,FALSE)*B401</f>
        <v>8.9622006169049189E-4</v>
      </c>
      <c r="AA401" s="18">
        <f>VLOOKUP(AA$1,'2014(上) TFIDF'!$H$2:$L$46,5,FALSE)*B401</f>
        <v>7.6812215901539405E-4</v>
      </c>
      <c r="AB401" s="18">
        <f>VLOOKUP(AB$1,'2014(上) TFIDF'!$H$2:$L$46,5,FALSE)*B401</f>
        <v>7.6285032252077997E-4</v>
      </c>
      <c r="AC401" s="18">
        <f>VLOOKUP(AC$1,'2014(上) TFIDF'!$H$2:$L$46,5,FALSE)*B401</f>
        <v>2.2876010278717227E-4</v>
      </c>
      <c r="AD401" s="18">
        <f>VLOOKUP(AD$1,'2014(上) TFIDF'!$H$2:$L$46,5,FALSE)*B401</f>
        <v>7.6812215901539405E-4</v>
      </c>
      <c r="AE401" s="18">
        <f>VLOOKUP(AE$1,'2014(上) TFIDF'!$H$2:$L$46,5,FALSE)*B401</f>
        <v>8.6598933167095107E-4</v>
      </c>
      <c r="AF401" s="18">
        <f>VLOOKUP(AF$1,'2014(上) TFIDF'!$H$2:$L$46,5,FALSE)*B401</f>
        <v>8.990150891470093E-4</v>
      </c>
      <c r="AG401" s="18">
        <f>VLOOKUP(AG$1,'2014(上) TFIDF'!$H$2:$L$46,5,FALSE)*B401</f>
        <v>1.4433155527849185E-4</v>
      </c>
      <c r="AH401" s="18">
        <f>VLOOKUP(AH$1,'2014(上) TFIDF'!$H$2:$L$46,5,FALSE)*B401</f>
        <v>0</v>
      </c>
      <c r="AI401" s="18">
        <f>VLOOKUP(AI$1,'2014(上) TFIDF'!$H$2:$L$46,5,FALSE)*B401</f>
        <v>1.0070416629721394E-3</v>
      </c>
      <c r="AJ401" s="18">
        <f>VLOOKUP(AJ$1,'2014(上) TFIDF'!$H$2:$L$46,5,FALSE)*B401</f>
        <v>7.0821915124558252E-4</v>
      </c>
      <c r="AK401" s="18">
        <f>VLOOKUP(AK$1,'2014(上) TFIDF'!$H$2:$L$46,5,FALSE)*B401</f>
        <v>8.5255070652407437E-4</v>
      </c>
      <c r="AL401" s="18">
        <f>VLOOKUP(AL$1,'2014(上) TFIDF'!$H$2:$L$46,5,FALSE)*B401</f>
        <v>7.5744154000410098E-4</v>
      </c>
      <c r="AM401" s="18">
        <f>VLOOKUP(AM$1,'2014(上) TFIDF'!$H$2:$L$46,5,FALSE)*B401</f>
        <v>8.9338700548415755E-4</v>
      </c>
      <c r="AN401" s="18">
        <f>VLOOKUP(AN$1,'2014(上) TFIDF'!$H$2:$L$46,5,FALSE)*B401</f>
        <v>4.3299466583547554E-4</v>
      </c>
      <c r="AO401" s="18">
        <f>VLOOKUP(AO$1,'2014(上) TFIDF'!$H$2:$L$46,5,FALSE)*B401</f>
        <v>0</v>
      </c>
      <c r="AP401" s="18">
        <f>VLOOKUP(AP$1,'2014(上) TFIDF'!$H$2:$L$46,5,FALSE)*B401</f>
        <v>2.2876010278717227E-4</v>
      </c>
      <c r="AQ401" s="18">
        <f>VLOOKUP(AQ$1,'2014(上) TFIDF'!$H$2:$L$46,5,FALSE)*B401</f>
        <v>8.3061186364000834E-4</v>
      </c>
      <c r="AR401" s="18">
        <f>VLOOKUP(AR$1,'2014(上) TFIDF'!$H$2:$L$46,5,FALSE)*B401</f>
        <v>7.0821915124558252E-4</v>
      </c>
      <c r="AS401" s="18">
        <f>VLOOKUP(AS$1,'2014(上) TFIDF'!$H$2:$L$46,5,FALSE)*B401</f>
        <v>3.3512749317991851E-4</v>
      </c>
      <c r="AT401" s="18">
        <f>VLOOKUP(AT$1,'2014(上) TFIDF'!$H$2:$L$46,5,FALSE)*B401</f>
        <v>3.3512749317991851E-4</v>
      </c>
      <c r="AU401" s="18">
        <f>VLOOKUP(AU$1,'2014(上) TFIDF'!$H$2:$L$46,5,FALSE)*B401</f>
        <v>7.2165777639245901E-4</v>
      </c>
    </row>
    <row r="402" spans="1:47">
      <c r="A402" s="18" t="s">
        <v>5845</v>
      </c>
      <c r="B402" s="18">
        <v>3.3333333333333335E-3</v>
      </c>
      <c r="C402" s="18">
        <f>VLOOKUP(C$1,'2014(上) TFIDF'!$H$2:$L$46,5,FALSE)*B402</f>
        <v>8.7054720215321631E-4</v>
      </c>
      <c r="D402" s="18">
        <f>VLOOKUP(D$1,'2014(上) TFIDF'!$H$2:$L$46,5,FALSE)*B402</f>
        <v>2.2176417180858063E-3</v>
      </c>
      <c r="E402" s="18">
        <f>VLOOKUP(E$1,'2014(上) TFIDF'!$H$2:$L$46,5,FALSE)*B402</f>
        <v>0</v>
      </c>
      <c r="F402" s="18">
        <f>VLOOKUP(F$1,'2014(上) TFIDF'!$H$2:$L$46,5,FALSE)*B402</f>
        <v>0</v>
      </c>
      <c r="G402" s="18">
        <f>VLOOKUP(G$1,'2014(上) TFIDF'!$H$2:$L$46,5,FALSE)*B402</f>
        <v>7.8196415075314327E-4</v>
      </c>
      <c r="H402" s="18">
        <f>VLOOKUP(H$1,'2014(上) TFIDF'!$H$2:$L$46,5,FALSE)*B402</f>
        <v>1.2462105127117515E-3</v>
      </c>
      <c r="I402" s="18">
        <f>VLOOKUP(I$1,'2014(上) TFIDF'!$H$2:$L$46,5,FALSE)*B402</f>
        <v>0</v>
      </c>
      <c r="J402" s="18">
        <f>VLOOKUP(J$1,'2014(上) TFIDF'!$H$2:$L$46,5,FALSE)*B402</f>
        <v>1.1650453404275271E-3</v>
      </c>
      <c r="K402" s="18">
        <f>VLOOKUP(K$1,'2014(上) TFIDF'!$H$2:$L$46,5,FALSE)*B402</f>
        <v>1.4555114087194385E-3</v>
      </c>
      <c r="L402" s="18">
        <f>VLOOKUP(L$1,'2014(上) TFIDF'!$H$2:$L$46,5,FALSE)*B402</f>
        <v>0</v>
      </c>
      <c r="M402" s="18">
        <f>VLOOKUP(M$1,'2014(上) TFIDF'!$H$2:$L$46,5,FALSE)*B402</f>
        <v>1.582984141694899E-3</v>
      </c>
      <c r="N402" s="18">
        <f>VLOOKUP(N$1,'2014(上) TFIDF'!$H$2:$L$46,5,FALSE)*B402</f>
        <v>0</v>
      </c>
      <c r="O402" s="18">
        <f>VLOOKUP(O$1,'2014(上) TFIDF'!$H$2:$L$46,5,FALSE)*B402</f>
        <v>7.8196415075314327E-4</v>
      </c>
      <c r="P402" s="18">
        <f>VLOOKUP(P$1,'2014(上) TFIDF'!$H$2:$L$46,5,FALSE)*B402</f>
        <v>1.4792166781151094E-3</v>
      </c>
      <c r="Q402" s="18">
        <f>VLOOKUP(Q$1,'2014(上) TFIDF'!$H$2:$L$46,5,FALSE)*B402</f>
        <v>3.3677362898314764E-4</v>
      </c>
      <c r="R402" s="18">
        <f>VLOOKUP(R$1,'2014(上) TFIDF'!$H$2:$L$46,5,FALSE)*B402</f>
        <v>3.3677362898314764E-4</v>
      </c>
      <c r="S402" s="18">
        <f>VLOOKUP(S$1,'2014(上) TFIDF'!$H$2:$L$46,5,FALSE)*B402</f>
        <v>1.2822167339281885E-3</v>
      </c>
      <c r="T402" s="18">
        <f>VLOOKUP(T$1,'2014(上) TFIDF'!$H$2:$L$46,5,FALSE)*B402</f>
        <v>5.3377357317006867E-4</v>
      </c>
      <c r="U402" s="18">
        <f>VLOOKUP(U$1,'2014(上) TFIDF'!$H$2:$L$46,5,FALSE)*B402</f>
        <v>1.6684426701439083E-3</v>
      </c>
      <c r="V402" s="18">
        <f>VLOOKUP(V$1,'2014(上) TFIDF'!$H$2:$L$46,5,FALSE)*B402</f>
        <v>1.5440944601195115E-3</v>
      </c>
      <c r="W402" s="18">
        <f>VLOOKUP(W$1,'2014(上) TFIDF'!$H$2:$L$46,5,FALSE)*B402</f>
        <v>5.3377357317006867E-4</v>
      </c>
      <c r="X402" s="18">
        <f>VLOOKUP(X$1,'2014(上) TFIDF'!$H$2:$L$46,5,FALSE)*B402</f>
        <v>2.5790836725667339E-3</v>
      </c>
      <c r="Y402" s="18">
        <f>VLOOKUP(Y$1,'2014(上) TFIDF'!$H$2:$L$46,5,FALSE)*B402</f>
        <v>0</v>
      </c>
      <c r="Z402" s="18">
        <f>VLOOKUP(Z$1,'2014(上) TFIDF'!$H$2:$L$46,5,FALSE)*B402</f>
        <v>2.0911801439444811E-3</v>
      </c>
      <c r="AA402" s="18">
        <f>VLOOKUP(AA$1,'2014(上) TFIDF'!$H$2:$L$46,5,FALSE)*B402</f>
        <v>1.7922850377025861E-3</v>
      </c>
      <c r="AB402" s="18">
        <f>VLOOKUP(AB$1,'2014(上) TFIDF'!$H$2:$L$46,5,FALSE)*B402</f>
        <v>1.77998408588182E-3</v>
      </c>
      <c r="AC402" s="18">
        <f>VLOOKUP(AC$1,'2014(上) TFIDF'!$H$2:$L$46,5,FALSE)*B402</f>
        <v>5.3377357317006867E-4</v>
      </c>
      <c r="AD402" s="18">
        <f>VLOOKUP(AD$1,'2014(上) TFIDF'!$H$2:$L$46,5,FALSE)*B402</f>
        <v>1.7922850377025861E-3</v>
      </c>
      <c r="AE402" s="18">
        <f>VLOOKUP(AE$1,'2014(上) TFIDF'!$H$2:$L$46,5,FALSE)*B402</f>
        <v>2.0206417738988861E-3</v>
      </c>
      <c r="AF402" s="18">
        <f>VLOOKUP(AF$1,'2014(上) TFIDF'!$H$2:$L$46,5,FALSE)*B402</f>
        <v>2.0977018746763552E-3</v>
      </c>
      <c r="AG402" s="18">
        <f>VLOOKUP(AG$1,'2014(上) TFIDF'!$H$2:$L$46,5,FALSE)*B402</f>
        <v>3.3677362898314764E-4</v>
      </c>
      <c r="AH402" s="18">
        <f>VLOOKUP(AH$1,'2014(上) TFIDF'!$H$2:$L$46,5,FALSE)*B402</f>
        <v>0</v>
      </c>
      <c r="AI402" s="18">
        <f>VLOOKUP(AI$1,'2014(上) TFIDF'!$H$2:$L$46,5,FALSE)*B402</f>
        <v>2.3497638802683252E-3</v>
      </c>
      <c r="AJ402" s="18">
        <f>VLOOKUP(AJ$1,'2014(上) TFIDF'!$H$2:$L$46,5,FALSE)*B402</f>
        <v>1.6525113529063593E-3</v>
      </c>
      <c r="AK402" s="18">
        <f>VLOOKUP(AK$1,'2014(上) TFIDF'!$H$2:$L$46,5,FALSE)*B402</f>
        <v>1.9892849818895068E-3</v>
      </c>
      <c r="AL402" s="18">
        <f>VLOOKUP(AL$1,'2014(上) TFIDF'!$H$2:$L$46,5,FALSE)*B402</f>
        <v>1.7673635933429022E-3</v>
      </c>
      <c r="AM402" s="18">
        <f>VLOOKUP(AM$1,'2014(上) TFIDF'!$H$2:$L$46,5,FALSE)*B402</f>
        <v>2.0845696794630341E-3</v>
      </c>
      <c r="AN402" s="18">
        <f>VLOOKUP(AN$1,'2014(上) TFIDF'!$H$2:$L$46,5,FALSE)*B402</f>
        <v>1.010320886949443E-3</v>
      </c>
      <c r="AO402" s="18">
        <f>VLOOKUP(AO$1,'2014(上) TFIDF'!$H$2:$L$46,5,FALSE)*B402</f>
        <v>0</v>
      </c>
      <c r="AP402" s="18">
        <f>VLOOKUP(AP$1,'2014(上) TFIDF'!$H$2:$L$46,5,FALSE)*B402</f>
        <v>5.3377357317006867E-4</v>
      </c>
      <c r="AQ402" s="18">
        <f>VLOOKUP(AQ$1,'2014(上) TFIDF'!$H$2:$L$46,5,FALSE)*B402</f>
        <v>1.9380943484933531E-3</v>
      </c>
      <c r="AR402" s="18">
        <f>VLOOKUP(AR$1,'2014(上) TFIDF'!$H$2:$L$46,5,FALSE)*B402</f>
        <v>1.6525113529063593E-3</v>
      </c>
      <c r="AS402" s="18">
        <f>VLOOKUP(AS$1,'2014(上) TFIDF'!$H$2:$L$46,5,FALSE)*B402</f>
        <v>7.8196415075314327E-4</v>
      </c>
      <c r="AT402" s="18">
        <f>VLOOKUP(AT$1,'2014(上) TFIDF'!$H$2:$L$46,5,FALSE)*B402</f>
        <v>7.8196415075314327E-4</v>
      </c>
      <c r="AU402" s="18">
        <f>VLOOKUP(AU$1,'2014(上) TFIDF'!$H$2:$L$46,5,FALSE)*B402</f>
        <v>1.6838681449157379E-3</v>
      </c>
    </row>
    <row r="403" spans="1:47">
      <c r="A403" s="18" t="s">
        <v>7174</v>
      </c>
      <c r="B403" s="18">
        <v>1.6666666666666668E-3</v>
      </c>
      <c r="C403" s="18">
        <f>VLOOKUP(C$1,'2014(上) TFIDF'!$H$2:$L$46,5,FALSE)*B403</f>
        <v>4.3527360107660816E-4</v>
      </c>
      <c r="D403" s="18">
        <f>VLOOKUP(D$1,'2014(上) TFIDF'!$H$2:$L$46,5,FALSE)*B403</f>
        <v>1.1088208590429032E-3</v>
      </c>
      <c r="E403" s="18">
        <f>VLOOKUP(E$1,'2014(上) TFIDF'!$H$2:$L$46,5,FALSE)*B403</f>
        <v>0</v>
      </c>
      <c r="F403" s="18">
        <f>VLOOKUP(F$1,'2014(上) TFIDF'!$H$2:$L$46,5,FALSE)*B403</f>
        <v>0</v>
      </c>
      <c r="G403" s="18">
        <f>VLOOKUP(G$1,'2014(上) TFIDF'!$H$2:$L$46,5,FALSE)*B403</f>
        <v>3.9098207537657163E-4</v>
      </c>
      <c r="H403" s="18">
        <f>VLOOKUP(H$1,'2014(上) TFIDF'!$H$2:$L$46,5,FALSE)*B403</f>
        <v>6.2310525635587575E-4</v>
      </c>
      <c r="I403" s="18">
        <f>VLOOKUP(I$1,'2014(上) TFIDF'!$H$2:$L$46,5,FALSE)*B403</f>
        <v>0</v>
      </c>
      <c r="J403" s="18">
        <f>VLOOKUP(J$1,'2014(上) TFIDF'!$H$2:$L$46,5,FALSE)*B403</f>
        <v>5.8252267021376353E-4</v>
      </c>
      <c r="K403" s="18">
        <f>VLOOKUP(K$1,'2014(上) TFIDF'!$H$2:$L$46,5,FALSE)*B403</f>
        <v>7.2775570435971927E-4</v>
      </c>
      <c r="L403" s="18">
        <f>VLOOKUP(L$1,'2014(上) TFIDF'!$H$2:$L$46,5,FALSE)*B403</f>
        <v>0</v>
      </c>
      <c r="M403" s="18">
        <f>VLOOKUP(M$1,'2014(上) TFIDF'!$H$2:$L$46,5,FALSE)*B403</f>
        <v>7.9149207084744952E-4</v>
      </c>
      <c r="N403" s="18">
        <f>VLOOKUP(N$1,'2014(上) TFIDF'!$H$2:$L$46,5,FALSE)*B403</f>
        <v>0</v>
      </c>
      <c r="O403" s="18">
        <f>VLOOKUP(O$1,'2014(上) TFIDF'!$H$2:$L$46,5,FALSE)*B403</f>
        <v>3.9098207537657163E-4</v>
      </c>
      <c r="P403" s="18">
        <f>VLOOKUP(P$1,'2014(上) TFIDF'!$H$2:$L$46,5,FALSE)*B403</f>
        <v>7.3960833905755471E-4</v>
      </c>
      <c r="Q403" s="18">
        <f>VLOOKUP(Q$1,'2014(上) TFIDF'!$H$2:$L$46,5,FALSE)*B403</f>
        <v>1.6838681449157382E-4</v>
      </c>
      <c r="R403" s="18">
        <f>VLOOKUP(R$1,'2014(上) TFIDF'!$H$2:$L$46,5,FALSE)*B403</f>
        <v>1.6838681449157382E-4</v>
      </c>
      <c r="S403" s="18">
        <f>VLOOKUP(S$1,'2014(上) TFIDF'!$H$2:$L$46,5,FALSE)*B403</f>
        <v>6.4110836696409425E-4</v>
      </c>
      <c r="T403" s="18">
        <f>VLOOKUP(T$1,'2014(上) TFIDF'!$H$2:$L$46,5,FALSE)*B403</f>
        <v>2.6688678658503434E-4</v>
      </c>
      <c r="U403" s="18">
        <f>VLOOKUP(U$1,'2014(上) TFIDF'!$H$2:$L$46,5,FALSE)*B403</f>
        <v>8.3422133507195413E-4</v>
      </c>
      <c r="V403" s="18">
        <f>VLOOKUP(V$1,'2014(上) TFIDF'!$H$2:$L$46,5,FALSE)*B403</f>
        <v>7.7204723005975574E-4</v>
      </c>
      <c r="W403" s="18">
        <f>VLOOKUP(W$1,'2014(上) TFIDF'!$H$2:$L$46,5,FALSE)*B403</f>
        <v>2.6688678658503434E-4</v>
      </c>
      <c r="X403" s="18">
        <f>VLOOKUP(X$1,'2014(上) TFIDF'!$H$2:$L$46,5,FALSE)*B403</f>
        <v>1.2895418362833669E-3</v>
      </c>
      <c r="Y403" s="18">
        <f>VLOOKUP(Y$1,'2014(上) TFIDF'!$H$2:$L$46,5,FALSE)*B403</f>
        <v>0</v>
      </c>
      <c r="Z403" s="18">
        <f>VLOOKUP(Z$1,'2014(上) TFIDF'!$H$2:$L$46,5,FALSE)*B403</f>
        <v>1.0455900719722406E-3</v>
      </c>
      <c r="AA403" s="18">
        <f>VLOOKUP(AA$1,'2014(上) TFIDF'!$H$2:$L$46,5,FALSE)*B403</f>
        <v>8.9614251885129304E-4</v>
      </c>
      <c r="AB403" s="18">
        <f>VLOOKUP(AB$1,'2014(上) TFIDF'!$H$2:$L$46,5,FALSE)*B403</f>
        <v>8.8999204294090998E-4</v>
      </c>
      <c r="AC403" s="18">
        <f>VLOOKUP(AC$1,'2014(上) TFIDF'!$H$2:$L$46,5,FALSE)*B403</f>
        <v>2.6688678658503434E-4</v>
      </c>
      <c r="AD403" s="18">
        <f>VLOOKUP(AD$1,'2014(上) TFIDF'!$H$2:$L$46,5,FALSE)*B403</f>
        <v>8.9614251885129304E-4</v>
      </c>
      <c r="AE403" s="18">
        <f>VLOOKUP(AE$1,'2014(上) TFIDF'!$H$2:$L$46,5,FALSE)*B403</f>
        <v>1.010320886949443E-3</v>
      </c>
      <c r="AF403" s="18">
        <f>VLOOKUP(AF$1,'2014(上) TFIDF'!$H$2:$L$46,5,FALSE)*B403</f>
        <v>1.0488509373381776E-3</v>
      </c>
      <c r="AG403" s="18">
        <f>VLOOKUP(AG$1,'2014(上) TFIDF'!$H$2:$L$46,5,FALSE)*B403</f>
        <v>1.6838681449157382E-4</v>
      </c>
      <c r="AH403" s="18">
        <f>VLOOKUP(AH$1,'2014(上) TFIDF'!$H$2:$L$46,5,FALSE)*B403</f>
        <v>0</v>
      </c>
      <c r="AI403" s="18">
        <f>VLOOKUP(AI$1,'2014(上) TFIDF'!$H$2:$L$46,5,FALSE)*B403</f>
        <v>1.1748819401341626E-3</v>
      </c>
      <c r="AJ403" s="18">
        <f>VLOOKUP(AJ$1,'2014(上) TFIDF'!$H$2:$L$46,5,FALSE)*B403</f>
        <v>8.2625567645317963E-4</v>
      </c>
      <c r="AK403" s="18">
        <f>VLOOKUP(AK$1,'2014(上) TFIDF'!$H$2:$L$46,5,FALSE)*B403</f>
        <v>9.9464249094475339E-4</v>
      </c>
      <c r="AL403" s="18">
        <f>VLOOKUP(AL$1,'2014(上) TFIDF'!$H$2:$L$46,5,FALSE)*B403</f>
        <v>8.8368179667145112E-4</v>
      </c>
      <c r="AM403" s="18">
        <f>VLOOKUP(AM$1,'2014(上) TFIDF'!$H$2:$L$46,5,FALSE)*B403</f>
        <v>1.0422848397315171E-3</v>
      </c>
      <c r="AN403" s="18">
        <f>VLOOKUP(AN$1,'2014(上) TFIDF'!$H$2:$L$46,5,FALSE)*B403</f>
        <v>5.0516044347472151E-4</v>
      </c>
      <c r="AO403" s="18">
        <f>VLOOKUP(AO$1,'2014(上) TFIDF'!$H$2:$L$46,5,FALSE)*B403</f>
        <v>0</v>
      </c>
      <c r="AP403" s="18">
        <f>VLOOKUP(AP$1,'2014(上) TFIDF'!$H$2:$L$46,5,FALSE)*B403</f>
        <v>2.6688678658503434E-4</v>
      </c>
      <c r="AQ403" s="18">
        <f>VLOOKUP(AQ$1,'2014(上) TFIDF'!$H$2:$L$46,5,FALSE)*B403</f>
        <v>9.6904717424667656E-4</v>
      </c>
      <c r="AR403" s="18">
        <f>VLOOKUP(AR$1,'2014(上) TFIDF'!$H$2:$L$46,5,FALSE)*B403</f>
        <v>8.2625567645317963E-4</v>
      </c>
      <c r="AS403" s="18">
        <f>VLOOKUP(AS$1,'2014(上) TFIDF'!$H$2:$L$46,5,FALSE)*B403</f>
        <v>3.9098207537657163E-4</v>
      </c>
      <c r="AT403" s="18">
        <f>VLOOKUP(AT$1,'2014(上) TFIDF'!$H$2:$L$46,5,FALSE)*B403</f>
        <v>3.9098207537657163E-4</v>
      </c>
      <c r="AU403" s="18">
        <f>VLOOKUP(AU$1,'2014(上) TFIDF'!$H$2:$L$46,5,FALSE)*B403</f>
        <v>8.4193407245786893E-4</v>
      </c>
    </row>
    <row r="404" spans="1:47">
      <c r="A404" s="18" t="s">
        <v>5301</v>
      </c>
      <c r="B404" s="18">
        <v>1E-3</v>
      </c>
      <c r="C404" s="18">
        <f>VLOOKUP(C$1,'2014(上) TFIDF'!$H$2:$L$46,5,FALSE)*B404</f>
        <v>2.6116416064596488E-4</v>
      </c>
      <c r="D404" s="18">
        <f>VLOOKUP(D$1,'2014(上) TFIDF'!$H$2:$L$46,5,FALSE)*B404</f>
        <v>6.6529251542574185E-4</v>
      </c>
      <c r="E404" s="18">
        <f>VLOOKUP(E$1,'2014(上) TFIDF'!$H$2:$L$46,5,FALSE)*B404</f>
        <v>0</v>
      </c>
      <c r="F404" s="18">
        <f>VLOOKUP(F$1,'2014(上) TFIDF'!$H$2:$L$46,5,FALSE)*B404</f>
        <v>0</v>
      </c>
      <c r="G404" s="18">
        <f>VLOOKUP(G$1,'2014(上) TFIDF'!$H$2:$L$46,5,FALSE)*B404</f>
        <v>2.3458924522594296E-4</v>
      </c>
      <c r="H404" s="18">
        <f>VLOOKUP(H$1,'2014(上) TFIDF'!$H$2:$L$46,5,FALSE)*B404</f>
        <v>3.7386315381352544E-4</v>
      </c>
      <c r="I404" s="18">
        <f>VLOOKUP(I$1,'2014(上) TFIDF'!$H$2:$L$46,5,FALSE)*B404</f>
        <v>0</v>
      </c>
      <c r="J404" s="18">
        <f>VLOOKUP(J$1,'2014(上) TFIDF'!$H$2:$L$46,5,FALSE)*B404</f>
        <v>3.4951360212825809E-4</v>
      </c>
      <c r="K404" s="18">
        <f>VLOOKUP(K$1,'2014(上) TFIDF'!$H$2:$L$46,5,FALSE)*B404</f>
        <v>4.3665342261583155E-4</v>
      </c>
      <c r="L404" s="18">
        <f>VLOOKUP(L$1,'2014(上) TFIDF'!$H$2:$L$46,5,FALSE)*B404</f>
        <v>0</v>
      </c>
      <c r="M404" s="18">
        <f>VLOOKUP(M$1,'2014(上) TFIDF'!$H$2:$L$46,5,FALSE)*B404</f>
        <v>4.7489524250846971E-4</v>
      </c>
      <c r="N404" s="18">
        <f>VLOOKUP(N$1,'2014(上) TFIDF'!$H$2:$L$46,5,FALSE)*B404</f>
        <v>0</v>
      </c>
      <c r="O404" s="18">
        <f>VLOOKUP(O$1,'2014(上) TFIDF'!$H$2:$L$46,5,FALSE)*B404</f>
        <v>2.3458924522594296E-4</v>
      </c>
      <c r="P404" s="18">
        <f>VLOOKUP(P$1,'2014(上) TFIDF'!$H$2:$L$46,5,FALSE)*B404</f>
        <v>4.4376500343453281E-4</v>
      </c>
      <c r="Q404" s="18">
        <f>VLOOKUP(Q$1,'2014(上) TFIDF'!$H$2:$L$46,5,FALSE)*B404</f>
        <v>1.010320886949443E-4</v>
      </c>
      <c r="R404" s="18">
        <f>VLOOKUP(R$1,'2014(上) TFIDF'!$H$2:$L$46,5,FALSE)*B404</f>
        <v>1.010320886949443E-4</v>
      </c>
      <c r="S404" s="18">
        <f>VLOOKUP(S$1,'2014(上) TFIDF'!$H$2:$L$46,5,FALSE)*B404</f>
        <v>3.8466502017845658E-4</v>
      </c>
      <c r="T404" s="18">
        <f>VLOOKUP(T$1,'2014(上) TFIDF'!$H$2:$L$46,5,FALSE)*B404</f>
        <v>1.6013207195102059E-4</v>
      </c>
      <c r="U404" s="18">
        <f>VLOOKUP(U$1,'2014(上) TFIDF'!$H$2:$L$46,5,FALSE)*B404</f>
        <v>5.0053280104317248E-4</v>
      </c>
      <c r="V404" s="18">
        <f>VLOOKUP(V$1,'2014(上) TFIDF'!$H$2:$L$46,5,FALSE)*B404</f>
        <v>4.6322833803585342E-4</v>
      </c>
      <c r="W404" s="18">
        <f>VLOOKUP(W$1,'2014(上) TFIDF'!$H$2:$L$46,5,FALSE)*B404</f>
        <v>1.6013207195102059E-4</v>
      </c>
      <c r="X404" s="18">
        <f>VLOOKUP(X$1,'2014(上) TFIDF'!$H$2:$L$46,5,FALSE)*B404</f>
        <v>7.737251017700201E-4</v>
      </c>
      <c r="Y404" s="18">
        <f>VLOOKUP(Y$1,'2014(上) TFIDF'!$H$2:$L$46,5,FALSE)*B404</f>
        <v>0</v>
      </c>
      <c r="Z404" s="18">
        <f>VLOOKUP(Z$1,'2014(上) TFIDF'!$H$2:$L$46,5,FALSE)*B404</f>
        <v>6.2735404318334438E-4</v>
      </c>
      <c r="AA404" s="18">
        <f>VLOOKUP(AA$1,'2014(上) TFIDF'!$H$2:$L$46,5,FALSE)*B404</f>
        <v>5.3768551131077582E-4</v>
      </c>
      <c r="AB404" s="18">
        <f>VLOOKUP(AB$1,'2014(上) TFIDF'!$H$2:$L$46,5,FALSE)*B404</f>
        <v>5.3399522576454595E-4</v>
      </c>
      <c r="AC404" s="18">
        <f>VLOOKUP(AC$1,'2014(上) TFIDF'!$H$2:$L$46,5,FALSE)*B404</f>
        <v>1.6013207195102059E-4</v>
      </c>
      <c r="AD404" s="18">
        <f>VLOOKUP(AD$1,'2014(上) TFIDF'!$H$2:$L$46,5,FALSE)*B404</f>
        <v>5.3768551131077582E-4</v>
      </c>
      <c r="AE404" s="18">
        <f>VLOOKUP(AE$1,'2014(上) TFIDF'!$H$2:$L$46,5,FALSE)*B404</f>
        <v>6.0619253216966573E-4</v>
      </c>
      <c r="AF404" s="18">
        <f>VLOOKUP(AF$1,'2014(上) TFIDF'!$H$2:$L$46,5,FALSE)*B404</f>
        <v>6.2931056240290648E-4</v>
      </c>
      <c r="AG404" s="18">
        <f>VLOOKUP(AG$1,'2014(上) TFIDF'!$H$2:$L$46,5,FALSE)*B404</f>
        <v>1.010320886949443E-4</v>
      </c>
      <c r="AH404" s="18">
        <f>VLOOKUP(AH$1,'2014(上) TFIDF'!$H$2:$L$46,5,FALSE)*B404</f>
        <v>0</v>
      </c>
      <c r="AI404" s="18">
        <f>VLOOKUP(AI$1,'2014(上) TFIDF'!$H$2:$L$46,5,FALSE)*B404</f>
        <v>7.0492916408049753E-4</v>
      </c>
      <c r="AJ404" s="18">
        <f>VLOOKUP(AJ$1,'2014(上) TFIDF'!$H$2:$L$46,5,FALSE)*B404</f>
        <v>4.9575340587190773E-4</v>
      </c>
      <c r="AK404" s="18">
        <f>VLOOKUP(AK$1,'2014(上) TFIDF'!$H$2:$L$46,5,FALSE)*B404</f>
        <v>5.9678549456685206E-4</v>
      </c>
      <c r="AL404" s="18">
        <f>VLOOKUP(AL$1,'2014(上) TFIDF'!$H$2:$L$46,5,FALSE)*B404</f>
        <v>5.3020907800287067E-4</v>
      </c>
      <c r="AM404" s="18">
        <f>VLOOKUP(AM$1,'2014(上) TFIDF'!$H$2:$L$46,5,FALSE)*B404</f>
        <v>6.2537090383891028E-4</v>
      </c>
      <c r="AN404" s="18">
        <f>VLOOKUP(AN$1,'2014(上) TFIDF'!$H$2:$L$46,5,FALSE)*B404</f>
        <v>3.0309626608483286E-4</v>
      </c>
      <c r="AO404" s="18">
        <f>VLOOKUP(AO$1,'2014(上) TFIDF'!$H$2:$L$46,5,FALSE)*B404</f>
        <v>0</v>
      </c>
      <c r="AP404" s="18">
        <f>VLOOKUP(AP$1,'2014(上) TFIDF'!$H$2:$L$46,5,FALSE)*B404</f>
        <v>1.6013207195102059E-4</v>
      </c>
      <c r="AQ404" s="18">
        <f>VLOOKUP(AQ$1,'2014(上) TFIDF'!$H$2:$L$46,5,FALSE)*B404</f>
        <v>5.8142830454800589E-4</v>
      </c>
      <c r="AR404" s="18">
        <f>VLOOKUP(AR$1,'2014(上) TFIDF'!$H$2:$L$46,5,FALSE)*B404</f>
        <v>4.9575340587190773E-4</v>
      </c>
      <c r="AS404" s="18">
        <f>VLOOKUP(AS$1,'2014(上) TFIDF'!$H$2:$L$46,5,FALSE)*B404</f>
        <v>2.3458924522594296E-4</v>
      </c>
      <c r="AT404" s="18">
        <f>VLOOKUP(AT$1,'2014(上) TFIDF'!$H$2:$L$46,5,FALSE)*B404</f>
        <v>2.3458924522594296E-4</v>
      </c>
      <c r="AU404" s="18">
        <f>VLOOKUP(AU$1,'2014(上) TFIDF'!$H$2:$L$46,5,FALSE)*B404</f>
        <v>5.051604434747213E-4</v>
      </c>
    </row>
    <row r="405" spans="1:47">
      <c r="A405" s="18" t="s">
        <v>8240</v>
      </c>
      <c r="B405" s="18">
        <v>1.6666666666666668E-3</v>
      </c>
      <c r="C405" s="18">
        <f>VLOOKUP(C$1,'2014(上) TFIDF'!$H$2:$L$46,5,FALSE)*B405</f>
        <v>4.3527360107660816E-4</v>
      </c>
      <c r="D405" s="18">
        <f>VLOOKUP(D$1,'2014(上) TFIDF'!$H$2:$L$46,5,FALSE)*B405</f>
        <v>1.1088208590429032E-3</v>
      </c>
      <c r="E405" s="18">
        <f>VLOOKUP(E$1,'2014(上) TFIDF'!$H$2:$L$46,5,FALSE)*B405</f>
        <v>0</v>
      </c>
      <c r="F405" s="18">
        <f>VLOOKUP(F$1,'2014(上) TFIDF'!$H$2:$L$46,5,FALSE)*B405</f>
        <v>0</v>
      </c>
      <c r="G405" s="18">
        <f>VLOOKUP(G$1,'2014(上) TFIDF'!$H$2:$L$46,5,FALSE)*B405</f>
        <v>3.9098207537657163E-4</v>
      </c>
      <c r="H405" s="18">
        <f>VLOOKUP(H$1,'2014(上) TFIDF'!$H$2:$L$46,5,FALSE)*B405</f>
        <v>6.2310525635587575E-4</v>
      </c>
      <c r="I405" s="18">
        <f>VLOOKUP(I$1,'2014(上) TFIDF'!$H$2:$L$46,5,FALSE)*B405</f>
        <v>0</v>
      </c>
      <c r="J405" s="18">
        <f>VLOOKUP(J$1,'2014(上) TFIDF'!$H$2:$L$46,5,FALSE)*B405</f>
        <v>5.8252267021376353E-4</v>
      </c>
      <c r="K405" s="18">
        <f>VLOOKUP(K$1,'2014(上) TFIDF'!$H$2:$L$46,5,FALSE)*B405</f>
        <v>7.2775570435971927E-4</v>
      </c>
      <c r="L405" s="18">
        <f>VLOOKUP(L$1,'2014(上) TFIDF'!$H$2:$L$46,5,FALSE)*B405</f>
        <v>0</v>
      </c>
      <c r="M405" s="18">
        <f>VLOOKUP(M$1,'2014(上) TFIDF'!$H$2:$L$46,5,FALSE)*B405</f>
        <v>7.9149207084744952E-4</v>
      </c>
      <c r="N405" s="18">
        <f>VLOOKUP(N$1,'2014(上) TFIDF'!$H$2:$L$46,5,FALSE)*B405</f>
        <v>0</v>
      </c>
      <c r="O405" s="18">
        <f>VLOOKUP(O$1,'2014(上) TFIDF'!$H$2:$L$46,5,FALSE)*B405</f>
        <v>3.9098207537657163E-4</v>
      </c>
      <c r="P405" s="18">
        <f>VLOOKUP(P$1,'2014(上) TFIDF'!$H$2:$L$46,5,FALSE)*B405</f>
        <v>7.3960833905755471E-4</v>
      </c>
      <c r="Q405" s="18">
        <f>VLOOKUP(Q$1,'2014(上) TFIDF'!$H$2:$L$46,5,FALSE)*B405</f>
        <v>1.6838681449157382E-4</v>
      </c>
      <c r="R405" s="18">
        <f>VLOOKUP(R$1,'2014(上) TFIDF'!$H$2:$L$46,5,FALSE)*B405</f>
        <v>1.6838681449157382E-4</v>
      </c>
      <c r="S405" s="18">
        <f>VLOOKUP(S$1,'2014(上) TFIDF'!$H$2:$L$46,5,FALSE)*B405</f>
        <v>6.4110836696409425E-4</v>
      </c>
      <c r="T405" s="18">
        <f>VLOOKUP(T$1,'2014(上) TFIDF'!$H$2:$L$46,5,FALSE)*B405</f>
        <v>2.6688678658503434E-4</v>
      </c>
      <c r="U405" s="18">
        <f>VLOOKUP(U$1,'2014(上) TFIDF'!$H$2:$L$46,5,FALSE)*B405</f>
        <v>8.3422133507195413E-4</v>
      </c>
      <c r="V405" s="18">
        <f>VLOOKUP(V$1,'2014(上) TFIDF'!$H$2:$L$46,5,FALSE)*B405</f>
        <v>7.7204723005975574E-4</v>
      </c>
      <c r="W405" s="18">
        <f>VLOOKUP(W$1,'2014(上) TFIDF'!$H$2:$L$46,5,FALSE)*B405</f>
        <v>2.6688678658503434E-4</v>
      </c>
      <c r="X405" s="18">
        <f>VLOOKUP(X$1,'2014(上) TFIDF'!$H$2:$L$46,5,FALSE)*B405</f>
        <v>1.2895418362833669E-3</v>
      </c>
      <c r="Y405" s="18">
        <f>VLOOKUP(Y$1,'2014(上) TFIDF'!$H$2:$L$46,5,FALSE)*B405</f>
        <v>0</v>
      </c>
      <c r="Z405" s="18">
        <f>VLOOKUP(Z$1,'2014(上) TFIDF'!$H$2:$L$46,5,FALSE)*B405</f>
        <v>1.0455900719722406E-3</v>
      </c>
      <c r="AA405" s="18">
        <f>VLOOKUP(AA$1,'2014(上) TFIDF'!$H$2:$L$46,5,FALSE)*B405</f>
        <v>8.9614251885129304E-4</v>
      </c>
      <c r="AB405" s="18">
        <f>VLOOKUP(AB$1,'2014(上) TFIDF'!$H$2:$L$46,5,FALSE)*B405</f>
        <v>8.8999204294090998E-4</v>
      </c>
      <c r="AC405" s="18">
        <f>VLOOKUP(AC$1,'2014(上) TFIDF'!$H$2:$L$46,5,FALSE)*B405</f>
        <v>2.6688678658503434E-4</v>
      </c>
      <c r="AD405" s="18">
        <f>VLOOKUP(AD$1,'2014(上) TFIDF'!$H$2:$L$46,5,FALSE)*B405</f>
        <v>8.9614251885129304E-4</v>
      </c>
      <c r="AE405" s="18">
        <f>VLOOKUP(AE$1,'2014(上) TFIDF'!$H$2:$L$46,5,FALSE)*B405</f>
        <v>1.010320886949443E-3</v>
      </c>
      <c r="AF405" s="18">
        <f>VLOOKUP(AF$1,'2014(上) TFIDF'!$H$2:$L$46,5,FALSE)*B405</f>
        <v>1.0488509373381776E-3</v>
      </c>
      <c r="AG405" s="18">
        <f>VLOOKUP(AG$1,'2014(上) TFIDF'!$H$2:$L$46,5,FALSE)*B405</f>
        <v>1.6838681449157382E-4</v>
      </c>
      <c r="AH405" s="18">
        <f>VLOOKUP(AH$1,'2014(上) TFIDF'!$H$2:$L$46,5,FALSE)*B405</f>
        <v>0</v>
      </c>
      <c r="AI405" s="18">
        <f>VLOOKUP(AI$1,'2014(上) TFIDF'!$H$2:$L$46,5,FALSE)*B405</f>
        <v>1.1748819401341626E-3</v>
      </c>
      <c r="AJ405" s="18">
        <f>VLOOKUP(AJ$1,'2014(上) TFIDF'!$H$2:$L$46,5,FALSE)*B405</f>
        <v>8.2625567645317963E-4</v>
      </c>
      <c r="AK405" s="18">
        <f>VLOOKUP(AK$1,'2014(上) TFIDF'!$H$2:$L$46,5,FALSE)*B405</f>
        <v>9.9464249094475339E-4</v>
      </c>
      <c r="AL405" s="18">
        <f>VLOOKUP(AL$1,'2014(上) TFIDF'!$H$2:$L$46,5,FALSE)*B405</f>
        <v>8.8368179667145112E-4</v>
      </c>
      <c r="AM405" s="18">
        <f>VLOOKUP(AM$1,'2014(上) TFIDF'!$H$2:$L$46,5,FALSE)*B405</f>
        <v>1.0422848397315171E-3</v>
      </c>
      <c r="AN405" s="18">
        <f>VLOOKUP(AN$1,'2014(上) TFIDF'!$H$2:$L$46,5,FALSE)*B405</f>
        <v>5.0516044347472151E-4</v>
      </c>
      <c r="AO405" s="18">
        <f>VLOOKUP(AO$1,'2014(上) TFIDF'!$H$2:$L$46,5,FALSE)*B405</f>
        <v>0</v>
      </c>
      <c r="AP405" s="18">
        <f>VLOOKUP(AP$1,'2014(上) TFIDF'!$H$2:$L$46,5,FALSE)*B405</f>
        <v>2.6688678658503434E-4</v>
      </c>
      <c r="AQ405" s="18">
        <f>VLOOKUP(AQ$1,'2014(上) TFIDF'!$H$2:$L$46,5,FALSE)*B405</f>
        <v>9.6904717424667656E-4</v>
      </c>
      <c r="AR405" s="18">
        <f>VLOOKUP(AR$1,'2014(上) TFIDF'!$H$2:$L$46,5,FALSE)*B405</f>
        <v>8.2625567645317963E-4</v>
      </c>
      <c r="AS405" s="18">
        <f>VLOOKUP(AS$1,'2014(上) TFIDF'!$H$2:$L$46,5,FALSE)*B405</f>
        <v>3.9098207537657163E-4</v>
      </c>
      <c r="AT405" s="18">
        <f>VLOOKUP(AT$1,'2014(上) TFIDF'!$H$2:$L$46,5,FALSE)*B405</f>
        <v>3.9098207537657163E-4</v>
      </c>
      <c r="AU405" s="18">
        <f>VLOOKUP(AU$1,'2014(上) TFIDF'!$H$2:$L$46,5,FALSE)*B405</f>
        <v>8.4193407245786893E-4</v>
      </c>
    </row>
    <row r="406" spans="1:47">
      <c r="A406" s="18" t="s">
        <v>6188</v>
      </c>
      <c r="B406" s="18">
        <v>5.0000000000000001E-3</v>
      </c>
      <c r="C406" s="18">
        <f>VLOOKUP(C$1,'2014(上) TFIDF'!$H$2:$L$46,5,FALSE)*B406</f>
        <v>1.3058208032298243E-3</v>
      </c>
      <c r="D406" s="18">
        <f>VLOOKUP(D$1,'2014(上) TFIDF'!$H$2:$L$46,5,FALSE)*B406</f>
        <v>3.3264625771287095E-3</v>
      </c>
      <c r="E406" s="18">
        <f>VLOOKUP(E$1,'2014(上) TFIDF'!$H$2:$L$46,5,FALSE)*B406</f>
        <v>0</v>
      </c>
      <c r="F406" s="18">
        <f>VLOOKUP(F$1,'2014(上) TFIDF'!$H$2:$L$46,5,FALSE)*B406</f>
        <v>0</v>
      </c>
      <c r="G406" s="18">
        <f>VLOOKUP(G$1,'2014(上) TFIDF'!$H$2:$L$46,5,FALSE)*B406</f>
        <v>1.1729462261297148E-3</v>
      </c>
      <c r="H406" s="18">
        <f>VLOOKUP(H$1,'2014(上) TFIDF'!$H$2:$L$46,5,FALSE)*B406</f>
        <v>1.8693157690676272E-3</v>
      </c>
      <c r="I406" s="18">
        <f>VLOOKUP(I$1,'2014(上) TFIDF'!$H$2:$L$46,5,FALSE)*B406</f>
        <v>0</v>
      </c>
      <c r="J406" s="18">
        <f>VLOOKUP(J$1,'2014(上) TFIDF'!$H$2:$L$46,5,FALSE)*B406</f>
        <v>1.7475680106412905E-3</v>
      </c>
      <c r="K406" s="18">
        <f>VLOOKUP(K$1,'2014(上) TFIDF'!$H$2:$L$46,5,FALSE)*B406</f>
        <v>2.183267113079158E-3</v>
      </c>
      <c r="L406" s="18">
        <f>VLOOKUP(L$1,'2014(上) TFIDF'!$H$2:$L$46,5,FALSE)*B406</f>
        <v>0</v>
      </c>
      <c r="M406" s="18">
        <f>VLOOKUP(M$1,'2014(上) TFIDF'!$H$2:$L$46,5,FALSE)*B406</f>
        <v>2.3744762125423487E-3</v>
      </c>
      <c r="N406" s="18">
        <f>VLOOKUP(N$1,'2014(上) TFIDF'!$H$2:$L$46,5,FALSE)*B406</f>
        <v>0</v>
      </c>
      <c r="O406" s="18">
        <f>VLOOKUP(O$1,'2014(上) TFIDF'!$H$2:$L$46,5,FALSE)*B406</f>
        <v>1.1729462261297148E-3</v>
      </c>
      <c r="P406" s="18">
        <f>VLOOKUP(P$1,'2014(上) TFIDF'!$H$2:$L$46,5,FALSE)*B406</f>
        <v>2.2188250171726641E-3</v>
      </c>
      <c r="Q406" s="18">
        <f>VLOOKUP(Q$1,'2014(上) TFIDF'!$H$2:$L$46,5,FALSE)*B406</f>
        <v>5.051604434747214E-4</v>
      </c>
      <c r="R406" s="18">
        <f>VLOOKUP(R$1,'2014(上) TFIDF'!$H$2:$L$46,5,FALSE)*B406</f>
        <v>5.051604434747214E-4</v>
      </c>
      <c r="S406" s="18">
        <f>VLOOKUP(S$1,'2014(上) TFIDF'!$H$2:$L$46,5,FALSE)*B406</f>
        <v>1.9233251008922828E-3</v>
      </c>
      <c r="T406" s="18">
        <f>VLOOKUP(T$1,'2014(上) TFIDF'!$H$2:$L$46,5,FALSE)*B406</f>
        <v>8.006603597551029E-4</v>
      </c>
      <c r="U406" s="18">
        <f>VLOOKUP(U$1,'2014(上) TFIDF'!$H$2:$L$46,5,FALSE)*B406</f>
        <v>2.5026640052158624E-3</v>
      </c>
      <c r="V406" s="18">
        <f>VLOOKUP(V$1,'2014(上) TFIDF'!$H$2:$L$46,5,FALSE)*B406</f>
        <v>2.3161416901792669E-3</v>
      </c>
      <c r="W406" s="18">
        <f>VLOOKUP(W$1,'2014(上) TFIDF'!$H$2:$L$46,5,FALSE)*B406</f>
        <v>8.006603597551029E-4</v>
      </c>
      <c r="X406" s="18">
        <f>VLOOKUP(X$1,'2014(上) TFIDF'!$H$2:$L$46,5,FALSE)*B406</f>
        <v>3.8686255088501006E-3</v>
      </c>
      <c r="Y406" s="18">
        <f>VLOOKUP(Y$1,'2014(上) TFIDF'!$H$2:$L$46,5,FALSE)*B406</f>
        <v>0</v>
      </c>
      <c r="Z406" s="18">
        <f>VLOOKUP(Z$1,'2014(上) TFIDF'!$H$2:$L$46,5,FALSE)*B406</f>
        <v>3.1367702159167217E-3</v>
      </c>
      <c r="AA406" s="18">
        <f>VLOOKUP(AA$1,'2014(上) TFIDF'!$H$2:$L$46,5,FALSE)*B406</f>
        <v>2.6884275565538791E-3</v>
      </c>
      <c r="AB406" s="18">
        <f>VLOOKUP(AB$1,'2014(上) TFIDF'!$H$2:$L$46,5,FALSE)*B406</f>
        <v>2.6699761288227299E-3</v>
      </c>
      <c r="AC406" s="18">
        <f>VLOOKUP(AC$1,'2014(上) TFIDF'!$H$2:$L$46,5,FALSE)*B406</f>
        <v>8.006603597551029E-4</v>
      </c>
      <c r="AD406" s="18">
        <f>VLOOKUP(AD$1,'2014(上) TFIDF'!$H$2:$L$46,5,FALSE)*B406</f>
        <v>2.6884275565538791E-3</v>
      </c>
      <c r="AE406" s="18">
        <f>VLOOKUP(AE$1,'2014(上) TFIDF'!$H$2:$L$46,5,FALSE)*B406</f>
        <v>3.0309626608483286E-3</v>
      </c>
      <c r="AF406" s="18">
        <f>VLOOKUP(AF$1,'2014(上) TFIDF'!$H$2:$L$46,5,FALSE)*B406</f>
        <v>3.1465528120145324E-3</v>
      </c>
      <c r="AG406" s="18">
        <f>VLOOKUP(AG$1,'2014(上) TFIDF'!$H$2:$L$46,5,FALSE)*B406</f>
        <v>5.051604434747214E-4</v>
      </c>
      <c r="AH406" s="18">
        <f>VLOOKUP(AH$1,'2014(上) TFIDF'!$H$2:$L$46,5,FALSE)*B406</f>
        <v>0</v>
      </c>
      <c r="AI406" s="18">
        <f>VLOOKUP(AI$1,'2014(上) TFIDF'!$H$2:$L$46,5,FALSE)*B406</f>
        <v>3.524645820402488E-3</v>
      </c>
      <c r="AJ406" s="18">
        <f>VLOOKUP(AJ$1,'2014(上) TFIDF'!$H$2:$L$46,5,FALSE)*B406</f>
        <v>2.4787670293595389E-3</v>
      </c>
      <c r="AK406" s="18">
        <f>VLOOKUP(AK$1,'2014(上) TFIDF'!$H$2:$L$46,5,FALSE)*B406</f>
        <v>2.9839274728342604E-3</v>
      </c>
      <c r="AL406" s="18">
        <f>VLOOKUP(AL$1,'2014(上) TFIDF'!$H$2:$L$46,5,FALSE)*B406</f>
        <v>2.6510453900143532E-3</v>
      </c>
      <c r="AM406" s="18">
        <f>VLOOKUP(AM$1,'2014(上) TFIDF'!$H$2:$L$46,5,FALSE)*B406</f>
        <v>3.1268545191945512E-3</v>
      </c>
      <c r="AN406" s="18">
        <f>VLOOKUP(AN$1,'2014(上) TFIDF'!$H$2:$L$46,5,FALSE)*B406</f>
        <v>1.5154813304241643E-3</v>
      </c>
      <c r="AO406" s="18">
        <f>VLOOKUP(AO$1,'2014(上) TFIDF'!$H$2:$L$46,5,FALSE)*B406</f>
        <v>0</v>
      </c>
      <c r="AP406" s="18">
        <f>VLOOKUP(AP$1,'2014(上) TFIDF'!$H$2:$L$46,5,FALSE)*B406</f>
        <v>8.006603597551029E-4</v>
      </c>
      <c r="AQ406" s="18">
        <f>VLOOKUP(AQ$1,'2014(上) TFIDF'!$H$2:$L$46,5,FALSE)*B406</f>
        <v>2.9071415227400295E-3</v>
      </c>
      <c r="AR406" s="18">
        <f>VLOOKUP(AR$1,'2014(上) TFIDF'!$H$2:$L$46,5,FALSE)*B406</f>
        <v>2.4787670293595389E-3</v>
      </c>
      <c r="AS406" s="18">
        <f>VLOOKUP(AS$1,'2014(上) TFIDF'!$H$2:$L$46,5,FALSE)*B406</f>
        <v>1.1729462261297148E-3</v>
      </c>
      <c r="AT406" s="18">
        <f>VLOOKUP(AT$1,'2014(上) TFIDF'!$H$2:$L$46,5,FALSE)*B406</f>
        <v>1.1729462261297148E-3</v>
      </c>
      <c r="AU406" s="18">
        <f>VLOOKUP(AU$1,'2014(上) TFIDF'!$H$2:$L$46,5,FALSE)*B406</f>
        <v>2.5258022173736067E-3</v>
      </c>
    </row>
    <row r="407" spans="1:47">
      <c r="A407" s="18" t="s">
        <v>5914</v>
      </c>
      <c r="B407" s="18">
        <v>1E-3</v>
      </c>
      <c r="C407" s="18">
        <f>VLOOKUP(C$1,'2014(上) TFIDF'!$H$2:$L$46,5,FALSE)*B407</f>
        <v>2.6116416064596488E-4</v>
      </c>
      <c r="D407" s="18">
        <f>VLOOKUP(D$1,'2014(上) TFIDF'!$H$2:$L$46,5,FALSE)*B407</f>
        <v>6.6529251542574185E-4</v>
      </c>
      <c r="E407" s="18">
        <f>VLOOKUP(E$1,'2014(上) TFIDF'!$H$2:$L$46,5,FALSE)*B407</f>
        <v>0</v>
      </c>
      <c r="F407" s="18">
        <f>VLOOKUP(F$1,'2014(上) TFIDF'!$H$2:$L$46,5,FALSE)*B407</f>
        <v>0</v>
      </c>
      <c r="G407" s="18">
        <f>VLOOKUP(G$1,'2014(上) TFIDF'!$H$2:$L$46,5,FALSE)*B407</f>
        <v>2.3458924522594296E-4</v>
      </c>
      <c r="H407" s="18">
        <f>VLOOKUP(H$1,'2014(上) TFIDF'!$H$2:$L$46,5,FALSE)*B407</f>
        <v>3.7386315381352544E-4</v>
      </c>
      <c r="I407" s="18">
        <f>VLOOKUP(I$1,'2014(上) TFIDF'!$H$2:$L$46,5,FALSE)*B407</f>
        <v>0</v>
      </c>
      <c r="J407" s="18">
        <f>VLOOKUP(J$1,'2014(上) TFIDF'!$H$2:$L$46,5,FALSE)*B407</f>
        <v>3.4951360212825809E-4</v>
      </c>
      <c r="K407" s="18">
        <f>VLOOKUP(K$1,'2014(上) TFIDF'!$H$2:$L$46,5,FALSE)*B407</f>
        <v>4.3665342261583155E-4</v>
      </c>
      <c r="L407" s="18">
        <f>VLOOKUP(L$1,'2014(上) TFIDF'!$H$2:$L$46,5,FALSE)*B407</f>
        <v>0</v>
      </c>
      <c r="M407" s="18">
        <f>VLOOKUP(M$1,'2014(上) TFIDF'!$H$2:$L$46,5,FALSE)*B407</f>
        <v>4.7489524250846971E-4</v>
      </c>
      <c r="N407" s="18">
        <f>VLOOKUP(N$1,'2014(上) TFIDF'!$H$2:$L$46,5,FALSE)*B407</f>
        <v>0</v>
      </c>
      <c r="O407" s="18">
        <f>VLOOKUP(O$1,'2014(上) TFIDF'!$H$2:$L$46,5,FALSE)*B407</f>
        <v>2.3458924522594296E-4</v>
      </c>
      <c r="P407" s="18">
        <f>VLOOKUP(P$1,'2014(上) TFIDF'!$H$2:$L$46,5,FALSE)*B407</f>
        <v>4.4376500343453281E-4</v>
      </c>
      <c r="Q407" s="18">
        <f>VLOOKUP(Q$1,'2014(上) TFIDF'!$H$2:$L$46,5,FALSE)*B407</f>
        <v>1.010320886949443E-4</v>
      </c>
      <c r="R407" s="18">
        <f>VLOOKUP(R$1,'2014(上) TFIDF'!$H$2:$L$46,5,FALSE)*B407</f>
        <v>1.010320886949443E-4</v>
      </c>
      <c r="S407" s="18">
        <f>VLOOKUP(S$1,'2014(上) TFIDF'!$H$2:$L$46,5,FALSE)*B407</f>
        <v>3.8466502017845658E-4</v>
      </c>
      <c r="T407" s="18">
        <f>VLOOKUP(T$1,'2014(上) TFIDF'!$H$2:$L$46,5,FALSE)*B407</f>
        <v>1.6013207195102059E-4</v>
      </c>
      <c r="U407" s="18">
        <f>VLOOKUP(U$1,'2014(上) TFIDF'!$H$2:$L$46,5,FALSE)*B407</f>
        <v>5.0053280104317248E-4</v>
      </c>
      <c r="V407" s="18">
        <f>VLOOKUP(V$1,'2014(上) TFIDF'!$H$2:$L$46,5,FALSE)*B407</f>
        <v>4.6322833803585342E-4</v>
      </c>
      <c r="W407" s="18">
        <f>VLOOKUP(W$1,'2014(上) TFIDF'!$H$2:$L$46,5,FALSE)*B407</f>
        <v>1.6013207195102059E-4</v>
      </c>
      <c r="X407" s="18">
        <f>VLOOKUP(X$1,'2014(上) TFIDF'!$H$2:$L$46,5,FALSE)*B407</f>
        <v>7.737251017700201E-4</v>
      </c>
      <c r="Y407" s="18">
        <f>VLOOKUP(Y$1,'2014(上) TFIDF'!$H$2:$L$46,5,FALSE)*B407</f>
        <v>0</v>
      </c>
      <c r="Z407" s="18">
        <f>VLOOKUP(Z$1,'2014(上) TFIDF'!$H$2:$L$46,5,FALSE)*B407</f>
        <v>6.2735404318334438E-4</v>
      </c>
      <c r="AA407" s="18">
        <f>VLOOKUP(AA$1,'2014(上) TFIDF'!$H$2:$L$46,5,FALSE)*B407</f>
        <v>5.3768551131077582E-4</v>
      </c>
      <c r="AB407" s="18">
        <f>VLOOKUP(AB$1,'2014(上) TFIDF'!$H$2:$L$46,5,FALSE)*B407</f>
        <v>5.3399522576454595E-4</v>
      </c>
      <c r="AC407" s="18">
        <f>VLOOKUP(AC$1,'2014(上) TFIDF'!$H$2:$L$46,5,FALSE)*B407</f>
        <v>1.6013207195102059E-4</v>
      </c>
      <c r="AD407" s="18">
        <f>VLOOKUP(AD$1,'2014(上) TFIDF'!$H$2:$L$46,5,FALSE)*B407</f>
        <v>5.3768551131077582E-4</v>
      </c>
      <c r="AE407" s="18">
        <f>VLOOKUP(AE$1,'2014(上) TFIDF'!$H$2:$L$46,5,FALSE)*B407</f>
        <v>6.0619253216966573E-4</v>
      </c>
      <c r="AF407" s="18">
        <f>VLOOKUP(AF$1,'2014(上) TFIDF'!$H$2:$L$46,5,FALSE)*B407</f>
        <v>6.2931056240290648E-4</v>
      </c>
      <c r="AG407" s="18">
        <f>VLOOKUP(AG$1,'2014(上) TFIDF'!$H$2:$L$46,5,FALSE)*B407</f>
        <v>1.010320886949443E-4</v>
      </c>
      <c r="AH407" s="18">
        <f>VLOOKUP(AH$1,'2014(上) TFIDF'!$H$2:$L$46,5,FALSE)*B407</f>
        <v>0</v>
      </c>
      <c r="AI407" s="18">
        <f>VLOOKUP(AI$1,'2014(上) TFIDF'!$H$2:$L$46,5,FALSE)*B407</f>
        <v>7.0492916408049753E-4</v>
      </c>
      <c r="AJ407" s="18">
        <f>VLOOKUP(AJ$1,'2014(上) TFIDF'!$H$2:$L$46,5,FALSE)*B407</f>
        <v>4.9575340587190773E-4</v>
      </c>
      <c r="AK407" s="18">
        <f>VLOOKUP(AK$1,'2014(上) TFIDF'!$H$2:$L$46,5,FALSE)*B407</f>
        <v>5.9678549456685206E-4</v>
      </c>
      <c r="AL407" s="18">
        <f>VLOOKUP(AL$1,'2014(上) TFIDF'!$H$2:$L$46,5,FALSE)*B407</f>
        <v>5.3020907800287067E-4</v>
      </c>
      <c r="AM407" s="18">
        <f>VLOOKUP(AM$1,'2014(上) TFIDF'!$H$2:$L$46,5,FALSE)*B407</f>
        <v>6.2537090383891028E-4</v>
      </c>
      <c r="AN407" s="18">
        <f>VLOOKUP(AN$1,'2014(上) TFIDF'!$H$2:$L$46,5,FALSE)*B407</f>
        <v>3.0309626608483286E-4</v>
      </c>
      <c r="AO407" s="18">
        <f>VLOOKUP(AO$1,'2014(上) TFIDF'!$H$2:$L$46,5,FALSE)*B407</f>
        <v>0</v>
      </c>
      <c r="AP407" s="18">
        <f>VLOOKUP(AP$1,'2014(上) TFIDF'!$H$2:$L$46,5,FALSE)*B407</f>
        <v>1.6013207195102059E-4</v>
      </c>
      <c r="AQ407" s="18">
        <f>VLOOKUP(AQ$1,'2014(上) TFIDF'!$H$2:$L$46,5,FALSE)*B407</f>
        <v>5.8142830454800589E-4</v>
      </c>
      <c r="AR407" s="18">
        <f>VLOOKUP(AR$1,'2014(上) TFIDF'!$H$2:$L$46,5,FALSE)*B407</f>
        <v>4.9575340587190773E-4</v>
      </c>
      <c r="AS407" s="18">
        <f>VLOOKUP(AS$1,'2014(上) TFIDF'!$H$2:$L$46,5,FALSE)*B407</f>
        <v>2.3458924522594296E-4</v>
      </c>
      <c r="AT407" s="18">
        <f>VLOOKUP(AT$1,'2014(上) TFIDF'!$H$2:$L$46,5,FALSE)*B407</f>
        <v>2.3458924522594296E-4</v>
      </c>
      <c r="AU407" s="18">
        <f>VLOOKUP(AU$1,'2014(上) TFIDF'!$H$2:$L$46,5,FALSE)*B407</f>
        <v>5.051604434747213E-4</v>
      </c>
    </row>
    <row r="408" spans="1:47">
      <c r="A408" s="18" t="s">
        <v>1160</v>
      </c>
      <c r="B408" s="18">
        <v>1E-3</v>
      </c>
      <c r="C408" s="18">
        <f>VLOOKUP(C$1,'2014(上) TFIDF'!$H$2:$L$46,5,FALSE)*B408</f>
        <v>2.6116416064596488E-4</v>
      </c>
      <c r="D408" s="18">
        <f>VLOOKUP(D$1,'2014(上) TFIDF'!$H$2:$L$46,5,FALSE)*B408</f>
        <v>6.6529251542574185E-4</v>
      </c>
      <c r="E408" s="18">
        <f>VLOOKUP(E$1,'2014(上) TFIDF'!$H$2:$L$46,5,FALSE)*B408</f>
        <v>0</v>
      </c>
      <c r="F408" s="18">
        <f>VLOOKUP(F$1,'2014(上) TFIDF'!$H$2:$L$46,5,FALSE)*B408</f>
        <v>0</v>
      </c>
      <c r="G408" s="18">
        <f>VLOOKUP(G$1,'2014(上) TFIDF'!$H$2:$L$46,5,FALSE)*B408</f>
        <v>2.3458924522594296E-4</v>
      </c>
      <c r="H408" s="18">
        <f>VLOOKUP(H$1,'2014(上) TFIDF'!$H$2:$L$46,5,FALSE)*B408</f>
        <v>3.7386315381352544E-4</v>
      </c>
      <c r="I408" s="18">
        <f>VLOOKUP(I$1,'2014(上) TFIDF'!$H$2:$L$46,5,FALSE)*B408</f>
        <v>0</v>
      </c>
      <c r="J408" s="18">
        <f>VLOOKUP(J$1,'2014(上) TFIDF'!$H$2:$L$46,5,FALSE)*B408</f>
        <v>3.4951360212825809E-4</v>
      </c>
      <c r="K408" s="18">
        <f>VLOOKUP(K$1,'2014(上) TFIDF'!$H$2:$L$46,5,FALSE)*B408</f>
        <v>4.3665342261583155E-4</v>
      </c>
      <c r="L408" s="18">
        <f>VLOOKUP(L$1,'2014(上) TFIDF'!$H$2:$L$46,5,FALSE)*B408</f>
        <v>0</v>
      </c>
      <c r="M408" s="18">
        <f>VLOOKUP(M$1,'2014(上) TFIDF'!$H$2:$L$46,5,FALSE)*B408</f>
        <v>4.7489524250846971E-4</v>
      </c>
      <c r="N408" s="18">
        <f>VLOOKUP(N$1,'2014(上) TFIDF'!$H$2:$L$46,5,FALSE)*B408</f>
        <v>0</v>
      </c>
      <c r="O408" s="18">
        <f>VLOOKUP(O$1,'2014(上) TFIDF'!$H$2:$L$46,5,FALSE)*B408</f>
        <v>2.3458924522594296E-4</v>
      </c>
      <c r="P408" s="18">
        <f>VLOOKUP(P$1,'2014(上) TFIDF'!$H$2:$L$46,5,FALSE)*B408</f>
        <v>4.4376500343453281E-4</v>
      </c>
      <c r="Q408" s="18">
        <f>VLOOKUP(Q$1,'2014(上) TFIDF'!$H$2:$L$46,5,FALSE)*B408</f>
        <v>1.010320886949443E-4</v>
      </c>
      <c r="R408" s="18">
        <f>VLOOKUP(R$1,'2014(上) TFIDF'!$H$2:$L$46,5,FALSE)*B408</f>
        <v>1.010320886949443E-4</v>
      </c>
      <c r="S408" s="18">
        <f>VLOOKUP(S$1,'2014(上) TFIDF'!$H$2:$L$46,5,FALSE)*B408</f>
        <v>3.8466502017845658E-4</v>
      </c>
      <c r="T408" s="18">
        <f>VLOOKUP(T$1,'2014(上) TFIDF'!$H$2:$L$46,5,FALSE)*B408</f>
        <v>1.6013207195102059E-4</v>
      </c>
      <c r="U408" s="18">
        <f>VLOOKUP(U$1,'2014(上) TFIDF'!$H$2:$L$46,5,FALSE)*B408</f>
        <v>5.0053280104317248E-4</v>
      </c>
      <c r="V408" s="18">
        <f>VLOOKUP(V$1,'2014(上) TFIDF'!$H$2:$L$46,5,FALSE)*B408</f>
        <v>4.6322833803585342E-4</v>
      </c>
      <c r="W408" s="18">
        <f>VLOOKUP(W$1,'2014(上) TFIDF'!$H$2:$L$46,5,FALSE)*B408</f>
        <v>1.6013207195102059E-4</v>
      </c>
      <c r="X408" s="18">
        <f>VLOOKUP(X$1,'2014(上) TFIDF'!$H$2:$L$46,5,FALSE)*B408</f>
        <v>7.737251017700201E-4</v>
      </c>
      <c r="Y408" s="18">
        <f>VLOOKUP(Y$1,'2014(上) TFIDF'!$H$2:$L$46,5,FALSE)*B408</f>
        <v>0</v>
      </c>
      <c r="Z408" s="18">
        <f>VLOOKUP(Z$1,'2014(上) TFIDF'!$H$2:$L$46,5,FALSE)*B408</f>
        <v>6.2735404318334438E-4</v>
      </c>
      <c r="AA408" s="18">
        <f>VLOOKUP(AA$1,'2014(上) TFIDF'!$H$2:$L$46,5,FALSE)*B408</f>
        <v>5.3768551131077582E-4</v>
      </c>
      <c r="AB408" s="18">
        <f>VLOOKUP(AB$1,'2014(上) TFIDF'!$H$2:$L$46,5,FALSE)*B408</f>
        <v>5.3399522576454595E-4</v>
      </c>
      <c r="AC408" s="18">
        <f>VLOOKUP(AC$1,'2014(上) TFIDF'!$H$2:$L$46,5,FALSE)*B408</f>
        <v>1.6013207195102059E-4</v>
      </c>
      <c r="AD408" s="18">
        <f>VLOOKUP(AD$1,'2014(上) TFIDF'!$H$2:$L$46,5,FALSE)*B408</f>
        <v>5.3768551131077582E-4</v>
      </c>
      <c r="AE408" s="18">
        <f>VLOOKUP(AE$1,'2014(上) TFIDF'!$H$2:$L$46,5,FALSE)*B408</f>
        <v>6.0619253216966573E-4</v>
      </c>
      <c r="AF408" s="18">
        <f>VLOOKUP(AF$1,'2014(上) TFIDF'!$H$2:$L$46,5,FALSE)*B408</f>
        <v>6.2931056240290648E-4</v>
      </c>
      <c r="AG408" s="18">
        <f>VLOOKUP(AG$1,'2014(上) TFIDF'!$H$2:$L$46,5,FALSE)*B408</f>
        <v>1.010320886949443E-4</v>
      </c>
      <c r="AH408" s="18">
        <f>VLOOKUP(AH$1,'2014(上) TFIDF'!$H$2:$L$46,5,FALSE)*B408</f>
        <v>0</v>
      </c>
      <c r="AI408" s="18">
        <f>VLOOKUP(AI$1,'2014(上) TFIDF'!$H$2:$L$46,5,FALSE)*B408</f>
        <v>7.0492916408049753E-4</v>
      </c>
      <c r="AJ408" s="18">
        <f>VLOOKUP(AJ$1,'2014(上) TFIDF'!$H$2:$L$46,5,FALSE)*B408</f>
        <v>4.9575340587190773E-4</v>
      </c>
      <c r="AK408" s="18">
        <f>VLOOKUP(AK$1,'2014(上) TFIDF'!$H$2:$L$46,5,FALSE)*B408</f>
        <v>5.9678549456685206E-4</v>
      </c>
      <c r="AL408" s="18">
        <f>VLOOKUP(AL$1,'2014(上) TFIDF'!$H$2:$L$46,5,FALSE)*B408</f>
        <v>5.3020907800287067E-4</v>
      </c>
      <c r="AM408" s="18">
        <f>VLOOKUP(AM$1,'2014(上) TFIDF'!$H$2:$L$46,5,FALSE)*B408</f>
        <v>6.2537090383891028E-4</v>
      </c>
      <c r="AN408" s="18">
        <f>VLOOKUP(AN$1,'2014(上) TFIDF'!$H$2:$L$46,5,FALSE)*B408</f>
        <v>3.0309626608483286E-4</v>
      </c>
      <c r="AO408" s="18">
        <f>VLOOKUP(AO$1,'2014(上) TFIDF'!$H$2:$L$46,5,FALSE)*B408</f>
        <v>0</v>
      </c>
      <c r="AP408" s="18">
        <f>VLOOKUP(AP$1,'2014(上) TFIDF'!$H$2:$L$46,5,FALSE)*B408</f>
        <v>1.6013207195102059E-4</v>
      </c>
      <c r="AQ408" s="18">
        <f>VLOOKUP(AQ$1,'2014(上) TFIDF'!$H$2:$L$46,5,FALSE)*B408</f>
        <v>5.8142830454800589E-4</v>
      </c>
      <c r="AR408" s="18">
        <f>VLOOKUP(AR$1,'2014(上) TFIDF'!$H$2:$L$46,5,FALSE)*B408</f>
        <v>4.9575340587190773E-4</v>
      </c>
      <c r="AS408" s="18">
        <f>VLOOKUP(AS$1,'2014(上) TFIDF'!$H$2:$L$46,5,FALSE)*B408</f>
        <v>2.3458924522594296E-4</v>
      </c>
      <c r="AT408" s="18">
        <f>VLOOKUP(AT$1,'2014(上) TFIDF'!$H$2:$L$46,5,FALSE)*B408</f>
        <v>2.3458924522594296E-4</v>
      </c>
      <c r="AU408" s="18">
        <f>VLOOKUP(AU$1,'2014(上) TFIDF'!$H$2:$L$46,5,FALSE)*B408</f>
        <v>5.051604434747213E-4</v>
      </c>
    </row>
    <row r="409" spans="1:47">
      <c r="A409" s="18" t="s">
        <v>7561</v>
      </c>
      <c r="B409" s="18">
        <v>1.4285714285714286E-3</v>
      </c>
      <c r="C409" s="18">
        <f>VLOOKUP(C$1,'2014(上) TFIDF'!$H$2:$L$46,5,FALSE)*B409</f>
        <v>3.7309165806566412E-4</v>
      </c>
      <c r="D409" s="18">
        <f>VLOOKUP(D$1,'2014(上) TFIDF'!$H$2:$L$46,5,FALSE)*B409</f>
        <v>9.5041787917963117E-4</v>
      </c>
      <c r="E409" s="18">
        <f>VLOOKUP(E$1,'2014(上) TFIDF'!$H$2:$L$46,5,FALSE)*B409</f>
        <v>0</v>
      </c>
      <c r="F409" s="18">
        <f>VLOOKUP(F$1,'2014(上) TFIDF'!$H$2:$L$46,5,FALSE)*B409</f>
        <v>0</v>
      </c>
      <c r="G409" s="18">
        <f>VLOOKUP(G$1,'2014(上) TFIDF'!$H$2:$L$46,5,FALSE)*B409</f>
        <v>3.3512749317991851E-4</v>
      </c>
      <c r="H409" s="18">
        <f>VLOOKUP(H$1,'2014(上) TFIDF'!$H$2:$L$46,5,FALSE)*B409</f>
        <v>5.340902197336077E-4</v>
      </c>
      <c r="I409" s="18">
        <f>VLOOKUP(I$1,'2014(上) TFIDF'!$H$2:$L$46,5,FALSE)*B409</f>
        <v>0</v>
      </c>
      <c r="J409" s="18">
        <f>VLOOKUP(J$1,'2014(上) TFIDF'!$H$2:$L$46,5,FALSE)*B409</f>
        <v>4.9930514589751154E-4</v>
      </c>
      <c r="K409" s="18">
        <f>VLOOKUP(K$1,'2014(上) TFIDF'!$H$2:$L$46,5,FALSE)*B409</f>
        <v>6.237906037369022E-4</v>
      </c>
      <c r="L409" s="18">
        <f>VLOOKUP(L$1,'2014(上) TFIDF'!$H$2:$L$46,5,FALSE)*B409</f>
        <v>0</v>
      </c>
      <c r="M409" s="18">
        <f>VLOOKUP(M$1,'2014(上) TFIDF'!$H$2:$L$46,5,FALSE)*B409</f>
        <v>6.7842177501209954E-4</v>
      </c>
      <c r="N409" s="18">
        <f>VLOOKUP(N$1,'2014(上) TFIDF'!$H$2:$L$46,5,FALSE)*B409</f>
        <v>0</v>
      </c>
      <c r="O409" s="18">
        <f>VLOOKUP(O$1,'2014(上) TFIDF'!$H$2:$L$46,5,FALSE)*B409</f>
        <v>3.3512749317991851E-4</v>
      </c>
      <c r="P409" s="18">
        <f>VLOOKUP(P$1,'2014(上) TFIDF'!$H$2:$L$46,5,FALSE)*B409</f>
        <v>6.3395000490647539E-4</v>
      </c>
      <c r="Q409" s="18">
        <f>VLOOKUP(Q$1,'2014(上) TFIDF'!$H$2:$L$46,5,FALSE)*B409</f>
        <v>1.4433155527849185E-4</v>
      </c>
      <c r="R409" s="18">
        <f>VLOOKUP(R$1,'2014(上) TFIDF'!$H$2:$L$46,5,FALSE)*B409</f>
        <v>1.4433155527849185E-4</v>
      </c>
      <c r="S409" s="18">
        <f>VLOOKUP(S$1,'2014(上) TFIDF'!$H$2:$L$46,5,FALSE)*B409</f>
        <v>5.4952145739779507E-4</v>
      </c>
      <c r="T409" s="18">
        <f>VLOOKUP(T$1,'2014(上) TFIDF'!$H$2:$L$46,5,FALSE)*B409</f>
        <v>2.2876010278717227E-4</v>
      </c>
      <c r="U409" s="18">
        <f>VLOOKUP(U$1,'2014(上) TFIDF'!$H$2:$L$46,5,FALSE)*B409</f>
        <v>7.1504685863310353E-4</v>
      </c>
      <c r="V409" s="18">
        <f>VLOOKUP(V$1,'2014(上) TFIDF'!$H$2:$L$46,5,FALSE)*B409</f>
        <v>6.617547686226477E-4</v>
      </c>
      <c r="W409" s="18">
        <f>VLOOKUP(W$1,'2014(上) TFIDF'!$H$2:$L$46,5,FALSE)*B409</f>
        <v>2.2876010278717227E-4</v>
      </c>
      <c r="X409" s="18">
        <f>VLOOKUP(X$1,'2014(上) TFIDF'!$H$2:$L$46,5,FALSE)*B409</f>
        <v>1.1053215739571715E-3</v>
      </c>
      <c r="Y409" s="18">
        <f>VLOOKUP(Y$1,'2014(上) TFIDF'!$H$2:$L$46,5,FALSE)*B409</f>
        <v>0</v>
      </c>
      <c r="Z409" s="18">
        <f>VLOOKUP(Z$1,'2014(上) TFIDF'!$H$2:$L$46,5,FALSE)*B409</f>
        <v>8.9622006169049189E-4</v>
      </c>
      <c r="AA409" s="18">
        <f>VLOOKUP(AA$1,'2014(上) TFIDF'!$H$2:$L$46,5,FALSE)*B409</f>
        <v>7.6812215901539405E-4</v>
      </c>
      <c r="AB409" s="18">
        <f>VLOOKUP(AB$1,'2014(上) TFIDF'!$H$2:$L$46,5,FALSE)*B409</f>
        <v>7.6285032252077997E-4</v>
      </c>
      <c r="AC409" s="18">
        <f>VLOOKUP(AC$1,'2014(上) TFIDF'!$H$2:$L$46,5,FALSE)*B409</f>
        <v>2.2876010278717227E-4</v>
      </c>
      <c r="AD409" s="18">
        <f>VLOOKUP(AD$1,'2014(上) TFIDF'!$H$2:$L$46,5,FALSE)*B409</f>
        <v>7.6812215901539405E-4</v>
      </c>
      <c r="AE409" s="18">
        <f>VLOOKUP(AE$1,'2014(上) TFIDF'!$H$2:$L$46,5,FALSE)*B409</f>
        <v>8.6598933167095107E-4</v>
      </c>
      <c r="AF409" s="18">
        <f>VLOOKUP(AF$1,'2014(上) TFIDF'!$H$2:$L$46,5,FALSE)*B409</f>
        <v>8.990150891470093E-4</v>
      </c>
      <c r="AG409" s="18">
        <f>VLOOKUP(AG$1,'2014(上) TFIDF'!$H$2:$L$46,5,FALSE)*B409</f>
        <v>1.4433155527849185E-4</v>
      </c>
      <c r="AH409" s="18">
        <f>VLOOKUP(AH$1,'2014(上) TFIDF'!$H$2:$L$46,5,FALSE)*B409</f>
        <v>0</v>
      </c>
      <c r="AI409" s="18">
        <f>VLOOKUP(AI$1,'2014(上) TFIDF'!$H$2:$L$46,5,FALSE)*B409</f>
        <v>1.0070416629721394E-3</v>
      </c>
      <c r="AJ409" s="18">
        <f>VLOOKUP(AJ$1,'2014(上) TFIDF'!$H$2:$L$46,5,FALSE)*B409</f>
        <v>7.0821915124558252E-4</v>
      </c>
      <c r="AK409" s="18">
        <f>VLOOKUP(AK$1,'2014(上) TFIDF'!$H$2:$L$46,5,FALSE)*B409</f>
        <v>8.5255070652407437E-4</v>
      </c>
      <c r="AL409" s="18">
        <f>VLOOKUP(AL$1,'2014(上) TFIDF'!$H$2:$L$46,5,FALSE)*B409</f>
        <v>7.5744154000410098E-4</v>
      </c>
      <c r="AM409" s="18">
        <f>VLOOKUP(AM$1,'2014(上) TFIDF'!$H$2:$L$46,5,FALSE)*B409</f>
        <v>8.9338700548415755E-4</v>
      </c>
      <c r="AN409" s="18">
        <f>VLOOKUP(AN$1,'2014(上) TFIDF'!$H$2:$L$46,5,FALSE)*B409</f>
        <v>4.3299466583547554E-4</v>
      </c>
      <c r="AO409" s="18">
        <f>VLOOKUP(AO$1,'2014(上) TFIDF'!$H$2:$L$46,5,FALSE)*B409</f>
        <v>0</v>
      </c>
      <c r="AP409" s="18">
        <f>VLOOKUP(AP$1,'2014(上) TFIDF'!$H$2:$L$46,5,FALSE)*B409</f>
        <v>2.2876010278717227E-4</v>
      </c>
      <c r="AQ409" s="18">
        <f>VLOOKUP(AQ$1,'2014(上) TFIDF'!$H$2:$L$46,5,FALSE)*B409</f>
        <v>8.3061186364000834E-4</v>
      </c>
      <c r="AR409" s="18">
        <f>VLOOKUP(AR$1,'2014(上) TFIDF'!$H$2:$L$46,5,FALSE)*B409</f>
        <v>7.0821915124558252E-4</v>
      </c>
      <c r="AS409" s="18">
        <f>VLOOKUP(AS$1,'2014(上) TFIDF'!$H$2:$L$46,5,FALSE)*B409</f>
        <v>3.3512749317991851E-4</v>
      </c>
      <c r="AT409" s="18">
        <f>VLOOKUP(AT$1,'2014(上) TFIDF'!$H$2:$L$46,5,FALSE)*B409</f>
        <v>3.3512749317991851E-4</v>
      </c>
      <c r="AU409" s="18">
        <f>VLOOKUP(AU$1,'2014(上) TFIDF'!$H$2:$L$46,5,FALSE)*B409</f>
        <v>7.2165777639245901E-4</v>
      </c>
    </row>
    <row r="410" spans="1:47">
      <c r="A410" s="18" t="s">
        <v>2770</v>
      </c>
      <c r="B410" s="18">
        <v>2.0000000000000001E-4</v>
      </c>
      <c r="C410" s="18">
        <f>VLOOKUP(C$1,'2014(上) TFIDF'!$H$2:$L$46,5,FALSE)*B410</f>
        <v>5.2232832129192975E-5</v>
      </c>
      <c r="D410" s="18">
        <f>VLOOKUP(D$1,'2014(上) TFIDF'!$H$2:$L$46,5,FALSE)*B410</f>
        <v>1.3305850308514838E-4</v>
      </c>
      <c r="E410" s="18">
        <f>VLOOKUP(E$1,'2014(上) TFIDF'!$H$2:$L$46,5,FALSE)*B410</f>
        <v>0</v>
      </c>
      <c r="F410" s="18">
        <f>VLOOKUP(F$1,'2014(上) TFIDF'!$H$2:$L$46,5,FALSE)*B410</f>
        <v>0</v>
      </c>
      <c r="G410" s="18">
        <f>VLOOKUP(G$1,'2014(上) TFIDF'!$H$2:$L$46,5,FALSE)*B410</f>
        <v>4.6917849045188592E-5</v>
      </c>
      <c r="H410" s="18">
        <f>VLOOKUP(H$1,'2014(上) TFIDF'!$H$2:$L$46,5,FALSE)*B410</f>
        <v>7.4772630762705083E-5</v>
      </c>
      <c r="I410" s="18">
        <f>VLOOKUP(I$1,'2014(上) TFIDF'!$H$2:$L$46,5,FALSE)*B410</f>
        <v>0</v>
      </c>
      <c r="J410" s="18">
        <f>VLOOKUP(J$1,'2014(上) TFIDF'!$H$2:$L$46,5,FALSE)*B410</f>
        <v>6.9902720425651626E-5</v>
      </c>
      <c r="K410" s="18">
        <f>VLOOKUP(K$1,'2014(上) TFIDF'!$H$2:$L$46,5,FALSE)*B410</f>
        <v>8.7330684523166319E-5</v>
      </c>
      <c r="L410" s="18">
        <f>VLOOKUP(L$1,'2014(上) TFIDF'!$H$2:$L$46,5,FALSE)*B410</f>
        <v>0</v>
      </c>
      <c r="M410" s="18">
        <f>VLOOKUP(M$1,'2014(上) TFIDF'!$H$2:$L$46,5,FALSE)*B410</f>
        <v>9.497904850169394E-5</v>
      </c>
      <c r="N410" s="18">
        <f>VLOOKUP(N$1,'2014(上) TFIDF'!$H$2:$L$46,5,FALSE)*B410</f>
        <v>0</v>
      </c>
      <c r="O410" s="18">
        <f>VLOOKUP(O$1,'2014(上) TFIDF'!$H$2:$L$46,5,FALSE)*B410</f>
        <v>4.6917849045188592E-5</v>
      </c>
      <c r="P410" s="18">
        <f>VLOOKUP(P$1,'2014(上) TFIDF'!$H$2:$L$46,5,FALSE)*B410</f>
        <v>8.8753000686906568E-5</v>
      </c>
      <c r="Q410" s="18">
        <f>VLOOKUP(Q$1,'2014(上) TFIDF'!$H$2:$L$46,5,FALSE)*B410</f>
        <v>2.020641773898886E-5</v>
      </c>
      <c r="R410" s="18">
        <f>VLOOKUP(R$1,'2014(上) TFIDF'!$H$2:$L$46,5,FALSE)*B410</f>
        <v>2.020641773898886E-5</v>
      </c>
      <c r="S410" s="18">
        <f>VLOOKUP(S$1,'2014(上) TFIDF'!$H$2:$L$46,5,FALSE)*B410</f>
        <v>7.6933004035691313E-5</v>
      </c>
      <c r="T410" s="18">
        <f>VLOOKUP(T$1,'2014(上) TFIDF'!$H$2:$L$46,5,FALSE)*B410</f>
        <v>3.2026414390204118E-5</v>
      </c>
      <c r="U410" s="18">
        <f>VLOOKUP(U$1,'2014(上) TFIDF'!$H$2:$L$46,5,FALSE)*B410</f>
        <v>1.0010656020863449E-4</v>
      </c>
      <c r="V410" s="18">
        <f>VLOOKUP(V$1,'2014(上) TFIDF'!$H$2:$L$46,5,FALSE)*B410</f>
        <v>9.2645667607170682E-5</v>
      </c>
      <c r="W410" s="18">
        <f>VLOOKUP(W$1,'2014(上) TFIDF'!$H$2:$L$46,5,FALSE)*B410</f>
        <v>3.2026414390204118E-5</v>
      </c>
      <c r="X410" s="18">
        <f>VLOOKUP(X$1,'2014(上) TFIDF'!$H$2:$L$46,5,FALSE)*B410</f>
        <v>1.5474502035400401E-4</v>
      </c>
      <c r="Y410" s="18">
        <f>VLOOKUP(Y$1,'2014(上) TFIDF'!$H$2:$L$46,5,FALSE)*B410</f>
        <v>0</v>
      </c>
      <c r="Z410" s="18">
        <f>VLOOKUP(Z$1,'2014(上) TFIDF'!$H$2:$L$46,5,FALSE)*B410</f>
        <v>1.2547080863666886E-4</v>
      </c>
      <c r="AA410" s="18">
        <f>VLOOKUP(AA$1,'2014(上) TFIDF'!$H$2:$L$46,5,FALSE)*B410</f>
        <v>1.0753710226215516E-4</v>
      </c>
      <c r="AB410" s="18">
        <f>VLOOKUP(AB$1,'2014(上) TFIDF'!$H$2:$L$46,5,FALSE)*B410</f>
        <v>1.0679904515290919E-4</v>
      </c>
      <c r="AC410" s="18">
        <f>VLOOKUP(AC$1,'2014(上) TFIDF'!$H$2:$L$46,5,FALSE)*B410</f>
        <v>3.2026414390204118E-5</v>
      </c>
      <c r="AD410" s="18">
        <f>VLOOKUP(AD$1,'2014(上) TFIDF'!$H$2:$L$46,5,FALSE)*B410</f>
        <v>1.0753710226215516E-4</v>
      </c>
      <c r="AE410" s="18">
        <f>VLOOKUP(AE$1,'2014(上) TFIDF'!$H$2:$L$46,5,FALSE)*B410</f>
        <v>1.2123850643393315E-4</v>
      </c>
      <c r="AF410" s="18">
        <f>VLOOKUP(AF$1,'2014(上) TFIDF'!$H$2:$L$46,5,FALSE)*B410</f>
        <v>1.258621124805813E-4</v>
      </c>
      <c r="AG410" s="18">
        <f>VLOOKUP(AG$1,'2014(上) TFIDF'!$H$2:$L$46,5,FALSE)*B410</f>
        <v>2.020641773898886E-5</v>
      </c>
      <c r="AH410" s="18">
        <f>VLOOKUP(AH$1,'2014(上) TFIDF'!$H$2:$L$46,5,FALSE)*B410</f>
        <v>0</v>
      </c>
      <c r="AI410" s="18">
        <f>VLOOKUP(AI$1,'2014(上) TFIDF'!$H$2:$L$46,5,FALSE)*B410</f>
        <v>1.4098583281609952E-4</v>
      </c>
      <c r="AJ410" s="18">
        <f>VLOOKUP(AJ$1,'2014(上) TFIDF'!$H$2:$L$46,5,FALSE)*B410</f>
        <v>9.915068117438156E-5</v>
      </c>
      <c r="AK410" s="18">
        <f>VLOOKUP(AK$1,'2014(上) TFIDF'!$H$2:$L$46,5,FALSE)*B410</f>
        <v>1.1935709891337042E-4</v>
      </c>
      <c r="AL410" s="18">
        <f>VLOOKUP(AL$1,'2014(上) TFIDF'!$H$2:$L$46,5,FALSE)*B410</f>
        <v>1.0604181560057413E-4</v>
      </c>
      <c r="AM410" s="18">
        <f>VLOOKUP(AM$1,'2014(上) TFIDF'!$H$2:$L$46,5,FALSE)*B410</f>
        <v>1.2507418076778207E-4</v>
      </c>
      <c r="AN410" s="18">
        <f>VLOOKUP(AN$1,'2014(上) TFIDF'!$H$2:$L$46,5,FALSE)*B410</f>
        <v>6.0619253216966577E-5</v>
      </c>
      <c r="AO410" s="18">
        <f>VLOOKUP(AO$1,'2014(上) TFIDF'!$H$2:$L$46,5,FALSE)*B410</f>
        <v>0</v>
      </c>
      <c r="AP410" s="18">
        <f>VLOOKUP(AP$1,'2014(上) TFIDF'!$H$2:$L$46,5,FALSE)*B410</f>
        <v>3.2026414390204118E-5</v>
      </c>
      <c r="AQ410" s="18">
        <f>VLOOKUP(AQ$1,'2014(上) TFIDF'!$H$2:$L$46,5,FALSE)*B410</f>
        <v>1.1628566090960118E-4</v>
      </c>
      <c r="AR410" s="18">
        <f>VLOOKUP(AR$1,'2014(上) TFIDF'!$H$2:$L$46,5,FALSE)*B410</f>
        <v>9.915068117438156E-5</v>
      </c>
      <c r="AS410" s="18">
        <f>VLOOKUP(AS$1,'2014(上) TFIDF'!$H$2:$L$46,5,FALSE)*B410</f>
        <v>4.6917849045188592E-5</v>
      </c>
      <c r="AT410" s="18">
        <f>VLOOKUP(AT$1,'2014(上) TFIDF'!$H$2:$L$46,5,FALSE)*B410</f>
        <v>4.6917849045188592E-5</v>
      </c>
      <c r="AU410" s="18">
        <f>VLOOKUP(AU$1,'2014(上) TFIDF'!$H$2:$L$46,5,FALSE)*B410</f>
        <v>1.0103208869494427E-4</v>
      </c>
    </row>
    <row r="411" spans="1:47">
      <c r="A411" s="18" t="s">
        <v>7916</v>
      </c>
      <c r="B411" s="18">
        <v>3.3333333333333335E-3</v>
      </c>
      <c r="C411" s="18">
        <f>VLOOKUP(C$1,'2014(上) TFIDF'!$H$2:$L$46,5,FALSE)*B411</f>
        <v>8.7054720215321631E-4</v>
      </c>
      <c r="D411" s="18">
        <f>VLOOKUP(D$1,'2014(上) TFIDF'!$H$2:$L$46,5,FALSE)*B411</f>
        <v>2.2176417180858063E-3</v>
      </c>
      <c r="E411" s="18">
        <f>VLOOKUP(E$1,'2014(上) TFIDF'!$H$2:$L$46,5,FALSE)*B411</f>
        <v>0</v>
      </c>
      <c r="F411" s="18">
        <f>VLOOKUP(F$1,'2014(上) TFIDF'!$H$2:$L$46,5,FALSE)*B411</f>
        <v>0</v>
      </c>
      <c r="G411" s="18">
        <f>VLOOKUP(G$1,'2014(上) TFIDF'!$H$2:$L$46,5,FALSE)*B411</f>
        <v>7.8196415075314327E-4</v>
      </c>
      <c r="H411" s="18">
        <f>VLOOKUP(H$1,'2014(上) TFIDF'!$H$2:$L$46,5,FALSE)*B411</f>
        <v>1.2462105127117515E-3</v>
      </c>
      <c r="I411" s="18">
        <f>VLOOKUP(I$1,'2014(上) TFIDF'!$H$2:$L$46,5,FALSE)*B411</f>
        <v>0</v>
      </c>
      <c r="J411" s="18">
        <f>VLOOKUP(J$1,'2014(上) TFIDF'!$H$2:$L$46,5,FALSE)*B411</f>
        <v>1.1650453404275271E-3</v>
      </c>
      <c r="K411" s="18">
        <f>VLOOKUP(K$1,'2014(上) TFIDF'!$H$2:$L$46,5,FALSE)*B411</f>
        <v>1.4555114087194385E-3</v>
      </c>
      <c r="L411" s="18">
        <f>VLOOKUP(L$1,'2014(上) TFIDF'!$H$2:$L$46,5,FALSE)*B411</f>
        <v>0</v>
      </c>
      <c r="M411" s="18">
        <f>VLOOKUP(M$1,'2014(上) TFIDF'!$H$2:$L$46,5,FALSE)*B411</f>
        <v>1.582984141694899E-3</v>
      </c>
      <c r="N411" s="18">
        <f>VLOOKUP(N$1,'2014(上) TFIDF'!$H$2:$L$46,5,FALSE)*B411</f>
        <v>0</v>
      </c>
      <c r="O411" s="18">
        <f>VLOOKUP(O$1,'2014(上) TFIDF'!$H$2:$L$46,5,FALSE)*B411</f>
        <v>7.8196415075314327E-4</v>
      </c>
      <c r="P411" s="18">
        <f>VLOOKUP(P$1,'2014(上) TFIDF'!$H$2:$L$46,5,FALSE)*B411</f>
        <v>1.4792166781151094E-3</v>
      </c>
      <c r="Q411" s="18">
        <f>VLOOKUP(Q$1,'2014(上) TFIDF'!$H$2:$L$46,5,FALSE)*B411</f>
        <v>3.3677362898314764E-4</v>
      </c>
      <c r="R411" s="18">
        <f>VLOOKUP(R$1,'2014(上) TFIDF'!$H$2:$L$46,5,FALSE)*B411</f>
        <v>3.3677362898314764E-4</v>
      </c>
      <c r="S411" s="18">
        <f>VLOOKUP(S$1,'2014(上) TFIDF'!$H$2:$L$46,5,FALSE)*B411</f>
        <v>1.2822167339281885E-3</v>
      </c>
      <c r="T411" s="18">
        <f>VLOOKUP(T$1,'2014(上) TFIDF'!$H$2:$L$46,5,FALSE)*B411</f>
        <v>5.3377357317006867E-4</v>
      </c>
      <c r="U411" s="18">
        <f>VLOOKUP(U$1,'2014(上) TFIDF'!$H$2:$L$46,5,FALSE)*B411</f>
        <v>1.6684426701439083E-3</v>
      </c>
      <c r="V411" s="18">
        <f>VLOOKUP(V$1,'2014(上) TFIDF'!$H$2:$L$46,5,FALSE)*B411</f>
        <v>1.5440944601195115E-3</v>
      </c>
      <c r="W411" s="18">
        <f>VLOOKUP(W$1,'2014(上) TFIDF'!$H$2:$L$46,5,FALSE)*B411</f>
        <v>5.3377357317006867E-4</v>
      </c>
      <c r="X411" s="18">
        <f>VLOOKUP(X$1,'2014(上) TFIDF'!$H$2:$L$46,5,FALSE)*B411</f>
        <v>2.5790836725667339E-3</v>
      </c>
      <c r="Y411" s="18">
        <f>VLOOKUP(Y$1,'2014(上) TFIDF'!$H$2:$L$46,5,FALSE)*B411</f>
        <v>0</v>
      </c>
      <c r="Z411" s="18">
        <f>VLOOKUP(Z$1,'2014(上) TFIDF'!$H$2:$L$46,5,FALSE)*B411</f>
        <v>2.0911801439444811E-3</v>
      </c>
      <c r="AA411" s="18">
        <f>VLOOKUP(AA$1,'2014(上) TFIDF'!$H$2:$L$46,5,FALSE)*B411</f>
        <v>1.7922850377025861E-3</v>
      </c>
      <c r="AB411" s="18">
        <f>VLOOKUP(AB$1,'2014(上) TFIDF'!$H$2:$L$46,5,FALSE)*B411</f>
        <v>1.77998408588182E-3</v>
      </c>
      <c r="AC411" s="18">
        <f>VLOOKUP(AC$1,'2014(上) TFIDF'!$H$2:$L$46,5,FALSE)*B411</f>
        <v>5.3377357317006867E-4</v>
      </c>
      <c r="AD411" s="18">
        <f>VLOOKUP(AD$1,'2014(上) TFIDF'!$H$2:$L$46,5,FALSE)*B411</f>
        <v>1.7922850377025861E-3</v>
      </c>
      <c r="AE411" s="18">
        <f>VLOOKUP(AE$1,'2014(上) TFIDF'!$H$2:$L$46,5,FALSE)*B411</f>
        <v>2.0206417738988861E-3</v>
      </c>
      <c r="AF411" s="18">
        <f>VLOOKUP(AF$1,'2014(上) TFIDF'!$H$2:$L$46,5,FALSE)*B411</f>
        <v>2.0977018746763552E-3</v>
      </c>
      <c r="AG411" s="18">
        <f>VLOOKUP(AG$1,'2014(上) TFIDF'!$H$2:$L$46,5,FALSE)*B411</f>
        <v>3.3677362898314764E-4</v>
      </c>
      <c r="AH411" s="18">
        <f>VLOOKUP(AH$1,'2014(上) TFIDF'!$H$2:$L$46,5,FALSE)*B411</f>
        <v>0</v>
      </c>
      <c r="AI411" s="18">
        <f>VLOOKUP(AI$1,'2014(上) TFIDF'!$H$2:$L$46,5,FALSE)*B411</f>
        <v>2.3497638802683252E-3</v>
      </c>
      <c r="AJ411" s="18">
        <f>VLOOKUP(AJ$1,'2014(上) TFIDF'!$H$2:$L$46,5,FALSE)*B411</f>
        <v>1.6525113529063593E-3</v>
      </c>
      <c r="AK411" s="18">
        <f>VLOOKUP(AK$1,'2014(上) TFIDF'!$H$2:$L$46,5,FALSE)*B411</f>
        <v>1.9892849818895068E-3</v>
      </c>
      <c r="AL411" s="18">
        <f>VLOOKUP(AL$1,'2014(上) TFIDF'!$H$2:$L$46,5,FALSE)*B411</f>
        <v>1.7673635933429022E-3</v>
      </c>
      <c r="AM411" s="18">
        <f>VLOOKUP(AM$1,'2014(上) TFIDF'!$H$2:$L$46,5,FALSE)*B411</f>
        <v>2.0845696794630341E-3</v>
      </c>
      <c r="AN411" s="18">
        <f>VLOOKUP(AN$1,'2014(上) TFIDF'!$H$2:$L$46,5,FALSE)*B411</f>
        <v>1.010320886949443E-3</v>
      </c>
      <c r="AO411" s="18">
        <f>VLOOKUP(AO$1,'2014(上) TFIDF'!$H$2:$L$46,5,FALSE)*B411</f>
        <v>0</v>
      </c>
      <c r="AP411" s="18">
        <f>VLOOKUP(AP$1,'2014(上) TFIDF'!$H$2:$L$46,5,FALSE)*B411</f>
        <v>5.3377357317006867E-4</v>
      </c>
      <c r="AQ411" s="18">
        <f>VLOOKUP(AQ$1,'2014(上) TFIDF'!$H$2:$L$46,5,FALSE)*B411</f>
        <v>1.9380943484933531E-3</v>
      </c>
      <c r="AR411" s="18">
        <f>VLOOKUP(AR$1,'2014(上) TFIDF'!$H$2:$L$46,5,FALSE)*B411</f>
        <v>1.6525113529063593E-3</v>
      </c>
      <c r="AS411" s="18">
        <f>VLOOKUP(AS$1,'2014(上) TFIDF'!$H$2:$L$46,5,FALSE)*B411</f>
        <v>7.8196415075314327E-4</v>
      </c>
      <c r="AT411" s="18">
        <f>VLOOKUP(AT$1,'2014(上) TFIDF'!$H$2:$L$46,5,FALSE)*B411</f>
        <v>7.8196415075314327E-4</v>
      </c>
      <c r="AU411" s="18">
        <f>VLOOKUP(AU$1,'2014(上) TFIDF'!$H$2:$L$46,5,FALSE)*B411</f>
        <v>1.6838681449157379E-3</v>
      </c>
    </row>
    <row r="412" spans="1:47">
      <c r="A412" s="18" t="s">
        <v>886</v>
      </c>
      <c r="B412" s="18">
        <v>1.6666666666666668E-3</v>
      </c>
      <c r="C412" s="18">
        <f>VLOOKUP(C$1,'2014(上) TFIDF'!$H$2:$L$46,5,FALSE)*B412</f>
        <v>4.3527360107660816E-4</v>
      </c>
      <c r="D412" s="18">
        <f>VLOOKUP(D$1,'2014(上) TFIDF'!$H$2:$L$46,5,FALSE)*B412</f>
        <v>1.1088208590429032E-3</v>
      </c>
      <c r="E412" s="18">
        <f>VLOOKUP(E$1,'2014(上) TFIDF'!$H$2:$L$46,5,FALSE)*B412</f>
        <v>0</v>
      </c>
      <c r="F412" s="18">
        <f>VLOOKUP(F$1,'2014(上) TFIDF'!$H$2:$L$46,5,FALSE)*B412</f>
        <v>0</v>
      </c>
      <c r="G412" s="18">
        <f>VLOOKUP(G$1,'2014(上) TFIDF'!$H$2:$L$46,5,FALSE)*B412</f>
        <v>3.9098207537657163E-4</v>
      </c>
      <c r="H412" s="18">
        <f>VLOOKUP(H$1,'2014(上) TFIDF'!$H$2:$L$46,5,FALSE)*B412</f>
        <v>6.2310525635587575E-4</v>
      </c>
      <c r="I412" s="18">
        <f>VLOOKUP(I$1,'2014(上) TFIDF'!$H$2:$L$46,5,FALSE)*B412</f>
        <v>0</v>
      </c>
      <c r="J412" s="18">
        <f>VLOOKUP(J$1,'2014(上) TFIDF'!$H$2:$L$46,5,FALSE)*B412</f>
        <v>5.8252267021376353E-4</v>
      </c>
      <c r="K412" s="18">
        <f>VLOOKUP(K$1,'2014(上) TFIDF'!$H$2:$L$46,5,FALSE)*B412</f>
        <v>7.2775570435971927E-4</v>
      </c>
      <c r="L412" s="18">
        <f>VLOOKUP(L$1,'2014(上) TFIDF'!$H$2:$L$46,5,FALSE)*B412</f>
        <v>0</v>
      </c>
      <c r="M412" s="18">
        <f>VLOOKUP(M$1,'2014(上) TFIDF'!$H$2:$L$46,5,FALSE)*B412</f>
        <v>7.9149207084744952E-4</v>
      </c>
      <c r="N412" s="18">
        <f>VLOOKUP(N$1,'2014(上) TFIDF'!$H$2:$L$46,5,FALSE)*B412</f>
        <v>0</v>
      </c>
      <c r="O412" s="18">
        <f>VLOOKUP(O$1,'2014(上) TFIDF'!$H$2:$L$46,5,FALSE)*B412</f>
        <v>3.9098207537657163E-4</v>
      </c>
      <c r="P412" s="18">
        <f>VLOOKUP(P$1,'2014(上) TFIDF'!$H$2:$L$46,5,FALSE)*B412</f>
        <v>7.3960833905755471E-4</v>
      </c>
      <c r="Q412" s="18">
        <f>VLOOKUP(Q$1,'2014(上) TFIDF'!$H$2:$L$46,5,FALSE)*B412</f>
        <v>1.6838681449157382E-4</v>
      </c>
      <c r="R412" s="18">
        <f>VLOOKUP(R$1,'2014(上) TFIDF'!$H$2:$L$46,5,FALSE)*B412</f>
        <v>1.6838681449157382E-4</v>
      </c>
      <c r="S412" s="18">
        <f>VLOOKUP(S$1,'2014(上) TFIDF'!$H$2:$L$46,5,FALSE)*B412</f>
        <v>6.4110836696409425E-4</v>
      </c>
      <c r="T412" s="18">
        <f>VLOOKUP(T$1,'2014(上) TFIDF'!$H$2:$L$46,5,FALSE)*B412</f>
        <v>2.6688678658503434E-4</v>
      </c>
      <c r="U412" s="18">
        <f>VLOOKUP(U$1,'2014(上) TFIDF'!$H$2:$L$46,5,FALSE)*B412</f>
        <v>8.3422133507195413E-4</v>
      </c>
      <c r="V412" s="18">
        <f>VLOOKUP(V$1,'2014(上) TFIDF'!$H$2:$L$46,5,FALSE)*B412</f>
        <v>7.7204723005975574E-4</v>
      </c>
      <c r="W412" s="18">
        <f>VLOOKUP(W$1,'2014(上) TFIDF'!$H$2:$L$46,5,FALSE)*B412</f>
        <v>2.6688678658503434E-4</v>
      </c>
      <c r="X412" s="18">
        <f>VLOOKUP(X$1,'2014(上) TFIDF'!$H$2:$L$46,5,FALSE)*B412</f>
        <v>1.2895418362833669E-3</v>
      </c>
      <c r="Y412" s="18">
        <f>VLOOKUP(Y$1,'2014(上) TFIDF'!$H$2:$L$46,5,FALSE)*B412</f>
        <v>0</v>
      </c>
      <c r="Z412" s="18">
        <f>VLOOKUP(Z$1,'2014(上) TFIDF'!$H$2:$L$46,5,FALSE)*B412</f>
        <v>1.0455900719722406E-3</v>
      </c>
      <c r="AA412" s="18">
        <f>VLOOKUP(AA$1,'2014(上) TFIDF'!$H$2:$L$46,5,FALSE)*B412</f>
        <v>8.9614251885129304E-4</v>
      </c>
      <c r="AB412" s="18">
        <f>VLOOKUP(AB$1,'2014(上) TFIDF'!$H$2:$L$46,5,FALSE)*B412</f>
        <v>8.8999204294090998E-4</v>
      </c>
      <c r="AC412" s="18">
        <f>VLOOKUP(AC$1,'2014(上) TFIDF'!$H$2:$L$46,5,FALSE)*B412</f>
        <v>2.6688678658503434E-4</v>
      </c>
      <c r="AD412" s="18">
        <f>VLOOKUP(AD$1,'2014(上) TFIDF'!$H$2:$L$46,5,FALSE)*B412</f>
        <v>8.9614251885129304E-4</v>
      </c>
      <c r="AE412" s="18">
        <f>VLOOKUP(AE$1,'2014(上) TFIDF'!$H$2:$L$46,5,FALSE)*B412</f>
        <v>1.010320886949443E-3</v>
      </c>
      <c r="AF412" s="18">
        <f>VLOOKUP(AF$1,'2014(上) TFIDF'!$H$2:$L$46,5,FALSE)*B412</f>
        <v>1.0488509373381776E-3</v>
      </c>
      <c r="AG412" s="18">
        <f>VLOOKUP(AG$1,'2014(上) TFIDF'!$H$2:$L$46,5,FALSE)*B412</f>
        <v>1.6838681449157382E-4</v>
      </c>
      <c r="AH412" s="18">
        <f>VLOOKUP(AH$1,'2014(上) TFIDF'!$H$2:$L$46,5,FALSE)*B412</f>
        <v>0</v>
      </c>
      <c r="AI412" s="18">
        <f>VLOOKUP(AI$1,'2014(上) TFIDF'!$H$2:$L$46,5,FALSE)*B412</f>
        <v>1.1748819401341626E-3</v>
      </c>
      <c r="AJ412" s="18">
        <f>VLOOKUP(AJ$1,'2014(上) TFIDF'!$H$2:$L$46,5,FALSE)*B412</f>
        <v>8.2625567645317963E-4</v>
      </c>
      <c r="AK412" s="18">
        <f>VLOOKUP(AK$1,'2014(上) TFIDF'!$H$2:$L$46,5,FALSE)*B412</f>
        <v>9.9464249094475339E-4</v>
      </c>
      <c r="AL412" s="18">
        <f>VLOOKUP(AL$1,'2014(上) TFIDF'!$H$2:$L$46,5,FALSE)*B412</f>
        <v>8.8368179667145112E-4</v>
      </c>
      <c r="AM412" s="18">
        <f>VLOOKUP(AM$1,'2014(上) TFIDF'!$H$2:$L$46,5,FALSE)*B412</f>
        <v>1.0422848397315171E-3</v>
      </c>
      <c r="AN412" s="18">
        <f>VLOOKUP(AN$1,'2014(上) TFIDF'!$H$2:$L$46,5,FALSE)*B412</f>
        <v>5.0516044347472151E-4</v>
      </c>
      <c r="AO412" s="18">
        <f>VLOOKUP(AO$1,'2014(上) TFIDF'!$H$2:$L$46,5,FALSE)*B412</f>
        <v>0</v>
      </c>
      <c r="AP412" s="18">
        <f>VLOOKUP(AP$1,'2014(上) TFIDF'!$H$2:$L$46,5,FALSE)*B412</f>
        <v>2.6688678658503434E-4</v>
      </c>
      <c r="AQ412" s="18">
        <f>VLOOKUP(AQ$1,'2014(上) TFIDF'!$H$2:$L$46,5,FALSE)*B412</f>
        <v>9.6904717424667656E-4</v>
      </c>
      <c r="AR412" s="18">
        <f>VLOOKUP(AR$1,'2014(上) TFIDF'!$H$2:$L$46,5,FALSE)*B412</f>
        <v>8.2625567645317963E-4</v>
      </c>
      <c r="AS412" s="18">
        <f>VLOOKUP(AS$1,'2014(上) TFIDF'!$H$2:$L$46,5,FALSE)*B412</f>
        <v>3.9098207537657163E-4</v>
      </c>
      <c r="AT412" s="18">
        <f>VLOOKUP(AT$1,'2014(上) TFIDF'!$H$2:$L$46,5,FALSE)*B412</f>
        <v>3.9098207537657163E-4</v>
      </c>
      <c r="AU412" s="18">
        <f>VLOOKUP(AU$1,'2014(上) TFIDF'!$H$2:$L$46,5,FALSE)*B412</f>
        <v>8.4193407245786893E-4</v>
      </c>
    </row>
    <row r="413" spans="1:47">
      <c r="A413" s="18" t="s">
        <v>3512</v>
      </c>
      <c r="B413" s="18">
        <v>1.25E-3</v>
      </c>
      <c r="C413" s="18">
        <f>VLOOKUP(C$1,'2014(上) TFIDF'!$H$2:$L$46,5,FALSE)*B413</f>
        <v>3.2645520080745608E-4</v>
      </c>
      <c r="D413" s="18">
        <f>VLOOKUP(D$1,'2014(上) TFIDF'!$H$2:$L$46,5,FALSE)*B413</f>
        <v>8.3161564428217737E-4</v>
      </c>
      <c r="E413" s="18">
        <f>VLOOKUP(E$1,'2014(上) TFIDF'!$H$2:$L$46,5,FALSE)*B413</f>
        <v>0</v>
      </c>
      <c r="F413" s="18">
        <f>VLOOKUP(F$1,'2014(上) TFIDF'!$H$2:$L$46,5,FALSE)*B413</f>
        <v>0</v>
      </c>
      <c r="G413" s="18">
        <f>VLOOKUP(G$1,'2014(上) TFIDF'!$H$2:$L$46,5,FALSE)*B413</f>
        <v>2.932365565324287E-4</v>
      </c>
      <c r="H413" s="18">
        <f>VLOOKUP(H$1,'2014(上) TFIDF'!$H$2:$L$46,5,FALSE)*B413</f>
        <v>4.6732894226690679E-4</v>
      </c>
      <c r="I413" s="18">
        <f>VLOOKUP(I$1,'2014(上) TFIDF'!$H$2:$L$46,5,FALSE)*B413</f>
        <v>0</v>
      </c>
      <c r="J413" s="18">
        <f>VLOOKUP(J$1,'2014(上) TFIDF'!$H$2:$L$46,5,FALSE)*B413</f>
        <v>4.3689200266032262E-4</v>
      </c>
      <c r="K413" s="18">
        <f>VLOOKUP(K$1,'2014(上) TFIDF'!$H$2:$L$46,5,FALSE)*B413</f>
        <v>5.4581677826978951E-4</v>
      </c>
      <c r="L413" s="18">
        <f>VLOOKUP(L$1,'2014(上) TFIDF'!$H$2:$L$46,5,FALSE)*B413</f>
        <v>0</v>
      </c>
      <c r="M413" s="18">
        <f>VLOOKUP(M$1,'2014(上) TFIDF'!$H$2:$L$46,5,FALSE)*B413</f>
        <v>5.9361905313558717E-4</v>
      </c>
      <c r="N413" s="18">
        <f>VLOOKUP(N$1,'2014(上) TFIDF'!$H$2:$L$46,5,FALSE)*B413</f>
        <v>0</v>
      </c>
      <c r="O413" s="18">
        <f>VLOOKUP(O$1,'2014(上) TFIDF'!$H$2:$L$46,5,FALSE)*B413</f>
        <v>2.932365565324287E-4</v>
      </c>
      <c r="P413" s="18">
        <f>VLOOKUP(P$1,'2014(上) TFIDF'!$H$2:$L$46,5,FALSE)*B413</f>
        <v>5.5470625429316603E-4</v>
      </c>
      <c r="Q413" s="18">
        <f>VLOOKUP(Q$1,'2014(上) TFIDF'!$H$2:$L$46,5,FALSE)*B413</f>
        <v>1.2629011086868035E-4</v>
      </c>
      <c r="R413" s="18">
        <f>VLOOKUP(R$1,'2014(上) TFIDF'!$H$2:$L$46,5,FALSE)*B413</f>
        <v>1.2629011086868035E-4</v>
      </c>
      <c r="S413" s="18">
        <f>VLOOKUP(S$1,'2014(上) TFIDF'!$H$2:$L$46,5,FALSE)*B413</f>
        <v>4.8083127522307071E-4</v>
      </c>
      <c r="T413" s="18">
        <f>VLOOKUP(T$1,'2014(上) TFIDF'!$H$2:$L$46,5,FALSE)*B413</f>
        <v>2.0016508993877572E-4</v>
      </c>
      <c r="U413" s="18">
        <f>VLOOKUP(U$1,'2014(上) TFIDF'!$H$2:$L$46,5,FALSE)*B413</f>
        <v>6.256660013039656E-4</v>
      </c>
      <c r="V413" s="18">
        <f>VLOOKUP(V$1,'2014(上) TFIDF'!$H$2:$L$46,5,FALSE)*B413</f>
        <v>5.7903542254481672E-4</v>
      </c>
      <c r="W413" s="18">
        <f>VLOOKUP(W$1,'2014(上) TFIDF'!$H$2:$L$46,5,FALSE)*B413</f>
        <v>2.0016508993877572E-4</v>
      </c>
      <c r="X413" s="18">
        <f>VLOOKUP(X$1,'2014(上) TFIDF'!$H$2:$L$46,5,FALSE)*B413</f>
        <v>9.6715637721252515E-4</v>
      </c>
      <c r="Y413" s="18">
        <f>VLOOKUP(Y$1,'2014(上) TFIDF'!$H$2:$L$46,5,FALSE)*B413</f>
        <v>0</v>
      </c>
      <c r="Z413" s="18">
        <f>VLOOKUP(Z$1,'2014(上) TFIDF'!$H$2:$L$46,5,FALSE)*B413</f>
        <v>7.8419255397918042E-4</v>
      </c>
      <c r="AA413" s="18">
        <f>VLOOKUP(AA$1,'2014(上) TFIDF'!$H$2:$L$46,5,FALSE)*B413</f>
        <v>6.7210688913846978E-4</v>
      </c>
      <c r="AB413" s="18">
        <f>VLOOKUP(AB$1,'2014(上) TFIDF'!$H$2:$L$46,5,FALSE)*B413</f>
        <v>6.6749403220568249E-4</v>
      </c>
      <c r="AC413" s="18">
        <f>VLOOKUP(AC$1,'2014(上) TFIDF'!$H$2:$L$46,5,FALSE)*B413</f>
        <v>2.0016508993877572E-4</v>
      </c>
      <c r="AD413" s="18">
        <f>VLOOKUP(AD$1,'2014(上) TFIDF'!$H$2:$L$46,5,FALSE)*B413</f>
        <v>6.7210688913846978E-4</v>
      </c>
      <c r="AE413" s="18">
        <f>VLOOKUP(AE$1,'2014(上) TFIDF'!$H$2:$L$46,5,FALSE)*B413</f>
        <v>7.5774066521208216E-4</v>
      </c>
      <c r="AF413" s="18">
        <f>VLOOKUP(AF$1,'2014(上) TFIDF'!$H$2:$L$46,5,FALSE)*B413</f>
        <v>7.8663820300363309E-4</v>
      </c>
      <c r="AG413" s="18">
        <f>VLOOKUP(AG$1,'2014(上) TFIDF'!$H$2:$L$46,5,FALSE)*B413</f>
        <v>1.2629011086868035E-4</v>
      </c>
      <c r="AH413" s="18">
        <f>VLOOKUP(AH$1,'2014(上) TFIDF'!$H$2:$L$46,5,FALSE)*B413</f>
        <v>0</v>
      </c>
      <c r="AI413" s="18">
        <f>VLOOKUP(AI$1,'2014(上) TFIDF'!$H$2:$L$46,5,FALSE)*B413</f>
        <v>8.81161455100622E-4</v>
      </c>
      <c r="AJ413" s="18">
        <f>VLOOKUP(AJ$1,'2014(上) TFIDF'!$H$2:$L$46,5,FALSE)*B413</f>
        <v>6.1969175733988472E-4</v>
      </c>
      <c r="AK413" s="18">
        <f>VLOOKUP(AK$1,'2014(上) TFIDF'!$H$2:$L$46,5,FALSE)*B413</f>
        <v>7.459818682085651E-4</v>
      </c>
      <c r="AL413" s="18">
        <f>VLOOKUP(AL$1,'2014(上) TFIDF'!$H$2:$L$46,5,FALSE)*B413</f>
        <v>6.6276134750358829E-4</v>
      </c>
      <c r="AM413" s="18">
        <f>VLOOKUP(AM$1,'2014(上) TFIDF'!$H$2:$L$46,5,FALSE)*B413</f>
        <v>7.8171362979863779E-4</v>
      </c>
      <c r="AN413" s="18">
        <f>VLOOKUP(AN$1,'2014(上) TFIDF'!$H$2:$L$46,5,FALSE)*B413</f>
        <v>3.7887033260604108E-4</v>
      </c>
      <c r="AO413" s="18">
        <f>VLOOKUP(AO$1,'2014(上) TFIDF'!$H$2:$L$46,5,FALSE)*B413</f>
        <v>0</v>
      </c>
      <c r="AP413" s="18">
        <f>VLOOKUP(AP$1,'2014(上) TFIDF'!$H$2:$L$46,5,FALSE)*B413</f>
        <v>2.0016508993877572E-4</v>
      </c>
      <c r="AQ413" s="18">
        <f>VLOOKUP(AQ$1,'2014(上) TFIDF'!$H$2:$L$46,5,FALSE)*B413</f>
        <v>7.2678538068500736E-4</v>
      </c>
      <c r="AR413" s="18">
        <f>VLOOKUP(AR$1,'2014(上) TFIDF'!$H$2:$L$46,5,FALSE)*B413</f>
        <v>6.1969175733988472E-4</v>
      </c>
      <c r="AS413" s="18">
        <f>VLOOKUP(AS$1,'2014(上) TFIDF'!$H$2:$L$46,5,FALSE)*B413</f>
        <v>2.932365565324287E-4</v>
      </c>
      <c r="AT413" s="18">
        <f>VLOOKUP(AT$1,'2014(上) TFIDF'!$H$2:$L$46,5,FALSE)*B413</f>
        <v>2.932365565324287E-4</v>
      </c>
      <c r="AU413" s="18">
        <f>VLOOKUP(AU$1,'2014(上) TFIDF'!$H$2:$L$46,5,FALSE)*B413</f>
        <v>6.3145055434340167E-4</v>
      </c>
    </row>
    <row r="414" spans="1:47">
      <c r="A414" s="18" t="s">
        <v>6584</v>
      </c>
      <c r="B414" s="18">
        <v>2.5000000000000001E-3</v>
      </c>
      <c r="C414" s="18">
        <f>VLOOKUP(C$1,'2014(上) TFIDF'!$H$2:$L$46,5,FALSE)*B414</f>
        <v>6.5291040161491215E-4</v>
      </c>
      <c r="D414" s="18">
        <f>VLOOKUP(D$1,'2014(上) TFIDF'!$H$2:$L$46,5,FALSE)*B414</f>
        <v>1.6632312885643547E-3</v>
      </c>
      <c r="E414" s="18">
        <f>VLOOKUP(E$1,'2014(上) TFIDF'!$H$2:$L$46,5,FALSE)*B414</f>
        <v>0</v>
      </c>
      <c r="F414" s="18">
        <f>VLOOKUP(F$1,'2014(上) TFIDF'!$H$2:$L$46,5,FALSE)*B414</f>
        <v>0</v>
      </c>
      <c r="G414" s="18">
        <f>VLOOKUP(G$1,'2014(上) TFIDF'!$H$2:$L$46,5,FALSE)*B414</f>
        <v>5.864731130648574E-4</v>
      </c>
      <c r="H414" s="18">
        <f>VLOOKUP(H$1,'2014(上) TFIDF'!$H$2:$L$46,5,FALSE)*B414</f>
        <v>9.3465788453381358E-4</v>
      </c>
      <c r="I414" s="18">
        <f>VLOOKUP(I$1,'2014(上) TFIDF'!$H$2:$L$46,5,FALSE)*B414</f>
        <v>0</v>
      </c>
      <c r="J414" s="18">
        <f>VLOOKUP(J$1,'2014(上) TFIDF'!$H$2:$L$46,5,FALSE)*B414</f>
        <v>8.7378400532064525E-4</v>
      </c>
      <c r="K414" s="18">
        <f>VLOOKUP(K$1,'2014(上) TFIDF'!$H$2:$L$46,5,FALSE)*B414</f>
        <v>1.091633556539579E-3</v>
      </c>
      <c r="L414" s="18">
        <f>VLOOKUP(L$1,'2014(上) TFIDF'!$H$2:$L$46,5,FALSE)*B414</f>
        <v>0</v>
      </c>
      <c r="M414" s="18">
        <f>VLOOKUP(M$1,'2014(上) TFIDF'!$H$2:$L$46,5,FALSE)*B414</f>
        <v>1.1872381062711743E-3</v>
      </c>
      <c r="N414" s="18">
        <f>VLOOKUP(N$1,'2014(上) TFIDF'!$H$2:$L$46,5,FALSE)*B414</f>
        <v>0</v>
      </c>
      <c r="O414" s="18">
        <f>VLOOKUP(O$1,'2014(上) TFIDF'!$H$2:$L$46,5,FALSE)*B414</f>
        <v>5.864731130648574E-4</v>
      </c>
      <c r="P414" s="18">
        <f>VLOOKUP(P$1,'2014(上) TFIDF'!$H$2:$L$46,5,FALSE)*B414</f>
        <v>1.1094125085863321E-3</v>
      </c>
      <c r="Q414" s="18">
        <f>VLOOKUP(Q$1,'2014(上) TFIDF'!$H$2:$L$46,5,FALSE)*B414</f>
        <v>2.525802217373607E-4</v>
      </c>
      <c r="R414" s="18">
        <f>VLOOKUP(R$1,'2014(上) TFIDF'!$H$2:$L$46,5,FALSE)*B414</f>
        <v>2.525802217373607E-4</v>
      </c>
      <c r="S414" s="18">
        <f>VLOOKUP(S$1,'2014(上) TFIDF'!$H$2:$L$46,5,FALSE)*B414</f>
        <v>9.6166255044614142E-4</v>
      </c>
      <c r="T414" s="18">
        <f>VLOOKUP(T$1,'2014(上) TFIDF'!$H$2:$L$46,5,FALSE)*B414</f>
        <v>4.0033017987755145E-4</v>
      </c>
      <c r="U414" s="18">
        <f>VLOOKUP(U$1,'2014(上) TFIDF'!$H$2:$L$46,5,FALSE)*B414</f>
        <v>1.2513320026079312E-3</v>
      </c>
      <c r="V414" s="18">
        <f>VLOOKUP(V$1,'2014(上) TFIDF'!$H$2:$L$46,5,FALSE)*B414</f>
        <v>1.1580708450896334E-3</v>
      </c>
      <c r="W414" s="18">
        <f>VLOOKUP(W$1,'2014(上) TFIDF'!$H$2:$L$46,5,FALSE)*B414</f>
        <v>4.0033017987755145E-4</v>
      </c>
      <c r="X414" s="18">
        <f>VLOOKUP(X$1,'2014(上) TFIDF'!$H$2:$L$46,5,FALSE)*B414</f>
        <v>1.9343127544250503E-3</v>
      </c>
      <c r="Y414" s="18">
        <f>VLOOKUP(Y$1,'2014(上) TFIDF'!$H$2:$L$46,5,FALSE)*B414</f>
        <v>0</v>
      </c>
      <c r="Z414" s="18">
        <f>VLOOKUP(Z$1,'2014(上) TFIDF'!$H$2:$L$46,5,FALSE)*B414</f>
        <v>1.5683851079583608E-3</v>
      </c>
      <c r="AA414" s="18">
        <f>VLOOKUP(AA$1,'2014(上) TFIDF'!$H$2:$L$46,5,FALSE)*B414</f>
        <v>1.3442137782769396E-3</v>
      </c>
      <c r="AB414" s="18">
        <f>VLOOKUP(AB$1,'2014(上) TFIDF'!$H$2:$L$46,5,FALSE)*B414</f>
        <v>1.334988064411365E-3</v>
      </c>
      <c r="AC414" s="18">
        <f>VLOOKUP(AC$1,'2014(上) TFIDF'!$H$2:$L$46,5,FALSE)*B414</f>
        <v>4.0033017987755145E-4</v>
      </c>
      <c r="AD414" s="18">
        <f>VLOOKUP(AD$1,'2014(上) TFIDF'!$H$2:$L$46,5,FALSE)*B414</f>
        <v>1.3442137782769396E-3</v>
      </c>
      <c r="AE414" s="18">
        <f>VLOOKUP(AE$1,'2014(上) TFIDF'!$H$2:$L$46,5,FALSE)*B414</f>
        <v>1.5154813304241643E-3</v>
      </c>
      <c r="AF414" s="18">
        <f>VLOOKUP(AF$1,'2014(上) TFIDF'!$H$2:$L$46,5,FALSE)*B414</f>
        <v>1.5732764060072662E-3</v>
      </c>
      <c r="AG414" s="18">
        <f>VLOOKUP(AG$1,'2014(上) TFIDF'!$H$2:$L$46,5,FALSE)*B414</f>
        <v>2.525802217373607E-4</v>
      </c>
      <c r="AH414" s="18">
        <f>VLOOKUP(AH$1,'2014(上) TFIDF'!$H$2:$L$46,5,FALSE)*B414</f>
        <v>0</v>
      </c>
      <c r="AI414" s="18">
        <f>VLOOKUP(AI$1,'2014(上) TFIDF'!$H$2:$L$46,5,FALSE)*B414</f>
        <v>1.762322910201244E-3</v>
      </c>
      <c r="AJ414" s="18">
        <f>VLOOKUP(AJ$1,'2014(上) TFIDF'!$H$2:$L$46,5,FALSE)*B414</f>
        <v>1.2393835146797694E-3</v>
      </c>
      <c r="AK414" s="18">
        <f>VLOOKUP(AK$1,'2014(上) TFIDF'!$H$2:$L$46,5,FALSE)*B414</f>
        <v>1.4919637364171302E-3</v>
      </c>
      <c r="AL414" s="18">
        <f>VLOOKUP(AL$1,'2014(上) TFIDF'!$H$2:$L$46,5,FALSE)*B414</f>
        <v>1.3255226950071766E-3</v>
      </c>
      <c r="AM414" s="18">
        <f>VLOOKUP(AM$1,'2014(上) TFIDF'!$H$2:$L$46,5,FALSE)*B414</f>
        <v>1.5634272595972756E-3</v>
      </c>
      <c r="AN414" s="18">
        <f>VLOOKUP(AN$1,'2014(上) TFIDF'!$H$2:$L$46,5,FALSE)*B414</f>
        <v>7.5774066521208216E-4</v>
      </c>
      <c r="AO414" s="18">
        <f>VLOOKUP(AO$1,'2014(上) TFIDF'!$H$2:$L$46,5,FALSE)*B414</f>
        <v>0</v>
      </c>
      <c r="AP414" s="18">
        <f>VLOOKUP(AP$1,'2014(上) TFIDF'!$H$2:$L$46,5,FALSE)*B414</f>
        <v>4.0033017987755145E-4</v>
      </c>
      <c r="AQ414" s="18">
        <f>VLOOKUP(AQ$1,'2014(上) TFIDF'!$H$2:$L$46,5,FALSE)*B414</f>
        <v>1.4535707613700147E-3</v>
      </c>
      <c r="AR414" s="18">
        <f>VLOOKUP(AR$1,'2014(上) TFIDF'!$H$2:$L$46,5,FALSE)*B414</f>
        <v>1.2393835146797694E-3</v>
      </c>
      <c r="AS414" s="18">
        <f>VLOOKUP(AS$1,'2014(上) TFIDF'!$H$2:$L$46,5,FALSE)*B414</f>
        <v>5.864731130648574E-4</v>
      </c>
      <c r="AT414" s="18">
        <f>VLOOKUP(AT$1,'2014(上) TFIDF'!$H$2:$L$46,5,FALSE)*B414</f>
        <v>5.864731130648574E-4</v>
      </c>
      <c r="AU414" s="18">
        <f>VLOOKUP(AU$1,'2014(上) TFIDF'!$H$2:$L$46,5,FALSE)*B414</f>
        <v>1.2629011086868033E-3</v>
      </c>
    </row>
    <row r="415" spans="1:47">
      <c r="A415" s="18" t="s">
        <v>9809</v>
      </c>
      <c r="B415" s="18">
        <v>0.01</v>
      </c>
      <c r="C415" s="18">
        <f>VLOOKUP(C$1,'2014(上) TFIDF'!$H$2:$L$46,5,FALSE)*B415</f>
        <v>2.6116416064596486E-3</v>
      </c>
      <c r="D415" s="18">
        <f>VLOOKUP(D$1,'2014(上) TFIDF'!$H$2:$L$46,5,FALSE)*B415</f>
        <v>6.652925154257419E-3</v>
      </c>
      <c r="E415" s="18">
        <f>VLOOKUP(E$1,'2014(上) TFIDF'!$H$2:$L$46,5,FALSE)*B415</f>
        <v>0</v>
      </c>
      <c r="F415" s="18">
        <f>VLOOKUP(F$1,'2014(上) TFIDF'!$H$2:$L$46,5,FALSE)*B415</f>
        <v>0</v>
      </c>
      <c r="G415" s="18">
        <f>VLOOKUP(G$1,'2014(上) TFIDF'!$H$2:$L$46,5,FALSE)*B415</f>
        <v>2.3458924522594296E-3</v>
      </c>
      <c r="H415" s="18">
        <f>VLOOKUP(H$1,'2014(上) TFIDF'!$H$2:$L$46,5,FALSE)*B415</f>
        <v>3.7386315381352543E-3</v>
      </c>
      <c r="I415" s="18">
        <f>VLOOKUP(I$1,'2014(上) TFIDF'!$H$2:$L$46,5,FALSE)*B415</f>
        <v>0</v>
      </c>
      <c r="J415" s="18">
        <f>VLOOKUP(J$1,'2014(上) TFIDF'!$H$2:$L$46,5,FALSE)*B415</f>
        <v>3.495136021282581E-3</v>
      </c>
      <c r="K415" s="18">
        <f>VLOOKUP(K$1,'2014(上) TFIDF'!$H$2:$L$46,5,FALSE)*B415</f>
        <v>4.3665342261583161E-3</v>
      </c>
      <c r="L415" s="18">
        <f>VLOOKUP(L$1,'2014(上) TFIDF'!$H$2:$L$46,5,FALSE)*B415</f>
        <v>0</v>
      </c>
      <c r="M415" s="18">
        <f>VLOOKUP(M$1,'2014(上) TFIDF'!$H$2:$L$46,5,FALSE)*B415</f>
        <v>4.7489524250846973E-3</v>
      </c>
      <c r="N415" s="18">
        <f>VLOOKUP(N$1,'2014(上) TFIDF'!$H$2:$L$46,5,FALSE)*B415</f>
        <v>0</v>
      </c>
      <c r="O415" s="18">
        <f>VLOOKUP(O$1,'2014(上) TFIDF'!$H$2:$L$46,5,FALSE)*B415</f>
        <v>2.3458924522594296E-3</v>
      </c>
      <c r="P415" s="18">
        <f>VLOOKUP(P$1,'2014(上) TFIDF'!$H$2:$L$46,5,FALSE)*B415</f>
        <v>4.4376500343453282E-3</v>
      </c>
      <c r="Q415" s="18">
        <f>VLOOKUP(Q$1,'2014(上) TFIDF'!$H$2:$L$46,5,FALSE)*B415</f>
        <v>1.0103208869494428E-3</v>
      </c>
      <c r="R415" s="18">
        <f>VLOOKUP(R$1,'2014(上) TFIDF'!$H$2:$L$46,5,FALSE)*B415</f>
        <v>1.0103208869494428E-3</v>
      </c>
      <c r="S415" s="18">
        <f>VLOOKUP(S$1,'2014(上) TFIDF'!$H$2:$L$46,5,FALSE)*B415</f>
        <v>3.8466502017845657E-3</v>
      </c>
      <c r="T415" s="18">
        <f>VLOOKUP(T$1,'2014(上) TFIDF'!$H$2:$L$46,5,FALSE)*B415</f>
        <v>1.6013207195102058E-3</v>
      </c>
      <c r="U415" s="18">
        <f>VLOOKUP(U$1,'2014(上) TFIDF'!$H$2:$L$46,5,FALSE)*B415</f>
        <v>5.0053280104317248E-3</v>
      </c>
      <c r="V415" s="18">
        <f>VLOOKUP(V$1,'2014(上) TFIDF'!$H$2:$L$46,5,FALSE)*B415</f>
        <v>4.6322833803585338E-3</v>
      </c>
      <c r="W415" s="18">
        <f>VLOOKUP(W$1,'2014(上) TFIDF'!$H$2:$L$46,5,FALSE)*B415</f>
        <v>1.6013207195102058E-3</v>
      </c>
      <c r="X415" s="18">
        <f>VLOOKUP(X$1,'2014(上) TFIDF'!$H$2:$L$46,5,FALSE)*B415</f>
        <v>7.7372510177002012E-3</v>
      </c>
      <c r="Y415" s="18">
        <f>VLOOKUP(Y$1,'2014(上) TFIDF'!$H$2:$L$46,5,FALSE)*B415</f>
        <v>0</v>
      </c>
      <c r="Z415" s="18">
        <f>VLOOKUP(Z$1,'2014(上) TFIDF'!$H$2:$L$46,5,FALSE)*B415</f>
        <v>6.2735404318334433E-3</v>
      </c>
      <c r="AA415" s="18">
        <f>VLOOKUP(AA$1,'2014(上) TFIDF'!$H$2:$L$46,5,FALSE)*B415</f>
        <v>5.3768551131077582E-3</v>
      </c>
      <c r="AB415" s="18">
        <f>VLOOKUP(AB$1,'2014(上) TFIDF'!$H$2:$L$46,5,FALSE)*B415</f>
        <v>5.3399522576454599E-3</v>
      </c>
      <c r="AC415" s="18">
        <f>VLOOKUP(AC$1,'2014(上) TFIDF'!$H$2:$L$46,5,FALSE)*B415</f>
        <v>1.6013207195102058E-3</v>
      </c>
      <c r="AD415" s="18">
        <f>VLOOKUP(AD$1,'2014(上) TFIDF'!$H$2:$L$46,5,FALSE)*B415</f>
        <v>5.3768551131077582E-3</v>
      </c>
      <c r="AE415" s="18">
        <f>VLOOKUP(AE$1,'2014(上) TFIDF'!$H$2:$L$46,5,FALSE)*B415</f>
        <v>6.0619253216966573E-3</v>
      </c>
      <c r="AF415" s="18">
        <f>VLOOKUP(AF$1,'2014(上) TFIDF'!$H$2:$L$46,5,FALSE)*B415</f>
        <v>6.2931056240290648E-3</v>
      </c>
      <c r="AG415" s="18">
        <f>VLOOKUP(AG$1,'2014(上) TFIDF'!$H$2:$L$46,5,FALSE)*B415</f>
        <v>1.0103208869494428E-3</v>
      </c>
      <c r="AH415" s="18">
        <f>VLOOKUP(AH$1,'2014(上) TFIDF'!$H$2:$L$46,5,FALSE)*B415</f>
        <v>0</v>
      </c>
      <c r="AI415" s="18">
        <f>VLOOKUP(AI$1,'2014(上) TFIDF'!$H$2:$L$46,5,FALSE)*B415</f>
        <v>7.049291640804976E-3</v>
      </c>
      <c r="AJ415" s="18">
        <f>VLOOKUP(AJ$1,'2014(上) TFIDF'!$H$2:$L$46,5,FALSE)*B415</f>
        <v>4.9575340587190778E-3</v>
      </c>
      <c r="AK415" s="18">
        <f>VLOOKUP(AK$1,'2014(上) TFIDF'!$H$2:$L$46,5,FALSE)*B415</f>
        <v>5.9678549456685208E-3</v>
      </c>
      <c r="AL415" s="18">
        <f>VLOOKUP(AL$1,'2014(上) TFIDF'!$H$2:$L$46,5,FALSE)*B415</f>
        <v>5.3020907800287063E-3</v>
      </c>
      <c r="AM415" s="18">
        <f>VLOOKUP(AM$1,'2014(上) TFIDF'!$H$2:$L$46,5,FALSE)*B415</f>
        <v>6.2537090383891023E-3</v>
      </c>
      <c r="AN415" s="18">
        <f>VLOOKUP(AN$1,'2014(上) TFIDF'!$H$2:$L$46,5,FALSE)*B415</f>
        <v>3.0309626608483286E-3</v>
      </c>
      <c r="AO415" s="18">
        <f>VLOOKUP(AO$1,'2014(上) TFIDF'!$H$2:$L$46,5,FALSE)*B415</f>
        <v>0</v>
      </c>
      <c r="AP415" s="18">
        <f>VLOOKUP(AP$1,'2014(上) TFIDF'!$H$2:$L$46,5,FALSE)*B415</f>
        <v>1.6013207195102058E-3</v>
      </c>
      <c r="AQ415" s="18">
        <f>VLOOKUP(AQ$1,'2014(上) TFIDF'!$H$2:$L$46,5,FALSE)*B415</f>
        <v>5.8142830454800589E-3</v>
      </c>
      <c r="AR415" s="18">
        <f>VLOOKUP(AR$1,'2014(上) TFIDF'!$H$2:$L$46,5,FALSE)*B415</f>
        <v>4.9575340587190778E-3</v>
      </c>
      <c r="AS415" s="18">
        <f>VLOOKUP(AS$1,'2014(上) TFIDF'!$H$2:$L$46,5,FALSE)*B415</f>
        <v>2.3458924522594296E-3</v>
      </c>
      <c r="AT415" s="18">
        <f>VLOOKUP(AT$1,'2014(上) TFIDF'!$H$2:$L$46,5,FALSE)*B415</f>
        <v>2.3458924522594296E-3</v>
      </c>
      <c r="AU415" s="18">
        <f>VLOOKUP(AU$1,'2014(上) TFIDF'!$H$2:$L$46,5,FALSE)*B415</f>
        <v>5.0516044347472134E-3</v>
      </c>
    </row>
    <row r="416" spans="1:47">
      <c r="A416" s="18" t="s">
        <v>6545</v>
      </c>
      <c r="B416" s="18">
        <v>3.3333333333333335E-3</v>
      </c>
      <c r="C416" s="18">
        <f>VLOOKUP(C$1,'2014(上) TFIDF'!$H$2:$L$46,5,FALSE)*B416</f>
        <v>8.7054720215321631E-4</v>
      </c>
      <c r="D416" s="18">
        <f>VLOOKUP(D$1,'2014(上) TFIDF'!$H$2:$L$46,5,FALSE)*B416</f>
        <v>2.2176417180858063E-3</v>
      </c>
      <c r="E416" s="18">
        <f>VLOOKUP(E$1,'2014(上) TFIDF'!$H$2:$L$46,5,FALSE)*B416</f>
        <v>0</v>
      </c>
      <c r="F416" s="18">
        <f>VLOOKUP(F$1,'2014(上) TFIDF'!$H$2:$L$46,5,FALSE)*B416</f>
        <v>0</v>
      </c>
      <c r="G416" s="18">
        <f>VLOOKUP(G$1,'2014(上) TFIDF'!$H$2:$L$46,5,FALSE)*B416</f>
        <v>7.8196415075314327E-4</v>
      </c>
      <c r="H416" s="18">
        <f>VLOOKUP(H$1,'2014(上) TFIDF'!$H$2:$L$46,5,FALSE)*B416</f>
        <v>1.2462105127117515E-3</v>
      </c>
      <c r="I416" s="18">
        <f>VLOOKUP(I$1,'2014(上) TFIDF'!$H$2:$L$46,5,FALSE)*B416</f>
        <v>0</v>
      </c>
      <c r="J416" s="18">
        <f>VLOOKUP(J$1,'2014(上) TFIDF'!$H$2:$L$46,5,FALSE)*B416</f>
        <v>1.1650453404275271E-3</v>
      </c>
      <c r="K416" s="18">
        <f>VLOOKUP(K$1,'2014(上) TFIDF'!$H$2:$L$46,5,FALSE)*B416</f>
        <v>1.4555114087194385E-3</v>
      </c>
      <c r="L416" s="18">
        <f>VLOOKUP(L$1,'2014(上) TFIDF'!$H$2:$L$46,5,FALSE)*B416</f>
        <v>0</v>
      </c>
      <c r="M416" s="18">
        <f>VLOOKUP(M$1,'2014(上) TFIDF'!$H$2:$L$46,5,FALSE)*B416</f>
        <v>1.582984141694899E-3</v>
      </c>
      <c r="N416" s="18">
        <f>VLOOKUP(N$1,'2014(上) TFIDF'!$H$2:$L$46,5,FALSE)*B416</f>
        <v>0</v>
      </c>
      <c r="O416" s="18">
        <f>VLOOKUP(O$1,'2014(上) TFIDF'!$H$2:$L$46,5,FALSE)*B416</f>
        <v>7.8196415075314327E-4</v>
      </c>
      <c r="P416" s="18">
        <f>VLOOKUP(P$1,'2014(上) TFIDF'!$H$2:$L$46,5,FALSE)*B416</f>
        <v>1.4792166781151094E-3</v>
      </c>
      <c r="Q416" s="18">
        <f>VLOOKUP(Q$1,'2014(上) TFIDF'!$H$2:$L$46,5,FALSE)*B416</f>
        <v>3.3677362898314764E-4</v>
      </c>
      <c r="R416" s="18">
        <f>VLOOKUP(R$1,'2014(上) TFIDF'!$H$2:$L$46,5,FALSE)*B416</f>
        <v>3.3677362898314764E-4</v>
      </c>
      <c r="S416" s="18">
        <f>VLOOKUP(S$1,'2014(上) TFIDF'!$H$2:$L$46,5,FALSE)*B416</f>
        <v>1.2822167339281885E-3</v>
      </c>
      <c r="T416" s="18">
        <f>VLOOKUP(T$1,'2014(上) TFIDF'!$H$2:$L$46,5,FALSE)*B416</f>
        <v>5.3377357317006867E-4</v>
      </c>
      <c r="U416" s="18">
        <f>VLOOKUP(U$1,'2014(上) TFIDF'!$H$2:$L$46,5,FALSE)*B416</f>
        <v>1.6684426701439083E-3</v>
      </c>
      <c r="V416" s="18">
        <f>VLOOKUP(V$1,'2014(上) TFIDF'!$H$2:$L$46,5,FALSE)*B416</f>
        <v>1.5440944601195115E-3</v>
      </c>
      <c r="W416" s="18">
        <f>VLOOKUP(W$1,'2014(上) TFIDF'!$H$2:$L$46,5,FALSE)*B416</f>
        <v>5.3377357317006867E-4</v>
      </c>
      <c r="X416" s="18">
        <f>VLOOKUP(X$1,'2014(上) TFIDF'!$H$2:$L$46,5,FALSE)*B416</f>
        <v>2.5790836725667339E-3</v>
      </c>
      <c r="Y416" s="18">
        <f>VLOOKUP(Y$1,'2014(上) TFIDF'!$H$2:$L$46,5,FALSE)*B416</f>
        <v>0</v>
      </c>
      <c r="Z416" s="18">
        <f>VLOOKUP(Z$1,'2014(上) TFIDF'!$H$2:$L$46,5,FALSE)*B416</f>
        <v>2.0911801439444811E-3</v>
      </c>
      <c r="AA416" s="18">
        <f>VLOOKUP(AA$1,'2014(上) TFIDF'!$H$2:$L$46,5,FALSE)*B416</f>
        <v>1.7922850377025861E-3</v>
      </c>
      <c r="AB416" s="18">
        <f>VLOOKUP(AB$1,'2014(上) TFIDF'!$H$2:$L$46,5,FALSE)*B416</f>
        <v>1.77998408588182E-3</v>
      </c>
      <c r="AC416" s="18">
        <f>VLOOKUP(AC$1,'2014(上) TFIDF'!$H$2:$L$46,5,FALSE)*B416</f>
        <v>5.3377357317006867E-4</v>
      </c>
      <c r="AD416" s="18">
        <f>VLOOKUP(AD$1,'2014(上) TFIDF'!$H$2:$L$46,5,FALSE)*B416</f>
        <v>1.7922850377025861E-3</v>
      </c>
      <c r="AE416" s="18">
        <f>VLOOKUP(AE$1,'2014(上) TFIDF'!$H$2:$L$46,5,FALSE)*B416</f>
        <v>2.0206417738988861E-3</v>
      </c>
      <c r="AF416" s="18">
        <f>VLOOKUP(AF$1,'2014(上) TFIDF'!$H$2:$L$46,5,FALSE)*B416</f>
        <v>2.0977018746763552E-3</v>
      </c>
      <c r="AG416" s="18">
        <f>VLOOKUP(AG$1,'2014(上) TFIDF'!$H$2:$L$46,5,FALSE)*B416</f>
        <v>3.3677362898314764E-4</v>
      </c>
      <c r="AH416" s="18">
        <f>VLOOKUP(AH$1,'2014(上) TFIDF'!$H$2:$L$46,5,FALSE)*B416</f>
        <v>0</v>
      </c>
      <c r="AI416" s="18">
        <f>VLOOKUP(AI$1,'2014(上) TFIDF'!$H$2:$L$46,5,FALSE)*B416</f>
        <v>2.3497638802683252E-3</v>
      </c>
      <c r="AJ416" s="18">
        <f>VLOOKUP(AJ$1,'2014(上) TFIDF'!$H$2:$L$46,5,FALSE)*B416</f>
        <v>1.6525113529063593E-3</v>
      </c>
      <c r="AK416" s="18">
        <f>VLOOKUP(AK$1,'2014(上) TFIDF'!$H$2:$L$46,5,FALSE)*B416</f>
        <v>1.9892849818895068E-3</v>
      </c>
      <c r="AL416" s="18">
        <f>VLOOKUP(AL$1,'2014(上) TFIDF'!$H$2:$L$46,5,FALSE)*B416</f>
        <v>1.7673635933429022E-3</v>
      </c>
      <c r="AM416" s="18">
        <f>VLOOKUP(AM$1,'2014(上) TFIDF'!$H$2:$L$46,5,FALSE)*B416</f>
        <v>2.0845696794630341E-3</v>
      </c>
      <c r="AN416" s="18">
        <f>VLOOKUP(AN$1,'2014(上) TFIDF'!$H$2:$L$46,5,FALSE)*B416</f>
        <v>1.010320886949443E-3</v>
      </c>
      <c r="AO416" s="18">
        <f>VLOOKUP(AO$1,'2014(上) TFIDF'!$H$2:$L$46,5,FALSE)*B416</f>
        <v>0</v>
      </c>
      <c r="AP416" s="18">
        <f>VLOOKUP(AP$1,'2014(上) TFIDF'!$H$2:$L$46,5,FALSE)*B416</f>
        <v>5.3377357317006867E-4</v>
      </c>
      <c r="AQ416" s="18">
        <f>VLOOKUP(AQ$1,'2014(上) TFIDF'!$H$2:$L$46,5,FALSE)*B416</f>
        <v>1.9380943484933531E-3</v>
      </c>
      <c r="AR416" s="18">
        <f>VLOOKUP(AR$1,'2014(上) TFIDF'!$H$2:$L$46,5,FALSE)*B416</f>
        <v>1.6525113529063593E-3</v>
      </c>
      <c r="AS416" s="18">
        <f>VLOOKUP(AS$1,'2014(上) TFIDF'!$H$2:$L$46,5,FALSE)*B416</f>
        <v>7.8196415075314327E-4</v>
      </c>
      <c r="AT416" s="18">
        <f>VLOOKUP(AT$1,'2014(上) TFIDF'!$H$2:$L$46,5,FALSE)*B416</f>
        <v>7.8196415075314327E-4</v>
      </c>
      <c r="AU416" s="18">
        <f>VLOOKUP(AU$1,'2014(上) TFIDF'!$H$2:$L$46,5,FALSE)*B416</f>
        <v>1.6838681449157379E-3</v>
      </c>
    </row>
    <row r="417" spans="1:47">
      <c r="A417" s="18" t="s">
        <v>2134</v>
      </c>
      <c r="B417" s="18">
        <v>1.25E-3</v>
      </c>
      <c r="C417" s="18">
        <f>VLOOKUP(C$1,'2014(上) TFIDF'!$H$2:$L$46,5,FALSE)*B417</f>
        <v>3.2645520080745608E-4</v>
      </c>
      <c r="D417" s="18">
        <f>VLOOKUP(D$1,'2014(上) TFIDF'!$H$2:$L$46,5,FALSE)*B417</f>
        <v>8.3161564428217737E-4</v>
      </c>
      <c r="E417" s="18">
        <f>VLOOKUP(E$1,'2014(上) TFIDF'!$H$2:$L$46,5,FALSE)*B417</f>
        <v>0</v>
      </c>
      <c r="F417" s="18">
        <f>VLOOKUP(F$1,'2014(上) TFIDF'!$H$2:$L$46,5,FALSE)*B417</f>
        <v>0</v>
      </c>
      <c r="G417" s="18">
        <f>VLOOKUP(G$1,'2014(上) TFIDF'!$H$2:$L$46,5,FALSE)*B417</f>
        <v>2.932365565324287E-4</v>
      </c>
      <c r="H417" s="18">
        <f>VLOOKUP(H$1,'2014(上) TFIDF'!$H$2:$L$46,5,FALSE)*B417</f>
        <v>4.6732894226690679E-4</v>
      </c>
      <c r="I417" s="18">
        <f>VLOOKUP(I$1,'2014(上) TFIDF'!$H$2:$L$46,5,FALSE)*B417</f>
        <v>0</v>
      </c>
      <c r="J417" s="18">
        <f>VLOOKUP(J$1,'2014(上) TFIDF'!$H$2:$L$46,5,FALSE)*B417</f>
        <v>4.3689200266032262E-4</v>
      </c>
      <c r="K417" s="18">
        <f>VLOOKUP(K$1,'2014(上) TFIDF'!$H$2:$L$46,5,FALSE)*B417</f>
        <v>5.4581677826978951E-4</v>
      </c>
      <c r="L417" s="18">
        <f>VLOOKUP(L$1,'2014(上) TFIDF'!$H$2:$L$46,5,FALSE)*B417</f>
        <v>0</v>
      </c>
      <c r="M417" s="18">
        <f>VLOOKUP(M$1,'2014(上) TFIDF'!$H$2:$L$46,5,FALSE)*B417</f>
        <v>5.9361905313558717E-4</v>
      </c>
      <c r="N417" s="18">
        <f>VLOOKUP(N$1,'2014(上) TFIDF'!$H$2:$L$46,5,FALSE)*B417</f>
        <v>0</v>
      </c>
      <c r="O417" s="18">
        <f>VLOOKUP(O$1,'2014(上) TFIDF'!$H$2:$L$46,5,FALSE)*B417</f>
        <v>2.932365565324287E-4</v>
      </c>
      <c r="P417" s="18">
        <f>VLOOKUP(P$1,'2014(上) TFIDF'!$H$2:$L$46,5,FALSE)*B417</f>
        <v>5.5470625429316603E-4</v>
      </c>
      <c r="Q417" s="18">
        <f>VLOOKUP(Q$1,'2014(上) TFIDF'!$H$2:$L$46,5,FALSE)*B417</f>
        <v>1.2629011086868035E-4</v>
      </c>
      <c r="R417" s="18">
        <f>VLOOKUP(R$1,'2014(上) TFIDF'!$H$2:$L$46,5,FALSE)*B417</f>
        <v>1.2629011086868035E-4</v>
      </c>
      <c r="S417" s="18">
        <f>VLOOKUP(S$1,'2014(上) TFIDF'!$H$2:$L$46,5,FALSE)*B417</f>
        <v>4.8083127522307071E-4</v>
      </c>
      <c r="T417" s="18">
        <f>VLOOKUP(T$1,'2014(上) TFIDF'!$H$2:$L$46,5,FALSE)*B417</f>
        <v>2.0016508993877572E-4</v>
      </c>
      <c r="U417" s="18">
        <f>VLOOKUP(U$1,'2014(上) TFIDF'!$H$2:$L$46,5,FALSE)*B417</f>
        <v>6.256660013039656E-4</v>
      </c>
      <c r="V417" s="18">
        <f>VLOOKUP(V$1,'2014(上) TFIDF'!$H$2:$L$46,5,FALSE)*B417</f>
        <v>5.7903542254481672E-4</v>
      </c>
      <c r="W417" s="18">
        <f>VLOOKUP(W$1,'2014(上) TFIDF'!$H$2:$L$46,5,FALSE)*B417</f>
        <v>2.0016508993877572E-4</v>
      </c>
      <c r="X417" s="18">
        <f>VLOOKUP(X$1,'2014(上) TFIDF'!$H$2:$L$46,5,FALSE)*B417</f>
        <v>9.6715637721252515E-4</v>
      </c>
      <c r="Y417" s="18">
        <f>VLOOKUP(Y$1,'2014(上) TFIDF'!$H$2:$L$46,5,FALSE)*B417</f>
        <v>0</v>
      </c>
      <c r="Z417" s="18">
        <f>VLOOKUP(Z$1,'2014(上) TFIDF'!$H$2:$L$46,5,FALSE)*B417</f>
        <v>7.8419255397918042E-4</v>
      </c>
      <c r="AA417" s="18">
        <f>VLOOKUP(AA$1,'2014(上) TFIDF'!$H$2:$L$46,5,FALSE)*B417</f>
        <v>6.7210688913846978E-4</v>
      </c>
      <c r="AB417" s="18">
        <f>VLOOKUP(AB$1,'2014(上) TFIDF'!$H$2:$L$46,5,FALSE)*B417</f>
        <v>6.6749403220568249E-4</v>
      </c>
      <c r="AC417" s="18">
        <f>VLOOKUP(AC$1,'2014(上) TFIDF'!$H$2:$L$46,5,FALSE)*B417</f>
        <v>2.0016508993877572E-4</v>
      </c>
      <c r="AD417" s="18">
        <f>VLOOKUP(AD$1,'2014(上) TFIDF'!$H$2:$L$46,5,FALSE)*B417</f>
        <v>6.7210688913846978E-4</v>
      </c>
      <c r="AE417" s="18">
        <f>VLOOKUP(AE$1,'2014(上) TFIDF'!$H$2:$L$46,5,FALSE)*B417</f>
        <v>7.5774066521208216E-4</v>
      </c>
      <c r="AF417" s="18">
        <f>VLOOKUP(AF$1,'2014(上) TFIDF'!$H$2:$L$46,5,FALSE)*B417</f>
        <v>7.8663820300363309E-4</v>
      </c>
      <c r="AG417" s="18">
        <f>VLOOKUP(AG$1,'2014(上) TFIDF'!$H$2:$L$46,5,FALSE)*B417</f>
        <v>1.2629011086868035E-4</v>
      </c>
      <c r="AH417" s="18">
        <f>VLOOKUP(AH$1,'2014(上) TFIDF'!$H$2:$L$46,5,FALSE)*B417</f>
        <v>0</v>
      </c>
      <c r="AI417" s="18">
        <f>VLOOKUP(AI$1,'2014(上) TFIDF'!$H$2:$L$46,5,FALSE)*B417</f>
        <v>8.81161455100622E-4</v>
      </c>
      <c r="AJ417" s="18">
        <f>VLOOKUP(AJ$1,'2014(上) TFIDF'!$H$2:$L$46,5,FALSE)*B417</f>
        <v>6.1969175733988472E-4</v>
      </c>
      <c r="AK417" s="18">
        <f>VLOOKUP(AK$1,'2014(上) TFIDF'!$H$2:$L$46,5,FALSE)*B417</f>
        <v>7.459818682085651E-4</v>
      </c>
      <c r="AL417" s="18">
        <f>VLOOKUP(AL$1,'2014(上) TFIDF'!$H$2:$L$46,5,FALSE)*B417</f>
        <v>6.6276134750358829E-4</v>
      </c>
      <c r="AM417" s="18">
        <f>VLOOKUP(AM$1,'2014(上) TFIDF'!$H$2:$L$46,5,FALSE)*B417</f>
        <v>7.8171362979863779E-4</v>
      </c>
      <c r="AN417" s="18">
        <f>VLOOKUP(AN$1,'2014(上) TFIDF'!$H$2:$L$46,5,FALSE)*B417</f>
        <v>3.7887033260604108E-4</v>
      </c>
      <c r="AO417" s="18">
        <f>VLOOKUP(AO$1,'2014(上) TFIDF'!$H$2:$L$46,5,FALSE)*B417</f>
        <v>0</v>
      </c>
      <c r="AP417" s="18">
        <f>VLOOKUP(AP$1,'2014(上) TFIDF'!$H$2:$L$46,5,FALSE)*B417</f>
        <v>2.0016508993877572E-4</v>
      </c>
      <c r="AQ417" s="18">
        <f>VLOOKUP(AQ$1,'2014(上) TFIDF'!$H$2:$L$46,5,FALSE)*B417</f>
        <v>7.2678538068500736E-4</v>
      </c>
      <c r="AR417" s="18">
        <f>VLOOKUP(AR$1,'2014(上) TFIDF'!$H$2:$L$46,5,FALSE)*B417</f>
        <v>6.1969175733988472E-4</v>
      </c>
      <c r="AS417" s="18">
        <f>VLOOKUP(AS$1,'2014(上) TFIDF'!$H$2:$L$46,5,FALSE)*B417</f>
        <v>2.932365565324287E-4</v>
      </c>
      <c r="AT417" s="18">
        <f>VLOOKUP(AT$1,'2014(上) TFIDF'!$H$2:$L$46,5,FALSE)*B417</f>
        <v>2.932365565324287E-4</v>
      </c>
      <c r="AU417" s="18">
        <f>VLOOKUP(AU$1,'2014(上) TFIDF'!$H$2:$L$46,5,FALSE)*B417</f>
        <v>6.3145055434340167E-4</v>
      </c>
    </row>
    <row r="418" spans="1:47">
      <c r="A418" s="18" t="s">
        <v>1830</v>
      </c>
      <c r="B418" s="18">
        <v>3.3333333333333335E-3</v>
      </c>
      <c r="C418" s="18">
        <f>VLOOKUP(C$1,'2014(上) TFIDF'!$H$2:$L$46,5,FALSE)*B418</f>
        <v>8.7054720215321631E-4</v>
      </c>
      <c r="D418" s="18">
        <f>VLOOKUP(D$1,'2014(上) TFIDF'!$H$2:$L$46,5,FALSE)*B418</f>
        <v>2.2176417180858063E-3</v>
      </c>
      <c r="E418" s="18">
        <f>VLOOKUP(E$1,'2014(上) TFIDF'!$H$2:$L$46,5,FALSE)*B418</f>
        <v>0</v>
      </c>
      <c r="F418" s="18">
        <f>VLOOKUP(F$1,'2014(上) TFIDF'!$H$2:$L$46,5,FALSE)*B418</f>
        <v>0</v>
      </c>
      <c r="G418" s="18">
        <f>VLOOKUP(G$1,'2014(上) TFIDF'!$H$2:$L$46,5,FALSE)*B418</f>
        <v>7.8196415075314327E-4</v>
      </c>
      <c r="H418" s="18">
        <f>VLOOKUP(H$1,'2014(上) TFIDF'!$H$2:$L$46,5,FALSE)*B418</f>
        <v>1.2462105127117515E-3</v>
      </c>
      <c r="I418" s="18">
        <f>VLOOKUP(I$1,'2014(上) TFIDF'!$H$2:$L$46,5,FALSE)*B418</f>
        <v>0</v>
      </c>
      <c r="J418" s="18">
        <f>VLOOKUP(J$1,'2014(上) TFIDF'!$H$2:$L$46,5,FALSE)*B418</f>
        <v>1.1650453404275271E-3</v>
      </c>
      <c r="K418" s="18">
        <f>VLOOKUP(K$1,'2014(上) TFIDF'!$H$2:$L$46,5,FALSE)*B418</f>
        <v>1.4555114087194385E-3</v>
      </c>
      <c r="L418" s="18">
        <f>VLOOKUP(L$1,'2014(上) TFIDF'!$H$2:$L$46,5,FALSE)*B418</f>
        <v>0</v>
      </c>
      <c r="M418" s="18">
        <f>VLOOKUP(M$1,'2014(上) TFIDF'!$H$2:$L$46,5,FALSE)*B418</f>
        <v>1.582984141694899E-3</v>
      </c>
      <c r="N418" s="18">
        <f>VLOOKUP(N$1,'2014(上) TFIDF'!$H$2:$L$46,5,FALSE)*B418</f>
        <v>0</v>
      </c>
      <c r="O418" s="18">
        <f>VLOOKUP(O$1,'2014(上) TFIDF'!$H$2:$L$46,5,FALSE)*B418</f>
        <v>7.8196415075314327E-4</v>
      </c>
      <c r="P418" s="18">
        <f>VLOOKUP(P$1,'2014(上) TFIDF'!$H$2:$L$46,5,FALSE)*B418</f>
        <v>1.4792166781151094E-3</v>
      </c>
      <c r="Q418" s="18">
        <f>VLOOKUP(Q$1,'2014(上) TFIDF'!$H$2:$L$46,5,FALSE)*B418</f>
        <v>3.3677362898314764E-4</v>
      </c>
      <c r="R418" s="18">
        <f>VLOOKUP(R$1,'2014(上) TFIDF'!$H$2:$L$46,5,FALSE)*B418</f>
        <v>3.3677362898314764E-4</v>
      </c>
      <c r="S418" s="18">
        <f>VLOOKUP(S$1,'2014(上) TFIDF'!$H$2:$L$46,5,FALSE)*B418</f>
        <v>1.2822167339281885E-3</v>
      </c>
      <c r="T418" s="18">
        <f>VLOOKUP(T$1,'2014(上) TFIDF'!$H$2:$L$46,5,FALSE)*B418</f>
        <v>5.3377357317006867E-4</v>
      </c>
      <c r="U418" s="18">
        <f>VLOOKUP(U$1,'2014(上) TFIDF'!$H$2:$L$46,5,FALSE)*B418</f>
        <v>1.6684426701439083E-3</v>
      </c>
      <c r="V418" s="18">
        <f>VLOOKUP(V$1,'2014(上) TFIDF'!$H$2:$L$46,5,FALSE)*B418</f>
        <v>1.5440944601195115E-3</v>
      </c>
      <c r="W418" s="18">
        <f>VLOOKUP(W$1,'2014(上) TFIDF'!$H$2:$L$46,5,FALSE)*B418</f>
        <v>5.3377357317006867E-4</v>
      </c>
      <c r="X418" s="18">
        <f>VLOOKUP(X$1,'2014(上) TFIDF'!$H$2:$L$46,5,FALSE)*B418</f>
        <v>2.5790836725667339E-3</v>
      </c>
      <c r="Y418" s="18">
        <f>VLOOKUP(Y$1,'2014(上) TFIDF'!$H$2:$L$46,5,FALSE)*B418</f>
        <v>0</v>
      </c>
      <c r="Z418" s="18">
        <f>VLOOKUP(Z$1,'2014(上) TFIDF'!$H$2:$L$46,5,FALSE)*B418</f>
        <v>2.0911801439444811E-3</v>
      </c>
      <c r="AA418" s="18">
        <f>VLOOKUP(AA$1,'2014(上) TFIDF'!$H$2:$L$46,5,FALSE)*B418</f>
        <v>1.7922850377025861E-3</v>
      </c>
      <c r="AB418" s="18">
        <f>VLOOKUP(AB$1,'2014(上) TFIDF'!$H$2:$L$46,5,FALSE)*B418</f>
        <v>1.77998408588182E-3</v>
      </c>
      <c r="AC418" s="18">
        <f>VLOOKUP(AC$1,'2014(上) TFIDF'!$H$2:$L$46,5,FALSE)*B418</f>
        <v>5.3377357317006867E-4</v>
      </c>
      <c r="AD418" s="18">
        <f>VLOOKUP(AD$1,'2014(上) TFIDF'!$H$2:$L$46,5,FALSE)*B418</f>
        <v>1.7922850377025861E-3</v>
      </c>
      <c r="AE418" s="18">
        <f>VLOOKUP(AE$1,'2014(上) TFIDF'!$H$2:$L$46,5,FALSE)*B418</f>
        <v>2.0206417738988861E-3</v>
      </c>
      <c r="AF418" s="18">
        <f>VLOOKUP(AF$1,'2014(上) TFIDF'!$H$2:$L$46,5,FALSE)*B418</f>
        <v>2.0977018746763552E-3</v>
      </c>
      <c r="AG418" s="18">
        <f>VLOOKUP(AG$1,'2014(上) TFIDF'!$H$2:$L$46,5,FALSE)*B418</f>
        <v>3.3677362898314764E-4</v>
      </c>
      <c r="AH418" s="18">
        <f>VLOOKUP(AH$1,'2014(上) TFIDF'!$H$2:$L$46,5,FALSE)*B418</f>
        <v>0</v>
      </c>
      <c r="AI418" s="18">
        <f>VLOOKUP(AI$1,'2014(上) TFIDF'!$H$2:$L$46,5,FALSE)*B418</f>
        <v>2.3497638802683252E-3</v>
      </c>
      <c r="AJ418" s="18">
        <f>VLOOKUP(AJ$1,'2014(上) TFIDF'!$H$2:$L$46,5,FALSE)*B418</f>
        <v>1.6525113529063593E-3</v>
      </c>
      <c r="AK418" s="18">
        <f>VLOOKUP(AK$1,'2014(上) TFIDF'!$H$2:$L$46,5,FALSE)*B418</f>
        <v>1.9892849818895068E-3</v>
      </c>
      <c r="AL418" s="18">
        <f>VLOOKUP(AL$1,'2014(上) TFIDF'!$H$2:$L$46,5,FALSE)*B418</f>
        <v>1.7673635933429022E-3</v>
      </c>
      <c r="AM418" s="18">
        <f>VLOOKUP(AM$1,'2014(上) TFIDF'!$H$2:$L$46,5,FALSE)*B418</f>
        <v>2.0845696794630341E-3</v>
      </c>
      <c r="AN418" s="18">
        <f>VLOOKUP(AN$1,'2014(上) TFIDF'!$H$2:$L$46,5,FALSE)*B418</f>
        <v>1.010320886949443E-3</v>
      </c>
      <c r="AO418" s="18">
        <f>VLOOKUP(AO$1,'2014(上) TFIDF'!$H$2:$L$46,5,FALSE)*B418</f>
        <v>0</v>
      </c>
      <c r="AP418" s="18">
        <f>VLOOKUP(AP$1,'2014(上) TFIDF'!$H$2:$L$46,5,FALSE)*B418</f>
        <v>5.3377357317006867E-4</v>
      </c>
      <c r="AQ418" s="18">
        <f>VLOOKUP(AQ$1,'2014(上) TFIDF'!$H$2:$L$46,5,FALSE)*B418</f>
        <v>1.9380943484933531E-3</v>
      </c>
      <c r="AR418" s="18">
        <f>VLOOKUP(AR$1,'2014(上) TFIDF'!$H$2:$L$46,5,FALSE)*B418</f>
        <v>1.6525113529063593E-3</v>
      </c>
      <c r="AS418" s="18">
        <f>VLOOKUP(AS$1,'2014(上) TFIDF'!$H$2:$L$46,5,FALSE)*B418</f>
        <v>7.8196415075314327E-4</v>
      </c>
      <c r="AT418" s="18">
        <f>VLOOKUP(AT$1,'2014(上) TFIDF'!$H$2:$L$46,5,FALSE)*B418</f>
        <v>7.8196415075314327E-4</v>
      </c>
      <c r="AU418" s="18">
        <f>VLOOKUP(AU$1,'2014(上) TFIDF'!$H$2:$L$46,5,FALSE)*B418</f>
        <v>1.6838681449157379E-3</v>
      </c>
    </row>
    <row r="419" spans="1:47">
      <c r="A419" s="18" t="s">
        <v>6820</v>
      </c>
      <c r="B419" s="18">
        <v>1.25E-3</v>
      </c>
      <c r="C419" s="18">
        <f>VLOOKUP(C$1,'2014(上) TFIDF'!$H$2:$L$46,5,FALSE)*B419</f>
        <v>3.2645520080745608E-4</v>
      </c>
      <c r="D419" s="18">
        <f>VLOOKUP(D$1,'2014(上) TFIDF'!$H$2:$L$46,5,FALSE)*B419</f>
        <v>8.3161564428217737E-4</v>
      </c>
      <c r="E419" s="18">
        <f>VLOOKUP(E$1,'2014(上) TFIDF'!$H$2:$L$46,5,FALSE)*B419</f>
        <v>0</v>
      </c>
      <c r="F419" s="18">
        <f>VLOOKUP(F$1,'2014(上) TFIDF'!$H$2:$L$46,5,FALSE)*B419</f>
        <v>0</v>
      </c>
      <c r="G419" s="18">
        <f>VLOOKUP(G$1,'2014(上) TFIDF'!$H$2:$L$46,5,FALSE)*B419</f>
        <v>2.932365565324287E-4</v>
      </c>
      <c r="H419" s="18">
        <f>VLOOKUP(H$1,'2014(上) TFIDF'!$H$2:$L$46,5,FALSE)*B419</f>
        <v>4.6732894226690679E-4</v>
      </c>
      <c r="I419" s="18">
        <f>VLOOKUP(I$1,'2014(上) TFIDF'!$H$2:$L$46,5,FALSE)*B419</f>
        <v>0</v>
      </c>
      <c r="J419" s="18">
        <f>VLOOKUP(J$1,'2014(上) TFIDF'!$H$2:$L$46,5,FALSE)*B419</f>
        <v>4.3689200266032262E-4</v>
      </c>
      <c r="K419" s="18">
        <f>VLOOKUP(K$1,'2014(上) TFIDF'!$H$2:$L$46,5,FALSE)*B419</f>
        <v>5.4581677826978951E-4</v>
      </c>
      <c r="L419" s="18">
        <f>VLOOKUP(L$1,'2014(上) TFIDF'!$H$2:$L$46,5,FALSE)*B419</f>
        <v>0</v>
      </c>
      <c r="M419" s="18">
        <f>VLOOKUP(M$1,'2014(上) TFIDF'!$H$2:$L$46,5,FALSE)*B419</f>
        <v>5.9361905313558717E-4</v>
      </c>
      <c r="N419" s="18">
        <f>VLOOKUP(N$1,'2014(上) TFIDF'!$H$2:$L$46,5,FALSE)*B419</f>
        <v>0</v>
      </c>
      <c r="O419" s="18">
        <f>VLOOKUP(O$1,'2014(上) TFIDF'!$H$2:$L$46,5,FALSE)*B419</f>
        <v>2.932365565324287E-4</v>
      </c>
      <c r="P419" s="18">
        <f>VLOOKUP(P$1,'2014(上) TFIDF'!$H$2:$L$46,5,FALSE)*B419</f>
        <v>5.5470625429316603E-4</v>
      </c>
      <c r="Q419" s="18">
        <f>VLOOKUP(Q$1,'2014(上) TFIDF'!$H$2:$L$46,5,FALSE)*B419</f>
        <v>1.2629011086868035E-4</v>
      </c>
      <c r="R419" s="18">
        <f>VLOOKUP(R$1,'2014(上) TFIDF'!$H$2:$L$46,5,FALSE)*B419</f>
        <v>1.2629011086868035E-4</v>
      </c>
      <c r="S419" s="18">
        <f>VLOOKUP(S$1,'2014(上) TFIDF'!$H$2:$L$46,5,FALSE)*B419</f>
        <v>4.8083127522307071E-4</v>
      </c>
      <c r="T419" s="18">
        <f>VLOOKUP(T$1,'2014(上) TFIDF'!$H$2:$L$46,5,FALSE)*B419</f>
        <v>2.0016508993877572E-4</v>
      </c>
      <c r="U419" s="18">
        <f>VLOOKUP(U$1,'2014(上) TFIDF'!$H$2:$L$46,5,FALSE)*B419</f>
        <v>6.256660013039656E-4</v>
      </c>
      <c r="V419" s="18">
        <f>VLOOKUP(V$1,'2014(上) TFIDF'!$H$2:$L$46,5,FALSE)*B419</f>
        <v>5.7903542254481672E-4</v>
      </c>
      <c r="W419" s="18">
        <f>VLOOKUP(W$1,'2014(上) TFIDF'!$H$2:$L$46,5,FALSE)*B419</f>
        <v>2.0016508993877572E-4</v>
      </c>
      <c r="X419" s="18">
        <f>VLOOKUP(X$1,'2014(上) TFIDF'!$H$2:$L$46,5,FALSE)*B419</f>
        <v>9.6715637721252515E-4</v>
      </c>
      <c r="Y419" s="18">
        <f>VLOOKUP(Y$1,'2014(上) TFIDF'!$H$2:$L$46,5,FALSE)*B419</f>
        <v>0</v>
      </c>
      <c r="Z419" s="18">
        <f>VLOOKUP(Z$1,'2014(上) TFIDF'!$H$2:$L$46,5,FALSE)*B419</f>
        <v>7.8419255397918042E-4</v>
      </c>
      <c r="AA419" s="18">
        <f>VLOOKUP(AA$1,'2014(上) TFIDF'!$H$2:$L$46,5,FALSE)*B419</f>
        <v>6.7210688913846978E-4</v>
      </c>
      <c r="AB419" s="18">
        <f>VLOOKUP(AB$1,'2014(上) TFIDF'!$H$2:$L$46,5,FALSE)*B419</f>
        <v>6.6749403220568249E-4</v>
      </c>
      <c r="AC419" s="18">
        <f>VLOOKUP(AC$1,'2014(上) TFIDF'!$H$2:$L$46,5,FALSE)*B419</f>
        <v>2.0016508993877572E-4</v>
      </c>
      <c r="AD419" s="18">
        <f>VLOOKUP(AD$1,'2014(上) TFIDF'!$H$2:$L$46,5,FALSE)*B419</f>
        <v>6.7210688913846978E-4</v>
      </c>
      <c r="AE419" s="18">
        <f>VLOOKUP(AE$1,'2014(上) TFIDF'!$H$2:$L$46,5,FALSE)*B419</f>
        <v>7.5774066521208216E-4</v>
      </c>
      <c r="AF419" s="18">
        <f>VLOOKUP(AF$1,'2014(上) TFIDF'!$H$2:$L$46,5,FALSE)*B419</f>
        <v>7.8663820300363309E-4</v>
      </c>
      <c r="AG419" s="18">
        <f>VLOOKUP(AG$1,'2014(上) TFIDF'!$H$2:$L$46,5,FALSE)*B419</f>
        <v>1.2629011086868035E-4</v>
      </c>
      <c r="AH419" s="18">
        <f>VLOOKUP(AH$1,'2014(上) TFIDF'!$H$2:$L$46,5,FALSE)*B419</f>
        <v>0</v>
      </c>
      <c r="AI419" s="18">
        <f>VLOOKUP(AI$1,'2014(上) TFIDF'!$H$2:$L$46,5,FALSE)*B419</f>
        <v>8.81161455100622E-4</v>
      </c>
      <c r="AJ419" s="18">
        <f>VLOOKUP(AJ$1,'2014(上) TFIDF'!$H$2:$L$46,5,FALSE)*B419</f>
        <v>6.1969175733988472E-4</v>
      </c>
      <c r="AK419" s="18">
        <f>VLOOKUP(AK$1,'2014(上) TFIDF'!$H$2:$L$46,5,FALSE)*B419</f>
        <v>7.459818682085651E-4</v>
      </c>
      <c r="AL419" s="18">
        <f>VLOOKUP(AL$1,'2014(上) TFIDF'!$H$2:$L$46,5,FALSE)*B419</f>
        <v>6.6276134750358829E-4</v>
      </c>
      <c r="AM419" s="18">
        <f>VLOOKUP(AM$1,'2014(上) TFIDF'!$H$2:$L$46,5,FALSE)*B419</f>
        <v>7.8171362979863779E-4</v>
      </c>
      <c r="AN419" s="18">
        <f>VLOOKUP(AN$1,'2014(上) TFIDF'!$H$2:$L$46,5,FALSE)*B419</f>
        <v>3.7887033260604108E-4</v>
      </c>
      <c r="AO419" s="18">
        <f>VLOOKUP(AO$1,'2014(上) TFIDF'!$H$2:$L$46,5,FALSE)*B419</f>
        <v>0</v>
      </c>
      <c r="AP419" s="18">
        <f>VLOOKUP(AP$1,'2014(上) TFIDF'!$H$2:$L$46,5,FALSE)*B419</f>
        <v>2.0016508993877572E-4</v>
      </c>
      <c r="AQ419" s="18">
        <f>VLOOKUP(AQ$1,'2014(上) TFIDF'!$H$2:$L$46,5,FALSE)*B419</f>
        <v>7.2678538068500736E-4</v>
      </c>
      <c r="AR419" s="18">
        <f>VLOOKUP(AR$1,'2014(上) TFIDF'!$H$2:$L$46,5,FALSE)*B419</f>
        <v>6.1969175733988472E-4</v>
      </c>
      <c r="AS419" s="18">
        <f>VLOOKUP(AS$1,'2014(上) TFIDF'!$H$2:$L$46,5,FALSE)*B419</f>
        <v>2.932365565324287E-4</v>
      </c>
      <c r="AT419" s="18">
        <f>VLOOKUP(AT$1,'2014(上) TFIDF'!$H$2:$L$46,5,FALSE)*B419</f>
        <v>2.932365565324287E-4</v>
      </c>
      <c r="AU419" s="18">
        <f>VLOOKUP(AU$1,'2014(上) TFIDF'!$H$2:$L$46,5,FALSE)*B419</f>
        <v>6.3145055434340167E-4</v>
      </c>
    </row>
    <row r="420" spans="1:47">
      <c r="A420" s="18" t="s">
        <v>6886</v>
      </c>
      <c r="B420" s="18">
        <v>0.01</v>
      </c>
      <c r="C420" s="18">
        <f>VLOOKUP(C$1,'2014(上) TFIDF'!$H$2:$L$46,5,FALSE)*B420</f>
        <v>2.6116416064596486E-3</v>
      </c>
      <c r="D420" s="18">
        <f>VLOOKUP(D$1,'2014(上) TFIDF'!$H$2:$L$46,5,FALSE)*B420</f>
        <v>6.652925154257419E-3</v>
      </c>
      <c r="E420" s="18">
        <f>VLOOKUP(E$1,'2014(上) TFIDF'!$H$2:$L$46,5,FALSE)*B420</f>
        <v>0</v>
      </c>
      <c r="F420" s="18">
        <f>VLOOKUP(F$1,'2014(上) TFIDF'!$H$2:$L$46,5,FALSE)*B420</f>
        <v>0</v>
      </c>
      <c r="G420" s="18">
        <f>VLOOKUP(G$1,'2014(上) TFIDF'!$H$2:$L$46,5,FALSE)*B420</f>
        <v>2.3458924522594296E-3</v>
      </c>
      <c r="H420" s="18">
        <f>VLOOKUP(H$1,'2014(上) TFIDF'!$H$2:$L$46,5,FALSE)*B420</f>
        <v>3.7386315381352543E-3</v>
      </c>
      <c r="I420" s="18">
        <f>VLOOKUP(I$1,'2014(上) TFIDF'!$H$2:$L$46,5,FALSE)*B420</f>
        <v>0</v>
      </c>
      <c r="J420" s="18">
        <f>VLOOKUP(J$1,'2014(上) TFIDF'!$H$2:$L$46,5,FALSE)*B420</f>
        <v>3.495136021282581E-3</v>
      </c>
      <c r="K420" s="18">
        <f>VLOOKUP(K$1,'2014(上) TFIDF'!$H$2:$L$46,5,FALSE)*B420</f>
        <v>4.3665342261583161E-3</v>
      </c>
      <c r="L420" s="18">
        <f>VLOOKUP(L$1,'2014(上) TFIDF'!$H$2:$L$46,5,FALSE)*B420</f>
        <v>0</v>
      </c>
      <c r="M420" s="18">
        <f>VLOOKUP(M$1,'2014(上) TFIDF'!$H$2:$L$46,5,FALSE)*B420</f>
        <v>4.7489524250846973E-3</v>
      </c>
      <c r="N420" s="18">
        <f>VLOOKUP(N$1,'2014(上) TFIDF'!$H$2:$L$46,5,FALSE)*B420</f>
        <v>0</v>
      </c>
      <c r="O420" s="18">
        <f>VLOOKUP(O$1,'2014(上) TFIDF'!$H$2:$L$46,5,FALSE)*B420</f>
        <v>2.3458924522594296E-3</v>
      </c>
      <c r="P420" s="18">
        <f>VLOOKUP(P$1,'2014(上) TFIDF'!$H$2:$L$46,5,FALSE)*B420</f>
        <v>4.4376500343453282E-3</v>
      </c>
      <c r="Q420" s="18">
        <f>VLOOKUP(Q$1,'2014(上) TFIDF'!$H$2:$L$46,5,FALSE)*B420</f>
        <v>1.0103208869494428E-3</v>
      </c>
      <c r="R420" s="18">
        <f>VLOOKUP(R$1,'2014(上) TFIDF'!$H$2:$L$46,5,FALSE)*B420</f>
        <v>1.0103208869494428E-3</v>
      </c>
      <c r="S420" s="18">
        <f>VLOOKUP(S$1,'2014(上) TFIDF'!$H$2:$L$46,5,FALSE)*B420</f>
        <v>3.8466502017845657E-3</v>
      </c>
      <c r="T420" s="18">
        <f>VLOOKUP(T$1,'2014(上) TFIDF'!$H$2:$L$46,5,FALSE)*B420</f>
        <v>1.6013207195102058E-3</v>
      </c>
      <c r="U420" s="18">
        <f>VLOOKUP(U$1,'2014(上) TFIDF'!$H$2:$L$46,5,FALSE)*B420</f>
        <v>5.0053280104317248E-3</v>
      </c>
      <c r="V420" s="18">
        <f>VLOOKUP(V$1,'2014(上) TFIDF'!$H$2:$L$46,5,FALSE)*B420</f>
        <v>4.6322833803585338E-3</v>
      </c>
      <c r="W420" s="18">
        <f>VLOOKUP(W$1,'2014(上) TFIDF'!$H$2:$L$46,5,FALSE)*B420</f>
        <v>1.6013207195102058E-3</v>
      </c>
      <c r="X420" s="18">
        <f>VLOOKUP(X$1,'2014(上) TFIDF'!$H$2:$L$46,5,FALSE)*B420</f>
        <v>7.7372510177002012E-3</v>
      </c>
      <c r="Y420" s="18">
        <f>VLOOKUP(Y$1,'2014(上) TFIDF'!$H$2:$L$46,5,FALSE)*B420</f>
        <v>0</v>
      </c>
      <c r="Z420" s="18">
        <f>VLOOKUP(Z$1,'2014(上) TFIDF'!$H$2:$L$46,5,FALSE)*B420</f>
        <v>6.2735404318334433E-3</v>
      </c>
      <c r="AA420" s="18">
        <f>VLOOKUP(AA$1,'2014(上) TFIDF'!$H$2:$L$46,5,FALSE)*B420</f>
        <v>5.3768551131077582E-3</v>
      </c>
      <c r="AB420" s="18">
        <f>VLOOKUP(AB$1,'2014(上) TFIDF'!$H$2:$L$46,5,FALSE)*B420</f>
        <v>5.3399522576454599E-3</v>
      </c>
      <c r="AC420" s="18">
        <f>VLOOKUP(AC$1,'2014(上) TFIDF'!$H$2:$L$46,5,FALSE)*B420</f>
        <v>1.6013207195102058E-3</v>
      </c>
      <c r="AD420" s="18">
        <f>VLOOKUP(AD$1,'2014(上) TFIDF'!$H$2:$L$46,5,FALSE)*B420</f>
        <v>5.3768551131077582E-3</v>
      </c>
      <c r="AE420" s="18">
        <f>VLOOKUP(AE$1,'2014(上) TFIDF'!$H$2:$L$46,5,FALSE)*B420</f>
        <v>6.0619253216966573E-3</v>
      </c>
      <c r="AF420" s="18">
        <f>VLOOKUP(AF$1,'2014(上) TFIDF'!$H$2:$L$46,5,FALSE)*B420</f>
        <v>6.2931056240290648E-3</v>
      </c>
      <c r="AG420" s="18">
        <f>VLOOKUP(AG$1,'2014(上) TFIDF'!$H$2:$L$46,5,FALSE)*B420</f>
        <v>1.0103208869494428E-3</v>
      </c>
      <c r="AH420" s="18">
        <f>VLOOKUP(AH$1,'2014(上) TFIDF'!$H$2:$L$46,5,FALSE)*B420</f>
        <v>0</v>
      </c>
      <c r="AI420" s="18">
        <f>VLOOKUP(AI$1,'2014(上) TFIDF'!$H$2:$L$46,5,FALSE)*B420</f>
        <v>7.049291640804976E-3</v>
      </c>
      <c r="AJ420" s="18">
        <f>VLOOKUP(AJ$1,'2014(上) TFIDF'!$H$2:$L$46,5,FALSE)*B420</f>
        <v>4.9575340587190778E-3</v>
      </c>
      <c r="AK420" s="18">
        <f>VLOOKUP(AK$1,'2014(上) TFIDF'!$H$2:$L$46,5,FALSE)*B420</f>
        <v>5.9678549456685208E-3</v>
      </c>
      <c r="AL420" s="18">
        <f>VLOOKUP(AL$1,'2014(上) TFIDF'!$H$2:$L$46,5,FALSE)*B420</f>
        <v>5.3020907800287063E-3</v>
      </c>
      <c r="AM420" s="18">
        <f>VLOOKUP(AM$1,'2014(上) TFIDF'!$H$2:$L$46,5,FALSE)*B420</f>
        <v>6.2537090383891023E-3</v>
      </c>
      <c r="AN420" s="18">
        <f>VLOOKUP(AN$1,'2014(上) TFIDF'!$H$2:$L$46,5,FALSE)*B420</f>
        <v>3.0309626608483286E-3</v>
      </c>
      <c r="AO420" s="18">
        <f>VLOOKUP(AO$1,'2014(上) TFIDF'!$H$2:$L$46,5,FALSE)*B420</f>
        <v>0</v>
      </c>
      <c r="AP420" s="18">
        <f>VLOOKUP(AP$1,'2014(上) TFIDF'!$H$2:$L$46,5,FALSE)*B420</f>
        <v>1.6013207195102058E-3</v>
      </c>
      <c r="AQ420" s="18">
        <f>VLOOKUP(AQ$1,'2014(上) TFIDF'!$H$2:$L$46,5,FALSE)*B420</f>
        <v>5.8142830454800589E-3</v>
      </c>
      <c r="AR420" s="18">
        <f>VLOOKUP(AR$1,'2014(上) TFIDF'!$H$2:$L$46,5,FALSE)*B420</f>
        <v>4.9575340587190778E-3</v>
      </c>
      <c r="AS420" s="18">
        <f>VLOOKUP(AS$1,'2014(上) TFIDF'!$H$2:$L$46,5,FALSE)*B420</f>
        <v>2.3458924522594296E-3</v>
      </c>
      <c r="AT420" s="18">
        <f>VLOOKUP(AT$1,'2014(上) TFIDF'!$H$2:$L$46,5,FALSE)*B420</f>
        <v>2.3458924522594296E-3</v>
      </c>
      <c r="AU420" s="18">
        <f>VLOOKUP(AU$1,'2014(上) TFIDF'!$H$2:$L$46,5,FALSE)*B420</f>
        <v>5.0516044347472134E-3</v>
      </c>
    </row>
    <row r="421" spans="1:47">
      <c r="A421" s="18" t="s">
        <v>2615</v>
      </c>
      <c r="B421" s="18">
        <v>1.25E-3</v>
      </c>
      <c r="C421" s="18">
        <f>VLOOKUP(C$1,'2014(上) TFIDF'!$H$2:$L$46,5,FALSE)*B421</f>
        <v>3.2645520080745608E-4</v>
      </c>
      <c r="D421" s="18">
        <f>VLOOKUP(D$1,'2014(上) TFIDF'!$H$2:$L$46,5,FALSE)*B421</f>
        <v>8.3161564428217737E-4</v>
      </c>
      <c r="E421" s="18">
        <f>VLOOKUP(E$1,'2014(上) TFIDF'!$H$2:$L$46,5,FALSE)*B421</f>
        <v>0</v>
      </c>
      <c r="F421" s="18">
        <f>VLOOKUP(F$1,'2014(上) TFIDF'!$H$2:$L$46,5,FALSE)*B421</f>
        <v>0</v>
      </c>
      <c r="G421" s="18">
        <f>VLOOKUP(G$1,'2014(上) TFIDF'!$H$2:$L$46,5,FALSE)*B421</f>
        <v>2.932365565324287E-4</v>
      </c>
      <c r="H421" s="18">
        <f>VLOOKUP(H$1,'2014(上) TFIDF'!$H$2:$L$46,5,FALSE)*B421</f>
        <v>4.6732894226690679E-4</v>
      </c>
      <c r="I421" s="18">
        <f>VLOOKUP(I$1,'2014(上) TFIDF'!$H$2:$L$46,5,FALSE)*B421</f>
        <v>0</v>
      </c>
      <c r="J421" s="18">
        <f>VLOOKUP(J$1,'2014(上) TFIDF'!$H$2:$L$46,5,FALSE)*B421</f>
        <v>4.3689200266032262E-4</v>
      </c>
      <c r="K421" s="18">
        <f>VLOOKUP(K$1,'2014(上) TFIDF'!$H$2:$L$46,5,FALSE)*B421</f>
        <v>5.4581677826978951E-4</v>
      </c>
      <c r="L421" s="18">
        <f>VLOOKUP(L$1,'2014(上) TFIDF'!$H$2:$L$46,5,FALSE)*B421</f>
        <v>0</v>
      </c>
      <c r="M421" s="18">
        <f>VLOOKUP(M$1,'2014(上) TFIDF'!$H$2:$L$46,5,FALSE)*B421</f>
        <v>5.9361905313558717E-4</v>
      </c>
      <c r="N421" s="18">
        <f>VLOOKUP(N$1,'2014(上) TFIDF'!$H$2:$L$46,5,FALSE)*B421</f>
        <v>0</v>
      </c>
      <c r="O421" s="18">
        <f>VLOOKUP(O$1,'2014(上) TFIDF'!$H$2:$L$46,5,FALSE)*B421</f>
        <v>2.932365565324287E-4</v>
      </c>
      <c r="P421" s="18">
        <f>VLOOKUP(P$1,'2014(上) TFIDF'!$H$2:$L$46,5,FALSE)*B421</f>
        <v>5.5470625429316603E-4</v>
      </c>
      <c r="Q421" s="18">
        <f>VLOOKUP(Q$1,'2014(上) TFIDF'!$H$2:$L$46,5,FALSE)*B421</f>
        <v>1.2629011086868035E-4</v>
      </c>
      <c r="R421" s="18">
        <f>VLOOKUP(R$1,'2014(上) TFIDF'!$H$2:$L$46,5,FALSE)*B421</f>
        <v>1.2629011086868035E-4</v>
      </c>
      <c r="S421" s="18">
        <f>VLOOKUP(S$1,'2014(上) TFIDF'!$H$2:$L$46,5,FALSE)*B421</f>
        <v>4.8083127522307071E-4</v>
      </c>
      <c r="T421" s="18">
        <f>VLOOKUP(T$1,'2014(上) TFIDF'!$H$2:$L$46,5,FALSE)*B421</f>
        <v>2.0016508993877572E-4</v>
      </c>
      <c r="U421" s="18">
        <f>VLOOKUP(U$1,'2014(上) TFIDF'!$H$2:$L$46,5,FALSE)*B421</f>
        <v>6.256660013039656E-4</v>
      </c>
      <c r="V421" s="18">
        <f>VLOOKUP(V$1,'2014(上) TFIDF'!$H$2:$L$46,5,FALSE)*B421</f>
        <v>5.7903542254481672E-4</v>
      </c>
      <c r="W421" s="18">
        <f>VLOOKUP(W$1,'2014(上) TFIDF'!$H$2:$L$46,5,FALSE)*B421</f>
        <v>2.0016508993877572E-4</v>
      </c>
      <c r="X421" s="18">
        <f>VLOOKUP(X$1,'2014(上) TFIDF'!$H$2:$L$46,5,FALSE)*B421</f>
        <v>9.6715637721252515E-4</v>
      </c>
      <c r="Y421" s="18">
        <f>VLOOKUP(Y$1,'2014(上) TFIDF'!$H$2:$L$46,5,FALSE)*B421</f>
        <v>0</v>
      </c>
      <c r="Z421" s="18">
        <f>VLOOKUP(Z$1,'2014(上) TFIDF'!$H$2:$L$46,5,FALSE)*B421</f>
        <v>7.8419255397918042E-4</v>
      </c>
      <c r="AA421" s="18">
        <f>VLOOKUP(AA$1,'2014(上) TFIDF'!$H$2:$L$46,5,FALSE)*B421</f>
        <v>6.7210688913846978E-4</v>
      </c>
      <c r="AB421" s="18">
        <f>VLOOKUP(AB$1,'2014(上) TFIDF'!$H$2:$L$46,5,FALSE)*B421</f>
        <v>6.6749403220568249E-4</v>
      </c>
      <c r="AC421" s="18">
        <f>VLOOKUP(AC$1,'2014(上) TFIDF'!$H$2:$L$46,5,FALSE)*B421</f>
        <v>2.0016508993877572E-4</v>
      </c>
      <c r="AD421" s="18">
        <f>VLOOKUP(AD$1,'2014(上) TFIDF'!$H$2:$L$46,5,FALSE)*B421</f>
        <v>6.7210688913846978E-4</v>
      </c>
      <c r="AE421" s="18">
        <f>VLOOKUP(AE$1,'2014(上) TFIDF'!$H$2:$L$46,5,FALSE)*B421</f>
        <v>7.5774066521208216E-4</v>
      </c>
      <c r="AF421" s="18">
        <f>VLOOKUP(AF$1,'2014(上) TFIDF'!$H$2:$L$46,5,FALSE)*B421</f>
        <v>7.8663820300363309E-4</v>
      </c>
      <c r="AG421" s="18">
        <f>VLOOKUP(AG$1,'2014(上) TFIDF'!$H$2:$L$46,5,FALSE)*B421</f>
        <v>1.2629011086868035E-4</v>
      </c>
      <c r="AH421" s="18">
        <f>VLOOKUP(AH$1,'2014(上) TFIDF'!$H$2:$L$46,5,FALSE)*B421</f>
        <v>0</v>
      </c>
      <c r="AI421" s="18">
        <f>VLOOKUP(AI$1,'2014(上) TFIDF'!$H$2:$L$46,5,FALSE)*B421</f>
        <v>8.81161455100622E-4</v>
      </c>
      <c r="AJ421" s="18">
        <f>VLOOKUP(AJ$1,'2014(上) TFIDF'!$H$2:$L$46,5,FALSE)*B421</f>
        <v>6.1969175733988472E-4</v>
      </c>
      <c r="AK421" s="18">
        <f>VLOOKUP(AK$1,'2014(上) TFIDF'!$H$2:$L$46,5,FALSE)*B421</f>
        <v>7.459818682085651E-4</v>
      </c>
      <c r="AL421" s="18">
        <f>VLOOKUP(AL$1,'2014(上) TFIDF'!$H$2:$L$46,5,FALSE)*B421</f>
        <v>6.6276134750358829E-4</v>
      </c>
      <c r="AM421" s="18">
        <f>VLOOKUP(AM$1,'2014(上) TFIDF'!$H$2:$L$46,5,FALSE)*B421</f>
        <v>7.8171362979863779E-4</v>
      </c>
      <c r="AN421" s="18">
        <f>VLOOKUP(AN$1,'2014(上) TFIDF'!$H$2:$L$46,5,FALSE)*B421</f>
        <v>3.7887033260604108E-4</v>
      </c>
      <c r="AO421" s="18">
        <f>VLOOKUP(AO$1,'2014(上) TFIDF'!$H$2:$L$46,5,FALSE)*B421</f>
        <v>0</v>
      </c>
      <c r="AP421" s="18">
        <f>VLOOKUP(AP$1,'2014(上) TFIDF'!$H$2:$L$46,5,FALSE)*B421</f>
        <v>2.0016508993877572E-4</v>
      </c>
      <c r="AQ421" s="18">
        <f>VLOOKUP(AQ$1,'2014(上) TFIDF'!$H$2:$L$46,5,FALSE)*B421</f>
        <v>7.2678538068500736E-4</v>
      </c>
      <c r="AR421" s="18">
        <f>VLOOKUP(AR$1,'2014(上) TFIDF'!$H$2:$L$46,5,FALSE)*B421</f>
        <v>6.1969175733988472E-4</v>
      </c>
      <c r="AS421" s="18">
        <f>VLOOKUP(AS$1,'2014(上) TFIDF'!$H$2:$L$46,5,FALSE)*B421</f>
        <v>2.932365565324287E-4</v>
      </c>
      <c r="AT421" s="18">
        <f>VLOOKUP(AT$1,'2014(上) TFIDF'!$H$2:$L$46,5,FALSE)*B421</f>
        <v>2.932365565324287E-4</v>
      </c>
      <c r="AU421" s="18">
        <f>VLOOKUP(AU$1,'2014(上) TFIDF'!$H$2:$L$46,5,FALSE)*B421</f>
        <v>6.3145055434340167E-4</v>
      </c>
    </row>
    <row r="422" spans="1:47">
      <c r="A422" s="18" t="s">
        <v>2054</v>
      </c>
      <c r="B422" s="18">
        <v>3.3333333333333335E-3</v>
      </c>
      <c r="C422" s="18">
        <f>VLOOKUP(C$1,'2014(上) TFIDF'!$H$2:$L$46,5,FALSE)*B422</f>
        <v>8.7054720215321631E-4</v>
      </c>
      <c r="D422" s="18">
        <f>VLOOKUP(D$1,'2014(上) TFIDF'!$H$2:$L$46,5,FALSE)*B422</f>
        <v>2.2176417180858063E-3</v>
      </c>
      <c r="E422" s="18">
        <f>VLOOKUP(E$1,'2014(上) TFIDF'!$H$2:$L$46,5,FALSE)*B422</f>
        <v>0</v>
      </c>
      <c r="F422" s="18">
        <f>VLOOKUP(F$1,'2014(上) TFIDF'!$H$2:$L$46,5,FALSE)*B422</f>
        <v>0</v>
      </c>
      <c r="G422" s="18">
        <f>VLOOKUP(G$1,'2014(上) TFIDF'!$H$2:$L$46,5,FALSE)*B422</f>
        <v>7.8196415075314327E-4</v>
      </c>
      <c r="H422" s="18">
        <f>VLOOKUP(H$1,'2014(上) TFIDF'!$H$2:$L$46,5,FALSE)*B422</f>
        <v>1.2462105127117515E-3</v>
      </c>
      <c r="I422" s="18">
        <f>VLOOKUP(I$1,'2014(上) TFIDF'!$H$2:$L$46,5,FALSE)*B422</f>
        <v>0</v>
      </c>
      <c r="J422" s="18">
        <f>VLOOKUP(J$1,'2014(上) TFIDF'!$H$2:$L$46,5,FALSE)*B422</f>
        <v>1.1650453404275271E-3</v>
      </c>
      <c r="K422" s="18">
        <f>VLOOKUP(K$1,'2014(上) TFIDF'!$H$2:$L$46,5,FALSE)*B422</f>
        <v>1.4555114087194385E-3</v>
      </c>
      <c r="L422" s="18">
        <f>VLOOKUP(L$1,'2014(上) TFIDF'!$H$2:$L$46,5,FALSE)*B422</f>
        <v>0</v>
      </c>
      <c r="M422" s="18">
        <f>VLOOKUP(M$1,'2014(上) TFIDF'!$H$2:$L$46,5,FALSE)*B422</f>
        <v>1.582984141694899E-3</v>
      </c>
      <c r="N422" s="18">
        <f>VLOOKUP(N$1,'2014(上) TFIDF'!$H$2:$L$46,5,FALSE)*B422</f>
        <v>0</v>
      </c>
      <c r="O422" s="18">
        <f>VLOOKUP(O$1,'2014(上) TFIDF'!$H$2:$L$46,5,FALSE)*B422</f>
        <v>7.8196415075314327E-4</v>
      </c>
      <c r="P422" s="18">
        <f>VLOOKUP(P$1,'2014(上) TFIDF'!$H$2:$L$46,5,FALSE)*B422</f>
        <v>1.4792166781151094E-3</v>
      </c>
      <c r="Q422" s="18">
        <f>VLOOKUP(Q$1,'2014(上) TFIDF'!$H$2:$L$46,5,FALSE)*B422</f>
        <v>3.3677362898314764E-4</v>
      </c>
      <c r="R422" s="18">
        <f>VLOOKUP(R$1,'2014(上) TFIDF'!$H$2:$L$46,5,FALSE)*B422</f>
        <v>3.3677362898314764E-4</v>
      </c>
      <c r="S422" s="18">
        <f>VLOOKUP(S$1,'2014(上) TFIDF'!$H$2:$L$46,5,FALSE)*B422</f>
        <v>1.2822167339281885E-3</v>
      </c>
      <c r="T422" s="18">
        <f>VLOOKUP(T$1,'2014(上) TFIDF'!$H$2:$L$46,5,FALSE)*B422</f>
        <v>5.3377357317006867E-4</v>
      </c>
      <c r="U422" s="18">
        <f>VLOOKUP(U$1,'2014(上) TFIDF'!$H$2:$L$46,5,FALSE)*B422</f>
        <v>1.6684426701439083E-3</v>
      </c>
      <c r="V422" s="18">
        <f>VLOOKUP(V$1,'2014(上) TFIDF'!$H$2:$L$46,5,FALSE)*B422</f>
        <v>1.5440944601195115E-3</v>
      </c>
      <c r="W422" s="18">
        <f>VLOOKUP(W$1,'2014(上) TFIDF'!$H$2:$L$46,5,FALSE)*B422</f>
        <v>5.3377357317006867E-4</v>
      </c>
      <c r="X422" s="18">
        <f>VLOOKUP(X$1,'2014(上) TFIDF'!$H$2:$L$46,5,FALSE)*B422</f>
        <v>2.5790836725667339E-3</v>
      </c>
      <c r="Y422" s="18">
        <f>VLOOKUP(Y$1,'2014(上) TFIDF'!$H$2:$L$46,5,FALSE)*B422</f>
        <v>0</v>
      </c>
      <c r="Z422" s="18">
        <f>VLOOKUP(Z$1,'2014(上) TFIDF'!$H$2:$L$46,5,FALSE)*B422</f>
        <v>2.0911801439444811E-3</v>
      </c>
      <c r="AA422" s="18">
        <f>VLOOKUP(AA$1,'2014(上) TFIDF'!$H$2:$L$46,5,FALSE)*B422</f>
        <v>1.7922850377025861E-3</v>
      </c>
      <c r="AB422" s="18">
        <f>VLOOKUP(AB$1,'2014(上) TFIDF'!$H$2:$L$46,5,FALSE)*B422</f>
        <v>1.77998408588182E-3</v>
      </c>
      <c r="AC422" s="18">
        <f>VLOOKUP(AC$1,'2014(上) TFIDF'!$H$2:$L$46,5,FALSE)*B422</f>
        <v>5.3377357317006867E-4</v>
      </c>
      <c r="AD422" s="18">
        <f>VLOOKUP(AD$1,'2014(上) TFIDF'!$H$2:$L$46,5,FALSE)*B422</f>
        <v>1.7922850377025861E-3</v>
      </c>
      <c r="AE422" s="18">
        <f>VLOOKUP(AE$1,'2014(上) TFIDF'!$H$2:$L$46,5,FALSE)*B422</f>
        <v>2.0206417738988861E-3</v>
      </c>
      <c r="AF422" s="18">
        <f>VLOOKUP(AF$1,'2014(上) TFIDF'!$H$2:$L$46,5,FALSE)*B422</f>
        <v>2.0977018746763552E-3</v>
      </c>
      <c r="AG422" s="18">
        <f>VLOOKUP(AG$1,'2014(上) TFIDF'!$H$2:$L$46,5,FALSE)*B422</f>
        <v>3.3677362898314764E-4</v>
      </c>
      <c r="AH422" s="18">
        <f>VLOOKUP(AH$1,'2014(上) TFIDF'!$H$2:$L$46,5,FALSE)*B422</f>
        <v>0</v>
      </c>
      <c r="AI422" s="18">
        <f>VLOOKUP(AI$1,'2014(上) TFIDF'!$H$2:$L$46,5,FALSE)*B422</f>
        <v>2.3497638802683252E-3</v>
      </c>
      <c r="AJ422" s="18">
        <f>VLOOKUP(AJ$1,'2014(上) TFIDF'!$H$2:$L$46,5,FALSE)*B422</f>
        <v>1.6525113529063593E-3</v>
      </c>
      <c r="AK422" s="18">
        <f>VLOOKUP(AK$1,'2014(上) TFIDF'!$H$2:$L$46,5,FALSE)*B422</f>
        <v>1.9892849818895068E-3</v>
      </c>
      <c r="AL422" s="18">
        <f>VLOOKUP(AL$1,'2014(上) TFIDF'!$H$2:$L$46,5,FALSE)*B422</f>
        <v>1.7673635933429022E-3</v>
      </c>
      <c r="AM422" s="18">
        <f>VLOOKUP(AM$1,'2014(上) TFIDF'!$H$2:$L$46,5,FALSE)*B422</f>
        <v>2.0845696794630341E-3</v>
      </c>
      <c r="AN422" s="18">
        <f>VLOOKUP(AN$1,'2014(上) TFIDF'!$H$2:$L$46,5,FALSE)*B422</f>
        <v>1.010320886949443E-3</v>
      </c>
      <c r="AO422" s="18">
        <f>VLOOKUP(AO$1,'2014(上) TFIDF'!$H$2:$L$46,5,FALSE)*B422</f>
        <v>0</v>
      </c>
      <c r="AP422" s="18">
        <f>VLOOKUP(AP$1,'2014(上) TFIDF'!$H$2:$L$46,5,FALSE)*B422</f>
        <v>5.3377357317006867E-4</v>
      </c>
      <c r="AQ422" s="18">
        <f>VLOOKUP(AQ$1,'2014(上) TFIDF'!$H$2:$L$46,5,FALSE)*B422</f>
        <v>1.9380943484933531E-3</v>
      </c>
      <c r="AR422" s="18">
        <f>VLOOKUP(AR$1,'2014(上) TFIDF'!$H$2:$L$46,5,FALSE)*B422</f>
        <v>1.6525113529063593E-3</v>
      </c>
      <c r="AS422" s="18">
        <f>VLOOKUP(AS$1,'2014(上) TFIDF'!$H$2:$L$46,5,FALSE)*B422</f>
        <v>7.8196415075314327E-4</v>
      </c>
      <c r="AT422" s="18">
        <f>VLOOKUP(AT$1,'2014(上) TFIDF'!$H$2:$L$46,5,FALSE)*B422</f>
        <v>7.8196415075314327E-4</v>
      </c>
      <c r="AU422" s="18">
        <f>VLOOKUP(AU$1,'2014(上) TFIDF'!$H$2:$L$46,5,FALSE)*B422</f>
        <v>1.6838681449157379E-3</v>
      </c>
    </row>
    <row r="423" spans="1:47">
      <c r="A423" s="18" t="s">
        <v>2436</v>
      </c>
      <c r="B423" s="18">
        <v>1.1111111111111111E-3</v>
      </c>
      <c r="C423" s="18">
        <f>VLOOKUP(C$1,'2014(上) TFIDF'!$H$2:$L$46,5,FALSE)*B423</f>
        <v>2.9018240071773877E-4</v>
      </c>
      <c r="D423" s="18">
        <f>VLOOKUP(D$1,'2014(上) TFIDF'!$H$2:$L$46,5,FALSE)*B423</f>
        <v>7.3921390602860204E-4</v>
      </c>
      <c r="E423" s="18">
        <f>VLOOKUP(E$1,'2014(上) TFIDF'!$H$2:$L$46,5,FALSE)*B423</f>
        <v>0</v>
      </c>
      <c r="F423" s="18">
        <f>VLOOKUP(F$1,'2014(上) TFIDF'!$H$2:$L$46,5,FALSE)*B423</f>
        <v>0</v>
      </c>
      <c r="G423" s="18">
        <f>VLOOKUP(G$1,'2014(上) TFIDF'!$H$2:$L$46,5,FALSE)*B423</f>
        <v>2.606547169177144E-4</v>
      </c>
      <c r="H423" s="18">
        <f>VLOOKUP(H$1,'2014(上) TFIDF'!$H$2:$L$46,5,FALSE)*B423</f>
        <v>4.1540350423725049E-4</v>
      </c>
      <c r="I423" s="18">
        <f>VLOOKUP(I$1,'2014(上) TFIDF'!$H$2:$L$46,5,FALSE)*B423</f>
        <v>0</v>
      </c>
      <c r="J423" s="18">
        <f>VLOOKUP(J$1,'2014(上) TFIDF'!$H$2:$L$46,5,FALSE)*B423</f>
        <v>3.8834844680917565E-4</v>
      </c>
      <c r="K423" s="18">
        <f>VLOOKUP(K$1,'2014(上) TFIDF'!$H$2:$L$46,5,FALSE)*B423</f>
        <v>4.851704695731462E-4</v>
      </c>
      <c r="L423" s="18">
        <f>VLOOKUP(L$1,'2014(上) TFIDF'!$H$2:$L$46,5,FALSE)*B423</f>
        <v>0</v>
      </c>
      <c r="M423" s="18">
        <f>VLOOKUP(M$1,'2014(上) TFIDF'!$H$2:$L$46,5,FALSE)*B423</f>
        <v>5.2766138056496638E-4</v>
      </c>
      <c r="N423" s="18">
        <f>VLOOKUP(N$1,'2014(上) TFIDF'!$H$2:$L$46,5,FALSE)*B423</f>
        <v>0</v>
      </c>
      <c r="O423" s="18">
        <f>VLOOKUP(O$1,'2014(上) TFIDF'!$H$2:$L$46,5,FALSE)*B423</f>
        <v>2.606547169177144E-4</v>
      </c>
      <c r="P423" s="18">
        <f>VLOOKUP(P$1,'2014(上) TFIDF'!$H$2:$L$46,5,FALSE)*B423</f>
        <v>4.9307222603836977E-4</v>
      </c>
      <c r="Q423" s="18">
        <f>VLOOKUP(Q$1,'2014(上) TFIDF'!$H$2:$L$46,5,FALSE)*B423</f>
        <v>1.1225787632771587E-4</v>
      </c>
      <c r="R423" s="18">
        <f>VLOOKUP(R$1,'2014(上) TFIDF'!$H$2:$L$46,5,FALSE)*B423</f>
        <v>1.1225787632771587E-4</v>
      </c>
      <c r="S423" s="18">
        <f>VLOOKUP(S$1,'2014(上) TFIDF'!$H$2:$L$46,5,FALSE)*B423</f>
        <v>4.2740557797606285E-4</v>
      </c>
      <c r="T423" s="18">
        <f>VLOOKUP(T$1,'2014(上) TFIDF'!$H$2:$L$46,5,FALSE)*B423</f>
        <v>1.7792452439002287E-4</v>
      </c>
      <c r="U423" s="18">
        <f>VLOOKUP(U$1,'2014(上) TFIDF'!$H$2:$L$46,5,FALSE)*B423</f>
        <v>5.5614755671463609E-4</v>
      </c>
      <c r="V423" s="18">
        <f>VLOOKUP(V$1,'2014(上) TFIDF'!$H$2:$L$46,5,FALSE)*B423</f>
        <v>5.1469815337317046E-4</v>
      </c>
      <c r="W423" s="18">
        <f>VLOOKUP(W$1,'2014(上) TFIDF'!$H$2:$L$46,5,FALSE)*B423</f>
        <v>1.7792452439002287E-4</v>
      </c>
      <c r="X423" s="18">
        <f>VLOOKUP(X$1,'2014(上) TFIDF'!$H$2:$L$46,5,FALSE)*B423</f>
        <v>8.5969455752224456E-4</v>
      </c>
      <c r="Y423" s="18">
        <f>VLOOKUP(Y$1,'2014(上) TFIDF'!$H$2:$L$46,5,FALSE)*B423</f>
        <v>0</v>
      </c>
      <c r="Z423" s="18">
        <f>VLOOKUP(Z$1,'2014(上) TFIDF'!$H$2:$L$46,5,FALSE)*B423</f>
        <v>6.9706004798149367E-4</v>
      </c>
      <c r="AA423" s="18">
        <f>VLOOKUP(AA$1,'2014(上) TFIDF'!$H$2:$L$46,5,FALSE)*B423</f>
        <v>5.9742834590086199E-4</v>
      </c>
      <c r="AB423" s="18">
        <f>VLOOKUP(AB$1,'2014(上) TFIDF'!$H$2:$L$46,5,FALSE)*B423</f>
        <v>5.9332802862727325E-4</v>
      </c>
      <c r="AC423" s="18">
        <f>VLOOKUP(AC$1,'2014(上) TFIDF'!$H$2:$L$46,5,FALSE)*B423</f>
        <v>1.7792452439002287E-4</v>
      </c>
      <c r="AD423" s="18">
        <f>VLOOKUP(AD$1,'2014(上) TFIDF'!$H$2:$L$46,5,FALSE)*B423</f>
        <v>5.9742834590086199E-4</v>
      </c>
      <c r="AE423" s="18">
        <f>VLOOKUP(AE$1,'2014(上) TFIDF'!$H$2:$L$46,5,FALSE)*B423</f>
        <v>6.7354725796629528E-4</v>
      </c>
      <c r="AF423" s="18">
        <f>VLOOKUP(AF$1,'2014(上) TFIDF'!$H$2:$L$46,5,FALSE)*B423</f>
        <v>6.9923395822545163E-4</v>
      </c>
      <c r="AG423" s="18">
        <f>VLOOKUP(AG$1,'2014(上) TFIDF'!$H$2:$L$46,5,FALSE)*B423</f>
        <v>1.1225787632771587E-4</v>
      </c>
      <c r="AH423" s="18">
        <f>VLOOKUP(AH$1,'2014(上) TFIDF'!$H$2:$L$46,5,FALSE)*B423</f>
        <v>0</v>
      </c>
      <c r="AI423" s="18">
        <f>VLOOKUP(AI$1,'2014(上) TFIDF'!$H$2:$L$46,5,FALSE)*B423</f>
        <v>7.8325462675610843E-4</v>
      </c>
      <c r="AJ423" s="18">
        <f>VLOOKUP(AJ$1,'2014(上) TFIDF'!$H$2:$L$46,5,FALSE)*B423</f>
        <v>5.5083711763545301E-4</v>
      </c>
      <c r="AK423" s="18">
        <f>VLOOKUP(AK$1,'2014(上) TFIDF'!$H$2:$L$46,5,FALSE)*B423</f>
        <v>6.6309499396316896E-4</v>
      </c>
      <c r="AL423" s="18">
        <f>VLOOKUP(AL$1,'2014(上) TFIDF'!$H$2:$L$46,5,FALSE)*B423</f>
        <v>5.8912119778096734E-4</v>
      </c>
      <c r="AM423" s="18">
        <f>VLOOKUP(AM$1,'2014(上) TFIDF'!$H$2:$L$46,5,FALSE)*B423</f>
        <v>6.9485655982101137E-4</v>
      </c>
      <c r="AN423" s="18">
        <f>VLOOKUP(AN$1,'2014(上) TFIDF'!$H$2:$L$46,5,FALSE)*B423</f>
        <v>3.3677362898314764E-4</v>
      </c>
      <c r="AO423" s="18">
        <f>VLOOKUP(AO$1,'2014(上) TFIDF'!$H$2:$L$46,5,FALSE)*B423</f>
        <v>0</v>
      </c>
      <c r="AP423" s="18">
        <f>VLOOKUP(AP$1,'2014(上) TFIDF'!$H$2:$L$46,5,FALSE)*B423</f>
        <v>1.7792452439002287E-4</v>
      </c>
      <c r="AQ423" s="18">
        <f>VLOOKUP(AQ$1,'2014(上) TFIDF'!$H$2:$L$46,5,FALSE)*B423</f>
        <v>6.460314494977843E-4</v>
      </c>
      <c r="AR423" s="18">
        <f>VLOOKUP(AR$1,'2014(上) TFIDF'!$H$2:$L$46,5,FALSE)*B423</f>
        <v>5.5083711763545301E-4</v>
      </c>
      <c r="AS423" s="18">
        <f>VLOOKUP(AS$1,'2014(上) TFIDF'!$H$2:$L$46,5,FALSE)*B423</f>
        <v>2.606547169177144E-4</v>
      </c>
      <c r="AT423" s="18">
        <f>VLOOKUP(AT$1,'2014(上) TFIDF'!$H$2:$L$46,5,FALSE)*B423</f>
        <v>2.606547169177144E-4</v>
      </c>
      <c r="AU423" s="18">
        <f>VLOOKUP(AU$1,'2014(上) TFIDF'!$H$2:$L$46,5,FALSE)*B423</f>
        <v>5.6128938163857922E-4</v>
      </c>
    </row>
    <row r="424" spans="1:47">
      <c r="A424" s="18" t="s">
        <v>863</v>
      </c>
      <c r="B424" s="18">
        <v>2.5000000000000001E-3</v>
      </c>
      <c r="C424" s="18">
        <f>VLOOKUP(C$1,'2014(上) TFIDF'!$H$2:$L$46,5,FALSE)*B424</f>
        <v>6.5291040161491215E-4</v>
      </c>
      <c r="D424" s="18">
        <f>VLOOKUP(D$1,'2014(上) TFIDF'!$H$2:$L$46,5,FALSE)*B424</f>
        <v>1.6632312885643547E-3</v>
      </c>
      <c r="E424" s="18">
        <f>VLOOKUP(E$1,'2014(上) TFIDF'!$H$2:$L$46,5,FALSE)*B424</f>
        <v>0</v>
      </c>
      <c r="F424" s="18">
        <f>VLOOKUP(F$1,'2014(上) TFIDF'!$H$2:$L$46,5,FALSE)*B424</f>
        <v>0</v>
      </c>
      <c r="G424" s="18">
        <f>VLOOKUP(G$1,'2014(上) TFIDF'!$H$2:$L$46,5,FALSE)*B424</f>
        <v>5.864731130648574E-4</v>
      </c>
      <c r="H424" s="18">
        <f>VLOOKUP(H$1,'2014(上) TFIDF'!$H$2:$L$46,5,FALSE)*B424</f>
        <v>9.3465788453381358E-4</v>
      </c>
      <c r="I424" s="18">
        <f>VLOOKUP(I$1,'2014(上) TFIDF'!$H$2:$L$46,5,FALSE)*B424</f>
        <v>0</v>
      </c>
      <c r="J424" s="18">
        <f>VLOOKUP(J$1,'2014(上) TFIDF'!$H$2:$L$46,5,FALSE)*B424</f>
        <v>8.7378400532064525E-4</v>
      </c>
      <c r="K424" s="18">
        <f>VLOOKUP(K$1,'2014(上) TFIDF'!$H$2:$L$46,5,FALSE)*B424</f>
        <v>1.091633556539579E-3</v>
      </c>
      <c r="L424" s="18">
        <f>VLOOKUP(L$1,'2014(上) TFIDF'!$H$2:$L$46,5,FALSE)*B424</f>
        <v>0</v>
      </c>
      <c r="M424" s="18">
        <f>VLOOKUP(M$1,'2014(上) TFIDF'!$H$2:$L$46,5,FALSE)*B424</f>
        <v>1.1872381062711743E-3</v>
      </c>
      <c r="N424" s="18">
        <f>VLOOKUP(N$1,'2014(上) TFIDF'!$H$2:$L$46,5,FALSE)*B424</f>
        <v>0</v>
      </c>
      <c r="O424" s="18">
        <f>VLOOKUP(O$1,'2014(上) TFIDF'!$H$2:$L$46,5,FALSE)*B424</f>
        <v>5.864731130648574E-4</v>
      </c>
      <c r="P424" s="18">
        <f>VLOOKUP(P$1,'2014(上) TFIDF'!$H$2:$L$46,5,FALSE)*B424</f>
        <v>1.1094125085863321E-3</v>
      </c>
      <c r="Q424" s="18">
        <f>VLOOKUP(Q$1,'2014(上) TFIDF'!$H$2:$L$46,5,FALSE)*B424</f>
        <v>2.525802217373607E-4</v>
      </c>
      <c r="R424" s="18">
        <f>VLOOKUP(R$1,'2014(上) TFIDF'!$H$2:$L$46,5,FALSE)*B424</f>
        <v>2.525802217373607E-4</v>
      </c>
      <c r="S424" s="18">
        <f>VLOOKUP(S$1,'2014(上) TFIDF'!$H$2:$L$46,5,FALSE)*B424</f>
        <v>9.6166255044614142E-4</v>
      </c>
      <c r="T424" s="18">
        <f>VLOOKUP(T$1,'2014(上) TFIDF'!$H$2:$L$46,5,FALSE)*B424</f>
        <v>4.0033017987755145E-4</v>
      </c>
      <c r="U424" s="18">
        <f>VLOOKUP(U$1,'2014(上) TFIDF'!$H$2:$L$46,5,FALSE)*B424</f>
        <v>1.2513320026079312E-3</v>
      </c>
      <c r="V424" s="18">
        <f>VLOOKUP(V$1,'2014(上) TFIDF'!$H$2:$L$46,5,FALSE)*B424</f>
        <v>1.1580708450896334E-3</v>
      </c>
      <c r="W424" s="18">
        <f>VLOOKUP(W$1,'2014(上) TFIDF'!$H$2:$L$46,5,FALSE)*B424</f>
        <v>4.0033017987755145E-4</v>
      </c>
      <c r="X424" s="18">
        <f>VLOOKUP(X$1,'2014(上) TFIDF'!$H$2:$L$46,5,FALSE)*B424</f>
        <v>1.9343127544250503E-3</v>
      </c>
      <c r="Y424" s="18">
        <f>VLOOKUP(Y$1,'2014(上) TFIDF'!$H$2:$L$46,5,FALSE)*B424</f>
        <v>0</v>
      </c>
      <c r="Z424" s="18">
        <f>VLOOKUP(Z$1,'2014(上) TFIDF'!$H$2:$L$46,5,FALSE)*B424</f>
        <v>1.5683851079583608E-3</v>
      </c>
      <c r="AA424" s="18">
        <f>VLOOKUP(AA$1,'2014(上) TFIDF'!$H$2:$L$46,5,FALSE)*B424</f>
        <v>1.3442137782769396E-3</v>
      </c>
      <c r="AB424" s="18">
        <f>VLOOKUP(AB$1,'2014(上) TFIDF'!$H$2:$L$46,5,FALSE)*B424</f>
        <v>1.334988064411365E-3</v>
      </c>
      <c r="AC424" s="18">
        <f>VLOOKUP(AC$1,'2014(上) TFIDF'!$H$2:$L$46,5,FALSE)*B424</f>
        <v>4.0033017987755145E-4</v>
      </c>
      <c r="AD424" s="18">
        <f>VLOOKUP(AD$1,'2014(上) TFIDF'!$H$2:$L$46,5,FALSE)*B424</f>
        <v>1.3442137782769396E-3</v>
      </c>
      <c r="AE424" s="18">
        <f>VLOOKUP(AE$1,'2014(上) TFIDF'!$H$2:$L$46,5,FALSE)*B424</f>
        <v>1.5154813304241643E-3</v>
      </c>
      <c r="AF424" s="18">
        <f>VLOOKUP(AF$1,'2014(上) TFIDF'!$H$2:$L$46,5,FALSE)*B424</f>
        <v>1.5732764060072662E-3</v>
      </c>
      <c r="AG424" s="18">
        <f>VLOOKUP(AG$1,'2014(上) TFIDF'!$H$2:$L$46,5,FALSE)*B424</f>
        <v>2.525802217373607E-4</v>
      </c>
      <c r="AH424" s="18">
        <f>VLOOKUP(AH$1,'2014(上) TFIDF'!$H$2:$L$46,5,FALSE)*B424</f>
        <v>0</v>
      </c>
      <c r="AI424" s="18">
        <f>VLOOKUP(AI$1,'2014(上) TFIDF'!$H$2:$L$46,5,FALSE)*B424</f>
        <v>1.762322910201244E-3</v>
      </c>
      <c r="AJ424" s="18">
        <f>VLOOKUP(AJ$1,'2014(上) TFIDF'!$H$2:$L$46,5,FALSE)*B424</f>
        <v>1.2393835146797694E-3</v>
      </c>
      <c r="AK424" s="18">
        <f>VLOOKUP(AK$1,'2014(上) TFIDF'!$H$2:$L$46,5,FALSE)*B424</f>
        <v>1.4919637364171302E-3</v>
      </c>
      <c r="AL424" s="18">
        <f>VLOOKUP(AL$1,'2014(上) TFIDF'!$H$2:$L$46,5,FALSE)*B424</f>
        <v>1.3255226950071766E-3</v>
      </c>
      <c r="AM424" s="18">
        <f>VLOOKUP(AM$1,'2014(上) TFIDF'!$H$2:$L$46,5,FALSE)*B424</f>
        <v>1.5634272595972756E-3</v>
      </c>
      <c r="AN424" s="18">
        <f>VLOOKUP(AN$1,'2014(上) TFIDF'!$H$2:$L$46,5,FALSE)*B424</f>
        <v>7.5774066521208216E-4</v>
      </c>
      <c r="AO424" s="18">
        <f>VLOOKUP(AO$1,'2014(上) TFIDF'!$H$2:$L$46,5,FALSE)*B424</f>
        <v>0</v>
      </c>
      <c r="AP424" s="18">
        <f>VLOOKUP(AP$1,'2014(上) TFIDF'!$H$2:$L$46,5,FALSE)*B424</f>
        <v>4.0033017987755145E-4</v>
      </c>
      <c r="AQ424" s="18">
        <f>VLOOKUP(AQ$1,'2014(上) TFIDF'!$H$2:$L$46,5,FALSE)*B424</f>
        <v>1.4535707613700147E-3</v>
      </c>
      <c r="AR424" s="18">
        <f>VLOOKUP(AR$1,'2014(上) TFIDF'!$H$2:$L$46,5,FALSE)*B424</f>
        <v>1.2393835146797694E-3</v>
      </c>
      <c r="AS424" s="18">
        <f>VLOOKUP(AS$1,'2014(上) TFIDF'!$H$2:$L$46,5,FALSE)*B424</f>
        <v>5.864731130648574E-4</v>
      </c>
      <c r="AT424" s="18">
        <f>VLOOKUP(AT$1,'2014(上) TFIDF'!$H$2:$L$46,5,FALSE)*B424</f>
        <v>5.864731130648574E-4</v>
      </c>
      <c r="AU424" s="18">
        <f>VLOOKUP(AU$1,'2014(上) TFIDF'!$H$2:$L$46,5,FALSE)*B424</f>
        <v>1.2629011086868033E-3</v>
      </c>
    </row>
    <row r="425" spans="1:47">
      <c r="A425" s="18" t="s">
        <v>9184</v>
      </c>
      <c r="B425" s="18">
        <v>3.3333333333333335E-3</v>
      </c>
      <c r="C425" s="18">
        <f>VLOOKUP(C$1,'2014(上) TFIDF'!$H$2:$L$46,5,FALSE)*B425</f>
        <v>8.7054720215321631E-4</v>
      </c>
      <c r="D425" s="18">
        <f>VLOOKUP(D$1,'2014(上) TFIDF'!$H$2:$L$46,5,FALSE)*B425</f>
        <v>2.2176417180858063E-3</v>
      </c>
      <c r="E425" s="18">
        <f>VLOOKUP(E$1,'2014(上) TFIDF'!$H$2:$L$46,5,FALSE)*B425</f>
        <v>0</v>
      </c>
      <c r="F425" s="18">
        <f>VLOOKUP(F$1,'2014(上) TFIDF'!$H$2:$L$46,5,FALSE)*B425</f>
        <v>0</v>
      </c>
      <c r="G425" s="18">
        <f>VLOOKUP(G$1,'2014(上) TFIDF'!$H$2:$L$46,5,FALSE)*B425</f>
        <v>7.8196415075314327E-4</v>
      </c>
      <c r="H425" s="18">
        <f>VLOOKUP(H$1,'2014(上) TFIDF'!$H$2:$L$46,5,FALSE)*B425</f>
        <v>1.2462105127117515E-3</v>
      </c>
      <c r="I425" s="18">
        <f>VLOOKUP(I$1,'2014(上) TFIDF'!$H$2:$L$46,5,FALSE)*B425</f>
        <v>0</v>
      </c>
      <c r="J425" s="18">
        <f>VLOOKUP(J$1,'2014(上) TFIDF'!$H$2:$L$46,5,FALSE)*B425</f>
        <v>1.1650453404275271E-3</v>
      </c>
      <c r="K425" s="18">
        <f>VLOOKUP(K$1,'2014(上) TFIDF'!$H$2:$L$46,5,FALSE)*B425</f>
        <v>1.4555114087194385E-3</v>
      </c>
      <c r="L425" s="18">
        <f>VLOOKUP(L$1,'2014(上) TFIDF'!$H$2:$L$46,5,FALSE)*B425</f>
        <v>0</v>
      </c>
      <c r="M425" s="18">
        <f>VLOOKUP(M$1,'2014(上) TFIDF'!$H$2:$L$46,5,FALSE)*B425</f>
        <v>1.582984141694899E-3</v>
      </c>
      <c r="N425" s="18">
        <f>VLOOKUP(N$1,'2014(上) TFIDF'!$H$2:$L$46,5,FALSE)*B425</f>
        <v>0</v>
      </c>
      <c r="O425" s="18">
        <f>VLOOKUP(O$1,'2014(上) TFIDF'!$H$2:$L$46,5,FALSE)*B425</f>
        <v>7.8196415075314327E-4</v>
      </c>
      <c r="P425" s="18">
        <f>VLOOKUP(P$1,'2014(上) TFIDF'!$H$2:$L$46,5,FALSE)*B425</f>
        <v>1.4792166781151094E-3</v>
      </c>
      <c r="Q425" s="18">
        <f>VLOOKUP(Q$1,'2014(上) TFIDF'!$H$2:$L$46,5,FALSE)*B425</f>
        <v>3.3677362898314764E-4</v>
      </c>
      <c r="R425" s="18">
        <f>VLOOKUP(R$1,'2014(上) TFIDF'!$H$2:$L$46,5,FALSE)*B425</f>
        <v>3.3677362898314764E-4</v>
      </c>
      <c r="S425" s="18">
        <f>VLOOKUP(S$1,'2014(上) TFIDF'!$H$2:$L$46,5,FALSE)*B425</f>
        <v>1.2822167339281885E-3</v>
      </c>
      <c r="T425" s="18">
        <f>VLOOKUP(T$1,'2014(上) TFIDF'!$H$2:$L$46,5,FALSE)*B425</f>
        <v>5.3377357317006867E-4</v>
      </c>
      <c r="U425" s="18">
        <f>VLOOKUP(U$1,'2014(上) TFIDF'!$H$2:$L$46,5,FALSE)*B425</f>
        <v>1.6684426701439083E-3</v>
      </c>
      <c r="V425" s="18">
        <f>VLOOKUP(V$1,'2014(上) TFIDF'!$H$2:$L$46,5,FALSE)*B425</f>
        <v>1.5440944601195115E-3</v>
      </c>
      <c r="W425" s="18">
        <f>VLOOKUP(W$1,'2014(上) TFIDF'!$H$2:$L$46,5,FALSE)*B425</f>
        <v>5.3377357317006867E-4</v>
      </c>
      <c r="X425" s="18">
        <f>VLOOKUP(X$1,'2014(上) TFIDF'!$H$2:$L$46,5,FALSE)*B425</f>
        <v>2.5790836725667339E-3</v>
      </c>
      <c r="Y425" s="18">
        <f>VLOOKUP(Y$1,'2014(上) TFIDF'!$H$2:$L$46,5,FALSE)*B425</f>
        <v>0</v>
      </c>
      <c r="Z425" s="18">
        <f>VLOOKUP(Z$1,'2014(上) TFIDF'!$H$2:$L$46,5,FALSE)*B425</f>
        <v>2.0911801439444811E-3</v>
      </c>
      <c r="AA425" s="18">
        <f>VLOOKUP(AA$1,'2014(上) TFIDF'!$H$2:$L$46,5,FALSE)*B425</f>
        <v>1.7922850377025861E-3</v>
      </c>
      <c r="AB425" s="18">
        <f>VLOOKUP(AB$1,'2014(上) TFIDF'!$H$2:$L$46,5,FALSE)*B425</f>
        <v>1.77998408588182E-3</v>
      </c>
      <c r="AC425" s="18">
        <f>VLOOKUP(AC$1,'2014(上) TFIDF'!$H$2:$L$46,5,FALSE)*B425</f>
        <v>5.3377357317006867E-4</v>
      </c>
      <c r="AD425" s="18">
        <f>VLOOKUP(AD$1,'2014(上) TFIDF'!$H$2:$L$46,5,FALSE)*B425</f>
        <v>1.7922850377025861E-3</v>
      </c>
      <c r="AE425" s="18">
        <f>VLOOKUP(AE$1,'2014(上) TFIDF'!$H$2:$L$46,5,FALSE)*B425</f>
        <v>2.0206417738988861E-3</v>
      </c>
      <c r="AF425" s="18">
        <f>VLOOKUP(AF$1,'2014(上) TFIDF'!$H$2:$L$46,5,FALSE)*B425</f>
        <v>2.0977018746763552E-3</v>
      </c>
      <c r="AG425" s="18">
        <f>VLOOKUP(AG$1,'2014(上) TFIDF'!$H$2:$L$46,5,FALSE)*B425</f>
        <v>3.3677362898314764E-4</v>
      </c>
      <c r="AH425" s="18">
        <f>VLOOKUP(AH$1,'2014(上) TFIDF'!$H$2:$L$46,5,FALSE)*B425</f>
        <v>0</v>
      </c>
      <c r="AI425" s="18">
        <f>VLOOKUP(AI$1,'2014(上) TFIDF'!$H$2:$L$46,5,FALSE)*B425</f>
        <v>2.3497638802683252E-3</v>
      </c>
      <c r="AJ425" s="18">
        <f>VLOOKUP(AJ$1,'2014(上) TFIDF'!$H$2:$L$46,5,FALSE)*B425</f>
        <v>1.6525113529063593E-3</v>
      </c>
      <c r="AK425" s="18">
        <f>VLOOKUP(AK$1,'2014(上) TFIDF'!$H$2:$L$46,5,FALSE)*B425</f>
        <v>1.9892849818895068E-3</v>
      </c>
      <c r="AL425" s="18">
        <f>VLOOKUP(AL$1,'2014(上) TFIDF'!$H$2:$L$46,5,FALSE)*B425</f>
        <v>1.7673635933429022E-3</v>
      </c>
      <c r="AM425" s="18">
        <f>VLOOKUP(AM$1,'2014(上) TFIDF'!$H$2:$L$46,5,FALSE)*B425</f>
        <v>2.0845696794630341E-3</v>
      </c>
      <c r="AN425" s="18">
        <f>VLOOKUP(AN$1,'2014(上) TFIDF'!$H$2:$L$46,5,FALSE)*B425</f>
        <v>1.010320886949443E-3</v>
      </c>
      <c r="AO425" s="18">
        <f>VLOOKUP(AO$1,'2014(上) TFIDF'!$H$2:$L$46,5,FALSE)*B425</f>
        <v>0</v>
      </c>
      <c r="AP425" s="18">
        <f>VLOOKUP(AP$1,'2014(上) TFIDF'!$H$2:$L$46,5,FALSE)*B425</f>
        <v>5.3377357317006867E-4</v>
      </c>
      <c r="AQ425" s="18">
        <f>VLOOKUP(AQ$1,'2014(上) TFIDF'!$H$2:$L$46,5,FALSE)*B425</f>
        <v>1.9380943484933531E-3</v>
      </c>
      <c r="AR425" s="18">
        <f>VLOOKUP(AR$1,'2014(上) TFIDF'!$H$2:$L$46,5,FALSE)*B425</f>
        <v>1.6525113529063593E-3</v>
      </c>
      <c r="AS425" s="18">
        <f>VLOOKUP(AS$1,'2014(上) TFIDF'!$H$2:$L$46,5,FALSE)*B425</f>
        <v>7.8196415075314327E-4</v>
      </c>
      <c r="AT425" s="18">
        <f>VLOOKUP(AT$1,'2014(上) TFIDF'!$H$2:$L$46,5,FALSE)*B425</f>
        <v>7.8196415075314327E-4</v>
      </c>
      <c r="AU425" s="18">
        <f>VLOOKUP(AU$1,'2014(上) TFIDF'!$H$2:$L$46,5,FALSE)*B425</f>
        <v>1.6838681449157379E-3</v>
      </c>
    </row>
    <row r="426" spans="1:47">
      <c r="A426" s="18" t="s">
        <v>7371</v>
      </c>
      <c r="B426" s="18">
        <v>8.3333333333333339E-4</v>
      </c>
      <c r="C426" s="18">
        <f>VLOOKUP(C$1,'2014(上) TFIDF'!$H$2:$L$46,5,FALSE)*B426</f>
        <v>2.1763680053830408E-4</v>
      </c>
      <c r="D426" s="18">
        <f>VLOOKUP(D$1,'2014(上) TFIDF'!$H$2:$L$46,5,FALSE)*B426</f>
        <v>5.5441042952145158E-4</v>
      </c>
      <c r="E426" s="18">
        <f>VLOOKUP(E$1,'2014(上) TFIDF'!$H$2:$L$46,5,FALSE)*B426</f>
        <v>0</v>
      </c>
      <c r="F426" s="18">
        <f>VLOOKUP(F$1,'2014(上) TFIDF'!$H$2:$L$46,5,FALSE)*B426</f>
        <v>0</v>
      </c>
      <c r="G426" s="18">
        <f>VLOOKUP(G$1,'2014(上) TFIDF'!$H$2:$L$46,5,FALSE)*B426</f>
        <v>1.9549103768828582E-4</v>
      </c>
      <c r="H426" s="18">
        <f>VLOOKUP(H$1,'2014(上) TFIDF'!$H$2:$L$46,5,FALSE)*B426</f>
        <v>3.1155262817793788E-4</v>
      </c>
      <c r="I426" s="18">
        <f>VLOOKUP(I$1,'2014(上) TFIDF'!$H$2:$L$46,5,FALSE)*B426</f>
        <v>0</v>
      </c>
      <c r="J426" s="18">
        <f>VLOOKUP(J$1,'2014(上) TFIDF'!$H$2:$L$46,5,FALSE)*B426</f>
        <v>2.9126133510688177E-4</v>
      </c>
      <c r="K426" s="18">
        <f>VLOOKUP(K$1,'2014(上) TFIDF'!$H$2:$L$46,5,FALSE)*B426</f>
        <v>3.6387785217985964E-4</v>
      </c>
      <c r="L426" s="18">
        <f>VLOOKUP(L$1,'2014(上) TFIDF'!$H$2:$L$46,5,FALSE)*B426</f>
        <v>0</v>
      </c>
      <c r="M426" s="18">
        <f>VLOOKUP(M$1,'2014(上) TFIDF'!$H$2:$L$46,5,FALSE)*B426</f>
        <v>3.9574603542372476E-4</v>
      </c>
      <c r="N426" s="18">
        <f>VLOOKUP(N$1,'2014(上) TFIDF'!$H$2:$L$46,5,FALSE)*B426</f>
        <v>0</v>
      </c>
      <c r="O426" s="18">
        <f>VLOOKUP(O$1,'2014(上) TFIDF'!$H$2:$L$46,5,FALSE)*B426</f>
        <v>1.9549103768828582E-4</v>
      </c>
      <c r="P426" s="18">
        <f>VLOOKUP(P$1,'2014(上) TFIDF'!$H$2:$L$46,5,FALSE)*B426</f>
        <v>3.6980416952877735E-4</v>
      </c>
      <c r="Q426" s="18">
        <f>VLOOKUP(Q$1,'2014(上) TFIDF'!$H$2:$L$46,5,FALSE)*B426</f>
        <v>8.419340724578691E-5</v>
      </c>
      <c r="R426" s="18">
        <f>VLOOKUP(R$1,'2014(上) TFIDF'!$H$2:$L$46,5,FALSE)*B426</f>
        <v>8.419340724578691E-5</v>
      </c>
      <c r="S426" s="18">
        <f>VLOOKUP(S$1,'2014(上) TFIDF'!$H$2:$L$46,5,FALSE)*B426</f>
        <v>3.2055418348204712E-4</v>
      </c>
      <c r="T426" s="18">
        <f>VLOOKUP(T$1,'2014(上) TFIDF'!$H$2:$L$46,5,FALSE)*B426</f>
        <v>1.3344339329251717E-4</v>
      </c>
      <c r="U426" s="18">
        <f>VLOOKUP(U$1,'2014(上) TFIDF'!$H$2:$L$46,5,FALSE)*B426</f>
        <v>4.1711066753597707E-4</v>
      </c>
      <c r="V426" s="18">
        <f>VLOOKUP(V$1,'2014(上) TFIDF'!$H$2:$L$46,5,FALSE)*B426</f>
        <v>3.8602361502987787E-4</v>
      </c>
      <c r="W426" s="18">
        <f>VLOOKUP(W$1,'2014(上) TFIDF'!$H$2:$L$46,5,FALSE)*B426</f>
        <v>1.3344339329251717E-4</v>
      </c>
      <c r="X426" s="18">
        <f>VLOOKUP(X$1,'2014(上) TFIDF'!$H$2:$L$46,5,FALSE)*B426</f>
        <v>6.4477091814168347E-4</v>
      </c>
      <c r="Y426" s="18">
        <f>VLOOKUP(Y$1,'2014(上) TFIDF'!$H$2:$L$46,5,FALSE)*B426</f>
        <v>0</v>
      </c>
      <c r="Z426" s="18">
        <f>VLOOKUP(Z$1,'2014(上) TFIDF'!$H$2:$L$46,5,FALSE)*B426</f>
        <v>5.2279503598612028E-4</v>
      </c>
      <c r="AA426" s="18">
        <f>VLOOKUP(AA$1,'2014(上) TFIDF'!$H$2:$L$46,5,FALSE)*B426</f>
        <v>4.4807125942564652E-4</v>
      </c>
      <c r="AB426" s="18">
        <f>VLOOKUP(AB$1,'2014(上) TFIDF'!$H$2:$L$46,5,FALSE)*B426</f>
        <v>4.4499602147045499E-4</v>
      </c>
      <c r="AC426" s="18">
        <f>VLOOKUP(AC$1,'2014(上) TFIDF'!$H$2:$L$46,5,FALSE)*B426</f>
        <v>1.3344339329251717E-4</v>
      </c>
      <c r="AD426" s="18">
        <f>VLOOKUP(AD$1,'2014(上) TFIDF'!$H$2:$L$46,5,FALSE)*B426</f>
        <v>4.4807125942564652E-4</v>
      </c>
      <c r="AE426" s="18">
        <f>VLOOKUP(AE$1,'2014(上) TFIDF'!$H$2:$L$46,5,FALSE)*B426</f>
        <v>5.0516044347472151E-4</v>
      </c>
      <c r="AF426" s="18">
        <f>VLOOKUP(AF$1,'2014(上) TFIDF'!$H$2:$L$46,5,FALSE)*B426</f>
        <v>5.244254686690888E-4</v>
      </c>
      <c r="AG426" s="18">
        <f>VLOOKUP(AG$1,'2014(上) TFIDF'!$H$2:$L$46,5,FALSE)*B426</f>
        <v>8.419340724578691E-5</v>
      </c>
      <c r="AH426" s="18">
        <f>VLOOKUP(AH$1,'2014(上) TFIDF'!$H$2:$L$46,5,FALSE)*B426</f>
        <v>0</v>
      </c>
      <c r="AI426" s="18">
        <f>VLOOKUP(AI$1,'2014(上) TFIDF'!$H$2:$L$46,5,FALSE)*B426</f>
        <v>5.874409700670813E-4</v>
      </c>
      <c r="AJ426" s="18">
        <f>VLOOKUP(AJ$1,'2014(上) TFIDF'!$H$2:$L$46,5,FALSE)*B426</f>
        <v>4.1312783822658981E-4</v>
      </c>
      <c r="AK426" s="18">
        <f>VLOOKUP(AK$1,'2014(上) TFIDF'!$H$2:$L$46,5,FALSE)*B426</f>
        <v>4.973212454723767E-4</v>
      </c>
      <c r="AL426" s="18">
        <f>VLOOKUP(AL$1,'2014(上) TFIDF'!$H$2:$L$46,5,FALSE)*B426</f>
        <v>4.4184089833572556E-4</v>
      </c>
      <c r="AM426" s="18">
        <f>VLOOKUP(AM$1,'2014(上) TFIDF'!$H$2:$L$46,5,FALSE)*B426</f>
        <v>5.2114241986575853E-4</v>
      </c>
      <c r="AN426" s="18">
        <f>VLOOKUP(AN$1,'2014(上) TFIDF'!$H$2:$L$46,5,FALSE)*B426</f>
        <v>2.5258022173736076E-4</v>
      </c>
      <c r="AO426" s="18">
        <f>VLOOKUP(AO$1,'2014(上) TFIDF'!$H$2:$L$46,5,FALSE)*B426</f>
        <v>0</v>
      </c>
      <c r="AP426" s="18">
        <f>VLOOKUP(AP$1,'2014(上) TFIDF'!$H$2:$L$46,5,FALSE)*B426</f>
        <v>1.3344339329251717E-4</v>
      </c>
      <c r="AQ426" s="18">
        <f>VLOOKUP(AQ$1,'2014(上) TFIDF'!$H$2:$L$46,5,FALSE)*B426</f>
        <v>4.8452358712333828E-4</v>
      </c>
      <c r="AR426" s="18">
        <f>VLOOKUP(AR$1,'2014(上) TFIDF'!$H$2:$L$46,5,FALSE)*B426</f>
        <v>4.1312783822658981E-4</v>
      </c>
      <c r="AS426" s="18">
        <f>VLOOKUP(AS$1,'2014(上) TFIDF'!$H$2:$L$46,5,FALSE)*B426</f>
        <v>1.9549103768828582E-4</v>
      </c>
      <c r="AT426" s="18">
        <f>VLOOKUP(AT$1,'2014(上) TFIDF'!$H$2:$L$46,5,FALSE)*B426</f>
        <v>1.9549103768828582E-4</v>
      </c>
      <c r="AU426" s="18">
        <f>VLOOKUP(AU$1,'2014(上) TFIDF'!$H$2:$L$46,5,FALSE)*B426</f>
        <v>4.2096703622893447E-4</v>
      </c>
    </row>
    <row r="427" spans="1:47">
      <c r="A427" s="18" t="s">
        <v>1119</v>
      </c>
      <c r="B427" s="18">
        <v>5.0000000000000001E-3</v>
      </c>
      <c r="C427" s="18">
        <f>VLOOKUP(C$1,'2014(上) TFIDF'!$H$2:$L$46,5,FALSE)*B427</f>
        <v>1.3058208032298243E-3</v>
      </c>
      <c r="D427" s="18">
        <f>VLOOKUP(D$1,'2014(上) TFIDF'!$H$2:$L$46,5,FALSE)*B427</f>
        <v>3.3264625771287095E-3</v>
      </c>
      <c r="E427" s="18">
        <f>VLOOKUP(E$1,'2014(上) TFIDF'!$H$2:$L$46,5,FALSE)*B427</f>
        <v>0</v>
      </c>
      <c r="F427" s="18">
        <f>VLOOKUP(F$1,'2014(上) TFIDF'!$H$2:$L$46,5,FALSE)*B427</f>
        <v>0</v>
      </c>
      <c r="G427" s="18">
        <f>VLOOKUP(G$1,'2014(上) TFIDF'!$H$2:$L$46,5,FALSE)*B427</f>
        <v>1.1729462261297148E-3</v>
      </c>
      <c r="H427" s="18">
        <f>VLOOKUP(H$1,'2014(上) TFIDF'!$H$2:$L$46,5,FALSE)*B427</f>
        <v>1.8693157690676272E-3</v>
      </c>
      <c r="I427" s="18">
        <f>VLOOKUP(I$1,'2014(上) TFIDF'!$H$2:$L$46,5,FALSE)*B427</f>
        <v>0</v>
      </c>
      <c r="J427" s="18">
        <f>VLOOKUP(J$1,'2014(上) TFIDF'!$H$2:$L$46,5,FALSE)*B427</f>
        <v>1.7475680106412905E-3</v>
      </c>
      <c r="K427" s="18">
        <f>VLOOKUP(K$1,'2014(上) TFIDF'!$H$2:$L$46,5,FALSE)*B427</f>
        <v>2.183267113079158E-3</v>
      </c>
      <c r="L427" s="18">
        <f>VLOOKUP(L$1,'2014(上) TFIDF'!$H$2:$L$46,5,FALSE)*B427</f>
        <v>0</v>
      </c>
      <c r="M427" s="18">
        <f>VLOOKUP(M$1,'2014(上) TFIDF'!$H$2:$L$46,5,FALSE)*B427</f>
        <v>2.3744762125423487E-3</v>
      </c>
      <c r="N427" s="18">
        <f>VLOOKUP(N$1,'2014(上) TFIDF'!$H$2:$L$46,5,FALSE)*B427</f>
        <v>0</v>
      </c>
      <c r="O427" s="18">
        <f>VLOOKUP(O$1,'2014(上) TFIDF'!$H$2:$L$46,5,FALSE)*B427</f>
        <v>1.1729462261297148E-3</v>
      </c>
      <c r="P427" s="18">
        <f>VLOOKUP(P$1,'2014(上) TFIDF'!$H$2:$L$46,5,FALSE)*B427</f>
        <v>2.2188250171726641E-3</v>
      </c>
      <c r="Q427" s="18">
        <f>VLOOKUP(Q$1,'2014(上) TFIDF'!$H$2:$L$46,5,FALSE)*B427</f>
        <v>5.051604434747214E-4</v>
      </c>
      <c r="R427" s="18">
        <f>VLOOKUP(R$1,'2014(上) TFIDF'!$H$2:$L$46,5,FALSE)*B427</f>
        <v>5.051604434747214E-4</v>
      </c>
      <c r="S427" s="18">
        <f>VLOOKUP(S$1,'2014(上) TFIDF'!$H$2:$L$46,5,FALSE)*B427</f>
        <v>1.9233251008922828E-3</v>
      </c>
      <c r="T427" s="18">
        <f>VLOOKUP(T$1,'2014(上) TFIDF'!$H$2:$L$46,5,FALSE)*B427</f>
        <v>8.006603597551029E-4</v>
      </c>
      <c r="U427" s="18">
        <f>VLOOKUP(U$1,'2014(上) TFIDF'!$H$2:$L$46,5,FALSE)*B427</f>
        <v>2.5026640052158624E-3</v>
      </c>
      <c r="V427" s="18">
        <f>VLOOKUP(V$1,'2014(上) TFIDF'!$H$2:$L$46,5,FALSE)*B427</f>
        <v>2.3161416901792669E-3</v>
      </c>
      <c r="W427" s="18">
        <f>VLOOKUP(W$1,'2014(上) TFIDF'!$H$2:$L$46,5,FALSE)*B427</f>
        <v>8.006603597551029E-4</v>
      </c>
      <c r="X427" s="18">
        <f>VLOOKUP(X$1,'2014(上) TFIDF'!$H$2:$L$46,5,FALSE)*B427</f>
        <v>3.8686255088501006E-3</v>
      </c>
      <c r="Y427" s="18">
        <f>VLOOKUP(Y$1,'2014(上) TFIDF'!$H$2:$L$46,5,FALSE)*B427</f>
        <v>0</v>
      </c>
      <c r="Z427" s="18">
        <f>VLOOKUP(Z$1,'2014(上) TFIDF'!$H$2:$L$46,5,FALSE)*B427</f>
        <v>3.1367702159167217E-3</v>
      </c>
      <c r="AA427" s="18">
        <f>VLOOKUP(AA$1,'2014(上) TFIDF'!$H$2:$L$46,5,FALSE)*B427</f>
        <v>2.6884275565538791E-3</v>
      </c>
      <c r="AB427" s="18">
        <f>VLOOKUP(AB$1,'2014(上) TFIDF'!$H$2:$L$46,5,FALSE)*B427</f>
        <v>2.6699761288227299E-3</v>
      </c>
      <c r="AC427" s="18">
        <f>VLOOKUP(AC$1,'2014(上) TFIDF'!$H$2:$L$46,5,FALSE)*B427</f>
        <v>8.006603597551029E-4</v>
      </c>
      <c r="AD427" s="18">
        <f>VLOOKUP(AD$1,'2014(上) TFIDF'!$H$2:$L$46,5,FALSE)*B427</f>
        <v>2.6884275565538791E-3</v>
      </c>
      <c r="AE427" s="18">
        <f>VLOOKUP(AE$1,'2014(上) TFIDF'!$H$2:$L$46,5,FALSE)*B427</f>
        <v>3.0309626608483286E-3</v>
      </c>
      <c r="AF427" s="18">
        <f>VLOOKUP(AF$1,'2014(上) TFIDF'!$H$2:$L$46,5,FALSE)*B427</f>
        <v>3.1465528120145324E-3</v>
      </c>
      <c r="AG427" s="18">
        <f>VLOOKUP(AG$1,'2014(上) TFIDF'!$H$2:$L$46,5,FALSE)*B427</f>
        <v>5.051604434747214E-4</v>
      </c>
      <c r="AH427" s="18">
        <f>VLOOKUP(AH$1,'2014(上) TFIDF'!$H$2:$L$46,5,FALSE)*B427</f>
        <v>0</v>
      </c>
      <c r="AI427" s="18">
        <f>VLOOKUP(AI$1,'2014(上) TFIDF'!$H$2:$L$46,5,FALSE)*B427</f>
        <v>3.524645820402488E-3</v>
      </c>
      <c r="AJ427" s="18">
        <f>VLOOKUP(AJ$1,'2014(上) TFIDF'!$H$2:$L$46,5,FALSE)*B427</f>
        <v>2.4787670293595389E-3</v>
      </c>
      <c r="AK427" s="18">
        <f>VLOOKUP(AK$1,'2014(上) TFIDF'!$H$2:$L$46,5,FALSE)*B427</f>
        <v>2.9839274728342604E-3</v>
      </c>
      <c r="AL427" s="18">
        <f>VLOOKUP(AL$1,'2014(上) TFIDF'!$H$2:$L$46,5,FALSE)*B427</f>
        <v>2.6510453900143532E-3</v>
      </c>
      <c r="AM427" s="18">
        <f>VLOOKUP(AM$1,'2014(上) TFIDF'!$H$2:$L$46,5,FALSE)*B427</f>
        <v>3.1268545191945512E-3</v>
      </c>
      <c r="AN427" s="18">
        <f>VLOOKUP(AN$1,'2014(上) TFIDF'!$H$2:$L$46,5,FALSE)*B427</f>
        <v>1.5154813304241643E-3</v>
      </c>
      <c r="AO427" s="18">
        <f>VLOOKUP(AO$1,'2014(上) TFIDF'!$H$2:$L$46,5,FALSE)*B427</f>
        <v>0</v>
      </c>
      <c r="AP427" s="18">
        <f>VLOOKUP(AP$1,'2014(上) TFIDF'!$H$2:$L$46,5,FALSE)*B427</f>
        <v>8.006603597551029E-4</v>
      </c>
      <c r="AQ427" s="18">
        <f>VLOOKUP(AQ$1,'2014(上) TFIDF'!$H$2:$L$46,5,FALSE)*B427</f>
        <v>2.9071415227400295E-3</v>
      </c>
      <c r="AR427" s="18">
        <f>VLOOKUP(AR$1,'2014(上) TFIDF'!$H$2:$L$46,5,FALSE)*B427</f>
        <v>2.4787670293595389E-3</v>
      </c>
      <c r="AS427" s="18">
        <f>VLOOKUP(AS$1,'2014(上) TFIDF'!$H$2:$L$46,5,FALSE)*B427</f>
        <v>1.1729462261297148E-3</v>
      </c>
      <c r="AT427" s="18">
        <f>VLOOKUP(AT$1,'2014(上) TFIDF'!$H$2:$L$46,5,FALSE)*B427</f>
        <v>1.1729462261297148E-3</v>
      </c>
      <c r="AU427" s="18">
        <f>VLOOKUP(AU$1,'2014(上) TFIDF'!$H$2:$L$46,5,FALSE)*B427</f>
        <v>2.5258022173736067E-3</v>
      </c>
    </row>
    <row r="428" spans="1:47">
      <c r="A428" s="18" t="s">
        <v>3442</v>
      </c>
      <c r="B428" s="18">
        <v>0.01</v>
      </c>
      <c r="C428" s="18">
        <f>VLOOKUP(C$1,'2014(上) TFIDF'!$H$2:$L$46,5,FALSE)*B428</f>
        <v>2.6116416064596486E-3</v>
      </c>
      <c r="D428" s="18">
        <f>VLOOKUP(D$1,'2014(上) TFIDF'!$H$2:$L$46,5,FALSE)*B428</f>
        <v>6.652925154257419E-3</v>
      </c>
      <c r="E428" s="18">
        <f>VLOOKUP(E$1,'2014(上) TFIDF'!$H$2:$L$46,5,FALSE)*B428</f>
        <v>0</v>
      </c>
      <c r="F428" s="18">
        <f>VLOOKUP(F$1,'2014(上) TFIDF'!$H$2:$L$46,5,FALSE)*B428</f>
        <v>0</v>
      </c>
      <c r="G428" s="18">
        <f>VLOOKUP(G$1,'2014(上) TFIDF'!$H$2:$L$46,5,FALSE)*B428</f>
        <v>2.3458924522594296E-3</v>
      </c>
      <c r="H428" s="18">
        <f>VLOOKUP(H$1,'2014(上) TFIDF'!$H$2:$L$46,5,FALSE)*B428</f>
        <v>3.7386315381352543E-3</v>
      </c>
      <c r="I428" s="18">
        <f>VLOOKUP(I$1,'2014(上) TFIDF'!$H$2:$L$46,5,FALSE)*B428</f>
        <v>0</v>
      </c>
      <c r="J428" s="18">
        <f>VLOOKUP(J$1,'2014(上) TFIDF'!$H$2:$L$46,5,FALSE)*B428</f>
        <v>3.495136021282581E-3</v>
      </c>
      <c r="K428" s="18">
        <f>VLOOKUP(K$1,'2014(上) TFIDF'!$H$2:$L$46,5,FALSE)*B428</f>
        <v>4.3665342261583161E-3</v>
      </c>
      <c r="L428" s="18">
        <f>VLOOKUP(L$1,'2014(上) TFIDF'!$H$2:$L$46,5,FALSE)*B428</f>
        <v>0</v>
      </c>
      <c r="M428" s="18">
        <f>VLOOKUP(M$1,'2014(上) TFIDF'!$H$2:$L$46,5,FALSE)*B428</f>
        <v>4.7489524250846973E-3</v>
      </c>
      <c r="N428" s="18">
        <f>VLOOKUP(N$1,'2014(上) TFIDF'!$H$2:$L$46,5,FALSE)*B428</f>
        <v>0</v>
      </c>
      <c r="O428" s="18">
        <f>VLOOKUP(O$1,'2014(上) TFIDF'!$H$2:$L$46,5,FALSE)*B428</f>
        <v>2.3458924522594296E-3</v>
      </c>
      <c r="P428" s="18">
        <f>VLOOKUP(P$1,'2014(上) TFIDF'!$H$2:$L$46,5,FALSE)*B428</f>
        <v>4.4376500343453282E-3</v>
      </c>
      <c r="Q428" s="18">
        <f>VLOOKUP(Q$1,'2014(上) TFIDF'!$H$2:$L$46,5,FALSE)*B428</f>
        <v>1.0103208869494428E-3</v>
      </c>
      <c r="R428" s="18">
        <f>VLOOKUP(R$1,'2014(上) TFIDF'!$H$2:$L$46,5,FALSE)*B428</f>
        <v>1.0103208869494428E-3</v>
      </c>
      <c r="S428" s="18">
        <f>VLOOKUP(S$1,'2014(上) TFIDF'!$H$2:$L$46,5,FALSE)*B428</f>
        <v>3.8466502017845657E-3</v>
      </c>
      <c r="T428" s="18">
        <f>VLOOKUP(T$1,'2014(上) TFIDF'!$H$2:$L$46,5,FALSE)*B428</f>
        <v>1.6013207195102058E-3</v>
      </c>
      <c r="U428" s="18">
        <f>VLOOKUP(U$1,'2014(上) TFIDF'!$H$2:$L$46,5,FALSE)*B428</f>
        <v>5.0053280104317248E-3</v>
      </c>
      <c r="V428" s="18">
        <f>VLOOKUP(V$1,'2014(上) TFIDF'!$H$2:$L$46,5,FALSE)*B428</f>
        <v>4.6322833803585338E-3</v>
      </c>
      <c r="W428" s="18">
        <f>VLOOKUP(W$1,'2014(上) TFIDF'!$H$2:$L$46,5,FALSE)*B428</f>
        <v>1.6013207195102058E-3</v>
      </c>
      <c r="X428" s="18">
        <f>VLOOKUP(X$1,'2014(上) TFIDF'!$H$2:$L$46,5,FALSE)*B428</f>
        <v>7.7372510177002012E-3</v>
      </c>
      <c r="Y428" s="18">
        <f>VLOOKUP(Y$1,'2014(上) TFIDF'!$H$2:$L$46,5,FALSE)*B428</f>
        <v>0</v>
      </c>
      <c r="Z428" s="18">
        <f>VLOOKUP(Z$1,'2014(上) TFIDF'!$H$2:$L$46,5,FALSE)*B428</f>
        <v>6.2735404318334433E-3</v>
      </c>
      <c r="AA428" s="18">
        <f>VLOOKUP(AA$1,'2014(上) TFIDF'!$H$2:$L$46,5,FALSE)*B428</f>
        <v>5.3768551131077582E-3</v>
      </c>
      <c r="AB428" s="18">
        <f>VLOOKUP(AB$1,'2014(上) TFIDF'!$H$2:$L$46,5,FALSE)*B428</f>
        <v>5.3399522576454599E-3</v>
      </c>
      <c r="AC428" s="18">
        <f>VLOOKUP(AC$1,'2014(上) TFIDF'!$H$2:$L$46,5,FALSE)*B428</f>
        <v>1.6013207195102058E-3</v>
      </c>
      <c r="AD428" s="18">
        <f>VLOOKUP(AD$1,'2014(上) TFIDF'!$H$2:$L$46,5,FALSE)*B428</f>
        <v>5.3768551131077582E-3</v>
      </c>
      <c r="AE428" s="18">
        <f>VLOOKUP(AE$1,'2014(上) TFIDF'!$H$2:$L$46,5,FALSE)*B428</f>
        <v>6.0619253216966573E-3</v>
      </c>
      <c r="AF428" s="18">
        <f>VLOOKUP(AF$1,'2014(上) TFIDF'!$H$2:$L$46,5,FALSE)*B428</f>
        <v>6.2931056240290648E-3</v>
      </c>
      <c r="AG428" s="18">
        <f>VLOOKUP(AG$1,'2014(上) TFIDF'!$H$2:$L$46,5,FALSE)*B428</f>
        <v>1.0103208869494428E-3</v>
      </c>
      <c r="AH428" s="18">
        <f>VLOOKUP(AH$1,'2014(上) TFIDF'!$H$2:$L$46,5,FALSE)*B428</f>
        <v>0</v>
      </c>
      <c r="AI428" s="18">
        <f>VLOOKUP(AI$1,'2014(上) TFIDF'!$H$2:$L$46,5,FALSE)*B428</f>
        <v>7.049291640804976E-3</v>
      </c>
      <c r="AJ428" s="18">
        <f>VLOOKUP(AJ$1,'2014(上) TFIDF'!$H$2:$L$46,5,FALSE)*B428</f>
        <v>4.9575340587190778E-3</v>
      </c>
      <c r="AK428" s="18">
        <f>VLOOKUP(AK$1,'2014(上) TFIDF'!$H$2:$L$46,5,FALSE)*B428</f>
        <v>5.9678549456685208E-3</v>
      </c>
      <c r="AL428" s="18">
        <f>VLOOKUP(AL$1,'2014(上) TFIDF'!$H$2:$L$46,5,FALSE)*B428</f>
        <v>5.3020907800287063E-3</v>
      </c>
      <c r="AM428" s="18">
        <f>VLOOKUP(AM$1,'2014(上) TFIDF'!$H$2:$L$46,5,FALSE)*B428</f>
        <v>6.2537090383891023E-3</v>
      </c>
      <c r="AN428" s="18">
        <f>VLOOKUP(AN$1,'2014(上) TFIDF'!$H$2:$L$46,5,FALSE)*B428</f>
        <v>3.0309626608483286E-3</v>
      </c>
      <c r="AO428" s="18">
        <f>VLOOKUP(AO$1,'2014(上) TFIDF'!$H$2:$L$46,5,FALSE)*B428</f>
        <v>0</v>
      </c>
      <c r="AP428" s="18">
        <f>VLOOKUP(AP$1,'2014(上) TFIDF'!$H$2:$L$46,5,FALSE)*B428</f>
        <v>1.6013207195102058E-3</v>
      </c>
      <c r="AQ428" s="18">
        <f>VLOOKUP(AQ$1,'2014(上) TFIDF'!$H$2:$L$46,5,FALSE)*B428</f>
        <v>5.8142830454800589E-3</v>
      </c>
      <c r="AR428" s="18">
        <f>VLOOKUP(AR$1,'2014(上) TFIDF'!$H$2:$L$46,5,FALSE)*B428</f>
        <v>4.9575340587190778E-3</v>
      </c>
      <c r="AS428" s="18">
        <f>VLOOKUP(AS$1,'2014(上) TFIDF'!$H$2:$L$46,5,FALSE)*B428</f>
        <v>2.3458924522594296E-3</v>
      </c>
      <c r="AT428" s="18">
        <f>VLOOKUP(AT$1,'2014(上) TFIDF'!$H$2:$L$46,5,FALSE)*B428</f>
        <v>2.3458924522594296E-3</v>
      </c>
      <c r="AU428" s="18">
        <f>VLOOKUP(AU$1,'2014(上) TFIDF'!$H$2:$L$46,5,FALSE)*B428</f>
        <v>5.0516044347472134E-3</v>
      </c>
    </row>
    <row r="429" spans="1:47">
      <c r="A429" s="18" t="s">
        <v>7205</v>
      </c>
      <c r="B429" s="18">
        <v>6.2500000000000001E-4</v>
      </c>
      <c r="C429" s="18">
        <f>VLOOKUP(C$1,'2014(上) TFIDF'!$H$2:$L$46,5,FALSE)*B429</f>
        <v>1.6322760040372804E-4</v>
      </c>
      <c r="D429" s="18">
        <f>VLOOKUP(D$1,'2014(上) TFIDF'!$H$2:$L$46,5,FALSE)*B429</f>
        <v>4.1580782214108869E-4</v>
      </c>
      <c r="E429" s="18">
        <f>VLOOKUP(E$1,'2014(上) TFIDF'!$H$2:$L$46,5,FALSE)*B429</f>
        <v>0</v>
      </c>
      <c r="F429" s="18">
        <f>VLOOKUP(F$1,'2014(上) TFIDF'!$H$2:$L$46,5,FALSE)*B429</f>
        <v>0</v>
      </c>
      <c r="G429" s="18">
        <f>VLOOKUP(G$1,'2014(上) TFIDF'!$H$2:$L$46,5,FALSE)*B429</f>
        <v>1.4661827826621435E-4</v>
      </c>
      <c r="H429" s="18">
        <f>VLOOKUP(H$1,'2014(上) TFIDF'!$H$2:$L$46,5,FALSE)*B429</f>
        <v>2.3366447113345339E-4</v>
      </c>
      <c r="I429" s="18">
        <f>VLOOKUP(I$1,'2014(上) TFIDF'!$H$2:$L$46,5,FALSE)*B429</f>
        <v>0</v>
      </c>
      <c r="J429" s="18">
        <f>VLOOKUP(J$1,'2014(上) TFIDF'!$H$2:$L$46,5,FALSE)*B429</f>
        <v>2.1844600133016131E-4</v>
      </c>
      <c r="K429" s="18">
        <f>VLOOKUP(K$1,'2014(上) TFIDF'!$H$2:$L$46,5,FALSE)*B429</f>
        <v>2.7290838913489475E-4</v>
      </c>
      <c r="L429" s="18">
        <f>VLOOKUP(L$1,'2014(上) TFIDF'!$H$2:$L$46,5,FALSE)*B429</f>
        <v>0</v>
      </c>
      <c r="M429" s="18">
        <f>VLOOKUP(M$1,'2014(上) TFIDF'!$H$2:$L$46,5,FALSE)*B429</f>
        <v>2.9680952656779358E-4</v>
      </c>
      <c r="N429" s="18">
        <f>VLOOKUP(N$1,'2014(上) TFIDF'!$H$2:$L$46,5,FALSE)*B429</f>
        <v>0</v>
      </c>
      <c r="O429" s="18">
        <f>VLOOKUP(O$1,'2014(上) TFIDF'!$H$2:$L$46,5,FALSE)*B429</f>
        <v>1.4661827826621435E-4</v>
      </c>
      <c r="P429" s="18">
        <f>VLOOKUP(P$1,'2014(上) TFIDF'!$H$2:$L$46,5,FALSE)*B429</f>
        <v>2.7735312714658302E-4</v>
      </c>
      <c r="Q429" s="18">
        <f>VLOOKUP(Q$1,'2014(上) TFIDF'!$H$2:$L$46,5,FALSE)*B429</f>
        <v>6.3145055434340176E-5</v>
      </c>
      <c r="R429" s="18">
        <f>VLOOKUP(R$1,'2014(上) TFIDF'!$H$2:$L$46,5,FALSE)*B429</f>
        <v>6.3145055434340176E-5</v>
      </c>
      <c r="S429" s="18">
        <f>VLOOKUP(S$1,'2014(上) TFIDF'!$H$2:$L$46,5,FALSE)*B429</f>
        <v>2.4041563761153536E-4</v>
      </c>
      <c r="T429" s="18">
        <f>VLOOKUP(T$1,'2014(上) TFIDF'!$H$2:$L$46,5,FALSE)*B429</f>
        <v>1.0008254496938786E-4</v>
      </c>
      <c r="U429" s="18">
        <f>VLOOKUP(U$1,'2014(上) TFIDF'!$H$2:$L$46,5,FALSE)*B429</f>
        <v>3.128330006519828E-4</v>
      </c>
      <c r="V429" s="18">
        <f>VLOOKUP(V$1,'2014(上) TFIDF'!$H$2:$L$46,5,FALSE)*B429</f>
        <v>2.8951771127240836E-4</v>
      </c>
      <c r="W429" s="18">
        <f>VLOOKUP(W$1,'2014(上) TFIDF'!$H$2:$L$46,5,FALSE)*B429</f>
        <v>1.0008254496938786E-4</v>
      </c>
      <c r="X429" s="18">
        <f>VLOOKUP(X$1,'2014(上) TFIDF'!$H$2:$L$46,5,FALSE)*B429</f>
        <v>4.8357818860626258E-4</v>
      </c>
      <c r="Y429" s="18">
        <f>VLOOKUP(Y$1,'2014(上) TFIDF'!$H$2:$L$46,5,FALSE)*B429</f>
        <v>0</v>
      </c>
      <c r="Z429" s="18">
        <f>VLOOKUP(Z$1,'2014(上) TFIDF'!$H$2:$L$46,5,FALSE)*B429</f>
        <v>3.9209627698959021E-4</v>
      </c>
      <c r="AA429" s="18">
        <f>VLOOKUP(AA$1,'2014(上) TFIDF'!$H$2:$L$46,5,FALSE)*B429</f>
        <v>3.3605344456923489E-4</v>
      </c>
      <c r="AB429" s="18">
        <f>VLOOKUP(AB$1,'2014(上) TFIDF'!$H$2:$L$46,5,FALSE)*B429</f>
        <v>3.3374701610284124E-4</v>
      </c>
      <c r="AC429" s="18">
        <f>VLOOKUP(AC$1,'2014(上) TFIDF'!$H$2:$L$46,5,FALSE)*B429</f>
        <v>1.0008254496938786E-4</v>
      </c>
      <c r="AD429" s="18">
        <f>VLOOKUP(AD$1,'2014(上) TFIDF'!$H$2:$L$46,5,FALSE)*B429</f>
        <v>3.3605344456923489E-4</v>
      </c>
      <c r="AE429" s="18">
        <f>VLOOKUP(AE$1,'2014(上) TFIDF'!$H$2:$L$46,5,FALSE)*B429</f>
        <v>3.7887033260604108E-4</v>
      </c>
      <c r="AF429" s="18">
        <f>VLOOKUP(AF$1,'2014(上) TFIDF'!$H$2:$L$46,5,FALSE)*B429</f>
        <v>3.9331910150181655E-4</v>
      </c>
      <c r="AG429" s="18">
        <f>VLOOKUP(AG$1,'2014(上) TFIDF'!$H$2:$L$46,5,FALSE)*B429</f>
        <v>6.3145055434340176E-5</v>
      </c>
      <c r="AH429" s="18">
        <f>VLOOKUP(AH$1,'2014(上) TFIDF'!$H$2:$L$46,5,FALSE)*B429</f>
        <v>0</v>
      </c>
      <c r="AI429" s="18">
        <f>VLOOKUP(AI$1,'2014(上) TFIDF'!$H$2:$L$46,5,FALSE)*B429</f>
        <v>4.40580727550311E-4</v>
      </c>
      <c r="AJ429" s="18">
        <f>VLOOKUP(AJ$1,'2014(上) TFIDF'!$H$2:$L$46,5,FALSE)*B429</f>
        <v>3.0984587866994236E-4</v>
      </c>
      <c r="AK429" s="18">
        <f>VLOOKUP(AK$1,'2014(上) TFIDF'!$H$2:$L$46,5,FALSE)*B429</f>
        <v>3.7299093410428255E-4</v>
      </c>
      <c r="AL429" s="18">
        <f>VLOOKUP(AL$1,'2014(上) TFIDF'!$H$2:$L$46,5,FALSE)*B429</f>
        <v>3.3138067375179414E-4</v>
      </c>
      <c r="AM429" s="18">
        <f>VLOOKUP(AM$1,'2014(上) TFIDF'!$H$2:$L$46,5,FALSE)*B429</f>
        <v>3.9085681489931889E-4</v>
      </c>
      <c r="AN429" s="18">
        <f>VLOOKUP(AN$1,'2014(上) TFIDF'!$H$2:$L$46,5,FALSE)*B429</f>
        <v>1.8943516630302054E-4</v>
      </c>
      <c r="AO429" s="18">
        <f>VLOOKUP(AO$1,'2014(上) TFIDF'!$H$2:$L$46,5,FALSE)*B429</f>
        <v>0</v>
      </c>
      <c r="AP429" s="18">
        <f>VLOOKUP(AP$1,'2014(上) TFIDF'!$H$2:$L$46,5,FALSE)*B429</f>
        <v>1.0008254496938786E-4</v>
      </c>
      <c r="AQ429" s="18">
        <f>VLOOKUP(AQ$1,'2014(上) TFIDF'!$H$2:$L$46,5,FALSE)*B429</f>
        <v>3.6339269034250368E-4</v>
      </c>
      <c r="AR429" s="18">
        <f>VLOOKUP(AR$1,'2014(上) TFIDF'!$H$2:$L$46,5,FALSE)*B429</f>
        <v>3.0984587866994236E-4</v>
      </c>
      <c r="AS429" s="18">
        <f>VLOOKUP(AS$1,'2014(上) TFIDF'!$H$2:$L$46,5,FALSE)*B429</f>
        <v>1.4661827826621435E-4</v>
      </c>
      <c r="AT429" s="18">
        <f>VLOOKUP(AT$1,'2014(上) TFIDF'!$H$2:$L$46,5,FALSE)*B429</f>
        <v>1.4661827826621435E-4</v>
      </c>
      <c r="AU429" s="18">
        <f>VLOOKUP(AU$1,'2014(上) TFIDF'!$H$2:$L$46,5,FALSE)*B429</f>
        <v>3.1572527717170084E-4</v>
      </c>
    </row>
    <row r="430" spans="1:47">
      <c r="A430" s="18" t="s">
        <v>3400</v>
      </c>
      <c r="B430" s="18">
        <v>3.3333333333333335E-3</v>
      </c>
      <c r="C430" s="18">
        <f>VLOOKUP(C$1,'2014(上) TFIDF'!$H$2:$L$46,5,FALSE)*B430</f>
        <v>8.7054720215321631E-4</v>
      </c>
      <c r="D430" s="18">
        <f>VLOOKUP(D$1,'2014(上) TFIDF'!$H$2:$L$46,5,FALSE)*B430</f>
        <v>2.2176417180858063E-3</v>
      </c>
      <c r="E430" s="18">
        <f>VLOOKUP(E$1,'2014(上) TFIDF'!$H$2:$L$46,5,FALSE)*B430</f>
        <v>0</v>
      </c>
      <c r="F430" s="18">
        <f>VLOOKUP(F$1,'2014(上) TFIDF'!$H$2:$L$46,5,FALSE)*B430</f>
        <v>0</v>
      </c>
      <c r="G430" s="18">
        <f>VLOOKUP(G$1,'2014(上) TFIDF'!$H$2:$L$46,5,FALSE)*B430</f>
        <v>7.8196415075314327E-4</v>
      </c>
      <c r="H430" s="18">
        <f>VLOOKUP(H$1,'2014(上) TFIDF'!$H$2:$L$46,5,FALSE)*B430</f>
        <v>1.2462105127117515E-3</v>
      </c>
      <c r="I430" s="18">
        <f>VLOOKUP(I$1,'2014(上) TFIDF'!$H$2:$L$46,5,FALSE)*B430</f>
        <v>0</v>
      </c>
      <c r="J430" s="18">
        <f>VLOOKUP(J$1,'2014(上) TFIDF'!$H$2:$L$46,5,FALSE)*B430</f>
        <v>1.1650453404275271E-3</v>
      </c>
      <c r="K430" s="18">
        <f>VLOOKUP(K$1,'2014(上) TFIDF'!$H$2:$L$46,5,FALSE)*B430</f>
        <v>1.4555114087194385E-3</v>
      </c>
      <c r="L430" s="18">
        <f>VLOOKUP(L$1,'2014(上) TFIDF'!$H$2:$L$46,5,FALSE)*B430</f>
        <v>0</v>
      </c>
      <c r="M430" s="18">
        <f>VLOOKUP(M$1,'2014(上) TFIDF'!$H$2:$L$46,5,FALSE)*B430</f>
        <v>1.582984141694899E-3</v>
      </c>
      <c r="N430" s="18">
        <f>VLOOKUP(N$1,'2014(上) TFIDF'!$H$2:$L$46,5,FALSE)*B430</f>
        <v>0</v>
      </c>
      <c r="O430" s="18">
        <f>VLOOKUP(O$1,'2014(上) TFIDF'!$H$2:$L$46,5,FALSE)*B430</f>
        <v>7.8196415075314327E-4</v>
      </c>
      <c r="P430" s="18">
        <f>VLOOKUP(P$1,'2014(上) TFIDF'!$H$2:$L$46,5,FALSE)*B430</f>
        <v>1.4792166781151094E-3</v>
      </c>
      <c r="Q430" s="18">
        <f>VLOOKUP(Q$1,'2014(上) TFIDF'!$H$2:$L$46,5,FALSE)*B430</f>
        <v>3.3677362898314764E-4</v>
      </c>
      <c r="R430" s="18">
        <f>VLOOKUP(R$1,'2014(上) TFIDF'!$H$2:$L$46,5,FALSE)*B430</f>
        <v>3.3677362898314764E-4</v>
      </c>
      <c r="S430" s="18">
        <f>VLOOKUP(S$1,'2014(上) TFIDF'!$H$2:$L$46,5,FALSE)*B430</f>
        <v>1.2822167339281885E-3</v>
      </c>
      <c r="T430" s="18">
        <f>VLOOKUP(T$1,'2014(上) TFIDF'!$H$2:$L$46,5,FALSE)*B430</f>
        <v>5.3377357317006867E-4</v>
      </c>
      <c r="U430" s="18">
        <f>VLOOKUP(U$1,'2014(上) TFIDF'!$H$2:$L$46,5,FALSE)*B430</f>
        <v>1.6684426701439083E-3</v>
      </c>
      <c r="V430" s="18">
        <f>VLOOKUP(V$1,'2014(上) TFIDF'!$H$2:$L$46,5,FALSE)*B430</f>
        <v>1.5440944601195115E-3</v>
      </c>
      <c r="W430" s="18">
        <f>VLOOKUP(W$1,'2014(上) TFIDF'!$H$2:$L$46,5,FALSE)*B430</f>
        <v>5.3377357317006867E-4</v>
      </c>
      <c r="X430" s="18">
        <f>VLOOKUP(X$1,'2014(上) TFIDF'!$H$2:$L$46,5,FALSE)*B430</f>
        <v>2.5790836725667339E-3</v>
      </c>
      <c r="Y430" s="18">
        <f>VLOOKUP(Y$1,'2014(上) TFIDF'!$H$2:$L$46,5,FALSE)*B430</f>
        <v>0</v>
      </c>
      <c r="Z430" s="18">
        <f>VLOOKUP(Z$1,'2014(上) TFIDF'!$H$2:$L$46,5,FALSE)*B430</f>
        <v>2.0911801439444811E-3</v>
      </c>
      <c r="AA430" s="18">
        <f>VLOOKUP(AA$1,'2014(上) TFIDF'!$H$2:$L$46,5,FALSE)*B430</f>
        <v>1.7922850377025861E-3</v>
      </c>
      <c r="AB430" s="18">
        <f>VLOOKUP(AB$1,'2014(上) TFIDF'!$H$2:$L$46,5,FALSE)*B430</f>
        <v>1.77998408588182E-3</v>
      </c>
      <c r="AC430" s="18">
        <f>VLOOKUP(AC$1,'2014(上) TFIDF'!$H$2:$L$46,5,FALSE)*B430</f>
        <v>5.3377357317006867E-4</v>
      </c>
      <c r="AD430" s="18">
        <f>VLOOKUP(AD$1,'2014(上) TFIDF'!$H$2:$L$46,5,FALSE)*B430</f>
        <v>1.7922850377025861E-3</v>
      </c>
      <c r="AE430" s="18">
        <f>VLOOKUP(AE$1,'2014(上) TFIDF'!$H$2:$L$46,5,FALSE)*B430</f>
        <v>2.0206417738988861E-3</v>
      </c>
      <c r="AF430" s="18">
        <f>VLOOKUP(AF$1,'2014(上) TFIDF'!$H$2:$L$46,5,FALSE)*B430</f>
        <v>2.0977018746763552E-3</v>
      </c>
      <c r="AG430" s="18">
        <f>VLOOKUP(AG$1,'2014(上) TFIDF'!$H$2:$L$46,5,FALSE)*B430</f>
        <v>3.3677362898314764E-4</v>
      </c>
      <c r="AH430" s="18">
        <f>VLOOKUP(AH$1,'2014(上) TFIDF'!$H$2:$L$46,5,FALSE)*B430</f>
        <v>0</v>
      </c>
      <c r="AI430" s="18">
        <f>VLOOKUP(AI$1,'2014(上) TFIDF'!$H$2:$L$46,5,FALSE)*B430</f>
        <v>2.3497638802683252E-3</v>
      </c>
      <c r="AJ430" s="18">
        <f>VLOOKUP(AJ$1,'2014(上) TFIDF'!$H$2:$L$46,5,FALSE)*B430</f>
        <v>1.6525113529063593E-3</v>
      </c>
      <c r="AK430" s="18">
        <f>VLOOKUP(AK$1,'2014(上) TFIDF'!$H$2:$L$46,5,FALSE)*B430</f>
        <v>1.9892849818895068E-3</v>
      </c>
      <c r="AL430" s="18">
        <f>VLOOKUP(AL$1,'2014(上) TFIDF'!$H$2:$L$46,5,FALSE)*B430</f>
        <v>1.7673635933429022E-3</v>
      </c>
      <c r="AM430" s="18">
        <f>VLOOKUP(AM$1,'2014(上) TFIDF'!$H$2:$L$46,5,FALSE)*B430</f>
        <v>2.0845696794630341E-3</v>
      </c>
      <c r="AN430" s="18">
        <f>VLOOKUP(AN$1,'2014(上) TFIDF'!$H$2:$L$46,5,FALSE)*B430</f>
        <v>1.010320886949443E-3</v>
      </c>
      <c r="AO430" s="18">
        <f>VLOOKUP(AO$1,'2014(上) TFIDF'!$H$2:$L$46,5,FALSE)*B430</f>
        <v>0</v>
      </c>
      <c r="AP430" s="18">
        <f>VLOOKUP(AP$1,'2014(上) TFIDF'!$H$2:$L$46,5,FALSE)*B430</f>
        <v>5.3377357317006867E-4</v>
      </c>
      <c r="AQ430" s="18">
        <f>VLOOKUP(AQ$1,'2014(上) TFIDF'!$H$2:$L$46,5,FALSE)*B430</f>
        <v>1.9380943484933531E-3</v>
      </c>
      <c r="AR430" s="18">
        <f>VLOOKUP(AR$1,'2014(上) TFIDF'!$H$2:$L$46,5,FALSE)*B430</f>
        <v>1.6525113529063593E-3</v>
      </c>
      <c r="AS430" s="18">
        <f>VLOOKUP(AS$1,'2014(上) TFIDF'!$H$2:$L$46,5,FALSE)*B430</f>
        <v>7.8196415075314327E-4</v>
      </c>
      <c r="AT430" s="18">
        <f>VLOOKUP(AT$1,'2014(上) TFIDF'!$H$2:$L$46,5,FALSE)*B430</f>
        <v>7.8196415075314327E-4</v>
      </c>
      <c r="AU430" s="18">
        <f>VLOOKUP(AU$1,'2014(上) TFIDF'!$H$2:$L$46,5,FALSE)*B430</f>
        <v>1.6838681449157379E-3</v>
      </c>
    </row>
    <row r="431" spans="1:47">
      <c r="A431" s="18" t="s">
        <v>5455</v>
      </c>
      <c r="B431" s="18">
        <v>0.01</v>
      </c>
      <c r="C431" s="18">
        <f>VLOOKUP(C$1,'2014(上) TFIDF'!$H$2:$L$46,5,FALSE)*B431</f>
        <v>2.6116416064596486E-3</v>
      </c>
      <c r="D431" s="18">
        <f>VLOOKUP(D$1,'2014(上) TFIDF'!$H$2:$L$46,5,FALSE)*B431</f>
        <v>6.652925154257419E-3</v>
      </c>
      <c r="E431" s="18">
        <f>VLOOKUP(E$1,'2014(上) TFIDF'!$H$2:$L$46,5,FALSE)*B431</f>
        <v>0</v>
      </c>
      <c r="F431" s="18">
        <f>VLOOKUP(F$1,'2014(上) TFIDF'!$H$2:$L$46,5,FALSE)*B431</f>
        <v>0</v>
      </c>
      <c r="G431" s="18">
        <f>VLOOKUP(G$1,'2014(上) TFIDF'!$H$2:$L$46,5,FALSE)*B431</f>
        <v>2.3458924522594296E-3</v>
      </c>
      <c r="H431" s="18">
        <f>VLOOKUP(H$1,'2014(上) TFIDF'!$H$2:$L$46,5,FALSE)*B431</f>
        <v>3.7386315381352543E-3</v>
      </c>
      <c r="I431" s="18">
        <f>VLOOKUP(I$1,'2014(上) TFIDF'!$H$2:$L$46,5,FALSE)*B431</f>
        <v>0</v>
      </c>
      <c r="J431" s="18">
        <f>VLOOKUP(J$1,'2014(上) TFIDF'!$H$2:$L$46,5,FALSE)*B431</f>
        <v>3.495136021282581E-3</v>
      </c>
      <c r="K431" s="18">
        <f>VLOOKUP(K$1,'2014(上) TFIDF'!$H$2:$L$46,5,FALSE)*B431</f>
        <v>4.3665342261583161E-3</v>
      </c>
      <c r="L431" s="18">
        <f>VLOOKUP(L$1,'2014(上) TFIDF'!$H$2:$L$46,5,FALSE)*B431</f>
        <v>0</v>
      </c>
      <c r="M431" s="18">
        <f>VLOOKUP(M$1,'2014(上) TFIDF'!$H$2:$L$46,5,FALSE)*B431</f>
        <v>4.7489524250846973E-3</v>
      </c>
      <c r="N431" s="18">
        <f>VLOOKUP(N$1,'2014(上) TFIDF'!$H$2:$L$46,5,FALSE)*B431</f>
        <v>0</v>
      </c>
      <c r="O431" s="18">
        <f>VLOOKUP(O$1,'2014(上) TFIDF'!$H$2:$L$46,5,FALSE)*B431</f>
        <v>2.3458924522594296E-3</v>
      </c>
      <c r="P431" s="18">
        <f>VLOOKUP(P$1,'2014(上) TFIDF'!$H$2:$L$46,5,FALSE)*B431</f>
        <v>4.4376500343453282E-3</v>
      </c>
      <c r="Q431" s="18">
        <f>VLOOKUP(Q$1,'2014(上) TFIDF'!$H$2:$L$46,5,FALSE)*B431</f>
        <v>1.0103208869494428E-3</v>
      </c>
      <c r="R431" s="18">
        <f>VLOOKUP(R$1,'2014(上) TFIDF'!$H$2:$L$46,5,FALSE)*B431</f>
        <v>1.0103208869494428E-3</v>
      </c>
      <c r="S431" s="18">
        <f>VLOOKUP(S$1,'2014(上) TFIDF'!$H$2:$L$46,5,FALSE)*B431</f>
        <v>3.8466502017845657E-3</v>
      </c>
      <c r="T431" s="18">
        <f>VLOOKUP(T$1,'2014(上) TFIDF'!$H$2:$L$46,5,FALSE)*B431</f>
        <v>1.6013207195102058E-3</v>
      </c>
      <c r="U431" s="18">
        <f>VLOOKUP(U$1,'2014(上) TFIDF'!$H$2:$L$46,5,FALSE)*B431</f>
        <v>5.0053280104317248E-3</v>
      </c>
      <c r="V431" s="18">
        <f>VLOOKUP(V$1,'2014(上) TFIDF'!$H$2:$L$46,5,FALSE)*B431</f>
        <v>4.6322833803585338E-3</v>
      </c>
      <c r="W431" s="18">
        <f>VLOOKUP(W$1,'2014(上) TFIDF'!$H$2:$L$46,5,FALSE)*B431</f>
        <v>1.6013207195102058E-3</v>
      </c>
      <c r="X431" s="18">
        <f>VLOOKUP(X$1,'2014(上) TFIDF'!$H$2:$L$46,5,FALSE)*B431</f>
        <v>7.7372510177002012E-3</v>
      </c>
      <c r="Y431" s="18">
        <f>VLOOKUP(Y$1,'2014(上) TFIDF'!$H$2:$L$46,5,FALSE)*B431</f>
        <v>0</v>
      </c>
      <c r="Z431" s="18">
        <f>VLOOKUP(Z$1,'2014(上) TFIDF'!$H$2:$L$46,5,FALSE)*B431</f>
        <v>6.2735404318334433E-3</v>
      </c>
      <c r="AA431" s="18">
        <f>VLOOKUP(AA$1,'2014(上) TFIDF'!$H$2:$L$46,5,FALSE)*B431</f>
        <v>5.3768551131077582E-3</v>
      </c>
      <c r="AB431" s="18">
        <f>VLOOKUP(AB$1,'2014(上) TFIDF'!$H$2:$L$46,5,FALSE)*B431</f>
        <v>5.3399522576454599E-3</v>
      </c>
      <c r="AC431" s="18">
        <f>VLOOKUP(AC$1,'2014(上) TFIDF'!$H$2:$L$46,5,FALSE)*B431</f>
        <v>1.6013207195102058E-3</v>
      </c>
      <c r="AD431" s="18">
        <f>VLOOKUP(AD$1,'2014(上) TFIDF'!$H$2:$L$46,5,FALSE)*B431</f>
        <v>5.3768551131077582E-3</v>
      </c>
      <c r="AE431" s="18">
        <f>VLOOKUP(AE$1,'2014(上) TFIDF'!$H$2:$L$46,5,FALSE)*B431</f>
        <v>6.0619253216966573E-3</v>
      </c>
      <c r="AF431" s="18">
        <f>VLOOKUP(AF$1,'2014(上) TFIDF'!$H$2:$L$46,5,FALSE)*B431</f>
        <v>6.2931056240290648E-3</v>
      </c>
      <c r="AG431" s="18">
        <f>VLOOKUP(AG$1,'2014(上) TFIDF'!$H$2:$L$46,5,FALSE)*B431</f>
        <v>1.0103208869494428E-3</v>
      </c>
      <c r="AH431" s="18">
        <f>VLOOKUP(AH$1,'2014(上) TFIDF'!$H$2:$L$46,5,FALSE)*B431</f>
        <v>0</v>
      </c>
      <c r="AI431" s="18">
        <f>VLOOKUP(AI$1,'2014(上) TFIDF'!$H$2:$L$46,5,FALSE)*B431</f>
        <v>7.049291640804976E-3</v>
      </c>
      <c r="AJ431" s="18">
        <f>VLOOKUP(AJ$1,'2014(上) TFIDF'!$H$2:$L$46,5,FALSE)*B431</f>
        <v>4.9575340587190778E-3</v>
      </c>
      <c r="AK431" s="18">
        <f>VLOOKUP(AK$1,'2014(上) TFIDF'!$H$2:$L$46,5,FALSE)*B431</f>
        <v>5.9678549456685208E-3</v>
      </c>
      <c r="AL431" s="18">
        <f>VLOOKUP(AL$1,'2014(上) TFIDF'!$H$2:$L$46,5,FALSE)*B431</f>
        <v>5.3020907800287063E-3</v>
      </c>
      <c r="AM431" s="18">
        <f>VLOOKUP(AM$1,'2014(上) TFIDF'!$H$2:$L$46,5,FALSE)*B431</f>
        <v>6.2537090383891023E-3</v>
      </c>
      <c r="AN431" s="18">
        <f>VLOOKUP(AN$1,'2014(上) TFIDF'!$H$2:$L$46,5,FALSE)*B431</f>
        <v>3.0309626608483286E-3</v>
      </c>
      <c r="AO431" s="18">
        <f>VLOOKUP(AO$1,'2014(上) TFIDF'!$H$2:$L$46,5,FALSE)*B431</f>
        <v>0</v>
      </c>
      <c r="AP431" s="18">
        <f>VLOOKUP(AP$1,'2014(上) TFIDF'!$H$2:$L$46,5,FALSE)*B431</f>
        <v>1.6013207195102058E-3</v>
      </c>
      <c r="AQ431" s="18">
        <f>VLOOKUP(AQ$1,'2014(上) TFIDF'!$H$2:$L$46,5,FALSE)*B431</f>
        <v>5.8142830454800589E-3</v>
      </c>
      <c r="AR431" s="18">
        <f>VLOOKUP(AR$1,'2014(上) TFIDF'!$H$2:$L$46,5,FALSE)*B431</f>
        <v>4.9575340587190778E-3</v>
      </c>
      <c r="AS431" s="18">
        <f>VLOOKUP(AS$1,'2014(上) TFIDF'!$H$2:$L$46,5,FALSE)*B431</f>
        <v>2.3458924522594296E-3</v>
      </c>
      <c r="AT431" s="18">
        <f>VLOOKUP(AT$1,'2014(上) TFIDF'!$H$2:$L$46,5,FALSE)*B431</f>
        <v>2.3458924522594296E-3</v>
      </c>
      <c r="AU431" s="18">
        <f>VLOOKUP(AU$1,'2014(上) TFIDF'!$H$2:$L$46,5,FALSE)*B431</f>
        <v>5.0516044347472134E-3</v>
      </c>
    </row>
    <row r="432" spans="1:47">
      <c r="A432" s="18" t="s">
        <v>3570</v>
      </c>
      <c r="B432" s="18">
        <v>1.4285714285714286E-3</v>
      </c>
      <c r="C432" s="18">
        <f>VLOOKUP(C$1,'2014(上) TFIDF'!$H$2:$L$46,5,FALSE)*B432</f>
        <v>3.7309165806566412E-4</v>
      </c>
      <c r="D432" s="18">
        <f>VLOOKUP(D$1,'2014(上) TFIDF'!$H$2:$L$46,5,FALSE)*B432</f>
        <v>9.5041787917963117E-4</v>
      </c>
      <c r="E432" s="18">
        <f>VLOOKUP(E$1,'2014(上) TFIDF'!$H$2:$L$46,5,FALSE)*B432</f>
        <v>0</v>
      </c>
      <c r="F432" s="18">
        <f>VLOOKUP(F$1,'2014(上) TFIDF'!$H$2:$L$46,5,FALSE)*B432</f>
        <v>0</v>
      </c>
      <c r="G432" s="18">
        <f>VLOOKUP(G$1,'2014(上) TFIDF'!$H$2:$L$46,5,FALSE)*B432</f>
        <v>3.3512749317991851E-4</v>
      </c>
      <c r="H432" s="18">
        <f>VLOOKUP(H$1,'2014(上) TFIDF'!$H$2:$L$46,5,FALSE)*B432</f>
        <v>5.340902197336077E-4</v>
      </c>
      <c r="I432" s="18">
        <f>VLOOKUP(I$1,'2014(上) TFIDF'!$H$2:$L$46,5,FALSE)*B432</f>
        <v>0</v>
      </c>
      <c r="J432" s="18">
        <f>VLOOKUP(J$1,'2014(上) TFIDF'!$H$2:$L$46,5,FALSE)*B432</f>
        <v>4.9930514589751154E-4</v>
      </c>
      <c r="K432" s="18">
        <f>VLOOKUP(K$1,'2014(上) TFIDF'!$H$2:$L$46,5,FALSE)*B432</f>
        <v>6.237906037369022E-4</v>
      </c>
      <c r="L432" s="18">
        <f>VLOOKUP(L$1,'2014(上) TFIDF'!$H$2:$L$46,5,FALSE)*B432</f>
        <v>0</v>
      </c>
      <c r="M432" s="18">
        <f>VLOOKUP(M$1,'2014(上) TFIDF'!$H$2:$L$46,5,FALSE)*B432</f>
        <v>6.7842177501209954E-4</v>
      </c>
      <c r="N432" s="18">
        <f>VLOOKUP(N$1,'2014(上) TFIDF'!$H$2:$L$46,5,FALSE)*B432</f>
        <v>0</v>
      </c>
      <c r="O432" s="18">
        <f>VLOOKUP(O$1,'2014(上) TFIDF'!$H$2:$L$46,5,FALSE)*B432</f>
        <v>3.3512749317991851E-4</v>
      </c>
      <c r="P432" s="18">
        <f>VLOOKUP(P$1,'2014(上) TFIDF'!$H$2:$L$46,5,FALSE)*B432</f>
        <v>6.3395000490647539E-4</v>
      </c>
      <c r="Q432" s="18">
        <f>VLOOKUP(Q$1,'2014(上) TFIDF'!$H$2:$L$46,5,FALSE)*B432</f>
        <v>1.4433155527849185E-4</v>
      </c>
      <c r="R432" s="18">
        <f>VLOOKUP(R$1,'2014(上) TFIDF'!$H$2:$L$46,5,FALSE)*B432</f>
        <v>1.4433155527849185E-4</v>
      </c>
      <c r="S432" s="18">
        <f>VLOOKUP(S$1,'2014(上) TFIDF'!$H$2:$L$46,5,FALSE)*B432</f>
        <v>5.4952145739779507E-4</v>
      </c>
      <c r="T432" s="18">
        <f>VLOOKUP(T$1,'2014(上) TFIDF'!$H$2:$L$46,5,FALSE)*B432</f>
        <v>2.2876010278717227E-4</v>
      </c>
      <c r="U432" s="18">
        <f>VLOOKUP(U$1,'2014(上) TFIDF'!$H$2:$L$46,5,FALSE)*B432</f>
        <v>7.1504685863310353E-4</v>
      </c>
      <c r="V432" s="18">
        <f>VLOOKUP(V$1,'2014(上) TFIDF'!$H$2:$L$46,5,FALSE)*B432</f>
        <v>6.617547686226477E-4</v>
      </c>
      <c r="W432" s="18">
        <f>VLOOKUP(W$1,'2014(上) TFIDF'!$H$2:$L$46,5,FALSE)*B432</f>
        <v>2.2876010278717227E-4</v>
      </c>
      <c r="X432" s="18">
        <f>VLOOKUP(X$1,'2014(上) TFIDF'!$H$2:$L$46,5,FALSE)*B432</f>
        <v>1.1053215739571715E-3</v>
      </c>
      <c r="Y432" s="18">
        <f>VLOOKUP(Y$1,'2014(上) TFIDF'!$H$2:$L$46,5,FALSE)*B432</f>
        <v>0</v>
      </c>
      <c r="Z432" s="18">
        <f>VLOOKUP(Z$1,'2014(上) TFIDF'!$H$2:$L$46,5,FALSE)*B432</f>
        <v>8.9622006169049189E-4</v>
      </c>
      <c r="AA432" s="18">
        <f>VLOOKUP(AA$1,'2014(上) TFIDF'!$H$2:$L$46,5,FALSE)*B432</f>
        <v>7.6812215901539405E-4</v>
      </c>
      <c r="AB432" s="18">
        <f>VLOOKUP(AB$1,'2014(上) TFIDF'!$H$2:$L$46,5,FALSE)*B432</f>
        <v>7.6285032252077997E-4</v>
      </c>
      <c r="AC432" s="18">
        <f>VLOOKUP(AC$1,'2014(上) TFIDF'!$H$2:$L$46,5,FALSE)*B432</f>
        <v>2.2876010278717227E-4</v>
      </c>
      <c r="AD432" s="18">
        <f>VLOOKUP(AD$1,'2014(上) TFIDF'!$H$2:$L$46,5,FALSE)*B432</f>
        <v>7.6812215901539405E-4</v>
      </c>
      <c r="AE432" s="18">
        <f>VLOOKUP(AE$1,'2014(上) TFIDF'!$H$2:$L$46,5,FALSE)*B432</f>
        <v>8.6598933167095107E-4</v>
      </c>
      <c r="AF432" s="18">
        <f>VLOOKUP(AF$1,'2014(上) TFIDF'!$H$2:$L$46,5,FALSE)*B432</f>
        <v>8.990150891470093E-4</v>
      </c>
      <c r="AG432" s="18">
        <f>VLOOKUP(AG$1,'2014(上) TFIDF'!$H$2:$L$46,5,FALSE)*B432</f>
        <v>1.4433155527849185E-4</v>
      </c>
      <c r="AH432" s="18">
        <f>VLOOKUP(AH$1,'2014(上) TFIDF'!$H$2:$L$46,5,FALSE)*B432</f>
        <v>0</v>
      </c>
      <c r="AI432" s="18">
        <f>VLOOKUP(AI$1,'2014(上) TFIDF'!$H$2:$L$46,5,FALSE)*B432</f>
        <v>1.0070416629721394E-3</v>
      </c>
      <c r="AJ432" s="18">
        <f>VLOOKUP(AJ$1,'2014(上) TFIDF'!$H$2:$L$46,5,FALSE)*B432</f>
        <v>7.0821915124558252E-4</v>
      </c>
      <c r="AK432" s="18">
        <f>VLOOKUP(AK$1,'2014(上) TFIDF'!$H$2:$L$46,5,FALSE)*B432</f>
        <v>8.5255070652407437E-4</v>
      </c>
      <c r="AL432" s="18">
        <f>VLOOKUP(AL$1,'2014(上) TFIDF'!$H$2:$L$46,5,FALSE)*B432</f>
        <v>7.5744154000410098E-4</v>
      </c>
      <c r="AM432" s="18">
        <f>VLOOKUP(AM$1,'2014(上) TFIDF'!$H$2:$L$46,5,FALSE)*B432</f>
        <v>8.9338700548415755E-4</v>
      </c>
      <c r="AN432" s="18">
        <f>VLOOKUP(AN$1,'2014(上) TFIDF'!$H$2:$L$46,5,FALSE)*B432</f>
        <v>4.3299466583547554E-4</v>
      </c>
      <c r="AO432" s="18">
        <f>VLOOKUP(AO$1,'2014(上) TFIDF'!$H$2:$L$46,5,FALSE)*B432</f>
        <v>0</v>
      </c>
      <c r="AP432" s="18">
        <f>VLOOKUP(AP$1,'2014(上) TFIDF'!$H$2:$L$46,5,FALSE)*B432</f>
        <v>2.2876010278717227E-4</v>
      </c>
      <c r="AQ432" s="18">
        <f>VLOOKUP(AQ$1,'2014(上) TFIDF'!$H$2:$L$46,5,FALSE)*B432</f>
        <v>8.3061186364000834E-4</v>
      </c>
      <c r="AR432" s="18">
        <f>VLOOKUP(AR$1,'2014(上) TFIDF'!$H$2:$L$46,5,FALSE)*B432</f>
        <v>7.0821915124558252E-4</v>
      </c>
      <c r="AS432" s="18">
        <f>VLOOKUP(AS$1,'2014(上) TFIDF'!$H$2:$L$46,5,FALSE)*B432</f>
        <v>3.3512749317991851E-4</v>
      </c>
      <c r="AT432" s="18">
        <f>VLOOKUP(AT$1,'2014(上) TFIDF'!$H$2:$L$46,5,FALSE)*B432</f>
        <v>3.3512749317991851E-4</v>
      </c>
      <c r="AU432" s="18">
        <f>VLOOKUP(AU$1,'2014(上) TFIDF'!$H$2:$L$46,5,FALSE)*B432</f>
        <v>7.2165777639245901E-4</v>
      </c>
    </row>
    <row r="433" spans="1:47">
      <c r="A433" s="18" t="s">
        <v>3445</v>
      </c>
      <c r="B433" s="18">
        <v>1E-3</v>
      </c>
      <c r="C433" s="18">
        <f>VLOOKUP(C$1,'2014(上) TFIDF'!$H$2:$L$46,5,FALSE)*B433</f>
        <v>2.6116416064596488E-4</v>
      </c>
      <c r="D433" s="18">
        <f>VLOOKUP(D$1,'2014(上) TFIDF'!$H$2:$L$46,5,FALSE)*B433</f>
        <v>6.6529251542574185E-4</v>
      </c>
      <c r="E433" s="18">
        <f>VLOOKUP(E$1,'2014(上) TFIDF'!$H$2:$L$46,5,FALSE)*B433</f>
        <v>0</v>
      </c>
      <c r="F433" s="18">
        <f>VLOOKUP(F$1,'2014(上) TFIDF'!$H$2:$L$46,5,FALSE)*B433</f>
        <v>0</v>
      </c>
      <c r="G433" s="18">
        <f>VLOOKUP(G$1,'2014(上) TFIDF'!$H$2:$L$46,5,FALSE)*B433</f>
        <v>2.3458924522594296E-4</v>
      </c>
      <c r="H433" s="18">
        <f>VLOOKUP(H$1,'2014(上) TFIDF'!$H$2:$L$46,5,FALSE)*B433</f>
        <v>3.7386315381352544E-4</v>
      </c>
      <c r="I433" s="18">
        <f>VLOOKUP(I$1,'2014(上) TFIDF'!$H$2:$L$46,5,FALSE)*B433</f>
        <v>0</v>
      </c>
      <c r="J433" s="18">
        <f>VLOOKUP(J$1,'2014(上) TFIDF'!$H$2:$L$46,5,FALSE)*B433</f>
        <v>3.4951360212825809E-4</v>
      </c>
      <c r="K433" s="18">
        <f>VLOOKUP(K$1,'2014(上) TFIDF'!$H$2:$L$46,5,FALSE)*B433</f>
        <v>4.3665342261583155E-4</v>
      </c>
      <c r="L433" s="18">
        <f>VLOOKUP(L$1,'2014(上) TFIDF'!$H$2:$L$46,5,FALSE)*B433</f>
        <v>0</v>
      </c>
      <c r="M433" s="18">
        <f>VLOOKUP(M$1,'2014(上) TFIDF'!$H$2:$L$46,5,FALSE)*B433</f>
        <v>4.7489524250846971E-4</v>
      </c>
      <c r="N433" s="18">
        <f>VLOOKUP(N$1,'2014(上) TFIDF'!$H$2:$L$46,5,FALSE)*B433</f>
        <v>0</v>
      </c>
      <c r="O433" s="18">
        <f>VLOOKUP(O$1,'2014(上) TFIDF'!$H$2:$L$46,5,FALSE)*B433</f>
        <v>2.3458924522594296E-4</v>
      </c>
      <c r="P433" s="18">
        <f>VLOOKUP(P$1,'2014(上) TFIDF'!$H$2:$L$46,5,FALSE)*B433</f>
        <v>4.4376500343453281E-4</v>
      </c>
      <c r="Q433" s="18">
        <f>VLOOKUP(Q$1,'2014(上) TFIDF'!$H$2:$L$46,5,FALSE)*B433</f>
        <v>1.010320886949443E-4</v>
      </c>
      <c r="R433" s="18">
        <f>VLOOKUP(R$1,'2014(上) TFIDF'!$H$2:$L$46,5,FALSE)*B433</f>
        <v>1.010320886949443E-4</v>
      </c>
      <c r="S433" s="18">
        <f>VLOOKUP(S$1,'2014(上) TFIDF'!$H$2:$L$46,5,FALSE)*B433</f>
        <v>3.8466502017845658E-4</v>
      </c>
      <c r="T433" s="18">
        <f>VLOOKUP(T$1,'2014(上) TFIDF'!$H$2:$L$46,5,FALSE)*B433</f>
        <v>1.6013207195102059E-4</v>
      </c>
      <c r="U433" s="18">
        <f>VLOOKUP(U$1,'2014(上) TFIDF'!$H$2:$L$46,5,FALSE)*B433</f>
        <v>5.0053280104317248E-4</v>
      </c>
      <c r="V433" s="18">
        <f>VLOOKUP(V$1,'2014(上) TFIDF'!$H$2:$L$46,5,FALSE)*B433</f>
        <v>4.6322833803585342E-4</v>
      </c>
      <c r="W433" s="18">
        <f>VLOOKUP(W$1,'2014(上) TFIDF'!$H$2:$L$46,5,FALSE)*B433</f>
        <v>1.6013207195102059E-4</v>
      </c>
      <c r="X433" s="18">
        <f>VLOOKUP(X$1,'2014(上) TFIDF'!$H$2:$L$46,5,FALSE)*B433</f>
        <v>7.737251017700201E-4</v>
      </c>
      <c r="Y433" s="18">
        <f>VLOOKUP(Y$1,'2014(上) TFIDF'!$H$2:$L$46,5,FALSE)*B433</f>
        <v>0</v>
      </c>
      <c r="Z433" s="18">
        <f>VLOOKUP(Z$1,'2014(上) TFIDF'!$H$2:$L$46,5,FALSE)*B433</f>
        <v>6.2735404318334438E-4</v>
      </c>
      <c r="AA433" s="18">
        <f>VLOOKUP(AA$1,'2014(上) TFIDF'!$H$2:$L$46,5,FALSE)*B433</f>
        <v>5.3768551131077582E-4</v>
      </c>
      <c r="AB433" s="18">
        <f>VLOOKUP(AB$1,'2014(上) TFIDF'!$H$2:$L$46,5,FALSE)*B433</f>
        <v>5.3399522576454595E-4</v>
      </c>
      <c r="AC433" s="18">
        <f>VLOOKUP(AC$1,'2014(上) TFIDF'!$H$2:$L$46,5,FALSE)*B433</f>
        <v>1.6013207195102059E-4</v>
      </c>
      <c r="AD433" s="18">
        <f>VLOOKUP(AD$1,'2014(上) TFIDF'!$H$2:$L$46,5,FALSE)*B433</f>
        <v>5.3768551131077582E-4</v>
      </c>
      <c r="AE433" s="18">
        <f>VLOOKUP(AE$1,'2014(上) TFIDF'!$H$2:$L$46,5,FALSE)*B433</f>
        <v>6.0619253216966573E-4</v>
      </c>
      <c r="AF433" s="18">
        <f>VLOOKUP(AF$1,'2014(上) TFIDF'!$H$2:$L$46,5,FALSE)*B433</f>
        <v>6.2931056240290648E-4</v>
      </c>
      <c r="AG433" s="18">
        <f>VLOOKUP(AG$1,'2014(上) TFIDF'!$H$2:$L$46,5,FALSE)*B433</f>
        <v>1.010320886949443E-4</v>
      </c>
      <c r="AH433" s="18">
        <f>VLOOKUP(AH$1,'2014(上) TFIDF'!$H$2:$L$46,5,FALSE)*B433</f>
        <v>0</v>
      </c>
      <c r="AI433" s="18">
        <f>VLOOKUP(AI$1,'2014(上) TFIDF'!$H$2:$L$46,5,FALSE)*B433</f>
        <v>7.0492916408049753E-4</v>
      </c>
      <c r="AJ433" s="18">
        <f>VLOOKUP(AJ$1,'2014(上) TFIDF'!$H$2:$L$46,5,FALSE)*B433</f>
        <v>4.9575340587190773E-4</v>
      </c>
      <c r="AK433" s="18">
        <f>VLOOKUP(AK$1,'2014(上) TFIDF'!$H$2:$L$46,5,FALSE)*B433</f>
        <v>5.9678549456685206E-4</v>
      </c>
      <c r="AL433" s="18">
        <f>VLOOKUP(AL$1,'2014(上) TFIDF'!$H$2:$L$46,5,FALSE)*B433</f>
        <v>5.3020907800287067E-4</v>
      </c>
      <c r="AM433" s="18">
        <f>VLOOKUP(AM$1,'2014(上) TFIDF'!$H$2:$L$46,5,FALSE)*B433</f>
        <v>6.2537090383891028E-4</v>
      </c>
      <c r="AN433" s="18">
        <f>VLOOKUP(AN$1,'2014(上) TFIDF'!$H$2:$L$46,5,FALSE)*B433</f>
        <v>3.0309626608483286E-4</v>
      </c>
      <c r="AO433" s="18">
        <f>VLOOKUP(AO$1,'2014(上) TFIDF'!$H$2:$L$46,5,FALSE)*B433</f>
        <v>0</v>
      </c>
      <c r="AP433" s="18">
        <f>VLOOKUP(AP$1,'2014(上) TFIDF'!$H$2:$L$46,5,FALSE)*B433</f>
        <v>1.6013207195102059E-4</v>
      </c>
      <c r="AQ433" s="18">
        <f>VLOOKUP(AQ$1,'2014(上) TFIDF'!$H$2:$L$46,5,FALSE)*B433</f>
        <v>5.8142830454800589E-4</v>
      </c>
      <c r="AR433" s="18">
        <f>VLOOKUP(AR$1,'2014(上) TFIDF'!$H$2:$L$46,5,FALSE)*B433</f>
        <v>4.9575340587190773E-4</v>
      </c>
      <c r="AS433" s="18">
        <f>VLOOKUP(AS$1,'2014(上) TFIDF'!$H$2:$L$46,5,FALSE)*B433</f>
        <v>2.3458924522594296E-4</v>
      </c>
      <c r="AT433" s="18">
        <f>VLOOKUP(AT$1,'2014(上) TFIDF'!$H$2:$L$46,5,FALSE)*B433</f>
        <v>2.3458924522594296E-4</v>
      </c>
      <c r="AU433" s="18">
        <f>VLOOKUP(AU$1,'2014(上) TFIDF'!$H$2:$L$46,5,FALSE)*B433</f>
        <v>5.051604434747213E-4</v>
      </c>
    </row>
    <row r="434" spans="1:47">
      <c r="A434" s="18" t="s">
        <v>8703</v>
      </c>
      <c r="B434" s="18">
        <v>3.3333333333333335E-3</v>
      </c>
      <c r="C434" s="18">
        <f>VLOOKUP(C$1,'2014(上) TFIDF'!$H$2:$L$46,5,FALSE)*B434</f>
        <v>8.7054720215321631E-4</v>
      </c>
      <c r="D434" s="18">
        <f>VLOOKUP(D$1,'2014(上) TFIDF'!$H$2:$L$46,5,FALSE)*B434</f>
        <v>2.2176417180858063E-3</v>
      </c>
      <c r="E434" s="18">
        <f>VLOOKUP(E$1,'2014(上) TFIDF'!$H$2:$L$46,5,FALSE)*B434</f>
        <v>0</v>
      </c>
      <c r="F434" s="18">
        <f>VLOOKUP(F$1,'2014(上) TFIDF'!$H$2:$L$46,5,FALSE)*B434</f>
        <v>0</v>
      </c>
      <c r="G434" s="18">
        <f>VLOOKUP(G$1,'2014(上) TFIDF'!$H$2:$L$46,5,FALSE)*B434</f>
        <v>7.8196415075314327E-4</v>
      </c>
      <c r="H434" s="18">
        <f>VLOOKUP(H$1,'2014(上) TFIDF'!$H$2:$L$46,5,FALSE)*B434</f>
        <v>1.2462105127117515E-3</v>
      </c>
      <c r="I434" s="18">
        <f>VLOOKUP(I$1,'2014(上) TFIDF'!$H$2:$L$46,5,FALSE)*B434</f>
        <v>0</v>
      </c>
      <c r="J434" s="18">
        <f>VLOOKUP(J$1,'2014(上) TFIDF'!$H$2:$L$46,5,FALSE)*B434</f>
        <v>1.1650453404275271E-3</v>
      </c>
      <c r="K434" s="18">
        <f>VLOOKUP(K$1,'2014(上) TFIDF'!$H$2:$L$46,5,FALSE)*B434</f>
        <v>1.4555114087194385E-3</v>
      </c>
      <c r="L434" s="18">
        <f>VLOOKUP(L$1,'2014(上) TFIDF'!$H$2:$L$46,5,FALSE)*B434</f>
        <v>0</v>
      </c>
      <c r="M434" s="18">
        <f>VLOOKUP(M$1,'2014(上) TFIDF'!$H$2:$L$46,5,FALSE)*B434</f>
        <v>1.582984141694899E-3</v>
      </c>
      <c r="N434" s="18">
        <f>VLOOKUP(N$1,'2014(上) TFIDF'!$H$2:$L$46,5,FALSE)*B434</f>
        <v>0</v>
      </c>
      <c r="O434" s="18">
        <f>VLOOKUP(O$1,'2014(上) TFIDF'!$H$2:$L$46,5,FALSE)*B434</f>
        <v>7.8196415075314327E-4</v>
      </c>
      <c r="P434" s="18">
        <f>VLOOKUP(P$1,'2014(上) TFIDF'!$H$2:$L$46,5,FALSE)*B434</f>
        <v>1.4792166781151094E-3</v>
      </c>
      <c r="Q434" s="18">
        <f>VLOOKUP(Q$1,'2014(上) TFIDF'!$H$2:$L$46,5,FALSE)*B434</f>
        <v>3.3677362898314764E-4</v>
      </c>
      <c r="R434" s="18">
        <f>VLOOKUP(R$1,'2014(上) TFIDF'!$H$2:$L$46,5,FALSE)*B434</f>
        <v>3.3677362898314764E-4</v>
      </c>
      <c r="S434" s="18">
        <f>VLOOKUP(S$1,'2014(上) TFIDF'!$H$2:$L$46,5,FALSE)*B434</f>
        <v>1.2822167339281885E-3</v>
      </c>
      <c r="T434" s="18">
        <f>VLOOKUP(T$1,'2014(上) TFIDF'!$H$2:$L$46,5,FALSE)*B434</f>
        <v>5.3377357317006867E-4</v>
      </c>
      <c r="U434" s="18">
        <f>VLOOKUP(U$1,'2014(上) TFIDF'!$H$2:$L$46,5,FALSE)*B434</f>
        <v>1.6684426701439083E-3</v>
      </c>
      <c r="V434" s="18">
        <f>VLOOKUP(V$1,'2014(上) TFIDF'!$H$2:$L$46,5,FALSE)*B434</f>
        <v>1.5440944601195115E-3</v>
      </c>
      <c r="W434" s="18">
        <f>VLOOKUP(W$1,'2014(上) TFIDF'!$H$2:$L$46,5,FALSE)*B434</f>
        <v>5.3377357317006867E-4</v>
      </c>
      <c r="X434" s="18">
        <f>VLOOKUP(X$1,'2014(上) TFIDF'!$H$2:$L$46,5,FALSE)*B434</f>
        <v>2.5790836725667339E-3</v>
      </c>
      <c r="Y434" s="18">
        <f>VLOOKUP(Y$1,'2014(上) TFIDF'!$H$2:$L$46,5,FALSE)*B434</f>
        <v>0</v>
      </c>
      <c r="Z434" s="18">
        <f>VLOOKUP(Z$1,'2014(上) TFIDF'!$H$2:$L$46,5,FALSE)*B434</f>
        <v>2.0911801439444811E-3</v>
      </c>
      <c r="AA434" s="18">
        <f>VLOOKUP(AA$1,'2014(上) TFIDF'!$H$2:$L$46,5,FALSE)*B434</f>
        <v>1.7922850377025861E-3</v>
      </c>
      <c r="AB434" s="18">
        <f>VLOOKUP(AB$1,'2014(上) TFIDF'!$H$2:$L$46,5,FALSE)*B434</f>
        <v>1.77998408588182E-3</v>
      </c>
      <c r="AC434" s="18">
        <f>VLOOKUP(AC$1,'2014(上) TFIDF'!$H$2:$L$46,5,FALSE)*B434</f>
        <v>5.3377357317006867E-4</v>
      </c>
      <c r="AD434" s="18">
        <f>VLOOKUP(AD$1,'2014(上) TFIDF'!$H$2:$L$46,5,FALSE)*B434</f>
        <v>1.7922850377025861E-3</v>
      </c>
      <c r="AE434" s="18">
        <f>VLOOKUP(AE$1,'2014(上) TFIDF'!$H$2:$L$46,5,FALSE)*B434</f>
        <v>2.0206417738988861E-3</v>
      </c>
      <c r="AF434" s="18">
        <f>VLOOKUP(AF$1,'2014(上) TFIDF'!$H$2:$L$46,5,FALSE)*B434</f>
        <v>2.0977018746763552E-3</v>
      </c>
      <c r="AG434" s="18">
        <f>VLOOKUP(AG$1,'2014(上) TFIDF'!$H$2:$L$46,5,FALSE)*B434</f>
        <v>3.3677362898314764E-4</v>
      </c>
      <c r="AH434" s="18">
        <f>VLOOKUP(AH$1,'2014(上) TFIDF'!$H$2:$L$46,5,FALSE)*B434</f>
        <v>0</v>
      </c>
      <c r="AI434" s="18">
        <f>VLOOKUP(AI$1,'2014(上) TFIDF'!$H$2:$L$46,5,FALSE)*B434</f>
        <v>2.3497638802683252E-3</v>
      </c>
      <c r="AJ434" s="18">
        <f>VLOOKUP(AJ$1,'2014(上) TFIDF'!$H$2:$L$46,5,FALSE)*B434</f>
        <v>1.6525113529063593E-3</v>
      </c>
      <c r="AK434" s="18">
        <f>VLOOKUP(AK$1,'2014(上) TFIDF'!$H$2:$L$46,5,FALSE)*B434</f>
        <v>1.9892849818895068E-3</v>
      </c>
      <c r="AL434" s="18">
        <f>VLOOKUP(AL$1,'2014(上) TFIDF'!$H$2:$L$46,5,FALSE)*B434</f>
        <v>1.7673635933429022E-3</v>
      </c>
      <c r="AM434" s="18">
        <f>VLOOKUP(AM$1,'2014(上) TFIDF'!$H$2:$L$46,5,FALSE)*B434</f>
        <v>2.0845696794630341E-3</v>
      </c>
      <c r="AN434" s="18">
        <f>VLOOKUP(AN$1,'2014(上) TFIDF'!$H$2:$L$46,5,FALSE)*B434</f>
        <v>1.010320886949443E-3</v>
      </c>
      <c r="AO434" s="18">
        <f>VLOOKUP(AO$1,'2014(上) TFIDF'!$H$2:$L$46,5,FALSE)*B434</f>
        <v>0</v>
      </c>
      <c r="AP434" s="18">
        <f>VLOOKUP(AP$1,'2014(上) TFIDF'!$H$2:$L$46,5,FALSE)*B434</f>
        <v>5.3377357317006867E-4</v>
      </c>
      <c r="AQ434" s="18">
        <f>VLOOKUP(AQ$1,'2014(上) TFIDF'!$H$2:$L$46,5,FALSE)*B434</f>
        <v>1.9380943484933531E-3</v>
      </c>
      <c r="AR434" s="18">
        <f>VLOOKUP(AR$1,'2014(上) TFIDF'!$H$2:$L$46,5,FALSE)*B434</f>
        <v>1.6525113529063593E-3</v>
      </c>
      <c r="AS434" s="18">
        <f>VLOOKUP(AS$1,'2014(上) TFIDF'!$H$2:$L$46,5,FALSE)*B434</f>
        <v>7.8196415075314327E-4</v>
      </c>
      <c r="AT434" s="18">
        <f>VLOOKUP(AT$1,'2014(上) TFIDF'!$H$2:$L$46,5,FALSE)*B434</f>
        <v>7.8196415075314327E-4</v>
      </c>
      <c r="AU434" s="18">
        <f>VLOOKUP(AU$1,'2014(上) TFIDF'!$H$2:$L$46,5,FALSE)*B434</f>
        <v>1.6838681449157379E-3</v>
      </c>
    </row>
    <row r="435" spans="1:47">
      <c r="A435" s="18" t="s">
        <v>7319</v>
      </c>
      <c r="B435" s="18">
        <v>2.5000000000000001E-3</v>
      </c>
      <c r="C435" s="18">
        <f>VLOOKUP(C$1,'2014(上) TFIDF'!$H$2:$L$46,5,FALSE)*B435</f>
        <v>6.5291040161491215E-4</v>
      </c>
      <c r="D435" s="18">
        <f>VLOOKUP(D$1,'2014(上) TFIDF'!$H$2:$L$46,5,FALSE)*B435</f>
        <v>1.6632312885643547E-3</v>
      </c>
      <c r="E435" s="18">
        <f>VLOOKUP(E$1,'2014(上) TFIDF'!$H$2:$L$46,5,FALSE)*B435</f>
        <v>0</v>
      </c>
      <c r="F435" s="18">
        <f>VLOOKUP(F$1,'2014(上) TFIDF'!$H$2:$L$46,5,FALSE)*B435</f>
        <v>0</v>
      </c>
      <c r="G435" s="18">
        <f>VLOOKUP(G$1,'2014(上) TFIDF'!$H$2:$L$46,5,FALSE)*B435</f>
        <v>5.864731130648574E-4</v>
      </c>
      <c r="H435" s="18">
        <f>VLOOKUP(H$1,'2014(上) TFIDF'!$H$2:$L$46,5,FALSE)*B435</f>
        <v>9.3465788453381358E-4</v>
      </c>
      <c r="I435" s="18">
        <f>VLOOKUP(I$1,'2014(上) TFIDF'!$H$2:$L$46,5,FALSE)*B435</f>
        <v>0</v>
      </c>
      <c r="J435" s="18">
        <f>VLOOKUP(J$1,'2014(上) TFIDF'!$H$2:$L$46,5,FALSE)*B435</f>
        <v>8.7378400532064525E-4</v>
      </c>
      <c r="K435" s="18">
        <f>VLOOKUP(K$1,'2014(上) TFIDF'!$H$2:$L$46,5,FALSE)*B435</f>
        <v>1.091633556539579E-3</v>
      </c>
      <c r="L435" s="18">
        <f>VLOOKUP(L$1,'2014(上) TFIDF'!$H$2:$L$46,5,FALSE)*B435</f>
        <v>0</v>
      </c>
      <c r="M435" s="18">
        <f>VLOOKUP(M$1,'2014(上) TFIDF'!$H$2:$L$46,5,FALSE)*B435</f>
        <v>1.1872381062711743E-3</v>
      </c>
      <c r="N435" s="18">
        <f>VLOOKUP(N$1,'2014(上) TFIDF'!$H$2:$L$46,5,FALSE)*B435</f>
        <v>0</v>
      </c>
      <c r="O435" s="18">
        <f>VLOOKUP(O$1,'2014(上) TFIDF'!$H$2:$L$46,5,FALSE)*B435</f>
        <v>5.864731130648574E-4</v>
      </c>
      <c r="P435" s="18">
        <f>VLOOKUP(P$1,'2014(上) TFIDF'!$H$2:$L$46,5,FALSE)*B435</f>
        <v>1.1094125085863321E-3</v>
      </c>
      <c r="Q435" s="18">
        <f>VLOOKUP(Q$1,'2014(上) TFIDF'!$H$2:$L$46,5,FALSE)*B435</f>
        <v>2.525802217373607E-4</v>
      </c>
      <c r="R435" s="18">
        <f>VLOOKUP(R$1,'2014(上) TFIDF'!$H$2:$L$46,5,FALSE)*B435</f>
        <v>2.525802217373607E-4</v>
      </c>
      <c r="S435" s="18">
        <f>VLOOKUP(S$1,'2014(上) TFIDF'!$H$2:$L$46,5,FALSE)*B435</f>
        <v>9.6166255044614142E-4</v>
      </c>
      <c r="T435" s="18">
        <f>VLOOKUP(T$1,'2014(上) TFIDF'!$H$2:$L$46,5,FALSE)*B435</f>
        <v>4.0033017987755145E-4</v>
      </c>
      <c r="U435" s="18">
        <f>VLOOKUP(U$1,'2014(上) TFIDF'!$H$2:$L$46,5,FALSE)*B435</f>
        <v>1.2513320026079312E-3</v>
      </c>
      <c r="V435" s="18">
        <f>VLOOKUP(V$1,'2014(上) TFIDF'!$H$2:$L$46,5,FALSE)*B435</f>
        <v>1.1580708450896334E-3</v>
      </c>
      <c r="W435" s="18">
        <f>VLOOKUP(W$1,'2014(上) TFIDF'!$H$2:$L$46,5,FALSE)*B435</f>
        <v>4.0033017987755145E-4</v>
      </c>
      <c r="X435" s="18">
        <f>VLOOKUP(X$1,'2014(上) TFIDF'!$H$2:$L$46,5,FALSE)*B435</f>
        <v>1.9343127544250503E-3</v>
      </c>
      <c r="Y435" s="18">
        <f>VLOOKUP(Y$1,'2014(上) TFIDF'!$H$2:$L$46,5,FALSE)*B435</f>
        <v>0</v>
      </c>
      <c r="Z435" s="18">
        <f>VLOOKUP(Z$1,'2014(上) TFIDF'!$H$2:$L$46,5,FALSE)*B435</f>
        <v>1.5683851079583608E-3</v>
      </c>
      <c r="AA435" s="18">
        <f>VLOOKUP(AA$1,'2014(上) TFIDF'!$H$2:$L$46,5,FALSE)*B435</f>
        <v>1.3442137782769396E-3</v>
      </c>
      <c r="AB435" s="18">
        <f>VLOOKUP(AB$1,'2014(上) TFIDF'!$H$2:$L$46,5,FALSE)*B435</f>
        <v>1.334988064411365E-3</v>
      </c>
      <c r="AC435" s="18">
        <f>VLOOKUP(AC$1,'2014(上) TFIDF'!$H$2:$L$46,5,FALSE)*B435</f>
        <v>4.0033017987755145E-4</v>
      </c>
      <c r="AD435" s="18">
        <f>VLOOKUP(AD$1,'2014(上) TFIDF'!$H$2:$L$46,5,FALSE)*B435</f>
        <v>1.3442137782769396E-3</v>
      </c>
      <c r="AE435" s="18">
        <f>VLOOKUP(AE$1,'2014(上) TFIDF'!$H$2:$L$46,5,FALSE)*B435</f>
        <v>1.5154813304241643E-3</v>
      </c>
      <c r="AF435" s="18">
        <f>VLOOKUP(AF$1,'2014(上) TFIDF'!$H$2:$L$46,5,FALSE)*B435</f>
        <v>1.5732764060072662E-3</v>
      </c>
      <c r="AG435" s="18">
        <f>VLOOKUP(AG$1,'2014(上) TFIDF'!$H$2:$L$46,5,FALSE)*B435</f>
        <v>2.525802217373607E-4</v>
      </c>
      <c r="AH435" s="18">
        <f>VLOOKUP(AH$1,'2014(上) TFIDF'!$H$2:$L$46,5,FALSE)*B435</f>
        <v>0</v>
      </c>
      <c r="AI435" s="18">
        <f>VLOOKUP(AI$1,'2014(上) TFIDF'!$H$2:$L$46,5,FALSE)*B435</f>
        <v>1.762322910201244E-3</v>
      </c>
      <c r="AJ435" s="18">
        <f>VLOOKUP(AJ$1,'2014(上) TFIDF'!$H$2:$L$46,5,FALSE)*B435</f>
        <v>1.2393835146797694E-3</v>
      </c>
      <c r="AK435" s="18">
        <f>VLOOKUP(AK$1,'2014(上) TFIDF'!$H$2:$L$46,5,FALSE)*B435</f>
        <v>1.4919637364171302E-3</v>
      </c>
      <c r="AL435" s="18">
        <f>VLOOKUP(AL$1,'2014(上) TFIDF'!$H$2:$L$46,5,FALSE)*B435</f>
        <v>1.3255226950071766E-3</v>
      </c>
      <c r="AM435" s="18">
        <f>VLOOKUP(AM$1,'2014(上) TFIDF'!$H$2:$L$46,5,FALSE)*B435</f>
        <v>1.5634272595972756E-3</v>
      </c>
      <c r="AN435" s="18">
        <f>VLOOKUP(AN$1,'2014(上) TFIDF'!$H$2:$L$46,5,FALSE)*B435</f>
        <v>7.5774066521208216E-4</v>
      </c>
      <c r="AO435" s="18">
        <f>VLOOKUP(AO$1,'2014(上) TFIDF'!$H$2:$L$46,5,FALSE)*B435</f>
        <v>0</v>
      </c>
      <c r="AP435" s="18">
        <f>VLOOKUP(AP$1,'2014(上) TFIDF'!$H$2:$L$46,5,FALSE)*B435</f>
        <v>4.0033017987755145E-4</v>
      </c>
      <c r="AQ435" s="18">
        <f>VLOOKUP(AQ$1,'2014(上) TFIDF'!$H$2:$L$46,5,FALSE)*B435</f>
        <v>1.4535707613700147E-3</v>
      </c>
      <c r="AR435" s="18">
        <f>VLOOKUP(AR$1,'2014(上) TFIDF'!$H$2:$L$46,5,FALSE)*B435</f>
        <v>1.2393835146797694E-3</v>
      </c>
      <c r="AS435" s="18">
        <f>VLOOKUP(AS$1,'2014(上) TFIDF'!$H$2:$L$46,5,FALSE)*B435</f>
        <v>5.864731130648574E-4</v>
      </c>
      <c r="AT435" s="18">
        <f>VLOOKUP(AT$1,'2014(上) TFIDF'!$H$2:$L$46,5,FALSE)*B435</f>
        <v>5.864731130648574E-4</v>
      </c>
      <c r="AU435" s="18">
        <f>VLOOKUP(AU$1,'2014(上) TFIDF'!$H$2:$L$46,5,FALSE)*B435</f>
        <v>1.2629011086868033E-3</v>
      </c>
    </row>
    <row r="436" spans="1:47">
      <c r="A436" s="18" t="s">
        <v>1631</v>
      </c>
      <c r="B436" s="18">
        <v>3.3333333333333335E-3</v>
      </c>
      <c r="C436" s="18">
        <f>VLOOKUP(C$1,'2014(上) TFIDF'!$H$2:$L$46,5,FALSE)*B436</f>
        <v>8.7054720215321631E-4</v>
      </c>
      <c r="D436" s="18">
        <f>VLOOKUP(D$1,'2014(上) TFIDF'!$H$2:$L$46,5,FALSE)*B436</f>
        <v>2.2176417180858063E-3</v>
      </c>
      <c r="E436" s="18">
        <f>VLOOKUP(E$1,'2014(上) TFIDF'!$H$2:$L$46,5,FALSE)*B436</f>
        <v>0</v>
      </c>
      <c r="F436" s="18">
        <f>VLOOKUP(F$1,'2014(上) TFIDF'!$H$2:$L$46,5,FALSE)*B436</f>
        <v>0</v>
      </c>
      <c r="G436" s="18">
        <f>VLOOKUP(G$1,'2014(上) TFIDF'!$H$2:$L$46,5,FALSE)*B436</f>
        <v>7.8196415075314327E-4</v>
      </c>
      <c r="H436" s="18">
        <f>VLOOKUP(H$1,'2014(上) TFIDF'!$H$2:$L$46,5,FALSE)*B436</f>
        <v>1.2462105127117515E-3</v>
      </c>
      <c r="I436" s="18">
        <f>VLOOKUP(I$1,'2014(上) TFIDF'!$H$2:$L$46,5,FALSE)*B436</f>
        <v>0</v>
      </c>
      <c r="J436" s="18">
        <f>VLOOKUP(J$1,'2014(上) TFIDF'!$H$2:$L$46,5,FALSE)*B436</f>
        <v>1.1650453404275271E-3</v>
      </c>
      <c r="K436" s="18">
        <f>VLOOKUP(K$1,'2014(上) TFIDF'!$H$2:$L$46,5,FALSE)*B436</f>
        <v>1.4555114087194385E-3</v>
      </c>
      <c r="L436" s="18">
        <f>VLOOKUP(L$1,'2014(上) TFIDF'!$H$2:$L$46,5,FALSE)*B436</f>
        <v>0</v>
      </c>
      <c r="M436" s="18">
        <f>VLOOKUP(M$1,'2014(上) TFIDF'!$H$2:$L$46,5,FALSE)*B436</f>
        <v>1.582984141694899E-3</v>
      </c>
      <c r="N436" s="18">
        <f>VLOOKUP(N$1,'2014(上) TFIDF'!$H$2:$L$46,5,FALSE)*B436</f>
        <v>0</v>
      </c>
      <c r="O436" s="18">
        <f>VLOOKUP(O$1,'2014(上) TFIDF'!$H$2:$L$46,5,FALSE)*B436</f>
        <v>7.8196415075314327E-4</v>
      </c>
      <c r="P436" s="18">
        <f>VLOOKUP(P$1,'2014(上) TFIDF'!$H$2:$L$46,5,FALSE)*B436</f>
        <v>1.4792166781151094E-3</v>
      </c>
      <c r="Q436" s="18">
        <f>VLOOKUP(Q$1,'2014(上) TFIDF'!$H$2:$L$46,5,FALSE)*B436</f>
        <v>3.3677362898314764E-4</v>
      </c>
      <c r="R436" s="18">
        <f>VLOOKUP(R$1,'2014(上) TFIDF'!$H$2:$L$46,5,FALSE)*B436</f>
        <v>3.3677362898314764E-4</v>
      </c>
      <c r="S436" s="18">
        <f>VLOOKUP(S$1,'2014(上) TFIDF'!$H$2:$L$46,5,FALSE)*B436</f>
        <v>1.2822167339281885E-3</v>
      </c>
      <c r="T436" s="18">
        <f>VLOOKUP(T$1,'2014(上) TFIDF'!$H$2:$L$46,5,FALSE)*B436</f>
        <v>5.3377357317006867E-4</v>
      </c>
      <c r="U436" s="18">
        <f>VLOOKUP(U$1,'2014(上) TFIDF'!$H$2:$L$46,5,FALSE)*B436</f>
        <v>1.6684426701439083E-3</v>
      </c>
      <c r="V436" s="18">
        <f>VLOOKUP(V$1,'2014(上) TFIDF'!$H$2:$L$46,5,FALSE)*B436</f>
        <v>1.5440944601195115E-3</v>
      </c>
      <c r="W436" s="18">
        <f>VLOOKUP(W$1,'2014(上) TFIDF'!$H$2:$L$46,5,FALSE)*B436</f>
        <v>5.3377357317006867E-4</v>
      </c>
      <c r="X436" s="18">
        <f>VLOOKUP(X$1,'2014(上) TFIDF'!$H$2:$L$46,5,FALSE)*B436</f>
        <v>2.5790836725667339E-3</v>
      </c>
      <c r="Y436" s="18">
        <f>VLOOKUP(Y$1,'2014(上) TFIDF'!$H$2:$L$46,5,FALSE)*B436</f>
        <v>0</v>
      </c>
      <c r="Z436" s="18">
        <f>VLOOKUP(Z$1,'2014(上) TFIDF'!$H$2:$L$46,5,FALSE)*B436</f>
        <v>2.0911801439444811E-3</v>
      </c>
      <c r="AA436" s="18">
        <f>VLOOKUP(AA$1,'2014(上) TFIDF'!$H$2:$L$46,5,FALSE)*B436</f>
        <v>1.7922850377025861E-3</v>
      </c>
      <c r="AB436" s="18">
        <f>VLOOKUP(AB$1,'2014(上) TFIDF'!$H$2:$L$46,5,FALSE)*B436</f>
        <v>1.77998408588182E-3</v>
      </c>
      <c r="AC436" s="18">
        <f>VLOOKUP(AC$1,'2014(上) TFIDF'!$H$2:$L$46,5,FALSE)*B436</f>
        <v>5.3377357317006867E-4</v>
      </c>
      <c r="AD436" s="18">
        <f>VLOOKUP(AD$1,'2014(上) TFIDF'!$H$2:$L$46,5,FALSE)*B436</f>
        <v>1.7922850377025861E-3</v>
      </c>
      <c r="AE436" s="18">
        <f>VLOOKUP(AE$1,'2014(上) TFIDF'!$H$2:$L$46,5,FALSE)*B436</f>
        <v>2.0206417738988861E-3</v>
      </c>
      <c r="AF436" s="18">
        <f>VLOOKUP(AF$1,'2014(上) TFIDF'!$H$2:$L$46,5,FALSE)*B436</f>
        <v>2.0977018746763552E-3</v>
      </c>
      <c r="AG436" s="18">
        <f>VLOOKUP(AG$1,'2014(上) TFIDF'!$H$2:$L$46,5,FALSE)*B436</f>
        <v>3.3677362898314764E-4</v>
      </c>
      <c r="AH436" s="18">
        <f>VLOOKUP(AH$1,'2014(上) TFIDF'!$H$2:$L$46,5,FALSE)*B436</f>
        <v>0</v>
      </c>
      <c r="AI436" s="18">
        <f>VLOOKUP(AI$1,'2014(上) TFIDF'!$H$2:$L$46,5,FALSE)*B436</f>
        <v>2.3497638802683252E-3</v>
      </c>
      <c r="AJ436" s="18">
        <f>VLOOKUP(AJ$1,'2014(上) TFIDF'!$H$2:$L$46,5,FALSE)*B436</f>
        <v>1.6525113529063593E-3</v>
      </c>
      <c r="AK436" s="18">
        <f>VLOOKUP(AK$1,'2014(上) TFIDF'!$H$2:$L$46,5,FALSE)*B436</f>
        <v>1.9892849818895068E-3</v>
      </c>
      <c r="AL436" s="18">
        <f>VLOOKUP(AL$1,'2014(上) TFIDF'!$H$2:$L$46,5,FALSE)*B436</f>
        <v>1.7673635933429022E-3</v>
      </c>
      <c r="AM436" s="18">
        <f>VLOOKUP(AM$1,'2014(上) TFIDF'!$H$2:$L$46,5,FALSE)*B436</f>
        <v>2.0845696794630341E-3</v>
      </c>
      <c r="AN436" s="18">
        <f>VLOOKUP(AN$1,'2014(上) TFIDF'!$H$2:$L$46,5,FALSE)*B436</f>
        <v>1.010320886949443E-3</v>
      </c>
      <c r="AO436" s="18">
        <f>VLOOKUP(AO$1,'2014(上) TFIDF'!$H$2:$L$46,5,FALSE)*B436</f>
        <v>0</v>
      </c>
      <c r="AP436" s="18">
        <f>VLOOKUP(AP$1,'2014(上) TFIDF'!$H$2:$L$46,5,FALSE)*B436</f>
        <v>5.3377357317006867E-4</v>
      </c>
      <c r="AQ436" s="18">
        <f>VLOOKUP(AQ$1,'2014(上) TFIDF'!$H$2:$L$46,5,FALSE)*B436</f>
        <v>1.9380943484933531E-3</v>
      </c>
      <c r="AR436" s="18">
        <f>VLOOKUP(AR$1,'2014(上) TFIDF'!$H$2:$L$46,5,FALSE)*B436</f>
        <v>1.6525113529063593E-3</v>
      </c>
      <c r="AS436" s="18">
        <f>VLOOKUP(AS$1,'2014(上) TFIDF'!$H$2:$L$46,5,FALSE)*B436</f>
        <v>7.8196415075314327E-4</v>
      </c>
      <c r="AT436" s="18">
        <f>VLOOKUP(AT$1,'2014(上) TFIDF'!$H$2:$L$46,5,FALSE)*B436</f>
        <v>7.8196415075314327E-4</v>
      </c>
      <c r="AU436" s="18">
        <f>VLOOKUP(AU$1,'2014(上) TFIDF'!$H$2:$L$46,5,FALSE)*B436</f>
        <v>1.6838681449157379E-3</v>
      </c>
    </row>
    <row r="437" spans="1:47">
      <c r="A437" s="18" t="s">
        <v>1018</v>
      </c>
      <c r="B437" s="18">
        <v>2.5000000000000001E-3</v>
      </c>
      <c r="C437" s="18">
        <f>VLOOKUP(C$1,'2014(上) TFIDF'!$H$2:$L$46,5,FALSE)*B437</f>
        <v>6.5291040161491215E-4</v>
      </c>
      <c r="D437" s="18">
        <f>VLOOKUP(D$1,'2014(上) TFIDF'!$H$2:$L$46,5,FALSE)*B437</f>
        <v>1.6632312885643547E-3</v>
      </c>
      <c r="E437" s="18">
        <f>VLOOKUP(E$1,'2014(上) TFIDF'!$H$2:$L$46,5,FALSE)*B437</f>
        <v>0</v>
      </c>
      <c r="F437" s="18">
        <f>VLOOKUP(F$1,'2014(上) TFIDF'!$H$2:$L$46,5,FALSE)*B437</f>
        <v>0</v>
      </c>
      <c r="G437" s="18">
        <f>VLOOKUP(G$1,'2014(上) TFIDF'!$H$2:$L$46,5,FALSE)*B437</f>
        <v>5.864731130648574E-4</v>
      </c>
      <c r="H437" s="18">
        <f>VLOOKUP(H$1,'2014(上) TFIDF'!$H$2:$L$46,5,FALSE)*B437</f>
        <v>9.3465788453381358E-4</v>
      </c>
      <c r="I437" s="18">
        <f>VLOOKUP(I$1,'2014(上) TFIDF'!$H$2:$L$46,5,FALSE)*B437</f>
        <v>0</v>
      </c>
      <c r="J437" s="18">
        <f>VLOOKUP(J$1,'2014(上) TFIDF'!$H$2:$L$46,5,FALSE)*B437</f>
        <v>8.7378400532064525E-4</v>
      </c>
      <c r="K437" s="18">
        <f>VLOOKUP(K$1,'2014(上) TFIDF'!$H$2:$L$46,5,FALSE)*B437</f>
        <v>1.091633556539579E-3</v>
      </c>
      <c r="L437" s="18">
        <f>VLOOKUP(L$1,'2014(上) TFIDF'!$H$2:$L$46,5,FALSE)*B437</f>
        <v>0</v>
      </c>
      <c r="M437" s="18">
        <f>VLOOKUP(M$1,'2014(上) TFIDF'!$H$2:$L$46,5,FALSE)*B437</f>
        <v>1.1872381062711743E-3</v>
      </c>
      <c r="N437" s="18">
        <f>VLOOKUP(N$1,'2014(上) TFIDF'!$H$2:$L$46,5,FALSE)*B437</f>
        <v>0</v>
      </c>
      <c r="O437" s="18">
        <f>VLOOKUP(O$1,'2014(上) TFIDF'!$H$2:$L$46,5,FALSE)*B437</f>
        <v>5.864731130648574E-4</v>
      </c>
      <c r="P437" s="18">
        <f>VLOOKUP(P$1,'2014(上) TFIDF'!$H$2:$L$46,5,FALSE)*B437</f>
        <v>1.1094125085863321E-3</v>
      </c>
      <c r="Q437" s="18">
        <f>VLOOKUP(Q$1,'2014(上) TFIDF'!$H$2:$L$46,5,FALSE)*B437</f>
        <v>2.525802217373607E-4</v>
      </c>
      <c r="R437" s="18">
        <f>VLOOKUP(R$1,'2014(上) TFIDF'!$H$2:$L$46,5,FALSE)*B437</f>
        <v>2.525802217373607E-4</v>
      </c>
      <c r="S437" s="18">
        <f>VLOOKUP(S$1,'2014(上) TFIDF'!$H$2:$L$46,5,FALSE)*B437</f>
        <v>9.6166255044614142E-4</v>
      </c>
      <c r="T437" s="18">
        <f>VLOOKUP(T$1,'2014(上) TFIDF'!$H$2:$L$46,5,FALSE)*B437</f>
        <v>4.0033017987755145E-4</v>
      </c>
      <c r="U437" s="18">
        <f>VLOOKUP(U$1,'2014(上) TFIDF'!$H$2:$L$46,5,FALSE)*B437</f>
        <v>1.2513320026079312E-3</v>
      </c>
      <c r="V437" s="18">
        <f>VLOOKUP(V$1,'2014(上) TFIDF'!$H$2:$L$46,5,FALSE)*B437</f>
        <v>1.1580708450896334E-3</v>
      </c>
      <c r="W437" s="18">
        <f>VLOOKUP(W$1,'2014(上) TFIDF'!$H$2:$L$46,5,FALSE)*B437</f>
        <v>4.0033017987755145E-4</v>
      </c>
      <c r="X437" s="18">
        <f>VLOOKUP(X$1,'2014(上) TFIDF'!$H$2:$L$46,5,FALSE)*B437</f>
        <v>1.9343127544250503E-3</v>
      </c>
      <c r="Y437" s="18">
        <f>VLOOKUP(Y$1,'2014(上) TFIDF'!$H$2:$L$46,5,FALSE)*B437</f>
        <v>0</v>
      </c>
      <c r="Z437" s="18">
        <f>VLOOKUP(Z$1,'2014(上) TFIDF'!$H$2:$L$46,5,FALSE)*B437</f>
        <v>1.5683851079583608E-3</v>
      </c>
      <c r="AA437" s="18">
        <f>VLOOKUP(AA$1,'2014(上) TFIDF'!$H$2:$L$46,5,FALSE)*B437</f>
        <v>1.3442137782769396E-3</v>
      </c>
      <c r="AB437" s="18">
        <f>VLOOKUP(AB$1,'2014(上) TFIDF'!$H$2:$L$46,5,FALSE)*B437</f>
        <v>1.334988064411365E-3</v>
      </c>
      <c r="AC437" s="18">
        <f>VLOOKUP(AC$1,'2014(上) TFIDF'!$H$2:$L$46,5,FALSE)*B437</f>
        <v>4.0033017987755145E-4</v>
      </c>
      <c r="AD437" s="18">
        <f>VLOOKUP(AD$1,'2014(上) TFIDF'!$H$2:$L$46,5,FALSE)*B437</f>
        <v>1.3442137782769396E-3</v>
      </c>
      <c r="AE437" s="18">
        <f>VLOOKUP(AE$1,'2014(上) TFIDF'!$H$2:$L$46,5,FALSE)*B437</f>
        <v>1.5154813304241643E-3</v>
      </c>
      <c r="AF437" s="18">
        <f>VLOOKUP(AF$1,'2014(上) TFIDF'!$H$2:$L$46,5,FALSE)*B437</f>
        <v>1.5732764060072662E-3</v>
      </c>
      <c r="AG437" s="18">
        <f>VLOOKUP(AG$1,'2014(上) TFIDF'!$H$2:$L$46,5,FALSE)*B437</f>
        <v>2.525802217373607E-4</v>
      </c>
      <c r="AH437" s="18">
        <f>VLOOKUP(AH$1,'2014(上) TFIDF'!$H$2:$L$46,5,FALSE)*B437</f>
        <v>0</v>
      </c>
      <c r="AI437" s="18">
        <f>VLOOKUP(AI$1,'2014(上) TFIDF'!$H$2:$L$46,5,FALSE)*B437</f>
        <v>1.762322910201244E-3</v>
      </c>
      <c r="AJ437" s="18">
        <f>VLOOKUP(AJ$1,'2014(上) TFIDF'!$H$2:$L$46,5,FALSE)*B437</f>
        <v>1.2393835146797694E-3</v>
      </c>
      <c r="AK437" s="18">
        <f>VLOOKUP(AK$1,'2014(上) TFIDF'!$H$2:$L$46,5,FALSE)*B437</f>
        <v>1.4919637364171302E-3</v>
      </c>
      <c r="AL437" s="18">
        <f>VLOOKUP(AL$1,'2014(上) TFIDF'!$H$2:$L$46,5,FALSE)*B437</f>
        <v>1.3255226950071766E-3</v>
      </c>
      <c r="AM437" s="18">
        <f>VLOOKUP(AM$1,'2014(上) TFIDF'!$H$2:$L$46,5,FALSE)*B437</f>
        <v>1.5634272595972756E-3</v>
      </c>
      <c r="AN437" s="18">
        <f>VLOOKUP(AN$1,'2014(上) TFIDF'!$H$2:$L$46,5,FALSE)*B437</f>
        <v>7.5774066521208216E-4</v>
      </c>
      <c r="AO437" s="18">
        <f>VLOOKUP(AO$1,'2014(上) TFIDF'!$H$2:$L$46,5,FALSE)*B437</f>
        <v>0</v>
      </c>
      <c r="AP437" s="18">
        <f>VLOOKUP(AP$1,'2014(上) TFIDF'!$H$2:$L$46,5,FALSE)*B437</f>
        <v>4.0033017987755145E-4</v>
      </c>
      <c r="AQ437" s="18">
        <f>VLOOKUP(AQ$1,'2014(上) TFIDF'!$H$2:$L$46,5,FALSE)*B437</f>
        <v>1.4535707613700147E-3</v>
      </c>
      <c r="AR437" s="18">
        <f>VLOOKUP(AR$1,'2014(上) TFIDF'!$H$2:$L$46,5,FALSE)*B437</f>
        <v>1.2393835146797694E-3</v>
      </c>
      <c r="AS437" s="18">
        <f>VLOOKUP(AS$1,'2014(上) TFIDF'!$H$2:$L$46,5,FALSE)*B437</f>
        <v>5.864731130648574E-4</v>
      </c>
      <c r="AT437" s="18">
        <f>VLOOKUP(AT$1,'2014(上) TFIDF'!$H$2:$L$46,5,FALSE)*B437</f>
        <v>5.864731130648574E-4</v>
      </c>
      <c r="AU437" s="18">
        <f>VLOOKUP(AU$1,'2014(上) TFIDF'!$H$2:$L$46,5,FALSE)*B437</f>
        <v>1.2629011086868033E-3</v>
      </c>
    </row>
    <row r="438" spans="1:47">
      <c r="A438" s="18" t="s">
        <v>2099</v>
      </c>
      <c r="B438" s="18">
        <v>1.25E-3</v>
      </c>
      <c r="C438" s="18">
        <f>VLOOKUP(C$1,'2014(上) TFIDF'!$H$2:$L$46,5,FALSE)*B438</f>
        <v>3.2645520080745608E-4</v>
      </c>
      <c r="D438" s="18">
        <f>VLOOKUP(D$1,'2014(上) TFIDF'!$H$2:$L$46,5,FALSE)*B438</f>
        <v>8.3161564428217737E-4</v>
      </c>
      <c r="E438" s="18">
        <f>VLOOKUP(E$1,'2014(上) TFIDF'!$H$2:$L$46,5,FALSE)*B438</f>
        <v>0</v>
      </c>
      <c r="F438" s="18">
        <f>VLOOKUP(F$1,'2014(上) TFIDF'!$H$2:$L$46,5,FALSE)*B438</f>
        <v>0</v>
      </c>
      <c r="G438" s="18">
        <f>VLOOKUP(G$1,'2014(上) TFIDF'!$H$2:$L$46,5,FALSE)*B438</f>
        <v>2.932365565324287E-4</v>
      </c>
      <c r="H438" s="18">
        <f>VLOOKUP(H$1,'2014(上) TFIDF'!$H$2:$L$46,5,FALSE)*B438</f>
        <v>4.6732894226690679E-4</v>
      </c>
      <c r="I438" s="18">
        <f>VLOOKUP(I$1,'2014(上) TFIDF'!$H$2:$L$46,5,FALSE)*B438</f>
        <v>0</v>
      </c>
      <c r="J438" s="18">
        <f>VLOOKUP(J$1,'2014(上) TFIDF'!$H$2:$L$46,5,FALSE)*B438</f>
        <v>4.3689200266032262E-4</v>
      </c>
      <c r="K438" s="18">
        <f>VLOOKUP(K$1,'2014(上) TFIDF'!$H$2:$L$46,5,FALSE)*B438</f>
        <v>5.4581677826978951E-4</v>
      </c>
      <c r="L438" s="18">
        <f>VLOOKUP(L$1,'2014(上) TFIDF'!$H$2:$L$46,5,FALSE)*B438</f>
        <v>0</v>
      </c>
      <c r="M438" s="18">
        <f>VLOOKUP(M$1,'2014(上) TFIDF'!$H$2:$L$46,5,FALSE)*B438</f>
        <v>5.9361905313558717E-4</v>
      </c>
      <c r="N438" s="18">
        <f>VLOOKUP(N$1,'2014(上) TFIDF'!$H$2:$L$46,5,FALSE)*B438</f>
        <v>0</v>
      </c>
      <c r="O438" s="18">
        <f>VLOOKUP(O$1,'2014(上) TFIDF'!$H$2:$L$46,5,FALSE)*B438</f>
        <v>2.932365565324287E-4</v>
      </c>
      <c r="P438" s="18">
        <f>VLOOKUP(P$1,'2014(上) TFIDF'!$H$2:$L$46,5,FALSE)*B438</f>
        <v>5.5470625429316603E-4</v>
      </c>
      <c r="Q438" s="18">
        <f>VLOOKUP(Q$1,'2014(上) TFIDF'!$H$2:$L$46,5,FALSE)*B438</f>
        <v>1.2629011086868035E-4</v>
      </c>
      <c r="R438" s="18">
        <f>VLOOKUP(R$1,'2014(上) TFIDF'!$H$2:$L$46,5,FALSE)*B438</f>
        <v>1.2629011086868035E-4</v>
      </c>
      <c r="S438" s="18">
        <f>VLOOKUP(S$1,'2014(上) TFIDF'!$H$2:$L$46,5,FALSE)*B438</f>
        <v>4.8083127522307071E-4</v>
      </c>
      <c r="T438" s="18">
        <f>VLOOKUP(T$1,'2014(上) TFIDF'!$H$2:$L$46,5,FALSE)*B438</f>
        <v>2.0016508993877572E-4</v>
      </c>
      <c r="U438" s="18">
        <f>VLOOKUP(U$1,'2014(上) TFIDF'!$H$2:$L$46,5,FALSE)*B438</f>
        <v>6.256660013039656E-4</v>
      </c>
      <c r="V438" s="18">
        <f>VLOOKUP(V$1,'2014(上) TFIDF'!$H$2:$L$46,5,FALSE)*B438</f>
        <v>5.7903542254481672E-4</v>
      </c>
      <c r="W438" s="18">
        <f>VLOOKUP(W$1,'2014(上) TFIDF'!$H$2:$L$46,5,FALSE)*B438</f>
        <v>2.0016508993877572E-4</v>
      </c>
      <c r="X438" s="18">
        <f>VLOOKUP(X$1,'2014(上) TFIDF'!$H$2:$L$46,5,FALSE)*B438</f>
        <v>9.6715637721252515E-4</v>
      </c>
      <c r="Y438" s="18">
        <f>VLOOKUP(Y$1,'2014(上) TFIDF'!$H$2:$L$46,5,FALSE)*B438</f>
        <v>0</v>
      </c>
      <c r="Z438" s="18">
        <f>VLOOKUP(Z$1,'2014(上) TFIDF'!$H$2:$L$46,5,FALSE)*B438</f>
        <v>7.8419255397918042E-4</v>
      </c>
      <c r="AA438" s="18">
        <f>VLOOKUP(AA$1,'2014(上) TFIDF'!$H$2:$L$46,5,FALSE)*B438</f>
        <v>6.7210688913846978E-4</v>
      </c>
      <c r="AB438" s="18">
        <f>VLOOKUP(AB$1,'2014(上) TFIDF'!$H$2:$L$46,5,FALSE)*B438</f>
        <v>6.6749403220568249E-4</v>
      </c>
      <c r="AC438" s="18">
        <f>VLOOKUP(AC$1,'2014(上) TFIDF'!$H$2:$L$46,5,FALSE)*B438</f>
        <v>2.0016508993877572E-4</v>
      </c>
      <c r="AD438" s="18">
        <f>VLOOKUP(AD$1,'2014(上) TFIDF'!$H$2:$L$46,5,FALSE)*B438</f>
        <v>6.7210688913846978E-4</v>
      </c>
      <c r="AE438" s="18">
        <f>VLOOKUP(AE$1,'2014(上) TFIDF'!$H$2:$L$46,5,FALSE)*B438</f>
        <v>7.5774066521208216E-4</v>
      </c>
      <c r="AF438" s="18">
        <f>VLOOKUP(AF$1,'2014(上) TFIDF'!$H$2:$L$46,5,FALSE)*B438</f>
        <v>7.8663820300363309E-4</v>
      </c>
      <c r="AG438" s="18">
        <f>VLOOKUP(AG$1,'2014(上) TFIDF'!$H$2:$L$46,5,FALSE)*B438</f>
        <v>1.2629011086868035E-4</v>
      </c>
      <c r="AH438" s="18">
        <f>VLOOKUP(AH$1,'2014(上) TFIDF'!$H$2:$L$46,5,FALSE)*B438</f>
        <v>0</v>
      </c>
      <c r="AI438" s="18">
        <f>VLOOKUP(AI$1,'2014(上) TFIDF'!$H$2:$L$46,5,FALSE)*B438</f>
        <v>8.81161455100622E-4</v>
      </c>
      <c r="AJ438" s="18">
        <f>VLOOKUP(AJ$1,'2014(上) TFIDF'!$H$2:$L$46,5,FALSE)*B438</f>
        <v>6.1969175733988472E-4</v>
      </c>
      <c r="AK438" s="18">
        <f>VLOOKUP(AK$1,'2014(上) TFIDF'!$H$2:$L$46,5,FALSE)*B438</f>
        <v>7.459818682085651E-4</v>
      </c>
      <c r="AL438" s="18">
        <f>VLOOKUP(AL$1,'2014(上) TFIDF'!$H$2:$L$46,5,FALSE)*B438</f>
        <v>6.6276134750358829E-4</v>
      </c>
      <c r="AM438" s="18">
        <f>VLOOKUP(AM$1,'2014(上) TFIDF'!$H$2:$L$46,5,FALSE)*B438</f>
        <v>7.8171362979863779E-4</v>
      </c>
      <c r="AN438" s="18">
        <f>VLOOKUP(AN$1,'2014(上) TFIDF'!$H$2:$L$46,5,FALSE)*B438</f>
        <v>3.7887033260604108E-4</v>
      </c>
      <c r="AO438" s="18">
        <f>VLOOKUP(AO$1,'2014(上) TFIDF'!$H$2:$L$46,5,FALSE)*B438</f>
        <v>0</v>
      </c>
      <c r="AP438" s="18">
        <f>VLOOKUP(AP$1,'2014(上) TFIDF'!$H$2:$L$46,5,FALSE)*B438</f>
        <v>2.0016508993877572E-4</v>
      </c>
      <c r="AQ438" s="18">
        <f>VLOOKUP(AQ$1,'2014(上) TFIDF'!$H$2:$L$46,5,FALSE)*B438</f>
        <v>7.2678538068500736E-4</v>
      </c>
      <c r="AR438" s="18">
        <f>VLOOKUP(AR$1,'2014(上) TFIDF'!$H$2:$L$46,5,FALSE)*B438</f>
        <v>6.1969175733988472E-4</v>
      </c>
      <c r="AS438" s="18">
        <f>VLOOKUP(AS$1,'2014(上) TFIDF'!$H$2:$L$46,5,FALSE)*B438</f>
        <v>2.932365565324287E-4</v>
      </c>
      <c r="AT438" s="18">
        <f>VLOOKUP(AT$1,'2014(上) TFIDF'!$H$2:$L$46,5,FALSE)*B438</f>
        <v>2.932365565324287E-4</v>
      </c>
      <c r="AU438" s="18">
        <f>VLOOKUP(AU$1,'2014(上) TFIDF'!$H$2:$L$46,5,FALSE)*B438</f>
        <v>6.3145055434340167E-4</v>
      </c>
    </row>
    <row r="439" spans="1:47">
      <c r="A439" s="18" t="s">
        <v>2940</v>
      </c>
      <c r="B439" s="18">
        <v>5.8823529411764712E-4</v>
      </c>
      <c r="C439" s="18">
        <f>VLOOKUP(C$1,'2014(上) TFIDF'!$H$2:$L$46,5,FALSE)*B439</f>
        <v>1.5362597685056759E-4</v>
      </c>
      <c r="D439" s="18">
        <f>VLOOKUP(D$1,'2014(上) TFIDF'!$H$2:$L$46,5,FALSE)*B439</f>
        <v>3.9134853848573053E-4</v>
      </c>
      <c r="E439" s="18">
        <f>VLOOKUP(E$1,'2014(上) TFIDF'!$H$2:$L$46,5,FALSE)*B439</f>
        <v>0</v>
      </c>
      <c r="F439" s="18">
        <f>VLOOKUP(F$1,'2014(上) TFIDF'!$H$2:$L$46,5,FALSE)*B439</f>
        <v>0</v>
      </c>
      <c r="G439" s="18">
        <f>VLOOKUP(G$1,'2014(上) TFIDF'!$H$2:$L$46,5,FALSE)*B439</f>
        <v>1.3799367366231941E-4</v>
      </c>
      <c r="H439" s="18">
        <f>VLOOKUP(H$1,'2014(上) TFIDF'!$H$2:$L$46,5,FALSE)*B439</f>
        <v>2.1991950224325028E-4</v>
      </c>
      <c r="I439" s="18">
        <f>VLOOKUP(I$1,'2014(上) TFIDF'!$H$2:$L$46,5,FALSE)*B439</f>
        <v>0</v>
      </c>
      <c r="J439" s="18">
        <f>VLOOKUP(J$1,'2014(上) TFIDF'!$H$2:$L$46,5,FALSE)*B439</f>
        <v>2.055962365460342E-4</v>
      </c>
      <c r="K439" s="18">
        <f>VLOOKUP(K$1,'2014(上) TFIDF'!$H$2:$L$46,5,FALSE)*B439</f>
        <v>2.5685495447990092E-4</v>
      </c>
      <c r="L439" s="18">
        <f>VLOOKUP(L$1,'2014(上) TFIDF'!$H$2:$L$46,5,FALSE)*B439</f>
        <v>0</v>
      </c>
      <c r="M439" s="18">
        <f>VLOOKUP(M$1,'2014(上) TFIDF'!$H$2:$L$46,5,FALSE)*B439</f>
        <v>2.7935014265204105E-4</v>
      </c>
      <c r="N439" s="18">
        <f>VLOOKUP(N$1,'2014(上) TFIDF'!$H$2:$L$46,5,FALSE)*B439</f>
        <v>0</v>
      </c>
      <c r="O439" s="18">
        <f>VLOOKUP(O$1,'2014(上) TFIDF'!$H$2:$L$46,5,FALSE)*B439</f>
        <v>1.3799367366231941E-4</v>
      </c>
      <c r="P439" s="18">
        <f>VLOOKUP(P$1,'2014(上) TFIDF'!$H$2:$L$46,5,FALSE)*B439</f>
        <v>2.6103823731443108E-4</v>
      </c>
      <c r="Q439" s="18">
        <f>VLOOKUP(Q$1,'2014(上) TFIDF'!$H$2:$L$46,5,FALSE)*B439</f>
        <v>5.9430640408790761E-5</v>
      </c>
      <c r="R439" s="18">
        <f>VLOOKUP(R$1,'2014(上) TFIDF'!$H$2:$L$46,5,FALSE)*B439</f>
        <v>5.9430640408790761E-5</v>
      </c>
      <c r="S439" s="18">
        <f>VLOOKUP(S$1,'2014(上) TFIDF'!$H$2:$L$46,5,FALSE)*B439</f>
        <v>2.2627354128144505E-4</v>
      </c>
      <c r="T439" s="18">
        <f>VLOOKUP(T$1,'2014(上) TFIDF'!$H$2:$L$46,5,FALSE)*B439</f>
        <v>9.4195336441776824E-5</v>
      </c>
      <c r="U439" s="18">
        <f>VLOOKUP(U$1,'2014(上) TFIDF'!$H$2:$L$46,5,FALSE)*B439</f>
        <v>2.9443105943716027E-4</v>
      </c>
      <c r="V439" s="18">
        <f>VLOOKUP(V$1,'2014(上) TFIDF'!$H$2:$L$46,5,FALSE)*B439</f>
        <v>2.724872576681491E-4</v>
      </c>
      <c r="W439" s="18">
        <f>VLOOKUP(W$1,'2014(上) TFIDF'!$H$2:$L$46,5,FALSE)*B439</f>
        <v>9.4195336441776824E-5</v>
      </c>
      <c r="X439" s="18">
        <f>VLOOKUP(X$1,'2014(上) TFIDF'!$H$2:$L$46,5,FALSE)*B439</f>
        <v>4.551324128058942E-4</v>
      </c>
      <c r="Y439" s="18">
        <f>VLOOKUP(Y$1,'2014(上) TFIDF'!$H$2:$L$46,5,FALSE)*B439</f>
        <v>0</v>
      </c>
      <c r="Z439" s="18">
        <f>VLOOKUP(Z$1,'2014(上) TFIDF'!$H$2:$L$46,5,FALSE)*B439</f>
        <v>3.6903179010784961E-4</v>
      </c>
      <c r="AA439" s="18">
        <f>VLOOKUP(AA$1,'2014(上) TFIDF'!$H$2:$L$46,5,FALSE)*B439</f>
        <v>3.1628559488869166E-4</v>
      </c>
      <c r="AB439" s="18">
        <f>VLOOKUP(AB$1,'2014(上) TFIDF'!$H$2:$L$46,5,FALSE)*B439</f>
        <v>3.1411483868502707E-4</v>
      </c>
      <c r="AC439" s="18">
        <f>VLOOKUP(AC$1,'2014(上) TFIDF'!$H$2:$L$46,5,FALSE)*B439</f>
        <v>9.4195336441776824E-5</v>
      </c>
      <c r="AD439" s="18">
        <f>VLOOKUP(AD$1,'2014(上) TFIDF'!$H$2:$L$46,5,FALSE)*B439</f>
        <v>3.1628559488869166E-4</v>
      </c>
      <c r="AE439" s="18">
        <f>VLOOKUP(AE$1,'2014(上) TFIDF'!$H$2:$L$46,5,FALSE)*B439</f>
        <v>3.5658384245274461E-4</v>
      </c>
      <c r="AF439" s="18">
        <f>VLOOKUP(AF$1,'2014(上) TFIDF'!$H$2:$L$46,5,FALSE)*B439</f>
        <v>3.701826837664156E-4</v>
      </c>
      <c r="AG439" s="18">
        <f>VLOOKUP(AG$1,'2014(上) TFIDF'!$H$2:$L$46,5,FALSE)*B439</f>
        <v>5.9430640408790761E-5</v>
      </c>
      <c r="AH439" s="18">
        <f>VLOOKUP(AH$1,'2014(上) TFIDF'!$H$2:$L$46,5,FALSE)*B439</f>
        <v>0</v>
      </c>
      <c r="AI439" s="18">
        <f>VLOOKUP(AI$1,'2014(上) TFIDF'!$H$2:$L$46,5,FALSE)*B439</f>
        <v>4.1466421416499859E-4</v>
      </c>
      <c r="AJ439" s="18">
        <f>VLOOKUP(AJ$1,'2014(上) TFIDF'!$H$2:$L$46,5,FALSE)*B439</f>
        <v>2.9161965051288695E-4</v>
      </c>
      <c r="AK439" s="18">
        <f>VLOOKUP(AK$1,'2014(上) TFIDF'!$H$2:$L$46,5,FALSE)*B439</f>
        <v>3.5105029092167769E-4</v>
      </c>
      <c r="AL439" s="18">
        <f>VLOOKUP(AL$1,'2014(上) TFIDF'!$H$2:$L$46,5,FALSE)*B439</f>
        <v>3.1188769294286509E-4</v>
      </c>
      <c r="AM439" s="18">
        <f>VLOOKUP(AM$1,'2014(上) TFIDF'!$H$2:$L$46,5,FALSE)*B439</f>
        <v>3.6786523755230019E-4</v>
      </c>
      <c r="AN439" s="18">
        <f>VLOOKUP(AN$1,'2014(上) TFIDF'!$H$2:$L$46,5,FALSE)*B439</f>
        <v>1.782919212263723E-4</v>
      </c>
      <c r="AO439" s="18">
        <f>VLOOKUP(AO$1,'2014(上) TFIDF'!$H$2:$L$46,5,FALSE)*B439</f>
        <v>0</v>
      </c>
      <c r="AP439" s="18">
        <f>VLOOKUP(AP$1,'2014(上) TFIDF'!$H$2:$L$46,5,FALSE)*B439</f>
        <v>9.4195336441776824E-5</v>
      </c>
      <c r="AQ439" s="18">
        <f>VLOOKUP(AQ$1,'2014(上) TFIDF'!$H$2:$L$46,5,FALSE)*B439</f>
        <v>3.4201664973412116E-4</v>
      </c>
      <c r="AR439" s="18">
        <f>VLOOKUP(AR$1,'2014(上) TFIDF'!$H$2:$L$46,5,FALSE)*B439</f>
        <v>2.9161965051288695E-4</v>
      </c>
      <c r="AS439" s="18">
        <f>VLOOKUP(AS$1,'2014(上) TFIDF'!$H$2:$L$46,5,FALSE)*B439</f>
        <v>1.3799367366231941E-4</v>
      </c>
      <c r="AT439" s="18">
        <f>VLOOKUP(AT$1,'2014(上) TFIDF'!$H$2:$L$46,5,FALSE)*B439</f>
        <v>1.3799367366231941E-4</v>
      </c>
      <c r="AU439" s="18">
        <f>VLOOKUP(AU$1,'2014(上) TFIDF'!$H$2:$L$46,5,FALSE)*B439</f>
        <v>2.9715320204395376E-4</v>
      </c>
    </row>
    <row r="440" spans="1:47">
      <c r="A440" s="18" t="s">
        <v>5848</v>
      </c>
      <c r="B440" s="18">
        <v>5.0000000000000001E-3</v>
      </c>
      <c r="C440" s="18">
        <f>VLOOKUP(C$1,'2014(上) TFIDF'!$H$2:$L$46,5,FALSE)*B440</f>
        <v>1.3058208032298243E-3</v>
      </c>
      <c r="D440" s="18">
        <f>VLOOKUP(D$1,'2014(上) TFIDF'!$H$2:$L$46,5,FALSE)*B440</f>
        <v>3.3264625771287095E-3</v>
      </c>
      <c r="E440" s="18">
        <f>VLOOKUP(E$1,'2014(上) TFIDF'!$H$2:$L$46,5,FALSE)*B440</f>
        <v>0</v>
      </c>
      <c r="F440" s="18">
        <f>VLOOKUP(F$1,'2014(上) TFIDF'!$H$2:$L$46,5,FALSE)*B440</f>
        <v>0</v>
      </c>
      <c r="G440" s="18">
        <f>VLOOKUP(G$1,'2014(上) TFIDF'!$H$2:$L$46,5,FALSE)*B440</f>
        <v>1.1729462261297148E-3</v>
      </c>
      <c r="H440" s="18">
        <f>VLOOKUP(H$1,'2014(上) TFIDF'!$H$2:$L$46,5,FALSE)*B440</f>
        <v>1.8693157690676272E-3</v>
      </c>
      <c r="I440" s="18">
        <f>VLOOKUP(I$1,'2014(上) TFIDF'!$H$2:$L$46,5,FALSE)*B440</f>
        <v>0</v>
      </c>
      <c r="J440" s="18">
        <f>VLOOKUP(J$1,'2014(上) TFIDF'!$H$2:$L$46,5,FALSE)*B440</f>
        <v>1.7475680106412905E-3</v>
      </c>
      <c r="K440" s="18">
        <f>VLOOKUP(K$1,'2014(上) TFIDF'!$H$2:$L$46,5,FALSE)*B440</f>
        <v>2.183267113079158E-3</v>
      </c>
      <c r="L440" s="18">
        <f>VLOOKUP(L$1,'2014(上) TFIDF'!$H$2:$L$46,5,FALSE)*B440</f>
        <v>0</v>
      </c>
      <c r="M440" s="18">
        <f>VLOOKUP(M$1,'2014(上) TFIDF'!$H$2:$L$46,5,FALSE)*B440</f>
        <v>2.3744762125423487E-3</v>
      </c>
      <c r="N440" s="18">
        <f>VLOOKUP(N$1,'2014(上) TFIDF'!$H$2:$L$46,5,FALSE)*B440</f>
        <v>0</v>
      </c>
      <c r="O440" s="18">
        <f>VLOOKUP(O$1,'2014(上) TFIDF'!$H$2:$L$46,5,FALSE)*B440</f>
        <v>1.1729462261297148E-3</v>
      </c>
      <c r="P440" s="18">
        <f>VLOOKUP(P$1,'2014(上) TFIDF'!$H$2:$L$46,5,FALSE)*B440</f>
        <v>2.2188250171726641E-3</v>
      </c>
      <c r="Q440" s="18">
        <f>VLOOKUP(Q$1,'2014(上) TFIDF'!$H$2:$L$46,5,FALSE)*B440</f>
        <v>5.051604434747214E-4</v>
      </c>
      <c r="R440" s="18">
        <f>VLOOKUP(R$1,'2014(上) TFIDF'!$H$2:$L$46,5,FALSE)*B440</f>
        <v>5.051604434747214E-4</v>
      </c>
      <c r="S440" s="18">
        <f>VLOOKUP(S$1,'2014(上) TFIDF'!$H$2:$L$46,5,FALSE)*B440</f>
        <v>1.9233251008922828E-3</v>
      </c>
      <c r="T440" s="18">
        <f>VLOOKUP(T$1,'2014(上) TFIDF'!$H$2:$L$46,5,FALSE)*B440</f>
        <v>8.006603597551029E-4</v>
      </c>
      <c r="U440" s="18">
        <f>VLOOKUP(U$1,'2014(上) TFIDF'!$H$2:$L$46,5,FALSE)*B440</f>
        <v>2.5026640052158624E-3</v>
      </c>
      <c r="V440" s="18">
        <f>VLOOKUP(V$1,'2014(上) TFIDF'!$H$2:$L$46,5,FALSE)*B440</f>
        <v>2.3161416901792669E-3</v>
      </c>
      <c r="W440" s="18">
        <f>VLOOKUP(W$1,'2014(上) TFIDF'!$H$2:$L$46,5,FALSE)*B440</f>
        <v>8.006603597551029E-4</v>
      </c>
      <c r="X440" s="18">
        <f>VLOOKUP(X$1,'2014(上) TFIDF'!$H$2:$L$46,5,FALSE)*B440</f>
        <v>3.8686255088501006E-3</v>
      </c>
      <c r="Y440" s="18">
        <f>VLOOKUP(Y$1,'2014(上) TFIDF'!$H$2:$L$46,5,FALSE)*B440</f>
        <v>0</v>
      </c>
      <c r="Z440" s="18">
        <f>VLOOKUP(Z$1,'2014(上) TFIDF'!$H$2:$L$46,5,FALSE)*B440</f>
        <v>3.1367702159167217E-3</v>
      </c>
      <c r="AA440" s="18">
        <f>VLOOKUP(AA$1,'2014(上) TFIDF'!$H$2:$L$46,5,FALSE)*B440</f>
        <v>2.6884275565538791E-3</v>
      </c>
      <c r="AB440" s="18">
        <f>VLOOKUP(AB$1,'2014(上) TFIDF'!$H$2:$L$46,5,FALSE)*B440</f>
        <v>2.6699761288227299E-3</v>
      </c>
      <c r="AC440" s="18">
        <f>VLOOKUP(AC$1,'2014(上) TFIDF'!$H$2:$L$46,5,FALSE)*B440</f>
        <v>8.006603597551029E-4</v>
      </c>
      <c r="AD440" s="18">
        <f>VLOOKUP(AD$1,'2014(上) TFIDF'!$H$2:$L$46,5,FALSE)*B440</f>
        <v>2.6884275565538791E-3</v>
      </c>
      <c r="AE440" s="18">
        <f>VLOOKUP(AE$1,'2014(上) TFIDF'!$H$2:$L$46,5,FALSE)*B440</f>
        <v>3.0309626608483286E-3</v>
      </c>
      <c r="AF440" s="18">
        <f>VLOOKUP(AF$1,'2014(上) TFIDF'!$H$2:$L$46,5,FALSE)*B440</f>
        <v>3.1465528120145324E-3</v>
      </c>
      <c r="AG440" s="18">
        <f>VLOOKUP(AG$1,'2014(上) TFIDF'!$H$2:$L$46,5,FALSE)*B440</f>
        <v>5.051604434747214E-4</v>
      </c>
      <c r="AH440" s="18">
        <f>VLOOKUP(AH$1,'2014(上) TFIDF'!$H$2:$L$46,5,FALSE)*B440</f>
        <v>0</v>
      </c>
      <c r="AI440" s="18">
        <f>VLOOKUP(AI$1,'2014(上) TFIDF'!$H$2:$L$46,5,FALSE)*B440</f>
        <v>3.524645820402488E-3</v>
      </c>
      <c r="AJ440" s="18">
        <f>VLOOKUP(AJ$1,'2014(上) TFIDF'!$H$2:$L$46,5,FALSE)*B440</f>
        <v>2.4787670293595389E-3</v>
      </c>
      <c r="AK440" s="18">
        <f>VLOOKUP(AK$1,'2014(上) TFIDF'!$H$2:$L$46,5,FALSE)*B440</f>
        <v>2.9839274728342604E-3</v>
      </c>
      <c r="AL440" s="18">
        <f>VLOOKUP(AL$1,'2014(上) TFIDF'!$H$2:$L$46,5,FALSE)*B440</f>
        <v>2.6510453900143532E-3</v>
      </c>
      <c r="AM440" s="18">
        <f>VLOOKUP(AM$1,'2014(上) TFIDF'!$H$2:$L$46,5,FALSE)*B440</f>
        <v>3.1268545191945512E-3</v>
      </c>
      <c r="AN440" s="18">
        <f>VLOOKUP(AN$1,'2014(上) TFIDF'!$H$2:$L$46,5,FALSE)*B440</f>
        <v>1.5154813304241643E-3</v>
      </c>
      <c r="AO440" s="18">
        <f>VLOOKUP(AO$1,'2014(上) TFIDF'!$H$2:$L$46,5,FALSE)*B440</f>
        <v>0</v>
      </c>
      <c r="AP440" s="18">
        <f>VLOOKUP(AP$1,'2014(上) TFIDF'!$H$2:$L$46,5,FALSE)*B440</f>
        <v>8.006603597551029E-4</v>
      </c>
      <c r="AQ440" s="18">
        <f>VLOOKUP(AQ$1,'2014(上) TFIDF'!$H$2:$L$46,5,FALSE)*B440</f>
        <v>2.9071415227400295E-3</v>
      </c>
      <c r="AR440" s="18">
        <f>VLOOKUP(AR$1,'2014(上) TFIDF'!$H$2:$L$46,5,FALSE)*B440</f>
        <v>2.4787670293595389E-3</v>
      </c>
      <c r="AS440" s="18">
        <f>VLOOKUP(AS$1,'2014(上) TFIDF'!$H$2:$L$46,5,FALSE)*B440</f>
        <v>1.1729462261297148E-3</v>
      </c>
      <c r="AT440" s="18">
        <f>VLOOKUP(AT$1,'2014(上) TFIDF'!$H$2:$L$46,5,FALSE)*B440</f>
        <v>1.1729462261297148E-3</v>
      </c>
      <c r="AU440" s="18">
        <f>VLOOKUP(AU$1,'2014(上) TFIDF'!$H$2:$L$46,5,FALSE)*B440</f>
        <v>2.5258022173736067E-3</v>
      </c>
    </row>
    <row r="441" spans="1:47">
      <c r="A441" s="18" t="s">
        <v>4588</v>
      </c>
      <c r="B441" s="18">
        <v>1.6666666666666668E-3</v>
      </c>
      <c r="C441" s="18">
        <f>VLOOKUP(C$1,'2014(上) TFIDF'!$H$2:$L$46,5,FALSE)*B441</f>
        <v>4.3527360107660816E-4</v>
      </c>
      <c r="D441" s="18">
        <f>VLOOKUP(D$1,'2014(上) TFIDF'!$H$2:$L$46,5,FALSE)*B441</f>
        <v>1.1088208590429032E-3</v>
      </c>
      <c r="E441" s="18">
        <f>VLOOKUP(E$1,'2014(上) TFIDF'!$H$2:$L$46,5,FALSE)*B441</f>
        <v>0</v>
      </c>
      <c r="F441" s="18">
        <f>VLOOKUP(F$1,'2014(上) TFIDF'!$H$2:$L$46,5,FALSE)*B441</f>
        <v>0</v>
      </c>
      <c r="G441" s="18">
        <f>VLOOKUP(G$1,'2014(上) TFIDF'!$H$2:$L$46,5,FALSE)*B441</f>
        <v>3.9098207537657163E-4</v>
      </c>
      <c r="H441" s="18">
        <f>VLOOKUP(H$1,'2014(上) TFIDF'!$H$2:$L$46,5,FALSE)*B441</f>
        <v>6.2310525635587575E-4</v>
      </c>
      <c r="I441" s="18">
        <f>VLOOKUP(I$1,'2014(上) TFIDF'!$H$2:$L$46,5,FALSE)*B441</f>
        <v>0</v>
      </c>
      <c r="J441" s="18">
        <f>VLOOKUP(J$1,'2014(上) TFIDF'!$H$2:$L$46,5,FALSE)*B441</f>
        <v>5.8252267021376353E-4</v>
      </c>
      <c r="K441" s="18">
        <f>VLOOKUP(K$1,'2014(上) TFIDF'!$H$2:$L$46,5,FALSE)*B441</f>
        <v>7.2775570435971927E-4</v>
      </c>
      <c r="L441" s="18">
        <f>VLOOKUP(L$1,'2014(上) TFIDF'!$H$2:$L$46,5,FALSE)*B441</f>
        <v>0</v>
      </c>
      <c r="M441" s="18">
        <f>VLOOKUP(M$1,'2014(上) TFIDF'!$H$2:$L$46,5,FALSE)*B441</f>
        <v>7.9149207084744952E-4</v>
      </c>
      <c r="N441" s="18">
        <f>VLOOKUP(N$1,'2014(上) TFIDF'!$H$2:$L$46,5,FALSE)*B441</f>
        <v>0</v>
      </c>
      <c r="O441" s="18">
        <f>VLOOKUP(O$1,'2014(上) TFIDF'!$H$2:$L$46,5,FALSE)*B441</f>
        <v>3.9098207537657163E-4</v>
      </c>
      <c r="P441" s="18">
        <f>VLOOKUP(P$1,'2014(上) TFIDF'!$H$2:$L$46,5,FALSE)*B441</f>
        <v>7.3960833905755471E-4</v>
      </c>
      <c r="Q441" s="18">
        <f>VLOOKUP(Q$1,'2014(上) TFIDF'!$H$2:$L$46,5,FALSE)*B441</f>
        <v>1.6838681449157382E-4</v>
      </c>
      <c r="R441" s="18">
        <f>VLOOKUP(R$1,'2014(上) TFIDF'!$H$2:$L$46,5,FALSE)*B441</f>
        <v>1.6838681449157382E-4</v>
      </c>
      <c r="S441" s="18">
        <f>VLOOKUP(S$1,'2014(上) TFIDF'!$H$2:$L$46,5,FALSE)*B441</f>
        <v>6.4110836696409425E-4</v>
      </c>
      <c r="T441" s="18">
        <f>VLOOKUP(T$1,'2014(上) TFIDF'!$H$2:$L$46,5,FALSE)*B441</f>
        <v>2.6688678658503434E-4</v>
      </c>
      <c r="U441" s="18">
        <f>VLOOKUP(U$1,'2014(上) TFIDF'!$H$2:$L$46,5,FALSE)*B441</f>
        <v>8.3422133507195413E-4</v>
      </c>
      <c r="V441" s="18">
        <f>VLOOKUP(V$1,'2014(上) TFIDF'!$H$2:$L$46,5,FALSE)*B441</f>
        <v>7.7204723005975574E-4</v>
      </c>
      <c r="W441" s="18">
        <f>VLOOKUP(W$1,'2014(上) TFIDF'!$H$2:$L$46,5,FALSE)*B441</f>
        <v>2.6688678658503434E-4</v>
      </c>
      <c r="X441" s="18">
        <f>VLOOKUP(X$1,'2014(上) TFIDF'!$H$2:$L$46,5,FALSE)*B441</f>
        <v>1.2895418362833669E-3</v>
      </c>
      <c r="Y441" s="18">
        <f>VLOOKUP(Y$1,'2014(上) TFIDF'!$H$2:$L$46,5,FALSE)*B441</f>
        <v>0</v>
      </c>
      <c r="Z441" s="18">
        <f>VLOOKUP(Z$1,'2014(上) TFIDF'!$H$2:$L$46,5,FALSE)*B441</f>
        <v>1.0455900719722406E-3</v>
      </c>
      <c r="AA441" s="18">
        <f>VLOOKUP(AA$1,'2014(上) TFIDF'!$H$2:$L$46,5,FALSE)*B441</f>
        <v>8.9614251885129304E-4</v>
      </c>
      <c r="AB441" s="18">
        <f>VLOOKUP(AB$1,'2014(上) TFIDF'!$H$2:$L$46,5,FALSE)*B441</f>
        <v>8.8999204294090998E-4</v>
      </c>
      <c r="AC441" s="18">
        <f>VLOOKUP(AC$1,'2014(上) TFIDF'!$H$2:$L$46,5,FALSE)*B441</f>
        <v>2.6688678658503434E-4</v>
      </c>
      <c r="AD441" s="18">
        <f>VLOOKUP(AD$1,'2014(上) TFIDF'!$H$2:$L$46,5,FALSE)*B441</f>
        <v>8.9614251885129304E-4</v>
      </c>
      <c r="AE441" s="18">
        <f>VLOOKUP(AE$1,'2014(上) TFIDF'!$H$2:$L$46,5,FALSE)*B441</f>
        <v>1.010320886949443E-3</v>
      </c>
      <c r="AF441" s="18">
        <f>VLOOKUP(AF$1,'2014(上) TFIDF'!$H$2:$L$46,5,FALSE)*B441</f>
        <v>1.0488509373381776E-3</v>
      </c>
      <c r="AG441" s="18">
        <f>VLOOKUP(AG$1,'2014(上) TFIDF'!$H$2:$L$46,5,FALSE)*B441</f>
        <v>1.6838681449157382E-4</v>
      </c>
      <c r="AH441" s="18">
        <f>VLOOKUP(AH$1,'2014(上) TFIDF'!$H$2:$L$46,5,FALSE)*B441</f>
        <v>0</v>
      </c>
      <c r="AI441" s="18">
        <f>VLOOKUP(AI$1,'2014(上) TFIDF'!$H$2:$L$46,5,FALSE)*B441</f>
        <v>1.1748819401341626E-3</v>
      </c>
      <c r="AJ441" s="18">
        <f>VLOOKUP(AJ$1,'2014(上) TFIDF'!$H$2:$L$46,5,FALSE)*B441</f>
        <v>8.2625567645317963E-4</v>
      </c>
      <c r="AK441" s="18">
        <f>VLOOKUP(AK$1,'2014(上) TFIDF'!$H$2:$L$46,5,FALSE)*B441</f>
        <v>9.9464249094475339E-4</v>
      </c>
      <c r="AL441" s="18">
        <f>VLOOKUP(AL$1,'2014(上) TFIDF'!$H$2:$L$46,5,FALSE)*B441</f>
        <v>8.8368179667145112E-4</v>
      </c>
      <c r="AM441" s="18">
        <f>VLOOKUP(AM$1,'2014(上) TFIDF'!$H$2:$L$46,5,FALSE)*B441</f>
        <v>1.0422848397315171E-3</v>
      </c>
      <c r="AN441" s="18">
        <f>VLOOKUP(AN$1,'2014(上) TFIDF'!$H$2:$L$46,5,FALSE)*B441</f>
        <v>5.0516044347472151E-4</v>
      </c>
      <c r="AO441" s="18">
        <f>VLOOKUP(AO$1,'2014(上) TFIDF'!$H$2:$L$46,5,FALSE)*B441</f>
        <v>0</v>
      </c>
      <c r="AP441" s="18">
        <f>VLOOKUP(AP$1,'2014(上) TFIDF'!$H$2:$L$46,5,FALSE)*B441</f>
        <v>2.6688678658503434E-4</v>
      </c>
      <c r="AQ441" s="18">
        <f>VLOOKUP(AQ$1,'2014(上) TFIDF'!$H$2:$L$46,5,FALSE)*B441</f>
        <v>9.6904717424667656E-4</v>
      </c>
      <c r="AR441" s="18">
        <f>VLOOKUP(AR$1,'2014(上) TFIDF'!$H$2:$L$46,5,FALSE)*B441</f>
        <v>8.2625567645317963E-4</v>
      </c>
      <c r="AS441" s="18">
        <f>VLOOKUP(AS$1,'2014(上) TFIDF'!$H$2:$L$46,5,FALSE)*B441</f>
        <v>3.9098207537657163E-4</v>
      </c>
      <c r="AT441" s="18">
        <f>VLOOKUP(AT$1,'2014(上) TFIDF'!$H$2:$L$46,5,FALSE)*B441</f>
        <v>3.9098207537657163E-4</v>
      </c>
      <c r="AU441" s="18">
        <f>VLOOKUP(AU$1,'2014(上) TFIDF'!$H$2:$L$46,5,FALSE)*B441</f>
        <v>8.4193407245786893E-4</v>
      </c>
    </row>
    <row r="442" spans="1:47">
      <c r="A442" s="18" t="s">
        <v>4931</v>
      </c>
      <c r="B442" s="18">
        <v>1E-3</v>
      </c>
      <c r="C442" s="18">
        <f>VLOOKUP(C$1,'2014(上) TFIDF'!$H$2:$L$46,5,FALSE)*B442</f>
        <v>2.6116416064596488E-4</v>
      </c>
      <c r="D442" s="18">
        <f>VLOOKUP(D$1,'2014(上) TFIDF'!$H$2:$L$46,5,FALSE)*B442</f>
        <v>6.6529251542574185E-4</v>
      </c>
      <c r="E442" s="18">
        <f>VLOOKUP(E$1,'2014(上) TFIDF'!$H$2:$L$46,5,FALSE)*B442</f>
        <v>0</v>
      </c>
      <c r="F442" s="18">
        <f>VLOOKUP(F$1,'2014(上) TFIDF'!$H$2:$L$46,5,FALSE)*B442</f>
        <v>0</v>
      </c>
      <c r="G442" s="18">
        <f>VLOOKUP(G$1,'2014(上) TFIDF'!$H$2:$L$46,5,FALSE)*B442</f>
        <v>2.3458924522594296E-4</v>
      </c>
      <c r="H442" s="18">
        <f>VLOOKUP(H$1,'2014(上) TFIDF'!$H$2:$L$46,5,FALSE)*B442</f>
        <v>3.7386315381352544E-4</v>
      </c>
      <c r="I442" s="18">
        <f>VLOOKUP(I$1,'2014(上) TFIDF'!$H$2:$L$46,5,FALSE)*B442</f>
        <v>0</v>
      </c>
      <c r="J442" s="18">
        <f>VLOOKUP(J$1,'2014(上) TFIDF'!$H$2:$L$46,5,FALSE)*B442</f>
        <v>3.4951360212825809E-4</v>
      </c>
      <c r="K442" s="18">
        <f>VLOOKUP(K$1,'2014(上) TFIDF'!$H$2:$L$46,5,FALSE)*B442</f>
        <v>4.3665342261583155E-4</v>
      </c>
      <c r="L442" s="18">
        <f>VLOOKUP(L$1,'2014(上) TFIDF'!$H$2:$L$46,5,FALSE)*B442</f>
        <v>0</v>
      </c>
      <c r="M442" s="18">
        <f>VLOOKUP(M$1,'2014(上) TFIDF'!$H$2:$L$46,5,FALSE)*B442</f>
        <v>4.7489524250846971E-4</v>
      </c>
      <c r="N442" s="18">
        <f>VLOOKUP(N$1,'2014(上) TFIDF'!$H$2:$L$46,5,FALSE)*B442</f>
        <v>0</v>
      </c>
      <c r="O442" s="18">
        <f>VLOOKUP(O$1,'2014(上) TFIDF'!$H$2:$L$46,5,FALSE)*B442</f>
        <v>2.3458924522594296E-4</v>
      </c>
      <c r="P442" s="18">
        <f>VLOOKUP(P$1,'2014(上) TFIDF'!$H$2:$L$46,5,FALSE)*B442</f>
        <v>4.4376500343453281E-4</v>
      </c>
      <c r="Q442" s="18">
        <f>VLOOKUP(Q$1,'2014(上) TFIDF'!$H$2:$L$46,5,FALSE)*B442</f>
        <v>1.010320886949443E-4</v>
      </c>
      <c r="R442" s="18">
        <f>VLOOKUP(R$1,'2014(上) TFIDF'!$H$2:$L$46,5,FALSE)*B442</f>
        <v>1.010320886949443E-4</v>
      </c>
      <c r="S442" s="18">
        <f>VLOOKUP(S$1,'2014(上) TFIDF'!$H$2:$L$46,5,FALSE)*B442</f>
        <v>3.8466502017845658E-4</v>
      </c>
      <c r="T442" s="18">
        <f>VLOOKUP(T$1,'2014(上) TFIDF'!$H$2:$L$46,5,FALSE)*B442</f>
        <v>1.6013207195102059E-4</v>
      </c>
      <c r="U442" s="18">
        <f>VLOOKUP(U$1,'2014(上) TFIDF'!$H$2:$L$46,5,FALSE)*B442</f>
        <v>5.0053280104317248E-4</v>
      </c>
      <c r="V442" s="18">
        <f>VLOOKUP(V$1,'2014(上) TFIDF'!$H$2:$L$46,5,FALSE)*B442</f>
        <v>4.6322833803585342E-4</v>
      </c>
      <c r="W442" s="18">
        <f>VLOOKUP(W$1,'2014(上) TFIDF'!$H$2:$L$46,5,FALSE)*B442</f>
        <v>1.6013207195102059E-4</v>
      </c>
      <c r="X442" s="18">
        <f>VLOOKUP(X$1,'2014(上) TFIDF'!$H$2:$L$46,5,FALSE)*B442</f>
        <v>7.737251017700201E-4</v>
      </c>
      <c r="Y442" s="18">
        <f>VLOOKUP(Y$1,'2014(上) TFIDF'!$H$2:$L$46,5,FALSE)*B442</f>
        <v>0</v>
      </c>
      <c r="Z442" s="18">
        <f>VLOOKUP(Z$1,'2014(上) TFIDF'!$H$2:$L$46,5,FALSE)*B442</f>
        <v>6.2735404318334438E-4</v>
      </c>
      <c r="AA442" s="18">
        <f>VLOOKUP(AA$1,'2014(上) TFIDF'!$H$2:$L$46,5,FALSE)*B442</f>
        <v>5.3768551131077582E-4</v>
      </c>
      <c r="AB442" s="18">
        <f>VLOOKUP(AB$1,'2014(上) TFIDF'!$H$2:$L$46,5,FALSE)*B442</f>
        <v>5.3399522576454595E-4</v>
      </c>
      <c r="AC442" s="18">
        <f>VLOOKUP(AC$1,'2014(上) TFIDF'!$H$2:$L$46,5,FALSE)*B442</f>
        <v>1.6013207195102059E-4</v>
      </c>
      <c r="AD442" s="18">
        <f>VLOOKUP(AD$1,'2014(上) TFIDF'!$H$2:$L$46,5,FALSE)*B442</f>
        <v>5.3768551131077582E-4</v>
      </c>
      <c r="AE442" s="18">
        <f>VLOOKUP(AE$1,'2014(上) TFIDF'!$H$2:$L$46,5,FALSE)*B442</f>
        <v>6.0619253216966573E-4</v>
      </c>
      <c r="AF442" s="18">
        <f>VLOOKUP(AF$1,'2014(上) TFIDF'!$H$2:$L$46,5,FALSE)*B442</f>
        <v>6.2931056240290648E-4</v>
      </c>
      <c r="AG442" s="18">
        <f>VLOOKUP(AG$1,'2014(上) TFIDF'!$H$2:$L$46,5,FALSE)*B442</f>
        <v>1.010320886949443E-4</v>
      </c>
      <c r="AH442" s="18">
        <f>VLOOKUP(AH$1,'2014(上) TFIDF'!$H$2:$L$46,5,FALSE)*B442</f>
        <v>0</v>
      </c>
      <c r="AI442" s="18">
        <f>VLOOKUP(AI$1,'2014(上) TFIDF'!$H$2:$L$46,5,FALSE)*B442</f>
        <v>7.0492916408049753E-4</v>
      </c>
      <c r="AJ442" s="18">
        <f>VLOOKUP(AJ$1,'2014(上) TFIDF'!$H$2:$L$46,5,FALSE)*B442</f>
        <v>4.9575340587190773E-4</v>
      </c>
      <c r="AK442" s="18">
        <f>VLOOKUP(AK$1,'2014(上) TFIDF'!$H$2:$L$46,5,FALSE)*B442</f>
        <v>5.9678549456685206E-4</v>
      </c>
      <c r="AL442" s="18">
        <f>VLOOKUP(AL$1,'2014(上) TFIDF'!$H$2:$L$46,5,FALSE)*B442</f>
        <v>5.3020907800287067E-4</v>
      </c>
      <c r="AM442" s="18">
        <f>VLOOKUP(AM$1,'2014(上) TFIDF'!$H$2:$L$46,5,FALSE)*B442</f>
        <v>6.2537090383891028E-4</v>
      </c>
      <c r="AN442" s="18">
        <f>VLOOKUP(AN$1,'2014(上) TFIDF'!$H$2:$L$46,5,FALSE)*B442</f>
        <v>3.0309626608483286E-4</v>
      </c>
      <c r="AO442" s="18">
        <f>VLOOKUP(AO$1,'2014(上) TFIDF'!$H$2:$L$46,5,FALSE)*B442</f>
        <v>0</v>
      </c>
      <c r="AP442" s="18">
        <f>VLOOKUP(AP$1,'2014(上) TFIDF'!$H$2:$L$46,5,FALSE)*B442</f>
        <v>1.6013207195102059E-4</v>
      </c>
      <c r="AQ442" s="18">
        <f>VLOOKUP(AQ$1,'2014(上) TFIDF'!$H$2:$L$46,5,FALSE)*B442</f>
        <v>5.8142830454800589E-4</v>
      </c>
      <c r="AR442" s="18">
        <f>VLOOKUP(AR$1,'2014(上) TFIDF'!$H$2:$L$46,5,FALSE)*B442</f>
        <v>4.9575340587190773E-4</v>
      </c>
      <c r="AS442" s="18">
        <f>VLOOKUP(AS$1,'2014(上) TFIDF'!$H$2:$L$46,5,FALSE)*B442</f>
        <v>2.3458924522594296E-4</v>
      </c>
      <c r="AT442" s="18">
        <f>VLOOKUP(AT$1,'2014(上) TFIDF'!$H$2:$L$46,5,FALSE)*B442</f>
        <v>2.3458924522594296E-4</v>
      </c>
      <c r="AU442" s="18">
        <f>VLOOKUP(AU$1,'2014(上) TFIDF'!$H$2:$L$46,5,FALSE)*B442</f>
        <v>5.051604434747213E-4</v>
      </c>
    </row>
    <row r="443" spans="1:47">
      <c r="A443" s="18" t="s">
        <v>9039</v>
      </c>
      <c r="B443" s="18">
        <v>1.6666666666666668E-3</v>
      </c>
      <c r="C443" s="18">
        <f>VLOOKUP(C$1,'2014(上) TFIDF'!$H$2:$L$46,5,FALSE)*B443</f>
        <v>4.3527360107660816E-4</v>
      </c>
      <c r="D443" s="18">
        <f>VLOOKUP(D$1,'2014(上) TFIDF'!$H$2:$L$46,5,FALSE)*B443</f>
        <v>1.1088208590429032E-3</v>
      </c>
      <c r="E443" s="18">
        <f>VLOOKUP(E$1,'2014(上) TFIDF'!$H$2:$L$46,5,FALSE)*B443</f>
        <v>0</v>
      </c>
      <c r="F443" s="18">
        <f>VLOOKUP(F$1,'2014(上) TFIDF'!$H$2:$L$46,5,FALSE)*B443</f>
        <v>0</v>
      </c>
      <c r="G443" s="18">
        <f>VLOOKUP(G$1,'2014(上) TFIDF'!$H$2:$L$46,5,FALSE)*B443</f>
        <v>3.9098207537657163E-4</v>
      </c>
      <c r="H443" s="18">
        <f>VLOOKUP(H$1,'2014(上) TFIDF'!$H$2:$L$46,5,FALSE)*B443</f>
        <v>6.2310525635587575E-4</v>
      </c>
      <c r="I443" s="18">
        <f>VLOOKUP(I$1,'2014(上) TFIDF'!$H$2:$L$46,5,FALSE)*B443</f>
        <v>0</v>
      </c>
      <c r="J443" s="18">
        <f>VLOOKUP(J$1,'2014(上) TFIDF'!$H$2:$L$46,5,FALSE)*B443</f>
        <v>5.8252267021376353E-4</v>
      </c>
      <c r="K443" s="18">
        <f>VLOOKUP(K$1,'2014(上) TFIDF'!$H$2:$L$46,5,FALSE)*B443</f>
        <v>7.2775570435971927E-4</v>
      </c>
      <c r="L443" s="18">
        <f>VLOOKUP(L$1,'2014(上) TFIDF'!$H$2:$L$46,5,FALSE)*B443</f>
        <v>0</v>
      </c>
      <c r="M443" s="18">
        <f>VLOOKUP(M$1,'2014(上) TFIDF'!$H$2:$L$46,5,FALSE)*B443</f>
        <v>7.9149207084744952E-4</v>
      </c>
      <c r="N443" s="18">
        <f>VLOOKUP(N$1,'2014(上) TFIDF'!$H$2:$L$46,5,FALSE)*B443</f>
        <v>0</v>
      </c>
      <c r="O443" s="18">
        <f>VLOOKUP(O$1,'2014(上) TFIDF'!$H$2:$L$46,5,FALSE)*B443</f>
        <v>3.9098207537657163E-4</v>
      </c>
      <c r="P443" s="18">
        <f>VLOOKUP(P$1,'2014(上) TFIDF'!$H$2:$L$46,5,FALSE)*B443</f>
        <v>7.3960833905755471E-4</v>
      </c>
      <c r="Q443" s="18">
        <f>VLOOKUP(Q$1,'2014(上) TFIDF'!$H$2:$L$46,5,FALSE)*B443</f>
        <v>1.6838681449157382E-4</v>
      </c>
      <c r="R443" s="18">
        <f>VLOOKUP(R$1,'2014(上) TFIDF'!$H$2:$L$46,5,FALSE)*B443</f>
        <v>1.6838681449157382E-4</v>
      </c>
      <c r="S443" s="18">
        <f>VLOOKUP(S$1,'2014(上) TFIDF'!$H$2:$L$46,5,FALSE)*B443</f>
        <v>6.4110836696409425E-4</v>
      </c>
      <c r="T443" s="18">
        <f>VLOOKUP(T$1,'2014(上) TFIDF'!$H$2:$L$46,5,FALSE)*B443</f>
        <v>2.6688678658503434E-4</v>
      </c>
      <c r="U443" s="18">
        <f>VLOOKUP(U$1,'2014(上) TFIDF'!$H$2:$L$46,5,FALSE)*B443</f>
        <v>8.3422133507195413E-4</v>
      </c>
      <c r="V443" s="18">
        <f>VLOOKUP(V$1,'2014(上) TFIDF'!$H$2:$L$46,5,FALSE)*B443</f>
        <v>7.7204723005975574E-4</v>
      </c>
      <c r="W443" s="18">
        <f>VLOOKUP(W$1,'2014(上) TFIDF'!$H$2:$L$46,5,FALSE)*B443</f>
        <v>2.6688678658503434E-4</v>
      </c>
      <c r="X443" s="18">
        <f>VLOOKUP(X$1,'2014(上) TFIDF'!$H$2:$L$46,5,FALSE)*B443</f>
        <v>1.2895418362833669E-3</v>
      </c>
      <c r="Y443" s="18">
        <f>VLOOKUP(Y$1,'2014(上) TFIDF'!$H$2:$L$46,5,FALSE)*B443</f>
        <v>0</v>
      </c>
      <c r="Z443" s="18">
        <f>VLOOKUP(Z$1,'2014(上) TFIDF'!$H$2:$L$46,5,FALSE)*B443</f>
        <v>1.0455900719722406E-3</v>
      </c>
      <c r="AA443" s="18">
        <f>VLOOKUP(AA$1,'2014(上) TFIDF'!$H$2:$L$46,5,FALSE)*B443</f>
        <v>8.9614251885129304E-4</v>
      </c>
      <c r="AB443" s="18">
        <f>VLOOKUP(AB$1,'2014(上) TFIDF'!$H$2:$L$46,5,FALSE)*B443</f>
        <v>8.8999204294090998E-4</v>
      </c>
      <c r="AC443" s="18">
        <f>VLOOKUP(AC$1,'2014(上) TFIDF'!$H$2:$L$46,5,FALSE)*B443</f>
        <v>2.6688678658503434E-4</v>
      </c>
      <c r="AD443" s="18">
        <f>VLOOKUP(AD$1,'2014(上) TFIDF'!$H$2:$L$46,5,FALSE)*B443</f>
        <v>8.9614251885129304E-4</v>
      </c>
      <c r="AE443" s="18">
        <f>VLOOKUP(AE$1,'2014(上) TFIDF'!$H$2:$L$46,5,FALSE)*B443</f>
        <v>1.010320886949443E-3</v>
      </c>
      <c r="AF443" s="18">
        <f>VLOOKUP(AF$1,'2014(上) TFIDF'!$H$2:$L$46,5,FALSE)*B443</f>
        <v>1.0488509373381776E-3</v>
      </c>
      <c r="AG443" s="18">
        <f>VLOOKUP(AG$1,'2014(上) TFIDF'!$H$2:$L$46,5,FALSE)*B443</f>
        <v>1.6838681449157382E-4</v>
      </c>
      <c r="AH443" s="18">
        <f>VLOOKUP(AH$1,'2014(上) TFIDF'!$H$2:$L$46,5,FALSE)*B443</f>
        <v>0</v>
      </c>
      <c r="AI443" s="18">
        <f>VLOOKUP(AI$1,'2014(上) TFIDF'!$H$2:$L$46,5,FALSE)*B443</f>
        <v>1.1748819401341626E-3</v>
      </c>
      <c r="AJ443" s="18">
        <f>VLOOKUP(AJ$1,'2014(上) TFIDF'!$H$2:$L$46,5,FALSE)*B443</f>
        <v>8.2625567645317963E-4</v>
      </c>
      <c r="AK443" s="18">
        <f>VLOOKUP(AK$1,'2014(上) TFIDF'!$H$2:$L$46,5,FALSE)*B443</f>
        <v>9.9464249094475339E-4</v>
      </c>
      <c r="AL443" s="18">
        <f>VLOOKUP(AL$1,'2014(上) TFIDF'!$H$2:$L$46,5,FALSE)*B443</f>
        <v>8.8368179667145112E-4</v>
      </c>
      <c r="AM443" s="18">
        <f>VLOOKUP(AM$1,'2014(上) TFIDF'!$H$2:$L$46,5,FALSE)*B443</f>
        <v>1.0422848397315171E-3</v>
      </c>
      <c r="AN443" s="18">
        <f>VLOOKUP(AN$1,'2014(上) TFIDF'!$H$2:$L$46,5,FALSE)*B443</f>
        <v>5.0516044347472151E-4</v>
      </c>
      <c r="AO443" s="18">
        <f>VLOOKUP(AO$1,'2014(上) TFIDF'!$H$2:$L$46,5,FALSE)*B443</f>
        <v>0</v>
      </c>
      <c r="AP443" s="18">
        <f>VLOOKUP(AP$1,'2014(上) TFIDF'!$H$2:$L$46,5,FALSE)*B443</f>
        <v>2.6688678658503434E-4</v>
      </c>
      <c r="AQ443" s="18">
        <f>VLOOKUP(AQ$1,'2014(上) TFIDF'!$H$2:$L$46,5,FALSE)*B443</f>
        <v>9.6904717424667656E-4</v>
      </c>
      <c r="AR443" s="18">
        <f>VLOOKUP(AR$1,'2014(上) TFIDF'!$H$2:$L$46,5,FALSE)*B443</f>
        <v>8.2625567645317963E-4</v>
      </c>
      <c r="AS443" s="18">
        <f>VLOOKUP(AS$1,'2014(上) TFIDF'!$H$2:$L$46,5,FALSE)*B443</f>
        <v>3.9098207537657163E-4</v>
      </c>
      <c r="AT443" s="18">
        <f>VLOOKUP(AT$1,'2014(上) TFIDF'!$H$2:$L$46,5,FALSE)*B443</f>
        <v>3.9098207537657163E-4</v>
      </c>
      <c r="AU443" s="18">
        <f>VLOOKUP(AU$1,'2014(上) TFIDF'!$H$2:$L$46,5,FALSE)*B443</f>
        <v>8.4193407245786893E-4</v>
      </c>
    </row>
    <row r="444" spans="1:47">
      <c r="A444" s="18" t="s">
        <v>3458</v>
      </c>
      <c r="B444" s="18">
        <v>5.0000000000000001E-3</v>
      </c>
      <c r="C444" s="18">
        <f>VLOOKUP(C$1,'2014(上) TFIDF'!$H$2:$L$46,5,FALSE)*B444</f>
        <v>1.3058208032298243E-3</v>
      </c>
      <c r="D444" s="18">
        <f>VLOOKUP(D$1,'2014(上) TFIDF'!$H$2:$L$46,5,FALSE)*B444</f>
        <v>3.3264625771287095E-3</v>
      </c>
      <c r="E444" s="18">
        <f>VLOOKUP(E$1,'2014(上) TFIDF'!$H$2:$L$46,5,FALSE)*B444</f>
        <v>0</v>
      </c>
      <c r="F444" s="18">
        <f>VLOOKUP(F$1,'2014(上) TFIDF'!$H$2:$L$46,5,FALSE)*B444</f>
        <v>0</v>
      </c>
      <c r="G444" s="18">
        <f>VLOOKUP(G$1,'2014(上) TFIDF'!$H$2:$L$46,5,FALSE)*B444</f>
        <v>1.1729462261297148E-3</v>
      </c>
      <c r="H444" s="18">
        <f>VLOOKUP(H$1,'2014(上) TFIDF'!$H$2:$L$46,5,FALSE)*B444</f>
        <v>1.8693157690676272E-3</v>
      </c>
      <c r="I444" s="18">
        <f>VLOOKUP(I$1,'2014(上) TFIDF'!$H$2:$L$46,5,FALSE)*B444</f>
        <v>0</v>
      </c>
      <c r="J444" s="18">
        <f>VLOOKUP(J$1,'2014(上) TFIDF'!$H$2:$L$46,5,FALSE)*B444</f>
        <v>1.7475680106412905E-3</v>
      </c>
      <c r="K444" s="18">
        <f>VLOOKUP(K$1,'2014(上) TFIDF'!$H$2:$L$46,5,FALSE)*B444</f>
        <v>2.183267113079158E-3</v>
      </c>
      <c r="L444" s="18">
        <f>VLOOKUP(L$1,'2014(上) TFIDF'!$H$2:$L$46,5,FALSE)*B444</f>
        <v>0</v>
      </c>
      <c r="M444" s="18">
        <f>VLOOKUP(M$1,'2014(上) TFIDF'!$H$2:$L$46,5,FALSE)*B444</f>
        <v>2.3744762125423487E-3</v>
      </c>
      <c r="N444" s="18">
        <f>VLOOKUP(N$1,'2014(上) TFIDF'!$H$2:$L$46,5,FALSE)*B444</f>
        <v>0</v>
      </c>
      <c r="O444" s="18">
        <f>VLOOKUP(O$1,'2014(上) TFIDF'!$H$2:$L$46,5,FALSE)*B444</f>
        <v>1.1729462261297148E-3</v>
      </c>
      <c r="P444" s="18">
        <f>VLOOKUP(P$1,'2014(上) TFIDF'!$H$2:$L$46,5,FALSE)*B444</f>
        <v>2.2188250171726641E-3</v>
      </c>
      <c r="Q444" s="18">
        <f>VLOOKUP(Q$1,'2014(上) TFIDF'!$H$2:$L$46,5,FALSE)*B444</f>
        <v>5.051604434747214E-4</v>
      </c>
      <c r="R444" s="18">
        <f>VLOOKUP(R$1,'2014(上) TFIDF'!$H$2:$L$46,5,FALSE)*B444</f>
        <v>5.051604434747214E-4</v>
      </c>
      <c r="S444" s="18">
        <f>VLOOKUP(S$1,'2014(上) TFIDF'!$H$2:$L$46,5,FALSE)*B444</f>
        <v>1.9233251008922828E-3</v>
      </c>
      <c r="T444" s="18">
        <f>VLOOKUP(T$1,'2014(上) TFIDF'!$H$2:$L$46,5,FALSE)*B444</f>
        <v>8.006603597551029E-4</v>
      </c>
      <c r="U444" s="18">
        <f>VLOOKUP(U$1,'2014(上) TFIDF'!$H$2:$L$46,5,FALSE)*B444</f>
        <v>2.5026640052158624E-3</v>
      </c>
      <c r="V444" s="18">
        <f>VLOOKUP(V$1,'2014(上) TFIDF'!$H$2:$L$46,5,FALSE)*B444</f>
        <v>2.3161416901792669E-3</v>
      </c>
      <c r="W444" s="18">
        <f>VLOOKUP(W$1,'2014(上) TFIDF'!$H$2:$L$46,5,FALSE)*B444</f>
        <v>8.006603597551029E-4</v>
      </c>
      <c r="X444" s="18">
        <f>VLOOKUP(X$1,'2014(上) TFIDF'!$H$2:$L$46,5,FALSE)*B444</f>
        <v>3.8686255088501006E-3</v>
      </c>
      <c r="Y444" s="18">
        <f>VLOOKUP(Y$1,'2014(上) TFIDF'!$H$2:$L$46,5,FALSE)*B444</f>
        <v>0</v>
      </c>
      <c r="Z444" s="18">
        <f>VLOOKUP(Z$1,'2014(上) TFIDF'!$H$2:$L$46,5,FALSE)*B444</f>
        <v>3.1367702159167217E-3</v>
      </c>
      <c r="AA444" s="18">
        <f>VLOOKUP(AA$1,'2014(上) TFIDF'!$H$2:$L$46,5,FALSE)*B444</f>
        <v>2.6884275565538791E-3</v>
      </c>
      <c r="AB444" s="18">
        <f>VLOOKUP(AB$1,'2014(上) TFIDF'!$H$2:$L$46,5,FALSE)*B444</f>
        <v>2.6699761288227299E-3</v>
      </c>
      <c r="AC444" s="18">
        <f>VLOOKUP(AC$1,'2014(上) TFIDF'!$H$2:$L$46,5,FALSE)*B444</f>
        <v>8.006603597551029E-4</v>
      </c>
      <c r="AD444" s="18">
        <f>VLOOKUP(AD$1,'2014(上) TFIDF'!$H$2:$L$46,5,FALSE)*B444</f>
        <v>2.6884275565538791E-3</v>
      </c>
      <c r="AE444" s="18">
        <f>VLOOKUP(AE$1,'2014(上) TFIDF'!$H$2:$L$46,5,FALSE)*B444</f>
        <v>3.0309626608483286E-3</v>
      </c>
      <c r="AF444" s="18">
        <f>VLOOKUP(AF$1,'2014(上) TFIDF'!$H$2:$L$46,5,FALSE)*B444</f>
        <v>3.1465528120145324E-3</v>
      </c>
      <c r="AG444" s="18">
        <f>VLOOKUP(AG$1,'2014(上) TFIDF'!$H$2:$L$46,5,FALSE)*B444</f>
        <v>5.051604434747214E-4</v>
      </c>
      <c r="AH444" s="18">
        <f>VLOOKUP(AH$1,'2014(上) TFIDF'!$H$2:$L$46,5,FALSE)*B444</f>
        <v>0</v>
      </c>
      <c r="AI444" s="18">
        <f>VLOOKUP(AI$1,'2014(上) TFIDF'!$H$2:$L$46,5,FALSE)*B444</f>
        <v>3.524645820402488E-3</v>
      </c>
      <c r="AJ444" s="18">
        <f>VLOOKUP(AJ$1,'2014(上) TFIDF'!$H$2:$L$46,5,FALSE)*B444</f>
        <v>2.4787670293595389E-3</v>
      </c>
      <c r="AK444" s="18">
        <f>VLOOKUP(AK$1,'2014(上) TFIDF'!$H$2:$L$46,5,FALSE)*B444</f>
        <v>2.9839274728342604E-3</v>
      </c>
      <c r="AL444" s="18">
        <f>VLOOKUP(AL$1,'2014(上) TFIDF'!$H$2:$L$46,5,FALSE)*B444</f>
        <v>2.6510453900143532E-3</v>
      </c>
      <c r="AM444" s="18">
        <f>VLOOKUP(AM$1,'2014(上) TFIDF'!$H$2:$L$46,5,FALSE)*B444</f>
        <v>3.1268545191945512E-3</v>
      </c>
      <c r="AN444" s="18">
        <f>VLOOKUP(AN$1,'2014(上) TFIDF'!$H$2:$L$46,5,FALSE)*B444</f>
        <v>1.5154813304241643E-3</v>
      </c>
      <c r="AO444" s="18">
        <f>VLOOKUP(AO$1,'2014(上) TFIDF'!$H$2:$L$46,5,FALSE)*B444</f>
        <v>0</v>
      </c>
      <c r="AP444" s="18">
        <f>VLOOKUP(AP$1,'2014(上) TFIDF'!$H$2:$L$46,5,FALSE)*B444</f>
        <v>8.006603597551029E-4</v>
      </c>
      <c r="AQ444" s="18">
        <f>VLOOKUP(AQ$1,'2014(上) TFIDF'!$H$2:$L$46,5,FALSE)*B444</f>
        <v>2.9071415227400295E-3</v>
      </c>
      <c r="AR444" s="18">
        <f>VLOOKUP(AR$1,'2014(上) TFIDF'!$H$2:$L$46,5,FALSE)*B444</f>
        <v>2.4787670293595389E-3</v>
      </c>
      <c r="AS444" s="18">
        <f>VLOOKUP(AS$1,'2014(上) TFIDF'!$H$2:$L$46,5,FALSE)*B444</f>
        <v>1.1729462261297148E-3</v>
      </c>
      <c r="AT444" s="18">
        <f>VLOOKUP(AT$1,'2014(上) TFIDF'!$H$2:$L$46,5,FALSE)*B444</f>
        <v>1.1729462261297148E-3</v>
      </c>
      <c r="AU444" s="18">
        <f>VLOOKUP(AU$1,'2014(上) TFIDF'!$H$2:$L$46,5,FALSE)*B444</f>
        <v>2.5258022173736067E-3</v>
      </c>
    </row>
    <row r="445" spans="1:47">
      <c r="A445" s="18" t="s">
        <v>8188</v>
      </c>
      <c r="B445" s="18">
        <v>1.25E-3</v>
      </c>
      <c r="C445" s="18">
        <f>VLOOKUP(C$1,'2014(上) TFIDF'!$H$2:$L$46,5,FALSE)*B445</f>
        <v>3.2645520080745608E-4</v>
      </c>
      <c r="D445" s="18">
        <f>VLOOKUP(D$1,'2014(上) TFIDF'!$H$2:$L$46,5,FALSE)*B445</f>
        <v>8.3161564428217737E-4</v>
      </c>
      <c r="E445" s="18">
        <f>VLOOKUP(E$1,'2014(上) TFIDF'!$H$2:$L$46,5,FALSE)*B445</f>
        <v>0</v>
      </c>
      <c r="F445" s="18">
        <f>VLOOKUP(F$1,'2014(上) TFIDF'!$H$2:$L$46,5,FALSE)*B445</f>
        <v>0</v>
      </c>
      <c r="G445" s="18">
        <f>VLOOKUP(G$1,'2014(上) TFIDF'!$H$2:$L$46,5,FALSE)*B445</f>
        <v>2.932365565324287E-4</v>
      </c>
      <c r="H445" s="18">
        <f>VLOOKUP(H$1,'2014(上) TFIDF'!$H$2:$L$46,5,FALSE)*B445</f>
        <v>4.6732894226690679E-4</v>
      </c>
      <c r="I445" s="18">
        <f>VLOOKUP(I$1,'2014(上) TFIDF'!$H$2:$L$46,5,FALSE)*B445</f>
        <v>0</v>
      </c>
      <c r="J445" s="18">
        <f>VLOOKUP(J$1,'2014(上) TFIDF'!$H$2:$L$46,5,FALSE)*B445</f>
        <v>4.3689200266032262E-4</v>
      </c>
      <c r="K445" s="18">
        <f>VLOOKUP(K$1,'2014(上) TFIDF'!$H$2:$L$46,5,FALSE)*B445</f>
        <v>5.4581677826978951E-4</v>
      </c>
      <c r="L445" s="18">
        <f>VLOOKUP(L$1,'2014(上) TFIDF'!$H$2:$L$46,5,FALSE)*B445</f>
        <v>0</v>
      </c>
      <c r="M445" s="18">
        <f>VLOOKUP(M$1,'2014(上) TFIDF'!$H$2:$L$46,5,FALSE)*B445</f>
        <v>5.9361905313558717E-4</v>
      </c>
      <c r="N445" s="18">
        <f>VLOOKUP(N$1,'2014(上) TFIDF'!$H$2:$L$46,5,FALSE)*B445</f>
        <v>0</v>
      </c>
      <c r="O445" s="18">
        <f>VLOOKUP(O$1,'2014(上) TFIDF'!$H$2:$L$46,5,FALSE)*B445</f>
        <v>2.932365565324287E-4</v>
      </c>
      <c r="P445" s="18">
        <f>VLOOKUP(P$1,'2014(上) TFIDF'!$H$2:$L$46,5,FALSE)*B445</f>
        <v>5.5470625429316603E-4</v>
      </c>
      <c r="Q445" s="18">
        <f>VLOOKUP(Q$1,'2014(上) TFIDF'!$H$2:$L$46,5,FALSE)*B445</f>
        <v>1.2629011086868035E-4</v>
      </c>
      <c r="R445" s="18">
        <f>VLOOKUP(R$1,'2014(上) TFIDF'!$H$2:$L$46,5,FALSE)*B445</f>
        <v>1.2629011086868035E-4</v>
      </c>
      <c r="S445" s="18">
        <f>VLOOKUP(S$1,'2014(上) TFIDF'!$H$2:$L$46,5,FALSE)*B445</f>
        <v>4.8083127522307071E-4</v>
      </c>
      <c r="T445" s="18">
        <f>VLOOKUP(T$1,'2014(上) TFIDF'!$H$2:$L$46,5,FALSE)*B445</f>
        <v>2.0016508993877572E-4</v>
      </c>
      <c r="U445" s="18">
        <f>VLOOKUP(U$1,'2014(上) TFIDF'!$H$2:$L$46,5,FALSE)*B445</f>
        <v>6.256660013039656E-4</v>
      </c>
      <c r="V445" s="18">
        <f>VLOOKUP(V$1,'2014(上) TFIDF'!$H$2:$L$46,5,FALSE)*B445</f>
        <v>5.7903542254481672E-4</v>
      </c>
      <c r="W445" s="18">
        <f>VLOOKUP(W$1,'2014(上) TFIDF'!$H$2:$L$46,5,FALSE)*B445</f>
        <v>2.0016508993877572E-4</v>
      </c>
      <c r="X445" s="18">
        <f>VLOOKUP(X$1,'2014(上) TFIDF'!$H$2:$L$46,5,FALSE)*B445</f>
        <v>9.6715637721252515E-4</v>
      </c>
      <c r="Y445" s="18">
        <f>VLOOKUP(Y$1,'2014(上) TFIDF'!$H$2:$L$46,5,FALSE)*B445</f>
        <v>0</v>
      </c>
      <c r="Z445" s="18">
        <f>VLOOKUP(Z$1,'2014(上) TFIDF'!$H$2:$L$46,5,FALSE)*B445</f>
        <v>7.8419255397918042E-4</v>
      </c>
      <c r="AA445" s="18">
        <f>VLOOKUP(AA$1,'2014(上) TFIDF'!$H$2:$L$46,5,FALSE)*B445</f>
        <v>6.7210688913846978E-4</v>
      </c>
      <c r="AB445" s="18">
        <f>VLOOKUP(AB$1,'2014(上) TFIDF'!$H$2:$L$46,5,FALSE)*B445</f>
        <v>6.6749403220568249E-4</v>
      </c>
      <c r="AC445" s="18">
        <f>VLOOKUP(AC$1,'2014(上) TFIDF'!$H$2:$L$46,5,FALSE)*B445</f>
        <v>2.0016508993877572E-4</v>
      </c>
      <c r="AD445" s="18">
        <f>VLOOKUP(AD$1,'2014(上) TFIDF'!$H$2:$L$46,5,FALSE)*B445</f>
        <v>6.7210688913846978E-4</v>
      </c>
      <c r="AE445" s="18">
        <f>VLOOKUP(AE$1,'2014(上) TFIDF'!$H$2:$L$46,5,FALSE)*B445</f>
        <v>7.5774066521208216E-4</v>
      </c>
      <c r="AF445" s="18">
        <f>VLOOKUP(AF$1,'2014(上) TFIDF'!$H$2:$L$46,5,FALSE)*B445</f>
        <v>7.8663820300363309E-4</v>
      </c>
      <c r="AG445" s="18">
        <f>VLOOKUP(AG$1,'2014(上) TFIDF'!$H$2:$L$46,5,FALSE)*B445</f>
        <v>1.2629011086868035E-4</v>
      </c>
      <c r="AH445" s="18">
        <f>VLOOKUP(AH$1,'2014(上) TFIDF'!$H$2:$L$46,5,FALSE)*B445</f>
        <v>0</v>
      </c>
      <c r="AI445" s="18">
        <f>VLOOKUP(AI$1,'2014(上) TFIDF'!$H$2:$L$46,5,FALSE)*B445</f>
        <v>8.81161455100622E-4</v>
      </c>
      <c r="AJ445" s="18">
        <f>VLOOKUP(AJ$1,'2014(上) TFIDF'!$H$2:$L$46,5,FALSE)*B445</f>
        <v>6.1969175733988472E-4</v>
      </c>
      <c r="AK445" s="18">
        <f>VLOOKUP(AK$1,'2014(上) TFIDF'!$H$2:$L$46,5,FALSE)*B445</f>
        <v>7.459818682085651E-4</v>
      </c>
      <c r="AL445" s="18">
        <f>VLOOKUP(AL$1,'2014(上) TFIDF'!$H$2:$L$46,5,FALSE)*B445</f>
        <v>6.6276134750358829E-4</v>
      </c>
      <c r="AM445" s="18">
        <f>VLOOKUP(AM$1,'2014(上) TFIDF'!$H$2:$L$46,5,FALSE)*B445</f>
        <v>7.8171362979863779E-4</v>
      </c>
      <c r="AN445" s="18">
        <f>VLOOKUP(AN$1,'2014(上) TFIDF'!$H$2:$L$46,5,FALSE)*B445</f>
        <v>3.7887033260604108E-4</v>
      </c>
      <c r="AO445" s="18">
        <f>VLOOKUP(AO$1,'2014(上) TFIDF'!$H$2:$L$46,5,FALSE)*B445</f>
        <v>0</v>
      </c>
      <c r="AP445" s="18">
        <f>VLOOKUP(AP$1,'2014(上) TFIDF'!$H$2:$L$46,5,FALSE)*B445</f>
        <v>2.0016508993877572E-4</v>
      </c>
      <c r="AQ445" s="18">
        <f>VLOOKUP(AQ$1,'2014(上) TFIDF'!$H$2:$L$46,5,FALSE)*B445</f>
        <v>7.2678538068500736E-4</v>
      </c>
      <c r="AR445" s="18">
        <f>VLOOKUP(AR$1,'2014(上) TFIDF'!$H$2:$L$46,5,FALSE)*B445</f>
        <v>6.1969175733988472E-4</v>
      </c>
      <c r="AS445" s="18">
        <f>VLOOKUP(AS$1,'2014(上) TFIDF'!$H$2:$L$46,5,FALSE)*B445</f>
        <v>2.932365565324287E-4</v>
      </c>
      <c r="AT445" s="18">
        <f>VLOOKUP(AT$1,'2014(上) TFIDF'!$H$2:$L$46,5,FALSE)*B445</f>
        <v>2.932365565324287E-4</v>
      </c>
      <c r="AU445" s="18">
        <f>VLOOKUP(AU$1,'2014(上) TFIDF'!$H$2:$L$46,5,FALSE)*B445</f>
        <v>6.3145055434340167E-4</v>
      </c>
    </row>
    <row r="446" spans="1:47">
      <c r="A446" s="18" t="s">
        <v>8792</v>
      </c>
      <c r="B446" s="18">
        <v>5.0000000000000001E-3</v>
      </c>
      <c r="C446" s="18">
        <f>VLOOKUP(C$1,'2014(上) TFIDF'!$H$2:$L$46,5,FALSE)*B446</f>
        <v>1.3058208032298243E-3</v>
      </c>
      <c r="D446" s="18">
        <f>VLOOKUP(D$1,'2014(上) TFIDF'!$H$2:$L$46,5,FALSE)*B446</f>
        <v>3.3264625771287095E-3</v>
      </c>
      <c r="E446" s="18">
        <f>VLOOKUP(E$1,'2014(上) TFIDF'!$H$2:$L$46,5,FALSE)*B446</f>
        <v>0</v>
      </c>
      <c r="F446" s="18">
        <f>VLOOKUP(F$1,'2014(上) TFIDF'!$H$2:$L$46,5,FALSE)*B446</f>
        <v>0</v>
      </c>
      <c r="G446" s="18">
        <f>VLOOKUP(G$1,'2014(上) TFIDF'!$H$2:$L$46,5,FALSE)*B446</f>
        <v>1.1729462261297148E-3</v>
      </c>
      <c r="H446" s="18">
        <f>VLOOKUP(H$1,'2014(上) TFIDF'!$H$2:$L$46,5,FALSE)*B446</f>
        <v>1.8693157690676272E-3</v>
      </c>
      <c r="I446" s="18">
        <f>VLOOKUP(I$1,'2014(上) TFIDF'!$H$2:$L$46,5,FALSE)*B446</f>
        <v>0</v>
      </c>
      <c r="J446" s="18">
        <f>VLOOKUP(J$1,'2014(上) TFIDF'!$H$2:$L$46,5,FALSE)*B446</f>
        <v>1.7475680106412905E-3</v>
      </c>
      <c r="K446" s="18">
        <f>VLOOKUP(K$1,'2014(上) TFIDF'!$H$2:$L$46,5,FALSE)*B446</f>
        <v>2.183267113079158E-3</v>
      </c>
      <c r="L446" s="18">
        <f>VLOOKUP(L$1,'2014(上) TFIDF'!$H$2:$L$46,5,FALSE)*B446</f>
        <v>0</v>
      </c>
      <c r="M446" s="18">
        <f>VLOOKUP(M$1,'2014(上) TFIDF'!$H$2:$L$46,5,FALSE)*B446</f>
        <v>2.3744762125423487E-3</v>
      </c>
      <c r="N446" s="18">
        <f>VLOOKUP(N$1,'2014(上) TFIDF'!$H$2:$L$46,5,FALSE)*B446</f>
        <v>0</v>
      </c>
      <c r="O446" s="18">
        <f>VLOOKUP(O$1,'2014(上) TFIDF'!$H$2:$L$46,5,FALSE)*B446</f>
        <v>1.1729462261297148E-3</v>
      </c>
      <c r="P446" s="18">
        <f>VLOOKUP(P$1,'2014(上) TFIDF'!$H$2:$L$46,5,FALSE)*B446</f>
        <v>2.2188250171726641E-3</v>
      </c>
      <c r="Q446" s="18">
        <f>VLOOKUP(Q$1,'2014(上) TFIDF'!$H$2:$L$46,5,FALSE)*B446</f>
        <v>5.051604434747214E-4</v>
      </c>
      <c r="R446" s="18">
        <f>VLOOKUP(R$1,'2014(上) TFIDF'!$H$2:$L$46,5,FALSE)*B446</f>
        <v>5.051604434747214E-4</v>
      </c>
      <c r="S446" s="18">
        <f>VLOOKUP(S$1,'2014(上) TFIDF'!$H$2:$L$46,5,FALSE)*B446</f>
        <v>1.9233251008922828E-3</v>
      </c>
      <c r="T446" s="18">
        <f>VLOOKUP(T$1,'2014(上) TFIDF'!$H$2:$L$46,5,FALSE)*B446</f>
        <v>8.006603597551029E-4</v>
      </c>
      <c r="U446" s="18">
        <f>VLOOKUP(U$1,'2014(上) TFIDF'!$H$2:$L$46,5,FALSE)*B446</f>
        <v>2.5026640052158624E-3</v>
      </c>
      <c r="V446" s="18">
        <f>VLOOKUP(V$1,'2014(上) TFIDF'!$H$2:$L$46,5,FALSE)*B446</f>
        <v>2.3161416901792669E-3</v>
      </c>
      <c r="W446" s="18">
        <f>VLOOKUP(W$1,'2014(上) TFIDF'!$H$2:$L$46,5,FALSE)*B446</f>
        <v>8.006603597551029E-4</v>
      </c>
      <c r="X446" s="18">
        <f>VLOOKUP(X$1,'2014(上) TFIDF'!$H$2:$L$46,5,FALSE)*B446</f>
        <v>3.8686255088501006E-3</v>
      </c>
      <c r="Y446" s="18">
        <f>VLOOKUP(Y$1,'2014(上) TFIDF'!$H$2:$L$46,5,FALSE)*B446</f>
        <v>0</v>
      </c>
      <c r="Z446" s="18">
        <f>VLOOKUP(Z$1,'2014(上) TFIDF'!$H$2:$L$46,5,FALSE)*B446</f>
        <v>3.1367702159167217E-3</v>
      </c>
      <c r="AA446" s="18">
        <f>VLOOKUP(AA$1,'2014(上) TFIDF'!$H$2:$L$46,5,FALSE)*B446</f>
        <v>2.6884275565538791E-3</v>
      </c>
      <c r="AB446" s="18">
        <f>VLOOKUP(AB$1,'2014(上) TFIDF'!$H$2:$L$46,5,FALSE)*B446</f>
        <v>2.6699761288227299E-3</v>
      </c>
      <c r="AC446" s="18">
        <f>VLOOKUP(AC$1,'2014(上) TFIDF'!$H$2:$L$46,5,FALSE)*B446</f>
        <v>8.006603597551029E-4</v>
      </c>
      <c r="AD446" s="18">
        <f>VLOOKUP(AD$1,'2014(上) TFIDF'!$H$2:$L$46,5,FALSE)*B446</f>
        <v>2.6884275565538791E-3</v>
      </c>
      <c r="AE446" s="18">
        <f>VLOOKUP(AE$1,'2014(上) TFIDF'!$H$2:$L$46,5,FALSE)*B446</f>
        <v>3.0309626608483286E-3</v>
      </c>
      <c r="AF446" s="18">
        <f>VLOOKUP(AF$1,'2014(上) TFIDF'!$H$2:$L$46,5,FALSE)*B446</f>
        <v>3.1465528120145324E-3</v>
      </c>
      <c r="AG446" s="18">
        <f>VLOOKUP(AG$1,'2014(上) TFIDF'!$H$2:$L$46,5,FALSE)*B446</f>
        <v>5.051604434747214E-4</v>
      </c>
      <c r="AH446" s="18">
        <f>VLOOKUP(AH$1,'2014(上) TFIDF'!$H$2:$L$46,5,FALSE)*B446</f>
        <v>0</v>
      </c>
      <c r="AI446" s="18">
        <f>VLOOKUP(AI$1,'2014(上) TFIDF'!$H$2:$L$46,5,FALSE)*B446</f>
        <v>3.524645820402488E-3</v>
      </c>
      <c r="AJ446" s="18">
        <f>VLOOKUP(AJ$1,'2014(上) TFIDF'!$H$2:$L$46,5,FALSE)*B446</f>
        <v>2.4787670293595389E-3</v>
      </c>
      <c r="AK446" s="18">
        <f>VLOOKUP(AK$1,'2014(上) TFIDF'!$H$2:$L$46,5,FALSE)*B446</f>
        <v>2.9839274728342604E-3</v>
      </c>
      <c r="AL446" s="18">
        <f>VLOOKUP(AL$1,'2014(上) TFIDF'!$H$2:$L$46,5,FALSE)*B446</f>
        <v>2.6510453900143532E-3</v>
      </c>
      <c r="AM446" s="18">
        <f>VLOOKUP(AM$1,'2014(上) TFIDF'!$H$2:$L$46,5,FALSE)*B446</f>
        <v>3.1268545191945512E-3</v>
      </c>
      <c r="AN446" s="18">
        <f>VLOOKUP(AN$1,'2014(上) TFIDF'!$H$2:$L$46,5,FALSE)*B446</f>
        <v>1.5154813304241643E-3</v>
      </c>
      <c r="AO446" s="18">
        <f>VLOOKUP(AO$1,'2014(上) TFIDF'!$H$2:$L$46,5,FALSE)*B446</f>
        <v>0</v>
      </c>
      <c r="AP446" s="18">
        <f>VLOOKUP(AP$1,'2014(上) TFIDF'!$H$2:$L$46,5,FALSE)*B446</f>
        <v>8.006603597551029E-4</v>
      </c>
      <c r="AQ446" s="18">
        <f>VLOOKUP(AQ$1,'2014(上) TFIDF'!$H$2:$L$46,5,FALSE)*B446</f>
        <v>2.9071415227400295E-3</v>
      </c>
      <c r="AR446" s="18">
        <f>VLOOKUP(AR$1,'2014(上) TFIDF'!$H$2:$L$46,5,FALSE)*B446</f>
        <v>2.4787670293595389E-3</v>
      </c>
      <c r="AS446" s="18">
        <f>VLOOKUP(AS$1,'2014(上) TFIDF'!$H$2:$L$46,5,FALSE)*B446</f>
        <v>1.1729462261297148E-3</v>
      </c>
      <c r="AT446" s="18">
        <f>VLOOKUP(AT$1,'2014(上) TFIDF'!$H$2:$L$46,5,FALSE)*B446</f>
        <v>1.1729462261297148E-3</v>
      </c>
      <c r="AU446" s="18">
        <f>VLOOKUP(AU$1,'2014(上) TFIDF'!$H$2:$L$46,5,FALSE)*B446</f>
        <v>2.5258022173736067E-3</v>
      </c>
    </row>
    <row r="447" spans="1:47">
      <c r="A447" s="18" t="s">
        <v>5722</v>
      </c>
      <c r="B447" s="18">
        <v>1E-3</v>
      </c>
      <c r="C447" s="18">
        <f>VLOOKUP(C$1,'2014(上) TFIDF'!$H$2:$L$46,5,FALSE)*B447</f>
        <v>2.6116416064596488E-4</v>
      </c>
      <c r="D447" s="18">
        <f>VLOOKUP(D$1,'2014(上) TFIDF'!$H$2:$L$46,5,FALSE)*B447</f>
        <v>6.6529251542574185E-4</v>
      </c>
      <c r="E447" s="18">
        <f>VLOOKUP(E$1,'2014(上) TFIDF'!$H$2:$L$46,5,FALSE)*B447</f>
        <v>0</v>
      </c>
      <c r="F447" s="18">
        <f>VLOOKUP(F$1,'2014(上) TFIDF'!$H$2:$L$46,5,FALSE)*B447</f>
        <v>0</v>
      </c>
      <c r="G447" s="18">
        <f>VLOOKUP(G$1,'2014(上) TFIDF'!$H$2:$L$46,5,FALSE)*B447</f>
        <v>2.3458924522594296E-4</v>
      </c>
      <c r="H447" s="18">
        <f>VLOOKUP(H$1,'2014(上) TFIDF'!$H$2:$L$46,5,FALSE)*B447</f>
        <v>3.7386315381352544E-4</v>
      </c>
      <c r="I447" s="18">
        <f>VLOOKUP(I$1,'2014(上) TFIDF'!$H$2:$L$46,5,FALSE)*B447</f>
        <v>0</v>
      </c>
      <c r="J447" s="18">
        <f>VLOOKUP(J$1,'2014(上) TFIDF'!$H$2:$L$46,5,FALSE)*B447</f>
        <v>3.4951360212825809E-4</v>
      </c>
      <c r="K447" s="18">
        <f>VLOOKUP(K$1,'2014(上) TFIDF'!$H$2:$L$46,5,FALSE)*B447</f>
        <v>4.3665342261583155E-4</v>
      </c>
      <c r="L447" s="18">
        <f>VLOOKUP(L$1,'2014(上) TFIDF'!$H$2:$L$46,5,FALSE)*B447</f>
        <v>0</v>
      </c>
      <c r="M447" s="18">
        <f>VLOOKUP(M$1,'2014(上) TFIDF'!$H$2:$L$46,5,FALSE)*B447</f>
        <v>4.7489524250846971E-4</v>
      </c>
      <c r="N447" s="18">
        <f>VLOOKUP(N$1,'2014(上) TFIDF'!$H$2:$L$46,5,FALSE)*B447</f>
        <v>0</v>
      </c>
      <c r="O447" s="18">
        <f>VLOOKUP(O$1,'2014(上) TFIDF'!$H$2:$L$46,5,FALSE)*B447</f>
        <v>2.3458924522594296E-4</v>
      </c>
      <c r="P447" s="18">
        <f>VLOOKUP(P$1,'2014(上) TFIDF'!$H$2:$L$46,5,FALSE)*B447</f>
        <v>4.4376500343453281E-4</v>
      </c>
      <c r="Q447" s="18">
        <f>VLOOKUP(Q$1,'2014(上) TFIDF'!$H$2:$L$46,5,FALSE)*B447</f>
        <v>1.010320886949443E-4</v>
      </c>
      <c r="R447" s="18">
        <f>VLOOKUP(R$1,'2014(上) TFIDF'!$H$2:$L$46,5,FALSE)*B447</f>
        <v>1.010320886949443E-4</v>
      </c>
      <c r="S447" s="18">
        <f>VLOOKUP(S$1,'2014(上) TFIDF'!$H$2:$L$46,5,FALSE)*B447</f>
        <v>3.8466502017845658E-4</v>
      </c>
      <c r="T447" s="18">
        <f>VLOOKUP(T$1,'2014(上) TFIDF'!$H$2:$L$46,5,FALSE)*B447</f>
        <v>1.6013207195102059E-4</v>
      </c>
      <c r="U447" s="18">
        <f>VLOOKUP(U$1,'2014(上) TFIDF'!$H$2:$L$46,5,FALSE)*B447</f>
        <v>5.0053280104317248E-4</v>
      </c>
      <c r="V447" s="18">
        <f>VLOOKUP(V$1,'2014(上) TFIDF'!$H$2:$L$46,5,FALSE)*B447</f>
        <v>4.6322833803585342E-4</v>
      </c>
      <c r="W447" s="18">
        <f>VLOOKUP(W$1,'2014(上) TFIDF'!$H$2:$L$46,5,FALSE)*B447</f>
        <v>1.6013207195102059E-4</v>
      </c>
      <c r="X447" s="18">
        <f>VLOOKUP(X$1,'2014(上) TFIDF'!$H$2:$L$46,5,FALSE)*B447</f>
        <v>7.737251017700201E-4</v>
      </c>
      <c r="Y447" s="18">
        <f>VLOOKUP(Y$1,'2014(上) TFIDF'!$H$2:$L$46,5,FALSE)*B447</f>
        <v>0</v>
      </c>
      <c r="Z447" s="18">
        <f>VLOOKUP(Z$1,'2014(上) TFIDF'!$H$2:$L$46,5,FALSE)*B447</f>
        <v>6.2735404318334438E-4</v>
      </c>
      <c r="AA447" s="18">
        <f>VLOOKUP(AA$1,'2014(上) TFIDF'!$H$2:$L$46,5,FALSE)*B447</f>
        <v>5.3768551131077582E-4</v>
      </c>
      <c r="AB447" s="18">
        <f>VLOOKUP(AB$1,'2014(上) TFIDF'!$H$2:$L$46,5,FALSE)*B447</f>
        <v>5.3399522576454595E-4</v>
      </c>
      <c r="AC447" s="18">
        <f>VLOOKUP(AC$1,'2014(上) TFIDF'!$H$2:$L$46,5,FALSE)*B447</f>
        <v>1.6013207195102059E-4</v>
      </c>
      <c r="AD447" s="18">
        <f>VLOOKUP(AD$1,'2014(上) TFIDF'!$H$2:$L$46,5,FALSE)*B447</f>
        <v>5.3768551131077582E-4</v>
      </c>
      <c r="AE447" s="18">
        <f>VLOOKUP(AE$1,'2014(上) TFIDF'!$H$2:$L$46,5,FALSE)*B447</f>
        <v>6.0619253216966573E-4</v>
      </c>
      <c r="AF447" s="18">
        <f>VLOOKUP(AF$1,'2014(上) TFIDF'!$H$2:$L$46,5,FALSE)*B447</f>
        <v>6.2931056240290648E-4</v>
      </c>
      <c r="AG447" s="18">
        <f>VLOOKUP(AG$1,'2014(上) TFIDF'!$H$2:$L$46,5,FALSE)*B447</f>
        <v>1.010320886949443E-4</v>
      </c>
      <c r="AH447" s="18">
        <f>VLOOKUP(AH$1,'2014(上) TFIDF'!$H$2:$L$46,5,FALSE)*B447</f>
        <v>0</v>
      </c>
      <c r="AI447" s="18">
        <f>VLOOKUP(AI$1,'2014(上) TFIDF'!$H$2:$L$46,5,FALSE)*B447</f>
        <v>7.0492916408049753E-4</v>
      </c>
      <c r="AJ447" s="18">
        <f>VLOOKUP(AJ$1,'2014(上) TFIDF'!$H$2:$L$46,5,FALSE)*B447</f>
        <v>4.9575340587190773E-4</v>
      </c>
      <c r="AK447" s="18">
        <f>VLOOKUP(AK$1,'2014(上) TFIDF'!$H$2:$L$46,5,FALSE)*B447</f>
        <v>5.9678549456685206E-4</v>
      </c>
      <c r="AL447" s="18">
        <f>VLOOKUP(AL$1,'2014(上) TFIDF'!$H$2:$L$46,5,FALSE)*B447</f>
        <v>5.3020907800287067E-4</v>
      </c>
      <c r="AM447" s="18">
        <f>VLOOKUP(AM$1,'2014(上) TFIDF'!$H$2:$L$46,5,FALSE)*B447</f>
        <v>6.2537090383891028E-4</v>
      </c>
      <c r="AN447" s="18">
        <f>VLOOKUP(AN$1,'2014(上) TFIDF'!$H$2:$L$46,5,FALSE)*B447</f>
        <v>3.0309626608483286E-4</v>
      </c>
      <c r="AO447" s="18">
        <f>VLOOKUP(AO$1,'2014(上) TFIDF'!$H$2:$L$46,5,FALSE)*B447</f>
        <v>0</v>
      </c>
      <c r="AP447" s="18">
        <f>VLOOKUP(AP$1,'2014(上) TFIDF'!$H$2:$L$46,5,FALSE)*B447</f>
        <v>1.6013207195102059E-4</v>
      </c>
      <c r="AQ447" s="18">
        <f>VLOOKUP(AQ$1,'2014(上) TFIDF'!$H$2:$L$46,5,FALSE)*B447</f>
        <v>5.8142830454800589E-4</v>
      </c>
      <c r="AR447" s="18">
        <f>VLOOKUP(AR$1,'2014(上) TFIDF'!$H$2:$L$46,5,FALSE)*B447</f>
        <v>4.9575340587190773E-4</v>
      </c>
      <c r="AS447" s="18">
        <f>VLOOKUP(AS$1,'2014(上) TFIDF'!$H$2:$L$46,5,FALSE)*B447</f>
        <v>2.3458924522594296E-4</v>
      </c>
      <c r="AT447" s="18">
        <f>VLOOKUP(AT$1,'2014(上) TFIDF'!$H$2:$L$46,5,FALSE)*B447</f>
        <v>2.3458924522594296E-4</v>
      </c>
      <c r="AU447" s="18">
        <f>VLOOKUP(AU$1,'2014(上) TFIDF'!$H$2:$L$46,5,FALSE)*B447</f>
        <v>5.051604434747213E-4</v>
      </c>
    </row>
    <row r="448" spans="1:47">
      <c r="A448" s="18" t="s">
        <v>8358</v>
      </c>
      <c r="B448" s="18">
        <v>8.3333333333333339E-4</v>
      </c>
      <c r="C448" s="18">
        <f>VLOOKUP(C$1,'2014(上) TFIDF'!$H$2:$L$46,5,FALSE)*B448</f>
        <v>2.1763680053830408E-4</v>
      </c>
      <c r="D448" s="18">
        <f>VLOOKUP(D$1,'2014(上) TFIDF'!$H$2:$L$46,5,FALSE)*B448</f>
        <v>5.5441042952145158E-4</v>
      </c>
      <c r="E448" s="18">
        <f>VLOOKUP(E$1,'2014(上) TFIDF'!$H$2:$L$46,5,FALSE)*B448</f>
        <v>0</v>
      </c>
      <c r="F448" s="18">
        <f>VLOOKUP(F$1,'2014(上) TFIDF'!$H$2:$L$46,5,FALSE)*B448</f>
        <v>0</v>
      </c>
      <c r="G448" s="18">
        <f>VLOOKUP(G$1,'2014(上) TFIDF'!$H$2:$L$46,5,FALSE)*B448</f>
        <v>1.9549103768828582E-4</v>
      </c>
      <c r="H448" s="18">
        <f>VLOOKUP(H$1,'2014(上) TFIDF'!$H$2:$L$46,5,FALSE)*B448</f>
        <v>3.1155262817793788E-4</v>
      </c>
      <c r="I448" s="18">
        <f>VLOOKUP(I$1,'2014(上) TFIDF'!$H$2:$L$46,5,FALSE)*B448</f>
        <v>0</v>
      </c>
      <c r="J448" s="18">
        <f>VLOOKUP(J$1,'2014(上) TFIDF'!$H$2:$L$46,5,FALSE)*B448</f>
        <v>2.9126133510688177E-4</v>
      </c>
      <c r="K448" s="18">
        <f>VLOOKUP(K$1,'2014(上) TFIDF'!$H$2:$L$46,5,FALSE)*B448</f>
        <v>3.6387785217985964E-4</v>
      </c>
      <c r="L448" s="18">
        <f>VLOOKUP(L$1,'2014(上) TFIDF'!$H$2:$L$46,5,FALSE)*B448</f>
        <v>0</v>
      </c>
      <c r="M448" s="18">
        <f>VLOOKUP(M$1,'2014(上) TFIDF'!$H$2:$L$46,5,FALSE)*B448</f>
        <v>3.9574603542372476E-4</v>
      </c>
      <c r="N448" s="18">
        <f>VLOOKUP(N$1,'2014(上) TFIDF'!$H$2:$L$46,5,FALSE)*B448</f>
        <v>0</v>
      </c>
      <c r="O448" s="18">
        <f>VLOOKUP(O$1,'2014(上) TFIDF'!$H$2:$L$46,5,FALSE)*B448</f>
        <v>1.9549103768828582E-4</v>
      </c>
      <c r="P448" s="18">
        <f>VLOOKUP(P$1,'2014(上) TFIDF'!$H$2:$L$46,5,FALSE)*B448</f>
        <v>3.6980416952877735E-4</v>
      </c>
      <c r="Q448" s="18">
        <f>VLOOKUP(Q$1,'2014(上) TFIDF'!$H$2:$L$46,5,FALSE)*B448</f>
        <v>8.419340724578691E-5</v>
      </c>
      <c r="R448" s="18">
        <f>VLOOKUP(R$1,'2014(上) TFIDF'!$H$2:$L$46,5,FALSE)*B448</f>
        <v>8.419340724578691E-5</v>
      </c>
      <c r="S448" s="18">
        <f>VLOOKUP(S$1,'2014(上) TFIDF'!$H$2:$L$46,5,FALSE)*B448</f>
        <v>3.2055418348204712E-4</v>
      </c>
      <c r="T448" s="18">
        <f>VLOOKUP(T$1,'2014(上) TFIDF'!$H$2:$L$46,5,FALSE)*B448</f>
        <v>1.3344339329251717E-4</v>
      </c>
      <c r="U448" s="18">
        <f>VLOOKUP(U$1,'2014(上) TFIDF'!$H$2:$L$46,5,FALSE)*B448</f>
        <v>4.1711066753597707E-4</v>
      </c>
      <c r="V448" s="18">
        <f>VLOOKUP(V$1,'2014(上) TFIDF'!$H$2:$L$46,5,FALSE)*B448</f>
        <v>3.8602361502987787E-4</v>
      </c>
      <c r="W448" s="18">
        <f>VLOOKUP(W$1,'2014(上) TFIDF'!$H$2:$L$46,5,FALSE)*B448</f>
        <v>1.3344339329251717E-4</v>
      </c>
      <c r="X448" s="18">
        <f>VLOOKUP(X$1,'2014(上) TFIDF'!$H$2:$L$46,5,FALSE)*B448</f>
        <v>6.4477091814168347E-4</v>
      </c>
      <c r="Y448" s="18">
        <f>VLOOKUP(Y$1,'2014(上) TFIDF'!$H$2:$L$46,5,FALSE)*B448</f>
        <v>0</v>
      </c>
      <c r="Z448" s="18">
        <f>VLOOKUP(Z$1,'2014(上) TFIDF'!$H$2:$L$46,5,FALSE)*B448</f>
        <v>5.2279503598612028E-4</v>
      </c>
      <c r="AA448" s="18">
        <f>VLOOKUP(AA$1,'2014(上) TFIDF'!$H$2:$L$46,5,FALSE)*B448</f>
        <v>4.4807125942564652E-4</v>
      </c>
      <c r="AB448" s="18">
        <f>VLOOKUP(AB$1,'2014(上) TFIDF'!$H$2:$L$46,5,FALSE)*B448</f>
        <v>4.4499602147045499E-4</v>
      </c>
      <c r="AC448" s="18">
        <f>VLOOKUP(AC$1,'2014(上) TFIDF'!$H$2:$L$46,5,FALSE)*B448</f>
        <v>1.3344339329251717E-4</v>
      </c>
      <c r="AD448" s="18">
        <f>VLOOKUP(AD$1,'2014(上) TFIDF'!$H$2:$L$46,5,FALSE)*B448</f>
        <v>4.4807125942564652E-4</v>
      </c>
      <c r="AE448" s="18">
        <f>VLOOKUP(AE$1,'2014(上) TFIDF'!$H$2:$L$46,5,FALSE)*B448</f>
        <v>5.0516044347472151E-4</v>
      </c>
      <c r="AF448" s="18">
        <f>VLOOKUP(AF$1,'2014(上) TFIDF'!$H$2:$L$46,5,FALSE)*B448</f>
        <v>5.244254686690888E-4</v>
      </c>
      <c r="AG448" s="18">
        <f>VLOOKUP(AG$1,'2014(上) TFIDF'!$H$2:$L$46,5,FALSE)*B448</f>
        <v>8.419340724578691E-5</v>
      </c>
      <c r="AH448" s="18">
        <f>VLOOKUP(AH$1,'2014(上) TFIDF'!$H$2:$L$46,5,FALSE)*B448</f>
        <v>0</v>
      </c>
      <c r="AI448" s="18">
        <f>VLOOKUP(AI$1,'2014(上) TFIDF'!$H$2:$L$46,5,FALSE)*B448</f>
        <v>5.874409700670813E-4</v>
      </c>
      <c r="AJ448" s="18">
        <f>VLOOKUP(AJ$1,'2014(上) TFIDF'!$H$2:$L$46,5,FALSE)*B448</f>
        <v>4.1312783822658981E-4</v>
      </c>
      <c r="AK448" s="18">
        <f>VLOOKUP(AK$1,'2014(上) TFIDF'!$H$2:$L$46,5,FALSE)*B448</f>
        <v>4.973212454723767E-4</v>
      </c>
      <c r="AL448" s="18">
        <f>VLOOKUP(AL$1,'2014(上) TFIDF'!$H$2:$L$46,5,FALSE)*B448</f>
        <v>4.4184089833572556E-4</v>
      </c>
      <c r="AM448" s="18">
        <f>VLOOKUP(AM$1,'2014(上) TFIDF'!$H$2:$L$46,5,FALSE)*B448</f>
        <v>5.2114241986575853E-4</v>
      </c>
      <c r="AN448" s="18">
        <f>VLOOKUP(AN$1,'2014(上) TFIDF'!$H$2:$L$46,5,FALSE)*B448</f>
        <v>2.5258022173736076E-4</v>
      </c>
      <c r="AO448" s="18">
        <f>VLOOKUP(AO$1,'2014(上) TFIDF'!$H$2:$L$46,5,FALSE)*B448</f>
        <v>0</v>
      </c>
      <c r="AP448" s="18">
        <f>VLOOKUP(AP$1,'2014(上) TFIDF'!$H$2:$L$46,5,FALSE)*B448</f>
        <v>1.3344339329251717E-4</v>
      </c>
      <c r="AQ448" s="18">
        <f>VLOOKUP(AQ$1,'2014(上) TFIDF'!$H$2:$L$46,5,FALSE)*B448</f>
        <v>4.8452358712333828E-4</v>
      </c>
      <c r="AR448" s="18">
        <f>VLOOKUP(AR$1,'2014(上) TFIDF'!$H$2:$L$46,5,FALSE)*B448</f>
        <v>4.1312783822658981E-4</v>
      </c>
      <c r="AS448" s="18">
        <f>VLOOKUP(AS$1,'2014(上) TFIDF'!$H$2:$L$46,5,FALSE)*B448</f>
        <v>1.9549103768828582E-4</v>
      </c>
      <c r="AT448" s="18">
        <f>VLOOKUP(AT$1,'2014(上) TFIDF'!$H$2:$L$46,5,FALSE)*B448</f>
        <v>1.9549103768828582E-4</v>
      </c>
      <c r="AU448" s="18">
        <f>VLOOKUP(AU$1,'2014(上) TFIDF'!$H$2:$L$46,5,FALSE)*B448</f>
        <v>4.2096703622893447E-4</v>
      </c>
    </row>
    <row r="449" spans="1:47">
      <c r="A449" s="18" t="s">
        <v>6675</v>
      </c>
      <c r="B449" s="18">
        <v>2.5000000000000001E-3</v>
      </c>
      <c r="C449" s="18">
        <f>VLOOKUP(C$1,'2014(上) TFIDF'!$H$2:$L$46,5,FALSE)*B449</f>
        <v>6.5291040161491215E-4</v>
      </c>
      <c r="D449" s="18">
        <f>VLOOKUP(D$1,'2014(上) TFIDF'!$H$2:$L$46,5,FALSE)*B449</f>
        <v>1.6632312885643547E-3</v>
      </c>
      <c r="E449" s="18">
        <f>VLOOKUP(E$1,'2014(上) TFIDF'!$H$2:$L$46,5,FALSE)*B449</f>
        <v>0</v>
      </c>
      <c r="F449" s="18">
        <f>VLOOKUP(F$1,'2014(上) TFIDF'!$H$2:$L$46,5,FALSE)*B449</f>
        <v>0</v>
      </c>
      <c r="G449" s="18">
        <f>VLOOKUP(G$1,'2014(上) TFIDF'!$H$2:$L$46,5,FALSE)*B449</f>
        <v>5.864731130648574E-4</v>
      </c>
      <c r="H449" s="18">
        <f>VLOOKUP(H$1,'2014(上) TFIDF'!$H$2:$L$46,5,FALSE)*B449</f>
        <v>9.3465788453381358E-4</v>
      </c>
      <c r="I449" s="18">
        <f>VLOOKUP(I$1,'2014(上) TFIDF'!$H$2:$L$46,5,FALSE)*B449</f>
        <v>0</v>
      </c>
      <c r="J449" s="18">
        <f>VLOOKUP(J$1,'2014(上) TFIDF'!$H$2:$L$46,5,FALSE)*B449</f>
        <v>8.7378400532064525E-4</v>
      </c>
      <c r="K449" s="18">
        <f>VLOOKUP(K$1,'2014(上) TFIDF'!$H$2:$L$46,5,FALSE)*B449</f>
        <v>1.091633556539579E-3</v>
      </c>
      <c r="L449" s="18">
        <f>VLOOKUP(L$1,'2014(上) TFIDF'!$H$2:$L$46,5,FALSE)*B449</f>
        <v>0</v>
      </c>
      <c r="M449" s="18">
        <f>VLOOKUP(M$1,'2014(上) TFIDF'!$H$2:$L$46,5,FALSE)*B449</f>
        <v>1.1872381062711743E-3</v>
      </c>
      <c r="N449" s="18">
        <f>VLOOKUP(N$1,'2014(上) TFIDF'!$H$2:$L$46,5,FALSE)*B449</f>
        <v>0</v>
      </c>
      <c r="O449" s="18">
        <f>VLOOKUP(O$1,'2014(上) TFIDF'!$H$2:$L$46,5,FALSE)*B449</f>
        <v>5.864731130648574E-4</v>
      </c>
      <c r="P449" s="18">
        <f>VLOOKUP(P$1,'2014(上) TFIDF'!$H$2:$L$46,5,FALSE)*B449</f>
        <v>1.1094125085863321E-3</v>
      </c>
      <c r="Q449" s="18">
        <f>VLOOKUP(Q$1,'2014(上) TFIDF'!$H$2:$L$46,5,FALSE)*B449</f>
        <v>2.525802217373607E-4</v>
      </c>
      <c r="R449" s="18">
        <f>VLOOKUP(R$1,'2014(上) TFIDF'!$H$2:$L$46,5,FALSE)*B449</f>
        <v>2.525802217373607E-4</v>
      </c>
      <c r="S449" s="18">
        <f>VLOOKUP(S$1,'2014(上) TFIDF'!$H$2:$L$46,5,FALSE)*B449</f>
        <v>9.6166255044614142E-4</v>
      </c>
      <c r="T449" s="18">
        <f>VLOOKUP(T$1,'2014(上) TFIDF'!$H$2:$L$46,5,FALSE)*B449</f>
        <v>4.0033017987755145E-4</v>
      </c>
      <c r="U449" s="18">
        <f>VLOOKUP(U$1,'2014(上) TFIDF'!$H$2:$L$46,5,FALSE)*B449</f>
        <v>1.2513320026079312E-3</v>
      </c>
      <c r="V449" s="18">
        <f>VLOOKUP(V$1,'2014(上) TFIDF'!$H$2:$L$46,5,FALSE)*B449</f>
        <v>1.1580708450896334E-3</v>
      </c>
      <c r="W449" s="18">
        <f>VLOOKUP(W$1,'2014(上) TFIDF'!$H$2:$L$46,5,FALSE)*B449</f>
        <v>4.0033017987755145E-4</v>
      </c>
      <c r="X449" s="18">
        <f>VLOOKUP(X$1,'2014(上) TFIDF'!$H$2:$L$46,5,FALSE)*B449</f>
        <v>1.9343127544250503E-3</v>
      </c>
      <c r="Y449" s="18">
        <f>VLOOKUP(Y$1,'2014(上) TFIDF'!$H$2:$L$46,5,FALSE)*B449</f>
        <v>0</v>
      </c>
      <c r="Z449" s="18">
        <f>VLOOKUP(Z$1,'2014(上) TFIDF'!$H$2:$L$46,5,FALSE)*B449</f>
        <v>1.5683851079583608E-3</v>
      </c>
      <c r="AA449" s="18">
        <f>VLOOKUP(AA$1,'2014(上) TFIDF'!$H$2:$L$46,5,FALSE)*B449</f>
        <v>1.3442137782769396E-3</v>
      </c>
      <c r="AB449" s="18">
        <f>VLOOKUP(AB$1,'2014(上) TFIDF'!$H$2:$L$46,5,FALSE)*B449</f>
        <v>1.334988064411365E-3</v>
      </c>
      <c r="AC449" s="18">
        <f>VLOOKUP(AC$1,'2014(上) TFIDF'!$H$2:$L$46,5,FALSE)*B449</f>
        <v>4.0033017987755145E-4</v>
      </c>
      <c r="AD449" s="18">
        <f>VLOOKUP(AD$1,'2014(上) TFIDF'!$H$2:$L$46,5,FALSE)*B449</f>
        <v>1.3442137782769396E-3</v>
      </c>
      <c r="AE449" s="18">
        <f>VLOOKUP(AE$1,'2014(上) TFIDF'!$H$2:$L$46,5,FALSE)*B449</f>
        <v>1.5154813304241643E-3</v>
      </c>
      <c r="AF449" s="18">
        <f>VLOOKUP(AF$1,'2014(上) TFIDF'!$H$2:$L$46,5,FALSE)*B449</f>
        <v>1.5732764060072662E-3</v>
      </c>
      <c r="AG449" s="18">
        <f>VLOOKUP(AG$1,'2014(上) TFIDF'!$H$2:$L$46,5,FALSE)*B449</f>
        <v>2.525802217373607E-4</v>
      </c>
      <c r="AH449" s="18">
        <f>VLOOKUP(AH$1,'2014(上) TFIDF'!$H$2:$L$46,5,FALSE)*B449</f>
        <v>0</v>
      </c>
      <c r="AI449" s="18">
        <f>VLOOKUP(AI$1,'2014(上) TFIDF'!$H$2:$L$46,5,FALSE)*B449</f>
        <v>1.762322910201244E-3</v>
      </c>
      <c r="AJ449" s="18">
        <f>VLOOKUP(AJ$1,'2014(上) TFIDF'!$H$2:$L$46,5,FALSE)*B449</f>
        <v>1.2393835146797694E-3</v>
      </c>
      <c r="AK449" s="18">
        <f>VLOOKUP(AK$1,'2014(上) TFIDF'!$H$2:$L$46,5,FALSE)*B449</f>
        <v>1.4919637364171302E-3</v>
      </c>
      <c r="AL449" s="18">
        <f>VLOOKUP(AL$1,'2014(上) TFIDF'!$H$2:$L$46,5,FALSE)*B449</f>
        <v>1.3255226950071766E-3</v>
      </c>
      <c r="AM449" s="18">
        <f>VLOOKUP(AM$1,'2014(上) TFIDF'!$H$2:$L$46,5,FALSE)*B449</f>
        <v>1.5634272595972756E-3</v>
      </c>
      <c r="AN449" s="18">
        <f>VLOOKUP(AN$1,'2014(上) TFIDF'!$H$2:$L$46,5,FALSE)*B449</f>
        <v>7.5774066521208216E-4</v>
      </c>
      <c r="AO449" s="18">
        <f>VLOOKUP(AO$1,'2014(上) TFIDF'!$H$2:$L$46,5,FALSE)*B449</f>
        <v>0</v>
      </c>
      <c r="AP449" s="18">
        <f>VLOOKUP(AP$1,'2014(上) TFIDF'!$H$2:$L$46,5,FALSE)*B449</f>
        <v>4.0033017987755145E-4</v>
      </c>
      <c r="AQ449" s="18">
        <f>VLOOKUP(AQ$1,'2014(上) TFIDF'!$H$2:$L$46,5,FALSE)*B449</f>
        <v>1.4535707613700147E-3</v>
      </c>
      <c r="AR449" s="18">
        <f>VLOOKUP(AR$1,'2014(上) TFIDF'!$H$2:$L$46,5,FALSE)*B449</f>
        <v>1.2393835146797694E-3</v>
      </c>
      <c r="AS449" s="18">
        <f>VLOOKUP(AS$1,'2014(上) TFIDF'!$H$2:$L$46,5,FALSE)*B449</f>
        <v>5.864731130648574E-4</v>
      </c>
      <c r="AT449" s="18">
        <f>VLOOKUP(AT$1,'2014(上) TFIDF'!$H$2:$L$46,5,FALSE)*B449</f>
        <v>5.864731130648574E-4</v>
      </c>
      <c r="AU449" s="18">
        <f>VLOOKUP(AU$1,'2014(上) TFIDF'!$H$2:$L$46,5,FALSE)*B449</f>
        <v>1.2629011086868033E-3</v>
      </c>
    </row>
    <row r="450" spans="1:47">
      <c r="A450" s="18" t="s">
        <v>3848</v>
      </c>
      <c r="B450" s="18">
        <v>2.5000000000000001E-3</v>
      </c>
      <c r="C450" s="18">
        <f>VLOOKUP(C$1,'2014(上) TFIDF'!$H$2:$L$46,5,FALSE)*B450</f>
        <v>6.5291040161491215E-4</v>
      </c>
      <c r="D450" s="18">
        <f>VLOOKUP(D$1,'2014(上) TFIDF'!$H$2:$L$46,5,FALSE)*B450</f>
        <v>1.6632312885643547E-3</v>
      </c>
      <c r="E450" s="18">
        <f>VLOOKUP(E$1,'2014(上) TFIDF'!$H$2:$L$46,5,FALSE)*B450</f>
        <v>0</v>
      </c>
      <c r="F450" s="18">
        <f>VLOOKUP(F$1,'2014(上) TFIDF'!$H$2:$L$46,5,FALSE)*B450</f>
        <v>0</v>
      </c>
      <c r="G450" s="18">
        <f>VLOOKUP(G$1,'2014(上) TFIDF'!$H$2:$L$46,5,FALSE)*B450</f>
        <v>5.864731130648574E-4</v>
      </c>
      <c r="H450" s="18">
        <f>VLOOKUP(H$1,'2014(上) TFIDF'!$H$2:$L$46,5,FALSE)*B450</f>
        <v>9.3465788453381358E-4</v>
      </c>
      <c r="I450" s="18">
        <f>VLOOKUP(I$1,'2014(上) TFIDF'!$H$2:$L$46,5,FALSE)*B450</f>
        <v>0</v>
      </c>
      <c r="J450" s="18">
        <f>VLOOKUP(J$1,'2014(上) TFIDF'!$H$2:$L$46,5,FALSE)*B450</f>
        <v>8.7378400532064525E-4</v>
      </c>
      <c r="K450" s="18">
        <f>VLOOKUP(K$1,'2014(上) TFIDF'!$H$2:$L$46,5,FALSE)*B450</f>
        <v>1.091633556539579E-3</v>
      </c>
      <c r="L450" s="18">
        <f>VLOOKUP(L$1,'2014(上) TFIDF'!$H$2:$L$46,5,FALSE)*B450</f>
        <v>0</v>
      </c>
      <c r="M450" s="18">
        <f>VLOOKUP(M$1,'2014(上) TFIDF'!$H$2:$L$46,5,FALSE)*B450</f>
        <v>1.1872381062711743E-3</v>
      </c>
      <c r="N450" s="18">
        <f>VLOOKUP(N$1,'2014(上) TFIDF'!$H$2:$L$46,5,FALSE)*B450</f>
        <v>0</v>
      </c>
      <c r="O450" s="18">
        <f>VLOOKUP(O$1,'2014(上) TFIDF'!$H$2:$L$46,5,FALSE)*B450</f>
        <v>5.864731130648574E-4</v>
      </c>
      <c r="P450" s="18">
        <f>VLOOKUP(P$1,'2014(上) TFIDF'!$H$2:$L$46,5,FALSE)*B450</f>
        <v>1.1094125085863321E-3</v>
      </c>
      <c r="Q450" s="18">
        <f>VLOOKUP(Q$1,'2014(上) TFIDF'!$H$2:$L$46,5,FALSE)*B450</f>
        <v>2.525802217373607E-4</v>
      </c>
      <c r="R450" s="18">
        <f>VLOOKUP(R$1,'2014(上) TFIDF'!$H$2:$L$46,5,FALSE)*B450</f>
        <v>2.525802217373607E-4</v>
      </c>
      <c r="S450" s="18">
        <f>VLOOKUP(S$1,'2014(上) TFIDF'!$H$2:$L$46,5,FALSE)*B450</f>
        <v>9.6166255044614142E-4</v>
      </c>
      <c r="T450" s="18">
        <f>VLOOKUP(T$1,'2014(上) TFIDF'!$H$2:$L$46,5,FALSE)*B450</f>
        <v>4.0033017987755145E-4</v>
      </c>
      <c r="U450" s="18">
        <f>VLOOKUP(U$1,'2014(上) TFIDF'!$H$2:$L$46,5,FALSE)*B450</f>
        <v>1.2513320026079312E-3</v>
      </c>
      <c r="V450" s="18">
        <f>VLOOKUP(V$1,'2014(上) TFIDF'!$H$2:$L$46,5,FALSE)*B450</f>
        <v>1.1580708450896334E-3</v>
      </c>
      <c r="W450" s="18">
        <f>VLOOKUP(W$1,'2014(上) TFIDF'!$H$2:$L$46,5,FALSE)*B450</f>
        <v>4.0033017987755145E-4</v>
      </c>
      <c r="X450" s="18">
        <f>VLOOKUP(X$1,'2014(上) TFIDF'!$H$2:$L$46,5,FALSE)*B450</f>
        <v>1.9343127544250503E-3</v>
      </c>
      <c r="Y450" s="18">
        <f>VLOOKUP(Y$1,'2014(上) TFIDF'!$H$2:$L$46,5,FALSE)*B450</f>
        <v>0</v>
      </c>
      <c r="Z450" s="18">
        <f>VLOOKUP(Z$1,'2014(上) TFIDF'!$H$2:$L$46,5,FALSE)*B450</f>
        <v>1.5683851079583608E-3</v>
      </c>
      <c r="AA450" s="18">
        <f>VLOOKUP(AA$1,'2014(上) TFIDF'!$H$2:$L$46,5,FALSE)*B450</f>
        <v>1.3442137782769396E-3</v>
      </c>
      <c r="AB450" s="18">
        <f>VLOOKUP(AB$1,'2014(上) TFIDF'!$H$2:$L$46,5,FALSE)*B450</f>
        <v>1.334988064411365E-3</v>
      </c>
      <c r="AC450" s="18">
        <f>VLOOKUP(AC$1,'2014(上) TFIDF'!$H$2:$L$46,5,FALSE)*B450</f>
        <v>4.0033017987755145E-4</v>
      </c>
      <c r="AD450" s="18">
        <f>VLOOKUP(AD$1,'2014(上) TFIDF'!$H$2:$L$46,5,FALSE)*B450</f>
        <v>1.3442137782769396E-3</v>
      </c>
      <c r="AE450" s="18">
        <f>VLOOKUP(AE$1,'2014(上) TFIDF'!$H$2:$L$46,5,FALSE)*B450</f>
        <v>1.5154813304241643E-3</v>
      </c>
      <c r="AF450" s="18">
        <f>VLOOKUP(AF$1,'2014(上) TFIDF'!$H$2:$L$46,5,FALSE)*B450</f>
        <v>1.5732764060072662E-3</v>
      </c>
      <c r="AG450" s="18">
        <f>VLOOKUP(AG$1,'2014(上) TFIDF'!$H$2:$L$46,5,FALSE)*B450</f>
        <v>2.525802217373607E-4</v>
      </c>
      <c r="AH450" s="18">
        <f>VLOOKUP(AH$1,'2014(上) TFIDF'!$H$2:$L$46,5,FALSE)*B450</f>
        <v>0</v>
      </c>
      <c r="AI450" s="18">
        <f>VLOOKUP(AI$1,'2014(上) TFIDF'!$H$2:$L$46,5,FALSE)*B450</f>
        <v>1.762322910201244E-3</v>
      </c>
      <c r="AJ450" s="18">
        <f>VLOOKUP(AJ$1,'2014(上) TFIDF'!$H$2:$L$46,5,FALSE)*B450</f>
        <v>1.2393835146797694E-3</v>
      </c>
      <c r="AK450" s="18">
        <f>VLOOKUP(AK$1,'2014(上) TFIDF'!$H$2:$L$46,5,FALSE)*B450</f>
        <v>1.4919637364171302E-3</v>
      </c>
      <c r="AL450" s="18">
        <f>VLOOKUP(AL$1,'2014(上) TFIDF'!$H$2:$L$46,5,FALSE)*B450</f>
        <v>1.3255226950071766E-3</v>
      </c>
      <c r="AM450" s="18">
        <f>VLOOKUP(AM$1,'2014(上) TFIDF'!$H$2:$L$46,5,FALSE)*B450</f>
        <v>1.5634272595972756E-3</v>
      </c>
      <c r="AN450" s="18">
        <f>VLOOKUP(AN$1,'2014(上) TFIDF'!$H$2:$L$46,5,FALSE)*B450</f>
        <v>7.5774066521208216E-4</v>
      </c>
      <c r="AO450" s="18">
        <f>VLOOKUP(AO$1,'2014(上) TFIDF'!$H$2:$L$46,5,FALSE)*B450</f>
        <v>0</v>
      </c>
      <c r="AP450" s="18">
        <f>VLOOKUP(AP$1,'2014(上) TFIDF'!$H$2:$L$46,5,FALSE)*B450</f>
        <v>4.0033017987755145E-4</v>
      </c>
      <c r="AQ450" s="18">
        <f>VLOOKUP(AQ$1,'2014(上) TFIDF'!$H$2:$L$46,5,FALSE)*B450</f>
        <v>1.4535707613700147E-3</v>
      </c>
      <c r="AR450" s="18">
        <f>VLOOKUP(AR$1,'2014(上) TFIDF'!$H$2:$L$46,5,FALSE)*B450</f>
        <v>1.2393835146797694E-3</v>
      </c>
      <c r="AS450" s="18">
        <f>VLOOKUP(AS$1,'2014(上) TFIDF'!$H$2:$L$46,5,FALSE)*B450</f>
        <v>5.864731130648574E-4</v>
      </c>
      <c r="AT450" s="18">
        <f>VLOOKUP(AT$1,'2014(上) TFIDF'!$H$2:$L$46,5,FALSE)*B450</f>
        <v>5.864731130648574E-4</v>
      </c>
      <c r="AU450" s="18">
        <f>VLOOKUP(AU$1,'2014(上) TFIDF'!$H$2:$L$46,5,FALSE)*B450</f>
        <v>1.2629011086868033E-3</v>
      </c>
    </row>
    <row r="451" spans="1:47">
      <c r="A451" s="18" t="s">
        <v>2717</v>
      </c>
      <c r="B451" s="18">
        <v>3.3333333333333335E-3</v>
      </c>
      <c r="C451" s="18">
        <f>VLOOKUP(C$1,'2014(上) TFIDF'!$H$2:$L$46,5,FALSE)*B451</f>
        <v>8.7054720215321631E-4</v>
      </c>
      <c r="D451" s="18">
        <f>VLOOKUP(D$1,'2014(上) TFIDF'!$H$2:$L$46,5,FALSE)*B451</f>
        <v>2.2176417180858063E-3</v>
      </c>
      <c r="E451" s="18">
        <f>VLOOKUP(E$1,'2014(上) TFIDF'!$H$2:$L$46,5,FALSE)*B451</f>
        <v>0</v>
      </c>
      <c r="F451" s="18">
        <f>VLOOKUP(F$1,'2014(上) TFIDF'!$H$2:$L$46,5,FALSE)*B451</f>
        <v>0</v>
      </c>
      <c r="G451" s="18">
        <f>VLOOKUP(G$1,'2014(上) TFIDF'!$H$2:$L$46,5,FALSE)*B451</f>
        <v>7.8196415075314327E-4</v>
      </c>
      <c r="H451" s="18">
        <f>VLOOKUP(H$1,'2014(上) TFIDF'!$H$2:$L$46,5,FALSE)*B451</f>
        <v>1.2462105127117515E-3</v>
      </c>
      <c r="I451" s="18">
        <f>VLOOKUP(I$1,'2014(上) TFIDF'!$H$2:$L$46,5,FALSE)*B451</f>
        <v>0</v>
      </c>
      <c r="J451" s="18">
        <f>VLOOKUP(J$1,'2014(上) TFIDF'!$H$2:$L$46,5,FALSE)*B451</f>
        <v>1.1650453404275271E-3</v>
      </c>
      <c r="K451" s="18">
        <f>VLOOKUP(K$1,'2014(上) TFIDF'!$H$2:$L$46,5,FALSE)*B451</f>
        <v>1.4555114087194385E-3</v>
      </c>
      <c r="L451" s="18">
        <f>VLOOKUP(L$1,'2014(上) TFIDF'!$H$2:$L$46,5,FALSE)*B451</f>
        <v>0</v>
      </c>
      <c r="M451" s="18">
        <f>VLOOKUP(M$1,'2014(上) TFIDF'!$H$2:$L$46,5,FALSE)*B451</f>
        <v>1.582984141694899E-3</v>
      </c>
      <c r="N451" s="18">
        <f>VLOOKUP(N$1,'2014(上) TFIDF'!$H$2:$L$46,5,FALSE)*B451</f>
        <v>0</v>
      </c>
      <c r="O451" s="18">
        <f>VLOOKUP(O$1,'2014(上) TFIDF'!$H$2:$L$46,5,FALSE)*B451</f>
        <v>7.8196415075314327E-4</v>
      </c>
      <c r="P451" s="18">
        <f>VLOOKUP(P$1,'2014(上) TFIDF'!$H$2:$L$46,5,FALSE)*B451</f>
        <v>1.4792166781151094E-3</v>
      </c>
      <c r="Q451" s="18">
        <f>VLOOKUP(Q$1,'2014(上) TFIDF'!$H$2:$L$46,5,FALSE)*B451</f>
        <v>3.3677362898314764E-4</v>
      </c>
      <c r="R451" s="18">
        <f>VLOOKUP(R$1,'2014(上) TFIDF'!$H$2:$L$46,5,FALSE)*B451</f>
        <v>3.3677362898314764E-4</v>
      </c>
      <c r="S451" s="18">
        <f>VLOOKUP(S$1,'2014(上) TFIDF'!$H$2:$L$46,5,FALSE)*B451</f>
        <v>1.2822167339281885E-3</v>
      </c>
      <c r="T451" s="18">
        <f>VLOOKUP(T$1,'2014(上) TFIDF'!$H$2:$L$46,5,FALSE)*B451</f>
        <v>5.3377357317006867E-4</v>
      </c>
      <c r="U451" s="18">
        <f>VLOOKUP(U$1,'2014(上) TFIDF'!$H$2:$L$46,5,FALSE)*B451</f>
        <v>1.6684426701439083E-3</v>
      </c>
      <c r="V451" s="18">
        <f>VLOOKUP(V$1,'2014(上) TFIDF'!$H$2:$L$46,5,FALSE)*B451</f>
        <v>1.5440944601195115E-3</v>
      </c>
      <c r="W451" s="18">
        <f>VLOOKUP(W$1,'2014(上) TFIDF'!$H$2:$L$46,5,FALSE)*B451</f>
        <v>5.3377357317006867E-4</v>
      </c>
      <c r="X451" s="18">
        <f>VLOOKUP(X$1,'2014(上) TFIDF'!$H$2:$L$46,5,FALSE)*B451</f>
        <v>2.5790836725667339E-3</v>
      </c>
      <c r="Y451" s="18">
        <f>VLOOKUP(Y$1,'2014(上) TFIDF'!$H$2:$L$46,5,FALSE)*B451</f>
        <v>0</v>
      </c>
      <c r="Z451" s="18">
        <f>VLOOKUP(Z$1,'2014(上) TFIDF'!$H$2:$L$46,5,FALSE)*B451</f>
        <v>2.0911801439444811E-3</v>
      </c>
      <c r="AA451" s="18">
        <f>VLOOKUP(AA$1,'2014(上) TFIDF'!$H$2:$L$46,5,FALSE)*B451</f>
        <v>1.7922850377025861E-3</v>
      </c>
      <c r="AB451" s="18">
        <f>VLOOKUP(AB$1,'2014(上) TFIDF'!$H$2:$L$46,5,FALSE)*B451</f>
        <v>1.77998408588182E-3</v>
      </c>
      <c r="AC451" s="18">
        <f>VLOOKUP(AC$1,'2014(上) TFIDF'!$H$2:$L$46,5,FALSE)*B451</f>
        <v>5.3377357317006867E-4</v>
      </c>
      <c r="AD451" s="18">
        <f>VLOOKUP(AD$1,'2014(上) TFIDF'!$H$2:$L$46,5,FALSE)*B451</f>
        <v>1.7922850377025861E-3</v>
      </c>
      <c r="AE451" s="18">
        <f>VLOOKUP(AE$1,'2014(上) TFIDF'!$H$2:$L$46,5,FALSE)*B451</f>
        <v>2.0206417738988861E-3</v>
      </c>
      <c r="AF451" s="18">
        <f>VLOOKUP(AF$1,'2014(上) TFIDF'!$H$2:$L$46,5,FALSE)*B451</f>
        <v>2.0977018746763552E-3</v>
      </c>
      <c r="AG451" s="18">
        <f>VLOOKUP(AG$1,'2014(上) TFIDF'!$H$2:$L$46,5,FALSE)*B451</f>
        <v>3.3677362898314764E-4</v>
      </c>
      <c r="AH451" s="18">
        <f>VLOOKUP(AH$1,'2014(上) TFIDF'!$H$2:$L$46,5,FALSE)*B451</f>
        <v>0</v>
      </c>
      <c r="AI451" s="18">
        <f>VLOOKUP(AI$1,'2014(上) TFIDF'!$H$2:$L$46,5,FALSE)*B451</f>
        <v>2.3497638802683252E-3</v>
      </c>
      <c r="AJ451" s="18">
        <f>VLOOKUP(AJ$1,'2014(上) TFIDF'!$H$2:$L$46,5,FALSE)*B451</f>
        <v>1.6525113529063593E-3</v>
      </c>
      <c r="AK451" s="18">
        <f>VLOOKUP(AK$1,'2014(上) TFIDF'!$H$2:$L$46,5,FALSE)*B451</f>
        <v>1.9892849818895068E-3</v>
      </c>
      <c r="AL451" s="18">
        <f>VLOOKUP(AL$1,'2014(上) TFIDF'!$H$2:$L$46,5,FALSE)*B451</f>
        <v>1.7673635933429022E-3</v>
      </c>
      <c r="AM451" s="18">
        <f>VLOOKUP(AM$1,'2014(上) TFIDF'!$H$2:$L$46,5,FALSE)*B451</f>
        <v>2.0845696794630341E-3</v>
      </c>
      <c r="AN451" s="18">
        <f>VLOOKUP(AN$1,'2014(上) TFIDF'!$H$2:$L$46,5,FALSE)*B451</f>
        <v>1.010320886949443E-3</v>
      </c>
      <c r="AO451" s="18">
        <f>VLOOKUP(AO$1,'2014(上) TFIDF'!$H$2:$L$46,5,FALSE)*B451</f>
        <v>0</v>
      </c>
      <c r="AP451" s="18">
        <f>VLOOKUP(AP$1,'2014(上) TFIDF'!$H$2:$L$46,5,FALSE)*B451</f>
        <v>5.3377357317006867E-4</v>
      </c>
      <c r="AQ451" s="18">
        <f>VLOOKUP(AQ$1,'2014(上) TFIDF'!$H$2:$L$46,5,FALSE)*B451</f>
        <v>1.9380943484933531E-3</v>
      </c>
      <c r="AR451" s="18">
        <f>VLOOKUP(AR$1,'2014(上) TFIDF'!$H$2:$L$46,5,FALSE)*B451</f>
        <v>1.6525113529063593E-3</v>
      </c>
      <c r="AS451" s="18">
        <f>VLOOKUP(AS$1,'2014(上) TFIDF'!$H$2:$L$46,5,FALSE)*B451</f>
        <v>7.8196415075314327E-4</v>
      </c>
      <c r="AT451" s="18">
        <f>VLOOKUP(AT$1,'2014(上) TFIDF'!$H$2:$L$46,5,FALSE)*B451</f>
        <v>7.8196415075314327E-4</v>
      </c>
      <c r="AU451" s="18">
        <f>VLOOKUP(AU$1,'2014(上) TFIDF'!$H$2:$L$46,5,FALSE)*B451</f>
        <v>1.6838681449157379E-3</v>
      </c>
    </row>
    <row r="452" spans="1:47">
      <c r="A452" s="18" t="s">
        <v>1936</v>
      </c>
      <c r="B452" s="18">
        <v>8.3333333333333339E-4</v>
      </c>
      <c r="C452" s="18">
        <f>VLOOKUP(C$1,'2014(上) TFIDF'!$H$2:$L$46,5,FALSE)*B452</f>
        <v>2.1763680053830408E-4</v>
      </c>
      <c r="D452" s="18">
        <f>VLOOKUP(D$1,'2014(上) TFIDF'!$H$2:$L$46,5,FALSE)*B452</f>
        <v>5.5441042952145158E-4</v>
      </c>
      <c r="E452" s="18">
        <f>VLOOKUP(E$1,'2014(上) TFIDF'!$H$2:$L$46,5,FALSE)*B452</f>
        <v>0</v>
      </c>
      <c r="F452" s="18">
        <f>VLOOKUP(F$1,'2014(上) TFIDF'!$H$2:$L$46,5,FALSE)*B452</f>
        <v>0</v>
      </c>
      <c r="G452" s="18">
        <f>VLOOKUP(G$1,'2014(上) TFIDF'!$H$2:$L$46,5,FALSE)*B452</f>
        <v>1.9549103768828582E-4</v>
      </c>
      <c r="H452" s="18">
        <f>VLOOKUP(H$1,'2014(上) TFIDF'!$H$2:$L$46,5,FALSE)*B452</f>
        <v>3.1155262817793788E-4</v>
      </c>
      <c r="I452" s="18">
        <f>VLOOKUP(I$1,'2014(上) TFIDF'!$H$2:$L$46,5,FALSE)*B452</f>
        <v>0</v>
      </c>
      <c r="J452" s="18">
        <f>VLOOKUP(J$1,'2014(上) TFIDF'!$H$2:$L$46,5,FALSE)*B452</f>
        <v>2.9126133510688177E-4</v>
      </c>
      <c r="K452" s="18">
        <f>VLOOKUP(K$1,'2014(上) TFIDF'!$H$2:$L$46,5,FALSE)*B452</f>
        <v>3.6387785217985964E-4</v>
      </c>
      <c r="L452" s="18">
        <f>VLOOKUP(L$1,'2014(上) TFIDF'!$H$2:$L$46,5,FALSE)*B452</f>
        <v>0</v>
      </c>
      <c r="M452" s="18">
        <f>VLOOKUP(M$1,'2014(上) TFIDF'!$H$2:$L$46,5,FALSE)*B452</f>
        <v>3.9574603542372476E-4</v>
      </c>
      <c r="N452" s="18">
        <f>VLOOKUP(N$1,'2014(上) TFIDF'!$H$2:$L$46,5,FALSE)*B452</f>
        <v>0</v>
      </c>
      <c r="O452" s="18">
        <f>VLOOKUP(O$1,'2014(上) TFIDF'!$H$2:$L$46,5,FALSE)*B452</f>
        <v>1.9549103768828582E-4</v>
      </c>
      <c r="P452" s="18">
        <f>VLOOKUP(P$1,'2014(上) TFIDF'!$H$2:$L$46,5,FALSE)*B452</f>
        <v>3.6980416952877735E-4</v>
      </c>
      <c r="Q452" s="18">
        <f>VLOOKUP(Q$1,'2014(上) TFIDF'!$H$2:$L$46,5,FALSE)*B452</f>
        <v>8.419340724578691E-5</v>
      </c>
      <c r="R452" s="18">
        <f>VLOOKUP(R$1,'2014(上) TFIDF'!$H$2:$L$46,5,FALSE)*B452</f>
        <v>8.419340724578691E-5</v>
      </c>
      <c r="S452" s="18">
        <f>VLOOKUP(S$1,'2014(上) TFIDF'!$H$2:$L$46,5,FALSE)*B452</f>
        <v>3.2055418348204712E-4</v>
      </c>
      <c r="T452" s="18">
        <f>VLOOKUP(T$1,'2014(上) TFIDF'!$H$2:$L$46,5,FALSE)*B452</f>
        <v>1.3344339329251717E-4</v>
      </c>
      <c r="U452" s="18">
        <f>VLOOKUP(U$1,'2014(上) TFIDF'!$H$2:$L$46,5,FALSE)*B452</f>
        <v>4.1711066753597707E-4</v>
      </c>
      <c r="V452" s="18">
        <f>VLOOKUP(V$1,'2014(上) TFIDF'!$H$2:$L$46,5,FALSE)*B452</f>
        <v>3.8602361502987787E-4</v>
      </c>
      <c r="W452" s="18">
        <f>VLOOKUP(W$1,'2014(上) TFIDF'!$H$2:$L$46,5,FALSE)*B452</f>
        <v>1.3344339329251717E-4</v>
      </c>
      <c r="X452" s="18">
        <f>VLOOKUP(X$1,'2014(上) TFIDF'!$H$2:$L$46,5,FALSE)*B452</f>
        <v>6.4477091814168347E-4</v>
      </c>
      <c r="Y452" s="18">
        <f>VLOOKUP(Y$1,'2014(上) TFIDF'!$H$2:$L$46,5,FALSE)*B452</f>
        <v>0</v>
      </c>
      <c r="Z452" s="18">
        <f>VLOOKUP(Z$1,'2014(上) TFIDF'!$H$2:$L$46,5,FALSE)*B452</f>
        <v>5.2279503598612028E-4</v>
      </c>
      <c r="AA452" s="18">
        <f>VLOOKUP(AA$1,'2014(上) TFIDF'!$H$2:$L$46,5,FALSE)*B452</f>
        <v>4.4807125942564652E-4</v>
      </c>
      <c r="AB452" s="18">
        <f>VLOOKUP(AB$1,'2014(上) TFIDF'!$H$2:$L$46,5,FALSE)*B452</f>
        <v>4.4499602147045499E-4</v>
      </c>
      <c r="AC452" s="18">
        <f>VLOOKUP(AC$1,'2014(上) TFIDF'!$H$2:$L$46,5,FALSE)*B452</f>
        <v>1.3344339329251717E-4</v>
      </c>
      <c r="AD452" s="18">
        <f>VLOOKUP(AD$1,'2014(上) TFIDF'!$H$2:$L$46,5,FALSE)*B452</f>
        <v>4.4807125942564652E-4</v>
      </c>
      <c r="AE452" s="18">
        <f>VLOOKUP(AE$1,'2014(上) TFIDF'!$H$2:$L$46,5,FALSE)*B452</f>
        <v>5.0516044347472151E-4</v>
      </c>
      <c r="AF452" s="18">
        <f>VLOOKUP(AF$1,'2014(上) TFIDF'!$H$2:$L$46,5,FALSE)*B452</f>
        <v>5.244254686690888E-4</v>
      </c>
      <c r="AG452" s="18">
        <f>VLOOKUP(AG$1,'2014(上) TFIDF'!$H$2:$L$46,5,FALSE)*B452</f>
        <v>8.419340724578691E-5</v>
      </c>
      <c r="AH452" s="18">
        <f>VLOOKUP(AH$1,'2014(上) TFIDF'!$H$2:$L$46,5,FALSE)*B452</f>
        <v>0</v>
      </c>
      <c r="AI452" s="18">
        <f>VLOOKUP(AI$1,'2014(上) TFIDF'!$H$2:$L$46,5,FALSE)*B452</f>
        <v>5.874409700670813E-4</v>
      </c>
      <c r="AJ452" s="18">
        <f>VLOOKUP(AJ$1,'2014(上) TFIDF'!$H$2:$L$46,5,FALSE)*B452</f>
        <v>4.1312783822658981E-4</v>
      </c>
      <c r="AK452" s="18">
        <f>VLOOKUP(AK$1,'2014(上) TFIDF'!$H$2:$L$46,5,FALSE)*B452</f>
        <v>4.973212454723767E-4</v>
      </c>
      <c r="AL452" s="18">
        <f>VLOOKUP(AL$1,'2014(上) TFIDF'!$H$2:$L$46,5,FALSE)*B452</f>
        <v>4.4184089833572556E-4</v>
      </c>
      <c r="AM452" s="18">
        <f>VLOOKUP(AM$1,'2014(上) TFIDF'!$H$2:$L$46,5,FALSE)*B452</f>
        <v>5.2114241986575853E-4</v>
      </c>
      <c r="AN452" s="18">
        <f>VLOOKUP(AN$1,'2014(上) TFIDF'!$H$2:$L$46,5,FALSE)*B452</f>
        <v>2.5258022173736076E-4</v>
      </c>
      <c r="AO452" s="18">
        <f>VLOOKUP(AO$1,'2014(上) TFIDF'!$H$2:$L$46,5,FALSE)*B452</f>
        <v>0</v>
      </c>
      <c r="AP452" s="18">
        <f>VLOOKUP(AP$1,'2014(上) TFIDF'!$H$2:$L$46,5,FALSE)*B452</f>
        <v>1.3344339329251717E-4</v>
      </c>
      <c r="AQ452" s="18">
        <f>VLOOKUP(AQ$1,'2014(上) TFIDF'!$H$2:$L$46,5,FALSE)*B452</f>
        <v>4.8452358712333828E-4</v>
      </c>
      <c r="AR452" s="18">
        <f>VLOOKUP(AR$1,'2014(上) TFIDF'!$H$2:$L$46,5,FALSE)*B452</f>
        <v>4.1312783822658981E-4</v>
      </c>
      <c r="AS452" s="18">
        <f>VLOOKUP(AS$1,'2014(上) TFIDF'!$H$2:$L$46,5,FALSE)*B452</f>
        <v>1.9549103768828582E-4</v>
      </c>
      <c r="AT452" s="18">
        <f>VLOOKUP(AT$1,'2014(上) TFIDF'!$H$2:$L$46,5,FALSE)*B452</f>
        <v>1.9549103768828582E-4</v>
      </c>
      <c r="AU452" s="18">
        <f>VLOOKUP(AU$1,'2014(上) TFIDF'!$H$2:$L$46,5,FALSE)*B452</f>
        <v>4.2096703622893447E-4</v>
      </c>
    </row>
    <row r="453" spans="1:47">
      <c r="A453" s="18" t="s">
        <v>5964</v>
      </c>
      <c r="B453" s="18">
        <v>7.1428571428571429E-4</v>
      </c>
      <c r="C453" s="18">
        <f>VLOOKUP(C$1,'2014(上) TFIDF'!$H$2:$L$46,5,FALSE)*B453</f>
        <v>1.8654582903283206E-4</v>
      </c>
      <c r="D453" s="18">
        <f>VLOOKUP(D$1,'2014(上) TFIDF'!$H$2:$L$46,5,FALSE)*B453</f>
        <v>4.7520893958981559E-4</v>
      </c>
      <c r="E453" s="18">
        <f>VLOOKUP(E$1,'2014(上) TFIDF'!$H$2:$L$46,5,FALSE)*B453</f>
        <v>0</v>
      </c>
      <c r="F453" s="18">
        <f>VLOOKUP(F$1,'2014(上) TFIDF'!$H$2:$L$46,5,FALSE)*B453</f>
        <v>0</v>
      </c>
      <c r="G453" s="18">
        <f>VLOOKUP(G$1,'2014(上) TFIDF'!$H$2:$L$46,5,FALSE)*B453</f>
        <v>1.6756374658995926E-4</v>
      </c>
      <c r="H453" s="18">
        <f>VLOOKUP(H$1,'2014(上) TFIDF'!$H$2:$L$46,5,FALSE)*B453</f>
        <v>2.6704510986680385E-4</v>
      </c>
      <c r="I453" s="18">
        <f>VLOOKUP(I$1,'2014(上) TFIDF'!$H$2:$L$46,5,FALSE)*B453</f>
        <v>0</v>
      </c>
      <c r="J453" s="18">
        <f>VLOOKUP(J$1,'2014(上) TFIDF'!$H$2:$L$46,5,FALSE)*B453</f>
        <v>2.4965257294875577E-4</v>
      </c>
      <c r="K453" s="18">
        <f>VLOOKUP(K$1,'2014(上) TFIDF'!$H$2:$L$46,5,FALSE)*B453</f>
        <v>3.118953018684511E-4</v>
      </c>
      <c r="L453" s="18">
        <f>VLOOKUP(L$1,'2014(上) TFIDF'!$H$2:$L$46,5,FALSE)*B453</f>
        <v>0</v>
      </c>
      <c r="M453" s="18">
        <f>VLOOKUP(M$1,'2014(上) TFIDF'!$H$2:$L$46,5,FALSE)*B453</f>
        <v>3.3921088750604977E-4</v>
      </c>
      <c r="N453" s="18">
        <f>VLOOKUP(N$1,'2014(上) TFIDF'!$H$2:$L$46,5,FALSE)*B453</f>
        <v>0</v>
      </c>
      <c r="O453" s="18">
        <f>VLOOKUP(O$1,'2014(上) TFIDF'!$H$2:$L$46,5,FALSE)*B453</f>
        <v>1.6756374658995926E-4</v>
      </c>
      <c r="P453" s="18">
        <f>VLOOKUP(P$1,'2014(上) TFIDF'!$H$2:$L$46,5,FALSE)*B453</f>
        <v>3.1697500245323769E-4</v>
      </c>
      <c r="Q453" s="18">
        <f>VLOOKUP(Q$1,'2014(上) TFIDF'!$H$2:$L$46,5,FALSE)*B453</f>
        <v>7.2165777639245923E-5</v>
      </c>
      <c r="R453" s="18">
        <f>VLOOKUP(R$1,'2014(上) TFIDF'!$H$2:$L$46,5,FALSE)*B453</f>
        <v>7.2165777639245923E-5</v>
      </c>
      <c r="S453" s="18">
        <f>VLOOKUP(S$1,'2014(上) TFIDF'!$H$2:$L$46,5,FALSE)*B453</f>
        <v>2.7476072869889753E-4</v>
      </c>
      <c r="T453" s="18">
        <f>VLOOKUP(T$1,'2014(上) TFIDF'!$H$2:$L$46,5,FALSE)*B453</f>
        <v>1.1438005139358614E-4</v>
      </c>
      <c r="U453" s="18">
        <f>VLOOKUP(U$1,'2014(上) TFIDF'!$H$2:$L$46,5,FALSE)*B453</f>
        <v>3.5752342931655176E-4</v>
      </c>
      <c r="V453" s="18">
        <f>VLOOKUP(V$1,'2014(上) TFIDF'!$H$2:$L$46,5,FALSE)*B453</f>
        <v>3.3087738431132385E-4</v>
      </c>
      <c r="W453" s="18">
        <f>VLOOKUP(W$1,'2014(上) TFIDF'!$H$2:$L$46,5,FALSE)*B453</f>
        <v>1.1438005139358614E-4</v>
      </c>
      <c r="X453" s="18">
        <f>VLOOKUP(X$1,'2014(上) TFIDF'!$H$2:$L$46,5,FALSE)*B453</f>
        <v>5.5266078697858577E-4</v>
      </c>
      <c r="Y453" s="18">
        <f>VLOOKUP(Y$1,'2014(上) TFIDF'!$H$2:$L$46,5,FALSE)*B453</f>
        <v>0</v>
      </c>
      <c r="Z453" s="18">
        <f>VLOOKUP(Z$1,'2014(上) TFIDF'!$H$2:$L$46,5,FALSE)*B453</f>
        <v>4.4811003084524594E-4</v>
      </c>
      <c r="AA453" s="18">
        <f>VLOOKUP(AA$1,'2014(上) TFIDF'!$H$2:$L$46,5,FALSE)*B453</f>
        <v>3.8406107950769702E-4</v>
      </c>
      <c r="AB453" s="18">
        <f>VLOOKUP(AB$1,'2014(上) TFIDF'!$H$2:$L$46,5,FALSE)*B453</f>
        <v>3.8142516126038998E-4</v>
      </c>
      <c r="AC453" s="18">
        <f>VLOOKUP(AC$1,'2014(上) TFIDF'!$H$2:$L$46,5,FALSE)*B453</f>
        <v>1.1438005139358614E-4</v>
      </c>
      <c r="AD453" s="18">
        <f>VLOOKUP(AD$1,'2014(上) TFIDF'!$H$2:$L$46,5,FALSE)*B453</f>
        <v>3.8406107950769702E-4</v>
      </c>
      <c r="AE453" s="18">
        <f>VLOOKUP(AE$1,'2014(上) TFIDF'!$H$2:$L$46,5,FALSE)*B453</f>
        <v>4.3299466583547554E-4</v>
      </c>
      <c r="AF453" s="18">
        <f>VLOOKUP(AF$1,'2014(上) TFIDF'!$H$2:$L$46,5,FALSE)*B453</f>
        <v>4.4950754457350465E-4</v>
      </c>
      <c r="AG453" s="18">
        <f>VLOOKUP(AG$1,'2014(上) TFIDF'!$H$2:$L$46,5,FALSE)*B453</f>
        <v>7.2165777639245923E-5</v>
      </c>
      <c r="AH453" s="18">
        <f>VLOOKUP(AH$1,'2014(上) TFIDF'!$H$2:$L$46,5,FALSE)*B453</f>
        <v>0</v>
      </c>
      <c r="AI453" s="18">
        <f>VLOOKUP(AI$1,'2014(上) TFIDF'!$H$2:$L$46,5,FALSE)*B453</f>
        <v>5.035208314860697E-4</v>
      </c>
      <c r="AJ453" s="18">
        <f>VLOOKUP(AJ$1,'2014(上) TFIDF'!$H$2:$L$46,5,FALSE)*B453</f>
        <v>3.5410957562279126E-4</v>
      </c>
      <c r="AK453" s="18">
        <f>VLOOKUP(AK$1,'2014(上) TFIDF'!$H$2:$L$46,5,FALSE)*B453</f>
        <v>4.2627535326203718E-4</v>
      </c>
      <c r="AL453" s="18">
        <f>VLOOKUP(AL$1,'2014(上) TFIDF'!$H$2:$L$46,5,FALSE)*B453</f>
        <v>3.7872077000205049E-4</v>
      </c>
      <c r="AM453" s="18">
        <f>VLOOKUP(AM$1,'2014(上) TFIDF'!$H$2:$L$46,5,FALSE)*B453</f>
        <v>4.4669350274207878E-4</v>
      </c>
      <c r="AN453" s="18">
        <f>VLOOKUP(AN$1,'2014(上) TFIDF'!$H$2:$L$46,5,FALSE)*B453</f>
        <v>2.1649733291773777E-4</v>
      </c>
      <c r="AO453" s="18">
        <f>VLOOKUP(AO$1,'2014(上) TFIDF'!$H$2:$L$46,5,FALSE)*B453</f>
        <v>0</v>
      </c>
      <c r="AP453" s="18">
        <f>VLOOKUP(AP$1,'2014(上) TFIDF'!$H$2:$L$46,5,FALSE)*B453</f>
        <v>1.1438005139358614E-4</v>
      </c>
      <c r="AQ453" s="18">
        <f>VLOOKUP(AQ$1,'2014(上) TFIDF'!$H$2:$L$46,5,FALSE)*B453</f>
        <v>4.1530593182000417E-4</v>
      </c>
      <c r="AR453" s="18">
        <f>VLOOKUP(AR$1,'2014(上) TFIDF'!$H$2:$L$46,5,FALSE)*B453</f>
        <v>3.5410957562279126E-4</v>
      </c>
      <c r="AS453" s="18">
        <f>VLOOKUP(AS$1,'2014(上) TFIDF'!$H$2:$L$46,5,FALSE)*B453</f>
        <v>1.6756374658995926E-4</v>
      </c>
      <c r="AT453" s="18">
        <f>VLOOKUP(AT$1,'2014(上) TFIDF'!$H$2:$L$46,5,FALSE)*B453</f>
        <v>1.6756374658995926E-4</v>
      </c>
      <c r="AU453" s="18">
        <f>VLOOKUP(AU$1,'2014(上) TFIDF'!$H$2:$L$46,5,FALSE)*B453</f>
        <v>3.608288881962295E-4</v>
      </c>
    </row>
    <row r="454" spans="1:47">
      <c r="A454" s="18" t="s">
        <v>7139</v>
      </c>
      <c r="B454" s="18">
        <v>0.01</v>
      </c>
      <c r="C454" s="18">
        <f>VLOOKUP(C$1,'2014(上) TFIDF'!$H$2:$L$46,5,FALSE)*B454</f>
        <v>2.6116416064596486E-3</v>
      </c>
      <c r="D454" s="18">
        <f>VLOOKUP(D$1,'2014(上) TFIDF'!$H$2:$L$46,5,FALSE)*B454</f>
        <v>6.652925154257419E-3</v>
      </c>
      <c r="E454" s="18">
        <f>VLOOKUP(E$1,'2014(上) TFIDF'!$H$2:$L$46,5,FALSE)*B454</f>
        <v>0</v>
      </c>
      <c r="F454" s="18">
        <f>VLOOKUP(F$1,'2014(上) TFIDF'!$H$2:$L$46,5,FALSE)*B454</f>
        <v>0</v>
      </c>
      <c r="G454" s="18">
        <f>VLOOKUP(G$1,'2014(上) TFIDF'!$H$2:$L$46,5,FALSE)*B454</f>
        <v>2.3458924522594296E-3</v>
      </c>
      <c r="H454" s="18">
        <f>VLOOKUP(H$1,'2014(上) TFIDF'!$H$2:$L$46,5,FALSE)*B454</f>
        <v>3.7386315381352543E-3</v>
      </c>
      <c r="I454" s="18">
        <f>VLOOKUP(I$1,'2014(上) TFIDF'!$H$2:$L$46,5,FALSE)*B454</f>
        <v>0</v>
      </c>
      <c r="J454" s="18">
        <f>VLOOKUP(J$1,'2014(上) TFIDF'!$H$2:$L$46,5,FALSE)*B454</f>
        <v>3.495136021282581E-3</v>
      </c>
      <c r="K454" s="18">
        <f>VLOOKUP(K$1,'2014(上) TFIDF'!$H$2:$L$46,5,FALSE)*B454</f>
        <v>4.3665342261583161E-3</v>
      </c>
      <c r="L454" s="18">
        <f>VLOOKUP(L$1,'2014(上) TFIDF'!$H$2:$L$46,5,FALSE)*B454</f>
        <v>0</v>
      </c>
      <c r="M454" s="18">
        <f>VLOOKUP(M$1,'2014(上) TFIDF'!$H$2:$L$46,5,FALSE)*B454</f>
        <v>4.7489524250846973E-3</v>
      </c>
      <c r="N454" s="18">
        <f>VLOOKUP(N$1,'2014(上) TFIDF'!$H$2:$L$46,5,FALSE)*B454</f>
        <v>0</v>
      </c>
      <c r="O454" s="18">
        <f>VLOOKUP(O$1,'2014(上) TFIDF'!$H$2:$L$46,5,FALSE)*B454</f>
        <v>2.3458924522594296E-3</v>
      </c>
      <c r="P454" s="18">
        <f>VLOOKUP(P$1,'2014(上) TFIDF'!$H$2:$L$46,5,FALSE)*B454</f>
        <v>4.4376500343453282E-3</v>
      </c>
      <c r="Q454" s="18">
        <f>VLOOKUP(Q$1,'2014(上) TFIDF'!$H$2:$L$46,5,FALSE)*B454</f>
        <v>1.0103208869494428E-3</v>
      </c>
      <c r="R454" s="18">
        <f>VLOOKUP(R$1,'2014(上) TFIDF'!$H$2:$L$46,5,FALSE)*B454</f>
        <v>1.0103208869494428E-3</v>
      </c>
      <c r="S454" s="18">
        <f>VLOOKUP(S$1,'2014(上) TFIDF'!$H$2:$L$46,5,FALSE)*B454</f>
        <v>3.8466502017845657E-3</v>
      </c>
      <c r="T454" s="18">
        <f>VLOOKUP(T$1,'2014(上) TFIDF'!$H$2:$L$46,5,FALSE)*B454</f>
        <v>1.6013207195102058E-3</v>
      </c>
      <c r="U454" s="18">
        <f>VLOOKUP(U$1,'2014(上) TFIDF'!$H$2:$L$46,5,FALSE)*B454</f>
        <v>5.0053280104317248E-3</v>
      </c>
      <c r="V454" s="18">
        <f>VLOOKUP(V$1,'2014(上) TFIDF'!$H$2:$L$46,5,FALSE)*B454</f>
        <v>4.6322833803585338E-3</v>
      </c>
      <c r="W454" s="18">
        <f>VLOOKUP(W$1,'2014(上) TFIDF'!$H$2:$L$46,5,FALSE)*B454</f>
        <v>1.6013207195102058E-3</v>
      </c>
      <c r="X454" s="18">
        <f>VLOOKUP(X$1,'2014(上) TFIDF'!$H$2:$L$46,5,FALSE)*B454</f>
        <v>7.7372510177002012E-3</v>
      </c>
      <c r="Y454" s="18">
        <f>VLOOKUP(Y$1,'2014(上) TFIDF'!$H$2:$L$46,5,FALSE)*B454</f>
        <v>0</v>
      </c>
      <c r="Z454" s="18">
        <f>VLOOKUP(Z$1,'2014(上) TFIDF'!$H$2:$L$46,5,FALSE)*B454</f>
        <v>6.2735404318334433E-3</v>
      </c>
      <c r="AA454" s="18">
        <f>VLOOKUP(AA$1,'2014(上) TFIDF'!$H$2:$L$46,5,FALSE)*B454</f>
        <v>5.3768551131077582E-3</v>
      </c>
      <c r="AB454" s="18">
        <f>VLOOKUP(AB$1,'2014(上) TFIDF'!$H$2:$L$46,5,FALSE)*B454</f>
        <v>5.3399522576454599E-3</v>
      </c>
      <c r="AC454" s="18">
        <f>VLOOKUP(AC$1,'2014(上) TFIDF'!$H$2:$L$46,5,FALSE)*B454</f>
        <v>1.6013207195102058E-3</v>
      </c>
      <c r="AD454" s="18">
        <f>VLOOKUP(AD$1,'2014(上) TFIDF'!$H$2:$L$46,5,FALSE)*B454</f>
        <v>5.3768551131077582E-3</v>
      </c>
      <c r="AE454" s="18">
        <f>VLOOKUP(AE$1,'2014(上) TFIDF'!$H$2:$L$46,5,FALSE)*B454</f>
        <v>6.0619253216966573E-3</v>
      </c>
      <c r="AF454" s="18">
        <f>VLOOKUP(AF$1,'2014(上) TFIDF'!$H$2:$L$46,5,FALSE)*B454</f>
        <v>6.2931056240290648E-3</v>
      </c>
      <c r="AG454" s="18">
        <f>VLOOKUP(AG$1,'2014(上) TFIDF'!$H$2:$L$46,5,FALSE)*B454</f>
        <v>1.0103208869494428E-3</v>
      </c>
      <c r="AH454" s="18">
        <f>VLOOKUP(AH$1,'2014(上) TFIDF'!$H$2:$L$46,5,FALSE)*B454</f>
        <v>0</v>
      </c>
      <c r="AI454" s="18">
        <f>VLOOKUP(AI$1,'2014(上) TFIDF'!$H$2:$L$46,5,FALSE)*B454</f>
        <v>7.049291640804976E-3</v>
      </c>
      <c r="AJ454" s="18">
        <f>VLOOKUP(AJ$1,'2014(上) TFIDF'!$H$2:$L$46,5,FALSE)*B454</f>
        <v>4.9575340587190778E-3</v>
      </c>
      <c r="AK454" s="18">
        <f>VLOOKUP(AK$1,'2014(上) TFIDF'!$H$2:$L$46,5,FALSE)*B454</f>
        <v>5.9678549456685208E-3</v>
      </c>
      <c r="AL454" s="18">
        <f>VLOOKUP(AL$1,'2014(上) TFIDF'!$H$2:$L$46,5,FALSE)*B454</f>
        <v>5.3020907800287063E-3</v>
      </c>
      <c r="AM454" s="18">
        <f>VLOOKUP(AM$1,'2014(上) TFIDF'!$H$2:$L$46,5,FALSE)*B454</f>
        <v>6.2537090383891023E-3</v>
      </c>
      <c r="AN454" s="18">
        <f>VLOOKUP(AN$1,'2014(上) TFIDF'!$H$2:$L$46,5,FALSE)*B454</f>
        <v>3.0309626608483286E-3</v>
      </c>
      <c r="AO454" s="18">
        <f>VLOOKUP(AO$1,'2014(上) TFIDF'!$H$2:$L$46,5,FALSE)*B454</f>
        <v>0</v>
      </c>
      <c r="AP454" s="18">
        <f>VLOOKUP(AP$1,'2014(上) TFIDF'!$H$2:$L$46,5,FALSE)*B454</f>
        <v>1.6013207195102058E-3</v>
      </c>
      <c r="AQ454" s="18">
        <f>VLOOKUP(AQ$1,'2014(上) TFIDF'!$H$2:$L$46,5,FALSE)*B454</f>
        <v>5.8142830454800589E-3</v>
      </c>
      <c r="AR454" s="18">
        <f>VLOOKUP(AR$1,'2014(上) TFIDF'!$H$2:$L$46,5,FALSE)*B454</f>
        <v>4.9575340587190778E-3</v>
      </c>
      <c r="AS454" s="18">
        <f>VLOOKUP(AS$1,'2014(上) TFIDF'!$H$2:$L$46,5,FALSE)*B454</f>
        <v>2.3458924522594296E-3</v>
      </c>
      <c r="AT454" s="18">
        <f>VLOOKUP(AT$1,'2014(上) TFIDF'!$H$2:$L$46,5,FALSE)*B454</f>
        <v>2.3458924522594296E-3</v>
      </c>
      <c r="AU454" s="18">
        <f>VLOOKUP(AU$1,'2014(上) TFIDF'!$H$2:$L$46,5,FALSE)*B454</f>
        <v>5.0516044347472134E-3</v>
      </c>
    </row>
    <row r="455" spans="1:47">
      <c r="A455" s="18" t="s">
        <v>1985</v>
      </c>
      <c r="B455" s="18">
        <v>0.01</v>
      </c>
      <c r="C455" s="18">
        <f>VLOOKUP(C$1,'2014(上) TFIDF'!$H$2:$L$46,5,FALSE)*B455</f>
        <v>2.6116416064596486E-3</v>
      </c>
      <c r="D455" s="18">
        <f>VLOOKUP(D$1,'2014(上) TFIDF'!$H$2:$L$46,5,FALSE)*B455</f>
        <v>6.652925154257419E-3</v>
      </c>
      <c r="E455" s="18">
        <f>VLOOKUP(E$1,'2014(上) TFIDF'!$H$2:$L$46,5,FALSE)*B455</f>
        <v>0</v>
      </c>
      <c r="F455" s="18">
        <f>VLOOKUP(F$1,'2014(上) TFIDF'!$H$2:$L$46,5,FALSE)*B455</f>
        <v>0</v>
      </c>
      <c r="G455" s="18">
        <f>VLOOKUP(G$1,'2014(上) TFIDF'!$H$2:$L$46,5,FALSE)*B455</f>
        <v>2.3458924522594296E-3</v>
      </c>
      <c r="H455" s="18">
        <f>VLOOKUP(H$1,'2014(上) TFIDF'!$H$2:$L$46,5,FALSE)*B455</f>
        <v>3.7386315381352543E-3</v>
      </c>
      <c r="I455" s="18">
        <f>VLOOKUP(I$1,'2014(上) TFIDF'!$H$2:$L$46,5,FALSE)*B455</f>
        <v>0</v>
      </c>
      <c r="J455" s="18">
        <f>VLOOKUP(J$1,'2014(上) TFIDF'!$H$2:$L$46,5,FALSE)*B455</f>
        <v>3.495136021282581E-3</v>
      </c>
      <c r="K455" s="18">
        <f>VLOOKUP(K$1,'2014(上) TFIDF'!$H$2:$L$46,5,FALSE)*B455</f>
        <v>4.3665342261583161E-3</v>
      </c>
      <c r="L455" s="18">
        <f>VLOOKUP(L$1,'2014(上) TFIDF'!$H$2:$L$46,5,FALSE)*B455</f>
        <v>0</v>
      </c>
      <c r="M455" s="18">
        <f>VLOOKUP(M$1,'2014(上) TFIDF'!$H$2:$L$46,5,FALSE)*B455</f>
        <v>4.7489524250846973E-3</v>
      </c>
      <c r="N455" s="18">
        <f>VLOOKUP(N$1,'2014(上) TFIDF'!$H$2:$L$46,5,FALSE)*B455</f>
        <v>0</v>
      </c>
      <c r="O455" s="18">
        <f>VLOOKUP(O$1,'2014(上) TFIDF'!$H$2:$L$46,5,FALSE)*B455</f>
        <v>2.3458924522594296E-3</v>
      </c>
      <c r="P455" s="18">
        <f>VLOOKUP(P$1,'2014(上) TFIDF'!$H$2:$L$46,5,FALSE)*B455</f>
        <v>4.4376500343453282E-3</v>
      </c>
      <c r="Q455" s="18">
        <f>VLOOKUP(Q$1,'2014(上) TFIDF'!$H$2:$L$46,5,FALSE)*B455</f>
        <v>1.0103208869494428E-3</v>
      </c>
      <c r="R455" s="18">
        <f>VLOOKUP(R$1,'2014(上) TFIDF'!$H$2:$L$46,5,FALSE)*B455</f>
        <v>1.0103208869494428E-3</v>
      </c>
      <c r="S455" s="18">
        <f>VLOOKUP(S$1,'2014(上) TFIDF'!$H$2:$L$46,5,FALSE)*B455</f>
        <v>3.8466502017845657E-3</v>
      </c>
      <c r="T455" s="18">
        <f>VLOOKUP(T$1,'2014(上) TFIDF'!$H$2:$L$46,5,FALSE)*B455</f>
        <v>1.6013207195102058E-3</v>
      </c>
      <c r="U455" s="18">
        <f>VLOOKUP(U$1,'2014(上) TFIDF'!$H$2:$L$46,5,FALSE)*B455</f>
        <v>5.0053280104317248E-3</v>
      </c>
      <c r="V455" s="18">
        <f>VLOOKUP(V$1,'2014(上) TFIDF'!$H$2:$L$46,5,FALSE)*B455</f>
        <v>4.6322833803585338E-3</v>
      </c>
      <c r="W455" s="18">
        <f>VLOOKUP(W$1,'2014(上) TFIDF'!$H$2:$L$46,5,FALSE)*B455</f>
        <v>1.6013207195102058E-3</v>
      </c>
      <c r="X455" s="18">
        <f>VLOOKUP(X$1,'2014(上) TFIDF'!$H$2:$L$46,5,FALSE)*B455</f>
        <v>7.7372510177002012E-3</v>
      </c>
      <c r="Y455" s="18">
        <f>VLOOKUP(Y$1,'2014(上) TFIDF'!$H$2:$L$46,5,FALSE)*B455</f>
        <v>0</v>
      </c>
      <c r="Z455" s="18">
        <f>VLOOKUP(Z$1,'2014(上) TFIDF'!$H$2:$L$46,5,FALSE)*B455</f>
        <v>6.2735404318334433E-3</v>
      </c>
      <c r="AA455" s="18">
        <f>VLOOKUP(AA$1,'2014(上) TFIDF'!$H$2:$L$46,5,FALSE)*B455</f>
        <v>5.3768551131077582E-3</v>
      </c>
      <c r="AB455" s="18">
        <f>VLOOKUP(AB$1,'2014(上) TFIDF'!$H$2:$L$46,5,FALSE)*B455</f>
        <v>5.3399522576454599E-3</v>
      </c>
      <c r="AC455" s="18">
        <f>VLOOKUP(AC$1,'2014(上) TFIDF'!$H$2:$L$46,5,FALSE)*B455</f>
        <v>1.6013207195102058E-3</v>
      </c>
      <c r="AD455" s="18">
        <f>VLOOKUP(AD$1,'2014(上) TFIDF'!$H$2:$L$46,5,FALSE)*B455</f>
        <v>5.3768551131077582E-3</v>
      </c>
      <c r="AE455" s="18">
        <f>VLOOKUP(AE$1,'2014(上) TFIDF'!$H$2:$L$46,5,FALSE)*B455</f>
        <v>6.0619253216966573E-3</v>
      </c>
      <c r="AF455" s="18">
        <f>VLOOKUP(AF$1,'2014(上) TFIDF'!$H$2:$L$46,5,FALSE)*B455</f>
        <v>6.2931056240290648E-3</v>
      </c>
      <c r="AG455" s="18">
        <f>VLOOKUP(AG$1,'2014(上) TFIDF'!$H$2:$L$46,5,FALSE)*B455</f>
        <v>1.0103208869494428E-3</v>
      </c>
      <c r="AH455" s="18">
        <f>VLOOKUP(AH$1,'2014(上) TFIDF'!$H$2:$L$46,5,FALSE)*B455</f>
        <v>0</v>
      </c>
      <c r="AI455" s="18">
        <f>VLOOKUP(AI$1,'2014(上) TFIDF'!$H$2:$L$46,5,FALSE)*B455</f>
        <v>7.049291640804976E-3</v>
      </c>
      <c r="AJ455" s="18">
        <f>VLOOKUP(AJ$1,'2014(上) TFIDF'!$H$2:$L$46,5,FALSE)*B455</f>
        <v>4.9575340587190778E-3</v>
      </c>
      <c r="AK455" s="18">
        <f>VLOOKUP(AK$1,'2014(上) TFIDF'!$H$2:$L$46,5,FALSE)*B455</f>
        <v>5.9678549456685208E-3</v>
      </c>
      <c r="AL455" s="18">
        <f>VLOOKUP(AL$1,'2014(上) TFIDF'!$H$2:$L$46,5,FALSE)*B455</f>
        <v>5.3020907800287063E-3</v>
      </c>
      <c r="AM455" s="18">
        <f>VLOOKUP(AM$1,'2014(上) TFIDF'!$H$2:$L$46,5,FALSE)*B455</f>
        <v>6.2537090383891023E-3</v>
      </c>
      <c r="AN455" s="18">
        <f>VLOOKUP(AN$1,'2014(上) TFIDF'!$H$2:$L$46,5,FALSE)*B455</f>
        <v>3.0309626608483286E-3</v>
      </c>
      <c r="AO455" s="18">
        <f>VLOOKUP(AO$1,'2014(上) TFIDF'!$H$2:$L$46,5,FALSE)*B455</f>
        <v>0</v>
      </c>
      <c r="AP455" s="18">
        <f>VLOOKUP(AP$1,'2014(上) TFIDF'!$H$2:$L$46,5,FALSE)*B455</f>
        <v>1.6013207195102058E-3</v>
      </c>
      <c r="AQ455" s="18">
        <f>VLOOKUP(AQ$1,'2014(上) TFIDF'!$H$2:$L$46,5,FALSE)*B455</f>
        <v>5.8142830454800589E-3</v>
      </c>
      <c r="AR455" s="18">
        <f>VLOOKUP(AR$1,'2014(上) TFIDF'!$H$2:$L$46,5,FALSE)*B455</f>
        <v>4.9575340587190778E-3</v>
      </c>
      <c r="AS455" s="18">
        <f>VLOOKUP(AS$1,'2014(上) TFIDF'!$H$2:$L$46,5,FALSE)*B455</f>
        <v>2.3458924522594296E-3</v>
      </c>
      <c r="AT455" s="18">
        <f>VLOOKUP(AT$1,'2014(上) TFIDF'!$H$2:$L$46,5,FALSE)*B455</f>
        <v>2.3458924522594296E-3</v>
      </c>
      <c r="AU455" s="18">
        <f>VLOOKUP(AU$1,'2014(上) TFIDF'!$H$2:$L$46,5,FALSE)*B455</f>
        <v>5.0516044347472134E-3</v>
      </c>
    </row>
    <row r="456" spans="1:47">
      <c r="A456" s="18" t="s">
        <v>5740</v>
      </c>
      <c r="B456" s="18">
        <v>3.3333333333333335E-3</v>
      </c>
      <c r="C456" s="18">
        <f>VLOOKUP(C$1,'2014(上) TFIDF'!$H$2:$L$46,5,FALSE)*B456</f>
        <v>8.7054720215321631E-4</v>
      </c>
      <c r="D456" s="18">
        <f>VLOOKUP(D$1,'2014(上) TFIDF'!$H$2:$L$46,5,FALSE)*B456</f>
        <v>2.2176417180858063E-3</v>
      </c>
      <c r="E456" s="18">
        <f>VLOOKUP(E$1,'2014(上) TFIDF'!$H$2:$L$46,5,FALSE)*B456</f>
        <v>0</v>
      </c>
      <c r="F456" s="18">
        <f>VLOOKUP(F$1,'2014(上) TFIDF'!$H$2:$L$46,5,FALSE)*B456</f>
        <v>0</v>
      </c>
      <c r="G456" s="18">
        <f>VLOOKUP(G$1,'2014(上) TFIDF'!$H$2:$L$46,5,FALSE)*B456</f>
        <v>7.8196415075314327E-4</v>
      </c>
      <c r="H456" s="18">
        <f>VLOOKUP(H$1,'2014(上) TFIDF'!$H$2:$L$46,5,FALSE)*B456</f>
        <v>1.2462105127117515E-3</v>
      </c>
      <c r="I456" s="18">
        <f>VLOOKUP(I$1,'2014(上) TFIDF'!$H$2:$L$46,5,FALSE)*B456</f>
        <v>0</v>
      </c>
      <c r="J456" s="18">
        <f>VLOOKUP(J$1,'2014(上) TFIDF'!$H$2:$L$46,5,FALSE)*B456</f>
        <v>1.1650453404275271E-3</v>
      </c>
      <c r="K456" s="18">
        <f>VLOOKUP(K$1,'2014(上) TFIDF'!$H$2:$L$46,5,FALSE)*B456</f>
        <v>1.4555114087194385E-3</v>
      </c>
      <c r="L456" s="18">
        <f>VLOOKUP(L$1,'2014(上) TFIDF'!$H$2:$L$46,5,FALSE)*B456</f>
        <v>0</v>
      </c>
      <c r="M456" s="18">
        <f>VLOOKUP(M$1,'2014(上) TFIDF'!$H$2:$L$46,5,FALSE)*B456</f>
        <v>1.582984141694899E-3</v>
      </c>
      <c r="N456" s="18">
        <f>VLOOKUP(N$1,'2014(上) TFIDF'!$H$2:$L$46,5,FALSE)*B456</f>
        <v>0</v>
      </c>
      <c r="O456" s="18">
        <f>VLOOKUP(O$1,'2014(上) TFIDF'!$H$2:$L$46,5,FALSE)*B456</f>
        <v>7.8196415075314327E-4</v>
      </c>
      <c r="P456" s="18">
        <f>VLOOKUP(P$1,'2014(上) TFIDF'!$H$2:$L$46,5,FALSE)*B456</f>
        <v>1.4792166781151094E-3</v>
      </c>
      <c r="Q456" s="18">
        <f>VLOOKUP(Q$1,'2014(上) TFIDF'!$H$2:$L$46,5,FALSE)*B456</f>
        <v>3.3677362898314764E-4</v>
      </c>
      <c r="R456" s="18">
        <f>VLOOKUP(R$1,'2014(上) TFIDF'!$H$2:$L$46,5,FALSE)*B456</f>
        <v>3.3677362898314764E-4</v>
      </c>
      <c r="S456" s="18">
        <f>VLOOKUP(S$1,'2014(上) TFIDF'!$H$2:$L$46,5,FALSE)*B456</f>
        <v>1.2822167339281885E-3</v>
      </c>
      <c r="T456" s="18">
        <f>VLOOKUP(T$1,'2014(上) TFIDF'!$H$2:$L$46,5,FALSE)*B456</f>
        <v>5.3377357317006867E-4</v>
      </c>
      <c r="U456" s="18">
        <f>VLOOKUP(U$1,'2014(上) TFIDF'!$H$2:$L$46,5,FALSE)*B456</f>
        <v>1.6684426701439083E-3</v>
      </c>
      <c r="V456" s="18">
        <f>VLOOKUP(V$1,'2014(上) TFIDF'!$H$2:$L$46,5,FALSE)*B456</f>
        <v>1.5440944601195115E-3</v>
      </c>
      <c r="W456" s="18">
        <f>VLOOKUP(W$1,'2014(上) TFIDF'!$H$2:$L$46,5,FALSE)*B456</f>
        <v>5.3377357317006867E-4</v>
      </c>
      <c r="X456" s="18">
        <f>VLOOKUP(X$1,'2014(上) TFIDF'!$H$2:$L$46,5,FALSE)*B456</f>
        <v>2.5790836725667339E-3</v>
      </c>
      <c r="Y456" s="18">
        <f>VLOOKUP(Y$1,'2014(上) TFIDF'!$H$2:$L$46,5,FALSE)*B456</f>
        <v>0</v>
      </c>
      <c r="Z456" s="18">
        <f>VLOOKUP(Z$1,'2014(上) TFIDF'!$H$2:$L$46,5,FALSE)*B456</f>
        <v>2.0911801439444811E-3</v>
      </c>
      <c r="AA456" s="18">
        <f>VLOOKUP(AA$1,'2014(上) TFIDF'!$H$2:$L$46,5,FALSE)*B456</f>
        <v>1.7922850377025861E-3</v>
      </c>
      <c r="AB456" s="18">
        <f>VLOOKUP(AB$1,'2014(上) TFIDF'!$H$2:$L$46,5,FALSE)*B456</f>
        <v>1.77998408588182E-3</v>
      </c>
      <c r="AC456" s="18">
        <f>VLOOKUP(AC$1,'2014(上) TFIDF'!$H$2:$L$46,5,FALSE)*B456</f>
        <v>5.3377357317006867E-4</v>
      </c>
      <c r="AD456" s="18">
        <f>VLOOKUP(AD$1,'2014(上) TFIDF'!$H$2:$L$46,5,FALSE)*B456</f>
        <v>1.7922850377025861E-3</v>
      </c>
      <c r="AE456" s="18">
        <f>VLOOKUP(AE$1,'2014(上) TFIDF'!$H$2:$L$46,5,FALSE)*B456</f>
        <v>2.0206417738988861E-3</v>
      </c>
      <c r="AF456" s="18">
        <f>VLOOKUP(AF$1,'2014(上) TFIDF'!$H$2:$L$46,5,FALSE)*B456</f>
        <v>2.0977018746763552E-3</v>
      </c>
      <c r="AG456" s="18">
        <f>VLOOKUP(AG$1,'2014(上) TFIDF'!$H$2:$L$46,5,FALSE)*B456</f>
        <v>3.3677362898314764E-4</v>
      </c>
      <c r="AH456" s="18">
        <f>VLOOKUP(AH$1,'2014(上) TFIDF'!$H$2:$L$46,5,FALSE)*B456</f>
        <v>0</v>
      </c>
      <c r="AI456" s="18">
        <f>VLOOKUP(AI$1,'2014(上) TFIDF'!$H$2:$L$46,5,FALSE)*B456</f>
        <v>2.3497638802683252E-3</v>
      </c>
      <c r="AJ456" s="18">
        <f>VLOOKUP(AJ$1,'2014(上) TFIDF'!$H$2:$L$46,5,FALSE)*B456</f>
        <v>1.6525113529063593E-3</v>
      </c>
      <c r="AK456" s="18">
        <f>VLOOKUP(AK$1,'2014(上) TFIDF'!$H$2:$L$46,5,FALSE)*B456</f>
        <v>1.9892849818895068E-3</v>
      </c>
      <c r="AL456" s="18">
        <f>VLOOKUP(AL$1,'2014(上) TFIDF'!$H$2:$L$46,5,FALSE)*B456</f>
        <v>1.7673635933429022E-3</v>
      </c>
      <c r="AM456" s="18">
        <f>VLOOKUP(AM$1,'2014(上) TFIDF'!$H$2:$L$46,5,FALSE)*B456</f>
        <v>2.0845696794630341E-3</v>
      </c>
      <c r="AN456" s="18">
        <f>VLOOKUP(AN$1,'2014(上) TFIDF'!$H$2:$L$46,5,FALSE)*B456</f>
        <v>1.010320886949443E-3</v>
      </c>
      <c r="AO456" s="18">
        <f>VLOOKUP(AO$1,'2014(上) TFIDF'!$H$2:$L$46,5,FALSE)*B456</f>
        <v>0</v>
      </c>
      <c r="AP456" s="18">
        <f>VLOOKUP(AP$1,'2014(上) TFIDF'!$H$2:$L$46,5,FALSE)*B456</f>
        <v>5.3377357317006867E-4</v>
      </c>
      <c r="AQ456" s="18">
        <f>VLOOKUP(AQ$1,'2014(上) TFIDF'!$H$2:$L$46,5,FALSE)*B456</f>
        <v>1.9380943484933531E-3</v>
      </c>
      <c r="AR456" s="18">
        <f>VLOOKUP(AR$1,'2014(上) TFIDF'!$H$2:$L$46,5,FALSE)*B456</f>
        <v>1.6525113529063593E-3</v>
      </c>
      <c r="AS456" s="18">
        <f>VLOOKUP(AS$1,'2014(上) TFIDF'!$H$2:$L$46,5,FALSE)*B456</f>
        <v>7.8196415075314327E-4</v>
      </c>
      <c r="AT456" s="18">
        <f>VLOOKUP(AT$1,'2014(上) TFIDF'!$H$2:$L$46,5,FALSE)*B456</f>
        <v>7.8196415075314327E-4</v>
      </c>
      <c r="AU456" s="18">
        <f>VLOOKUP(AU$1,'2014(上) TFIDF'!$H$2:$L$46,5,FALSE)*B456</f>
        <v>1.6838681449157379E-3</v>
      </c>
    </row>
    <row r="457" spans="1:47">
      <c r="A457" s="18" t="s">
        <v>7384</v>
      </c>
      <c r="B457" s="18">
        <v>7.1428571428571429E-4</v>
      </c>
      <c r="C457" s="18">
        <f>VLOOKUP(C$1,'2014(上) TFIDF'!$H$2:$L$46,5,FALSE)*B457</f>
        <v>1.8654582903283206E-4</v>
      </c>
      <c r="D457" s="18">
        <f>VLOOKUP(D$1,'2014(上) TFIDF'!$H$2:$L$46,5,FALSE)*B457</f>
        <v>4.7520893958981559E-4</v>
      </c>
      <c r="E457" s="18">
        <f>VLOOKUP(E$1,'2014(上) TFIDF'!$H$2:$L$46,5,FALSE)*B457</f>
        <v>0</v>
      </c>
      <c r="F457" s="18">
        <f>VLOOKUP(F$1,'2014(上) TFIDF'!$H$2:$L$46,5,FALSE)*B457</f>
        <v>0</v>
      </c>
      <c r="G457" s="18">
        <f>VLOOKUP(G$1,'2014(上) TFIDF'!$H$2:$L$46,5,FALSE)*B457</f>
        <v>1.6756374658995926E-4</v>
      </c>
      <c r="H457" s="18">
        <f>VLOOKUP(H$1,'2014(上) TFIDF'!$H$2:$L$46,5,FALSE)*B457</f>
        <v>2.6704510986680385E-4</v>
      </c>
      <c r="I457" s="18">
        <f>VLOOKUP(I$1,'2014(上) TFIDF'!$H$2:$L$46,5,FALSE)*B457</f>
        <v>0</v>
      </c>
      <c r="J457" s="18">
        <f>VLOOKUP(J$1,'2014(上) TFIDF'!$H$2:$L$46,5,FALSE)*B457</f>
        <v>2.4965257294875577E-4</v>
      </c>
      <c r="K457" s="18">
        <f>VLOOKUP(K$1,'2014(上) TFIDF'!$H$2:$L$46,5,FALSE)*B457</f>
        <v>3.118953018684511E-4</v>
      </c>
      <c r="L457" s="18">
        <f>VLOOKUP(L$1,'2014(上) TFIDF'!$H$2:$L$46,5,FALSE)*B457</f>
        <v>0</v>
      </c>
      <c r="M457" s="18">
        <f>VLOOKUP(M$1,'2014(上) TFIDF'!$H$2:$L$46,5,FALSE)*B457</f>
        <v>3.3921088750604977E-4</v>
      </c>
      <c r="N457" s="18">
        <f>VLOOKUP(N$1,'2014(上) TFIDF'!$H$2:$L$46,5,FALSE)*B457</f>
        <v>0</v>
      </c>
      <c r="O457" s="18">
        <f>VLOOKUP(O$1,'2014(上) TFIDF'!$H$2:$L$46,5,FALSE)*B457</f>
        <v>1.6756374658995926E-4</v>
      </c>
      <c r="P457" s="18">
        <f>VLOOKUP(P$1,'2014(上) TFIDF'!$H$2:$L$46,5,FALSE)*B457</f>
        <v>3.1697500245323769E-4</v>
      </c>
      <c r="Q457" s="18">
        <f>VLOOKUP(Q$1,'2014(上) TFIDF'!$H$2:$L$46,5,FALSE)*B457</f>
        <v>7.2165777639245923E-5</v>
      </c>
      <c r="R457" s="18">
        <f>VLOOKUP(R$1,'2014(上) TFIDF'!$H$2:$L$46,5,FALSE)*B457</f>
        <v>7.2165777639245923E-5</v>
      </c>
      <c r="S457" s="18">
        <f>VLOOKUP(S$1,'2014(上) TFIDF'!$H$2:$L$46,5,FALSE)*B457</f>
        <v>2.7476072869889753E-4</v>
      </c>
      <c r="T457" s="18">
        <f>VLOOKUP(T$1,'2014(上) TFIDF'!$H$2:$L$46,5,FALSE)*B457</f>
        <v>1.1438005139358614E-4</v>
      </c>
      <c r="U457" s="18">
        <f>VLOOKUP(U$1,'2014(上) TFIDF'!$H$2:$L$46,5,FALSE)*B457</f>
        <v>3.5752342931655176E-4</v>
      </c>
      <c r="V457" s="18">
        <f>VLOOKUP(V$1,'2014(上) TFIDF'!$H$2:$L$46,5,FALSE)*B457</f>
        <v>3.3087738431132385E-4</v>
      </c>
      <c r="W457" s="18">
        <f>VLOOKUP(W$1,'2014(上) TFIDF'!$H$2:$L$46,5,FALSE)*B457</f>
        <v>1.1438005139358614E-4</v>
      </c>
      <c r="X457" s="18">
        <f>VLOOKUP(X$1,'2014(上) TFIDF'!$H$2:$L$46,5,FALSE)*B457</f>
        <v>5.5266078697858577E-4</v>
      </c>
      <c r="Y457" s="18">
        <f>VLOOKUP(Y$1,'2014(上) TFIDF'!$H$2:$L$46,5,FALSE)*B457</f>
        <v>0</v>
      </c>
      <c r="Z457" s="18">
        <f>VLOOKUP(Z$1,'2014(上) TFIDF'!$H$2:$L$46,5,FALSE)*B457</f>
        <v>4.4811003084524594E-4</v>
      </c>
      <c r="AA457" s="18">
        <f>VLOOKUP(AA$1,'2014(上) TFIDF'!$H$2:$L$46,5,FALSE)*B457</f>
        <v>3.8406107950769702E-4</v>
      </c>
      <c r="AB457" s="18">
        <f>VLOOKUP(AB$1,'2014(上) TFIDF'!$H$2:$L$46,5,FALSE)*B457</f>
        <v>3.8142516126038998E-4</v>
      </c>
      <c r="AC457" s="18">
        <f>VLOOKUP(AC$1,'2014(上) TFIDF'!$H$2:$L$46,5,FALSE)*B457</f>
        <v>1.1438005139358614E-4</v>
      </c>
      <c r="AD457" s="18">
        <f>VLOOKUP(AD$1,'2014(上) TFIDF'!$H$2:$L$46,5,FALSE)*B457</f>
        <v>3.8406107950769702E-4</v>
      </c>
      <c r="AE457" s="18">
        <f>VLOOKUP(AE$1,'2014(上) TFIDF'!$H$2:$L$46,5,FALSE)*B457</f>
        <v>4.3299466583547554E-4</v>
      </c>
      <c r="AF457" s="18">
        <f>VLOOKUP(AF$1,'2014(上) TFIDF'!$H$2:$L$46,5,FALSE)*B457</f>
        <v>4.4950754457350465E-4</v>
      </c>
      <c r="AG457" s="18">
        <f>VLOOKUP(AG$1,'2014(上) TFIDF'!$H$2:$L$46,5,FALSE)*B457</f>
        <v>7.2165777639245923E-5</v>
      </c>
      <c r="AH457" s="18">
        <f>VLOOKUP(AH$1,'2014(上) TFIDF'!$H$2:$L$46,5,FALSE)*B457</f>
        <v>0</v>
      </c>
      <c r="AI457" s="18">
        <f>VLOOKUP(AI$1,'2014(上) TFIDF'!$H$2:$L$46,5,FALSE)*B457</f>
        <v>5.035208314860697E-4</v>
      </c>
      <c r="AJ457" s="18">
        <f>VLOOKUP(AJ$1,'2014(上) TFIDF'!$H$2:$L$46,5,FALSE)*B457</f>
        <v>3.5410957562279126E-4</v>
      </c>
      <c r="AK457" s="18">
        <f>VLOOKUP(AK$1,'2014(上) TFIDF'!$H$2:$L$46,5,FALSE)*B457</f>
        <v>4.2627535326203718E-4</v>
      </c>
      <c r="AL457" s="18">
        <f>VLOOKUP(AL$1,'2014(上) TFIDF'!$H$2:$L$46,5,FALSE)*B457</f>
        <v>3.7872077000205049E-4</v>
      </c>
      <c r="AM457" s="18">
        <f>VLOOKUP(AM$1,'2014(上) TFIDF'!$H$2:$L$46,5,FALSE)*B457</f>
        <v>4.4669350274207878E-4</v>
      </c>
      <c r="AN457" s="18">
        <f>VLOOKUP(AN$1,'2014(上) TFIDF'!$H$2:$L$46,5,FALSE)*B457</f>
        <v>2.1649733291773777E-4</v>
      </c>
      <c r="AO457" s="18">
        <f>VLOOKUP(AO$1,'2014(上) TFIDF'!$H$2:$L$46,5,FALSE)*B457</f>
        <v>0</v>
      </c>
      <c r="AP457" s="18">
        <f>VLOOKUP(AP$1,'2014(上) TFIDF'!$H$2:$L$46,5,FALSE)*B457</f>
        <v>1.1438005139358614E-4</v>
      </c>
      <c r="AQ457" s="18">
        <f>VLOOKUP(AQ$1,'2014(上) TFIDF'!$H$2:$L$46,5,FALSE)*B457</f>
        <v>4.1530593182000417E-4</v>
      </c>
      <c r="AR457" s="18">
        <f>VLOOKUP(AR$1,'2014(上) TFIDF'!$H$2:$L$46,5,FALSE)*B457</f>
        <v>3.5410957562279126E-4</v>
      </c>
      <c r="AS457" s="18">
        <f>VLOOKUP(AS$1,'2014(上) TFIDF'!$H$2:$L$46,5,FALSE)*B457</f>
        <v>1.6756374658995926E-4</v>
      </c>
      <c r="AT457" s="18">
        <f>VLOOKUP(AT$1,'2014(上) TFIDF'!$H$2:$L$46,5,FALSE)*B457</f>
        <v>1.6756374658995926E-4</v>
      </c>
      <c r="AU457" s="18">
        <f>VLOOKUP(AU$1,'2014(上) TFIDF'!$H$2:$L$46,5,FALSE)*B457</f>
        <v>3.608288881962295E-4</v>
      </c>
    </row>
    <row r="458" spans="1:47">
      <c r="A458" s="18" t="s">
        <v>8198</v>
      </c>
      <c r="B458" s="18">
        <v>7.6923076923076923E-4</v>
      </c>
      <c r="C458" s="18">
        <f>VLOOKUP(C$1,'2014(上) TFIDF'!$H$2:$L$46,5,FALSE)*B458</f>
        <v>2.0089550818920375E-4</v>
      </c>
      <c r="D458" s="18">
        <f>VLOOKUP(D$1,'2014(上) TFIDF'!$H$2:$L$46,5,FALSE)*B458</f>
        <v>5.1176347340441684E-4</v>
      </c>
      <c r="E458" s="18">
        <f>VLOOKUP(E$1,'2014(上) TFIDF'!$H$2:$L$46,5,FALSE)*B458</f>
        <v>0</v>
      </c>
      <c r="F458" s="18">
        <f>VLOOKUP(F$1,'2014(上) TFIDF'!$H$2:$L$46,5,FALSE)*B458</f>
        <v>0</v>
      </c>
      <c r="G458" s="18">
        <f>VLOOKUP(G$1,'2014(上) TFIDF'!$H$2:$L$46,5,FALSE)*B458</f>
        <v>1.8045326555841766E-4</v>
      </c>
      <c r="H458" s="18">
        <f>VLOOKUP(H$1,'2014(上) TFIDF'!$H$2:$L$46,5,FALSE)*B458</f>
        <v>2.8758704139501953E-4</v>
      </c>
      <c r="I458" s="18">
        <f>VLOOKUP(I$1,'2014(上) TFIDF'!$H$2:$L$46,5,FALSE)*B458</f>
        <v>0</v>
      </c>
      <c r="J458" s="18">
        <f>VLOOKUP(J$1,'2014(上) TFIDF'!$H$2:$L$46,5,FALSE)*B458</f>
        <v>2.6885661702173702E-4</v>
      </c>
      <c r="K458" s="18">
        <f>VLOOKUP(K$1,'2014(上) TFIDF'!$H$2:$L$46,5,FALSE)*B458</f>
        <v>3.3588724816602429E-4</v>
      </c>
      <c r="L458" s="18">
        <f>VLOOKUP(L$1,'2014(上) TFIDF'!$H$2:$L$46,5,FALSE)*B458</f>
        <v>0</v>
      </c>
      <c r="M458" s="18">
        <f>VLOOKUP(M$1,'2014(上) TFIDF'!$H$2:$L$46,5,FALSE)*B458</f>
        <v>3.6530403269882287E-4</v>
      </c>
      <c r="N458" s="18">
        <f>VLOOKUP(N$1,'2014(上) TFIDF'!$H$2:$L$46,5,FALSE)*B458</f>
        <v>0</v>
      </c>
      <c r="O458" s="18">
        <f>VLOOKUP(O$1,'2014(上) TFIDF'!$H$2:$L$46,5,FALSE)*B458</f>
        <v>1.8045326555841766E-4</v>
      </c>
      <c r="P458" s="18">
        <f>VLOOKUP(P$1,'2014(上) TFIDF'!$H$2:$L$46,5,FALSE)*B458</f>
        <v>3.4135769494964062E-4</v>
      </c>
      <c r="Q458" s="18">
        <f>VLOOKUP(Q$1,'2014(上) TFIDF'!$H$2:$L$46,5,FALSE)*B458</f>
        <v>7.7716991303803298E-5</v>
      </c>
      <c r="R458" s="18">
        <f>VLOOKUP(R$1,'2014(上) TFIDF'!$H$2:$L$46,5,FALSE)*B458</f>
        <v>7.7716991303803298E-5</v>
      </c>
      <c r="S458" s="18">
        <f>VLOOKUP(S$1,'2014(上) TFIDF'!$H$2:$L$46,5,FALSE)*B458</f>
        <v>2.9589616936804349E-4</v>
      </c>
      <c r="T458" s="18">
        <f>VLOOKUP(T$1,'2014(上) TFIDF'!$H$2:$L$46,5,FALSE)*B458</f>
        <v>1.2317851688540044E-4</v>
      </c>
      <c r="U458" s="18">
        <f>VLOOKUP(U$1,'2014(上) TFIDF'!$H$2:$L$46,5,FALSE)*B458</f>
        <v>3.8502523157167112E-4</v>
      </c>
      <c r="V458" s="18">
        <f>VLOOKUP(V$1,'2014(上) TFIDF'!$H$2:$L$46,5,FALSE)*B458</f>
        <v>3.5632949079681032E-4</v>
      </c>
      <c r="W458" s="18">
        <f>VLOOKUP(W$1,'2014(上) TFIDF'!$H$2:$L$46,5,FALSE)*B458</f>
        <v>1.2317851688540044E-4</v>
      </c>
      <c r="X458" s="18">
        <f>VLOOKUP(X$1,'2014(上) TFIDF'!$H$2:$L$46,5,FALSE)*B458</f>
        <v>5.9517315520770774E-4</v>
      </c>
      <c r="Y458" s="18">
        <f>VLOOKUP(Y$1,'2014(上) TFIDF'!$H$2:$L$46,5,FALSE)*B458</f>
        <v>0</v>
      </c>
      <c r="Z458" s="18">
        <f>VLOOKUP(Z$1,'2014(上) TFIDF'!$H$2:$L$46,5,FALSE)*B458</f>
        <v>4.8258003321795717E-4</v>
      </c>
      <c r="AA458" s="18">
        <f>VLOOKUP(AA$1,'2014(上) TFIDF'!$H$2:$L$46,5,FALSE)*B458</f>
        <v>4.1360423946982752E-4</v>
      </c>
      <c r="AB458" s="18">
        <f>VLOOKUP(AB$1,'2014(上) TFIDF'!$H$2:$L$46,5,FALSE)*B458</f>
        <v>4.1076555828041994E-4</v>
      </c>
      <c r="AC458" s="18">
        <f>VLOOKUP(AC$1,'2014(上) TFIDF'!$H$2:$L$46,5,FALSE)*B458</f>
        <v>1.2317851688540044E-4</v>
      </c>
      <c r="AD458" s="18">
        <f>VLOOKUP(AD$1,'2014(上) TFIDF'!$H$2:$L$46,5,FALSE)*B458</f>
        <v>4.1360423946982752E-4</v>
      </c>
      <c r="AE458" s="18">
        <f>VLOOKUP(AE$1,'2014(上) TFIDF'!$H$2:$L$46,5,FALSE)*B458</f>
        <v>4.6630194782281982E-4</v>
      </c>
      <c r="AF458" s="18">
        <f>VLOOKUP(AF$1,'2014(上) TFIDF'!$H$2:$L$46,5,FALSE)*B458</f>
        <v>4.840850480022358E-4</v>
      </c>
      <c r="AG458" s="18">
        <f>VLOOKUP(AG$1,'2014(上) TFIDF'!$H$2:$L$46,5,FALSE)*B458</f>
        <v>7.7716991303803298E-5</v>
      </c>
      <c r="AH458" s="18">
        <f>VLOOKUP(AH$1,'2014(上) TFIDF'!$H$2:$L$46,5,FALSE)*B458</f>
        <v>0</v>
      </c>
      <c r="AI458" s="18">
        <f>VLOOKUP(AI$1,'2014(上) TFIDF'!$H$2:$L$46,5,FALSE)*B458</f>
        <v>5.4225320313884431E-4</v>
      </c>
      <c r="AJ458" s="18">
        <f>VLOOKUP(AJ$1,'2014(上) TFIDF'!$H$2:$L$46,5,FALSE)*B458</f>
        <v>3.8134877374762136E-4</v>
      </c>
      <c r="AK458" s="18">
        <f>VLOOKUP(AK$1,'2014(上) TFIDF'!$H$2:$L$46,5,FALSE)*B458</f>
        <v>4.5906576505142465E-4</v>
      </c>
      <c r="AL458" s="18">
        <f>VLOOKUP(AL$1,'2014(上) TFIDF'!$H$2:$L$46,5,FALSE)*B458</f>
        <v>4.0785313692528509E-4</v>
      </c>
      <c r="AM458" s="18">
        <f>VLOOKUP(AM$1,'2014(上) TFIDF'!$H$2:$L$46,5,FALSE)*B458</f>
        <v>4.8105454141454635E-4</v>
      </c>
      <c r="AN458" s="18">
        <f>VLOOKUP(AN$1,'2014(上) TFIDF'!$H$2:$L$46,5,FALSE)*B458</f>
        <v>2.3315097391140991E-4</v>
      </c>
      <c r="AO458" s="18">
        <f>VLOOKUP(AO$1,'2014(上) TFIDF'!$H$2:$L$46,5,FALSE)*B458</f>
        <v>0</v>
      </c>
      <c r="AP458" s="18">
        <f>VLOOKUP(AP$1,'2014(上) TFIDF'!$H$2:$L$46,5,FALSE)*B458</f>
        <v>1.2317851688540044E-4</v>
      </c>
      <c r="AQ458" s="18">
        <f>VLOOKUP(AQ$1,'2014(上) TFIDF'!$H$2:$L$46,5,FALSE)*B458</f>
        <v>4.4725254196000452E-4</v>
      </c>
      <c r="AR458" s="18">
        <f>VLOOKUP(AR$1,'2014(上) TFIDF'!$H$2:$L$46,5,FALSE)*B458</f>
        <v>3.8134877374762136E-4</v>
      </c>
      <c r="AS458" s="18">
        <f>VLOOKUP(AS$1,'2014(上) TFIDF'!$H$2:$L$46,5,FALSE)*B458</f>
        <v>1.8045326555841766E-4</v>
      </c>
      <c r="AT458" s="18">
        <f>VLOOKUP(AT$1,'2014(上) TFIDF'!$H$2:$L$46,5,FALSE)*B458</f>
        <v>1.8045326555841766E-4</v>
      </c>
      <c r="AU458" s="18">
        <f>VLOOKUP(AU$1,'2014(上) TFIDF'!$H$2:$L$46,5,FALSE)*B458</f>
        <v>3.8858495651901642E-4</v>
      </c>
    </row>
    <row r="459" spans="1:47">
      <c r="A459" s="18" t="s">
        <v>4049</v>
      </c>
      <c r="B459" s="18">
        <v>2.5000000000000001E-3</v>
      </c>
      <c r="C459" s="18">
        <f>VLOOKUP(C$1,'2014(上) TFIDF'!$H$2:$L$46,5,FALSE)*B459</f>
        <v>6.5291040161491215E-4</v>
      </c>
      <c r="D459" s="18">
        <f>VLOOKUP(D$1,'2014(上) TFIDF'!$H$2:$L$46,5,FALSE)*B459</f>
        <v>1.6632312885643547E-3</v>
      </c>
      <c r="E459" s="18">
        <f>VLOOKUP(E$1,'2014(上) TFIDF'!$H$2:$L$46,5,FALSE)*B459</f>
        <v>0</v>
      </c>
      <c r="F459" s="18">
        <f>VLOOKUP(F$1,'2014(上) TFIDF'!$H$2:$L$46,5,FALSE)*B459</f>
        <v>0</v>
      </c>
      <c r="G459" s="18">
        <f>VLOOKUP(G$1,'2014(上) TFIDF'!$H$2:$L$46,5,FALSE)*B459</f>
        <v>5.864731130648574E-4</v>
      </c>
      <c r="H459" s="18">
        <f>VLOOKUP(H$1,'2014(上) TFIDF'!$H$2:$L$46,5,FALSE)*B459</f>
        <v>9.3465788453381358E-4</v>
      </c>
      <c r="I459" s="18">
        <f>VLOOKUP(I$1,'2014(上) TFIDF'!$H$2:$L$46,5,FALSE)*B459</f>
        <v>0</v>
      </c>
      <c r="J459" s="18">
        <f>VLOOKUP(J$1,'2014(上) TFIDF'!$H$2:$L$46,5,FALSE)*B459</f>
        <v>8.7378400532064525E-4</v>
      </c>
      <c r="K459" s="18">
        <f>VLOOKUP(K$1,'2014(上) TFIDF'!$H$2:$L$46,5,FALSE)*B459</f>
        <v>1.091633556539579E-3</v>
      </c>
      <c r="L459" s="18">
        <f>VLOOKUP(L$1,'2014(上) TFIDF'!$H$2:$L$46,5,FALSE)*B459</f>
        <v>0</v>
      </c>
      <c r="M459" s="18">
        <f>VLOOKUP(M$1,'2014(上) TFIDF'!$H$2:$L$46,5,FALSE)*B459</f>
        <v>1.1872381062711743E-3</v>
      </c>
      <c r="N459" s="18">
        <f>VLOOKUP(N$1,'2014(上) TFIDF'!$H$2:$L$46,5,FALSE)*B459</f>
        <v>0</v>
      </c>
      <c r="O459" s="18">
        <f>VLOOKUP(O$1,'2014(上) TFIDF'!$H$2:$L$46,5,FALSE)*B459</f>
        <v>5.864731130648574E-4</v>
      </c>
      <c r="P459" s="18">
        <f>VLOOKUP(P$1,'2014(上) TFIDF'!$H$2:$L$46,5,FALSE)*B459</f>
        <v>1.1094125085863321E-3</v>
      </c>
      <c r="Q459" s="18">
        <f>VLOOKUP(Q$1,'2014(上) TFIDF'!$H$2:$L$46,5,FALSE)*B459</f>
        <v>2.525802217373607E-4</v>
      </c>
      <c r="R459" s="18">
        <f>VLOOKUP(R$1,'2014(上) TFIDF'!$H$2:$L$46,5,FALSE)*B459</f>
        <v>2.525802217373607E-4</v>
      </c>
      <c r="S459" s="18">
        <f>VLOOKUP(S$1,'2014(上) TFIDF'!$H$2:$L$46,5,FALSE)*B459</f>
        <v>9.6166255044614142E-4</v>
      </c>
      <c r="T459" s="18">
        <f>VLOOKUP(T$1,'2014(上) TFIDF'!$H$2:$L$46,5,FALSE)*B459</f>
        <v>4.0033017987755145E-4</v>
      </c>
      <c r="U459" s="18">
        <f>VLOOKUP(U$1,'2014(上) TFIDF'!$H$2:$L$46,5,FALSE)*B459</f>
        <v>1.2513320026079312E-3</v>
      </c>
      <c r="V459" s="18">
        <f>VLOOKUP(V$1,'2014(上) TFIDF'!$H$2:$L$46,5,FALSE)*B459</f>
        <v>1.1580708450896334E-3</v>
      </c>
      <c r="W459" s="18">
        <f>VLOOKUP(W$1,'2014(上) TFIDF'!$H$2:$L$46,5,FALSE)*B459</f>
        <v>4.0033017987755145E-4</v>
      </c>
      <c r="X459" s="18">
        <f>VLOOKUP(X$1,'2014(上) TFIDF'!$H$2:$L$46,5,FALSE)*B459</f>
        <v>1.9343127544250503E-3</v>
      </c>
      <c r="Y459" s="18">
        <f>VLOOKUP(Y$1,'2014(上) TFIDF'!$H$2:$L$46,5,FALSE)*B459</f>
        <v>0</v>
      </c>
      <c r="Z459" s="18">
        <f>VLOOKUP(Z$1,'2014(上) TFIDF'!$H$2:$L$46,5,FALSE)*B459</f>
        <v>1.5683851079583608E-3</v>
      </c>
      <c r="AA459" s="18">
        <f>VLOOKUP(AA$1,'2014(上) TFIDF'!$H$2:$L$46,5,FALSE)*B459</f>
        <v>1.3442137782769396E-3</v>
      </c>
      <c r="AB459" s="18">
        <f>VLOOKUP(AB$1,'2014(上) TFIDF'!$H$2:$L$46,5,FALSE)*B459</f>
        <v>1.334988064411365E-3</v>
      </c>
      <c r="AC459" s="18">
        <f>VLOOKUP(AC$1,'2014(上) TFIDF'!$H$2:$L$46,5,FALSE)*B459</f>
        <v>4.0033017987755145E-4</v>
      </c>
      <c r="AD459" s="18">
        <f>VLOOKUP(AD$1,'2014(上) TFIDF'!$H$2:$L$46,5,FALSE)*B459</f>
        <v>1.3442137782769396E-3</v>
      </c>
      <c r="AE459" s="18">
        <f>VLOOKUP(AE$1,'2014(上) TFIDF'!$H$2:$L$46,5,FALSE)*B459</f>
        <v>1.5154813304241643E-3</v>
      </c>
      <c r="AF459" s="18">
        <f>VLOOKUP(AF$1,'2014(上) TFIDF'!$H$2:$L$46,5,FALSE)*B459</f>
        <v>1.5732764060072662E-3</v>
      </c>
      <c r="AG459" s="18">
        <f>VLOOKUP(AG$1,'2014(上) TFIDF'!$H$2:$L$46,5,FALSE)*B459</f>
        <v>2.525802217373607E-4</v>
      </c>
      <c r="AH459" s="18">
        <f>VLOOKUP(AH$1,'2014(上) TFIDF'!$H$2:$L$46,5,FALSE)*B459</f>
        <v>0</v>
      </c>
      <c r="AI459" s="18">
        <f>VLOOKUP(AI$1,'2014(上) TFIDF'!$H$2:$L$46,5,FALSE)*B459</f>
        <v>1.762322910201244E-3</v>
      </c>
      <c r="AJ459" s="18">
        <f>VLOOKUP(AJ$1,'2014(上) TFIDF'!$H$2:$L$46,5,FALSE)*B459</f>
        <v>1.2393835146797694E-3</v>
      </c>
      <c r="AK459" s="18">
        <f>VLOOKUP(AK$1,'2014(上) TFIDF'!$H$2:$L$46,5,FALSE)*B459</f>
        <v>1.4919637364171302E-3</v>
      </c>
      <c r="AL459" s="18">
        <f>VLOOKUP(AL$1,'2014(上) TFIDF'!$H$2:$L$46,5,FALSE)*B459</f>
        <v>1.3255226950071766E-3</v>
      </c>
      <c r="AM459" s="18">
        <f>VLOOKUP(AM$1,'2014(上) TFIDF'!$H$2:$L$46,5,FALSE)*B459</f>
        <v>1.5634272595972756E-3</v>
      </c>
      <c r="AN459" s="18">
        <f>VLOOKUP(AN$1,'2014(上) TFIDF'!$H$2:$L$46,5,FALSE)*B459</f>
        <v>7.5774066521208216E-4</v>
      </c>
      <c r="AO459" s="18">
        <f>VLOOKUP(AO$1,'2014(上) TFIDF'!$H$2:$L$46,5,FALSE)*B459</f>
        <v>0</v>
      </c>
      <c r="AP459" s="18">
        <f>VLOOKUP(AP$1,'2014(上) TFIDF'!$H$2:$L$46,5,FALSE)*B459</f>
        <v>4.0033017987755145E-4</v>
      </c>
      <c r="AQ459" s="18">
        <f>VLOOKUP(AQ$1,'2014(上) TFIDF'!$H$2:$L$46,5,FALSE)*B459</f>
        <v>1.4535707613700147E-3</v>
      </c>
      <c r="AR459" s="18">
        <f>VLOOKUP(AR$1,'2014(上) TFIDF'!$H$2:$L$46,5,FALSE)*B459</f>
        <v>1.2393835146797694E-3</v>
      </c>
      <c r="AS459" s="18">
        <f>VLOOKUP(AS$1,'2014(上) TFIDF'!$H$2:$L$46,5,FALSE)*B459</f>
        <v>5.864731130648574E-4</v>
      </c>
      <c r="AT459" s="18">
        <f>VLOOKUP(AT$1,'2014(上) TFIDF'!$H$2:$L$46,5,FALSE)*B459</f>
        <v>5.864731130648574E-4</v>
      </c>
      <c r="AU459" s="18">
        <f>VLOOKUP(AU$1,'2014(上) TFIDF'!$H$2:$L$46,5,FALSE)*B459</f>
        <v>1.2629011086868033E-3</v>
      </c>
    </row>
    <row r="460" spans="1:47">
      <c r="A460" s="18" t="s">
        <v>2060</v>
      </c>
      <c r="B460" s="18">
        <v>9.0909090909090909E-4</v>
      </c>
      <c r="C460" s="18">
        <f>VLOOKUP(C$1,'2014(上) TFIDF'!$H$2:$L$46,5,FALSE)*B460</f>
        <v>2.3742196422360442E-4</v>
      </c>
      <c r="D460" s="18">
        <f>VLOOKUP(D$1,'2014(上) TFIDF'!$H$2:$L$46,5,FALSE)*B460</f>
        <v>6.0481137765976535E-4</v>
      </c>
      <c r="E460" s="18">
        <f>VLOOKUP(E$1,'2014(上) TFIDF'!$H$2:$L$46,5,FALSE)*B460</f>
        <v>0</v>
      </c>
      <c r="F460" s="18">
        <f>VLOOKUP(F$1,'2014(上) TFIDF'!$H$2:$L$46,5,FALSE)*B460</f>
        <v>0</v>
      </c>
      <c r="G460" s="18">
        <f>VLOOKUP(G$1,'2014(上) TFIDF'!$H$2:$L$46,5,FALSE)*B460</f>
        <v>2.132629502054027E-4</v>
      </c>
      <c r="H460" s="18">
        <f>VLOOKUP(H$1,'2014(上) TFIDF'!$H$2:$L$46,5,FALSE)*B460</f>
        <v>3.3987559437593222E-4</v>
      </c>
      <c r="I460" s="18">
        <f>VLOOKUP(I$1,'2014(上) TFIDF'!$H$2:$L$46,5,FALSE)*B460</f>
        <v>0</v>
      </c>
      <c r="J460" s="18">
        <f>VLOOKUP(J$1,'2014(上) TFIDF'!$H$2:$L$46,5,FALSE)*B460</f>
        <v>3.1773963829841644E-4</v>
      </c>
      <c r="K460" s="18">
        <f>VLOOKUP(K$1,'2014(上) TFIDF'!$H$2:$L$46,5,FALSE)*B460</f>
        <v>3.9695765692348325E-4</v>
      </c>
      <c r="L460" s="18">
        <f>VLOOKUP(L$1,'2014(上) TFIDF'!$H$2:$L$46,5,FALSE)*B460</f>
        <v>0</v>
      </c>
      <c r="M460" s="18">
        <f>VLOOKUP(M$1,'2014(上) TFIDF'!$H$2:$L$46,5,FALSE)*B460</f>
        <v>4.3172294773497248E-4</v>
      </c>
      <c r="N460" s="18">
        <f>VLOOKUP(N$1,'2014(上) TFIDF'!$H$2:$L$46,5,FALSE)*B460</f>
        <v>0</v>
      </c>
      <c r="O460" s="18">
        <f>VLOOKUP(O$1,'2014(上) TFIDF'!$H$2:$L$46,5,FALSE)*B460</f>
        <v>2.132629502054027E-4</v>
      </c>
      <c r="P460" s="18">
        <f>VLOOKUP(P$1,'2014(上) TFIDF'!$H$2:$L$46,5,FALSE)*B460</f>
        <v>4.0342273039502979E-4</v>
      </c>
      <c r="Q460" s="18">
        <f>VLOOKUP(Q$1,'2014(上) TFIDF'!$H$2:$L$46,5,FALSE)*B460</f>
        <v>9.184735335904026E-5</v>
      </c>
      <c r="R460" s="18">
        <f>VLOOKUP(R$1,'2014(上) TFIDF'!$H$2:$L$46,5,FALSE)*B460</f>
        <v>9.184735335904026E-5</v>
      </c>
      <c r="S460" s="18">
        <f>VLOOKUP(S$1,'2014(上) TFIDF'!$H$2:$L$46,5,FALSE)*B460</f>
        <v>3.4969547288950595E-4</v>
      </c>
      <c r="T460" s="18">
        <f>VLOOKUP(T$1,'2014(上) TFIDF'!$H$2:$L$46,5,FALSE)*B460</f>
        <v>1.4557461086456416E-4</v>
      </c>
      <c r="U460" s="18">
        <f>VLOOKUP(U$1,'2014(上) TFIDF'!$H$2:$L$46,5,FALSE)*B460</f>
        <v>4.5502981913015674E-4</v>
      </c>
      <c r="V460" s="18">
        <f>VLOOKUP(V$1,'2014(上) TFIDF'!$H$2:$L$46,5,FALSE)*B460</f>
        <v>4.2111667094168489E-4</v>
      </c>
      <c r="W460" s="18">
        <f>VLOOKUP(W$1,'2014(上) TFIDF'!$H$2:$L$46,5,FALSE)*B460</f>
        <v>1.4557461086456416E-4</v>
      </c>
      <c r="X460" s="18">
        <f>VLOOKUP(X$1,'2014(上) TFIDF'!$H$2:$L$46,5,FALSE)*B460</f>
        <v>7.0338645615456374E-4</v>
      </c>
      <c r="Y460" s="18">
        <f>VLOOKUP(Y$1,'2014(上) TFIDF'!$H$2:$L$46,5,FALSE)*B460</f>
        <v>0</v>
      </c>
      <c r="Z460" s="18">
        <f>VLOOKUP(Z$1,'2014(上) TFIDF'!$H$2:$L$46,5,FALSE)*B460</f>
        <v>5.7032185743940392E-4</v>
      </c>
      <c r="AA460" s="18">
        <f>VLOOKUP(AA$1,'2014(上) TFIDF'!$H$2:$L$46,5,FALSE)*B460</f>
        <v>4.8880501028252346E-4</v>
      </c>
      <c r="AB460" s="18">
        <f>VLOOKUP(AB$1,'2014(上) TFIDF'!$H$2:$L$46,5,FALSE)*B460</f>
        <v>4.8545020524049632E-4</v>
      </c>
      <c r="AC460" s="18">
        <f>VLOOKUP(AC$1,'2014(上) TFIDF'!$H$2:$L$46,5,FALSE)*B460</f>
        <v>1.4557461086456416E-4</v>
      </c>
      <c r="AD460" s="18">
        <f>VLOOKUP(AD$1,'2014(上) TFIDF'!$H$2:$L$46,5,FALSE)*B460</f>
        <v>4.8880501028252346E-4</v>
      </c>
      <c r="AE460" s="18">
        <f>VLOOKUP(AE$1,'2014(上) TFIDF'!$H$2:$L$46,5,FALSE)*B460</f>
        <v>5.5108412015424156E-4</v>
      </c>
      <c r="AF460" s="18">
        <f>VLOOKUP(AF$1,'2014(上) TFIDF'!$H$2:$L$46,5,FALSE)*B460</f>
        <v>5.7210051127536956E-4</v>
      </c>
      <c r="AG460" s="18">
        <f>VLOOKUP(AG$1,'2014(上) TFIDF'!$H$2:$L$46,5,FALSE)*B460</f>
        <v>9.184735335904026E-5</v>
      </c>
      <c r="AH460" s="18">
        <f>VLOOKUP(AH$1,'2014(上) TFIDF'!$H$2:$L$46,5,FALSE)*B460</f>
        <v>0</v>
      </c>
      <c r="AI460" s="18">
        <f>VLOOKUP(AI$1,'2014(上) TFIDF'!$H$2:$L$46,5,FALSE)*B460</f>
        <v>6.408446946186341E-4</v>
      </c>
      <c r="AJ460" s="18">
        <f>VLOOKUP(AJ$1,'2014(上) TFIDF'!$H$2:$L$46,5,FALSE)*B460</f>
        <v>4.5068491442900704E-4</v>
      </c>
      <c r="AK460" s="18">
        <f>VLOOKUP(AK$1,'2014(上) TFIDF'!$H$2:$L$46,5,FALSE)*B460</f>
        <v>5.4253226778804735E-4</v>
      </c>
      <c r="AL460" s="18">
        <f>VLOOKUP(AL$1,'2014(上) TFIDF'!$H$2:$L$46,5,FALSE)*B460</f>
        <v>4.820082527298824E-4</v>
      </c>
      <c r="AM460" s="18">
        <f>VLOOKUP(AM$1,'2014(上) TFIDF'!$H$2:$L$46,5,FALSE)*B460</f>
        <v>5.6851900348991839E-4</v>
      </c>
      <c r="AN460" s="18">
        <f>VLOOKUP(AN$1,'2014(上) TFIDF'!$H$2:$L$46,5,FALSE)*B460</f>
        <v>2.7554206007712078E-4</v>
      </c>
      <c r="AO460" s="18">
        <f>VLOOKUP(AO$1,'2014(上) TFIDF'!$H$2:$L$46,5,FALSE)*B460</f>
        <v>0</v>
      </c>
      <c r="AP460" s="18">
        <f>VLOOKUP(AP$1,'2014(上) TFIDF'!$H$2:$L$46,5,FALSE)*B460</f>
        <v>1.4557461086456416E-4</v>
      </c>
      <c r="AQ460" s="18">
        <f>VLOOKUP(AQ$1,'2014(上) TFIDF'!$H$2:$L$46,5,FALSE)*B460</f>
        <v>5.2857118595273263E-4</v>
      </c>
      <c r="AR460" s="18">
        <f>VLOOKUP(AR$1,'2014(上) TFIDF'!$H$2:$L$46,5,FALSE)*B460</f>
        <v>4.5068491442900704E-4</v>
      </c>
      <c r="AS460" s="18">
        <f>VLOOKUP(AS$1,'2014(上) TFIDF'!$H$2:$L$46,5,FALSE)*B460</f>
        <v>2.132629502054027E-4</v>
      </c>
      <c r="AT460" s="18">
        <f>VLOOKUP(AT$1,'2014(上) TFIDF'!$H$2:$L$46,5,FALSE)*B460</f>
        <v>2.132629502054027E-4</v>
      </c>
      <c r="AU460" s="18">
        <f>VLOOKUP(AU$1,'2014(上) TFIDF'!$H$2:$L$46,5,FALSE)*B460</f>
        <v>4.5923676679520119E-4</v>
      </c>
    </row>
    <row r="461" spans="1:47">
      <c r="A461" s="18" t="s">
        <v>5171</v>
      </c>
      <c r="B461" s="18">
        <v>1.25E-3</v>
      </c>
      <c r="C461" s="18">
        <f>VLOOKUP(C$1,'2014(上) TFIDF'!$H$2:$L$46,5,FALSE)*B461</f>
        <v>3.2645520080745608E-4</v>
      </c>
      <c r="D461" s="18">
        <f>VLOOKUP(D$1,'2014(上) TFIDF'!$H$2:$L$46,5,FALSE)*B461</f>
        <v>8.3161564428217737E-4</v>
      </c>
      <c r="E461" s="18">
        <f>VLOOKUP(E$1,'2014(上) TFIDF'!$H$2:$L$46,5,FALSE)*B461</f>
        <v>0</v>
      </c>
      <c r="F461" s="18">
        <f>VLOOKUP(F$1,'2014(上) TFIDF'!$H$2:$L$46,5,FALSE)*B461</f>
        <v>0</v>
      </c>
      <c r="G461" s="18">
        <f>VLOOKUP(G$1,'2014(上) TFIDF'!$H$2:$L$46,5,FALSE)*B461</f>
        <v>2.932365565324287E-4</v>
      </c>
      <c r="H461" s="18">
        <f>VLOOKUP(H$1,'2014(上) TFIDF'!$H$2:$L$46,5,FALSE)*B461</f>
        <v>4.6732894226690679E-4</v>
      </c>
      <c r="I461" s="18">
        <f>VLOOKUP(I$1,'2014(上) TFIDF'!$H$2:$L$46,5,FALSE)*B461</f>
        <v>0</v>
      </c>
      <c r="J461" s="18">
        <f>VLOOKUP(J$1,'2014(上) TFIDF'!$H$2:$L$46,5,FALSE)*B461</f>
        <v>4.3689200266032262E-4</v>
      </c>
      <c r="K461" s="18">
        <f>VLOOKUP(K$1,'2014(上) TFIDF'!$H$2:$L$46,5,FALSE)*B461</f>
        <v>5.4581677826978951E-4</v>
      </c>
      <c r="L461" s="18">
        <f>VLOOKUP(L$1,'2014(上) TFIDF'!$H$2:$L$46,5,FALSE)*B461</f>
        <v>0</v>
      </c>
      <c r="M461" s="18">
        <f>VLOOKUP(M$1,'2014(上) TFIDF'!$H$2:$L$46,5,FALSE)*B461</f>
        <v>5.9361905313558717E-4</v>
      </c>
      <c r="N461" s="18">
        <f>VLOOKUP(N$1,'2014(上) TFIDF'!$H$2:$L$46,5,FALSE)*B461</f>
        <v>0</v>
      </c>
      <c r="O461" s="18">
        <f>VLOOKUP(O$1,'2014(上) TFIDF'!$H$2:$L$46,5,FALSE)*B461</f>
        <v>2.932365565324287E-4</v>
      </c>
      <c r="P461" s="18">
        <f>VLOOKUP(P$1,'2014(上) TFIDF'!$H$2:$L$46,5,FALSE)*B461</f>
        <v>5.5470625429316603E-4</v>
      </c>
      <c r="Q461" s="18">
        <f>VLOOKUP(Q$1,'2014(上) TFIDF'!$H$2:$L$46,5,FALSE)*B461</f>
        <v>1.2629011086868035E-4</v>
      </c>
      <c r="R461" s="18">
        <f>VLOOKUP(R$1,'2014(上) TFIDF'!$H$2:$L$46,5,FALSE)*B461</f>
        <v>1.2629011086868035E-4</v>
      </c>
      <c r="S461" s="18">
        <f>VLOOKUP(S$1,'2014(上) TFIDF'!$H$2:$L$46,5,FALSE)*B461</f>
        <v>4.8083127522307071E-4</v>
      </c>
      <c r="T461" s="18">
        <f>VLOOKUP(T$1,'2014(上) TFIDF'!$H$2:$L$46,5,FALSE)*B461</f>
        <v>2.0016508993877572E-4</v>
      </c>
      <c r="U461" s="18">
        <f>VLOOKUP(U$1,'2014(上) TFIDF'!$H$2:$L$46,5,FALSE)*B461</f>
        <v>6.256660013039656E-4</v>
      </c>
      <c r="V461" s="18">
        <f>VLOOKUP(V$1,'2014(上) TFIDF'!$H$2:$L$46,5,FALSE)*B461</f>
        <v>5.7903542254481672E-4</v>
      </c>
      <c r="W461" s="18">
        <f>VLOOKUP(W$1,'2014(上) TFIDF'!$H$2:$L$46,5,FALSE)*B461</f>
        <v>2.0016508993877572E-4</v>
      </c>
      <c r="X461" s="18">
        <f>VLOOKUP(X$1,'2014(上) TFIDF'!$H$2:$L$46,5,FALSE)*B461</f>
        <v>9.6715637721252515E-4</v>
      </c>
      <c r="Y461" s="18">
        <f>VLOOKUP(Y$1,'2014(上) TFIDF'!$H$2:$L$46,5,FALSE)*B461</f>
        <v>0</v>
      </c>
      <c r="Z461" s="18">
        <f>VLOOKUP(Z$1,'2014(上) TFIDF'!$H$2:$L$46,5,FALSE)*B461</f>
        <v>7.8419255397918042E-4</v>
      </c>
      <c r="AA461" s="18">
        <f>VLOOKUP(AA$1,'2014(上) TFIDF'!$H$2:$L$46,5,FALSE)*B461</f>
        <v>6.7210688913846978E-4</v>
      </c>
      <c r="AB461" s="18">
        <f>VLOOKUP(AB$1,'2014(上) TFIDF'!$H$2:$L$46,5,FALSE)*B461</f>
        <v>6.6749403220568249E-4</v>
      </c>
      <c r="AC461" s="18">
        <f>VLOOKUP(AC$1,'2014(上) TFIDF'!$H$2:$L$46,5,FALSE)*B461</f>
        <v>2.0016508993877572E-4</v>
      </c>
      <c r="AD461" s="18">
        <f>VLOOKUP(AD$1,'2014(上) TFIDF'!$H$2:$L$46,5,FALSE)*B461</f>
        <v>6.7210688913846978E-4</v>
      </c>
      <c r="AE461" s="18">
        <f>VLOOKUP(AE$1,'2014(上) TFIDF'!$H$2:$L$46,5,FALSE)*B461</f>
        <v>7.5774066521208216E-4</v>
      </c>
      <c r="AF461" s="18">
        <f>VLOOKUP(AF$1,'2014(上) TFIDF'!$H$2:$L$46,5,FALSE)*B461</f>
        <v>7.8663820300363309E-4</v>
      </c>
      <c r="AG461" s="18">
        <f>VLOOKUP(AG$1,'2014(上) TFIDF'!$H$2:$L$46,5,FALSE)*B461</f>
        <v>1.2629011086868035E-4</v>
      </c>
      <c r="AH461" s="18">
        <f>VLOOKUP(AH$1,'2014(上) TFIDF'!$H$2:$L$46,5,FALSE)*B461</f>
        <v>0</v>
      </c>
      <c r="AI461" s="18">
        <f>VLOOKUP(AI$1,'2014(上) TFIDF'!$H$2:$L$46,5,FALSE)*B461</f>
        <v>8.81161455100622E-4</v>
      </c>
      <c r="AJ461" s="18">
        <f>VLOOKUP(AJ$1,'2014(上) TFIDF'!$H$2:$L$46,5,FALSE)*B461</f>
        <v>6.1969175733988472E-4</v>
      </c>
      <c r="AK461" s="18">
        <f>VLOOKUP(AK$1,'2014(上) TFIDF'!$H$2:$L$46,5,FALSE)*B461</f>
        <v>7.459818682085651E-4</v>
      </c>
      <c r="AL461" s="18">
        <f>VLOOKUP(AL$1,'2014(上) TFIDF'!$H$2:$L$46,5,FALSE)*B461</f>
        <v>6.6276134750358829E-4</v>
      </c>
      <c r="AM461" s="18">
        <f>VLOOKUP(AM$1,'2014(上) TFIDF'!$H$2:$L$46,5,FALSE)*B461</f>
        <v>7.8171362979863779E-4</v>
      </c>
      <c r="AN461" s="18">
        <f>VLOOKUP(AN$1,'2014(上) TFIDF'!$H$2:$L$46,5,FALSE)*B461</f>
        <v>3.7887033260604108E-4</v>
      </c>
      <c r="AO461" s="18">
        <f>VLOOKUP(AO$1,'2014(上) TFIDF'!$H$2:$L$46,5,FALSE)*B461</f>
        <v>0</v>
      </c>
      <c r="AP461" s="18">
        <f>VLOOKUP(AP$1,'2014(上) TFIDF'!$H$2:$L$46,5,FALSE)*B461</f>
        <v>2.0016508993877572E-4</v>
      </c>
      <c r="AQ461" s="18">
        <f>VLOOKUP(AQ$1,'2014(上) TFIDF'!$H$2:$L$46,5,FALSE)*B461</f>
        <v>7.2678538068500736E-4</v>
      </c>
      <c r="AR461" s="18">
        <f>VLOOKUP(AR$1,'2014(上) TFIDF'!$H$2:$L$46,5,FALSE)*B461</f>
        <v>6.1969175733988472E-4</v>
      </c>
      <c r="AS461" s="18">
        <f>VLOOKUP(AS$1,'2014(上) TFIDF'!$H$2:$L$46,5,FALSE)*B461</f>
        <v>2.932365565324287E-4</v>
      </c>
      <c r="AT461" s="18">
        <f>VLOOKUP(AT$1,'2014(上) TFIDF'!$H$2:$L$46,5,FALSE)*B461</f>
        <v>2.932365565324287E-4</v>
      </c>
      <c r="AU461" s="18">
        <f>VLOOKUP(AU$1,'2014(上) TFIDF'!$H$2:$L$46,5,FALSE)*B461</f>
        <v>6.3145055434340167E-4</v>
      </c>
    </row>
    <row r="462" spans="1:47">
      <c r="A462" s="18" t="s">
        <v>2963</v>
      </c>
      <c r="B462" s="18">
        <v>2.5000000000000001E-3</v>
      </c>
      <c r="C462" s="18">
        <f>VLOOKUP(C$1,'2014(上) TFIDF'!$H$2:$L$46,5,FALSE)*B462</f>
        <v>6.5291040161491215E-4</v>
      </c>
      <c r="D462" s="18">
        <f>VLOOKUP(D$1,'2014(上) TFIDF'!$H$2:$L$46,5,FALSE)*B462</f>
        <v>1.6632312885643547E-3</v>
      </c>
      <c r="E462" s="18">
        <f>VLOOKUP(E$1,'2014(上) TFIDF'!$H$2:$L$46,5,FALSE)*B462</f>
        <v>0</v>
      </c>
      <c r="F462" s="18">
        <f>VLOOKUP(F$1,'2014(上) TFIDF'!$H$2:$L$46,5,FALSE)*B462</f>
        <v>0</v>
      </c>
      <c r="G462" s="18">
        <f>VLOOKUP(G$1,'2014(上) TFIDF'!$H$2:$L$46,5,FALSE)*B462</f>
        <v>5.864731130648574E-4</v>
      </c>
      <c r="H462" s="18">
        <f>VLOOKUP(H$1,'2014(上) TFIDF'!$H$2:$L$46,5,FALSE)*B462</f>
        <v>9.3465788453381358E-4</v>
      </c>
      <c r="I462" s="18">
        <f>VLOOKUP(I$1,'2014(上) TFIDF'!$H$2:$L$46,5,FALSE)*B462</f>
        <v>0</v>
      </c>
      <c r="J462" s="18">
        <f>VLOOKUP(J$1,'2014(上) TFIDF'!$H$2:$L$46,5,FALSE)*B462</f>
        <v>8.7378400532064525E-4</v>
      </c>
      <c r="K462" s="18">
        <f>VLOOKUP(K$1,'2014(上) TFIDF'!$H$2:$L$46,5,FALSE)*B462</f>
        <v>1.091633556539579E-3</v>
      </c>
      <c r="L462" s="18">
        <f>VLOOKUP(L$1,'2014(上) TFIDF'!$H$2:$L$46,5,FALSE)*B462</f>
        <v>0</v>
      </c>
      <c r="M462" s="18">
        <f>VLOOKUP(M$1,'2014(上) TFIDF'!$H$2:$L$46,5,FALSE)*B462</f>
        <v>1.1872381062711743E-3</v>
      </c>
      <c r="N462" s="18">
        <f>VLOOKUP(N$1,'2014(上) TFIDF'!$H$2:$L$46,5,FALSE)*B462</f>
        <v>0</v>
      </c>
      <c r="O462" s="18">
        <f>VLOOKUP(O$1,'2014(上) TFIDF'!$H$2:$L$46,5,FALSE)*B462</f>
        <v>5.864731130648574E-4</v>
      </c>
      <c r="P462" s="18">
        <f>VLOOKUP(P$1,'2014(上) TFIDF'!$H$2:$L$46,5,FALSE)*B462</f>
        <v>1.1094125085863321E-3</v>
      </c>
      <c r="Q462" s="18">
        <f>VLOOKUP(Q$1,'2014(上) TFIDF'!$H$2:$L$46,5,FALSE)*B462</f>
        <v>2.525802217373607E-4</v>
      </c>
      <c r="R462" s="18">
        <f>VLOOKUP(R$1,'2014(上) TFIDF'!$H$2:$L$46,5,FALSE)*B462</f>
        <v>2.525802217373607E-4</v>
      </c>
      <c r="S462" s="18">
        <f>VLOOKUP(S$1,'2014(上) TFIDF'!$H$2:$L$46,5,FALSE)*B462</f>
        <v>9.6166255044614142E-4</v>
      </c>
      <c r="T462" s="18">
        <f>VLOOKUP(T$1,'2014(上) TFIDF'!$H$2:$L$46,5,FALSE)*B462</f>
        <v>4.0033017987755145E-4</v>
      </c>
      <c r="U462" s="18">
        <f>VLOOKUP(U$1,'2014(上) TFIDF'!$H$2:$L$46,5,FALSE)*B462</f>
        <v>1.2513320026079312E-3</v>
      </c>
      <c r="V462" s="18">
        <f>VLOOKUP(V$1,'2014(上) TFIDF'!$H$2:$L$46,5,FALSE)*B462</f>
        <v>1.1580708450896334E-3</v>
      </c>
      <c r="W462" s="18">
        <f>VLOOKUP(W$1,'2014(上) TFIDF'!$H$2:$L$46,5,FALSE)*B462</f>
        <v>4.0033017987755145E-4</v>
      </c>
      <c r="X462" s="18">
        <f>VLOOKUP(X$1,'2014(上) TFIDF'!$H$2:$L$46,5,FALSE)*B462</f>
        <v>1.9343127544250503E-3</v>
      </c>
      <c r="Y462" s="18">
        <f>VLOOKUP(Y$1,'2014(上) TFIDF'!$H$2:$L$46,5,FALSE)*B462</f>
        <v>0</v>
      </c>
      <c r="Z462" s="18">
        <f>VLOOKUP(Z$1,'2014(上) TFIDF'!$H$2:$L$46,5,FALSE)*B462</f>
        <v>1.5683851079583608E-3</v>
      </c>
      <c r="AA462" s="18">
        <f>VLOOKUP(AA$1,'2014(上) TFIDF'!$H$2:$L$46,5,FALSE)*B462</f>
        <v>1.3442137782769396E-3</v>
      </c>
      <c r="AB462" s="18">
        <f>VLOOKUP(AB$1,'2014(上) TFIDF'!$H$2:$L$46,5,FALSE)*B462</f>
        <v>1.334988064411365E-3</v>
      </c>
      <c r="AC462" s="18">
        <f>VLOOKUP(AC$1,'2014(上) TFIDF'!$H$2:$L$46,5,FALSE)*B462</f>
        <v>4.0033017987755145E-4</v>
      </c>
      <c r="AD462" s="18">
        <f>VLOOKUP(AD$1,'2014(上) TFIDF'!$H$2:$L$46,5,FALSE)*B462</f>
        <v>1.3442137782769396E-3</v>
      </c>
      <c r="AE462" s="18">
        <f>VLOOKUP(AE$1,'2014(上) TFIDF'!$H$2:$L$46,5,FALSE)*B462</f>
        <v>1.5154813304241643E-3</v>
      </c>
      <c r="AF462" s="18">
        <f>VLOOKUP(AF$1,'2014(上) TFIDF'!$H$2:$L$46,5,FALSE)*B462</f>
        <v>1.5732764060072662E-3</v>
      </c>
      <c r="AG462" s="18">
        <f>VLOOKUP(AG$1,'2014(上) TFIDF'!$H$2:$L$46,5,FALSE)*B462</f>
        <v>2.525802217373607E-4</v>
      </c>
      <c r="AH462" s="18">
        <f>VLOOKUP(AH$1,'2014(上) TFIDF'!$H$2:$L$46,5,FALSE)*B462</f>
        <v>0</v>
      </c>
      <c r="AI462" s="18">
        <f>VLOOKUP(AI$1,'2014(上) TFIDF'!$H$2:$L$46,5,FALSE)*B462</f>
        <v>1.762322910201244E-3</v>
      </c>
      <c r="AJ462" s="18">
        <f>VLOOKUP(AJ$1,'2014(上) TFIDF'!$H$2:$L$46,5,FALSE)*B462</f>
        <v>1.2393835146797694E-3</v>
      </c>
      <c r="AK462" s="18">
        <f>VLOOKUP(AK$1,'2014(上) TFIDF'!$H$2:$L$46,5,FALSE)*B462</f>
        <v>1.4919637364171302E-3</v>
      </c>
      <c r="AL462" s="18">
        <f>VLOOKUP(AL$1,'2014(上) TFIDF'!$H$2:$L$46,5,FALSE)*B462</f>
        <v>1.3255226950071766E-3</v>
      </c>
      <c r="AM462" s="18">
        <f>VLOOKUP(AM$1,'2014(上) TFIDF'!$H$2:$L$46,5,FALSE)*B462</f>
        <v>1.5634272595972756E-3</v>
      </c>
      <c r="AN462" s="18">
        <f>VLOOKUP(AN$1,'2014(上) TFIDF'!$H$2:$L$46,5,FALSE)*B462</f>
        <v>7.5774066521208216E-4</v>
      </c>
      <c r="AO462" s="18">
        <f>VLOOKUP(AO$1,'2014(上) TFIDF'!$H$2:$L$46,5,FALSE)*B462</f>
        <v>0</v>
      </c>
      <c r="AP462" s="18">
        <f>VLOOKUP(AP$1,'2014(上) TFIDF'!$H$2:$L$46,5,FALSE)*B462</f>
        <v>4.0033017987755145E-4</v>
      </c>
      <c r="AQ462" s="18">
        <f>VLOOKUP(AQ$1,'2014(上) TFIDF'!$H$2:$L$46,5,FALSE)*B462</f>
        <v>1.4535707613700147E-3</v>
      </c>
      <c r="AR462" s="18">
        <f>VLOOKUP(AR$1,'2014(上) TFIDF'!$H$2:$L$46,5,FALSE)*B462</f>
        <v>1.2393835146797694E-3</v>
      </c>
      <c r="AS462" s="18">
        <f>VLOOKUP(AS$1,'2014(上) TFIDF'!$H$2:$L$46,5,FALSE)*B462</f>
        <v>5.864731130648574E-4</v>
      </c>
      <c r="AT462" s="18">
        <f>VLOOKUP(AT$1,'2014(上) TFIDF'!$H$2:$L$46,5,FALSE)*B462</f>
        <v>5.864731130648574E-4</v>
      </c>
      <c r="AU462" s="18">
        <f>VLOOKUP(AU$1,'2014(上) TFIDF'!$H$2:$L$46,5,FALSE)*B462</f>
        <v>1.2629011086868033E-3</v>
      </c>
    </row>
    <row r="463" spans="1:47">
      <c r="A463" s="18" t="s">
        <v>3493</v>
      </c>
      <c r="B463" s="18">
        <v>2.5000000000000001E-3</v>
      </c>
      <c r="C463" s="18">
        <f>VLOOKUP(C$1,'2014(上) TFIDF'!$H$2:$L$46,5,FALSE)*B463</f>
        <v>6.5291040161491215E-4</v>
      </c>
      <c r="D463" s="18">
        <f>VLOOKUP(D$1,'2014(上) TFIDF'!$H$2:$L$46,5,FALSE)*B463</f>
        <v>1.6632312885643547E-3</v>
      </c>
      <c r="E463" s="18">
        <f>VLOOKUP(E$1,'2014(上) TFIDF'!$H$2:$L$46,5,FALSE)*B463</f>
        <v>0</v>
      </c>
      <c r="F463" s="18">
        <f>VLOOKUP(F$1,'2014(上) TFIDF'!$H$2:$L$46,5,FALSE)*B463</f>
        <v>0</v>
      </c>
      <c r="G463" s="18">
        <f>VLOOKUP(G$1,'2014(上) TFIDF'!$H$2:$L$46,5,FALSE)*B463</f>
        <v>5.864731130648574E-4</v>
      </c>
      <c r="H463" s="18">
        <f>VLOOKUP(H$1,'2014(上) TFIDF'!$H$2:$L$46,5,FALSE)*B463</f>
        <v>9.3465788453381358E-4</v>
      </c>
      <c r="I463" s="18">
        <f>VLOOKUP(I$1,'2014(上) TFIDF'!$H$2:$L$46,5,FALSE)*B463</f>
        <v>0</v>
      </c>
      <c r="J463" s="18">
        <f>VLOOKUP(J$1,'2014(上) TFIDF'!$H$2:$L$46,5,FALSE)*B463</f>
        <v>8.7378400532064525E-4</v>
      </c>
      <c r="K463" s="18">
        <f>VLOOKUP(K$1,'2014(上) TFIDF'!$H$2:$L$46,5,FALSE)*B463</f>
        <v>1.091633556539579E-3</v>
      </c>
      <c r="L463" s="18">
        <f>VLOOKUP(L$1,'2014(上) TFIDF'!$H$2:$L$46,5,FALSE)*B463</f>
        <v>0</v>
      </c>
      <c r="M463" s="18">
        <f>VLOOKUP(M$1,'2014(上) TFIDF'!$H$2:$L$46,5,FALSE)*B463</f>
        <v>1.1872381062711743E-3</v>
      </c>
      <c r="N463" s="18">
        <f>VLOOKUP(N$1,'2014(上) TFIDF'!$H$2:$L$46,5,FALSE)*B463</f>
        <v>0</v>
      </c>
      <c r="O463" s="18">
        <f>VLOOKUP(O$1,'2014(上) TFIDF'!$H$2:$L$46,5,FALSE)*B463</f>
        <v>5.864731130648574E-4</v>
      </c>
      <c r="P463" s="18">
        <f>VLOOKUP(P$1,'2014(上) TFIDF'!$H$2:$L$46,5,FALSE)*B463</f>
        <v>1.1094125085863321E-3</v>
      </c>
      <c r="Q463" s="18">
        <f>VLOOKUP(Q$1,'2014(上) TFIDF'!$H$2:$L$46,5,FALSE)*B463</f>
        <v>2.525802217373607E-4</v>
      </c>
      <c r="R463" s="18">
        <f>VLOOKUP(R$1,'2014(上) TFIDF'!$H$2:$L$46,5,FALSE)*B463</f>
        <v>2.525802217373607E-4</v>
      </c>
      <c r="S463" s="18">
        <f>VLOOKUP(S$1,'2014(上) TFIDF'!$H$2:$L$46,5,FALSE)*B463</f>
        <v>9.6166255044614142E-4</v>
      </c>
      <c r="T463" s="18">
        <f>VLOOKUP(T$1,'2014(上) TFIDF'!$H$2:$L$46,5,FALSE)*B463</f>
        <v>4.0033017987755145E-4</v>
      </c>
      <c r="U463" s="18">
        <f>VLOOKUP(U$1,'2014(上) TFIDF'!$H$2:$L$46,5,FALSE)*B463</f>
        <v>1.2513320026079312E-3</v>
      </c>
      <c r="V463" s="18">
        <f>VLOOKUP(V$1,'2014(上) TFIDF'!$H$2:$L$46,5,FALSE)*B463</f>
        <v>1.1580708450896334E-3</v>
      </c>
      <c r="W463" s="18">
        <f>VLOOKUP(W$1,'2014(上) TFIDF'!$H$2:$L$46,5,FALSE)*B463</f>
        <v>4.0033017987755145E-4</v>
      </c>
      <c r="X463" s="18">
        <f>VLOOKUP(X$1,'2014(上) TFIDF'!$H$2:$L$46,5,FALSE)*B463</f>
        <v>1.9343127544250503E-3</v>
      </c>
      <c r="Y463" s="18">
        <f>VLOOKUP(Y$1,'2014(上) TFIDF'!$H$2:$L$46,5,FALSE)*B463</f>
        <v>0</v>
      </c>
      <c r="Z463" s="18">
        <f>VLOOKUP(Z$1,'2014(上) TFIDF'!$H$2:$L$46,5,FALSE)*B463</f>
        <v>1.5683851079583608E-3</v>
      </c>
      <c r="AA463" s="18">
        <f>VLOOKUP(AA$1,'2014(上) TFIDF'!$H$2:$L$46,5,FALSE)*B463</f>
        <v>1.3442137782769396E-3</v>
      </c>
      <c r="AB463" s="18">
        <f>VLOOKUP(AB$1,'2014(上) TFIDF'!$H$2:$L$46,5,FALSE)*B463</f>
        <v>1.334988064411365E-3</v>
      </c>
      <c r="AC463" s="18">
        <f>VLOOKUP(AC$1,'2014(上) TFIDF'!$H$2:$L$46,5,FALSE)*B463</f>
        <v>4.0033017987755145E-4</v>
      </c>
      <c r="AD463" s="18">
        <f>VLOOKUP(AD$1,'2014(上) TFIDF'!$H$2:$L$46,5,FALSE)*B463</f>
        <v>1.3442137782769396E-3</v>
      </c>
      <c r="AE463" s="18">
        <f>VLOOKUP(AE$1,'2014(上) TFIDF'!$H$2:$L$46,5,FALSE)*B463</f>
        <v>1.5154813304241643E-3</v>
      </c>
      <c r="AF463" s="18">
        <f>VLOOKUP(AF$1,'2014(上) TFIDF'!$H$2:$L$46,5,FALSE)*B463</f>
        <v>1.5732764060072662E-3</v>
      </c>
      <c r="AG463" s="18">
        <f>VLOOKUP(AG$1,'2014(上) TFIDF'!$H$2:$L$46,5,FALSE)*B463</f>
        <v>2.525802217373607E-4</v>
      </c>
      <c r="AH463" s="18">
        <f>VLOOKUP(AH$1,'2014(上) TFIDF'!$H$2:$L$46,5,FALSE)*B463</f>
        <v>0</v>
      </c>
      <c r="AI463" s="18">
        <f>VLOOKUP(AI$1,'2014(上) TFIDF'!$H$2:$L$46,5,FALSE)*B463</f>
        <v>1.762322910201244E-3</v>
      </c>
      <c r="AJ463" s="18">
        <f>VLOOKUP(AJ$1,'2014(上) TFIDF'!$H$2:$L$46,5,FALSE)*B463</f>
        <v>1.2393835146797694E-3</v>
      </c>
      <c r="AK463" s="18">
        <f>VLOOKUP(AK$1,'2014(上) TFIDF'!$H$2:$L$46,5,FALSE)*B463</f>
        <v>1.4919637364171302E-3</v>
      </c>
      <c r="AL463" s="18">
        <f>VLOOKUP(AL$1,'2014(上) TFIDF'!$H$2:$L$46,5,FALSE)*B463</f>
        <v>1.3255226950071766E-3</v>
      </c>
      <c r="AM463" s="18">
        <f>VLOOKUP(AM$1,'2014(上) TFIDF'!$H$2:$L$46,5,FALSE)*B463</f>
        <v>1.5634272595972756E-3</v>
      </c>
      <c r="AN463" s="18">
        <f>VLOOKUP(AN$1,'2014(上) TFIDF'!$H$2:$L$46,5,FALSE)*B463</f>
        <v>7.5774066521208216E-4</v>
      </c>
      <c r="AO463" s="18">
        <f>VLOOKUP(AO$1,'2014(上) TFIDF'!$H$2:$L$46,5,FALSE)*B463</f>
        <v>0</v>
      </c>
      <c r="AP463" s="18">
        <f>VLOOKUP(AP$1,'2014(上) TFIDF'!$H$2:$L$46,5,FALSE)*B463</f>
        <v>4.0033017987755145E-4</v>
      </c>
      <c r="AQ463" s="18">
        <f>VLOOKUP(AQ$1,'2014(上) TFIDF'!$H$2:$L$46,5,FALSE)*B463</f>
        <v>1.4535707613700147E-3</v>
      </c>
      <c r="AR463" s="18">
        <f>VLOOKUP(AR$1,'2014(上) TFIDF'!$H$2:$L$46,5,FALSE)*B463</f>
        <v>1.2393835146797694E-3</v>
      </c>
      <c r="AS463" s="18">
        <f>VLOOKUP(AS$1,'2014(上) TFIDF'!$H$2:$L$46,5,FALSE)*B463</f>
        <v>5.864731130648574E-4</v>
      </c>
      <c r="AT463" s="18">
        <f>VLOOKUP(AT$1,'2014(上) TFIDF'!$H$2:$L$46,5,FALSE)*B463</f>
        <v>5.864731130648574E-4</v>
      </c>
      <c r="AU463" s="18">
        <f>VLOOKUP(AU$1,'2014(上) TFIDF'!$H$2:$L$46,5,FALSE)*B463</f>
        <v>1.2629011086868033E-3</v>
      </c>
    </row>
    <row r="464" spans="1:47">
      <c r="A464" s="18" t="s">
        <v>7112</v>
      </c>
      <c r="B464" s="18">
        <v>0.01</v>
      </c>
      <c r="C464" s="18">
        <f>VLOOKUP(C$1,'2014(上) TFIDF'!$H$2:$L$46,5,FALSE)*B464</f>
        <v>2.6116416064596486E-3</v>
      </c>
      <c r="D464" s="18">
        <f>VLOOKUP(D$1,'2014(上) TFIDF'!$H$2:$L$46,5,FALSE)*B464</f>
        <v>6.652925154257419E-3</v>
      </c>
      <c r="E464" s="18">
        <f>VLOOKUP(E$1,'2014(上) TFIDF'!$H$2:$L$46,5,FALSE)*B464</f>
        <v>0</v>
      </c>
      <c r="F464" s="18">
        <f>VLOOKUP(F$1,'2014(上) TFIDF'!$H$2:$L$46,5,FALSE)*B464</f>
        <v>0</v>
      </c>
      <c r="G464" s="18">
        <f>VLOOKUP(G$1,'2014(上) TFIDF'!$H$2:$L$46,5,FALSE)*B464</f>
        <v>2.3458924522594296E-3</v>
      </c>
      <c r="H464" s="18">
        <f>VLOOKUP(H$1,'2014(上) TFIDF'!$H$2:$L$46,5,FALSE)*B464</f>
        <v>3.7386315381352543E-3</v>
      </c>
      <c r="I464" s="18">
        <f>VLOOKUP(I$1,'2014(上) TFIDF'!$H$2:$L$46,5,FALSE)*B464</f>
        <v>0</v>
      </c>
      <c r="J464" s="18">
        <f>VLOOKUP(J$1,'2014(上) TFIDF'!$H$2:$L$46,5,FALSE)*B464</f>
        <v>3.495136021282581E-3</v>
      </c>
      <c r="K464" s="18">
        <f>VLOOKUP(K$1,'2014(上) TFIDF'!$H$2:$L$46,5,FALSE)*B464</f>
        <v>4.3665342261583161E-3</v>
      </c>
      <c r="L464" s="18">
        <f>VLOOKUP(L$1,'2014(上) TFIDF'!$H$2:$L$46,5,FALSE)*B464</f>
        <v>0</v>
      </c>
      <c r="M464" s="18">
        <f>VLOOKUP(M$1,'2014(上) TFIDF'!$H$2:$L$46,5,FALSE)*B464</f>
        <v>4.7489524250846973E-3</v>
      </c>
      <c r="N464" s="18">
        <f>VLOOKUP(N$1,'2014(上) TFIDF'!$H$2:$L$46,5,FALSE)*B464</f>
        <v>0</v>
      </c>
      <c r="O464" s="18">
        <f>VLOOKUP(O$1,'2014(上) TFIDF'!$H$2:$L$46,5,FALSE)*B464</f>
        <v>2.3458924522594296E-3</v>
      </c>
      <c r="P464" s="18">
        <f>VLOOKUP(P$1,'2014(上) TFIDF'!$H$2:$L$46,5,FALSE)*B464</f>
        <v>4.4376500343453282E-3</v>
      </c>
      <c r="Q464" s="18">
        <f>VLOOKUP(Q$1,'2014(上) TFIDF'!$H$2:$L$46,5,FALSE)*B464</f>
        <v>1.0103208869494428E-3</v>
      </c>
      <c r="R464" s="18">
        <f>VLOOKUP(R$1,'2014(上) TFIDF'!$H$2:$L$46,5,FALSE)*B464</f>
        <v>1.0103208869494428E-3</v>
      </c>
      <c r="S464" s="18">
        <f>VLOOKUP(S$1,'2014(上) TFIDF'!$H$2:$L$46,5,FALSE)*B464</f>
        <v>3.8466502017845657E-3</v>
      </c>
      <c r="T464" s="18">
        <f>VLOOKUP(T$1,'2014(上) TFIDF'!$H$2:$L$46,5,FALSE)*B464</f>
        <v>1.6013207195102058E-3</v>
      </c>
      <c r="U464" s="18">
        <f>VLOOKUP(U$1,'2014(上) TFIDF'!$H$2:$L$46,5,FALSE)*B464</f>
        <v>5.0053280104317248E-3</v>
      </c>
      <c r="V464" s="18">
        <f>VLOOKUP(V$1,'2014(上) TFIDF'!$H$2:$L$46,5,FALSE)*B464</f>
        <v>4.6322833803585338E-3</v>
      </c>
      <c r="W464" s="18">
        <f>VLOOKUP(W$1,'2014(上) TFIDF'!$H$2:$L$46,5,FALSE)*B464</f>
        <v>1.6013207195102058E-3</v>
      </c>
      <c r="X464" s="18">
        <f>VLOOKUP(X$1,'2014(上) TFIDF'!$H$2:$L$46,5,FALSE)*B464</f>
        <v>7.7372510177002012E-3</v>
      </c>
      <c r="Y464" s="18">
        <f>VLOOKUP(Y$1,'2014(上) TFIDF'!$H$2:$L$46,5,FALSE)*B464</f>
        <v>0</v>
      </c>
      <c r="Z464" s="18">
        <f>VLOOKUP(Z$1,'2014(上) TFIDF'!$H$2:$L$46,5,FALSE)*B464</f>
        <v>6.2735404318334433E-3</v>
      </c>
      <c r="AA464" s="18">
        <f>VLOOKUP(AA$1,'2014(上) TFIDF'!$H$2:$L$46,5,FALSE)*B464</f>
        <v>5.3768551131077582E-3</v>
      </c>
      <c r="AB464" s="18">
        <f>VLOOKUP(AB$1,'2014(上) TFIDF'!$H$2:$L$46,5,FALSE)*B464</f>
        <v>5.3399522576454599E-3</v>
      </c>
      <c r="AC464" s="18">
        <f>VLOOKUP(AC$1,'2014(上) TFIDF'!$H$2:$L$46,5,FALSE)*B464</f>
        <v>1.6013207195102058E-3</v>
      </c>
      <c r="AD464" s="18">
        <f>VLOOKUP(AD$1,'2014(上) TFIDF'!$H$2:$L$46,5,FALSE)*B464</f>
        <v>5.3768551131077582E-3</v>
      </c>
      <c r="AE464" s="18">
        <f>VLOOKUP(AE$1,'2014(上) TFIDF'!$H$2:$L$46,5,FALSE)*B464</f>
        <v>6.0619253216966573E-3</v>
      </c>
      <c r="AF464" s="18">
        <f>VLOOKUP(AF$1,'2014(上) TFIDF'!$H$2:$L$46,5,FALSE)*B464</f>
        <v>6.2931056240290648E-3</v>
      </c>
      <c r="AG464" s="18">
        <f>VLOOKUP(AG$1,'2014(上) TFIDF'!$H$2:$L$46,5,FALSE)*B464</f>
        <v>1.0103208869494428E-3</v>
      </c>
      <c r="AH464" s="18">
        <f>VLOOKUP(AH$1,'2014(上) TFIDF'!$H$2:$L$46,5,FALSE)*B464</f>
        <v>0</v>
      </c>
      <c r="AI464" s="18">
        <f>VLOOKUP(AI$1,'2014(上) TFIDF'!$H$2:$L$46,5,FALSE)*B464</f>
        <v>7.049291640804976E-3</v>
      </c>
      <c r="AJ464" s="18">
        <f>VLOOKUP(AJ$1,'2014(上) TFIDF'!$H$2:$L$46,5,FALSE)*B464</f>
        <v>4.9575340587190778E-3</v>
      </c>
      <c r="AK464" s="18">
        <f>VLOOKUP(AK$1,'2014(上) TFIDF'!$H$2:$L$46,5,FALSE)*B464</f>
        <v>5.9678549456685208E-3</v>
      </c>
      <c r="AL464" s="18">
        <f>VLOOKUP(AL$1,'2014(上) TFIDF'!$H$2:$L$46,5,FALSE)*B464</f>
        <v>5.3020907800287063E-3</v>
      </c>
      <c r="AM464" s="18">
        <f>VLOOKUP(AM$1,'2014(上) TFIDF'!$H$2:$L$46,5,FALSE)*B464</f>
        <v>6.2537090383891023E-3</v>
      </c>
      <c r="AN464" s="18">
        <f>VLOOKUP(AN$1,'2014(上) TFIDF'!$H$2:$L$46,5,FALSE)*B464</f>
        <v>3.0309626608483286E-3</v>
      </c>
      <c r="AO464" s="18">
        <f>VLOOKUP(AO$1,'2014(上) TFIDF'!$H$2:$L$46,5,FALSE)*B464</f>
        <v>0</v>
      </c>
      <c r="AP464" s="18">
        <f>VLOOKUP(AP$1,'2014(上) TFIDF'!$H$2:$L$46,5,FALSE)*B464</f>
        <v>1.6013207195102058E-3</v>
      </c>
      <c r="AQ464" s="18">
        <f>VLOOKUP(AQ$1,'2014(上) TFIDF'!$H$2:$L$46,5,FALSE)*B464</f>
        <v>5.8142830454800589E-3</v>
      </c>
      <c r="AR464" s="18">
        <f>VLOOKUP(AR$1,'2014(上) TFIDF'!$H$2:$L$46,5,FALSE)*B464</f>
        <v>4.9575340587190778E-3</v>
      </c>
      <c r="AS464" s="18">
        <f>VLOOKUP(AS$1,'2014(上) TFIDF'!$H$2:$L$46,5,FALSE)*B464</f>
        <v>2.3458924522594296E-3</v>
      </c>
      <c r="AT464" s="18">
        <f>VLOOKUP(AT$1,'2014(上) TFIDF'!$H$2:$L$46,5,FALSE)*B464</f>
        <v>2.3458924522594296E-3</v>
      </c>
      <c r="AU464" s="18">
        <f>VLOOKUP(AU$1,'2014(上) TFIDF'!$H$2:$L$46,5,FALSE)*B464</f>
        <v>5.0516044347472134E-3</v>
      </c>
    </row>
    <row r="465" spans="1:47">
      <c r="A465" s="18" t="s">
        <v>8352</v>
      </c>
      <c r="B465" s="18">
        <v>0.01</v>
      </c>
      <c r="C465" s="18">
        <f>VLOOKUP(C$1,'2014(上) TFIDF'!$H$2:$L$46,5,FALSE)*B465</f>
        <v>2.6116416064596486E-3</v>
      </c>
      <c r="D465" s="18">
        <f>VLOOKUP(D$1,'2014(上) TFIDF'!$H$2:$L$46,5,FALSE)*B465</f>
        <v>6.652925154257419E-3</v>
      </c>
      <c r="E465" s="18">
        <f>VLOOKUP(E$1,'2014(上) TFIDF'!$H$2:$L$46,5,FALSE)*B465</f>
        <v>0</v>
      </c>
      <c r="F465" s="18">
        <f>VLOOKUP(F$1,'2014(上) TFIDF'!$H$2:$L$46,5,FALSE)*B465</f>
        <v>0</v>
      </c>
      <c r="G465" s="18">
        <f>VLOOKUP(G$1,'2014(上) TFIDF'!$H$2:$L$46,5,FALSE)*B465</f>
        <v>2.3458924522594296E-3</v>
      </c>
      <c r="H465" s="18">
        <f>VLOOKUP(H$1,'2014(上) TFIDF'!$H$2:$L$46,5,FALSE)*B465</f>
        <v>3.7386315381352543E-3</v>
      </c>
      <c r="I465" s="18">
        <f>VLOOKUP(I$1,'2014(上) TFIDF'!$H$2:$L$46,5,FALSE)*B465</f>
        <v>0</v>
      </c>
      <c r="J465" s="18">
        <f>VLOOKUP(J$1,'2014(上) TFIDF'!$H$2:$L$46,5,FALSE)*B465</f>
        <v>3.495136021282581E-3</v>
      </c>
      <c r="K465" s="18">
        <f>VLOOKUP(K$1,'2014(上) TFIDF'!$H$2:$L$46,5,FALSE)*B465</f>
        <v>4.3665342261583161E-3</v>
      </c>
      <c r="L465" s="18">
        <f>VLOOKUP(L$1,'2014(上) TFIDF'!$H$2:$L$46,5,FALSE)*B465</f>
        <v>0</v>
      </c>
      <c r="M465" s="18">
        <f>VLOOKUP(M$1,'2014(上) TFIDF'!$H$2:$L$46,5,FALSE)*B465</f>
        <v>4.7489524250846973E-3</v>
      </c>
      <c r="N465" s="18">
        <f>VLOOKUP(N$1,'2014(上) TFIDF'!$H$2:$L$46,5,FALSE)*B465</f>
        <v>0</v>
      </c>
      <c r="O465" s="18">
        <f>VLOOKUP(O$1,'2014(上) TFIDF'!$H$2:$L$46,5,FALSE)*B465</f>
        <v>2.3458924522594296E-3</v>
      </c>
      <c r="P465" s="18">
        <f>VLOOKUP(P$1,'2014(上) TFIDF'!$H$2:$L$46,5,FALSE)*B465</f>
        <v>4.4376500343453282E-3</v>
      </c>
      <c r="Q465" s="18">
        <f>VLOOKUP(Q$1,'2014(上) TFIDF'!$H$2:$L$46,5,FALSE)*B465</f>
        <v>1.0103208869494428E-3</v>
      </c>
      <c r="R465" s="18">
        <f>VLOOKUP(R$1,'2014(上) TFIDF'!$H$2:$L$46,5,FALSE)*B465</f>
        <v>1.0103208869494428E-3</v>
      </c>
      <c r="S465" s="18">
        <f>VLOOKUP(S$1,'2014(上) TFIDF'!$H$2:$L$46,5,FALSE)*B465</f>
        <v>3.8466502017845657E-3</v>
      </c>
      <c r="T465" s="18">
        <f>VLOOKUP(T$1,'2014(上) TFIDF'!$H$2:$L$46,5,FALSE)*B465</f>
        <v>1.6013207195102058E-3</v>
      </c>
      <c r="U465" s="18">
        <f>VLOOKUP(U$1,'2014(上) TFIDF'!$H$2:$L$46,5,FALSE)*B465</f>
        <v>5.0053280104317248E-3</v>
      </c>
      <c r="V465" s="18">
        <f>VLOOKUP(V$1,'2014(上) TFIDF'!$H$2:$L$46,5,FALSE)*B465</f>
        <v>4.6322833803585338E-3</v>
      </c>
      <c r="W465" s="18">
        <f>VLOOKUP(W$1,'2014(上) TFIDF'!$H$2:$L$46,5,FALSE)*B465</f>
        <v>1.6013207195102058E-3</v>
      </c>
      <c r="X465" s="18">
        <f>VLOOKUP(X$1,'2014(上) TFIDF'!$H$2:$L$46,5,FALSE)*B465</f>
        <v>7.7372510177002012E-3</v>
      </c>
      <c r="Y465" s="18">
        <f>VLOOKUP(Y$1,'2014(上) TFIDF'!$H$2:$L$46,5,FALSE)*B465</f>
        <v>0</v>
      </c>
      <c r="Z465" s="18">
        <f>VLOOKUP(Z$1,'2014(上) TFIDF'!$H$2:$L$46,5,FALSE)*B465</f>
        <v>6.2735404318334433E-3</v>
      </c>
      <c r="AA465" s="18">
        <f>VLOOKUP(AA$1,'2014(上) TFIDF'!$H$2:$L$46,5,FALSE)*B465</f>
        <v>5.3768551131077582E-3</v>
      </c>
      <c r="AB465" s="18">
        <f>VLOOKUP(AB$1,'2014(上) TFIDF'!$H$2:$L$46,5,FALSE)*B465</f>
        <v>5.3399522576454599E-3</v>
      </c>
      <c r="AC465" s="18">
        <f>VLOOKUP(AC$1,'2014(上) TFIDF'!$H$2:$L$46,5,FALSE)*B465</f>
        <v>1.6013207195102058E-3</v>
      </c>
      <c r="AD465" s="18">
        <f>VLOOKUP(AD$1,'2014(上) TFIDF'!$H$2:$L$46,5,FALSE)*B465</f>
        <v>5.3768551131077582E-3</v>
      </c>
      <c r="AE465" s="18">
        <f>VLOOKUP(AE$1,'2014(上) TFIDF'!$H$2:$L$46,5,FALSE)*B465</f>
        <v>6.0619253216966573E-3</v>
      </c>
      <c r="AF465" s="18">
        <f>VLOOKUP(AF$1,'2014(上) TFIDF'!$H$2:$L$46,5,FALSE)*B465</f>
        <v>6.2931056240290648E-3</v>
      </c>
      <c r="AG465" s="18">
        <f>VLOOKUP(AG$1,'2014(上) TFIDF'!$H$2:$L$46,5,FALSE)*B465</f>
        <v>1.0103208869494428E-3</v>
      </c>
      <c r="AH465" s="18">
        <f>VLOOKUP(AH$1,'2014(上) TFIDF'!$H$2:$L$46,5,FALSE)*B465</f>
        <v>0</v>
      </c>
      <c r="AI465" s="18">
        <f>VLOOKUP(AI$1,'2014(上) TFIDF'!$H$2:$L$46,5,FALSE)*B465</f>
        <v>7.049291640804976E-3</v>
      </c>
      <c r="AJ465" s="18">
        <f>VLOOKUP(AJ$1,'2014(上) TFIDF'!$H$2:$L$46,5,FALSE)*B465</f>
        <v>4.9575340587190778E-3</v>
      </c>
      <c r="AK465" s="18">
        <f>VLOOKUP(AK$1,'2014(上) TFIDF'!$H$2:$L$46,5,FALSE)*B465</f>
        <v>5.9678549456685208E-3</v>
      </c>
      <c r="AL465" s="18">
        <f>VLOOKUP(AL$1,'2014(上) TFIDF'!$H$2:$L$46,5,FALSE)*B465</f>
        <v>5.3020907800287063E-3</v>
      </c>
      <c r="AM465" s="18">
        <f>VLOOKUP(AM$1,'2014(上) TFIDF'!$H$2:$L$46,5,FALSE)*B465</f>
        <v>6.2537090383891023E-3</v>
      </c>
      <c r="AN465" s="18">
        <f>VLOOKUP(AN$1,'2014(上) TFIDF'!$H$2:$L$46,5,FALSE)*B465</f>
        <v>3.0309626608483286E-3</v>
      </c>
      <c r="AO465" s="18">
        <f>VLOOKUP(AO$1,'2014(上) TFIDF'!$H$2:$L$46,5,FALSE)*B465</f>
        <v>0</v>
      </c>
      <c r="AP465" s="18">
        <f>VLOOKUP(AP$1,'2014(上) TFIDF'!$H$2:$L$46,5,FALSE)*B465</f>
        <v>1.6013207195102058E-3</v>
      </c>
      <c r="AQ465" s="18">
        <f>VLOOKUP(AQ$1,'2014(上) TFIDF'!$H$2:$L$46,5,FALSE)*B465</f>
        <v>5.8142830454800589E-3</v>
      </c>
      <c r="AR465" s="18">
        <f>VLOOKUP(AR$1,'2014(上) TFIDF'!$H$2:$L$46,5,FALSE)*B465</f>
        <v>4.9575340587190778E-3</v>
      </c>
      <c r="AS465" s="18">
        <f>VLOOKUP(AS$1,'2014(上) TFIDF'!$H$2:$L$46,5,FALSE)*B465</f>
        <v>2.3458924522594296E-3</v>
      </c>
      <c r="AT465" s="18">
        <f>VLOOKUP(AT$1,'2014(上) TFIDF'!$H$2:$L$46,5,FALSE)*B465</f>
        <v>2.3458924522594296E-3</v>
      </c>
      <c r="AU465" s="18">
        <f>VLOOKUP(AU$1,'2014(上) TFIDF'!$H$2:$L$46,5,FALSE)*B465</f>
        <v>5.0516044347472134E-3</v>
      </c>
    </row>
    <row r="466" spans="1:47">
      <c r="A466" s="18" t="s">
        <v>5657</v>
      </c>
      <c r="B466" s="18">
        <v>1E-3</v>
      </c>
      <c r="C466" s="18">
        <f>VLOOKUP(C$1,'2014(上) TFIDF'!$H$2:$L$46,5,FALSE)*B466</f>
        <v>2.6116416064596488E-4</v>
      </c>
      <c r="D466" s="18">
        <f>VLOOKUP(D$1,'2014(上) TFIDF'!$H$2:$L$46,5,FALSE)*B466</f>
        <v>6.6529251542574185E-4</v>
      </c>
      <c r="E466" s="18">
        <f>VLOOKUP(E$1,'2014(上) TFIDF'!$H$2:$L$46,5,FALSE)*B466</f>
        <v>0</v>
      </c>
      <c r="F466" s="18">
        <f>VLOOKUP(F$1,'2014(上) TFIDF'!$H$2:$L$46,5,FALSE)*B466</f>
        <v>0</v>
      </c>
      <c r="G466" s="18">
        <f>VLOOKUP(G$1,'2014(上) TFIDF'!$H$2:$L$46,5,FALSE)*B466</f>
        <v>2.3458924522594296E-4</v>
      </c>
      <c r="H466" s="18">
        <f>VLOOKUP(H$1,'2014(上) TFIDF'!$H$2:$L$46,5,FALSE)*B466</f>
        <v>3.7386315381352544E-4</v>
      </c>
      <c r="I466" s="18">
        <f>VLOOKUP(I$1,'2014(上) TFIDF'!$H$2:$L$46,5,FALSE)*B466</f>
        <v>0</v>
      </c>
      <c r="J466" s="18">
        <f>VLOOKUP(J$1,'2014(上) TFIDF'!$H$2:$L$46,5,FALSE)*B466</f>
        <v>3.4951360212825809E-4</v>
      </c>
      <c r="K466" s="18">
        <f>VLOOKUP(K$1,'2014(上) TFIDF'!$H$2:$L$46,5,FALSE)*B466</f>
        <v>4.3665342261583155E-4</v>
      </c>
      <c r="L466" s="18">
        <f>VLOOKUP(L$1,'2014(上) TFIDF'!$H$2:$L$46,5,FALSE)*B466</f>
        <v>0</v>
      </c>
      <c r="M466" s="18">
        <f>VLOOKUP(M$1,'2014(上) TFIDF'!$H$2:$L$46,5,FALSE)*B466</f>
        <v>4.7489524250846971E-4</v>
      </c>
      <c r="N466" s="18">
        <f>VLOOKUP(N$1,'2014(上) TFIDF'!$H$2:$L$46,5,FALSE)*B466</f>
        <v>0</v>
      </c>
      <c r="O466" s="18">
        <f>VLOOKUP(O$1,'2014(上) TFIDF'!$H$2:$L$46,5,FALSE)*B466</f>
        <v>2.3458924522594296E-4</v>
      </c>
      <c r="P466" s="18">
        <f>VLOOKUP(P$1,'2014(上) TFIDF'!$H$2:$L$46,5,FALSE)*B466</f>
        <v>4.4376500343453281E-4</v>
      </c>
      <c r="Q466" s="18">
        <f>VLOOKUP(Q$1,'2014(上) TFIDF'!$H$2:$L$46,5,FALSE)*B466</f>
        <v>1.010320886949443E-4</v>
      </c>
      <c r="R466" s="18">
        <f>VLOOKUP(R$1,'2014(上) TFIDF'!$H$2:$L$46,5,FALSE)*B466</f>
        <v>1.010320886949443E-4</v>
      </c>
      <c r="S466" s="18">
        <f>VLOOKUP(S$1,'2014(上) TFIDF'!$H$2:$L$46,5,FALSE)*B466</f>
        <v>3.8466502017845658E-4</v>
      </c>
      <c r="T466" s="18">
        <f>VLOOKUP(T$1,'2014(上) TFIDF'!$H$2:$L$46,5,FALSE)*B466</f>
        <v>1.6013207195102059E-4</v>
      </c>
      <c r="U466" s="18">
        <f>VLOOKUP(U$1,'2014(上) TFIDF'!$H$2:$L$46,5,FALSE)*B466</f>
        <v>5.0053280104317248E-4</v>
      </c>
      <c r="V466" s="18">
        <f>VLOOKUP(V$1,'2014(上) TFIDF'!$H$2:$L$46,5,FALSE)*B466</f>
        <v>4.6322833803585342E-4</v>
      </c>
      <c r="W466" s="18">
        <f>VLOOKUP(W$1,'2014(上) TFIDF'!$H$2:$L$46,5,FALSE)*B466</f>
        <v>1.6013207195102059E-4</v>
      </c>
      <c r="X466" s="18">
        <f>VLOOKUP(X$1,'2014(上) TFIDF'!$H$2:$L$46,5,FALSE)*B466</f>
        <v>7.737251017700201E-4</v>
      </c>
      <c r="Y466" s="18">
        <f>VLOOKUP(Y$1,'2014(上) TFIDF'!$H$2:$L$46,5,FALSE)*B466</f>
        <v>0</v>
      </c>
      <c r="Z466" s="18">
        <f>VLOOKUP(Z$1,'2014(上) TFIDF'!$H$2:$L$46,5,FALSE)*B466</f>
        <v>6.2735404318334438E-4</v>
      </c>
      <c r="AA466" s="18">
        <f>VLOOKUP(AA$1,'2014(上) TFIDF'!$H$2:$L$46,5,FALSE)*B466</f>
        <v>5.3768551131077582E-4</v>
      </c>
      <c r="AB466" s="18">
        <f>VLOOKUP(AB$1,'2014(上) TFIDF'!$H$2:$L$46,5,FALSE)*B466</f>
        <v>5.3399522576454595E-4</v>
      </c>
      <c r="AC466" s="18">
        <f>VLOOKUP(AC$1,'2014(上) TFIDF'!$H$2:$L$46,5,FALSE)*B466</f>
        <v>1.6013207195102059E-4</v>
      </c>
      <c r="AD466" s="18">
        <f>VLOOKUP(AD$1,'2014(上) TFIDF'!$H$2:$L$46,5,FALSE)*B466</f>
        <v>5.3768551131077582E-4</v>
      </c>
      <c r="AE466" s="18">
        <f>VLOOKUP(AE$1,'2014(上) TFIDF'!$H$2:$L$46,5,FALSE)*B466</f>
        <v>6.0619253216966573E-4</v>
      </c>
      <c r="AF466" s="18">
        <f>VLOOKUP(AF$1,'2014(上) TFIDF'!$H$2:$L$46,5,FALSE)*B466</f>
        <v>6.2931056240290648E-4</v>
      </c>
      <c r="AG466" s="18">
        <f>VLOOKUP(AG$1,'2014(上) TFIDF'!$H$2:$L$46,5,FALSE)*B466</f>
        <v>1.010320886949443E-4</v>
      </c>
      <c r="AH466" s="18">
        <f>VLOOKUP(AH$1,'2014(上) TFIDF'!$H$2:$L$46,5,FALSE)*B466</f>
        <v>0</v>
      </c>
      <c r="AI466" s="18">
        <f>VLOOKUP(AI$1,'2014(上) TFIDF'!$H$2:$L$46,5,FALSE)*B466</f>
        <v>7.0492916408049753E-4</v>
      </c>
      <c r="AJ466" s="18">
        <f>VLOOKUP(AJ$1,'2014(上) TFIDF'!$H$2:$L$46,5,FALSE)*B466</f>
        <v>4.9575340587190773E-4</v>
      </c>
      <c r="AK466" s="18">
        <f>VLOOKUP(AK$1,'2014(上) TFIDF'!$H$2:$L$46,5,FALSE)*B466</f>
        <v>5.9678549456685206E-4</v>
      </c>
      <c r="AL466" s="18">
        <f>VLOOKUP(AL$1,'2014(上) TFIDF'!$H$2:$L$46,5,FALSE)*B466</f>
        <v>5.3020907800287067E-4</v>
      </c>
      <c r="AM466" s="18">
        <f>VLOOKUP(AM$1,'2014(上) TFIDF'!$H$2:$L$46,5,FALSE)*B466</f>
        <v>6.2537090383891028E-4</v>
      </c>
      <c r="AN466" s="18">
        <f>VLOOKUP(AN$1,'2014(上) TFIDF'!$H$2:$L$46,5,FALSE)*B466</f>
        <v>3.0309626608483286E-4</v>
      </c>
      <c r="AO466" s="18">
        <f>VLOOKUP(AO$1,'2014(上) TFIDF'!$H$2:$L$46,5,FALSE)*B466</f>
        <v>0</v>
      </c>
      <c r="AP466" s="18">
        <f>VLOOKUP(AP$1,'2014(上) TFIDF'!$H$2:$L$46,5,FALSE)*B466</f>
        <v>1.6013207195102059E-4</v>
      </c>
      <c r="AQ466" s="18">
        <f>VLOOKUP(AQ$1,'2014(上) TFIDF'!$H$2:$L$46,5,FALSE)*B466</f>
        <v>5.8142830454800589E-4</v>
      </c>
      <c r="AR466" s="18">
        <f>VLOOKUP(AR$1,'2014(上) TFIDF'!$H$2:$L$46,5,FALSE)*B466</f>
        <v>4.9575340587190773E-4</v>
      </c>
      <c r="AS466" s="18">
        <f>VLOOKUP(AS$1,'2014(上) TFIDF'!$H$2:$L$46,5,FALSE)*B466</f>
        <v>2.3458924522594296E-4</v>
      </c>
      <c r="AT466" s="18">
        <f>VLOOKUP(AT$1,'2014(上) TFIDF'!$H$2:$L$46,5,FALSE)*B466</f>
        <v>2.3458924522594296E-4</v>
      </c>
      <c r="AU466" s="18">
        <f>VLOOKUP(AU$1,'2014(上) TFIDF'!$H$2:$L$46,5,FALSE)*B466</f>
        <v>5.051604434747213E-4</v>
      </c>
    </row>
    <row r="467" spans="1:47">
      <c r="A467" s="18" t="s">
        <v>1944</v>
      </c>
      <c r="B467" s="18">
        <v>2.5000000000000001E-3</v>
      </c>
      <c r="C467" s="18">
        <f>VLOOKUP(C$1,'2014(上) TFIDF'!$H$2:$L$46,5,FALSE)*B467</f>
        <v>6.5291040161491215E-4</v>
      </c>
      <c r="D467" s="18">
        <f>VLOOKUP(D$1,'2014(上) TFIDF'!$H$2:$L$46,5,FALSE)*B467</f>
        <v>1.6632312885643547E-3</v>
      </c>
      <c r="E467" s="18">
        <f>VLOOKUP(E$1,'2014(上) TFIDF'!$H$2:$L$46,5,FALSE)*B467</f>
        <v>0</v>
      </c>
      <c r="F467" s="18">
        <f>VLOOKUP(F$1,'2014(上) TFIDF'!$H$2:$L$46,5,FALSE)*B467</f>
        <v>0</v>
      </c>
      <c r="G467" s="18">
        <f>VLOOKUP(G$1,'2014(上) TFIDF'!$H$2:$L$46,5,FALSE)*B467</f>
        <v>5.864731130648574E-4</v>
      </c>
      <c r="H467" s="18">
        <f>VLOOKUP(H$1,'2014(上) TFIDF'!$H$2:$L$46,5,FALSE)*B467</f>
        <v>9.3465788453381358E-4</v>
      </c>
      <c r="I467" s="18">
        <f>VLOOKUP(I$1,'2014(上) TFIDF'!$H$2:$L$46,5,FALSE)*B467</f>
        <v>0</v>
      </c>
      <c r="J467" s="18">
        <f>VLOOKUP(J$1,'2014(上) TFIDF'!$H$2:$L$46,5,FALSE)*B467</f>
        <v>8.7378400532064525E-4</v>
      </c>
      <c r="K467" s="18">
        <f>VLOOKUP(K$1,'2014(上) TFIDF'!$H$2:$L$46,5,FALSE)*B467</f>
        <v>1.091633556539579E-3</v>
      </c>
      <c r="L467" s="18">
        <f>VLOOKUP(L$1,'2014(上) TFIDF'!$H$2:$L$46,5,FALSE)*B467</f>
        <v>0</v>
      </c>
      <c r="M467" s="18">
        <f>VLOOKUP(M$1,'2014(上) TFIDF'!$H$2:$L$46,5,FALSE)*B467</f>
        <v>1.1872381062711743E-3</v>
      </c>
      <c r="N467" s="18">
        <f>VLOOKUP(N$1,'2014(上) TFIDF'!$H$2:$L$46,5,FALSE)*B467</f>
        <v>0</v>
      </c>
      <c r="O467" s="18">
        <f>VLOOKUP(O$1,'2014(上) TFIDF'!$H$2:$L$46,5,FALSE)*B467</f>
        <v>5.864731130648574E-4</v>
      </c>
      <c r="P467" s="18">
        <f>VLOOKUP(P$1,'2014(上) TFIDF'!$H$2:$L$46,5,FALSE)*B467</f>
        <v>1.1094125085863321E-3</v>
      </c>
      <c r="Q467" s="18">
        <f>VLOOKUP(Q$1,'2014(上) TFIDF'!$H$2:$L$46,5,FALSE)*B467</f>
        <v>2.525802217373607E-4</v>
      </c>
      <c r="R467" s="18">
        <f>VLOOKUP(R$1,'2014(上) TFIDF'!$H$2:$L$46,5,FALSE)*B467</f>
        <v>2.525802217373607E-4</v>
      </c>
      <c r="S467" s="18">
        <f>VLOOKUP(S$1,'2014(上) TFIDF'!$H$2:$L$46,5,FALSE)*B467</f>
        <v>9.6166255044614142E-4</v>
      </c>
      <c r="T467" s="18">
        <f>VLOOKUP(T$1,'2014(上) TFIDF'!$H$2:$L$46,5,FALSE)*B467</f>
        <v>4.0033017987755145E-4</v>
      </c>
      <c r="U467" s="18">
        <f>VLOOKUP(U$1,'2014(上) TFIDF'!$H$2:$L$46,5,FALSE)*B467</f>
        <v>1.2513320026079312E-3</v>
      </c>
      <c r="V467" s="18">
        <f>VLOOKUP(V$1,'2014(上) TFIDF'!$H$2:$L$46,5,FALSE)*B467</f>
        <v>1.1580708450896334E-3</v>
      </c>
      <c r="W467" s="18">
        <f>VLOOKUP(W$1,'2014(上) TFIDF'!$H$2:$L$46,5,FALSE)*B467</f>
        <v>4.0033017987755145E-4</v>
      </c>
      <c r="X467" s="18">
        <f>VLOOKUP(X$1,'2014(上) TFIDF'!$H$2:$L$46,5,FALSE)*B467</f>
        <v>1.9343127544250503E-3</v>
      </c>
      <c r="Y467" s="18">
        <f>VLOOKUP(Y$1,'2014(上) TFIDF'!$H$2:$L$46,5,FALSE)*B467</f>
        <v>0</v>
      </c>
      <c r="Z467" s="18">
        <f>VLOOKUP(Z$1,'2014(上) TFIDF'!$H$2:$L$46,5,FALSE)*B467</f>
        <v>1.5683851079583608E-3</v>
      </c>
      <c r="AA467" s="18">
        <f>VLOOKUP(AA$1,'2014(上) TFIDF'!$H$2:$L$46,5,FALSE)*B467</f>
        <v>1.3442137782769396E-3</v>
      </c>
      <c r="AB467" s="18">
        <f>VLOOKUP(AB$1,'2014(上) TFIDF'!$H$2:$L$46,5,FALSE)*B467</f>
        <v>1.334988064411365E-3</v>
      </c>
      <c r="AC467" s="18">
        <f>VLOOKUP(AC$1,'2014(上) TFIDF'!$H$2:$L$46,5,FALSE)*B467</f>
        <v>4.0033017987755145E-4</v>
      </c>
      <c r="AD467" s="18">
        <f>VLOOKUP(AD$1,'2014(上) TFIDF'!$H$2:$L$46,5,FALSE)*B467</f>
        <v>1.3442137782769396E-3</v>
      </c>
      <c r="AE467" s="18">
        <f>VLOOKUP(AE$1,'2014(上) TFIDF'!$H$2:$L$46,5,FALSE)*B467</f>
        <v>1.5154813304241643E-3</v>
      </c>
      <c r="AF467" s="18">
        <f>VLOOKUP(AF$1,'2014(上) TFIDF'!$H$2:$L$46,5,FALSE)*B467</f>
        <v>1.5732764060072662E-3</v>
      </c>
      <c r="AG467" s="18">
        <f>VLOOKUP(AG$1,'2014(上) TFIDF'!$H$2:$L$46,5,FALSE)*B467</f>
        <v>2.525802217373607E-4</v>
      </c>
      <c r="AH467" s="18">
        <f>VLOOKUP(AH$1,'2014(上) TFIDF'!$H$2:$L$46,5,FALSE)*B467</f>
        <v>0</v>
      </c>
      <c r="AI467" s="18">
        <f>VLOOKUP(AI$1,'2014(上) TFIDF'!$H$2:$L$46,5,FALSE)*B467</f>
        <v>1.762322910201244E-3</v>
      </c>
      <c r="AJ467" s="18">
        <f>VLOOKUP(AJ$1,'2014(上) TFIDF'!$H$2:$L$46,5,FALSE)*B467</f>
        <v>1.2393835146797694E-3</v>
      </c>
      <c r="AK467" s="18">
        <f>VLOOKUP(AK$1,'2014(上) TFIDF'!$H$2:$L$46,5,FALSE)*B467</f>
        <v>1.4919637364171302E-3</v>
      </c>
      <c r="AL467" s="18">
        <f>VLOOKUP(AL$1,'2014(上) TFIDF'!$H$2:$L$46,5,FALSE)*B467</f>
        <v>1.3255226950071766E-3</v>
      </c>
      <c r="AM467" s="18">
        <f>VLOOKUP(AM$1,'2014(上) TFIDF'!$H$2:$L$46,5,FALSE)*B467</f>
        <v>1.5634272595972756E-3</v>
      </c>
      <c r="AN467" s="18">
        <f>VLOOKUP(AN$1,'2014(上) TFIDF'!$H$2:$L$46,5,FALSE)*B467</f>
        <v>7.5774066521208216E-4</v>
      </c>
      <c r="AO467" s="18">
        <f>VLOOKUP(AO$1,'2014(上) TFIDF'!$H$2:$L$46,5,FALSE)*B467</f>
        <v>0</v>
      </c>
      <c r="AP467" s="18">
        <f>VLOOKUP(AP$1,'2014(上) TFIDF'!$H$2:$L$46,5,FALSE)*B467</f>
        <v>4.0033017987755145E-4</v>
      </c>
      <c r="AQ467" s="18">
        <f>VLOOKUP(AQ$1,'2014(上) TFIDF'!$H$2:$L$46,5,FALSE)*B467</f>
        <v>1.4535707613700147E-3</v>
      </c>
      <c r="AR467" s="18">
        <f>VLOOKUP(AR$1,'2014(上) TFIDF'!$H$2:$L$46,5,FALSE)*B467</f>
        <v>1.2393835146797694E-3</v>
      </c>
      <c r="AS467" s="18">
        <f>VLOOKUP(AS$1,'2014(上) TFIDF'!$H$2:$L$46,5,FALSE)*B467</f>
        <v>5.864731130648574E-4</v>
      </c>
      <c r="AT467" s="18">
        <f>VLOOKUP(AT$1,'2014(上) TFIDF'!$H$2:$L$46,5,FALSE)*B467</f>
        <v>5.864731130648574E-4</v>
      </c>
      <c r="AU467" s="18">
        <f>VLOOKUP(AU$1,'2014(上) TFIDF'!$H$2:$L$46,5,FALSE)*B467</f>
        <v>1.2629011086868033E-3</v>
      </c>
    </row>
    <row r="468" spans="1:47">
      <c r="A468" s="18" t="s">
        <v>9169</v>
      </c>
      <c r="B468" s="18">
        <v>8.3333333333333339E-4</v>
      </c>
      <c r="C468" s="18">
        <f>VLOOKUP(C$1,'2014(上) TFIDF'!$H$2:$L$46,5,FALSE)*B468</f>
        <v>2.1763680053830408E-4</v>
      </c>
      <c r="D468" s="18">
        <f>VLOOKUP(D$1,'2014(上) TFIDF'!$H$2:$L$46,5,FALSE)*B468</f>
        <v>5.5441042952145158E-4</v>
      </c>
      <c r="E468" s="18">
        <f>VLOOKUP(E$1,'2014(上) TFIDF'!$H$2:$L$46,5,FALSE)*B468</f>
        <v>0</v>
      </c>
      <c r="F468" s="18">
        <f>VLOOKUP(F$1,'2014(上) TFIDF'!$H$2:$L$46,5,FALSE)*B468</f>
        <v>0</v>
      </c>
      <c r="G468" s="18">
        <f>VLOOKUP(G$1,'2014(上) TFIDF'!$H$2:$L$46,5,FALSE)*B468</f>
        <v>1.9549103768828582E-4</v>
      </c>
      <c r="H468" s="18">
        <f>VLOOKUP(H$1,'2014(上) TFIDF'!$H$2:$L$46,5,FALSE)*B468</f>
        <v>3.1155262817793788E-4</v>
      </c>
      <c r="I468" s="18">
        <f>VLOOKUP(I$1,'2014(上) TFIDF'!$H$2:$L$46,5,FALSE)*B468</f>
        <v>0</v>
      </c>
      <c r="J468" s="18">
        <f>VLOOKUP(J$1,'2014(上) TFIDF'!$H$2:$L$46,5,FALSE)*B468</f>
        <v>2.9126133510688177E-4</v>
      </c>
      <c r="K468" s="18">
        <f>VLOOKUP(K$1,'2014(上) TFIDF'!$H$2:$L$46,5,FALSE)*B468</f>
        <v>3.6387785217985964E-4</v>
      </c>
      <c r="L468" s="18">
        <f>VLOOKUP(L$1,'2014(上) TFIDF'!$H$2:$L$46,5,FALSE)*B468</f>
        <v>0</v>
      </c>
      <c r="M468" s="18">
        <f>VLOOKUP(M$1,'2014(上) TFIDF'!$H$2:$L$46,5,FALSE)*B468</f>
        <v>3.9574603542372476E-4</v>
      </c>
      <c r="N468" s="18">
        <f>VLOOKUP(N$1,'2014(上) TFIDF'!$H$2:$L$46,5,FALSE)*B468</f>
        <v>0</v>
      </c>
      <c r="O468" s="18">
        <f>VLOOKUP(O$1,'2014(上) TFIDF'!$H$2:$L$46,5,FALSE)*B468</f>
        <v>1.9549103768828582E-4</v>
      </c>
      <c r="P468" s="18">
        <f>VLOOKUP(P$1,'2014(上) TFIDF'!$H$2:$L$46,5,FALSE)*B468</f>
        <v>3.6980416952877735E-4</v>
      </c>
      <c r="Q468" s="18">
        <f>VLOOKUP(Q$1,'2014(上) TFIDF'!$H$2:$L$46,5,FALSE)*B468</f>
        <v>8.419340724578691E-5</v>
      </c>
      <c r="R468" s="18">
        <f>VLOOKUP(R$1,'2014(上) TFIDF'!$H$2:$L$46,5,FALSE)*B468</f>
        <v>8.419340724578691E-5</v>
      </c>
      <c r="S468" s="18">
        <f>VLOOKUP(S$1,'2014(上) TFIDF'!$H$2:$L$46,5,FALSE)*B468</f>
        <v>3.2055418348204712E-4</v>
      </c>
      <c r="T468" s="18">
        <f>VLOOKUP(T$1,'2014(上) TFIDF'!$H$2:$L$46,5,FALSE)*B468</f>
        <v>1.3344339329251717E-4</v>
      </c>
      <c r="U468" s="18">
        <f>VLOOKUP(U$1,'2014(上) TFIDF'!$H$2:$L$46,5,FALSE)*B468</f>
        <v>4.1711066753597707E-4</v>
      </c>
      <c r="V468" s="18">
        <f>VLOOKUP(V$1,'2014(上) TFIDF'!$H$2:$L$46,5,FALSE)*B468</f>
        <v>3.8602361502987787E-4</v>
      </c>
      <c r="W468" s="18">
        <f>VLOOKUP(W$1,'2014(上) TFIDF'!$H$2:$L$46,5,FALSE)*B468</f>
        <v>1.3344339329251717E-4</v>
      </c>
      <c r="X468" s="18">
        <f>VLOOKUP(X$1,'2014(上) TFIDF'!$H$2:$L$46,5,FALSE)*B468</f>
        <v>6.4477091814168347E-4</v>
      </c>
      <c r="Y468" s="18">
        <f>VLOOKUP(Y$1,'2014(上) TFIDF'!$H$2:$L$46,5,FALSE)*B468</f>
        <v>0</v>
      </c>
      <c r="Z468" s="18">
        <f>VLOOKUP(Z$1,'2014(上) TFIDF'!$H$2:$L$46,5,FALSE)*B468</f>
        <v>5.2279503598612028E-4</v>
      </c>
      <c r="AA468" s="18">
        <f>VLOOKUP(AA$1,'2014(上) TFIDF'!$H$2:$L$46,5,FALSE)*B468</f>
        <v>4.4807125942564652E-4</v>
      </c>
      <c r="AB468" s="18">
        <f>VLOOKUP(AB$1,'2014(上) TFIDF'!$H$2:$L$46,5,FALSE)*B468</f>
        <v>4.4499602147045499E-4</v>
      </c>
      <c r="AC468" s="18">
        <f>VLOOKUP(AC$1,'2014(上) TFIDF'!$H$2:$L$46,5,FALSE)*B468</f>
        <v>1.3344339329251717E-4</v>
      </c>
      <c r="AD468" s="18">
        <f>VLOOKUP(AD$1,'2014(上) TFIDF'!$H$2:$L$46,5,FALSE)*B468</f>
        <v>4.4807125942564652E-4</v>
      </c>
      <c r="AE468" s="18">
        <f>VLOOKUP(AE$1,'2014(上) TFIDF'!$H$2:$L$46,5,FALSE)*B468</f>
        <v>5.0516044347472151E-4</v>
      </c>
      <c r="AF468" s="18">
        <f>VLOOKUP(AF$1,'2014(上) TFIDF'!$H$2:$L$46,5,FALSE)*B468</f>
        <v>5.244254686690888E-4</v>
      </c>
      <c r="AG468" s="18">
        <f>VLOOKUP(AG$1,'2014(上) TFIDF'!$H$2:$L$46,5,FALSE)*B468</f>
        <v>8.419340724578691E-5</v>
      </c>
      <c r="AH468" s="18">
        <f>VLOOKUP(AH$1,'2014(上) TFIDF'!$H$2:$L$46,5,FALSE)*B468</f>
        <v>0</v>
      </c>
      <c r="AI468" s="18">
        <f>VLOOKUP(AI$1,'2014(上) TFIDF'!$H$2:$L$46,5,FALSE)*B468</f>
        <v>5.874409700670813E-4</v>
      </c>
      <c r="AJ468" s="18">
        <f>VLOOKUP(AJ$1,'2014(上) TFIDF'!$H$2:$L$46,5,FALSE)*B468</f>
        <v>4.1312783822658981E-4</v>
      </c>
      <c r="AK468" s="18">
        <f>VLOOKUP(AK$1,'2014(上) TFIDF'!$H$2:$L$46,5,FALSE)*B468</f>
        <v>4.973212454723767E-4</v>
      </c>
      <c r="AL468" s="18">
        <f>VLOOKUP(AL$1,'2014(上) TFIDF'!$H$2:$L$46,5,FALSE)*B468</f>
        <v>4.4184089833572556E-4</v>
      </c>
      <c r="AM468" s="18">
        <f>VLOOKUP(AM$1,'2014(上) TFIDF'!$H$2:$L$46,5,FALSE)*B468</f>
        <v>5.2114241986575853E-4</v>
      </c>
      <c r="AN468" s="18">
        <f>VLOOKUP(AN$1,'2014(上) TFIDF'!$H$2:$L$46,5,FALSE)*B468</f>
        <v>2.5258022173736076E-4</v>
      </c>
      <c r="AO468" s="18">
        <f>VLOOKUP(AO$1,'2014(上) TFIDF'!$H$2:$L$46,5,FALSE)*B468</f>
        <v>0</v>
      </c>
      <c r="AP468" s="18">
        <f>VLOOKUP(AP$1,'2014(上) TFIDF'!$H$2:$L$46,5,FALSE)*B468</f>
        <v>1.3344339329251717E-4</v>
      </c>
      <c r="AQ468" s="18">
        <f>VLOOKUP(AQ$1,'2014(上) TFIDF'!$H$2:$L$46,5,FALSE)*B468</f>
        <v>4.8452358712333828E-4</v>
      </c>
      <c r="AR468" s="18">
        <f>VLOOKUP(AR$1,'2014(上) TFIDF'!$H$2:$L$46,5,FALSE)*B468</f>
        <v>4.1312783822658981E-4</v>
      </c>
      <c r="AS468" s="18">
        <f>VLOOKUP(AS$1,'2014(上) TFIDF'!$H$2:$L$46,5,FALSE)*B468</f>
        <v>1.9549103768828582E-4</v>
      </c>
      <c r="AT468" s="18">
        <f>VLOOKUP(AT$1,'2014(上) TFIDF'!$H$2:$L$46,5,FALSE)*B468</f>
        <v>1.9549103768828582E-4</v>
      </c>
      <c r="AU468" s="18">
        <f>VLOOKUP(AU$1,'2014(上) TFIDF'!$H$2:$L$46,5,FALSE)*B468</f>
        <v>4.2096703622893447E-4</v>
      </c>
    </row>
    <row r="469" spans="1:47">
      <c r="A469" s="18" t="s">
        <v>4982</v>
      </c>
      <c r="B469" s="18">
        <v>1E-3</v>
      </c>
      <c r="C469" s="18">
        <f>VLOOKUP(C$1,'2014(上) TFIDF'!$H$2:$L$46,5,FALSE)*B469</f>
        <v>2.6116416064596488E-4</v>
      </c>
      <c r="D469" s="18">
        <f>VLOOKUP(D$1,'2014(上) TFIDF'!$H$2:$L$46,5,FALSE)*B469</f>
        <v>6.6529251542574185E-4</v>
      </c>
      <c r="E469" s="18">
        <f>VLOOKUP(E$1,'2014(上) TFIDF'!$H$2:$L$46,5,FALSE)*B469</f>
        <v>0</v>
      </c>
      <c r="F469" s="18">
        <f>VLOOKUP(F$1,'2014(上) TFIDF'!$H$2:$L$46,5,FALSE)*B469</f>
        <v>0</v>
      </c>
      <c r="G469" s="18">
        <f>VLOOKUP(G$1,'2014(上) TFIDF'!$H$2:$L$46,5,FALSE)*B469</f>
        <v>2.3458924522594296E-4</v>
      </c>
      <c r="H469" s="18">
        <f>VLOOKUP(H$1,'2014(上) TFIDF'!$H$2:$L$46,5,FALSE)*B469</f>
        <v>3.7386315381352544E-4</v>
      </c>
      <c r="I469" s="18">
        <f>VLOOKUP(I$1,'2014(上) TFIDF'!$H$2:$L$46,5,FALSE)*B469</f>
        <v>0</v>
      </c>
      <c r="J469" s="18">
        <f>VLOOKUP(J$1,'2014(上) TFIDF'!$H$2:$L$46,5,FALSE)*B469</f>
        <v>3.4951360212825809E-4</v>
      </c>
      <c r="K469" s="18">
        <f>VLOOKUP(K$1,'2014(上) TFIDF'!$H$2:$L$46,5,FALSE)*B469</f>
        <v>4.3665342261583155E-4</v>
      </c>
      <c r="L469" s="18">
        <f>VLOOKUP(L$1,'2014(上) TFIDF'!$H$2:$L$46,5,FALSE)*B469</f>
        <v>0</v>
      </c>
      <c r="M469" s="18">
        <f>VLOOKUP(M$1,'2014(上) TFIDF'!$H$2:$L$46,5,FALSE)*B469</f>
        <v>4.7489524250846971E-4</v>
      </c>
      <c r="N469" s="18">
        <f>VLOOKUP(N$1,'2014(上) TFIDF'!$H$2:$L$46,5,FALSE)*B469</f>
        <v>0</v>
      </c>
      <c r="O469" s="18">
        <f>VLOOKUP(O$1,'2014(上) TFIDF'!$H$2:$L$46,5,FALSE)*B469</f>
        <v>2.3458924522594296E-4</v>
      </c>
      <c r="P469" s="18">
        <f>VLOOKUP(P$1,'2014(上) TFIDF'!$H$2:$L$46,5,FALSE)*B469</f>
        <v>4.4376500343453281E-4</v>
      </c>
      <c r="Q469" s="18">
        <f>VLOOKUP(Q$1,'2014(上) TFIDF'!$H$2:$L$46,5,FALSE)*B469</f>
        <v>1.010320886949443E-4</v>
      </c>
      <c r="R469" s="18">
        <f>VLOOKUP(R$1,'2014(上) TFIDF'!$H$2:$L$46,5,FALSE)*B469</f>
        <v>1.010320886949443E-4</v>
      </c>
      <c r="S469" s="18">
        <f>VLOOKUP(S$1,'2014(上) TFIDF'!$H$2:$L$46,5,FALSE)*B469</f>
        <v>3.8466502017845658E-4</v>
      </c>
      <c r="T469" s="18">
        <f>VLOOKUP(T$1,'2014(上) TFIDF'!$H$2:$L$46,5,FALSE)*B469</f>
        <v>1.6013207195102059E-4</v>
      </c>
      <c r="U469" s="18">
        <f>VLOOKUP(U$1,'2014(上) TFIDF'!$H$2:$L$46,5,FALSE)*B469</f>
        <v>5.0053280104317248E-4</v>
      </c>
      <c r="V469" s="18">
        <f>VLOOKUP(V$1,'2014(上) TFIDF'!$H$2:$L$46,5,FALSE)*B469</f>
        <v>4.6322833803585342E-4</v>
      </c>
      <c r="W469" s="18">
        <f>VLOOKUP(W$1,'2014(上) TFIDF'!$H$2:$L$46,5,FALSE)*B469</f>
        <v>1.6013207195102059E-4</v>
      </c>
      <c r="X469" s="18">
        <f>VLOOKUP(X$1,'2014(上) TFIDF'!$H$2:$L$46,5,FALSE)*B469</f>
        <v>7.737251017700201E-4</v>
      </c>
      <c r="Y469" s="18">
        <f>VLOOKUP(Y$1,'2014(上) TFIDF'!$H$2:$L$46,5,FALSE)*B469</f>
        <v>0</v>
      </c>
      <c r="Z469" s="18">
        <f>VLOOKUP(Z$1,'2014(上) TFIDF'!$H$2:$L$46,5,FALSE)*B469</f>
        <v>6.2735404318334438E-4</v>
      </c>
      <c r="AA469" s="18">
        <f>VLOOKUP(AA$1,'2014(上) TFIDF'!$H$2:$L$46,5,FALSE)*B469</f>
        <v>5.3768551131077582E-4</v>
      </c>
      <c r="AB469" s="18">
        <f>VLOOKUP(AB$1,'2014(上) TFIDF'!$H$2:$L$46,5,FALSE)*B469</f>
        <v>5.3399522576454595E-4</v>
      </c>
      <c r="AC469" s="18">
        <f>VLOOKUP(AC$1,'2014(上) TFIDF'!$H$2:$L$46,5,FALSE)*B469</f>
        <v>1.6013207195102059E-4</v>
      </c>
      <c r="AD469" s="18">
        <f>VLOOKUP(AD$1,'2014(上) TFIDF'!$H$2:$L$46,5,FALSE)*B469</f>
        <v>5.3768551131077582E-4</v>
      </c>
      <c r="AE469" s="18">
        <f>VLOOKUP(AE$1,'2014(上) TFIDF'!$H$2:$L$46,5,FALSE)*B469</f>
        <v>6.0619253216966573E-4</v>
      </c>
      <c r="AF469" s="18">
        <f>VLOOKUP(AF$1,'2014(上) TFIDF'!$H$2:$L$46,5,FALSE)*B469</f>
        <v>6.2931056240290648E-4</v>
      </c>
      <c r="AG469" s="18">
        <f>VLOOKUP(AG$1,'2014(上) TFIDF'!$H$2:$L$46,5,FALSE)*B469</f>
        <v>1.010320886949443E-4</v>
      </c>
      <c r="AH469" s="18">
        <f>VLOOKUP(AH$1,'2014(上) TFIDF'!$H$2:$L$46,5,FALSE)*B469</f>
        <v>0</v>
      </c>
      <c r="AI469" s="18">
        <f>VLOOKUP(AI$1,'2014(上) TFIDF'!$H$2:$L$46,5,FALSE)*B469</f>
        <v>7.0492916408049753E-4</v>
      </c>
      <c r="AJ469" s="18">
        <f>VLOOKUP(AJ$1,'2014(上) TFIDF'!$H$2:$L$46,5,FALSE)*B469</f>
        <v>4.9575340587190773E-4</v>
      </c>
      <c r="AK469" s="18">
        <f>VLOOKUP(AK$1,'2014(上) TFIDF'!$H$2:$L$46,5,FALSE)*B469</f>
        <v>5.9678549456685206E-4</v>
      </c>
      <c r="AL469" s="18">
        <f>VLOOKUP(AL$1,'2014(上) TFIDF'!$H$2:$L$46,5,FALSE)*B469</f>
        <v>5.3020907800287067E-4</v>
      </c>
      <c r="AM469" s="18">
        <f>VLOOKUP(AM$1,'2014(上) TFIDF'!$H$2:$L$46,5,FALSE)*B469</f>
        <v>6.2537090383891028E-4</v>
      </c>
      <c r="AN469" s="18">
        <f>VLOOKUP(AN$1,'2014(上) TFIDF'!$H$2:$L$46,5,FALSE)*B469</f>
        <v>3.0309626608483286E-4</v>
      </c>
      <c r="AO469" s="18">
        <f>VLOOKUP(AO$1,'2014(上) TFIDF'!$H$2:$L$46,5,FALSE)*B469</f>
        <v>0</v>
      </c>
      <c r="AP469" s="18">
        <f>VLOOKUP(AP$1,'2014(上) TFIDF'!$H$2:$L$46,5,FALSE)*B469</f>
        <v>1.6013207195102059E-4</v>
      </c>
      <c r="AQ469" s="18">
        <f>VLOOKUP(AQ$1,'2014(上) TFIDF'!$H$2:$L$46,5,FALSE)*B469</f>
        <v>5.8142830454800589E-4</v>
      </c>
      <c r="AR469" s="18">
        <f>VLOOKUP(AR$1,'2014(上) TFIDF'!$H$2:$L$46,5,FALSE)*B469</f>
        <v>4.9575340587190773E-4</v>
      </c>
      <c r="AS469" s="18">
        <f>VLOOKUP(AS$1,'2014(上) TFIDF'!$H$2:$L$46,5,FALSE)*B469</f>
        <v>2.3458924522594296E-4</v>
      </c>
      <c r="AT469" s="18">
        <f>VLOOKUP(AT$1,'2014(上) TFIDF'!$H$2:$L$46,5,FALSE)*B469</f>
        <v>2.3458924522594296E-4</v>
      </c>
      <c r="AU469" s="18">
        <f>VLOOKUP(AU$1,'2014(上) TFIDF'!$H$2:$L$46,5,FALSE)*B469</f>
        <v>5.051604434747213E-4</v>
      </c>
    </row>
    <row r="470" spans="1:47">
      <c r="A470" s="18" t="s">
        <v>4034</v>
      </c>
      <c r="B470" s="18">
        <v>2.5000000000000001E-3</v>
      </c>
      <c r="C470" s="18">
        <f>VLOOKUP(C$1,'2014(上) TFIDF'!$H$2:$L$46,5,FALSE)*B470</f>
        <v>6.5291040161491215E-4</v>
      </c>
      <c r="D470" s="18">
        <f>VLOOKUP(D$1,'2014(上) TFIDF'!$H$2:$L$46,5,FALSE)*B470</f>
        <v>1.6632312885643547E-3</v>
      </c>
      <c r="E470" s="18">
        <f>VLOOKUP(E$1,'2014(上) TFIDF'!$H$2:$L$46,5,FALSE)*B470</f>
        <v>0</v>
      </c>
      <c r="F470" s="18">
        <f>VLOOKUP(F$1,'2014(上) TFIDF'!$H$2:$L$46,5,FALSE)*B470</f>
        <v>0</v>
      </c>
      <c r="G470" s="18">
        <f>VLOOKUP(G$1,'2014(上) TFIDF'!$H$2:$L$46,5,FALSE)*B470</f>
        <v>5.864731130648574E-4</v>
      </c>
      <c r="H470" s="18">
        <f>VLOOKUP(H$1,'2014(上) TFIDF'!$H$2:$L$46,5,FALSE)*B470</f>
        <v>9.3465788453381358E-4</v>
      </c>
      <c r="I470" s="18">
        <f>VLOOKUP(I$1,'2014(上) TFIDF'!$H$2:$L$46,5,FALSE)*B470</f>
        <v>0</v>
      </c>
      <c r="J470" s="18">
        <f>VLOOKUP(J$1,'2014(上) TFIDF'!$H$2:$L$46,5,FALSE)*B470</f>
        <v>8.7378400532064525E-4</v>
      </c>
      <c r="K470" s="18">
        <f>VLOOKUP(K$1,'2014(上) TFIDF'!$H$2:$L$46,5,FALSE)*B470</f>
        <v>1.091633556539579E-3</v>
      </c>
      <c r="L470" s="18">
        <f>VLOOKUP(L$1,'2014(上) TFIDF'!$H$2:$L$46,5,FALSE)*B470</f>
        <v>0</v>
      </c>
      <c r="M470" s="18">
        <f>VLOOKUP(M$1,'2014(上) TFIDF'!$H$2:$L$46,5,FALSE)*B470</f>
        <v>1.1872381062711743E-3</v>
      </c>
      <c r="N470" s="18">
        <f>VLOOKUP(N$1,'2014(上) TFIDF'!$H$2:$L$46,5,FALSE)*B470</f>
        <v>0</v>
      </c>
      <c r="O470" s="18">
        <f>VLOOKUP(O$1,'2014(上) TFIDF'!$H$2:$L$46,5,FALSE)*B470</f>
        <v>5.864731130648574E-4</v>
      </c>
      <c r="P470" s="18">
        <f>VLOOKUP(P$1,'2014(上) TFIDF'!$H$2:$L$46,5,FALSE)*B470</f>
        <v>1.1094125085863321E-3</v>
      </c>
      <c r="Q470" s="18">
        <f>VLOOKUP(Q$1,'2014(上) TFIDF'!$H$2:$L$46,5,FALSE)*B470</f>
        <v>2.525802217373607E-4</v>
      </c>
      <c r="R470" s="18">
        <f>VLOOKUP(R$1,'2014(上) TFIDF'!$H$2:$L$46,5,FALSE)*B470</f>
        <v>2.525802217373607E-4</v>
      </c>
      <c r="S470" s="18">
        <f>VLOOKUP(S$1,'2014(上) TFIDF'!$H$2:$L$46,5,FALSE)*B470</f>
        <v>9.6166255044614142E-4</v>
      </c>
      <c r="T470" s="18">
        <f>VLOOKUP(T$1,'2014(上) TFIDF'!$H$2:$L$46,5,FALSE)*B470</f>
        <v>4.0033017987755145E-4</v>
      </c>
      <c r="U470" s="18">
        <f>VLOOKUP(U$1,'2014(上) TFIDF'!$H$2:$L$46,5,FALSE)*B470</f>
        <v>1.2513320026079312E-3</v>
      </c>
      <c r="V470" s="18">
        <f>VLOOKUP(V$1,'2014(上) TFIDF'!$H$2:$L$46,5,FALSE)*B470</f>
        <v>1.1580708450896334E-3</v>
      </c>
      <c r="W470" s="18">
        <f>VLOOKUP(W$1,'2014(上) TFIDF'!$H$2:$L$46,5,FALSE)*B470</f>
        <v>4.0033017987755145E-4</v>
      </c>
      <c r="X470" s="18">
        <f>VLOOKUP(X$1,'2014(上) TFIDF'!$H$2:$L$46,5,FALSE)*B470</f>
        <v>1.9343127544250503E-3</v>
      </c>
      <c r="Y470" s="18">
        <f>VLOOKUP(Y$1,'2014(上) TFIDF'!$H$2:$L$46,5,FALSE)*B470</f>
        <v>0</v>
      </c>
      <c r="Z470" s="18">
        <f>VLOOKUP(Z$1,'2014(上) TFIDF'!$H$2:$L$46,5,FALSE)*B470</f>
        <v>1.5683851079583608E-3</v>
      </c>
      <c r="AA470" s="18">
        <f>VLOOKUP(AA$1,'2014(上) TFIDF'!$H$2:$L$46,5,FALSE)*B470</f>
        <v>1.3442137782769396E-3</v>
      </c>
      <c r="AB470" s="18">
        <f>VLOOKUP(AB$1,'2014(上) TFIDF'!$H$2:$L$46,5,FALSE)*B470</f>
        <v>1.334988064411365E-3</v>
      </c>
      <c r="AC470" s="18">
        <f>VLOOKUP(AC$1,'2014(上) TFIDF'!$H$2:$L$46,5,FALSE)*B470</f>
        <v>4.0033017987755145E-4</v>
      </c>
      <c r="AD470" s="18">
        <f>VLOOKUP(AD$1,'2014(上) TFIDF'!$H$2:$L$46,5,FALSE)*B470</f>
        <v>1.3442137782769396E-3</v>
      </c>
      <c r="AE470" s="18">
        <f>VLOOKUP(AE$1,'2014(上) TFIDF'!$H$2:$L$46,5,FALSE)*B470</f>
        <v>1.5154813304241643E-3</v>
      </c>
      <c r="AF470" s="18">
        <f>VLOOKUP(AF$1,'2014(上) TFIDF'!$H$2:$L$46,5,FALSE)*B470</f>
        <v>1.5732764060072662E-3</v>
      </c>
      <c r="AG470" s="18">
        <f>VLOOKUP(AG$1,'2014(上) TFIDF'!$H$2:$L$46,5,FALSE)*B470</f>
        <v>2.525802217373607E-4</v>
      </c>
      <c r="AH470" s="18">
        <f>VLOOKUP(AH$1,'2014(上) TFIDF'!$H$2:$L$46,5,FALSE)*B470</f>
        <v>0</v>
      </c>
      <c r="AI470" s="18">
        <f>VLOOKUP(AI$1,'2014(上) TFIDF'!$H$2:$L$46,5,FALSE)*B470</f>
        <v>1.762322910201244E-3</v>
      </c>
      <c r="AJ470" s="18">
        <f>VLOOKUP(AJ$1,'2014(上) TFIDF'!$H$2:$L$46,5,FALSE)*B470</f>
        <v>1.2393835146797694E-3</v>
      </c>
      <c r="AK470" s="18">
        <f>VLOOKUP(AK$1,'2014(上) TFIDF'!$H$2:$L$46,5,FALSE)*B470</f>
        <v>1.4919637364171302E-3</v>
      </c>
      <c r="AL470" s="18">
        <f>VLOOKUP(AL$1,'2014(上) TFIDF'!$H$2:$L$46,5,FALSE)*B470</f>
        <v>1.3255226950071766E-3</v>
      </c>
      <c r="AM470" s="18">
        <f>VLOOKUP(AM$1,'2014(上) TFIDF'!$H$2:$L$46,5,FALSE)*B470</f>
        <v>1.5634272595972756E-3</v>
      </c>
      <c r="AN470" s="18">
        <f>VLOOKUP(AN$1,'2014(上) TFIDF'!$H$2:$L$46,5,FALSE)*B470</f>
        <v>7.5774066521208216E-4</v>
      </c>
      <c r="AO470" s="18">
        <f>VLOOKUP(AO$1,'2014(上) TFIDF'!$H$2:$L$46,5,FALSE)*B470</f>
        <v>0</v>
      </c>
      <c r="AP470" s="18">
        <f>VLOOKUP(AP$1,'2014(上) TFIDF'!$H$2:$L$46,5,FALSE)*B470</f>
        <v>4.0033017987755145E-4</v>
      </c>
      <c r="AQ470" s="18">
        <f>VLOOKUP(AQ$1,'2014(上) TFIDF'!$H$2:$L$46,5,FALSE)*B470</f>
        <v>1.4535707613700147E-3</v>
      </c>
      <c r="AR470" s="18">
        <f>VLOOKUP(AR$1,'2014(上) TFIDF'!$H$2:$L$46,5,FALSE)*B470</f>
        <v>1.2393835146797694E-3</v>
      </c>
      <c r="AS470" s="18">
        <f>VLOOKUP(AS$1,'2014(上) TFIDF'!$H$2:$L$46,5,FALSE)*B470</f>
        <v>5.864731130648574E-4</v>
      </c>
      <c r="AT470" s="18">
        <f>VLOOKUP(AT$1,'2014(上) TFIDF'!$H$2:$L$46,5,FALSE)*B470</f>
        <v>5.864731130648574E-4</v>
      </c>
      <c r="AU470" s="18">
        <f>VLOOKUP(AU$1,'2014(上) TFIDF'!$H$2:$L$46,5,FALSE)*B470</f>
        <v>1.2629011086868033E-3</v>
      </c>
    </row>
    <row r="471" spans="1:47">
      <c r="A471" s="18" t="s">
        <v>6843</v>
      </c>
      <c r="B471" s="18">
        <v>1.6666666666666668E-3</v>
      </c>
      <c r="C471" s="18">
        <f>VLOOKUP(C$1,'2014(上) TFIDF'!$H$2:$L$46,5,FALSE)*B471</f>
        <v>4.3527360107660816E-4</v>
      </c>
      <c r="D471" s="18">
        <f>VLOOKUP(D$1,'2014(上) TFIDF'!$H$2:$L$46,5,FALSE)*B471</f>
        <v>1.1088208590429032E-3</v>
      </c>
      <c r="E471" s="18">
        <f>VLOOKUP(E$1,'2014(上) TFIDF'!$H$2:$L$46,5,FALSE)*B471</f>
        <v>0</v>
      </c>
      <c r="F471" s="18">
        <f>VLOOKUP(F$1,'2014(上) TFIDF'!$H$2:$L$46,5,FALSE)*B471</f>
        <v>0</v>
      </c>
      <c r="G471" s="18">
        <f>VLOOKUP(G$1,'2014(上) TFIDF'!$H$2:$L$46,5,FALSE)*B471</f>
        <v>3.9098207537657163E-4</v>
      </c>
      <c r="H471" s="18">
        <f>VLOOKUP(H$1,'2014(上) TFIDF'!$H$2:$L$46,5,FALSE)*B471</f>
        <v>6.2310525635587575E-4</v>
      </c>
      <c r="I471" s="18">
        <f>VLOOKUP(I$1,'2014(上) TFIDF'!$H$2:$L$46,5,FALSE)*B471</f>
        <v>0</v>
      </c>
      <c r="J471" s="18">
        <f>VLOOKUP(J$1,'2014(上) TFIDF'!$H$2:$L$46,5,FALSE)*B471</f>
        <v>5.8252267021376353E-4</v>
      </c>
      <c r="K471" s="18">
        <f>VLOOKUP(K$1,'2014(上) TFIDF'!$H$2:$L$46,5,FALSE)*B471</f>
        <v>7.2775570435971927E-4</v>
      </c>
      <c r="L471" s="18">
        <f>VLOOKUP(L$1,'2014(上) TFIDF'!$H$2:$L$46,5,FALSE)*B471</f>
        <v>0</v>
      </c>
      <c r="M471" s="18">
        <f>VLOOKUP(M$1,'2014(上) TFIDF'!$H$2:$L$46,5,FALSE)*B471</f>
        <v>7.9149207084744952E-4</v>
      </c>
      <c r="N471" s="18">
        <f>VLOOKUP(N$1,'2014(上) TFIDF'!$H$2:$L$46,5,FALSE)*B471</f>
        <v>0</v>
      </c>
      <c r="O471" s="18">
        <f>VLOOKUP(O$1,'2014(上) TFIDF'!$H$2:$L$46,5,FALSE)*B471</f>
        <v>3.9098207537657163E-4</v>
      </c>
      <c r="P471" s="18">
        <f>VLOOKUP(P$1,'2014(上) TFIDF'!$H$2:$L$46,5,FALSE)*B471</f>
        <v>7.3960833905755471E-4</v>
      </c>
      <c r="Q471" s="18">
        <f>VLOOKUP(Q$1,'2014(上) TFIDF'!$H$2:$L$46,5,FALSE)*B471</f>
        <v>1.6838681449157382E-4</v>
      </c>
      <c r="R471" s="18">
        <f>VLOOKUP(R$1,'2014(上) TFIDF'!$H$2:$L$46,5,FALSE)*B471</f>
        <v>1.6838681449157382E-4</v>
      </c>
      <c r="S471" s="18">
        <f>VLOOKUP(S$1,'2014(上) TFIDF'!$H$2:$L$46,5,FALSE)*B471</f>
        <v>6.4110836696409425E-4</v>
      </c>
      <c r="T471" s="18">
        <f>VLOOKUP(T$1,'2014(上) TFIDF'!$H$2:$L$46,5,FALSE)*B471</f>
        <v>2.6688678658503434E-4</v>
      </c>
      <c r="U471" s="18">
        <f>VLOOKUP(U$1,'2014(上) TFIDF'!$H$2:$L$46,5,FALSE)*B471</f>
        <v>8.3422133507195413E-4</v>
      </c>
      <c r="V471" s="18">
        <f>VLOOKUP(V$1,'2014(上) TFIDF'!$H$2:$L$46,5,FALSE)*B471</f>
        <v>7.7204723005975574E-4</v>
      </c>
      <c r="W471" s="18">
        <f>VLOOKUP(W$1,'2014(上) TFIDF'!$H$2:$L$46,5,FALSE)*B471</f>
        <v>2.6688678658503434E-4</v>
      </c>
      <c r="X471" s="18">
        <f>VLOOKUP(X$1,'2014(上) TFIDF'!$H$2:$L$46,5,FALSE)*B471</f>
        <v>1.2895418362833669E-3</v>
      </c>
      <c r="Y471" s="18">
        <f>VLOOKUP(Y$1,'2014(上) TFIDF'!$H$2:$L$46,5,FALSE)*B471</f>
        <v>0</v>
      </c>
      <c r="Z471" s="18">
        <f>VLOOKUP(Z$1,'2014(上) TFIDF'!$H$2:$L$46,5,FALSE)*B471</f>
        <v>1.0455900719722406E-3</v>
      </c>
      <c r="AA471" s="18">
        <f>VLOOKUP(AA$1,'2014(上) TFIDF'!$H$2:$L$46,5,FALSE)*B471</f>
        <v>8.9614251885129304E-4</v>
      </c>
      <c r="AB471" s="18">
        <f>VLOOKUP(AB$1,'2014(上) TFIDF'!$H$2:$L$46,5,FALSE)*B471</f>
        <v>8.8999204294090998E-4</v>
      </c>
      <c r="AC471" s="18">
        <f>VLOOKUP(AC$1,'2014(上) TFIDF'!$H$2:$L$46,5,FALSE)*B471</f>
        <v>2.6688678658503434E-4</v>
      </c>
      <c r="AD471" s="18">
        <f>VLOOKUP(AD$1,'2014(上) TFIDF'!$H$2:$L$46,5,FALSE)*B471</f>
        <v>8.9614251885129304E-4</v>
      </c>
      <c r="AE471" s="18">
        <f>VLOOKUP(AE$1,'2014(上) TFIDF'!$H$2:$L$46,5,FALSE)*B471</f>
        <v>1.010320886949443E-3</v>
      </c>
      <c r="AF471" s="18">
        <f>VLOOKUP(AF$1,'2014(上) TFIDF'!$H$2:$L$46,5,FALSE)*B471</f>
        <v>1.0488509373381776E-3</v>
      </c>
      <c r="AG471" s="18">
        <f>VLOOKUP(AG$1,'2014(上) TFIDF'!$H$2:$L$46,5,FALSE)*B471</f>
        <v>1.6838681449157382E-4</v>
      </c>
      <c r="AH471" s="18">
        <f>VLOOKUP(AH$1,'2014(上) TFIDF'!$H$2:$L$46,5,FALSE)*B471</f>
        <v>0</v>
      </c>
      <c r="AI471" s="18">
        <f>VLOOKUP(AI$1,'2014(上) TFIDF'!$H$2:$L$46,5,FALSE)*B471</f>
        <v>1.1748819401341626E-3</v>
      </c>
      <c r="AJ471" s="18">
        <f>VLOOKUP(AJ$1,'2014(上) TFIDF'!$H$2:$L$46,5,FALSE)*B471</f>
        <v>8.2625567645317963E-4</v>
      </c>
      <c r="AK471" s="18">
        <f>VLOOKUP(AK$1,'2014(上) TFIDF'!$H$2:$L$46,5,FALSE)*B471</f>
        <v>9.9464249094475339E-4</v>
      </c>
      <c r="AL471" s="18">
        <f>VLOOKUP(AL$1,'2014(上) TFIDF'!$H$2:$L$46,5,FALSE)*B471</f>
        <v>8.8368179667145112E-4</v>
      </c>
      <c r="AM471" s="18">
        <f>VLOOKUP(AM$1,'2014(上) TFIDF'!$H$2:$L$46,5,FALSE)*B471</f>
        <v>1.0422848397315171E-3</v>
      </c>
      <c r="AN471" s="18">
        <f>VLOOKUP(AN$1,'2014(上) TFIDF'!$H$2:$L$46,5,FALSE)*B471</f>
        <v>5.0516044347472151E-4</v>
      </c>
      <c r="AO471" s="18">
        <f>VLOOKUP(AO$1,'2014(上) TFIDF'!$H$2:$L$46,5,FALSE)*B471</f>
        <v>0</v>
      </c>
      <c r="AP471" s="18">
        <f>VLOOKUP(AP$1,'2014(上) TFIDF'!$H$2:$L$46,5,FALSE)*B471</f>
        <v>2.6688678658503434E-4</v>
      </c>
      <c r="AQ471" s="18">
        <f>VLOOKUP(AQ$1,'2014(上) TFIDF'!$H$2:$L$46,5,FALSE)*B471</f>
        <v>9.6904717424667656E-4</v>
      </c>
      <c r="AR471" s="18">
        <f>VLOOKUP(AR$1,'2014(上) TFIDF'!$H$2:$L$46,5,FALSE)*B471</f>
        <v>8.2625567645317963E-4</v>
      </c>
      <c r="AS471" s="18">
        <f>VLOOKUP(AS$1,'2014(上) TFIDF'!$H$2:$L$46,5,FALSE)*B471</f>
        <v>3.9098207537657163E-4</v>
      </c>
      <c r="AT471" s="18">
        <f>VLOOKUP(AT$1,'2014(上) TFIDF'!$H$2:$L$46,5,FALSE)*B471</f>
        <v>3.9098207537657163E-4</v>
      </c>
      <c r="AU471" s="18">
        <f>VLOOKUP(AU$1,'2014(上) TFIDF'!$H$2:$L$46,5,FALSE)*B471</f>
        <v>8.4193407245786893E-4</v>
      </c>
    </row>
    <row r="472" spans="1:47">
      <c r="A472" s="18" t="s">
        <v>3422</v>
      </c>
      <c r="B472" s="18">
        <v>1.25E-3</v>
      </c>
      <c r="C472" s="18">
        <f>VLOOKUP(C$1,'2014(上) TFIDF'!$H$2:$L$46,5,FALSE)*B472</f>
        <v>3.2645520080745608E-4</v>
      </c>
      <c r="D472" s="18">
        <f>VLOOKUP(D$1,'2014(上) TFIDF'!$H$2:$L$46,5,FALSE)*B472</f>
        <v>8.3161564428217737E-4</v>
      </c>
      <c r="E472" s="18">
        <f>VLOOKUP(E$1,'2014(上) TFIDF'!$H$2:$L$46,5,FALSE)*B472</f>
        <v>0</v>
      </c>
      <c r="F472" s="18">
        <f>VLOOKUP(F$1,'2014(上) TFIDF'!$H$2:$L$46,5,FALSE)*B472</f>
        <v>0</v>
      </c>
      <c r="G472" s="18">
        <f>VLOOKUP(G$1,'2014(上) TFIDF'!$H$2:$L$46,5,FALSE)*B472</f>
        <v>2.932365565324287E-4</v>
      </c>
      <c r="H472" s="18">
        <f>VLOOKUP(H$1,'2014(上) TFIDF'!$H$2:$L$46,5,FALSE)*B472</f>
        <v>4.6732894226690679E-4</v>
      </c>
      <c r="I472" s="18">
        <f>VLOOKUP(I$1,'2014(上) TFIDF'!$H$2:$L$46,5,FALSE)*B472</f>
        <v>0</v>
      </c>
      <c r="J472" s="18">
        <f>VLOOKUP(J$1,'2014(上) TFIDF'!$H$2:$L$46,5,FALSE)*B472</f>
        <v>4.3689200266032262E-4</v>
      </c>
      <c r="K472" s="18">
        <f>VLOOKUP(K$1,'2014(上) TFIDF'!$H$2:$L$46,5,FALSE)*B472</f>
        <v>5.4581677826978951E-4</v>
      </c>
      <c r="L472" s="18">
        <f>VLOOKUP(L$1,'2014(上) TFIDF'!$H$2:$L$46,5,FALSE)*B472</f>
        <v>0</v>
      </c>
      <c r="M472" s="18">
        <f>VLOOKUP(M$1,'2014(上) TFIDF'!$H$2:$L$46,5,FALSE)*B472</f>
        <v>5.9361905313558717E-4</v>
      </c>
      <c r="N472" s="18">
        <f>VLOOKUP(N$1,'2014(上) TFIDF'!$H$2:$L$46,5,FALSE)*B472</f>
        <v>0</v>
      </c>
      <c r="O472" s="18">
        <f>VLOOKUP(O$1,'2014(上) TFIDF'!$H$2:$L$46,5,FALSE)*B472</f>
        <v>2.932365565324287E-4</v>
      </c>
      <c r="P472" s="18">
        <f>VLOOKUP(P$1,'2014(上) TFIDF'!$H$2:$L$46,5,FALSE)*B472</f>
        <v>5.5470625429316603E-4</v>
      </c>
      <c r="Q472" s="18">
        <f>VLOOKUP(Q$1,'2014(上) TFIDF'!$H$2:$L$46,5,FALSE)*B472</f>
        <v>1.2629011086868035E-4</v>
      </c>
      <c r="R472" s="18">
        <f>VLOOKUP(R$1,'2014(上) TFIDF'!$H$2:$L$46,5,FALSE)*B472</f>
        <v>1.2629011086868035E-4</v>
      </c>
      <c r="S472" s="18">
        <f>VLOOKUP(S$1,'2014(上) TFIDF'!$H$2:$L$46,5,FALSE)*B472</f>
        <v>4.8083127522307071E-4</v>
      </c>
      <c r="T472" s="18">
        <f>VLOOKUP(T$1,'2014(上) TFIDF'!$H$2:$L$46,5,FALSE)*B472</f>
        <v>2.0016508993877572E-4</v>
      </c>
      <c r="U472" s="18">
        <f>VLOOKUP(U$1,'2014(上) TFIDF'!$H$2:$L$46,5,FALSE)*B472</f>
        <v>6.256660013039656E-4</v>
      </c>
      <c r="V472" s="18">
        <f>VLOOKUP(V$1,'2014(上) TFIDF'!$H$2:$L$46,5,FALSE)*B472</f>
        <v>5.7903542254481672E-4</v>
      </c>
      <c r="W472" s="18">
        <f>VLOOKUP(W$1,'2014(上) TFIDF'!$H$2:$L$46,5,FALSE)*B472</f>
        <v>2.0016508993877572E-4</v>
      </c>
      <c r="X472" s="18">
        <f>VLOOKUP(X$1,'2014(上) TFIDF'!$H$2:$L$46,5,FALSE)*B472</f>
        <v>9.6715637721252515E-4</v>
      </c>
      <c r="Y472" s="18">
        <f>VLOOKUP(Y$1,'2014(上) TFIDF'!$H$2:$L$46,5,FALSE)*B472</f>
        <v>0</v>
      </c>
      <c r="Z472" s="18">
        <f>VLOOKUP(Z$1,'2014(上) TFIDF'!$H$2:$L$46,5,FALSE)*B472</f>
        <v>7.8419255397918042E-4</v>
      </c>
      <c r="AA472" s="18">
        <f>VLOOKUP(AA$1,'2014(上) TFIDF'!$H$2:$L$46,5,FALSE)*B472</f>
        <v>6.7210688913846978E-4</v>
      </c>
      <c r="AB472" s="18">
        <f>VLOOKUP(AB$1,'2014(上) TFIDF'!$H$2:$L$46,5,FALSE)*B472</f>
        <v>6.6749403220568249E-4</v>
      </c>
      <c r="AC472" s="18">
        <f>VLOOKUP(AC$1,'2014(上) TFIDF'!$H$2:$L$46,5,FALSE)*B472</f>
        <v>2.0016508993877572E-4</v>
      </c>
      <c r="AD472" s="18">
        <f>VLOOKUP(AD$1,'2014(上) TFIDF'!$H$2:$L$46,5,FALSE)*B472</f>
        <v>6.7210688913846978E-4</v>
      </c>
      <c r="AE472" s="18">
        <f>VLOOKUP(AE$1,'2014(上) TFIDF'!$H$2:$L$46,5,FALSE)*B472</f>
        <v>7.5774066521208216E-4</v>
      </c>
      <c r="AF472" s="18">
        <f>VLOOKUP(AF$1,'2014(上) TFIDF'!$H$2:$L$46,5,FALSE)*B472</f>
        <v>7.8663820300363309E-4</v>
      </c>
      <c r="AG472" s="18">
        <f>VLOOKUP(AG$1,'2014(上) TFIDF'!$H$2:$L$46,5,FALSE)*B472</f>
        <v>1.2629011086868035E-4</v>
      </c>
      <c r="AH472" s="18">
        <f>VLOOKUP(AH$1,'2014(上) TFIDF'!$H$2:$L$46,5,FALSE)*B472</f>
        <v>0</v>
      </c>
      <c r="AI472" s="18">
        <f>VLOOKUP(AI$1,'2014(上) TFIDF'!$H$2:$L$46,5,FALSE)*B472</f>
        <v>8.81161455100622E-4</v>
      </c>
      <c r="AJ472" s="18">
        <f>VLOOKUP(AJ$1,'2014(上) TFIDF'!$H$2:$L$46,5,FALSE)*B472</f>
        <v>6.1969175733988472E-4</v>
      </c>
      <c r="AK472" s="18">
        <f>VLOOKUP(AK$1,'2014(上) TFIDF'!$H$2:$L$46,5,FALSE)*B472</f>
        <v>7.459818682085651E-4</v>
      </c>
      <c r="AL472" s="18">
        <f>VLOOKUP(AL$1,'2014(上) TFIDF'!$H$2:$L$46,5,FALSE)*B472</f>
        <v>6.6276134750358829E-4</v>
      </c>
      <c r="AM472" s="18">
        <f>VLOOKUP(AM$1,'2014(上) TFIDF'!$H$2:$L$46,5,FALSE)*B472</f>
        <v>7.8171362979863779E-4</v>
      </c>
      <c r="AN472" s="18">
        <f>VLOOKUP(AN$1,'2014(上) TFIDF'!$H$2:$L$46,5,FALSE)*B472</f>
        <v>3.7887033260604108E-4</v>
      </c>
      <c r="AO472" s="18">
        <f>VLOOKUP(AO$1,'2014(上) TFIDF'!$H$2:$L$46,5,FALSE)*B472</f>
        <v>0</v>
      </c>
      <c r="AP472" s="18">
        <f>VLOOKUP(AP$1,'2014(上) TFIDF'!$H$2:$L$46,5,FALSE)*B472</f>
        <v>2.0016508993877572E-4</v>
      </c>
      <c r="AQ472" s="18">
        <f>VLOOKUP(AQ$1,'2014(上) TFIDF'!$H$2:$L$46,5,FALSE)*B472</f>
        <v>7.2678538068500736E-4</v>
      </c>
      <c r="AR472" s="18">
        <f>VLOOKUP(AR$1,'2014(上) TFIDF'!$H$2:$L$46,5,FALSE)*B472</f>
        <v>6.1969175733988472E-4</v>
      </c>
      <c r="AS472" s="18">
        <f>VLOOKUP(AS$1,'2014(上) TFIDF'!$H$2:$L$46,5,FALSE)*B472</f>
        <v>2.932365565324287E-4</v>
      </c>
      <c r="AT472" s="18">
        <f>VLOOKUP(AT$1,'2014(上) TFIDF'!$H$2:$L$46,5,FALSE)*B472</f>
        <v>2.932365565324287E-4</v>
      </c>
      <c r="AU472" s="18">
        <f>VLOOKUP(AU$1,'2014(上) TFIDF'!$H$2:$L$46,5,FALSE)*B472</f>
        <v>6.3145055434340167E-4</v>
      </c>
    </row>
    <row r="473" spans="1:47">
      <c r="A473" s="18" t="s">
        <v>8641</v>
      </c>
      <c r="B473" s="18">
        <v>1.6666666666666668E-3</v>
      </c>
      <c r="C473" s="18">
        <f>VLOOKUP(C$1,'2014(上) TFIDF'!$H$2:$L$46,5,FALSE)*B473</f>
        <v>4.3527360107660816E-4</v>
      </c>
      <c r="D473" s="18">
        <f>VLOOKUP(D$1,'2014(上) TFIDF'!$H$2:$L$46,5,FALSE)*B473</f>
        <v>1.1088208590429032E-3</v>
      </c>
      <c r="E473" s="18">
        <f>VLOOKUP(E$1,'2014(上) TFIDF'!$H$2:$L$46,5,FALSE)*B473</f>
        <v>0</v>
      </c>
      <c r="F473" s="18">
        <f>VLOOKUP(F$1,'2014(上) TFIDF'!$H$2:$L$46,5,FALSE)*B473</f>
        <v>0</v>
      </c>
      <c r="G473" s="18">
        <f>VLOOKUP(G$1,'2014(上) TFIDF'!$H$2:$L$46,5,FALSE)*B473</f>
        <v>3.9098207537657163E-4</v>
      </c>
      <c r="H473" s="18">
        <f>VLOOKUP(H$1,'2014(上) TFIDF'!$H$2:$L$46,5,FALSE)*B473</f>
        <v>6.2310525635587575E-4</v>
      </c>
      <c r="I473" s="18">
        <f>VLOOKUP(I$1,'2014(上) TFIDF'!$H$2:$L$46,5,FALSE)*B473</f>
        <v>0</v>
      </c>
      <c r="J473" s="18">
        <f>VLOOKUP(J$1,'2014(上) TFIDF'!$H$2:$L$46,5,FALSE)*B473</f>
        <v>5.8252267021376353E-4</v>
      </c>
      <c r="K473" s="18">
        <f>VLOOKUP(K$1,'2014(上) TFIDF'!$H$2:$L$46,5,FALSE)*B473</f>
        <v>7.2775570435971927E-4</v>
      </c>
      <c r="L473" s="18">
        <f>VLOOKUP(L$1,'2014(上) TFIDF'!$H$2:$L$46,5,FALSE)*B473</f>
        <v>0</v>
      </c>
      <c r="M473" s="18">
        <f>VLOOKUP(M$1,'2014(上) TFIDF'!$H$2:$L$46,5,FALSE)*B473</f>
        <v>7.9149207084744952E-4</v>
      </c>
      <c r="N473" s="18">
        <f>VLOOKUP(N$1,'2014(上) TFIDF'!$H$2:$L$46,5,FALSE)*B473</f>
        <v>0</v>
      </c>
      <c r="O473" s="18">
        <f>VLOOKUP(O$1,'2014(上) TFIDF'!$H$2:$L$46,5,FALSE)*B473</f>
        <v>3.9098207537657163E-4</v>
      </c>
      <c r="P473" s="18">
        <f>VLOOKUP(P$1,'2014(上) TFIDF'!$H$2:$L$46,5,FALSE)*B473</f>
        <v>7.3960833905755471E-4</v>
      </c>
      <c r="Q473" s="18">
        <f>VLOOKUP(Q$1,'2014(上) TFIDF'!$H$2:$L$46,5,FALSE)*B473</f>
        <v>1.6838681449157382E-4</v>
      </c>
      <c r="R473" s="18">
        <f>VLOOKUP(R$1,'2014(上) TFIDF'!$H$2:$L$46,5,FALSE)*B473</f>
        <v>1.6838681449157382E-4</v>
      </c>
      <c r="S473" s="18">
        <f>VLOOKUP(S$1,'2014(上) TFIDF'!$H$2:$L$46,5,FALSE)*B473</f>
        <v>6.4110836696409425E-4</v>
      </c>
      <c r="T473" s="18">
        <f>VLOOKUP(T$1,'2014(上) TFIDF'!$H$2:$L$46,5,FALSE)*B473</f>
        <v>2.6688678658503434E-4</v>
      </c>
      <c r="U473" s="18">
        <f>VLOOKUP(U$1,'2014(上) TFIDF'!$H$2:$L$46,5,FALSE)*B473</f>
        <v>8.3422133507195413E-4</v>
      </c>
      <c r="V473" s="18">
        <f>VLOOKUP(V$1,'2014(上) TFIDF'!$H$2:$L$46,5,FALSE)*B473</f>
        <v>7.7204723005975574E-4</v>
      </c>
      <c r="W473" s="18">
        <f>VLOOKUP(W$1,'2014(上) TFIDF'!$H$2:$L$46,5,FALSE)*B473</f>
        <v>2.6688678658503434E-4</v>
      </c>
      <c r="X473" s="18">
        <f>VLOOKUP(X$1,'2014(上) TFIDF'!$H$2:$L$46,5,FALSE)*B473</f>
        <v>1.2895418362833669E-3</v>
      </c>
      <c r="Y473" s="18">
        <f>VLOOKUP(Y$1,'2014(上) TFIDF'!$H$2:$L$46,5,FALSE)*B473</f>
        <v>0</v>
      </c>
      <c r="Z473" s="18">
        <f>VLOOKUP(Z$1,'2014(上) TFIDF'!$H$2:$L$46,5,FALSE)*B473</f>
        <v>1.0455900719722406E-3</v>
      </c>
      <c r="AA473" s="18">
        <f>VLOOKUP(AA$1,'2014(上) TFIDF'!$H$2:$L$46,5,FALSE)*B473</f>
        <v>8.9614251885129304E-4</v>
      </c>
      <c r="AB473" s="18">
        <f>VLOOKUP(AB$1,'2014(上) TFIDF'!$H$2:$L$46,5,FALSE)*B473</f>
        <v>8.8999204294090998E-4</v>
      </c>
      <c r="AC473" s="18">
        <f>VLOOKUP(AC$1,'2014(上) TFIDF'!$H$2:$L$46,5,FALSE)*B473</f>
        <v>2.6688678658503434E-4</v>
      </c>
      <c r="AD473" s="18">
        <f>VLOOKUP(AD$1,'2014(上) TFIDF'!$H$2:$L$46,5,FALSE)*B473</f>
        <v>8.9614251885129304E-4</v>
      </c>
      <c r="AE473" s="18">
        <f>VLOOKUP(AE$1,'2014(上) TFIDF'!$H$2:$L$46,5,FALSE)*B473</f>
        <v>1.010320886949443E-3</v>
      </c>
      <c r="AF473" s="18">
        <f>VLOOKUP(AF$1,'2014(上) TFIDF'!$H$2:$L$46,5,FALSE)*B473</f>
        <v>1.0488509373381776E-3</v>
      </c>
      <c r="AG473" s="18">
        <f>VLOOKUP(AG$1,'2014(上) TFIDF'!$H$2:$L$46,5,FALSE)*B473</f>
        <v>1.6838681449157382E-4</v>
      </c>
      <c r="AH473" s="18">
        <f>VLOOKUP(AH$1,'2014(上) TFIDF'!$H$2:$L$46,5,FALSE)*B473</f>
        <v>0</v>
      </c>
      <c r="AI473" s="18">
        <f>VLOOKUP(AI$1,'2014(上) TFIDF'!$H$2:$L$46,5,FALSE)*B473</f>
        <v>1.1748819401341626E-3</v>
      </c>
      <c r="AJ473" s="18">
        <f>VLOOKUP(AJ$1,'2014(上) TFIDF'!$H$2:$L$46,5,FALSE)*B473</f>
        <v>8.2625567645317963E-4</v>
      </c>
      <c r="AK473" s="18">
        <f>VLOOKUP(AK$1,'2014(上) TFIDF'!$H$2:$L$46,5,FALSE)*B473</f>
        <v>9.9464249094475339E-4</v>
      </c>
      <c r="AL473" s="18">
        <f>VLOOKUP(AL$1,'2014(上) TFIDF'!$H$2:$L$46,5,FALSE)*B473</f>
        <v>8.8368179667145112E-4</v>
      </c>
      <c r="AM473" s="18">
        <f>VLOOKUP(AM$1,'2014(上) TFIDF'!$H$2:$L$46,5,FALSE)*B473</f>
        <v>1.0422848397315171E-3</v>
      </c>
      <c r="AN473" s="18">
        <f>VLOOKUP(AN$1,'2014(上) TFIDF'!$H$2:$L$46,5,FALSE)*B473</f>
        <v>5.0516044347472151E-4</v>
      </c>
      <c r="AO473" s="18">
        <f>VLOOKUP(AO$1,'2014(上) TFIDF'!$H$2:$L$46,5,FALSE)*B473</f>
        <v>0</v>
      </c>
      <c r="AP473" s="18">
        <f>VLOOKUP(AP$1,'2014(上) TFIDF'!$H$2:$L$46,5,FALSE)*B473</f>
        <v>2.6688678658503434E-4</v>
      </c>
      <c r="AQ473" s="18">
        <f>VLOOKUP(AQ$1,'2014(上) TFIDF'!$H$2:$L$46,5,FALSE)*B473</f>
        <v>9.6904717424667656E-4</v>
      </c>
      <c r="AR473" s="18">
        <f>VLOOKUP(AR$1,'2014(上) TFIDF'!$H$2:$L$46,5,FALSE)*B473</f>
        <v>8.2625567645317963E-4</v>
      </c>
      <c r="AS473" s="18">
        <f>VLOOKUP(AS$1,'2014(上) TFIDF'!$H$2:$L$46,5,FALSE)*B473</f>
        <v>3.9098207537657163E-4</v>
      </c>
      <c r="AT473" s="18">
        <f>VLOOKUP(AT$1,'2014(上) TFIDF'!$H$2:$L$46,5,FALSE)*B473</f>
        <v>3.9098207537657163E-4</v>
      </c>
      <c r="AU473" s="18">
        <f>VLOOKUP(AU$1,'2014(上) TFIDF'!$H$2:$L$46,5,FALSE)*B473</f>
        <v>8.4193407245786893E-4</v>
      </c>
    </row>
    <row r="474" spans="1:47">
      <c r="A474" s="18" t="s">
        <v>8115</v>
      </c>
      <c r="B474" s="18">
        <v>2.5000000000000001E-3</v>
      </c>
      <c r="C474" s="18">
        <f>VLOOKUP(C$1,'2014(上) TFIDF'!$H$2:$L$46,5,FALSE)*B474</f>
        <v>6.5291040161491215E-4</v>
      </c>
      <c r="D474" s="18">
        <f>VLOOKUP(D$1,'2014(上) TFIDF'!$H$2:$L$46,5,FALSE)*B474</f>
        <v>1.6632312885643547E-3</v>
      </c>
      <c r="E474" s="18">
        <f>VLOOKUP(E$1,'2014(上) TFIDF'!$H$2:$L$46,5,FALSE)*B474</f>
        <v>0</v>
      </c>
      <c r="F474" s="18">
        <f>VLOOKUP(F$1,'2014(上) TFIDF'!$H$2:$L$46,5,FALSE)*B474</f>
        <v>0</v>
      </c>
      <c r="G474" s="18">
        <f>VLOOKUP(G$1,'2014(上) TFIDF'!$H$2:$L$46,5,FALSE)*B474</f>
        <v>5.864731130648574E-4</v>
      </c>
      <c r="H474" s="18">
        <f>VLOOKUP(H$1,'2014(上) TFIDF'!$H$2:$L$46,5,FALSE)*B474</f>
        <v>9.3465788453381358E-4</v>
      </c>
      <c r="I474" s="18">
        <f>VLOOKUP(I$1,'2014(上) TFIDF'!$H$2:$L$46,5,FALSE)*B474</f>
        <v>0</v>
      </c>
      <c r="J474" s="18">
        <f>VLOOKUP(J$1,'2014(上) TFIDF'!$H$2:$L$46,5,FALSE)*B474</f>
        <v>8.7378400532064525E-4</v>
      </c>
      <c r="K474" s="18">
        <f>VLOOKUP(K$1,'2014(上) TFIDF'!$H$2:$L$46,5,FALSE)*B474</f>
        <v>1.091633556539579E-3</v>
      </c>
      <c r="L474" s="18">
        <f>VLOOKUP(L$1,'2014(上) TFIDF'!$H$2:$L$46,5,FALSE)*B474</f>
        <v>0</v>
      </c>
      <c r="M474" s="18">
        <f>VLOOKUP(M$1,'2014(上) TFIDF'!$H$2:$L$46,5,FALSE)*B474</f>
        <v>1.1872381062711743E-3</v>
      </c>
      <c r="N474" s="18">
        <f>VLOOKUP(N$1,'2014(上) TFIDF'!$H$2:$L$46,5,FALSE)*B474</f>
        <v>0</v>
      </c>
      <c r="O474" s="18">
        <f>VLOOKUP(O$1,'2014(上) TFIDF'!$H$2:$L$46,5,FALSE)*B474</f>
        <v>5.864731130648574E-4</v>
      </c>
      <c r="P474" s="18">
        <f>VLOOKUP(P$1,'2014(上) TFIDF'!$H$2:$L$46,5,FALSE)*B474</f>
        <v>1.1094125085863321E-3</v>
      </c>
      <c r="Q474" s="18">
        <f>VLOOKUP(Q$1,'2014(上) TFIDF'!$H$2:$L$46,5,FALSE)*B474</f>
        <v>2.525802217373607E-4</v>
      </c>
      <c r="R474" s="18">
        <f>VLOOKUP(R$1,'2014(上) TFIDF'!$H$2:$L$46,5,FALSE)*B474</f>
        <v>2.525802217373607E-4</v>
      </c>
      <c r="S474" s="18">
        <f>VLOOKUP(S$1,'2014(上) TFIDF'!$H$2:$L$46,5,FALSE)*B474</f>
        <v>9.6166255044614142E-4</v>
      </c>
      <c r="T474" s="18">
        <f>VLOOKUP(T$1,'2014(上) TFIDF'!$H$2:$L$46,5,FALSE)*B474</f>
        <v>4.0033017987755145E-4</v>
      </c>
      <c r="U474" s="18">
        <f>VLOOKUP(U$1,'2014(上) TFIDF'!$H$2:$L$46,5,FALSE)*B474</f>
        <v>1.2513320026079312E-3</v>
      </c>
      <c r="V474" s="18">
        <f>VLOOKUP(V$1,'2014(上) TFIDF'!$H$2:$L$46,5,FALSE)*B474</f>
        <v>1.1580708450896334E-3</v>
      </c>
      <c r="W474" s="18">
        <f>VLOOKUP(W$1,'2014(上) TFIDF'!$H$2:$L$46,5,FALSE)*B474</f>
        <v>4.0033017987755145E-4</v>
      </c>
      <c r="X474" s="18">
        <f>VLOOKUP(X$1,'2014(上) TFIDF'!$H$2:$L$46,5,FALSE)*B474</f>
        <v>1.9343127544250503E-3</v>
      </c>
      <c r="Y474" s="18">
        <f>VLOOKUP(Y$1,'2014(上) TFIDF'!$H$2:$L$46,5,FALSE)*B474</f>
        <v>0</v>
      </c>
      <c r="Z474" s="18">
        <f>VLOOKUP(Z$1,'2014(上) TFIDF'!$H$2:$L$46,5,FALSE)*B474</f>
        <v>1.5683851079583608E-3</v>
      </c>
      <c r="AA474" s="18">
        <f>VLOOKUP(AA$1,'2014(上) TFIDF'!$H$2:$L$46,5,FALSE)*B474</f>
        <v>1.3442137782769396E-3</v>
      </c>
      <c r="AB474" s="18">
        <f>VLOOKUP(AB$1,'2014(上) TFIDF'!$H$2:$L$46,5,FALSE)*B474</f>
        <v>1.334988064411365E-3</v>
      </c>
      <c r="AC474" s="18">
        <f>VLOOKUP(AC$1,'2014(上) TFIDF'!$H$2:$L$46,5,FALSE)*B474</f>
        <v>4.0033017987755145E-4</v>
      </c>
      <c r="AD474" s="18">
        <f>VLOOKUP(AD$1,'2014(上) TFIDF'!$H$2:$L$46,5,FALSE)*B474</f>
        <v>1.3442137782769396E-3</v>
      </c>
      <c r="AE474" s="18">
        <f>VLOOKUP(AE$1,'2014(上) TFIDF'!$H$2:$L$46,5,FALSE)*B474</f>
        <v>1.5154813304241643E-3</v>
      </c>
      <c r="AF474" s="18">
        <f>VLOOKUP(AF$1,'2014(上) TFIDF'!$H$2:$L$46,5,FALSE)*B474</f>
        <v>1.5732764060072662E-3</v>
      </c>
      <c r="AG474" s="18">
        <f>VLOOKUP(AG$1,'2014(上) TFIDF'!$H$2:$L$46,5,FALSE)*B474</f>
        <v>2.525802217373607E-4</v>
      </c>
      <c r="AH474" s="18">
        <f>VLOOKUP(AH$1,'2014(上) TFIDF'!$H$2:$L$46,5,FALSE)*B474</f>
        <v>0</v>
      </c>
      <c r="AI474" s="18">
        <f>VLOOKUP(AI$1,'2014(上) TFIDF'!$H$2:$L$46,5,FALSE)*B474</f>
        <v>1.762322910201244E-3</v>
      </c>
      <c r="AJ474" s="18">
        <f>VLOOKUP(AJ$1,'2014(上) TFIDF'!$H$2:$L$46,5,FALSE)*B474</f>
        <v>1.2393835146797694E-3</v>
      </c>
      <c r="AK474" s="18">
        <f>VLOOKUP(AK$1,'2014(上) TFIDF'!$H$2:$L$46,5,FALSE)*B474</f>
        <v>1.4919637364171302E-3</v>
      </c>
      <c r="AL474" s="18">
        <f>VLOOKUP(AL$1,'2014(上) TFIDF'!$H$2:$L$46,5,FALSE)*B474</f>
        <v>1.3255226950071766E-3</v>
      </c>
      <c r="AM474" s="18">
        <f>VLOOKUP(AM$1,'2014(上) TFIDF'!$H$2:$L$46,5,FALSE)*B474</f>
        <v>1.5634272595972756E-3</v>
      </c>
      <c r="AN474" s="18">
        <f>VLOOKUP(AN$1,'2014(上) TFIDF'!$H$2:$L$46,5,FALSE)*B474</f>
        <v>7.5774066521208216E-4</v>
      </c>
      <c r="AO474" s="18">
        <f>VLOOKUP(AO$1,'2014(上) TFIDF'!$H$2:$L$46,5,FALSE)*B474</f>
        <v>0</v>
      </c>
      <c r="AP474" s="18">
        <f>VLOOKUP(AP$1,'2014(上) TFIDF'!$H$2:$L$46,5,FALSE)*B474</f>
        <v>4.0033017987755145E-4</v>
      </c>
      <c r="AQ474" s="18">
        <f>VLOOKUP(AQ$1,'2014(上) TFIDF'!$H$2:$L$46,5,FALSE)*B474</f>
        <v>1.4535707613700147E-3</v>
      </c>
      <c r="AR474" s="18">
        <f>VLOOKUP(AR$1,'2014(上) TFIDF'!$H$2:$L$46,5,FALSE)*B474</f>
        <v>1.2393835146797694E-3</v>
      </c>
      <c r="AS474" s="18">
        <f>VLOOKUP(AS$1,'2014(上) TFIDF'!$H$2:$L$46,5,FALSE)*B474</f>
        <v>5.864731130648574E-4</v>
      </c>
      <c r="AT474" s="18">
        <f>VLOOKUP(AT$1,'2014(上) TFIDF'!$H$2:$L$46,5,FALSE)*B474</f>
        <v>5.864731130648574E-4</v>
      </c>
      <c r="AU474" s="18">
        <f>VLOOKUP(AU$1,'2014(上) TFIDF'!$H$2:$L$46,5,FALSE)*B474</f>
        <v>1.2629011086868033E-3</v>
      </c>
    </row>
    <row r="475" spans="1:47">
      <c r="A475" s="18" t="s">
        <v>6607</v>
      </c>
      <c r="B475" s="18">
        <v>0.01</v>
      </c>
      <c r="C475" s="18">
        <f>VLOOKUP(C$1,'2014(上) TFIDF'!$H$2:$L$46,5,FALSE)*B475</f>
        <v>2.6116416064596486E-3</v>
      </c>
      <c r="D475" s="18">
        <f>VLOOKUP(D$1,'2014(上) TFIDF'!$H$2:$L$46,5,FALSE)*B475</f>
        <v>6.652925154257419E-3</v>
      </c>
      <c r="E475" s="18">
        <f>VLOOKUP(E$1,'2014(上) TFIDF'!$H$2:$L$46,5,FALSE)*B475</f>
        <v>0</v>
      </c>
      <c r="F475" s="18">
        <f>VLOOKUP(F$1,'2014(上) TFIDF'!$H$2:$L$46,5,FALSE)*B475</f>
        <v>0</v>
      </c>
      <c r="G475" s="18">
        <f>VLOOKUP(G$1,'2014(上) TFIDF'!$H$2:$L$46,5,FALSE)*B475</f>
        <v>2.3458924522594296E-3</v>
      </c>
      <c r="H475" s="18">
        <f>VLOOKUP(H$1,'2014(上) TFIDF'!$H$2:$L$46,5,FALSE)*B475</f>
        <v>3.7386315381352543E-3</v>
      </c>
      <c r="I475" s="18">
        <f>VLOOKUP(I$1,'2014(上) TFIDF'!$H$2:$L$46,5,FALSE)*B475</f>
        <v>0</v>
      </c>
      <c r="J475" s="18">
        <f>VLOOKUP(J$1,'2014(上) TFIDF'!$H$2:$L$46,5,FALSE)*B475</f>
        <v>3.495136021282581E-3</v>
      </c>
      <c r="K475" s="18">
        <f>VLOOKUP(K$1,'2014(上) TFIDF'!$H$2:$L$46,5,FALSE)*B475</f>
        <v>4.3665342261583161E-3</v>
      </c>
      <c r="L475" s="18">
        <f>VLOOKUP(L$1,'2014(上) TFIDF'!$H$2:$L$46,5,FALSE)*B475</f>
        <v>0</v>
      </c>
      <c r="M475" s="18">
        <f>VLOOKUP(M$1,'2014(上) TFIDF'!$H$2:$L$46,5,FALSE)*B475</f>
        <v>4.7489524250846973E-3</v>
      </c>
      <c r="N475" s="18">
        <f>VLOOKUP(N$1,'2014(上) TFIDF'!$H$2:$L$46,5,FALSE)*B475</f>
        <v>0</v>
      </c>
      <c r="O475" s="18">
        <f>VLOOKUP(O$1,'2014(上) TFIDF'!$H$2:$L$46,5,FALSE)*B475</f>
        <v>2.3458924522594296E-3</v>
      </c>
      <c r="P475" s="18">
        <f>VLOOKUP(P$1,'2014(上) TFIDF'!$H$2:$L$46,5,FALSE)*B475</f>
        <v>4.4376500343453282E-3</v>
      </c>
      <c r="Q475" s="18">
        <f>VLOOKUP(Q$1,'2014(上) TFIDF'!$H$2:$L$46,5,FALSE)*B475</f>
        <v>1.0103208869494428E-3</v>
      </c>
      <c r="R475" s="18">
        <f>VLOOKUP(R$1,'2014(上) TFIDF'!$H$2:$L$46,5,FALSE)*B475</f>
        <v>1.0103208869494428E-3</v>
      </c>
      <c r="S475" s="18">
        <f>VLOOKUP(S$1,'2014(上) TFIDF'!$H$2:$L$46,5,FALSE)*B475</f>
        <v>3.8466502017845657E-3</v>
      </c>
      <c r="T475" s="18">
        <f>VLOOKUP(T$1,'2014(上) TFIDF'!$H$2:$L$46,5,FALSE)*B475</f>
        <v>1.6013207195102058E-3</v>
      </c>
      <c r="U475" s="18">
        <f>VLOOKUP(U$1,'2014(上) TFIDF'!$H$2:$L$46,5,FALSE)*B475</f>
        <v>5.0053280104317248E-3</v>
      </c>
      <c r="V475" s="18">
        <f>VLOOKUP(V$1,'2014(上) TFIDF'!$H$2:$L$46,5,FALSE)*B475</f>
        <v>4.6322833803585338E-3</v>
      </c>
      <c r="W475" s="18">
        <f>VLOOKUP(W$1,'2014(上) TFIDF'!$H$2:$L$46,5,FALSE)*B475</f>
        <v>1.6013207195102058E-3</v>
      </c>
      <c r="X475" s="18">
        <f>VLOOKUP(X$1,'2014(上) TFIDF'!$H$2:$L$46,5,FALSE)*B475</f>
        <v>7.7372510177002012E-3</v>
      </c>
      <c r="Y475" s="18">
        <f>VLOOKUP(Y$1,'2014(上) TFIDF'!$H$2:$L$46,5,FALSE)*B475</f>
        <v>0</v>
      </c>
      <c r="Z475" s="18">
        <f>VLOOKUP(Z$1,'2014(上) TFIDF'!$H$2:$L$46,5,FALSE)*B475</f>
        <v>6.2735404318334433E-3</v>
      </c>
      <c r="AA475" s="18">
        <f>VLOOKUP(AA$1,'2014(上) TFIDF'!$H$2:$L$46,5,FALSE)*B475</f>
        <v>5.3768551131077582E-3</v>
      </c>
      <c r="AB475" s="18">
        <f>VLOOKUP(AB$1,'2014(上) TFIDF'!$H$2:$L$46,5,FALSE)*B475</f>
        <v>5.3399522576454599E-3</v>
      </c>
      <c r="AC475" s="18">
        <f>VLOOKUP(AC$1,'2014(上) TFIDF'!$H$2:$L$46,5,FALSE)*B475</f>
        <v>1.6013207195102058E-3</v>
      </c>
      <c r="AD475" s="18">
        <f>VLOOKUP(AD$1,'2014(上) TFIDF'!$H$2:$L$46,5,FALSE)*B475</f>
        <v>5.3768551131077582E-3</v>
      </c>
      <c r="AE475" s="18">
        <f>VLOOKUP(AE$1,'2014(上) TFIDF'!$H$2:$L$46,5,FALSE)*B475</f>
        <v>6.0619253216966573E-3</v>
      </c>
      <c r="AF475" s="18">
        <f>VLOOKUP(AF$1,'2014(上) TFIDF'!$H$2:$L$46,5,FALSE)*B475</f>
        <v>6.2931056240290648E-3</v>
      </c>
      <c r="AG475" s="18">
        <f>VLOOKUP(AG$1,'2014(上) TFIDF'!$H$2:$L$46,5,FALSE)*B475</f>
        <v>1.0103208869494428E-3</v>
      </c>
      <c r="AH475" s="18">
        <f>VLOOKUP(AH$1,'2014(上) TFIDF'!$H$2:$L$46,5,FALSE)*B475</f>
        <v>0</v>
      </c>
      <c r="AI475" s="18">
        <f>VLOOKUP(AI$1,'2014(上) TFIDF'!$H$2:$L$46,5,FALSE)*B475</f>
        <v>7.049291640804976E-3</v>
      </c>
      <c r="AJ475" s="18">
        <f>VLOOKUP(AJ$1,'2014(上) TFIDF'!$H$2:$L$46,5,FALSE)*B475</f>
        <v>4.9575340587190778E-3</v>
      </c>
      <c r="AK475" s="18">
        <f>VLOOKUP(AK$1,'2014(上) TFIDF'!$H$2:$L$46,5,FALSE)*B475</f>
        <v>5.9678549456685208E-3</v>
      </c>
      <c r="AL475" s="18">
        <f>VLOOKUP(AL$1,'2014(上) TFIDF'!$H$2:$L$46,5,FALSE)*B475</f>
        <v>5.3020907800287063E-3</v>
      </c>
      <c r="AM475" s="18">
        <f>VLOOKUP(AM$1,'2014(上) TFIDF'!$H$2:$L$46,5,FALSE)*B475</f>
        <v>6.2537090383891023E-3</v>
      </c>
      <c r="AN475" s="18">
        <f>VLOOKUP(AN$1,'2014(上) TFIDF'!$H$2:$L$46,5,FALSE)*B475</f>
        <v>3.0309626608483286E-3</v>
      </c>
      <c r="AO475" s="18">
        <f>VLOOKUP(AO$1,'2014(上) TFIDF'!$H$2:$L$46,5,FALSE)*B475</f>
        <v>0</v>
      </c>
      <c r="AP475" s="18">
        <f>VLOOKUP(AP$1,'2014(上) TFIDF'!$H$2:$L$46,5,FALSE)*B475</f>
        <v>1.6013207195102058E-3</v>
      </c>
      <c r="AQ475" s="18">
        <f>VLOOKUP(AQ$1,'2014(上) TFIDF'!$H$2:$L$46,5,FALSE)*B475</f>
        <v>5.8142830454800589E-3</v>
      </c>
      <c r="AR475" s="18">
        <f>VLOOKUP(AR$1,'2014(上) TFIDF'!$H$2:$L$46,5,FALSE)*B475</f>
        <v>4.9575340587190778E-3</v>
      </c>
      <c r="AS475" s="18">
        <f>VLOOKUP(AS$1,'2014(上) TFIDF'!$H$2:$L$46,5,FALSE)*B475</f>
        <v>2.3458924522594296E-3</v>
      </c>
      <c r="AT475" s="18">
        <f>VLOOKUP(AT$1,'2014(上) TFIDF'!$H$2:$L$46,5,FALSE)*B475</f>
        <v>2.3458924522594296E-3</v>
      </c>
      <c r="AU475" s="18">
        <f>VLOOKUP(AU$1,'2014(上) TFIDF'!$H$2:$L$46,5,FALSE)*B475</f>
        <v>5.0516044347472134E-3</v>
      </c>
    </row>
    <row r="476" spans="1:47">
      <c r="A476" s="18" t="s">
        <v>5541</v>
      </c>
      <c r="B476" s="18">
        <v>5.0000000000000001E-3</v>
      </c>
      <c r="C476" s="18">
        <f>VLOOKUP(C$1,'2014(上) TFIDF'!$H$2:$L$46,5,FALSE)*B476</f>
        <v>1.3058208032298243E-3</v>
      </c>
      <c r="D476" s="18">
        <f>VLOOKUP(D$1,'2014(上) TFIDF'!$H$2:$L$46,5,FALSE)*B476</f>
        <v>3.3264625771287095E-3</v>
      </c>
      <c r="E476" s="18">
        <f>VLOOKUP(E$1,'2014(上) TFIDF'!$H$2:$L$46,5,FALSE)*B476</f>
        <v>0</v>
      </c>
      <c r="F476" s="18">
        <f>VLOOKUP(F$1,'2014(上) TFIDF'!$H$2:$L$46,5,FALSE)*B476</f>
        <v>0</v>
      </c>
      <c r="G476" s="18">
        <f>VLOOKUP(G$1,'2014(上) TFIDF'!$H$2:$L$46,5,FALSE)*B476</f>
        <v>1.1729462261297148E-3</v>
      </c>
      <c r="H476" s="18">
        <f>VLOOKUP(H$1,'2014(上) TFIDF'!$H$2:$L$46,5,FALSE)*B476</f>
        <v>1.8693157690676272E-3</v>
      </c>
      <c r="I476" s="18">
        <f>VLOOKUP(I$1,'2014(上) TFIDF'!$H$2:$L$46,5,FALSE)*B476</f>
        <v>0</v>
      </c>
      <c r="J476" s="18">
        <f>VLOOKUP(J$1,'2014(上) TFIDF'!$H$2:$L$46,5,FALSE)*B476</f>
        <v>1.7475680106412905E-3</v>
      </c>
      <c r="K476" s="18">
        <f>VLOOKUP(K$1,'2014(上) TFIDF'!$H$2:$L$46,5,FALSE)*B476</f>
        <v>2.183267113079158E-3</v>
      </c>
      <c r="L476" s="18">
        <f>VLOOKUP(L$1,'2014(上) TFIDF'!$H$2:$L$46,5,FALSE)*B476</f>
        <v>0</v>
      </c>
      <c r="M476" s="18">
        <f>VLOOKUP(M$1,'2014(上) TFIDF'!$H$2:$L$46,5,FALSE)*B476</f>
        <v>2.3744762125423487E-3</v>
      </c>
      <c r="N476" s="18">
        <f>VLOOKUP(N$1,'2014(上) TFIDF'!$H$2:$L$46,5,FALSE)*B476</f>
        <v>0</v>
      </c>
      <c r="O476" s="18">
        <f>VLOOKUP(O$1,'2014(上) TFIDF'!$H$2:$L$46,5,FALSE)*B476</f>
        <v>1.1729462261297148E-3</v>
      </c>
      <c r="P476" s="18">
        <f>VLOOKUP(P$1,'2014(上) TFIDF'!$H$2:$L$46,5,FALSE)*B476</f>
        <v>2.2188250171726641E-3</v>
      </c>
      <c r="Q476" s="18">
        <f>VLOOKUP(Q$1,'2014(上) TFIDF'!$H$2:$L$46,5,FALSE)*B476</f>
        <v>5.051604434747214E-4</v>
      </c>
      <c r="R476" s="18">
        <f>VLOOKUP(R$1,'2014(上) TFIDF'!$H$2:$L$46,5,FALSE)*B476</f>
        <v>5.051604434747214E-4</v>
      </c>
      <c r="S476" s="18">
        <f>VLOOKUP(S$1,'2014(上) TFIDF'!$H$2:$L$46,5,FALSE)*B476</f>
        <v>1.9233251008922828E-3</v>
      </c>
      <c r="T476" s="18">
        <f>VLOOKUP(T$1,'2014(上) TFIDF'!$H$2:$L$46,5,FALSE)*B476</f>
        <v>8.006603597551029E-4</v>
      </c>
      <c r="U476" s="18">
        <f>VLOOKUP(U$1,'2014(上) TFIDF'!$H$2:$L$46,5,FALSE)*B476</f>
        <v>2.5026640052158624E-3</v>
      </c>
      <c r="V476" s="18">
        <f>VLOOKUP(V$1,'2014(上) TFIDF'!$H$2:$L$46,5,FALSE)*B476</f>
        <v>2.3161416901792669E-3</v>
      </c>
      <c r="W476" s="18">
        <f>VLOOKUP(W$1,'2014(上) TFIDF'!$H$2:$L$46,5,FALSE)*B476</f>
        <v>8.006603597551029E-4</v>
      </c>
      <c r="X476" s="18">
        <f>VLOOKUP(X$1,'2014(上) TFIDF'!$H$2:$L$46,5,FALSE)*B476</f>
        <v>3.8686255088501006E-3</v>
      </c>
      <c r="Y476" s="18">
        <f>VLOOKUP(Y$1,'2014(上) TFIDF'!$H$2:$L$46,5,FALSE)*B476</f>
        <v>0</v>
      </c>
      <c r="Z476" s="18">
        <f>VLOOKUP(Z$1,'2014(上) TFIDF'!$H$2:$L$46,5,FALSE)*B476</f>
        <v>3.1367702159167217E-3</v>
      </c>
      <c r="AA476" s="18">
        <f>VLOOKUP(AA$1,'2014(上) TFIDF'!$H$2:$L$46,5,FALSE)*B476</f>
        <v>2.6884275565538791E-3</v>
      </c>
      <c r="AB476" s="18">
        <f>VLOOKUP(AB$1,'2014(上) TFIDF'!$H$2:$L$46,5,FALSE)*B476</f>
        <v>2.6699761288227299E-3</v>
      </c>
      <c r="AC476" s="18">
        <f>VLOOKUP(AC$1,'2014(上) TFIDF'!$H$2:$L$46,5,FALSE)*B476</f>
        <v>8.006603597551029E-4</v>
      </c>
      <c r="AD476" s="18">
        <f>VLOOKUP(AD$1,'2014(上) TFIDF'!$H$2:$L$46,5,FALSE)*B476</f>
        <v>2.6884275565538791E-3</v>
      </c>
      <c r="AE476" s="18">
        <f>VLOOKUP(AE$1,'2014(上) TFIDF'!$H$2:$L$46,5,FALSE)*B476</f>
        <v>3.0309626608483286E-3</v>
      </c>
      <c r="AF476" s="18">
        <f>VLOOKUP(AF$1,'2014(上) TFIDF'!$H$2:$L$46,5,FALSE)*B476</f>
        <v>3.1465528120145324E-3</v>
      </c>
      <c r="AG476" s="18">
        <f>VLOOKUP(AG$1,'2014(上) TFIDF'!$H$2:$L$46,5,FALSE)*B476</f>
        <v>5.051604434747214E-4</v>
      </c>
      <c r="AH476" s="18">
        <f>VLOOKUP(AH$1,'2014(上) TFIDF'!$H$2:$L$46,5,FALSE)*B476</f>
        <v>0</v>
      </c>
      <c r="AI476" s="18">
        <f>VLOOKUP(AI$1,'2014(上) TFIDF'!$H$2:$L$46,5,FALSE)*B476</f>
        <v>3.524645820402488E-3</v>
      </c>
      <c r="AJ476" s="18">
        <f>VLOOKUP(AJ$1,'2014(上) TFIDF'!$H$2:$L$46,5,FALSE)*B476</f>
        <v>2.4787670293595389E-3</v>
      </c>
      <c r="AK476" s="18">
        <f>VLOOKUP(AK$1,'2014(上) TFIDF'!$H$2:$L$46,5,FALSE)*B476</f>
        <v>2.9839274728342604E-3</v>
      </c>
      <c r="AL476" s="18">
        <f>VLOOKUP(AL$1,'2014(上) TFIDF'!$H$2:$L$46,5,FALSE)*B476</f>
        <v>2.6510453900143532E-3</v>
      </c>
      <c r="AM476" s="18">
        <f>VLOOKUP(AM$1,'2014(上) TFIDF'!$H$2:$L$46,5,FALSE)*B476</f>
        <v>3.1268545191945512E-3</v>
      </c>
      <c r="AN476" s="18">
        <f>VLOOKUP(AN$1,'2014(上) TFIDF'!$H$2:$L$46,5,FALSE)*B476</f>
        <v>1.5154813304241643E-3</v>
      </c>
      <c r="AO476" s="18">
        <f>VLOOKUP(AO$1,'2014(上) TFIDF'!$H$2:$L$46,5,FALSE)*B476</f>
        <v>0</v>
      </c>
      <c r="AP476" s="18">
        <f>VLOOKUP(AP$1,'2014(上) TFIDF'!$H$2:$L$46,5,FALSE)*B476</f>
        <v>8.006603597551029E-4</v>
      </c>
      <c r="AQ476" s="18">
        <f>VLOOKUP(AQ$1,'2014(上) TFIDF'!$H$2:$L$46,5,FALSE)*B476</f>
        <v>2.9071415227400295E-3</v>
      </c>
      <c r="AR476" s="18">
        <f>VLOOKUP(AR$1,'2014(上) TFIDF'!$H$2:$L$46,5,FALSE)*B476</f>
        <v>2.4787670293595389E-3</v>
      </c>
      <c r="AS476" s="18">
        <f>VLOOKUP(AS$1,'2014(上) TFIDF'!$H$2:$L$46,5,FALSE)*B476</f>
        <v>1.1729462261297148E-3</v>
      </c>
      <c r="AT476" s="18">
        <f>VLOOKUP(AT$1,'2014(上) TFIDF'!$H$2:$L$46,5,FALSE)*B476</f>
        <v>1.1729462261297148E-3</v>
      </c>
      <c r="AU476" s="18">
        <f>VLOOKUP(AU$1,'2014(上) TFIDF'!$H$2:$L$46,5,FALSE)*B476</f>
        <v>2.5258022173736067E-3</v>
      </c>
    </row>
    <row r="477" spans="1:47">
      <c r="A477" s="18" t="s">
        <v>9210</v>
      </c>
      <c r="B477" s="18">
        <v>1.6666666666666668E-3</v>
      </c>
      <c r="C477" s="18">
        <f>VLOOKUP(C$1,'2014(上) TFIDF'!$H$2:$L$46,5,FALSE)*B477</f>
        <v>4.3527360107660816E-4</v>
      </c>
      <c r="D477" s="18">
        <f>VLOOKUP(D$1,'2014(上) TFIDF'!$H$2:$L$46,5,FALSE)*B477</f>
        <v>1.1088208590429032E-3</v>
      </c>
      <c r="E477" s="18">
        <f>VLOOKUP(E$1,'2014(上) TFIDF'!$H$2:$L$46,5,FALSE)*B477</f>
        <v>0</v>
      </c>
      <c r="F477" s="18">
        <f>VLOOKUP(F$1,'2014(上) TFIDF'!$H$2:$L$46,5,FALSE)*B477</f>
        <v>0</v>
      </c>
      <c r="G477" s="18">
        <f>VLOOKUP(G$1,'2014(上) TFIDF'!$H$2:$L$46,5,FALSE)*B477</f>
        <v>3.9098207537657163E-4</v>
      </c>
      <c r="H477" s="18">
        <f>VLOOKUP(H$1,'2014(上) TFIDF'!$H$2:$L$46,5,FALSE)*B477</f>
        <v>6.2310525635587575E-4</v>
      </c>
      <c r="I477" s="18">
        <f>VLOOKUP(I$1,'2014(上) TFIDF'!$H$2:$L$46,5,FALSE)*B477</f>
        <v>0</v>
      </c>
      <c r="J477" s="18">
        <f>VLOOKUP(J$1,'2014(上) TFIDF'!$H$2:$L$46,5,FALSE)*B477</f>
        <v>5.8252267021376353E-4</v>
      </c>
      <c r="K477" s="18">
        <f>VLOOKUP(K$1,'2014(上) TFIDF'!$H$2:$L$46,5,FALSE)*B477</f>
        <v>7.2775570435971927E-4</v>
      </c>
      <c r="L477" s="18">
        <f>VLOOKUP(L$1,'2014(上) TFIDF'!$H$2:$L$46,5,FALSE)*B477</f>
        <v>0</v>
      </c>
      <c r="M477" s="18">
        <f>VLOOKUP(M$1,'2014(上) TFIDF'!$H$2:$L$46,5,FALSE)*B477</f>
        <v>7.9149207084744952E-4</v>
      </c>
      <c r="N477" s="18">
        <f>VLOOKUP(N$1,'2014(上) TFIDF'!$H$2:$L$46,5,FALSE)*B477</f>
        <v>0</v>
      </c>
      <c r="O477" s="18">
        <f>VLOOKUP(O$1,'2014(上) TFIDF'!$H$2:$L$46,5,FALSE)*B477</f>
        <v>3.9098207537657163E-4</v>
      </c>
      <c r="P477" s="18">
        <f>VLOOKUP(P$1,'2014(上) TFIDF'!$H$2:$L$46,5,FALSE)*B477</f>
        <v>7.3960833905755471E-4</v>
      </c>
      <c r="Q477" s="18">
        <f>VLOOKUP(Q$1,'2014(上) TFIDF'!$H$2:$L$46,5,FALSE)*B477</f>
        <v>1.6838681449157382E-4</v>
      </c>
      <c r="R477" s="18">
        <f>VLOOKUP(R$1,'2014(上) TFIDF'!$H$2:$L$46,5,FALSE)*B477</f>
        <v>1.6838681449157382E-4</v>
      </c>
      <c r="S477" s="18">
        <f>VLOOKUP(S$1,'2014(上) TFIDF'!$H$2:$L$46,5,FALSE)*B477</f>
        <v>6.4110836696409425E-4</v>
      </c>
      <c r="T477" s="18">
        <f>VLOOKUP(T$1,'2014(上) TFIDF'!$H$2:$L$46,5,FALSE)*B477</f>
        <v>2.6688678658503434E-4</v>
      </c>
      <c r="U477" s="18">
        <f>VLOOKUP(U$1,'2014(上) TFIDF'!$H$2:$L$46,5,FALSE)*B477</f>
        <v>8.3422133507195413E-4</v>
      </c>
      <c r="V477" s="18">
        <f>VLOOKUP(V$1,'2014(上) TFIDF'!$H$2:$L$46,5,FALSE)*B477</f>
        <v>7.7204723005975574E-4</v>
      </c>
      <c r="W477" s="18">
        <f>VLOOKUP(W$1,'2014(上) TFIDF'!$H$2:$L$46,5,FALSE)*B477</f>
        <v>2.6688678658503434E-4</v>
      </c>
      <c r="X477" s="18">
        <f>VLOOKUP(X$1,'2014(上) TFIDF'!$H$2:$L$46,5,FALSE)*B477</f>
        <v>1.2895418362833669E-3</v>
      </c>
      <c r="Y477" s="18">
        <f>VLOOKUP(Y$1,'2014(上) TFIDF'!$H$2:$L$46,5,FALSE)*B477</f>
        <v>0</v>
      </c>
      <c r="Z477" s="18">
        <f>VLOOKUP(Z$1,'2014(上) TFIDF'!$H$2:$L$46,5,FALSE)*B477</f>
        <v>1.0455900719722406E-3</v>
      </c>
      <c r="AA477" s="18">
        <f>VLOOKUP(AA$1,'2014(上) TFIDF'!$H$2:$L$46,5,FALSE)*B477</f>
        <v>8.9614251885129304E-4</v>
      </c>
      <c r="AB477" s="18">
        <f>VLOOKUP(AB$1,'2014(上) TFIDF'!$H$2:$L$46,5,FALSE)*B477</f>
        <v>8.8999204294090998E-4</v>
      </c>
      <c r="AC477" s="18">
        <f>VLOOKUP(AC$1,'2014(上) TFIDF'!$H$2:$L$46,5,FALSE)*B477</f>
        <v>2.6688678658503434E-4</v>
      </c>
      <c r="AD477" s="18">
        <f>VLOOKUP(AD$1,'2014(上) TFIDF'!$H$2:$L$46,5,FALSE)*B477</f>
        <v>8.9614251885129304E-4</v>
      </c>
      <c r="AE477" s="18">
        <f>VLOOKUP(AE$1,'2014(上) TFIDF'!$H$2:$L$46,5,FALSE)*B477</f>
        <v>1.010320886949443E-3</v>
      </c>
      <c r="AF477" s="18">
        <f>VLOOKUP(AF$1,'2014(上) TFIDF'!$H$2:$L$46,5,FALSE)*B477</f>
        <v>1.0488509373381776E-3</v>
      </c>
      <c r="AG477" s="18">
        <f>VLOOKUP(AG$1,'2014(上) TFIDF'!$H$2:$L$46,5,FALSE)*B477</f>
        <v>1.6838681449157382E-4</v>
      </c>
      <c r="AH477" s="18">
        <f>VLOOKUP(AH$1,'2014(上) TFIDF'!$H$2:$L$46,5,FALSE)*B477</f>
        <v>0</v>
      </c>
      <c r="AI477" s="18">
        <f>VLOOKUP(AI$1,'2014(上) TFIDF'!$H$2:$L$46,5,FALSE)*B477</f>
        <v>1.1748819401341626E-3</v>
      </c>
      <c r="AJ477" s="18">
        <f>VLOOKUP(AJ$1,'2014(上) TFIDF'!$H$2:$L$46,5,FALSE)*B477</f>
        <v>8.2625567645317963E-4</v>
      </c>
      <c r="AK477" s="18">
        <f>VLOOKUP(AK$1,'2014(上) TFIDF'!$H$2:$L$46,5,FALSE)*B477</f>
        <v>9.9464249094475339E-4</v>
      </c>
      <c r="AL477" s="18">
        <f>VLOOKUP(AL$1,'2014(上) TFIDF'!$H$2:$L$46,5,FALSE)*B477</f>
        <v>8.8368179667145112E-4</v>
      </c>
      <c r="AM477" s="18">
        <f>VLOOKUP(AM$1,'2014(上) TFIDF'!$H$2:$L$46,5,FALSE)*B477</f>
        <v>1.0422848397315171E-3</v>
      </c>
      <c r="AN477" s="18">
        <f>VLOOKUP(AN$1,'2014(上) TFIDF'!$H$2:$L$46,5,FALSE)*B477</f>
        <v>5.0516044347472151E-4</v>
      </c>
      <c r="AO477" s="18">
        <f>VLOOKUP(AO$1,'2014(上) TFIDF'!$H$2:$L$46,5,FALSE)*B477</f>
        <v>0</v>
      </c>
      <c r="AP477" s="18">
        <f>VLOOKUP(AP$1,'2014(上) TFIDF'!$H$2:$L$46,5,FALSE)*B477</f>
        <v>2.6688678658503434E-4</v>
      </c>
      <c r="AQ477" s="18">
        <f>VLOOKUP(AQ$1,'2014(上) TFIDF'!$H$2:$L$46,5,FALSE)*B477</f>
        <v>9.6904717424667656E-4</v>
      </c>
      <c r="AR477" s="18">
        <f>VLOOKUP(AR$1,'2014(上) TFIDF'!$H$2:$L$46,5,FALSE)*B477</f>
        <v>8.2625567645317963E-4</v>
      </c>
      <c r="AS477" s="18">
        <f>VLOOKUP(AS$1,'2014(上) TFIDF'!$H$2:$L$46,5,FALSE)*B477</f>
        <v>3.9098207537657163E-4</v>
      </c>
      <c r="AT477" s="18">
        <f>VLOOKUP(AT$1,'2014(上) TFIDF'!$H$2:$L$46,5,FALSE)*B477</f>
        <v>3.9098207537657163E-4</v>
      </c>
      <c r="AU477" s="18">
        <f>VLOOKUP(AU$1,'2014(上) TFIDF'!$H$2:$L$46,5,FALSE)*B477</f>
        <v>8.4193407245786893E-4</v>
      </c>
    </row>
    <row r="478" spans="1:47">
      <c r="A478" s="18" t="s">
        <v>7259</v>
      </c>
      <c r="B478" s="18">
        <v>2.1276595744680851E-4</v>
      </c>
      <c r="C478" s="18">
        <f>VLOOKUP(C$1,'2014(上) TFIDF'!$H$2:$L$46,5,FALSE)*B478</f>
        <v>5.556684269063082E-5</v>
      </c>
      <c r="D478" s="18">
        <f>VLOOKUP(D$1,'2014(上) TFIDF'!$H$2:$L$46,5,FALSE)*B478</f>
        <v>1.4155159902675359E-4</v>
      </c>
      <c r="E478" s="18">
        <f>VLOOKUP(E$1,'2014(上) TFIDF'!$H$2:$L$46,5,FALSE)*B478</f>
        <v>0</v>
      </c>
      <c r="F478" s="18">
        <f>VLOOKUP(F$1,'2014(上) TFIDF'!$H$2:$L$46,5,FALSE)*B478</f>
        <v>0</v>
      </c>
      <c r="G478" s="18">
        <f>VLOOKUP(G$1,'2014(上) TFIDF'!$H$2:$L$46,5,FALSE)*B478</f>
        <v>4.9912605367221906E-5</v>
      </c>
      <c r="H478" s="18">
        <f>VLOOKUP(H$1,'2014(上) TFIDF'!$H$2:$L$46,5,FALSE)*B478</f>
        <v>7.954535187521817E-5</v>
      </c>
      <c r="I478" s="18">
        <f>VLOOKUP(I$1,'2014(上) TFIDF'!$H$2:$L$46,5,FALSE)*B478</f>
        <v>0</v>
      </c>
      <c r="J478" s="18">
        <f>VLOOKUP(J$1,'2014(上) TFIDF'!$H$2:$L$46,5,FALSE)*B478</f>
        <v>7.4364596197501722E-5</v>
      </c>
      <c r="K478" s="18">
        <f>VLOOKUP(K$1,'2014(上) TFIDF'!$H$2:$L$46,5,FALSE)*B478</f>
        <v>9.2904983535283317E-5</v>
      </c>
      <c r="L478" s="18">
        <f>VLOOKUP(L$1,'2014(上) TFIDF'!$H$2:$L$46,5,FALSE)*B478</f>
        <v>0</v>
      </c>
      <c r="M478" s="18">
        <f>VLOOKUP(M$1,'2014(上) TFIDF'!$H$2:$L$46,5,FALSE)*B478</f>
        <v>1.0104154095924887E-4</v>
      </c>
      <c r="N478" s="18">
        <f>VLOOKUP(N$1,'2014(上) TFIDF'!$H$2:$L$46,5,FALSE)*B478</f>
        <v>0</v>
      </c>
      <c r="O478" s="18">
        <f>VLOOKUP(O$1,'2014(上) TFIDF'!$H$2:$L$46,5,FALSE)*B478</f>
        <v>4.9912605367221906E-5</v>
      </c>
      <c r="P478" s="18">
        <f>VLOOKUP(P$1,'2014(上) TFIDF'!$H$2:$L$46,5,FALSE)*B478</f>
        <v>9.4418085837134631E-5</v>
      </c>
      <c r="Q478" s="18">
        <f>VLOOKUP(Q$1,'2014(上) TFIDF'!$H$2:$L$46,5,FALSE)*B478</f>
        <v>2.1496189084030699E-5</v>
      </c>
      <c r="R478" s="18">
        <f>VLOOKUP(R$1,'2014(上) TFIDF'!$H$2:$L$46,5,FALSE)*B478</f>
        <v>2.1496189084030699E-5</v>
      </c>
      <c r="S478" s="18">
        <f>VLOOKUP(S$1,'2014(上) TFIDF'!$H$2:$L$46,5,FALSE)*B478</f>
        <v>8.1843621314565222E-5</v>
      </c>
      <c r="T478" s="18">
        <f>VLOOKUP(T$1,'2014(上) TFIDF'!$H$2:$L$46,5,FALSE)*B478</f>
        <v>3.4070653606600121E-5</v>
      </c>
      <c r="U478" s="18">
        <f>VLOOKUP(U$1,'2014(上) TFIDF'!$H$2:$L$46,5,FALSE)*B478</f>
        <v>1.0649634064748349E-4</v>
      </c>
      <c r="V478" s="18">
        <f>VLOOKUP(V$1,'2014(上) TFIDF'!$H$2:$L$46,5,FALSE)*B478</f>
        <v>9.8559220858692205E-5</v>
      </c>
      <c r="W478" s="18">
        <f>VLOOKUP(W$1,'2014(上) TFIDF'!$H$2:$L$46,5,FALSE)*B478</f>
        <v>3.4070653606600121E-5</v>
      </c>
      <c r="X478" s="18">
        <f>VLOOKUP(X$1,'2014(上) TFIDF'!$H$2:$L$46,5,FALSE)*B478</f>
        <v>1.6462236207872766E-4</v>
      </c>
      <c r="Y478" s="18">
        <f>VLOOKUP(Y$1,'2014(上) TFIDF'!$H$2:$L$46,5,FALSE)*B478</f>
        <v>0</v>
      </c>
      <c r="Z478" s="18">
        <f>VLOOKUP(Z$1,'2014(上) TFIDF'!$H$2:$L$46,5,FALSE)*B478</f>
        <v>1.3347958365603069E-4</v>
      </c>
      <c r="AA478" s="18">
        <f>VLOOKUP(AA$1,'2014(上) TFIDF'!$H$2:$L$46,5,FALSE)*B478</f>
        <v>1.14401172619314E-4</v>
      </c>
      <c r="AB478" s="18">
        <f>VLOOKUP(AB$1,'2014(上) TFIDF'!$H$2:$L$46,5,FALSE)*B478</f>
        <v>1.1361600548181829E-4</v>
      </c>
      <c r="AC478" s="18">
        <f>VLOOKUP(AC$1,'2014(上) TFIDF'!$H$2:$L$46,5,FALSE)*B478</f>
        <v>3.4070653606600121E-5</v>
      </c>
      <c r="AD478" s="18">
        <f>VLOOKUP(AD$1,'2014(上) TFIDF'!$H$2:$L$46,5,FALSE)*B478</f>
        <v>1.14401172619314E-4</v>
      </c>
      <c r="AE478" s="18">
        <f>VLOOKUP(AE$1,'2014(上) TFIDF'!$H$2:$L$46,5,FALSE)*B478</f>
        <v>1.2897713450418419E-4</v>
      </c>
      <c r="AF478" s="18">
        <f>VLOOKUP(AF$1,'2014(上) TFIDF'!$H$2:$L$46,5,FALSE)*B478</f>
        <v>1.3389586434104395E-4</v>
      </c>
      <c r="AG478" s="18">
        <f>VLOOKUP(AG$1,'2014(上) TFIDF'!$H$2:$L$46,5,FALSE)*B478</f>
        <v>2.1496189084030699E-5</v>
      </c>
      <c r="AH478" s="18">
        <f>VLOOKUP(AH$1,'2014(上) TFIDF'!$H$2:$L$46,5,FALSE)*B478</f>
        <v>0</v>
      </c>
      <c r="AI478" s="18">
        <f>VLOOKUP(AI$1,'2014(上) TFIDF'!$H$2:$L$46,5,FALSE)*B478</f>
        <v>1.4998492852776542E-4</v>
      </c>
      <c r="AJ478" s="18">
        <f>VLOOKUP(AJ$1,'2014(上) TFIDF'!$H$2:$L$46,5,FALSE)*B478</f>
        <v>1.0547944805785271E-4</v>
      </c>
      <c r="AK478" s="18">
        <f>VLOOKUP(AK$1,'2014(上) TFIDF'!$H$2:$L$46,5,FALSE)*B478</f>
        <v>1.269756371418834E-4</v>
      </c>
      <c r="AL478" s="18">
        <f>VLOOKUP(AL$1,'2014(上) TFIDF'!$H$2:$L$46,5,FALSE)*B478</f>
        <v>1.1281044212827035E-4</v>
      </c>
      <c r="AM478" s="18">
        <f>VLOOKUP(AM$1,'2014(上) TFIDF'!$H$2:$L$46,5,FALSE)*B478</f>
        <v>1.3305763911466176E-4</v>
      </c>
      <c r="AN478" s="18">
        <f>VLOOKUP(AN$1,'2014(上) TFIDF'!$H$2:$L$46,5,FALSE)*B478</f>
        <v>6.4488567252092097E-5</v>
      </c>
      <c r="AO478" s="18">
        <f>VLOOKUP(AO$1,'2014(上) TFIDF'!$H$2:$L$46,5,FALSE)*B478</f>
        <v>0</v>
      </c>
      <c r="AP478" s="18">
        <f>VLOOKUP(AP$1,'2014(上) TFIDF'!$H$2:$L$46,5,FALSE)*B478</f>
        <v>3.4070653606600121E-5</v>
      </c>
      <c r="AQ478" s="18">
        <f>VLOOKUP(AQ$1,'2014(上) TFIDF'!$H$2:$L$46,5,FALSE)*B478</f>
        <v>1.2370814990383104E-4</v>
      </c>
      <c r="AR478" s="18">
        <f>VLOOKUP(AR$1,'2014(上) TFIDF'!$H$2:$L$46,5,FALSE)*B478</f>
        <v>1.0547944805785271E-4</v>
      </c>
      <c r="AS478" s="18">
        <f>VLOOKUP(AS$1,'2014(上) TFIDF'!$H$2:$L$46,5,FALSE)*B478</f>
        <v>4.9912605367221906E-5</v>
      </c>
      <c r="AT478" s="18">
        <f>VLOOKUP(AT$1,'2014(上) TFIDF'!$H$2:$L$46,5,FALSE)*B478</f>
        <v>4.9912605367221906E-5</v>
      </c>
      <c r="AU478" s="18">
        <f>VLOOKUP(AU$1,'2014(上) TFIDF'!$H$2:$L$46,5,FALSE)*B478</f>
        <v>1.0748094542015347E-4</v>
      </c>
    </row>
    <row r="479" spans="1:47">
      <c r="A479" s="18" t="s">
        <v>7572</v>
      </c>
      <c r="B479" s="18">
        <v>2.5000000000000001E-3</v>
      </c>
      <c r="C479" s="18">
        <f>VLOOKUP(C$1,'2014(上) TFIDF'!$H$2:$L$46,5,FALSE)*B479</f>
        <v>6.5291040161491215E-4</v>
      </c>
      <c r="D479" s="18">
        <f>VLOOKUP(D$1,'2014(上) TFIDF'!$H$2:$L$46,5,FALSE)*B479</f>
        <v>1.6632312885643547E-3</v>
      </c>
      <c r="E479" s="18">
        <f>VLOOKUP(E$1,'2014(上) TFIDF'!$H$2:$L$46,5,FALSE)*B479</f>
        <v>0</v>
      </c>
      <c r="F479" s="18">
        <f>VLOOKUP(F$1,'2014(上) TFIDF'!$H$2:$L$46,5,FALSE)*B479</f>
        <v>0</v>
      </c>
      <c r="G479" s="18">
        <f>VLOOKUP(G$1,'2014(上) TFIDF'!$H$2:$L$46,5,FALSE)*B479</f>
        <v>5.864731130648574E-4</v>
      </c>
      <c r="H479" s="18">
        <f>VLOOKUP(H$1,'2014(上) TFIDF'!$H$2:$L$46,5,FALSE)*B479</f>
        <v>9.3465788453381358E-4</v>
      </c>
      <c r="I479" s="18">
        <f>VLOOKUP(I$1,'2014(上) TFIDF'!$H$2:$L$46,5,FALSE)*B479</f>
        <v>0</v>
      </c>
      <c r="J479" s="18">
        <f>VLOOKUP(J$1,'2014(上) TFIDF'!$H$2:$L$46,5,FALSE)*B479</f>
        <v>8.7378400532064525E-4</v>
      </c>
      <c r="K479" s="18">
        <f>VLOOKUP(K$1,'2014(上) TFIDF'!$H$2:$L$46,5,FALSE)*B479</f>
        <v>1.091633556539579E-3</v>
      </c>
      <c r="L479" s="18">
        <f>VLOOKUP(L$1,'2014(上) TFIDF'!$H$2:$L$46,5,FALSE)*B479</f>
        <v>0</v>
      </c>
      <c r="M479" s="18">
        <f>VLOOKUP(M$1,'2014(上) TFIDF'!$H$2:$L$46,5,FALSE)*B479</f>
        <v>1.1872381062711743E-3</v>
      </c>
      <c r="N479" s="18">
        <f>VLOOKUP(N$1,'2014(上) TFIDF'!$H$2:$L$46,5,FALSE)*B479</f>
        <v>0</v>
      </c>
      <c r="O479" s="18">
        <f>VLOOKUP(O$1,'2014(上) TFIDF'!$H$2:$L$46,5,FALSE)*B479</f>
        <v>5.864731130648574E-4</v>
      </c>
      <c r="P479" s="18">
        <f>VLOOKUP(P$1,'2014(上) TFIDF'!$H$2:$L$46,5,FALSE)*B479</f>
        <v>1.1094125085863321E-3</v>
      </c>
      <c r="Q479" s="18">
        <f>VLOOKUP(Q$1,'2014(上) TFIDF'!$H$2:$L$46,5,FALSE)*B479</f>
        <v>2.525802217373607E-4</v>
      </c>
      <c r="R479" s="18">
        <f>VLOOKUP(R$1,'2014(上) TFIDF'!$H$2:$L$46,5,FALSE)*B479</f>
        <v>2.525802217373607E-4</v>
      </c>
      <c r="S479" s="18">
        <f>VLOOKUP(S$1,'2014(上) TFIDF'!$H$2:$L$46,5,FALSE)*B479</f>
        <v>9.6166255044614142E-4</v>
      </c>
      <c r="T479" s="18">
        <f>VLOOKUP(T$1,'2014(上) TFIDF'!$H$2:$L$46,5,FALSE)*B479</f>
        <v>4.0033017987755145E-4</v>
      </c>
      <c r="U479" s="18">
        <f>VLOOKUP(U$1,'2014(上) TFIDF'!$H$2:$L$46,5,FALSE)*B479</f>
        <v>1.2513320026079312E-3</v>
      </c>
      <c r="V479" s="18">
        <f>VLOOKUP(V$1,'2014(上) TFIDF'!$H$2:$L$46,5,FALSE)*B479</f>
        <v>1.1580708450896334E-3</v>
      </c>
      <c r="W479" s="18">
        <f>VLOOKUP(W$1,'2014(上) TFIDF'!$H$2:$L$46,5,FALSE)*B479</f>
        <v>4.0033017987755145E-4</v>
      </c>
      <c r="X479" s="18">
        <f>VLOOKUP(X$1,'2014(上) TFIDF'!$H$2:$L$46,5,FALSE)*B479</f>
        <v>1.9343127544250503E-3</v>
      </c>
      <c r="Y479" s="18">
        <f>VLOOKUP(Y$1,'2014(上) TFIDF'!$H$2:$L$46,5,FALSE)*B479</f>
        <v>0</v>
      </c>
      <c r="Z479" s="18">
        <f>VLOOKUP(Z$1,'2014(上) TFIDF'!$H$2:$L$46,5,FALSE)*B479</f>
        <v>1.5683851079583608E-3</v>
      </c>
      <c r="AA479" s="18">
        <f>VLOOKUP(AA$1,'2014(上) TFIDF'!$H$2:$L$46,5,FALSE)*B479</f>
        <v>1.3442137782769396E-3</v>
      </c>
      <c r="AB479" s="18">
        <f>VLOOKUP(AB$1,'2014(上) TFIDF'!$H$2:$L$46,5,FALSE)*B479</f>
        <v>1.334988064411365E-3</v>
      </c>
      <c r="AC479" s="18">
        <f>VLOOKUP(AC$1,'2014(上) TFIDF'!$H$2:$L$46,5,FALSE)*B479</f>
        <v>4.0033017987755145E-4</v>
      </c>
      <c r="AD479" s="18">
        <f>VLOOKUP(AD$1,'2014(上) TFIDF'!$H$2:$L$46,5,FALSE)*B479</f>
        <v>1.3442137782769396E-3</v>
      </c>
      <c r="AE479" s="18">
        <f>VLOOKUP(AE$1,'2014(上) TFIDF'!$H$2:$L$46,5,FALSE)*B479</f>
        <v>1.5154813304241643E-3</v>
      </c>
      <c r="AF479" s="18">
        <f>VLOOKUP(AF$1,'2014(上) TFIDF'!$H$2:$L$46,5,FALSE)*B479</f>
        <v>1.5732764060072662E-3</v>
      </c>
      <c r="AG479" s="18">
        <f>VLOOKUP(AG$1,'2014(上) TFIDF'!$H$2:$L$46,5,FALSE)*B479</f>
        <v>2.525802217373607E-4</v>
      </c>
      <c r="AH479" s="18">
        <f>VLOOKUP(AH$1,'2014(上) TFIDF'!$H$2:$L$46,5,FALSE)*B479</f>
        <v>0</v>
      </c>
      <c r="AI479" s="18">
        <f>VLOOKUP(AI$1,'2014(上) TFIDF'!$H$2:$L$46,5,FALSE)*B479</f>
        <v>1.762322910201244E-3</v>
      </c>
      <c r="AJ479" s="18">
        <f>VLOOKUP(AJ$1,'2014(上) TFIDF'!$H$2:$L$46,5,FALSE)*B479</f>
        <v>1.2393835146797694E-3</v>
      </c>
      <c r="AK479" s="18">
        <f>VLOOKUP(AK$1,'2014(上) TFIDF'!$H$2:$L$46,5,FALSE)*B479</f>
        <v>1.4919637364171302E-3</v>
      </c>
      <c r="AL479" s="18">
        <f>VLOOKUP(AL$1,'2014(上) TFIDF'!$H$2:$L$46,5,FALSE)*B479</f>
        <v>1.3255226950071766E-3</v>
      </c>
      <c r="AM479" s="18">
        <f>VLOOKUP(AM$1,'2014(上) TFIDF'!$H$2:$L$46,5,FALSE)*B479</f>
        <v>1.5634272595972756E-3</v>
      </c>
      <c r="AN479" s="18">
        <f>VLOOKUP(AN$1,'2014(上) TFIDF'!$H$2:$L$46,5,FALSE)*B479</f>
        <v>7.5774066521208216E-4</v>
      </c>
      <c r="AO479" s="18">
        <f>VLOOKUP(AO$1,'2014(上) TFIDF'!$H$2:$L$46,5,FALSE)*B479</f>
        <v>0</v>
      </c>
      <c r="AP479" s="18">
        <f>VLOOKUP(AP$1,'2014(上) TFIDF'!$H$2:$L$46,5,FALSE)*B479</f>
        <v>4.0033017987755145E-4</v>
      </c>
      <c r="AQ479" s="18">
        <f>VLOOKUP(AQ$1,'2014(上) TFIDF'!$H$2:$L$46,5,FALSE)*B479</f>
        <v>1.4535707613700147E-3</v>
      </c>
      <c r="AR479" s="18">
        <f>VLOOKUP(AR$1,'2014(上) TFIDF'!$H$2:$L$46,5,FALSE)*B479</f>
        <v>1.2393835146797694E-3</v>
      </c>
      <c r="AS479" s="18">
        <f>VLOOKUP(AS$1,'2014(上) TFIDF'!$H$2:$L$46,5,FALSE)*B479</f>
        <v>5.864731130648574E-4</v>
      </c>
      <c r="AT479" s="18">
        <f>VLOOKUP(AT$1,'2014(上) TFIDF'!$H$2:$L$46,5,FALSE)*B479</f>
        <v>5.864731130648574E-4</v>
      </c>
      <c r="AU479" s="18">
        <f>VLOOKUP(AU$1,'2014(上) TFIDF'!$H$2:$L$46,5,FALSE)*B479</f>
        <v>1.2629011086868033E-3</v>
      </c>
    </row>
    <row r="480" spans="1:47">
      <c r="A480" s="18" t="s">
        <v>6327</v>
      </c>
      <c r="B480" s="18">
        <v>3.3333333333333335E-3</v>
      </c>
      <c r="C480" s="18">
        <f>VLOOKUP(C$1,'2014(上) TFIDF'!$H$2:$L$46,5,FALSE)*B480</f>
        <v>8.7054720215321631E-4</v>
      </c>
      <c r="D480" s="18">
        <f>VLOOKUP(D$1,'2014(上) TFIDF'!$H$2:$L$46,5,FALSE)*B480</f>
        <v>2.2176417180858063E-3</v>
      </c>
      <c r="E480" s="18">
        <f>VLOOKUP(E$1,'2014(上) TFIDF'!$H$2:$L$46,5,FALSE)*B480</f>
        <v>0</v>
      </c>
      <c r="F480" s="18">
        <f>VLOOKUP(F$1,'2014(上) TFIDF'!$H$2:$L$46,5,FALSE)*B480</f>
        <v>0</v>
      </c>
      <c r="G480" s="18">
        <f>VLOOKUP(G$1,'2014(上) TFIDF'!$H$2:$L$46,5,FALSE)*B480</f>
        <v>7.8196415075314327E-4</v>
      </c>
      <c r="H480" s="18">
        <f>VLOOKUP(H$1,'2014(上) TFIDF'!$H$2:$L$46,5,FALSE)*B480</f>
        <v>1.2462105127117515E-3</v>
      </c>
      <c r="I480" s="18">
        <f>VLOOKUP(I$1,'2014(上) TFIDF'!$H$2:$L$46,5,FALSE)*B480</f>
        <v>0</v>
      </c>
      <c r="J480" s="18">
        <f>VLOOKUP(J$1,'2014(上) TFIDF'!$H$2:$L$46,5,FALSE)*B480</f>
        <v>1.1650453404275271E-3</v>
      </c>
      <c r="K480" s="18">
        <f>VLOOKUP(K$1,'2014(上) TFIDF'!$H$2:$L$46,5,FALSE)*B480</f>
        <v>1.4555114087194385E-3</v>
      </c>
      <c r="L480" s="18">
        <f>VLOOKUP(L$1,'2014(上) TFIDF'!$H$2:$L$46,5,FALSE)*B480</f>
        <v>0</v>
      </c>
      <c r="M480" s="18">
        <f>VLOOKUP(M$1,'2014(上) TFIDF'!$H$2:$L$46,5,FALSE)*B480</f>
        <v>1.582984141694899E-3</v>
      </c>
      <c r="N480" s="18">
        <f>VLOOKUP(N$1,'2014(上) TFIDF'!$H$2:$L$46,5,FALSE)*B480</f>
        <v>0</v>
      </c>
      <c r="O480" s="18">
        <f>VLOOKUP(O$1,'2014(上) TFIDF'!$H$2:$L$46,5,FALSE)*B480</f>
        <v>7.8196415075314327E-4</v>
      </c>
      <c r="P480" s="18">
        <f>VLOOKUP(P$1,'2014(上) TFIDF'!$H$2:$L$46,5,FALSE)*B480</f>
        <v>1.4792166781151094E-3</v>
      </c>
      <c r="Q480" s="18">
        <f>VLOOKUP(Q$1,'2014(上) TFIDF'!$H$2:$L$46,5,FALSE)*B480</f>
        <v>3.3677362898314764E-4</v>
      </c>
      <c r="R480" s="18">
        <f>VLOOKUP(R$1,'2014(上) TFIDF'!$H$2:$L$46,5,FALSE)*B480</f>
        <v>3.3677362898314764E-4</v>
      </c>
      <c r="S480" s="18">
        <f>VLOOKUP(S$1,'2014(上) TFIDF'!$H$2:$L$46,5,FALSE)*B480</f>
        <v>1.2822167339281885E-3</v>
      </c>
      <c r="T480" s="18">
        <f>VLOOKUP(T$1,'2014(上) TFIDF'!$H$2:$L$46,5,FALSE)*B480</f>
        <v>5.3377357317006867E-4</v>
      </c>
      <c r="U480" s="18">
        <f>VLOOKUP(U$1,'2014(上) TFIDF'!$H$2:$L$46,5,FALSE)*B480</f>
        <v>1.6684426701439083E-3</v>
      </c>
      <c r="V480" s="18">
        <f>VLOOKUP(V$1,'2014(上) TFIDF'!$H$2:$L$46,5,FALSE)*B480</f>
        <v>1.5440944601195115E-3</v>
      </c>
      <c r="W480" s="18">
        <f>VLOOKUP(W$1,'2014(上) TFIDF'!$H$2:$L$46,5,FALSE)*B480</f>
        <v>5.3377357317006867E-4</v>
      </c>
      <c r="X480" s="18">
        <f>VLOOKUP(X$1,'2014(上) TFIDF'!$H$2:$L$46,5,FALSE)*B480</f>
        <v>2.5790836725667339E-3</v>
      </c>
      <c r="Y480" s="18">
        <f>VLOOKUP(Y$1,'2014(上) TFIDF'!$H$2:$L$46,5,FALSE)*B480</f>
        <v>0</v>
      </c>
      <c r="Z480" s="18">
        <f>VLOOKUP(Z$1,'2014(上) TFIDF'!$H$2:$L$46,5,FALSE)*B480</f>
        <v>2.0911801439444811E-3</v>
      </c>
      <c r="AA480" s="18">
        <f>VLOOKUP(AA$1,'2014(上) TFIDF'!$H$2:$L$46,5,FALSE)*B480</f>
        <v>1.7922850377025861E-3</v>
      </c>
      <c r="AB480" s="18">
        <f>VLOOKUP(AB$1,'2014(上) TFIDF'!$H$2:$L$46,5,FALSE)*B480</f>
        <v>1.77998408588182E-3</v>
      </c>
      <c r="AC480" s="18">
        <f>VLOOKUP(AC$1,'2014(上) TFIDF'!$H$2:$L$46,5,FALSE)*B480</f>
        <v>5.3377357317006867E-4</v>
      </c>
      <c r="AD480" s="18">
        <f>VLOOKUP(AD$1,'2014(上) TFIDF'!$H$2:$L$46,5,FALSE)*B480</f>
        <v>1.7922850377025861E-3</v>
      </c>
      <c r="AE480" s="18">
        <f>VLOOKUP(AE$1,'2014(上) TFIDF'!$H$2:$L$46,5,FALSE)*B480</f>
        <v>2.0206417738988861E-3</v>
      </c>
      <c r="AF480" s="18">
        <f>VLOOKUP(AF$1,'2014(上) TFIDF'!$H$2:$L$46,5,FALSE)*B480</f>
        <v>2.0977018746763552E-3</v>
      </c>
      <c r="AG480" s="18">
        <f>VLOOKUP(AG$1,'2014(上) TFIDF'!$H$2:$L$46,5,FALSE)*B480</f>
        <v>3.3677362898314764E-4</v>
      </c>
      <c r="AH480" s="18">
        <f>VLOOKUP(AH$1,'2014(上) TFIDF'!$H$2:$L$46,5,FALSE)*B480</f>
        <v>0</v>
      </c>
      <c r="AI480" s="18">
        <f>VLOOKUP(AI$1,'2014(上) TFIDF'!$H$2:$L$46,5,FALSE)*B480</f>
        <v>2.3497638802683252E-3</v>
      </c>
      <c r="AJ480" s="18">
        <f>VLOOKUP(AJ$1,'2014(上) TFIDF'!$H$2:$L$46,5,FALSE)*B480</f>
        <v>1.6525113529063593E-3</v>
      </c>
      <c r="AK480" s="18">
        <f>VLOOKUP(AK$1,'2014(上) TFIDF'!$H$2:$L$46,5,FALSE)*B480</f>
        <v>1.9892849818895068E-3</v>
      </c>
      <c r="AL480" s="18">
        <f>VLOOKUP(AL$1,'2014(上) TFIDF'!$H$2:$L$46,5,FALSE)*B480</f>
        <v>1.7673635933429022E-3</v>
      </c>
      <c r="AM480" s="18">
        <f>VLOOKUP(AM$1,'2014(上) TFIDF'!$H$2:$L$46,5,FALSE)*B480</f>
        <v>2.0845696794630341E-3</v>
      </c>
      <c r="AN480" s="18">
        <f>VLOOKUP(AN$1,'2014(上) TFIDF'!$H$2:$L$46,5,FALSE)*B480</f>
        <v>1.010320886949443E-3</v>
      </c>
      <c r="AO480" s="18">
        <f>VLOOKUP(AO$1,'2014(上) TFIDF'!$H$2:$L$46,5,FALSE)*B480</f>
        <v>0</v>
      </c>
      <c r="AP480" s="18">
        <f>VLOOKUP(AP$1,'2014(上) TFIDF'!$H$2:$L$46,5,FALSE)*B480</f>
        <v>5.3377357317006867E-4</v>
      </c>
      <c r="AQ480" s="18">
        <f>VLOOKUP(AQ$1,'2014(上) TFIDF'!$H$2:$L$46,5,FALSE)*B480</f>
        <v>1.9380943484933531E-3</v>
      </c>
      <c r="AR480" s="18">
        <f>VLOOKUP(AR$1,'2014(上) TFIDF'!$H$2:$L$46,5,FALSE)*B480</f>
        <v>1.6525113529063593E-3</v>
      </c>
      <c r="AS480" s="18">
        <f>VLOOKUP(AS$1,'2014(上) TFIDF'!$H$2:$L$46,5,FALSE)*B480</f>
        <v>7.8196415075314327E-4</v>
      </c>
      <c r="AT480" s="18">
        <f>VLOOKUP(AT$1,'2014(上) TFIDF'!$H$2:$L$46,5,FALSE)*B480</f>
        <v>7.8196415075314327E-4</v>
      </c>
      <c r="AU480" s="18">
        <f>VLOOKUP(AU$1,'2014(上) TFIDF'!$H$2:$L$46,5,FALSE)*B480</f>
        <v>1.6838681449157379E-3</v>
      </c>
    </row>
    <row r="481" spans="1:47">
      <c r="A481" s="18" t="s">
        <v>7296</v>
      </c>
      <c r="B481" s="18">
        <v>0.01</v>
      </c>
      <c r="C481" s="18">
        <f>VLOOKUP(C$1,'2014(上) TFIDF'!$H$2:$L$46,5,FALSE)*B481</f>
        <v>2.6116416064596486E-3</v>
      </c>
      <c r="D481" s="18">
        <f>VLOOKUP(D$1,'2014(上) TFIDF'!$H$2:$L$46,5,FALSE)*B481</f>
        <v>6.652925154257419E-3</v>
      </c>
      <c r="E481" s="18">
        <f>VLOOKUP(E$1,'2014(上) TFIDF'!$H$2:$L$46,5,FALSE)*B481</f>
        <v>0</v>
      </c>
      <c r="F481" s="18">
        <f>VLOOKUP(F$1,'2014(上) TFIDF'!$H$2:$L$46,5,FALSE)*B481</f>
        <v>0</v>
      </c>
      <c r="G481" s="18">
        <f>VLOOKUP(G$1,'2014(上) TFIDF'!$H$2:$L$46,5,FALSE)*B481</f>
        <v>2.3458924522594296E-3</v>
      </c>
      <c r="H481" s="18">
        <f>VLOOKUP(H$1,'2014(上) TFIDF'!$H$2:$L$46,5,FALSE)*B481</f>
        <v>3.7386315381352543E-3</v>
      </c>
      <c r="I481" s="18">
        <f>VLOOKUP(I$1,'2014(上) TFIDF'!$H$2:$L$46,5,FALSE)*B481</f>
        <v>0</v>
      </c>
      <c r="J481" s="18">
        <f>VLOOKUP(J$1,'2014(上) TFIDF'!$H$2:$L$46,5,FALSE)*B481</f>
        <v>3.495136021282581E-3</v>
      </c>
      <c r="K481" s="18">
        <f>VLOOKUP(K$1,'2014(上) TFIDF'!$H$2:$L$46,5,FALSE)*B481</f>
        <v>4.3665342261583161E-3</v>
      </c>
      <c r="L481" s="18">
        <f>VLOOKUP(L$1,'2014(上) TFIDF'!$H$2:$L$46,5,FALSE)*B481</f>
        <v>0</v>
      </c>
      <c r="M481" s="18">
        <f>VLOOKUP(M$1,'2014(上) TFIDF'!$H$2:$L$46,5,FALSE)*B481</f>
        <v>4.7489524250846973E-3</v>
      </c>
      <c r="N481" s="18">
        <f>VLOOKUP(N$1,'2014(上) TFIDF'!$H$2:$L$46,5,FALSE)*B481</f>
        <v>0</v>
      </c>
      <c r="O481" s="18">
        <f>VLOOKUP(O$1,'2014(上) TFIDF'!$H$2:$L$46,5,FALSE)*B481</f>
        <v>2.3458924522594296E-3</v>
      </c>
      <c r="P481" s="18">
        <f>VLOOKUP(P$1,'2014(上) TFIDF'!$H$2:$L$46,5,FALSE)*B481</f>
        <v>4.4376500343453282E-3</v>
      </c>
      <c r="Q481" s="18">
        <f>VLOOKUP(Q$1,'2014(上) TFIDF'!$H$2:$L$46,5,FALSE)*B481</f>
        <v>1.0103208869494428E-3</v>
      </c>
      <c r="R481" s="18">
        <f>VLOOKUP(R$1,'2014(上) TFIDF'!$H$2:$L$46,5,FALSE)*B481</f>
        <v>1.0103208869494428E-3</v>
      </c>
      <c r="S481" s="18">
        <f>VLOOKUP(S$1,'2014(上) TFIDF'!$H$2:$L$46,5,FALSE)*B481</f>
        <v>3.8466502017845657E-3</v>
      </c>
      <c r="T481" s="18">
        <f>VLOOKUP(T$1,'2014(上) TFIDF'!$H$2:$L$46,5,FALSE)*B481</f>
        <v>1.6013207195102058E-3</v>
      </c>
      <c r="U481" s="18">
        <f>VLOOKUP(U$1,'2014(上) TFIDF'!$H$2:$L$46,5,FALSE)*B481</f>
        <v>5.0053280104317248E-3</v>
      </c>
      <c r="V481" s="18">
        <f>VLOOKUP(V$1,'2014(上) TFIDF'!$H$2:$L$46,5,FALSE)*B481</f>
        <v>4.6322833803585338E-3</v>
      </c>
      <c r="W481" s="18">
        <f>VLOOKUP(W$1,'2014(上) TFIDF'!$H$2:$L$46,5,FALSE)*B481</f>
        <v>1.6013207195102058E-3</v>
      </c>
      <c r="X481" s="18">
        <f>VLOOKUP(X$1,'2014(上) TFIDF'!$H$2:$L$46,5,FALSE)*B481</f>
        <v>7.7372510177002012E-3</v>
      </c>
      <c r="Y481" s="18">
        <f>VLOOKUP(Y$1,'2014(上) TFIDF'!$H$2:$L$46,5,FALSE)*B481</f>
        <v>0</v>
      </c>
      <c r="Z481" s="18">
        <f>VLOOKUP(Z$1,'2014(上) TFIDF'!$H$2:$L$46,5,FALSE)*B481</f>
        <v>6.2735404318334433E-3</v>
      </c>
      <c r="AA481" s="18">
        <f>VLOOKUP(AA$1,'2014(上) TFIDF'!$H$2:$L$46,5,FALSE)*B481</f>
        <v>5.3768551131077582E-3</v>
      </c>
      <c r="AB481" s="18">
        <f>VLOOKUP(AB$1,'2014(上) TFIDF'!$H$2:$L$46,5,FALSE)*B481</f>
        <v>5.3399522576454599E-3</v>
      </c>
      <c r="AC481" s="18">
        <f>VLOOKUP(AC$1,'2014(上) TFIDF'!$H$2:$L$46,5,FALSE)*B481</f>
        <v>1.6013207195102058E-3</v>
      </c>
      <c r="AD481" s="18">
        <f>VLOOKUP(AD$1,'2014(上) TFIDF'!$H$2:$L$46,5,FALSE)*B481</f>
        <v>5.3768551131077582E-3</v>
      </c>
      <c r="AE481" s="18">
        <f>VLOOKUP(AE$1,'2014(上) TFIDF'!$H$2:$L$46,5,FALSE)*B481</f>
        <v>6.0619253216966573E-3</v>
      </c>
      <c r="AF481" s="18">
        <f>VLOOKUP(AF$1,'2014(上) TFIDF'!$H$2:$L$46,5,FALSE)*B481</f>
        <v>6.2931056240290648E-3</v>
      </c>
      <c r="AG481" s="18">
        <f>VLOOKUP(AG$1,'2014(上) TFIDF'!$H$2:$L$46,5,FALSE)*B481</f>
        <v>1.0103208869494428E-3</v>
      </c>
      <c r="AH481" s="18">
        <f>VLOOKUP(AH$1,'2014(上) TFIDF'!$H$2:$L$46,5,FALSE)*B481</f>
        <v>0</v>
      </c>
      <c r="AI481" s="18">
        <f>VLOOKUP(AI$1,'2014(上) TFIDF'!$H$2:$L$46,5,FALSE)*B481</f>
        <v>7.049291640804976E-3</v>
      </c>
      <c r="AJ481" s="18">
        <f>VLOOKUP(AJ$1,'2014(上) TFIDF'!$H$2:$L$46,5,FALSE)*B481</f>
        <v>4.9575340587190778E-3</v>
      </c>
      <c r="AK481" s="18">
        <f>VLOOKUP(AK$1,'2014(上) TFIDF'!$H$2:$L$46,5,FALSE)*B481</f>
        <v>5.9678549456685208E-3</v>
      </c>
      <c r="AL481" s="18">
        <f>VLOOKUP(AL$1,'2014(上) TFIDF'!$H$2:$L$46,5,FALSE)*B481</f>
        <v>5.3020907800287063E-3</v>
      </c>
      <c r="AM481" s="18">
        <f>VLOOKUP(AM$1,'2014(上) TFIDF'!$H$2:$L$46,5,FALSE)*B481</f>
        <v>6.2537090383891023E-3</v>
      </c>
      <c r="AN481" s="18">
        <f>VLOOKUP(AN$1,'2014(上) TFIDF'!$H$2:$L$46,5,FALSE)*B481</f>
        <v>3.0309626608483286E-3</v>
      </c>
      <c r="AO481" s="18">
        <f>VLOOKUP(AO$1,'2014(上) TFIDF'!$H$2:$L$46,5,FALSE)*B481</f>
        <v>0</v>
      </c>
      <c r="AP481" s="18">
        <f>VLOOKUP(AP$1,'2014(上) TFIDF'!$H$2:$L$46,5,FALSE)*B481</f>
        <v>1.6013207195102058E-3</v>
      </c>
      <c r="AQ481" s="18">
        <f>VLOOKUP(AQ$1,'2014(上) TFIDF'!$H$2:$L$46,5,FALSE)*B481</f>
        <v>5.8142830454800589E-3</v>
      </c>
      <c r="AR481" s="18">
        <f>VLOOKUP(AR$1,'2014(上) TFIDF'!$H$2:$L$46,5,FALSE)*B481</f>
        <v>4.9575340587190778E-3</v>
      </c>
      <c r="AS481" s="18">
        <f>VLOOKUP(AS$1,'2014(上) TFIDF'!$H$2:$L$46,5,FALSE)*B481</f>
        <v>2.3458924522594296E-3</v>
      </c>
      <c r="AT481" s="18">
        <f>VLOOKUP(AT$1,'2014(上) TFIDF'!$H$2:$L$46,5,FALSE)*B481</f>
        <v>2.3458924522594296E-3</v>
      </c>
      <c r="AU481" s="18">
        <f>VLOOKUP(AU$1,'2014(上) TFIDF'!$H$2:$L$46,5,FALSE)*B481</f>
        <v>5.0516044347472134E-3</v>
      </c>
    </row>
    <row r="482" spans="1:47">
      <c r="A482" s="18" t="s">
        <v>7404</v>
      </c>
      <c r="B482" s="18">
        <v>1.4285714285714286E-3</v>
      </c>
      <c r="C482" s="18">
        <f>VLOOKUP(C$1,'2014(上) TFIDF'!$H$2:$L$46,5,FALSE)*B482</f>
        <v>3.7309165806566412E-4</v>
      </c>
      <c r="D482" s="18">
        <f>VLOOKUP(D$1,'2014(上) TFIDF'!$H$2:$L$46,5,FALSE)*B482</f>
        <v>9.5041787917963117E-4</v>
      </c>
      <c r="E482" s="18">
        <f>VLOOKUP(E$1,'2014(上) TFIDF'!$H$2:$L$46,5,FALSE)*B482</f>
        <v>0</v>
      </c>
      <c r="F482" s="18">
        <f>VLOOKUP(F$1,'2014(上) TFIDF'!$H$2:$L$46,5,FALSE)*B482</f>
        <v>0</v>
      </c>
      <c r="G482" s="18">
        <f>VLOOKUP(G$1,'2014(上) TFIDF'!$H$2:$L$46,5,FALSE)*B482</f>
        <v>3.3512749317991851E-4</v>
      </c>
      <c r="H482" s="18">
        <f>VLOOKUP(H$1,'2014(上) TFIDF'!$H$2:$L$46,5,FALSE)*B482</f>
        <v>5.340902197336077E-4</v>
      </c>
      <c r="I482" s="18">
        <f>VLOOKUP(I$1,'2014(上) TFIDF'!$H$2:$L$46,5,FALSE)*B482</f>
        <v>0</v>
      </c>
      <c r="J482" s="18">
        <f>VLOOKUP(J$1,'2014(上) TFIDF'!$H$2:$L$46,5,FALSE)*B482</f>
        <v>4.9930514589751154E-4</v>
      </c>
      <c r="K482" s="18">
        <f>VLOOKUP(K$1,'2014(上) TFIDF'!$H$2:$L$46,5,FALSE)*B482</f>
        <v>6.237906037369022E-4</v>
      </c>
      <c r="L482" s="18">
        <f>VLOOKUP(L$1,'2014(上) TFIDF'!$H$2:$L$46,5,FALSE)*B482</f>
        <v>0</v>
      </c>
      <c r="M482" s="18">
        <f>VLOOKUP(M$1,'2014(上) TFIDF'!$H$2:$L$46,5,FALSE)*B482</f>
        <v>6.7842177501209954E-4</v>
      </c>
      <c r="N482" s="18">
        <f>VLOOKUP(N$1,'2014(上) TFIDF'!$H$2:$L$46,5,FALSE)*B482</f>
        <v>0</v>
      </c>
      <c r="O482" s="18">
        <f>VLOOKUP(O$1,'2014(上) TFIDF'!$H$2:$L$46,5,FALSE)*B482</f>
        <v>3.3512749317991851E-4</v>
      </c>
      <c r="P482" s="18">
        <f>VLOOKUP(P$1,'2014(上) TFIDF'!$H$2:$L$46,5,FALSE)*B482</f>
        <v>6.3395000490647539E-4</v>
      </c>
      <c r="Q482" s="18">
        <f>VLOOKUP(Q$1,'2014(上) TFIDF'!$H$2:$L$46,5,FALSE)*B482</f>
        <v>1.4433155527849185E-4</v>
      </c>
      <c r="R482" s="18">
        <f>VLOOKUP(R$1,'2014(上) TFIDF'!$H$2:$L$46,5,FALSE)*B482</f>
        <v>1.4433155527849185E-4</v>
      </c>
      <c r="S482" s="18">
        <f>VLOOKUP(S$1,'2014(上) TFIDF'!$H$2:$L$46,5,FALSE)*B482</f>
        <v>5.4952145739779507E-4</v>
      </c>
      <c r="T482" s="18">
        <f>VLOOKUP(T$1,'2014(上) TFIDF'!$H$2:$L$46,5,FALSE)*B482</f>
        <v>2.2876010278717227E-4</v>
      </c>
      <c r="U482" s="18">
        <f>VLOOKUP(U$1,'2014(上) TFIDF'!$H$2:$L$46,5,FALSE)*B482</f>
        <v>7.1504685863310353E-4</v>
      </c>
      <c r="V482" s="18">
        <f>VLOOKUP(V$1,'2014(上) TFIDF'!$H$2:$L$46,5,FALSE)*B482</f>
        <v>6.617547686226477E-4</v>
      </c>
      <c r="W482" s="18">
        <f>VLOOKUP(W$1,'2014(上) TFIDF'!$H$2:$L$46,5,FALSE)*B482</f>
        <v>2.2876010278717227E-4</v>
      </c>
      <c r="X482" s="18">
        <f>VLOOKUP(X$1,'2014(上) TFIDF'!$H$2:$L$46,5,FALSE)*B482</f>
        <v>1.1053215739571715E-3</v>
      </c>
      <c r="Y482" s="18">
        <f>VLOOKUP(Y$1,'2014(上) TFIDF'!$H$2:$L$46,5,FALSE)*B482</f>
        <v>0</v>
      </c>
      <c r="Z482" s="18">
        <f>VLOOKUP(Z$1,'2014(上) TFIDF'!$H$2:$L$46,5,FALSE)*B482</f>
        <v>8.9622006169049189E-4</v>
      </c>
      <c r="AA482" s="18">
        <f>VLOOKUP(AA$1,'2014(上) TFIDF'!$H$2:$L$46,5,FALSE)*B482</f>
        <v>7.6812215901539405E-4</v>
      </c>
      <c r="AB482" s="18">
        <f>VLOOKUP(AB$1,'2014(上) TFIDF'!$H$2:$L$46,5,FALSE)*B482</f>
        <v>7.6285032252077997E-4</v>
      </c>
      <c r="AC482" s="18">
        <f>VLOOKUP(AC$1,'2014(上) TFIDF'!$H$2:$L$46,5,FALSE)*B482</f>
        <v>2.2876010278717227E-4</v>
      </c>
      <c r="AD482" s="18">
        <f>VLOOKUP(AD$1,'2014(上) TFIDF'!$H$2:$L$46,5,FALSE)*B482</f>
        <v>7.6812215901539405E-4</v>
      </c>
      <c r="AE482" s="18">
        <f>VLOOKUP(AE$1,'2014(上) TFIDF'!$H$2:$L$46,5,FALSE)*B482</f>
        <v>8.6598933167095107E-4</v>
      </c>
      <c r="AF482" s="18">
        <f>VLOOKUP(AF$1,'2014(上) TFIDF'!$H$2:$L$46,5,FALSE)*B482</f>
        <v>8.990150891470093E-4</v>
      </c>
      <c r="AG482" s="18">
        <f>VLOOKUP(AG$1,'2014(上) TFIDF'!$H$2:$L$46,5,FALSE)*B482</f>
        <v>1.4433155527849185E-4</v>
      </c>
      <c r="AH482" s="18">
        <f>VLOOKUP(AH$1,'2014(上) TFIDF'!$H$2:$L$46,5,FALSE)*B482</f>
        <v>0</v>
      </c>
      <c r="AI482" s="18">
        <f>VLOOKUP(AI$1,'2014(上) TFIDF'!$H$2:$L$46,5,FALSE)*B482</f>
        <v>1.0070416629721394E-3</v>
      </c>
      <c r="AJ482" s="18">
        <f>VLOOKUP(AJ$1,'2014(上) TFIDF'!$H$2:$L$46,5,FALSE)*B482</f>
        <v>7.0821915124558252E-4</v>
      </c>
      <c r="AK482" s="18">
        <f>VLOOKUP(AK$1,'2014(上) TFIDF'!$H$2:$L$46,5,FALSE)*B482</f>
        <v>8.5255070652407437E-4</v>
      </c>
      <c r="AL482" s="18">
        <f>VLOOKUP(AL$1,'2014(上) TFIDF'!$H$2:$L$46,5,FALSE)*B482</f>
        <v>7.5744154000410098E-4</v>
      </c>
      <c r="AM482" s="18">
        <f>VLOOKUP(AM$1,'2014(上) TFIDF'!$H$2:$L$46,5,FALSE)*B482</f>
        <v>8.9338700548415755E-4</v>
      </c>
      <c r="AN482" s="18">
        <f>VLOOKUP(AN$1,'2014(上) TFIDF'!$H$2:$L$46,5,FALSE)*B482</f>
        <v>4.3299466583547554E-4</v>
      </c>
      <c r="AO482" s="18">
        <f>VLOOKUP(AO$1,'2014(上) TFIDF'!$H$2:$L$46,5,FALSE)*B482</f>
        <v>0</v>
      </c>
      <c r="AP482" s="18">
        <f>VLOOKUP(AP$1,'2014(上) TFIDF'!$H$2:$L$46,5,FALSE)*B482</f>
        <v>2.2876010278717227E-4</v>
      </c>
      <c r="AQ482" s="18">
        <f>VLOOKUP(AQ$1,'2014(上) TFIDF'!$H$2:$L$46,5,FALSE)*B482</f>
        <v>8.3061186364000834E-4</v>
      </c>
      <c r="AR482" s="18">
        <f>VLOOKUP(AR$1,'2014(上) TFIDF'!$H$2:$L$46,5,FALSE)*B482</f>
        <v>7.0821915124558252E-4</v>
      </c>
      <c r="AS482" s="18">
        <f>VLOOKUP(AS$1,'2014(上) TFIDF'!$H$2:$L$46,5,FALSE)*B482</f>
        <v>3.3512749317991851E-4</v>
      </c>
      <c r="AT482" s="18">
        <f>VLOOKUP(AT$1,'2014(上) TFIDF'!$H$2:$L$46,5,FALSE)*B482</f>
        <v>3.3512749317991851E-4</v>
      </c>
      <c r="AU482" s="18">
        <f>VLOOKUP(AU$1,'2014(上) TFIDF'!$H$2:$L$46,5,FALSE)*B482</f>
        <v>7.2165777639245901E-4</v>
      </c>
    </row>
    <row r="483" spans="1:47">
      <c r="A483" s="18" t="s">
        <v>7322</v>
      </c>
      <c r="B483" s="18">
        <v>1.25E-3</v>
      </c>
      <c r="C483" s="18">
        <f>VLOOKUP(C$1,'2014(上) TFIDF'!$H$2:$L$46,5,FALSE)*B483</f>
        <v>3.2645520080745608E-4</v>
      </c>
      <c r="D483" s="18">
        <f>VLOOKUP(D$1,'2014(上) TFIDF'!$H$2:$L$46,5,FALSE)*B483</f>
        <v>8.3161564428217737E-4</v>
      </c>
      <c r="E483" s="18">
        <f>VLOOKUP(E$1,'2014(上) TFIDF'!$H$2:$L$46,5,FALSE)*B483</f>
        <v>0</v>
      </c>
      <c r="F483" s="18">
        <f>VLOOKUP(F$1,'2014(上) TFIDF'!$H$2:$L$46,5,FALSE)*B483</f>
        <v>0</v>
      </c>
      <c r="G483" s="18">
        <f>VLOOKUP(G$1,'2014(上) TFIDF'!$H$2:$L$46,5,FALSE)*B483</f>
        <v>2.932365565324287E-4</v>
      </c>
      <c r="H483" s="18">
        <f>VLOOKUP(H$1,'2014(上) TFIDF'!$H$2:$L$46,5,FALSE)*B483</f>
        <v>4.6732894226690679E-4</v>
      </c>
      <c r="I483" s="18">
        <f>VLOOKUP(I$1,'2014(上) TFIDF'!$H$2:$L$46,5,FALSE)*B483</f>
        <v>0</v>
      </c>
      <c r="J483" s="18">
        <f>VLOOKUP(J$1,'2014(上) TFIDF'!$H$2:$L$46,5,FALSE)*B483</f>
        <v>4.3689200266032262E-4</v>
      </c>
      <c r="K483" s="18">
        <f>VLOOKUP(K$1,'2014(上) TFIDF'!$H$2:$L$46,5,FALSE)*B483</f>
        <v>5.4581677826978951E-4</v>
      </c>
      <c r="L483" s="18">
        <f>VLOOKUP(L$1,'2014(上) TFIDF'!$H$2:$L$46,5,FALSE)*B483</f>
        <v>0</v>
      </c>
      <c r="M483" s="18">
        <f>VLOOKUP(M$1,'2014(上) TFIDF'!$H$2:$L$46,5,FALSE)*B483</f>
        <v>5.9361905313558717E-4</v>
      </c>
      <c r="N483" s="18">
        <f>VLOOKUP(N$1,'2014(上) TFIDF'!$H$2:$L$46,5,FALSE)*B483</f>
        <v>0</v>
      </c>
      <c r="O483" s="18">
        <f>VLOOKUP(O$1,'2014(上) TFIDF'!$H$2:$L$46,5,FALSE)*B483</f>
        <v>2.932365565324287E-4</v>
      </c>
      <c r="P483" s="18">
        <f>VLOOKUP(P$1,'2014(上) TFIDF'!$H$2:$L$46,5,FALSE)*B483</f>
        <v>5.5470625429316603E-4</v>
      </c>
      <c r="Q483" s="18">
        <f>VLOOKUP(Q$1,'2014(上) TFIDF'!$H$2:$L$46,5,FALSE)*B483</f>
        <v>1.2629011086868035E-4</v>
      </c>
      <c r="R483" s="18">
        <f>VLOOKUP(R$1,'2014(上) TFIDF'!$H$2:$L$46,5,FALSE)*B483</f>
        <v>1.2629011086868035E-4</v>
      </c>
      <c r="S483" s="18">
        <f>VLOOKUP(S$1,'2014(上) TFIDF'!$H$2:$L$46,5,FALSE)*B483</f>
        <v>4.8083127522307071E-4</v>
      </c>
      <c r="T483" s="18">
        <f>VLOOKUP(T$1,'2014(上) TFIDF'!$H$2:$L$46,5,FALSE)*B483</f>
        <v>2.0016508993877572E-4</v>
      </c>
      <c r="U483" s="18">
        <f>VLOOKUP(U$1,'2014(上) TFIDF'!$H$2:$L$46,5,FALSE)*B483</f>
        <v>6.256660013039656E-4</v>
      </c>
      <c r="V483" s="18">
        <f>VLOOKUP(V$1,'2014(上) TFIDF'!$H$2:$L$46,5,FALSE)*B483</f>
        <v>5.7903542254481672E-4</v>
      </c>
      <c r="W483" s="18">
        <f>VLOOKUP(W$1,'2014(上) TFIDF'!$H$2:$L$46,5,FALSE)*B483</f>
        <v>2.0016508993877572E-4</v>
      </c>
      <c r="X483" s="18">
        <f>VLOOKUP(X$1,'2014(上) TFIDF'!$H$2:$L$46,5,FALSE)*B483</f>
        <v>9.6715637721252515E-4</v>
      </c>
      <c r="Y483" s="18">
        <f>VLOOKUP(Y$1,'2014(上) TFIDF'!$H$2:$L$46,5,FALSE)*B483</f>
        <v>0</v>
      </c>
      <c r="Z483" s="18">
        <f>VLOOKUP(Z$1,'2014(上) TFIDF'!$H$2:$L$46,5,FALSE)*B483</f>
        <v>7.8419255397918042E-4</v>
      </c>
      <c r="AA483" s="18">
        <f>VLOOKUP(AA$1,'2014(上) TFIDF'!$H$2:$L$46,5,FALSE)*B483</f>
        <v>6.7210688913846978E-4</v>
      </c>
      <c r="AB483" s="18">
        <f>VLOOKUP(AB$1,'2014(上) TFIDF'!$H$2:$L$46,5,FALSE)*B483</f>
        <v>6.6749403220568249E-4</v>
      </c>
      <c r="AC483" s="18">
        <f>VLOOKUP(AC$1,'2014(上) TFIDF'!$H$2:$L$46,5,FALSE)*B483</f>
        <v>2.0016508993877572E-4</v>
      </c>
      <c r="AD483" s="18">
        <f>VLOOKUP(AD$1,'2014(上) TFIDF'!$H$2:$L$46,5,FALSE)*B483</f>
        <v>6.7210688913846978E-4</v>
      </c>
      <c r="AE483" s="18">
        <f>VLOOKUP(AE$1,'2014(上) TFIDF'!$H$2:$L$46,5,FALSE)*B483</f>
        <v>7.5774066521208216E-4</v>
      </c>
      <c r="AF483" s="18">
        <f>VLOOKUP(AF$1,'2014(上) TFIDF'!$H$2:$L$46,5,FALSE)*B483</f>
        <v>7.8663820300363309E-4</v>
      </c>
      <c r="AG483" s="18">
        <f>VLOOKUP(AG$1,'2014(上) TFIDF'!$H$2:$L$46,5,FALSE)*B483</f>
        <v>1.2629011086868035E-4</v>
      </c>
      <c r="AH483" s="18">
        <f>VLOOKUP(AH$1,'2014(上) TFIDF'!$H$2:$L$46,5,FALSE)*B483</f>
        <v>0</v>
      </c>
      <c r="AI483" s="18">
        <f>VLOOKUP(AI$1,'2014(上) TFIDF'!$H$2:$L$46,5,FALSE)*B483</f>
        <v>8.81161455100622E-4</v>
      </c>
      <c r="AJ483" s="18">
        <f>VLOOKUP(AJ$1,'2014(上) TFIDF'!$H$2:$L$46,5,FALSE)*B483</f>
        <v>6.1969175733988472E-4</v>
      </c>
      <c r="AK483" s="18">
        <f>VLOOKUP(AK$1,'2014(上) TFIDF'!$H$2:$L$46,5,FALSE)*B483</f>
        <v>7.459818682085651E-4</v>
      </c>
      <c r="AL483" s="18">
        <f>VLOOKUP(AL$1,'2014(上) TFIDF'!$H$2:$L$46,5,FALSE)*B483</f>
        <v>6.6276134750358829E-4</v>
      </c>
      <c r="AM483" s="18">
        <f>VLOOKUP(AM$1,'2014(上) TFIDF'!$H$2:$L$46,5,FALSE)*B483</f>
        <v>7.8171362979863779E-4</v>
      </c>
      <c r="AN483" s="18">
        <f>VLOOKUP(AN$1,'2014(上) TFIDF'!$H$2:$L$46,5,FALSE)*B483</f>
        <v>3.7887033260604108E-4</v>
      </c>
      <c r="AO483" s="18">
        <f>VLOOKUP(AO$1,'2014(上) TFIDF'!$H$2:$L$46,5,FALSE)*B483</f>
        <v>0</v>
      </c>
      <c r="AP483" s="18">
        <f>VLOOKUP(AP$1,'2014(上) TFIDF'!$H$2:$L$46,5,FALSE)*B483</f>
        <v>2.0016508993877572E-4</v>
      </c>
      <c r="AQ483" s="18">
        <f>VLOOKUP(AQ$1,'2014(上) TFIDF'!$H$2:$L$46,5,FALSE)*B483</f>
        <v>7.2678538068500736E-4</v>
      </c>
      <c r="AR483" s="18">
        <f>VLOOKUP(AR$1,'2014(上) TFIDF'!$H$2:$L$46,5,FALSE)*B483</f>
        <v>6.1969175733988472E-4</v>
      </c>
      <c r="AS483" s="18">
        <f>VLOOKUP(AS$1,'2014(上) TFIDF'!$H$2:$L$46,5,FALSE)*B483</f>
        <v>2.932365565324287E-4</v>
      </c>
      <c r="AT483" s="18">
        <f>VLOOKUP(AT$1,'2014(上) TFIDF'!$H$2:$L$46,5,FALSE)*B483</f>
        <v>2.932365565324287E-4</v>
      </c>
      <c r="AU483" s="18">
        <f>VLOOKUP(AU$1,'2014(上) TFIDF'!$H$2:$L$46,5,FALSE)*B483</f>
        <v>6.3145055434340167E-4</v>
      </c>
    </row>
    <row r="484" spans="1:47">
      <c r="A484" s="18" t="s">
        <v>8387</v>
      </c>
      <c r="B484" s="18">
        <v>8.3333333333333339E-4</v>
      </c>
      <c r="C484" s="18">
        <f>VLOOKUP(C$1,'2014(上) TFIDF'!$H$2:$L$46,5,FALSE)*B484</f>
        <v>2.1763680053830408E-4</v>
      </c>
      <c r="D484" s="18">
        <f>VLOOKUP(D$1,'2014(上) TFIDF'!$H$2:$L$46,5,FALSE)*B484</f>
        <v>5.5441042952145158E-4</v>
      </c>
      <c r="E484" s="18">
        <f>VLOOKUP(E$1,'2014(上) TFIDF'!$H$2:$L$46,5,FALSE)*B484</f>
        <v>0</v>
      </c>
      <c r="F484" s="18">
        <f>VLOOKUP(F$1,'2014(上) TFIDF'!$H$2:$L$46,5,FALSE)*B484</f>
        <v>0</v>
      </c>
      <c r="G484" s="18">
        <f>VLOOKUP(G$1,'2014(上) TFIDF'!$H$2:$L$46,5,FALSE)*B484</f>
        <v>1.9549103768828582E-4</v>
      </c>
      <c r="H484" s="18">
        <f>VLOOKUP(H$1,'2014(上) TFIDF'!$H$2:$L$46,5,FALSE)*B484</f>
        <v>3.1155262817793788E-4</v>
      </c>
      <c r="I484" s="18">
        <f>VLOOKUP(I$1,'2014(上) TFIDF'!$H$2:$L$46,5,FALSE)*B484</f>
        <v>0</v>
      </c>
      <c r="J484" s="18">
        <f>VLOOKUP(J$1,'2014(上) TFIDF'!$H$2:$L$46,5,FALSE)*B484</f>
        <v>2.9126133510688177E-4</v>
      </c>
      <c r="K484" s="18">
        <f>VLOOKUP(K$1,'2014(上) TFIDF'!$H$2:$L$46,5,FALSE)*B484</f>
        <v>3.6387785217985964E-4</v>
      </c>
      <c r="L484" s="18">
        <f>VLOOKUP(L$1,'2014(上) TFIDF'!$H$2:$L$46,5,FALSE)*B484</f>
        <v>0</v>
      </c>
      <c r="M484" s="18">
        <f>VLOOKUP(M$1,'2014(上) TFIDF'!$H$2:$L$46,5,FALSE)*B484</f>
        <v>3.9574603542372476E-4</v>
      </c>
      <c r="N484" s="18">
        <f>VLOOKUP(N$1,'2014(上) TFIDF'!$H$2:$L$46,5,FALSE)*B484</f>
        <v>0</v>
      </c>
      <c r="O484" s="18">
        <f>VLOOKUP(O$1,'2014(上) TFIDF'!$H$2:$L$46,5,FALSE)*B484</f>
        <v>1.9549103768828582E-4</v>
      </c>
      <c r="P484" s="18">
        <f>VLOOKUP(P$1,'2014(上) TFIDF'!$H$2:$L$46,5,FALSE)*B484</f>
        <v>3.6980416952877735E-4</v>
      </c>
      <c r="Q484" s="18">
        <f>VLOOKUP(Q$1,'2014(上) TFIDF'!$H$2:$L$46,5,FALSE)*B484</f>
        <v>8.419340724578691E-5</v>
      </c>
      <c r="R484" s="18">
        <f>VLOOKUP(R$1,'2014(上) TFIDF'!$H$2:$L$46,5,FALSE)*B484</f>
        <v>8.419340724578691E-5</v>
      </c>
      <c r="S484" s="18">
        <f>VLOOKUP(S$1,'2014(上) TFIDF'!$H$2:$L$46,5,FALSE)*B484</f>
        <v>3.2055418348204712E-4</v>
      </c>
      <c r="T484" s="18">
        <f>VLOOKUP(T$1,'2014(上) TFIDF'!$H$2:$L$46,5,FALSE)*B484</f>
        <v>1.3344339329251717E-4</v>
      </c>
      <c r="U484" s="18">
        <f>VLOOKUP(U$1,'2014(上) TFIDF'!$H$2:$L$46,5,FALSE)*B484</f>
        <v>4.1711066753597707E-4</v>
      </c>
      <c r="V484" s="18">
        <f>VLOOKUP(V$1,'2014(上) TFIDF'!$H$2:$L$46,5,FALSE)*B484</f>
        <v>3.8602361502987787E-4</v>
      </c>
      <c r="W484" s="18">
        <f>VLOOKUP(W$1,'2014(上) TFIDF'!$H$2:$L$46,5,FALSE)*B484</f>
        <v>1.3344339329251717E-4</v>
      </c>
      <c r="X484" s="18">
        <f>VLOOKUP(X$1,'2014(上) TFIDF'!$H$2:$L$46,5,FALSE)*B484</f>
        <v>6.4477091814168347E-4</v>
      </c>
      <c r="Y484" s="18">
        <f>VLOOKUP(Y$1,'2014(上) TFIDF'!$H$2:$L$46,5,FALSE)*B484</f>
        <v>0</v>
      </c>
      <c r="Z484" s="18">
        <f>VLOOKUP(Z$1,'2014(上) TFIDF'!$H$2:$L$46,5,FALSE)*B484</f>
        <v>5.2279503598612028E-4</v>
      </c>
      <c r="AA484" s="18">
        <f>VLOOKUP(AA$1,'2014(上) TFIDF'!$H$2:$L$46,5,FALSE)*B484</f>
        <v>4.4807125942564652E-4</v>
      </c>
      <c r="AB484" s="18">
        <f>VLOOKUP(AB$1,'2014(上) TFIDF'!$H$2:$L$46,5,FALSE)*B484</f>
        <v>4.4499602147045499E-4</v>
      </c>
      <c r="AC484" s="18">
        <f>VLOOKUP(AC$1,'2014(上) TFIDF'!$H$2:$L$46,5,FALSE)*B484</f>
        <v>1.3344339329251717E-4</v>
      </c>
      <c r="AD484" s="18">
        <f>VLOOKUP(AD$1,'2014(上) TFIDF'!$H$2:$L$46,5,FALSE)*B484</f>
        <v>4.4807125942564652E-4</v>
      </c>
      <c r="AE484" s="18">
        <f>VLOOKUP(AE$1,'2014(上) TFIDF'!$H$2:$L$46,5,FALSE)*B484</f>
        <v>5.0516044347472151E-4</v>
      </c>
      <c r="AF484" s="18">
        <f>VLOOKUP(AF$1,'2014(上) TFIDF'!$H$2:$L$46,5,FALSE)*B484</f>
        <v>5.244254686690888E-4</v>
      </c>
      <c r="AG484" s="18">
        <f>VLOOKUP(AG$1,'2014(上) TFIDF'!$H$2:$L$46,5,FALSE)*B484</f>
        <v>8.419340724578691E-5</v>
      </c>
      <c r="AH484" s="18">
        <f>VLOOKUP(AH$1,'2014(上) TFIDF'!$H$2:$L$46,5,FALSE)*B484</f>
        <v>0</v>
      </c>
      <c r="AI484" s="18">
        <f>VLOOKUP(AI$1,'2014(上) TFIDF'!$H$2:$L$46,5,FALSE)*B484</f>
        <v>5.874409700670813E-4</v>
      </c>
      <c r="AJ484" s="18">
        <f>VLOOKUP(AJ$1,'2014(上) TFIDF'!$H$2:$L$46,5,FALSE)*B484</f>
        <v>4.1312783822658981E-4</v>
      </c>
      <c r="AK484" s="18">
        <f>VLOOKUP(AK$1,'2014(上) TFIDF'!$H$2:$L$46,5,FALSE)*B484</f>
        <v>4.973212454723767E-4</v>
      </c>
      <c r="AL484" s="18">
        <f>VLOOKUP(AL$1,'2014(上) TFIDF'!$H$2:$L$46,5,FALSE)*B484</f>
        <v>4.4184089833572556E-4</v>
      </c>
      <c r="AM484" s="18">
        <f>VLOOKUP(AM$1,'2014(上) TFIDF'!$H$2:$L$46,5,FALSE)*B484</f>
        <v>5.2114241986575853E-4</v>
      </c>
      <c r="AN484" s="18">
        <f>VLOOKUP(AN$1,'2014(上) TFIDF'!$H$2:$L$46,5,FALSE)*B484</f>
        <v>2.5258022173736076E-4</v>
      </c>
      <c r="AO484" s="18">
        <f>VLOOKUP(AO$1,'2014(上) TFIDF'!$H$2:$L$46,5,FALSE)*B484</f>
        <v>0</v>
      </c>
      <c r="AP484" s="18">
        <f>VLOOKUP(AP$1,'2014(上) TFIDF'!$H$2:$L$46,5,FALSE)*B484</f>
        <v>1.3344339329251717E-4</v>
      </c>
      <c r="AQ484" s="18">
        <f>VLOOKUP(AQ$1,'2014(上) TFIDF'!$H$2:$L$46,5,FALSE)*B484</f>
        <v>4.8452358712333828E-4</v>
      </c>
      <c r="AR484" s="18">
        <f>VLOOKUP(AR$1,'2014(上) TFIDF'!$H$2:$L$46,5,FALSE)*B484</f>
        <v>4.1312783822658981E-4</v>
      </c>
      <c r="AS484" s="18">
        <f>VLOOKUP(AS$1,'2014(上) TFIDF'!$H$2:$L$46,5,FALSE)*B484</f>
        <v>1.9549103768828582E-4</v>
      </c>
      <c r="AT484" s="18">
        <f>VLOOKUP(AT$1,'2014(上) TFIDF'!$H$2:$L$46,5,FALSE)*B484</f>
        <v>1.9549103768828582E-4</v>
      </c>
      <c r="AU484" s="18">
        <f>VLOOKUP(AU$1,'2014(上) TFIDF'!$H$2:$L$46,5,FALSE)*B484</f>
        <v>4.2096703622893447E-4</v>
      </c>
    </row>
    <row r="485" spans="1:47">
      <c r="A485" s="18" t="s">
        <v>2166</v>
      </c>
      <c r="B485" s="18">
        <v>9.0909090909090909E-4</v>
      </c>
      <c r="C485" s="18">
        <f>VLOOKUP(C$1,'2014(上) TFIDF'!$H$2:$L$46,5,FALSE)*B485</f>
        <v>2.3742196422360442E-4</v>
      </c>
      <c r="D485" s="18">
        <f>VLOOKUP(D$1,'2014(上) TFIDF'!$H$2:$L$46,5,FALSE)*B485</f>
        <v>6.0481137765976535E-4</v>
      </c>
      <c r="E485" s="18">
        <f>VLOOKUP(E$1,'2014(上) TFIDF'!$H$2:$L$46,5,FALSE)*B485</f>
        <v>0</v>
      </c>
      <c r="F485" s="18">
        <f>VLOOKUP(F$1,'2014(上) TFIDF'!$H$2:$L$46,5,FALSE)*B485</f>
        <v>0</v>
      </c>
      <c r="G485" s="18">
        <f>VLOOKUP(G$1,'2014(上) TFIDF'!$H$2:$L$46,5,FALSE)*B485</f>
        <v>2.132629502054027E-4</v>
      </c>
      <c r="H485" s="18">
        <f>VLOOKUP(H$1,'2014(上) TFIDF'!$H$2:$L$46,5,FALSE)*B485</f>
        <v>3.3987559437593222E-4</v>
      </c>
      <c r="I485" s="18">
        <f>VLOOKUP(I$1,'2014(上) TFIDF'!$H$2:$L$46,5,FALSE)*B485</f>
        <v>0</v>
      </c>
      <c r="J485" s="18">
        <f>VLOOKUP(J$1,'2014(上) TFIDF'!$H$2:$L$46,5,FALSE)*B485</f>
        <v>3.1773963829841644E-4</v>
      </c>
      <c r="K485" s="18">
        <f>VLOOKUP(K$1,'2014(上) TFIDF'!$H$2:$L$46,5,FALSE)*B485</f>
        <v>3.9695765692348325E-4</v>
      </c>
      <c r="L485" s="18">
        <f>VLOOKUP(L$1,'2014(上) TFIDF'!$H$2:$L$46,5,FALSE)*B485</f>
        <v>0</v>
      </c>
      <c r="M485" s="18">
        <f>VLOOKUP(M$1,'2014(上) TFIDF'!$H$2:$L$46,5,FALSE)*B485</f>
        <v>4.3172294773497248E-4</v>
      </c>
      <c r="N485" s="18">
        <f>VLOOKUP(N$1,'2014(上) TFIDF'!$H$2:$L$46,5,FALSE)*B485</f>
        <v>0</v>
      </c>
      <c r="O485" s="18">
        <f>VLOOKUP(O$1,'2014(上) TFIDF'!$H$2:$L$46,5,FALSE)*B485</f>
        <v>2.132629502054027E-4</v>
      </c>
      <c r="P485" s="18">
        <f>VLOOKUP(P$1,'2014(上) TFIDF'!$H$2:$L$46,5,FALSE)*B485</f>
        <v>4.0342273039502979E-4</v>
      </c>
      <c r="Q485" s="18">
        <f>VLOOKUP(Q$1,'2014(上) TFIDF'!$H$2:$L$46,5,FALSE)*B485</f>
        <v>9.184735335904026E-5</v>
      </c>
      <c r="R485" s="18">
        <f>VLOOKUP(R$1,'2014(上) TFIDF'!$H$2:$L$46,5,FALSE)*B485</f>
        <v>9.184735335904026E-5</v>
      </c>
      <c r="S485" s="18">
        <f>VLOOKUP(S$1,'2014(上) TFIDF'!$H$2:$L$46,5,FALSE)*B485</f>
        <v>3.4969547288950595E-4</v>
      </c>
      <c r="T485" s="18">
        <f>VLOOKUP(T$1,'2014(上) TFIDF'!$H$2:$L$46,5,FALSE)*B485</f>
        <v>1.4557461086456416E-4</v>
      </c>
      <c r="U485" s="18">
        <f>VLOOKUP(U$1,'2014(上) TFIDF'!$H$2:$L$46,5,FALSE)*B485</f>
        <v>4.5502981913015674E-4</v>
      </c>
      <c r="V485" s="18">
        <f>VLOOKUP(V$1,'2014(上) TFIDF'!$H$2:$L$46,5,FALSE)*B485</f>
        <v>4.2111667094168489E-4</v>
      </c>
      <c r="W485" s="18">
        <f>VLOOKUP(W$1,'2014(上) TFIDF'!$H$2:$L$46,5,FALSE)*B485</f>
        <v>1.4557461086456416E-4</v>
      </c>
      <c r="X485" s="18">
        <f>VLOOKUP(X$1,'2014(上) TFIDF'!$H$2:$L$46,5,FALSE)*B485</f>
        <v>7.0338645615456374E-4</v>
      </c>
      <c r="Y485" s="18">
        <f>VLOOKUP(Y$1,'2014(上) TFIDF'!$H$2:$L$46,5,FALSE)*B485</f>
        <v>0</v>
      </c>
      <c r="Z485" s="18">
        <f>VLOOKUP(Z$1,'2014(上) TFIDF'!$H$2:$L$46,5,FALSE)*B485</f>
        <v>5.7032185743940392E-4</v>
      </c>
      <c r="AA485" s="18">
        <f>VLOOKUP(AA$1,'2014(上) TFIDF'!$H$2:$L$46,5,FALSE)*B485</f>
        <v>4.8880501028252346E-4</v>
      </c>
      <c r="AB485" s="18">
        <f>VLOOKUP(AB$1,'2014(上) TFIDF'!$H$2:$L$46,5,FALSE)*B485</f>
        <v>4.8545020524049632E-4</v>
      </c>
      <c r="AC485" s="18">
        <f>VLOOKUP(AC$1,'2014(上) TFIDF'!$H$2:$L$46,5,FALSE)*B485</f>
        <v>1.4557461086456416E-4</v>
      </c>
      <c r="AD485" s="18">
        <f>VLOOKUP(AD$1,'2014(上) TFIDF'!$H$2:$L$46,5,FALSE)*B485</f>
        <v>4.8880501028252346E-4</v>
      </c>
      <c r="AE485" s="18">
        <f>VLOOKUP(AE$1,'2014(上) TFIDF'!$H$2:$L$46,5,FALSE)*B485</f>
        <v>5.5108412015424156E-4</v>
      </c>
      <c r="AF485" s="18">
        <f>VLOOKUP(AF$1,'2014(上) TFIDF'!$H$2:$L$46,5,FALSE)*B485</f>
        <v>5.7210051127536956E-4</v>
      </c>
      <c r="AG485" s="18">
        <f>VLOOKUP(AG$1,'2014(上) TFIDF'!$H$2:$L$46,5,FALSE)*B485</f>
        <v>9.184735335904026E-5</v>
      </c>
      <c r="AH485" s="18">
        <f>VLOOKUP(AH$1,'2014(上) TFIDF'!$H$2:$L$46,5,FALSE)*B485</f>
        <v>0</v>
      </c>
      <c r="AI485" s="18">
        <f>VLOOKUP(AI$1,'2014(上) TFIDF'!$H$2:$L$46,5,FALSE)*B485</f>
        <v>6.408446946186341E-4</v>
      </c>
      <c r="AJ485" s="18">
        <f>VLOOKUP(AJ$1,'2014(上) TFIDF'!$H$2:$L$46,5,FALSE)*B485</f>
        <v>4.5068491442900704E-4</v>
      </c>
      <c r="AK485" s="18">
        <f>VLOOKUP(AK$1,'2014(上) TFIDF'!$H$2:$L$46,5,FALSE)*B485</f>
        <v>5.4253226778804735E-4</v>
      </c>
      <c r="AL485" s="18">
        <f>VLOOKUP(AL$1,'2014(上) TFIDF'!$H$2:$L$46,5,FALSE)*B485</f>
        <v>4.820082527298824E-4</v>
      </c>
      <c r="AM485" s="18">
        <f>VLOOKUP(AM$1,'2014(上) TFIDF'!$H$2:$L$46,5,FALSE)*B485</f>
        <v>5.6851900348991839E-4</v>
      </c>
      <c r="AN485" s="18">
        <f>VLOOKUP(AN$1,'2014(上) TFIDF'!$H$2:$L$46,5,FALSE)*B485</f>
        <v>2.7554206007712078E-4</v>
      </c>
      <c r="AO485" s="18">
        <f>VLOOKUP(AO$1,'2014(上) TFIDF'!$H$2:$L$46,5,FALSE)*B485</f>
        <v>0</v>
      </c>
      <c r="AP485" s="18">
        <f>VLOOKUP(AP$1,'2014(上) TFIDF'!$H$2:$L$46,5,FALSE)*B485</f>
        <v>1.4557461086456416E-4</v>
      </c>
      <c r="AQ485" s="18">
        <f>VLOOKUP(AQ$1,'2014(上) TFIDF'!$H$2:$L$46,5,FALSE)*B485</f>
        <v>5.2857118595273263E-4</v>
      </c>
      <c r="AR485" s="18">
        <f>VLOOKUP(AR$1,'2014(上) TFIDF'!$H$2:$L$46,5,FALSE)*B485</f>
        <v>4.5068491442900704E-4</v>
      </c>
      <c r="AS485" s="18">
        <f>VLOOKUP(AS$1,'2014(上) TFIDF'!$H$2:$L$46,5,FALSE)*B485</f>
        <v>2.132629502054027E-4</v>
      </c>
      <c r="AT485" s="18">
        <f>VLOOKUP(AT$1,'2014(上) TFIDF'!$H$2:$L$46,5,FALSE)*B485</f>
        <v>2.132629502054027E-4</v>
      </c>
      <c r="AU485" s="18">
        <f>VLOOKUP(AU$1,'2014(上) TFIDF'!$H$2:$L$46,5,FALSE)*B485</f>
        <v>4.5923676679520119E-4</v>
      </c>
    </row>
    <row r="486" spans="1:47">
      <c r="A486" s="18" t="s">
        <v>5851</v>
      </c>
      <c r="B486" s="18">
        <v>5.0000000000000001E-3</v>
      </c>
      <c r="C486" s="18">
        <f>VLOOKUP(C$1,'2014(上) TFIDF'!$H$2:$L$46,5,FALSE)*B486</f>
        <v>1.3058208032298243E-3</v>
      </c>
      <c r="D486" s="18">
        <f>VLOOKUP(D$1,'2014(上) TFIDF'!$H$2:$L$46,5,FALSE)*B486</f>
        <v>3.3264625771287095E-3</v>
      </c>
      <c r="E486" s="18">
        <f>VLOOKUP(E$1,'2014(上) TFIDF'!$H$2:$L$46,5,FALSE)*B486</f>
        <v>0</v>
      </c>
      <c r="F486" s="18">
        <f>VLOOKUP(F$1,'2014(上) TFIDF'!$H$2:$L$46,5,FALSE)*B486</f>
        <v>0</v>
      </c>
      <c r="G486" s="18">
        <f>VLOOKUP(G$1,'2014(上) TFIDF'!$H$2:$L$46,5,FALSE)*B486</f>
        <v>1.1729462261297148E-3</v>
      </c>
      <c r="H486" s="18">
        <f>VLOOKUP(H$1,'2014(上) TFIDF'!$H$2:$L$46,5,FALSE)*B486</f>
        <v>1.8693157690676272E-3</v>
      </c>
      <c r="I486" s="18">
        <f>VLOOKUP(I$1,'2014(上) TFIDF'!$H$2:$L$46,5,FALSE)*B486</f>
        <v>0</v>
      </c>
      <c r="J486" s="18">
        <f>VLOOKUP(J$1,'2014(上) TFIDF'!$H$2:$L$46,5,FALSE)*B486</f>
        <v>1.7475680106412905E-3</v>
      </c>
      <c r="K486" s="18">
        <f>VLOOKUP(K$1,'2014(上) TFIDF'!$H$2:$L$46,5,FALSE)*B486</f>
        <v>2.183267113079158E-3</v>
      </c>
      <c r="L486" s="18">
        <f>VLOOKUP(L$1,'2014(上) TFIDF'!$H$2:$L$46,5,FALSE)*B486</f>
        <v>0</v>
      </c>
      <c r="M486" s="18">
        <f>VLOOKUP(M$1,'2014(上) TFIDF'!$H$2:$L$46,5,FALSE)*B486</f>
        <v>2.3744762125423487E-3</v>
      </c>
      <c r="N486" s="18">
        <f>VLOOKUP(N$1,'2014(上) TFIDF'!$H$2:$L$46,5,FALSE)*B486</f>
        <v>0</v>
      </c>
      <c r="O486" s="18">
        <f>VLOOKUP(O$1,'2014(上) TFIDF'!$H$2:$L$46,5,FALSE)*B486</f>
        <v>1.1729462261297148E-3</v>
      </c>
      <c r="P486" s="18">
        <f>VLOOKUP(P$1,'2014(上) TFIDF'!$H$2:$L$46,5,FALSE)*B486</f>
        <v>2.2188250171726641E-3</v>
      </c>
      <c r="Q486" s="18">
        <f>VLOOKUP(Q$1,'2014(上) TFIDF'!$H$2:$L$46,5,FALSE)*B486</f>
        <v>5.051604434747214E-4</v>
      </c>
      <c r="R486" s="18">
        <f>VLOOKUP(R$1,'2014(上) TFIDF'!$H$2:$L$46,5,FALSE)*B486</f>
        <v>5.051604434747214E-4</v>
      </c>
      <c r="S486" s="18">
        <f>VLOOKUP(S$1,'2014(上) TFIDF'!$H$2:$L$46,5,FALSE)*B486</f>
        <v>1.9233251008922828E-3</v>
      </c>
      <c r="T486" s="18">
        <f>VLOOKUP(T$1,'2014(上) TFIDF'!$H$2:$L$46,5,FALSE)*B486</f>
        <v>8.006603597551029E-4</v>
      </c>
      <c r="U486" s="18">
        <f>VLOOKUP(U$1,'2014(上) TFIDF'!$H$2:$L$46,5,FALSE)*B486</f>
        <v>2.5026640052158624E-3</v>
      </c>
      <c r="V486" s="18">
        <f>VLOOKUP(V$1,'2014(上) TFIDF'!$H$2:$L$46,5,FALSE)*B486</f>
        <v>2.3161416901792669E-3</v>
      </c>
      <c r="W486" s="18">
        <f>VLOOKUP(W$1,'2014(上) TFIDF'!$H$2:$L$46,5,FALSE)*B486</f>
        <v>8.006603597551029E-4</v>
      </c>
      <c r="X486" s="18">
        <f>VLOOKUP(X$1,'2014(上) TFIDF'!$H$2:$L$46,5,FALSE)*B486</f>
        <v>3.8686255088501006E-3</v>
      </c>
      <c r="Y486" s="18">
        <f>VLOOKUP(Y$1,'2014(上) TFIDF'!$H$2:$L$46,5,FALSE)*B486</f>
        <v>0</v>
      </c>
      <c r="Z486" s="18">
        <f>VLOOKUP(Z$1,'2014(上) TFIDF'!$H$2:$L$46,5,FALSE)*B486</f>
        <v>3.1367702159167217E-3</v>
      </c>
      <c r="AA486" s="18">
        <f>VLOOKUP(AA$1,'2014(上) TFIDF'!$H$2:$L$46,5,FALSE)*B486</f>
        <v>2.6884275565538791E-3</v>
      </c>
      <c r="AB486" s="18">
        <f>VLOOKUP(AB$1,'2014(上) TFIDF'!$H$2:$L$46,5,FALSE)*B486</f>
        <v>2.6699761288227299E-3</v>
      </c>
      <c r="AC486" s="18">
        <f>VLOOKUP(AC$1,'2014(上) TFIDF'!$H$2:$L$46,5,FALSE)*B486</f>
        <v>8.006603597551029E-4</v>
      </c>
      <c r="AD486" s="18">
        <f>VLOOKUP(AD$1,'2014(上) TFIDF'!$H$2:$L$46,5,FALSE)*B486</f>
        <v>2.6884275565538791E-3</v>
      </c>
      <c r="AE486" s="18">
        <f>VLOOKUP(AE$1,'2014(上) TFIDF'!$H$2:$L$46,5,FALSE)*B486</f>
        <v>3.0309626608483286E-3</v>
      </c>
      <c r="AF486" s="18">
        <f>VLOOKUP(AF$1,'2014(上) TFIDF'!$H$2:$L$46,5,FALSE)*B486</f>
        <v>3.1465528120145324E-3</v>
      </c>
      <c r="AG486" s="18">
        <f>VLOOKUP(AG$1,'2014(上) TFIDF'!$H$2:$L$46,5,FALSE)*B486</f>
        <v>5.051604434747214E-4</v>
      </c>
      <c r="AH486" s="18">
        <f>VLOOKUP(AH$1,'2014(上) TFIDF'!$H$2:$L$46,5,FALSE)*B486</f>
        <v>0</v>
      </c>
      <c r="AI486" s="18">
        <f>VLOOKUP(AI$1,'2014(上) TFIDF'!$H$2:$L$46,5,FALSE)*B486</f>
        <v>3.524645820402488E-3</v>
      </c>
      <c r="AJ486" s="18">
        <f>VLOOKUP(AJ$1,'2014(上) TFIDF'!$H$2:$L$46,5,FALSE)*B486</f>
        <v>2.4787670293595389E-3</v>
      </c>
      <c r="AK486" s="18">
        <f>VLOOKUP(AK$1,'2014(上) TFIDF'!$H$2:$L$46,5,FALSE)*B486</f>
        <v>2.9839274728342604E-3</v>
      </c>
      <c r="AL486" s="18">
        <f>VLOOKUP(AL$1,'2014(上) TFIDF'!$H$2:$L$46,5,FALSE)*B486</f>
        <v>2.6510453900143532E-3</v>
      </c>
      <c r="AM486" s="18">
        <f>VLOOKUP(AM$1,'2014(上) TFIDF'!$H$2:$L$46,5,FALSE)*B486</f>
        <v>3.1268545191945512E-3</v>
      </c>
      <c r="AN486" s="18">
        <f>VLOOKUP(AN$1,'2014(上) TFIDF'!$H$2:$L$46,5,FALSE)*B486</f>
        <v>1.5154813304241643E-3</v>
      </c>
      <c r="AO486" s="18">
        <f>VLOOKUP(AO$1,'2014(上) TFIDF'!$H$2:$L$46,5,FALSE)*B486</f>
        <v>0</v>
      </c>
      <c r="AP486" s="18">
        <f>VLOOKUP(AP$1,'2014(上) TFIDF'!$H$2:$L$46,5,FALSE)*B486</f>
        <v>8.006603597551029E-4</v>
      </c>
      <c r="AQ486" s="18">
        <f>VLOOKUP(AQ$1,'2014(上) TFIDF'!$H$2:$L$46,5,FALSE)*B486</f>
        <v>2.9071415227400295E-3</v>
      </c>
      <c r="AR486" s="18">
        <f>VLOOKUP(AR$1,'2014(上) TFIDF'!$H$2:$L$46,5,FALSE)*B486</f>
        <v>2.4787670293595389E-3</v>
      </c>
      <c r="AS486" s="18">
        <f>VLOOKUP(AS$1,'2014(上) TFIDF'!$H$2:$L$46,5,FALSE)*B486</f>
        <v>1.1729462261297148E-3</v>
      </c>
      <c r="AT486" s="18">
        <f>VLOOKUP(AT$1,'2014(上) TFIDF'!$H$2:$L$46,5,FALSE)*B486</f>
        <v>1.1729462261297148E-3</v>
      </c>
      <c r="AU486" s="18">
        <f>VLOOKUP(AU$1,'2014(上) TFIDF'!$H$2:$L$46,5,FALSE)*B486</f>
        <v>2.5258022173736067E-3</v>
      </c>
    </row>
    <row r="487" spans="1:47">
      <c r="A487" s="18" t="s">
        <v>971</v>
      </c>
      <c r="B487" s="18">
        <v>5.0000000000000001E-3</v>
      </c>
      <c r="C487" s="18">
        <f>VLOOKUP(C$1,'2014(上) TFIDF'!$H$2:$L$46,5,FALSE)*B487</f>
        <v>1.3058208032298243E-3</v>
      </c>
      <c r="D487" s="18">
        <f>VLOOKUP(D$1,'2014(上) TFIDF'!$H$2:$L$46,5,FALSE)*B487</f>
        <v>3.3264625771287095E-3</v>
      </c>
      <c r="E487" s="18">
        <f>VLOOKUP(E$1,'2014(上) TFIDF'!$H$2:$L$46,5,FALSE)*B487</f>
        <v>0</v>
      </c>
      <c r="F487" s="18">
        <f>VLOOKUP(F$1,'2014(上) TFIDF'!$H$2:$L$46,5,FALSE)*B487</f>
        <v>0</v>
      </c>
      <c r="G487" s="18">
        <f>VLOOKUP(G$1,'2014(上) TFIDF'!$H$2:$L$46,5,FALSE)*B487</f>
        <v>1.1729462261297148E-3</v>
      </c>
      <c r="H487" s="18">
        <f>VLOOKUP(H$1,'2014(上) TFIDF'!$H$2:$L$46,5,FALSE)*B487</f>
        <v>1.8693157690676272E-3</v>
      </c>
      <c r="I487" s="18">
        <f>VLOOKUP(I$1,'2014(上) TFIDF'!$H$2:$L$46,5,FALSE)*B487</f>
        <v>0</v>
      </c>
      <c r="J487" s="18">
        <f>VLOOKUP(J$1,'2014(上) TFIDF'!$H$2:$L$46,5,FALSE)*B487</f>
        <v>1.7475680106412905E-3</v>
      </c>
      <c r="K487" s="18">
        <f>VLOOKUP(K$1,'2014(上) TFIDF'!$H$2:$L$46,5,FALSE)*B487</f>
        <v>2.183267113079158E-3</v>
      </c>
      <c r="L487" s="18">
        <f>VLOOKUP(L$1,'2014(上) TFIDF'!$H$2:$L$46,5,FALSE)*B487</f>
        <v>0</v>
      </c>
      <c r="M487" s="18">
        <f>VLOOKUP(M$1,'2014(上) TFIDF'!$H$2:$L$46,5,FALSE)*B487</f>
        <v>2.3744762125423487E-3</v>
      </c>
      <c r="N487" s="18">
        <f>VLOOKUP(N$1,'2014(上) TFIDF'!$H$2:$L$46,5,FALSE)*B487</f>
        <v>0</v>
      </c>
      <c r="O487" s="18">
        <f>VLOOKUP(O$1,'2014(上) TFIDF'!$H$2:$L$46,5,FALSE)*B487</f>
        <v>1.1729462261297148E-3</v>
      </c>
      <c r="P487" s="18">
        <f>VLOOKUP(P$1,'2014(上) TFIDF'!$H$2:$L$46,5,FALSE)*B487</f>
        <v>2.2188250171726641E-3</v>
      </c>
      <c r="Q487" s="18">
        <f>VLOOKUP(Q$1,'2014(上) TFIDF'!$H$2:$L$46,5,FALSE)*B487</f>
        <v>5.051604434747214E-4</v>
      </c>
      <c r="R487" s="18">
        <f>VLOOKUP(R$1,'2014(上) TFIDF'!$H$2:$L$46,5,FALSE)*B487</f>
        <v>5.051604434747214E-4</v>
      </c>
      <c r="S487" s="18">
        <f>VLOOKUP(S$1,'2014(上) TFIDF'!$H$2:$L$46,5,FALSE)*B487</f>
        <v>1.9233251008922828E-3</v>
      </c>
      <c r="T487" s="18">
        <f>VLOOKUP(T$1,'2014(上) TFIDF'!$H$2:$L$46,5,FALSE)*B487</f>
        <v>8.006603597551029E-4</v>
      </c>
      <c r="U487" s="18">
        <f>VLOOKUP(U$1,'2014(上) TFIDF'!$H$2:$L$46,5,FALSE)*B487</f>
        <v>2.5026640052158624E-3</v>
      </c>
      <c r="V487" s="18">
        <f>VLOOKUP(V$1,'2014(上) TFIDF'!$H$2:$L$46,5,FALSE)*B487</f>
        <v>2.3161416901792669E-3</v>
      </c>
      <c r="W487" s="18">
        <f>VLOOKUP(W$1,'2014(上) TFIDF'!$H$2:$L$46,5,FALSE)*B487</f>
        <v>8.006603597551029E-4</v>
      </c>
      <c r="X487" s="18">
        <f>VLOOKUP(X$1,'2014(上) TFIDF'!$H$2:$L$46,5,FALSE)*B487</f>
        <v>3.8686255088501006E-3</v>
      </c>
      <c r="Y487" s="18">
        <f>VLOOKUP(Y$1,'2014(上) TFIDF'!$H$2:$L$46,5,FALSE)*B487</f>
        <v>0</v>
      </c>
      <c r="Z487" s="18">
        <f>VLOOKUP(Z$1,'2014(上) TFIDF'!$H$2:$L$46,5,FALSE)*B487</f>
        <v>3.1367702159167217E-3</v>
      </c>
      <c r="AA487" s="18">
        <f>VLOOKUP(AA$1,'2014(上) TFIDF'!$H$2:$L$46,5,FALSE)*B487</f>
        <v>2.6884275565538791E-3</v>
      </c>
      <c r="AB487" s="18">
        <f>VLOOKUP(AB$1,'2014(上) TFIDF'!$H$2:$L$46,5,FALSE)*B487</f>
        <v>2.6699761288227299E-3</v>
      </c>
      <c r="AC487" s="18">
        <f>VLOOKUP(AC$1,'2014(上) TFIDF'!$H$2:$L$46,5,FALSE)*B487</f>
        <v>8.006603597551029E-4</v>
      </c>
      <c r="AD487" s="18">
        <f>VLOOKUP(AD$1,'2014(上) TFIDF'!$H$2:$L$46,5,FALSE)*B487</f>
        <v>2.6884275565538791E-3</v>
      </c>
      <c r="AE487" s="18">
        <f>VLOOKUP(AE$1,'2014(上) TFIDF'!$H$2:$L$46,5,FALSE)*B487</f>
        <v>3.0309626608483286E-3</v>
      </c>
      <c r="AF487" s="18">
        <f>VLOOKUP(AF$1,'2014(上) TFIDF'!$H$2:$L$46,5,FALSE)*B487</f>
        <v>3.1465528120145324E-3</v>
      </c>
      <c r="AG487" s="18">
        <f>VLOOKUP(AG$1,'2014(上) TFIDF'!$H$2:$L$46,5,FALSE)*B487</f>
        <v>5.051604434747214E-4</v>
      </c>
      <c r="AH487" s="18">
        <f>VLOOKUP(AH$1,'2014(上) TFIDF'!$H$2:$L$46,5,FALSE)*B487</f>
        <v>0</v>
      </c>
      <c r="AI487" s="18">
        <f>VLOOKUP(AI$1,'2014(上) TFIDF'!$H$2:$L$46,5,FALSE)*B487</f>
        <v>3.524645820402488E-3</v>
      </c>
      <c r="AJ487" s="18">
        <f>VLOOKUP(AJ$1,'2014(上) TFIDF'!$H$2:$L$46,5,FALSE)*B487</f>
        <v>2.4787670293595389E-3</v>
      </c>
      <c r="AK487" s="18">
        <f>VLOOKUP(AK$1,'2014(上) TFIDF'!$H$2:$L$46,5,FALSE)*B487</f>
        <v>2.9839274728342604E-3</v>
      </c>
      <c r="AL487" s="18">
        <f>VLOOKUP(AL$1,'2014(上) TFIDF'!$H$2:$L$46,5,FALSE)*B487</f>
        <v>2.6510453900143532E-3</v>
      </c>
      <c r="AM487" s="18">
        <f>VLOOKUP(AM$1,'2014(上) TFIDF'!$H$2:$L$46,5,FALSE)*B487</f>
        <v>3.1268545191945512E-3</v>
      </c>
      <c r="AN487" s="18">
        <f>VLOOKUP(AN$1,'2014(上) TFIDF'!$H$2:$L$46,5,FALSE)*B487</f>
        <v>1.5154813304241643E-3</v>
      </c>
      <c r="AO487" s="18">
        <f>VLOOKUP(AO$1,'2014(上) TFIDF'!$H$2:$L$46,5,FALSE)*B487</f>
        <v>0</v>
      </c>
      <c r="AP487" s="18">
        <f>VLOOKUP(AP$1,'2014(上) TFIDF'!$H$2:$L$46,5,FALSE)*B487</f>
        <v>8.006603597551029E-4</v>
      </c>
      <c r="AQ487" s="18">
        <f>VLOOKUP(AQ$1,'2014(上) TFIDF'!$H$2:$L$46,5,FALSE)*B487</f>
        <v>2.9071415227400295E-3</v>
      </c>
      <c r="AR487" s="18">
        <f>VLOOKUP(AR$1,'2014(上) TFIDF'!$H$2:$L$46,5,FALSE)*B487</f>
        <v>2.4787670293595389E-3</v>
      </c>
      <c r="AS487" s="18">
        <f>VLOOKUP(AS$1,'2014(上) TFIDF'!$H$2:$L$46,5,FALSE)*B487</f>
        <v>1.1729462261297148E-3</v>
      </c>
      <c r="AT487" s="18">
        <f>VLOOKUP(AT$1,'2014(上) TFIDF'!$H$2:$L$46,5,FALSE)*B487</f>
        <v>1.1729462261297148E-3</v>
      </c>
      <c r="AU487" s="18">
        <f>VLOOKUP(AU$1,'2014(上) TFIDF'!$H$2:$L$46,5,FALSE)*B487</f>
        <v>2.5258022173736067E-3</v>
      </c>
    </row>
    <row r="488" spans="1:47">
      <c r="A488" s="18" t="s">
        <v>9851</v>
      </c>
      <c r="B488" s="18">
        <v>1.4285714285714286E-3</v>
      </c>
      <c r="C488" s="18">
        <f>VLOOKUP(C$1,'2014(上) TFIDF'!$H$2:$L$46,5,FALSE)*B488</f>
        <v>3.7309165806566412E-4</v>
      </c>
      <c r="D488" s="18">
        <f>VLOOKUP(D$1,'2014(上) TFIDF'!$H$2:$L$46,5,FALSE)*B488</f>
        <v>9.5041787917963117E-4</v>
      </c>
      <c r="E488" s="18">
        <f>VLOOKUP(E$1,'2014(上) TFIDF'!$H$2:$L$46,5,FALSE)*B488</f>
        <v>0</v>
      </c>
      <c r="F488" s="18">
        <f>VLOOKUP(F$1,'2014(上) TFIDF'!$H$2:$L$46,5,FALSE)*B488</f>
        <v>0</v>
      </c>
      <c r="G488" s="18">
        <f>VLOOKUP(G$1,'2014(上) TFIDF'!$H$2:$L$46,5,FALSE)*B488</f>
        <v>3.3512749317991851E-4</v>
      </c>
      <c r="H488" s="18">
        <f>VLOOKUP(H$1,'2014(上) TFIDF'!$H$2:$L$46,5,FALSE)*B488</f>
        <v>5.340902197336077E-4</v>
      </c>
      <c r="I488" s="18">
        <f>VLOOKUP(I$1,'2014(上) TFIDF'!$H$2:$L$46,5,FALSE)*B488</f>
        <v>0</v>
      </c>
      <c r="J488" s="18">
        <f>VLOOKUP(J$1,'2014(上) TFIDF'!$H$2:$L$46,5,FALSE)*B488</f>
        <v>4.9930514589751154E-4</v>
      </c>
      <c r="K488" s="18">
        <f>VLOOKUP(K$1,'2014(上) TFIDF'!$H$2:$L$46,5,FALSE)*B488</f>
        <v>6.237906037369022E-4</v>
      </c>
      <c r="L488" s="18">
        <f>VLOOKUP(L$1,'2014(上) TFIDF'!$H$2:$L$46,5,FALSE)*B488</f>
        <v>0</v>
      </c>
      <c r="M488" s="18">
        <f>VLOOKUP(M$1,'2014(上) TFIDF'!$H$2:$L$46,5,FALSE)*B488</f>
        <v>6.7842177501209954E-4</v>
      </c>
      <c r="N488" s="18">
        <f>VLOOKUP(N$1,'2014(上) TFIDF'!$H$2:$L$46,5,FALSE)*B488</f>
        <v>0</v>
      </c>
      <c r="O488" s="18">
        <f>VLOOKUP(O$1,'2014(上) TFIDF'!$H$2:$L$46,5,FALSE)*B488</f>
        <v>3.3512749317991851E-4</v>
      </c>
      <c r="P488" s="18">
        <f>VLOOKUP(P$1,'2014(上) TFIDF'!$H$2:$L$46,5,FALSE)*B488</f>
        <v>6.3395000490647539E-4</v>
      </c>
      <c r="Q488" s="18">
        <f>VLOOKUP(Q$1,'2014(上) TFIDF'!$H$2:$L$46,5,FALSE)*B488</f>
        <v>1.4433155527849185E-4</v>
      </c>
      <c r="R488" s="18">
        <f>VLOOKUP(R$1,'2014(上) TFIDF'!$H$2:$L$46,5,FALSE)*B488</f>
        <v>1.4433155527849185E-4</v>
      </c>
      <c r="S488" s="18">
        <f>VLOOKUP(S$1,'2014(上) TFIDF'!$H$2:$L$46,5,FALSE)*B488</f>
        <v>5.4952145739779507E-4</v>
      </c>
      <c r="T488" s="18">
        <f>VLOOKUP(T$1,'2014(上) TFIDF'!$H$2:$L$46,5,FALSE)*B488</f>
        <v>2.2876010278717227E-4</v>
      </c>
      <c r="U488" s="18">
        <f>VLOOKUP(U$1,'2014(上) TFIDF'!$H$2:$L$46,5,FALSE)*B488</f>
        <v>7.1504685863310353E-4</v>
      </c>
      <c r="V488" s="18">
        <f>VLOOKUP(V$1,'2014(上) TFIDF'!$H$2:$L$46,5,FALSE)*B488</f>
        <v>6.617547686226477E-4</v>
      </c>
      <c r="W488" s="18">
        <f>VLOOKUP(W$1,'2014(上) TFIDF'!$H$2:$L$46,5,FALSE)*B488</f>
        <v>2.2876010278717227E-4</v>
      </c>
      <c r="X488" s="18">
        <f>VLOOKUP(X$1,'2014(上) TFIDF'!$H$2:$L$46,5,FALSE)*B488</f>
        <v>1.1053215739571715E-3</v>
      </c>
      <c r="Y488" s="18">
        <f>VLOOKUP(Y$1,'2014(上) TFIDF'!$H$2:$L$46,5,FALSE)*B488</f>
        <v>0</v>
      </c>
      <c r="Z488" s="18">
        <f>VLOOKUP(Z$1,'2014(上) TFIDF'!$H$2:$L$46,5,FALSE)*B488</f>
        <v>8.9622006169049189E-4</v>
      </c>
      <c r="AA488" s="18">
        <f>VLOOKUP(AA$1,'2014(上) TFIDF'!$H$2:$L$46,5,FALSE)*B488</f>
        <v>7.6812215901539405E-4</v>
      </c>
      <c r="AB488" s="18">
        <f>VLOOKUP(AB$1,'2014(上) TFIDF'!$H$2:$L$46,5,FALSE)*B488</f>
        <v>7.6285032252077997E-4</v>
      </c>
      <c r="AC488" s="18">
        <f>VLOOKUP(AC$1,'2014(上) TFIDF'!$H$2:$L$46,5,FALSE)*B488</f>
        <v>2.2876010278717227E-4</v>
      </c>
      <c r="AD488" s="18">
        <f>VLOOKUP(AD$1,'2014(上) TFIDF'!$H$2:$L$46,5,FALSE)*B488</f>
        <v>7.6812215901539405E-4</v>
      </c>
      <c r="AE488" s="18">
        <f>VLOOKUP(AE$1,'2014(上) TFIDF'!$H$2:$L$46,5,FALSE)*B488</f>
        <v>8.6598933167095107E-4</v>
      </c>
      <c r="AF488" s="18">
        <f>VLOOKUP(AF$1,'2014(上) TFIDF'!$H$2:$L$46,5,FALSE)*B488</f>
        <v>8.990150891470093E-4</v>
      </c>
      <c r="AG488" s="18">
        <f>VLOOKUP(AG$1,'2014(上) TFIDF'!$H$2:$L$46,5,FALSE)*B488</f>
        <v>1.4433155527849185E-4</v>
      </c>
      <c r="AH488" s="18">
        <f>VLOOKUP(AH$1,'2014(上) TFIDF'!$H$2:$L$46,5,FALSE)*B488</f>
        <v>0</v>
      </c>
      <c r="AI488" s="18">
        <f>VLOOKUP(AI$1,'2014(上) TFIDF'!$H$2:$L$46,5,FALSE)*B488</f>
        <v>1.0070416629721394E-3</v>
      </c>
      <c r="AJ488" s="18">
        <f>VLOOKUP(AJ$1,'2014(上) TFIDF'!$H$2:$L$46,5,FALSE)*B488</f>
        <v>7.0821915124558252E-4</v>
      </c>
      <c r="AK488" s="18">
        <f>VLOOKUP(AK$1,'2014(上) TFIDF'!$H$2:$L$46,5,FALSE)*B488</f>
        <v>8.5255070652407437E-4</v>
      </c>
      <c r="AL488" s="18">
        <f>VLOOKUP(AL$1,'2014(上) TFIDF'!$H$2:$L$46,5,FALSE)*B488</f>
        <v>7.5744154000410098E-4</v>
      </c>
      <c r="AM488" s="18">
        <f>VLOOKUP(AM$1,'2014(上) TFIDF'!$H$2:$L$46,5,FALSE)*B488</f>
        <v>8.9338700548415755E-4</v>
      </c>
      <c r="AN488" s="18">
        <f>VLOOKUP(AN$1,'2014(上) TFIDF'!$H$2:$L$46,5,FALSE)*B488</f>
        <v>4.3299466583547554E-4</v>
      </c>
      <c r="AO488" s="18">
        <f>VLOOKUP(AO$1,'2014(上) TFIDF'!$H$2:$L$46,5,FALSE)*B488</f>
        <v>0</v>
      </c>
      <c r="AP488" s="18">
        <f>VLOOKUP(AP$1,'2014(上) TFIDF'!$H$2:$L$46,5,FALSE)*B488</f>
        <v>2.2876010278717227E-4</v>
      </c>
      <c r="AQ488" s="18">
        <f>VLOOKUP(AQ$1,'2014(上) TFIDF'!$H$2:$L$46,5,FALSE)*B488</f>
        <v>8.3061186364000834E-4</v>
      </c>
      <c r="AR488" s="18">
        <f>VLOOKUP(AR$1,'2014(上) TFIDF'!$H$2:$L$46,5,FALSE)*B488</f>
        <v>7.0821915124558252E-4</v>
      </c>
      <c r="AS488" s="18">
        <f>VLOOKUP(AS$1,'2014(上) TFIDF'!$H$2:$L$46,5,FALSE)*B488</f>
        <v>3.3512749317991851E-4</v>
      </c>
      <c r="AT488" s="18">
        <f>VLOOKUP(AT$1,'2014(上) TFIDF'!$H$2:$L$46,5,FALSE)*B488</f>
        <v>3.3512749317991851E-4</v>
      </c>
      <c r="AU488" s="18">
        <f>VLOOKUP(AU$1,'2014(上) TFIDF'!$H$2:$L$46,5,FALSE)*B488</f>
        <v>7.2165777639245901E-4</v>
      </c>
    </row>
    <row r="489" spans="1:47">
      <c r="A489" s="18" t="s">
        <v>8634</v>
      </c>
      <c r="B489" s="18">
        <v>2.5000000000000001E-3</v>
      </c>
      <c r="C489" s="18">
        <f>VLOOKUP(C$1,'2014(上) TFIDF'!$H$2:$L$46,5,FALSE)*B489</f>
        <v>6.5291040161491215E-4</v>
      </c>
      <c r="D489" s="18">
        <f>VLOOKUP(D$1,'2014(上) TFIDF'!$H$2:$L$46,5,FALSE)*B489</f>
        <v>1.6632312885643547E-3</v>
      </c>
      <c r="E489" s="18">
        <f>VLOOKUP(E$1,'2014(上) TFIDF'!$H$2:$L$46,5,FALSE)*B489</f>
        <v>0</v>
      </c>
      <c r="F489" s="18">
        <f>VLOOKUP(F$1,'2014(上) TFIDF'!$H$2:$L$46,5,FALSE)*B489</f>
        <v>0</v>
      </c>
      <c r="G489" s="18">
        <f>VLOOKUP(G$1,'2014(上) TFIDF'!$H$2:$L$46,5,FALSE)*B489</f>
        <v>5.864731130648574E-4</v>
      </c>
      <c r="H489" s="18">
        <f>VLOOKUP(H$1,'2014(上) TFIDF'!$H$2:$L$46,5,FALSE)*B489</f>
        <v>9.3465788453381358E-4</v>
      </c>
      <c r="I489" s="18">
        <f>VLOOKUP(I$1,'2014(上) TFIDF'!$H$2:$L$46,5,FALSE)*B489</f>
        <v>0</v>
      </c>
      <c r="J489" s="18">
        <f>VLOOKUP(J$1,'2014(上) TFIDF'!$H$2:$L$46,5,FALSE)*B489</f>
        <v>8.7378400532064525E-4</v>
      </c>
      <c r="K489" s="18">
        <f>VLOOKUP(K$1,'2014(上) TFIDF'!$H$2:$L$46,5,FALSE)*B489</f>
        <v>1.091633556539579E-3</v>
      </c>
      <c r="L489" s="18">
        <f>VLOOKUP(L$1,'2014(上) TFIDF'!$H$2:$L$46,5,FALSE)*B489</f>
        <v>0</v>
      </c>
      <c r="M489" s="18">
        <f>VLOOKUP(M$1,'2014(上) TFIDF'!$H$2:$L$46,5,FALSE)*B489</f>
        <v>1.1872381062711743E-3</v>
      </c>
      <c r="N489" s="18">
        <f>VLOOKUP(N$1,'2014(上) TFIDF'!$H$2:$L$46,5,FALSE)*B489</f>
        <v>0</v>
      </c>
      <c r="O489" s="18">
        <f>VLOOKUP(O$1,'2014(上) TFIDF'!$H$2:$L$46,5,FALSE)*B489</f>
        <v>5.864731130648574E-4</v>
      </c>
      <c r="P489" s="18">
        <f>VLOOKUP(P$1,'2014(上) TFIDF'!$H$2:$L$46,5,FALSE)*B489</f>
        <v>1.1094125085863321E-3</v>
      </c>
      <c r="Q489" s="18">
        <f>VLOOKUP(Q$1,'2014(上) TFIDF'!$H$2:$L$46,5,FALSE)*B489</f>
        <v>2.525802217373607E-4</v>
      </c>
      <c r="R489" s="18">
        <f>VLOOKUP(R$1,'2014(上) TFIDF'!$H$2:$L$46,5,FALSE)*B489</f>
        <v>2.525802217373607E-4</v>
      </c>
      <c r="S489" s="18">
        <f>VLOOKUP(S$1,'2014(上) TFIDF'!$H$2:$L$46,5,FALSE)*B489</f>
        <v>9.6166255044614142E-4</v>
      </c>
      <c r="T489" s="18">
        <f>VLOOKUP(T$1,'2014(上) TFIDF'!$H$2:$L$46,5,FALSE)*B489</f>
        <v>4.0033017987755145E-4</v>
      </c>
      <c r="U489" s="18">
        <f>VLOOKUP(U$1,'2014(上) TFIDF'!$H$2:$L$46,5,FALSE)*B489</f>
        <v>1.2513320026079312E-3</v>
      </c>
      <c r="V489" s="18">
        <f>VLOOKUP(V$1,'2014(上) TFIDF'!$H$2:$L$46,5,FALSE)*B489</f>
        <v>1.1580708450896334E-3</v>
      </c>
      <c r="W489" s="18">
        <f>VLOOKUP(W$1,'2014(上) TFIDF'!$H$2:$L$46,5,FALSE)*B489</f>
        <v>4.0033017987755145E-4</v>
      </c>
      <c r="X489" s="18">
        <f>VLOOKUP(X$1,'2014(上) TFIDF'!$H$2:$L$46,5,FALSE)*B489</f>
        <v>1.9343127544250503E-3</v>
      </c>
      <c r="Y489" s="18">
        <f>VLOOKUP(Y$1,'2014(上) TFIDF'!$H$2:$L$46,5,FALSE)*B489</f>
        <v>0</v>
      </c>
      <c r="Z489" s="18">
        <f>VLOOKUP(Z$1,'2014(上) TFIDF'!$H$2:$L$46,5,FALSE)*B489</f>
        <v>1.5683851079583608E-3</v>
      </c>
      <c r="AA489" s="18">
        <f>VLOOKUP(AA$1,'2014(上) TFIDF'!$H$2:$L$46,5,FALSE)*B489</f>
        <v>1.3442137782769396E-3</v>
      </c>
      <c r="AB489" s="18">
        <f>VLOOKUP(AB$1,'2014(上) TFIDF'!$H$2:$L$46,5,FALSE)*B489</f>
        <v>1.334988064411365E-3</v>
      </c>
      <c r="AC489" s="18">
        <f>VLOOKUP(AC$1,'2014(上) TFIDF'!$H$2:$L$46,5,FALSE)*B489</f>
        <v>4.0033017987755145E-4</v>
      </c>
      <c r="AD489" s="18">
        <f>VLOOKUP(AD$1,'2014(上) TFIDF'!$H$2:$L$46,5,FALSE)*B489</f>
        <v>1.3442137782769396E-3</v>
      </c>
      <c r="AE489" s="18">
        <f>VLOOKUP(AE$1,'2014(上) TFIDF'!$H$2:$L$46,5,FALSE)*B489</f>
        <v>1.5154813304241643E-3</v>
      </c>
      <c r="AF489" s="18">
        <f>VLOOKUP(AF$1,'2014(上) TFIDF'!$H$2:$L$46,5,FALSE)*B489</f>
        <v>1.5732764060072662E-3</v>
      </c>
      <c r="AG489" s="18">
        <f>VLOOKUP(AG$1,'2014(上) TFIDF'!$H$2:$L$46,5,FALSE)*B489</f>
        <v>2.525802217373607E-4</v>
      </c>
      <c r="AH489" s="18">
        <f>VLOOKUP(AH$1,'2014(上) TFIDF'!$H$2:$L$46,5,FALSE)*B489</f>
        <v>0</v>
      </c>
      <c r="AI489" s="18">
        <f>VLOOKUP(AI$1,'2014(上) TFIDF'!$H$2:$L$46,5,FALSE)*B489</f>
        <v>1.762322910201244E-3</v>
      </c>
      <c r="AJ489" s="18">
        <f>VLOOKUP(AJ$1,'2014(上) TFIDF'!$H$2:$L$46,5,FALSE)*B489</f>
        <v>1.2393835146797694E-3</v>
      </c>
      <c r="AK489" s="18">
        <f>VLOOKUP(AK$1,'2014(上) TFIDF'!$H$2:$L$46,5,FALSE)*B489</f>
        <v>1.4919637364171302E-3</v>
      </c>
      <c r="AL489" s="18">
        <f>VLOOKUP(AL$1,'2014(上) TFIDF'!$H$2:$L$46,5,FALSE)*B489</f>
        <v>1.3255226950071766E-3</v>
      </c>
      <c r="AM489" s="18">
        <f>VLOOKUP(AM$1,'2014(上) TFIDF'!$H$2:$L$46,5,FALSE)*B489</f>
        <v>1.5634272595972756E-3</v>
      </c>
      <c r="AN489" s="18">
        <f>VLOOKUP(AN$1,'2014(上) TFIDF'!$H$2:$L$46,5,FALSE)*B489</f>
        <v>7.5774066521208216E-4</v>
      </c>
      <c r="AO489" s="18">
        <f>VLOOKUP(AO$1,'2014(上) TFIDF'!$H$2:$L$46,5,FALSE)*B489</f>
        <v>0</v>
      </c>
      <c r="AP489" s="18">
        <f>VLOOKUP(AP$1,'2014(上) TFIDF'!$H$2:$L$46,5,FALSE)*B489</f>
        <v>4.0033017987755145E-4</v>
      </c>
      <c r="AQ489" s="18">
        <f>VLOOKUP(AQ$1,'2014(上) TFIDF'!$H$2:$L$46,5,FALSE)*B489</f>
        <v>1.4535707613700147E-3</v>
      </c>
      <c r="AR489" s="18">
        <f>VLOOKUP(AR$1,'2014(上) TFIDF'!$H$2:$L$46,5,FALSE)*B489</f>
        <v>1.2393835146797694E-3</v>
      </c>
      <c r="AS489" s="18">
        <f>VLOOKUP(AS$1,'2014(上) TFIDF'!$H$2:$L$46,5,FALSE)*B489</f>
        <v>5.864731130648574E-4</v>
      </c>
      <c r="AT489" s="18">
        <f>VLOOKUP(AT$1,'2014(上) TFIDF'!$H$2:$L$46,5,FALSE)*B489</f>
        <v>5.864731130648574E-4</v>
      </c>
      <c r="AU489" s="18">
        <f>VLOOKUP(AU$1,'2014(上) TFIDF'!$H$2:$L$46,5,FALSE)*B489</f>
        <v>1.2629011086868033E-3</v>
      </c>
    </row>
    <row r="490" spans="1:47">
      <c r="A490" s="18" t="s">
        <v>3236</v>
      </c>
      <c r="B490" s="18">
        <v>1.6666666666666668E-3</v>
      </c>
      <c r="C490" s="18">
        <f>VLOOKUP(C$1,'2014(上) TFIDF'!$H$2:$L$46,5,FALSE)*B490</f>
        <v>4.3527360107660816E-4</v>
      </c>
      <c r="D490" s="18">
        <f>VLOOKUP(D$1,'2014(上) TFIDF'!$H$2:$L$46,5,FALSE)*B490</f>
        <v>1.1088208590429032E-3</v>
      </c>
      <c r="E490" s="18">
        <f>VLOOKUP(E$1,'2014(上) TFIDF'!$H$2:$L$46,5,FALSE)*B490</f>
        <v>0</v>
      </c>
      <c r="F490" s="18">
        <f>VLOOKUP(F$1,'2014(上) TFIDF'!$H$2:$L$46,5,FALSE)*B490</f>
        <v>0</v>
      </c>
      <c r="G490" s="18">
        <f>VLOOKUP(G$1,'2014(上) TFIDF'!$H$2:$L$46,5,FALSE)*B490</f>
        <v>3.9098207537657163E-4</v>
      </c>
      <c r="H490" s="18">
        <f>VLOOKUP(H$1,'2014(上) TFIDF'!$H$2:$L$46,5,FALSE)*B490</f>
        <v>6.2310525635587575E-4</v>
      </c>
      <c r="I490" s="18">
        <f>VLOOKUP(I$1,'2014(上) TFIDF'!$H$2:$L$46,5,FALSE)*B490</f>
        <v>0</v>
      </c>
      <c r="J490" s="18">
        <f>VLOOKUP(J$1,'2014(上) TFIDF'!$H$2:$L$46,5,FALSE)*B490</f>
        <v>5.8252267021376353E-4</v>
      </c>
      <c r="K490" s="18">
        <f>VLOOKUP(K$1,'2014(上) TFIDF'!$H$2:$L$46,5,FALSE)*B490</f>
        <v>7.2775570435971927E-4</v>
      </c>
      <c r="L490" s="18">
        <f>VLOOKUP(L$1,'2014(上) TFIDF'!$H$2:$L$46,5,FALSE)*B490</f>
        <v>0</v>
      </c>
      <c r="M490" s="18">
        <f>VLOOKUP(M$1,'2014(上) TFIDF'!$H$2:$L$46,5,FALSE)*B490</f>
        <v>7.9149207084744952E-4</v>
      </c>
      <c r="N490" s="18">
        <f>VLOOKUP(N$1,'2014(上) TFIDF'!$H$2:$L$46,5,FALSE)*B490</f>
        <v>0</v>
      </c>
      <c r="O490" s="18">
        <f>VLOOKUP(O$1,'2014(上) TFIDF'!$H$2:$L$46,5,FALSE)*B490</f>
        <v>3.9098207537657163E-4</v>
      </c>
      <c r="P490" s="18">
        <f>VLOOKUP(P$1,'2014(上) TFIDF'!$H$2:$L$46,5,FALSE)*B490</f>
        <v>7.3960833905755471E-4</v>
      </c>
      <c r="Q490" s="18">
        <f>VLOOKUP(Q$1,'2014(上) TFIDF'!$H$2:$L$46,5,FALSE)*B490</f>
        <v>1.6838681449157382E-4</v>
      </c>
      <c r="R490" s="18">
        <f>VLOOKUP(R$1,'2014(上) TFIDF'!$H$2:$L$46,5,FALSE)*B490</f>
        <v>1.6838681449157382E-4</v>
      </c>
      <c r="S490" s="18">
        <f>VLOOKUP(S$1,'2014(上) TFIDF'!$H$2:$L$46,5,FALSE)*B490</f>
        <v>6.4110836696409425E-4</v>
      </c>
      <c r="T490" s="18">
        <f>VLOOKUP(T$1,'2014(上) TFIDF'!$H$2:$L$46,5,FALSE)*B490</f>
        <v>2.6688678658503434E-4</v>
      </c>
      <c r="U490" s="18">
        <f>VLOOKUP(U$1,'2014(上) TFIDF'!$H$2:$L$46,5,FALSE)*B490</f>
        <v>8.3422133507195413E-4</v>
      </c>
      <c r="V490" s="18">
        <f>VLOOKUP(V$1,'2014(上) TFIDF'!$H$2:$L$46,5,FALSE)*B490</f>
        <v>7.7204723005975574E-4</v>
      </c>
      <c r="W490" s="18">
        <f>VLOOKUP(W$1,'2014(上) TFIDF'!$H$2:$L$46,5,FALSE)*B490</f>
        <v>2.6688678658503434E-4</v>
      </c>
      <c r="X490" s="18">
        <f>VLOOKUP(X$1,'2014(上) TFIDF'!$H$2:$L$46,5,FALSE)*B490</f>
        <v>1.2895418362833669E-3</v>
      </c>
      <c r="Y490" s="18">
        <f>VLOOKUP(Y$1,'2014(上) TFIDF'!$H$2:$L$46,5,FALSE)*B490</f>
        <v>0</v>
      </c>
      <c r="Z490" s="18">
        <f>VLOOKUP(Z$1,'2014(上) TFIDF'!$H$2:$L$46,5,FALSE)*B490</f>
        <v>1.0455900719722406E-3</v>
      </c>
      <c r="AA490" s="18">
        <f>VLOOKUP(AA$1,'2014(上) TFIDF'!$H$2:$L$46,5,FALSE)*B490</f>
        <v>8.9614251885129304E-4</v>
      </c>
      <c r="AB490" s="18">
        <f>VLOOKUP(AB$1,'2014(上) TFIDF'!$H$2:$L$46,5,FALSE)*B490</f>
        <v>8.8999204294090998E-4</v>
      </c>
      <c r="AC490" s="18">
        <f>VLOOKUP(AC$1,'2014(上) TFIDF'!$H$2:$L$46,5,FALSE)*B490</f>
        <v>2.6688678658503434E-4</v>
      </c>
      <c r="AD490" s="18">
        <f>VLOOKUP(AD$1,'2014(上) TFIDF'!$H$2:$L$46,5,FALSE)*B490</f>
        <v>8.9614251885129304E-4</v>
      </c>
      <c r="AE490" s="18">
        <f>VLOOKUP(AE$1,'2014(上) TFIDF'!$H$2:$L$46,5,FALSE)*B490</f>
        <v>1.010320886949443E-3</v>
      </c>
      <c r="AF490" s="18">
        <f>VLOOKUP(AF$1,'2014(上) TFIDF'!$H$2:$L$46,5,FALSE)*B490</f>
        <v>1.0488509373381776E-3</v>
      </c>
      <c r="AG490" s="18">
        <f>VLOOKUP(AG$1,'2014(上) TFIDF'!$H$2:$L$46,5,FALSE)*B490</f>
        <v>1.6838681449157382E-4</v>
      </c>
      <c r="AH490" s="18">
        <f>VLOOKUP(AH$1,'2014(上) TFIDF'!$H$2:$L$46,5,FALSE)*B490</f>
        <v>0</v>
      </c>
      <c r="AI490" s="18">
        <f>VLOOKUP(AI$1,'2014(上) TFIDF'!$H$2:$L$46,5,FALSE)*B490</f>
        <v>1.1748819401341626E-3</v>
      </c>
      <c r="AJ490" s="18">
        <f>VLOOKUP(AJ$1,'2014(上) TFIDF'!$H$2:$L$46,5,FALSE)*B490</f>
        <v>8.2625567645317963E-4</v>
      </c>
      <c r="AK490" s="18">
        <f>VLOOKUP(AK$1,'2014(上) TFIDF'!$H$2:$L$46,5,FALSE)*B490</f>
        <v>9.9464249094475339E-4</v>
      </c>
      <c r="AL490" s="18">
        <f>VLOOKUP(AL$1,'2014(上) TFIDF'!$H$2:$L$46,5,FALSE)*B490</f>
        <v>8.8368179667145112E-4</v>
      </c>
      <c r="AM490" s="18">
        <f>VLOOKUP(AM$1,'2014(上) TFIDF'!$H$2:$L$46,5,FALSE)*B490</f>
        <v>1.0422848397315171E-3</v>
      </c>
      <c r="AN490" s="18">
        <f>VLOOKUP(AN$1,'2014(上) TFIDF'!$H$2:$L$46,5,FALSE)*B490</f>
        <v>5.0516044347472151E-4</v>
      </c>
      <c r="AO490" s="18">
        <f>VLOOKUP(AO$1,'2014(上) TFIDF'!$H$2:$L$46,5,FALSE)*B490</f>
        <v>0</v>
      </c>
      <c r="AP490" s="18">
        <f>VLOOKUP(AP$1,'2014(上) TFIDF'!$H$2:$L$46,5,FALSE)*B490</f>
        <v>2.6688678658503434E-4</v>
      </c>
      <c r="AQ490" s="18">
        <f>VLOOKUP(AQ$1,'2014(上) TFIDF'!$H$2:$L$46,5,FALSE)*B490</f>
        <v>9.6904717424667656E-4</v>
      </c>
      <c r="AR490" s="18">
        <f>VLOOKUP(AR$1,'2014(上) TFIDF'!$H$2:$L$46,5,FALSE)*B490</f>
        <v>8.2625567645317963E-4</v>
      </c>
      <c r="AS490" s="18">
        <f>VLOOKUP(AS$1,'2014(上) TFIDF'!$H$2:$L$46,5,FALSE)*B490</f>
        <v>3.9098207537657163E-4</v>
      </c>
      <c r="AT490" s="18">
        <f>VLOOKUP(AT$1,'2014(上) TFIDF'!$H$2:$L$46,5,FALSE)*B490</f>
        <v>3.9098207537657163E-4</v>
      </c>
      <c r="AU490" s="18">
        <f>VLOOKUP(AU$1,'2014(上) TFIDF'!$H$2:$L$46,5,FALSE)*B490</f>
        <v>8.4193407245786893E-4</v>
      </c>
    </row>
    <row r="491" spans="1:47">
      <c r="A491" s="18" t="s">
        <v>6594</v>
      </c>
      <c r="B491" s="18">
        <v>1.25E-3</v>
      </c>
      <c r="C491" s="18">
        <f>VLOOKUP(C$1,'2014(上) TFIDF'!$H$2:$L$46,5,FALSE)*B491</f>
        <v>3.2645520080745608E-4</v>
      </c>
      <c r="D491" s="18">
        <f>VLOOKUP(D$1,'2014(上) TFIDF'!$H$2:$L$46,5,FALSE)*B491</f>
        <v>8.3161564428217737E-4</v>
      </c>
      <c r="E491" s="18">
        <f>VLOOKUP(E$1,'2014(上) TFIDF'!$H$2:$L$46,5,FALSE)*B491</f>
        <v>0</v>
      </c>
      <c r="F491" s="18">
        <f>VLOOKUP(F$1,'2014(上) TFIDF'!$H$2:$L$46,5,FALSE)*B491</f>
        <v>0</v>
      </c>
      <c r="G491" s="18">
        <f>VLOOKUP(G$1,'2014(上) TFIDF'!$H$2:$L$46,5,FALSE)*B491</f>
        <v>2.932365565324287E-4</v>
      </c>
      <c r="H491" s="18">
        <f>VLOOKUP(H$1,'2014(上) TFIDF'!$H$2:$L$46,5,FALSE)*B491</f>
        <v>4.6732894226690679E-4</v>
      </c>
      <c r="I491" s="18">
        <f>VLOOKUP(I$1,'2014(上) TFIDF'!$H$2:$L$46,5,FALSE)*B491</f>
        <v>0</v>
      </c>
      <c r="J491" s="18">
        <f>VLOOKUP(J$1,'2014(上) TFIDF'!$H$2:$L$46,5,FALSE)*B491</f>
        <v>4.3689200266032262E-4</v>
      </c>
      <c r="K491" s="18">
        <f>VLOOKUP(K$1,'2014(上) TFIDF'!$H$2:$L$46,5,FALSE)*B491</f>
        <v>5.4581677826978951E-4</v>
      </c>
      <c r="L491" s="18">
        <f>VLOOKUP(L$1,'2014(上) TFIDF'!$H$2:$L$46,5,FALSE)*B491</f>
        <v>0</v>
      </c>
      <c r="M491" s="18">
        <f>VLOOKUP(M$1,'2014(上) TFIDF'!$H$2:$L$46,5,FALSE)*B491</f>
        <v>5.9361905313558717E-4</v>
      </c>
      <c r="N491" s="18">
        <f>VLOOKUP(N$1,'2014(上) TFIDF'!$H$2:$L$46,5,FALSE)*B491</f>
        <v>0</v>
      </c>
      <c r="O491" s="18">
        <f>VLOOKUP(O$1,'2014(上) TFIDF'!$H$2:$L$46,5,FALSE)*B491</f>
        <v>2.932365565324287E-4</v>
      </c>
      <c r="P491" s="18">
        <f>VLOOKUP(P$1,'2014(上) TFIDF'!$H$2:$L$46,5,FALSE)*B491</f>
        <v>5.5470625429316603E-4</v>
      </c>
      <c r="Q491" s="18">
        <f>VLOOKUP(Q$1,'2014(上) TFIDF'!$H$2:$L$46,5,FALSE)*B491</f>
        <v>1.2629011086868035E-4</v>
      </c>
      <c r="R491" s="18">
        <f>VLOOKUP(R$1,'2014(上) TFIDF'!$H$2:$L$46,5,FALSE)*B491</f>
        <v>1.2629011086868035E-4</v>
      </c>
      <c r="S491" s="18">
        <f>VLOOKUP(S$1,'2014(上) TFIDF'!$H$2:$L$46,5,FALSE)*B491</f>
        <v>4.8083127522307071E-4</v>
      </c>
      <c r="T491" s="18">
        <f>VLOOKUP(T$1,'2014(上) TFIDF'!$H$2:$L$46,5,FALSE)*B491</f>
        <v>2.0016508993877572E-4</v>
      </c>
      <c r="U491" s="18">
        <f>VLOOKUP(U$1,'2014(上) TFIDF'!$H$2:$L$46,5,FALSE)*B491</f>
        <v>6.256660013039656E-4</v>
      </c>
      <c r="V491" s="18">
        <f>VLOOKUP(V$1,'2014(上) TFIDF'!$H$2:$L$46,5,FALSE)*B491</f>
        <v>5.7903542254481672E-4</v>
      </c>
      <c r="W491" s="18">
        <f>VLOOKUP(W$1,'2014(上) TFIDF'!$H$2:$L$46,5,FALSE)*B491</f>
        <v>2.0016508993877572E-4</v>
      </c>
      <c r="X491" s="18">
        <f>VLOOKUP(X$1,'2014(上) TFIDF'!$H$2:$L$46,5,FALSE)*B491</f>
        <v>9.6715637721252515E-4</v>
      </c>
      <c r="Y491" s="18">
        <f>VLOOKUP(Y$1,'2014(上) TFIDF'!$H$2:$L$46,5,FALSE)*B491</f>
        <v>0</v>
      </c>
      <c r="Z491" s="18">
        <f>VLOOKUP(Z$1,'2014(上) TFIDF'!$H$2:$L$46,5,FALSE)*B491</f>
        <v>7.8419255397918042E-4</v>
      </c>
      <c r="AA491" s="18">
        <f>VLOOKUP(AA$1,'2014(上) TFIDF'!$H$2:$L$46,5,FALSE)*B491</f>
        <v>6.7210688913846978E-4</v>
      </c>
      <c r="AB491" s="18">
        <f>VLOOKUP(AB$1,'2014(上) TFIDF'!$H$2:$L$46,5,FALSE)*B491</f>
        <v>6.6749403220568249E-4</v>
      </c>
      <c r="AC491" s="18">
        <f>VLOOKUP(AC$1,'2014(上) TFIDF'!$H$2:$L$46,5,FALSE)*B491</f>
        <v>2.0016508993877572E-4</v>
      </c>
      <c r="AD491" s="18">
        <f>VLOOKUP(AD$1,'2014(上) TFIDF'!$H$2:$L$46,5,FALSE)*B491</f>
        <v>6.7210688913846978E-4</v>
      </c>
      <c r="AE491" s="18">
        <f>VLOOKUP(AE$1,'2014(上) TFIDF'!$H$2:$L$46,5,FALSE)*B491</f>
        <v>7.5774066521208216E-4</v>
      </c>
      <c r="AF491" s="18">
        <f>VLOOKUP(AF$1,'2014(上) TFIDF'!$H$2:$L$46,5,FALSE)*B491</f>
        <v>7.8663820300363309E-4</v>
      </c>
      <c r="AG491" s="18">
        <f>VLOOKUP(AG$1,'2014(上) TFIDF'!$H$2:$L$46,5,FALSE)*B491</f>
        <v>1.2629011086868035E-4</v>
      </c>
      <c r="AH491" s="18">
        <f>VLOOKUP(AH$1,'2014(上) TFIDF'!$H$2:$L$46,5,FALSE)*B491</f>
        <v>0</v>
      </c>
      <c r="AI491" s="18">
        <f>VLOOKUP(AI$1,'2014(上) TFIDF'!$H$2:$L$46,5,FALSE)*B491</f>
        <v>8.81161455100622E-4</v>
      </c>
      <c r="AJ491" s="18">
        <f>VLOOKUP(AJ$1,'2014(上) TFIDF'!$H$2:$L$46,5,FALSE)*B491</f>
        <v>6.1969175733988472E-4</v>
      </c>
      <c r="AK491" s="18">
        <f>VLOOKUP(AK$1,'2014(上) TFIDF'!$H$2:$L$46,5,FALSE)*B491</f>
        <v>7.459818682085651E-4</v>
      </c>
      <c r="AL491" s="18">
        <f>VLOOKUP(AL$1,'2014(上) TFIDF'!$H$2:$L$46,5,FALSE)*B491</f>
        <v>6.6276134750358829E-4</v>
      </c>
      <c r="AM491" s="18">
        <f>VLOOKUP(AM$1,'2014(上) TFIDF'!$H$2:$L$46,5,FALSE)*B491</f>
        <v>7.8171362979863779E-4</v>
      </c>
      <c r="AN491" s="18">
        <f>VLOOKUP(AN$1,'2014(上) TFIDF'!$H$2:$L$46,5,FALSE)*B491</f>
        <v>3.7887033260604108E-4</v>
      </c>
      <c r="AO491" s="18">
        <f>VLOOKUP(AO$1,'2014(上) TFIDF'!$H$2:$L$46,5,FALSE)*B491</f>
        <v>0</v>
      </c>
      <c r="AP491" s="18">
        <f>VLOOKUP(AP$1,'2014(上) TFIDF'!$H$2:$L$46,5,FALSE)*B491</f>
        <v>2.0016508993877572E-4</v>
      </c>
      <c r="AQ491" s="18">
        <f>VLOOKUP(AQ$1,'2014(上) TFIDF'!$H$2:$L$46,5,FALSE)*B491</f>
        <v>7.2678538068500736E-4</v>
      </c>
      <c r="AR491" s="18">
        <f>VLOOKUP(AR$1,'2014(上) TFIDF'!$H$2:$L$46,5,FALSE)*B491</f>
        <v>6.1969175733988472E-4</v>
      </c>
      <c r="AS491" s="18">
        <f>VLOOKUP(AS$1,'2014(上) TFIDF'!$H$2:$L$46,5,FALSE)*B491</f>
        <v>2.932365565324287E-4</v>
      </c>
      <c r="AT491" s="18">
        <f>VLOOKUP(AT$1,'2014(上) TFIDF'!$H$2:$L$46,5,FALSE)*B491</f>
        <v>2.932365565324287E-4</v>
      </c>
      <c r="AU491" s="18">
        <f>VLOOKUP(AU$1,'2014(上) TFIDF'!$H$2:$L$46,5,FALSE)*B491</f>
        <v>6.3145055434340167E-4</v>
      </c>
    </row>
    <row r="492" spans="1:47">
      <c r="A492" s="18" t="s">
        <v>7316</v>
      </c>
      <c r="B492" s="18">
        <v>5.0000000000000001E-3</v>
      </c>
      <c r="C492" s="18">
        <f>VLOOKUP(C$1,'2014(上) TFIDF'!$H$2:$L$46,5,FALSE)*B492</f>
        <v>1.3058208032298243E-3</v>
      </c>
      <c r="D492" s="18">
        <f>VLOOKUP(D$1,'2014(上) TFIDF'!$H$2:$L$46,5,FALSE)*B492</f>
        <v>3.3264625771287095E-3</v>
      </c>
      <c r="E492" s="18">
        <f>VLOOKUP(E$1,'2014(上) TFIDF'!$H$2:$L$46,5,FALSE)*B492</f>
        <v>0</v>
      </c>
      <c r="F492" s="18">
        <f>VLOOKUP(F$1,'2014(上) TFIDF'!$H$2:$L$46,5,FALSE)*B492</f>
        <v>0</v>
      </c>
      <c r="G492" s="18">
        <f>VLOOKUP(G$1,'2014(上) TFIDF'!$H$2:$L$46,5,FALSE)*B492</f>
        <v>1.1729462261297148E-3</v>
      </c>
      <c r="H492" s="18">
        <f>VLOOKUP(H$1,'2014(上) TFIDF'!$H$2:$L$46,5,FALSE)*B492</f>
        <v>1.8693157690676272E-3</v>
      </c>
      <c r="I492" s="18">
        <f>VLOOKUP(I$1,'2014(上) TFIDF'!$H$2:$L$46,5,FALSE)*B492</f>
        <v>0</v>
      </c>
      <c r="J492" s="18">
        <f>VLOOKUP(J$1,'2014(上) TFIDF'!$H$2:$L$46,5,FALSE)*B492</f>
        <v>1.7475680106412905E-3</v>
      </c>
      <c r="K492" s="18">
        <f>VLOOKUP(K$1,'2014(上) TFIDF'!$H$2:$L$46,5,FALSE)*B492</f>
        <v>2.183267113079158E-3</v>
      </c>
      <c r="L492" s="18">
        <f>VLOOKUP(L$1,'2014(上) TFIDF'!$H$2:$L$46,5,FALSE)*B492</f>
        <v>0</v>
      </c>
      <c r="M492" s="18">
        <f>VLOOKUP(M$1,'2014(上) TFIDF'!$H$2:$L$46,5,FALSE)*B492</f>
        <v>2.3744762125423487E-3</v>
      </c>
      <c r="N492" s="18">
        <f>VLOOKUP(N$1,'2014(上) TFIDF'!$H$2:$L$46,5,FALSE)*B492</f>
        <v>0</v>
      </c>
      <c r="O492" s="18">
        <f>VLOOKUP(O$1,'2014(上) TFIDF'!$H$2:$L$46,5,FALSE)*B492</f>
        <v>1.1729462261297148E-3</v>
      </c>
      <c r="P492" s="18">
        <f>VLOOKUP(P$1,'2014(上) TFIDF'!$H$2:$L$46,5,FALSE)*B492</f>
        <v>2.2188250171726641E-3</v>
      </c>
      <c r="Q492" s="18">
        <f>VLOOKUP(Q$1,'2014(上) TFIDF'!$H$2:$L$46,5,FALSE)*B492</f>
        <v>5.051604434747214E-4</v>
      </c>
      <c r="R492" s="18">
        <f>VLOOKUP(R$1,'2014(上) TFIDF'!$H$2:$L$46,5,FALSE)*B492</f>
        <v>5.051604434747214E-4</v>
      </c>
      <c r="S492" s="18">
        <f>VLOOKUP(S$1,'2014(上) TFIDF'!$H$2:$L$46,5,FALSE)*B492</f>
        <v>1.9233251008922828E-3</v>
      </c>
      <c r="T492" s="18">
        <f>VLOOKUP(T$1,'2014(上) TFIDF'!$H$2:$L$46,5,FALSE)*B492</f>
        <v>8.006603597551029E-4</v>
      </c>
      <c r="U492" s="18">
        <f>VLOOKUP(U$1,'2014(上) TFIDF'!$H$2:$L$46,5,FALSE)*B492</f>
        <v>2.5026640052158624E-3</v>
      </c>
      <c r="V492" s="18">
        <f>VLOOKUP(V$1,'2014(上) TFIDF'!$H$2:$L$46,5,FALSE)*B492</f>
        <v>2.3161416901792669E-3</v>
      </c>
      <c r="W492" s="18">
        <f>VLOOKUP(W$1,'2014(上) TFIDF'!$H$2:$L$46,5,FALSE)*B492</f>
        <v>8.006603597551029E-4</v>
      </c>
      <c r="X492" s="18">
        <f>VLOOKUP(X$1,'2014(上) TFIDF'!$H$2:$L$46,5,FALSE)*B492</f>
        <v>3.8686255088501006E-3</v>
      </c>
      <c r="Y492" s="18">
        <f>VLOOKUP(Y$1,'2014(上) TFIDF'!$H$2:$L$46,5,FALSE)*B492</f>
        <v>0</v>
      </c>
      <c r="Z492" s="18">
        <f>VLOOKUP(Z$1,'2014(上) TFIDF'!$H$2:$L$46,5,FALSE)*B492</f>
        <v>3.1367702159167217E-3</v>
      </c>
      <c r="AA492" s="18">
        <f>VLOOKUP(AA$1,'2014(上) TFIDF'!$H$2:$L$46,5,FALSE)*B492</f>
        <v>2.6884275565538791E-3</v>
      </c>
      <c r="AB492" s="18">
        <f>VLOOKUP(AB$1,'2014(上) TFIDF'!$H$2:$L$46,5,FALSE)*B492</f>
        <v>2.6699761288227299E-3</v>
      </c>
      <c r="AC492" s="18">
        <f>VLOOKUP(AC$1,'2014(上) TFIDF'!$H$2:$L$46,5,FALSE)*B492</f>
        <v>8.006603597551029E-4</v>
      </c>
      <c r="AD492" s="18">
        <f>VLOOKUP(AD$1,'2014(上) TFIDF'!$H$2:$L$46,5,FALSE)*B492</f>
        <v>2.6884275565538791E-3</v>
      </c>
      <c r="AE492" s="18">
        <f>VLOOKUP(AE$1,'2014(上) TFIDF'!$H$2:$L$46,5,FALSE)*B492</f>
        <v>3.0309626608483286E-3</v>
      </c>
      <c r="AF492" s="18">
        <f>VLOOKUP(AF$1,'2014(上) TFIDF'!$H$2:$L$46,5,FALSE)*B492</f>
        <v>3.1465528120145324E-3</v>
      </c>
      <c r="AG492" s="18">
        <f>VLOOKUP(AG$1,'2014(上) TFIDF'!$H$2:$L$46,5,FALSE)*B492</f>
        <v>5.051604434747214E-4</v>
      </c>
      <c r="AH492" s="18">
        <f>VLOOKUP(AH$1,'2014(上) TFIDF'!$H$2:$L$46,5,FALSE)*B492</f>
        <v>0</v>
      </c>
      <c r="AI492" s="18">
        <f>VLOOKUP(AI$1,'2014(上) TFIDF'!$H$2:$L$46,5,FALSE)*B492</f>
        <v>3.524645820402488E-3</v>
      </c>
      <c r="AJ492" s="18">
        <f>VLOOKUP(AJ$1,'2014(上) TFIDF'!$H$2:$L$46,5,FALSE)*B492</f>
        <v>2.4787670293595389E-3</v>
      </c>
      <c r="AK492" s="18">
        <f>VLOOKUP(AK$1,'2014(上) TFIDF'!$H$2:$L$46,5,FALSE)*B492</f>
        <v>2.9839274728342604E-3</v>
      </c>
      <c r="AL492" s="18">
        <f>VLOOKUP(AL$1,'2014(上) TFIDF'!$H$2:$L$46,5,FALSE)*B492</f>
        <v>2.6510453900143532E-3</v>
      </c>
      <c r="AM492" s="18">
        <f>VLOOKUP(AM$1,'2014(上) TFIDF'!$H$2:$L$46,5,FALSE)*B492</f>
        <v>3.1268545191945512E-3</v>
      </c>
      <c r="AN492" s="18">
        <f>VLOOKUP(AN$1,'2014(上) TFIDF'!$H$2:$L$46,5,FALSE)*B492</f>
        <v>1.5154813304241643E-3</v>
      </c>
      <c r="AO492" s="18">
        <f>VLOOKUP(AO$1,'2014(上) TFIDF'!$H$2:$L$46,5,FALSE)*B492</f>
        <v>0</v>
      </c>
      <c r="AP492" s="18">
        <f>VLOOKUP(AP$1,'2014(上) TFIDF'!$H$2:$L$46,5,FALSE)*B492</f>
        <v>8.006603597551029E-4</v>
      </c>
      <c r="AQ492" s="18">
        <f>VLOOKUP(AQ$1,'2014(上) TFIDF'!$H$2:$L$46,5,FALSE)*B492</f>
        <v>2.9071415227400295E-3</v>
      </c>
      <c r="AR492" s="18">
        <f>VLOOKUP(AR$1,'2014(上) TFIDF'!$H$2:$L$46,5,FALSE)*B492</f>
        <v>2.4787670293595389E-3</v>
      </c>
      <c r="AS492" s="18">
        <f>VLOOKUP(AS$1,'2014(上) TFIDF'!$H$2:$L$46,5,FALSE)*B492</f>
        <v>1.1729462261297148E-3</v>
      </c>
      <c r="AT492" s="18">
        <f>VLOOKUP(AT$1,'2014(上) TFIDF'!$H$2:$L$46,5,FALSE)*B492</f>
        <v>1.1729462261297148E-3</v>
      </c>
      <c r="AU492" s="18">
        <f>VLOOKUP(AU$1,'2014(上) TFIDF'!$H$2:$L$46,5,FALSE)*B492</f>
        <v>2.5258022173736067E-3</v>
      </c>
    </row>
    <row r="493" spans="1:47">
      <c r="A493" s="18" t="s">
        <v>2955</v>
      </c>
      <c r="B493" s="18">
        <v>1.25E-3</v>
      </c>
      <c r="C493" s="18">
        <f>VLOOKUP(C$1,'2014(上) TFIDF'!$H$2:$L$46,5,FALSE)*B493</f>
        <v>3.2645520080745608E-4</v>
      </c>
      <c r="D493" s="18">
        <f>VLOOKUP(D$1,'2014(上) TFIDF'!$H$2:$L$46,5,FALSE)*B493</f>
        <v>8.3161564428217737E-4</v>
      </c>
      <c r="E493" s="18">
        <f>VLOOKUP(E$1,'2014(上) TFIDF'!$H$2:$L$46,5,FALSE)*B493</f>
        <v>0</v>
      </c>
      <c r="F493" s="18">
        <f>VLOOKUP(F$1,'2014(上) TFIDF'!$H$2:$L$46,5,FALSE)*B493</f>
        <v>0</v>
      </c>
      <c r="G493" s="18">
        <f>VLOOKUP(G$1,'2014(上) TFIDF'!$H$2:$L$46,5,FALSE)*B493</f>
        <v>2.932365565324287E-4</v>
      </c>
      <c r="H493" s="18">
        <f>VLOOKUP(H$1,'2014(上) TFIDF'!$H$2:$L$46,5,FALSE)*B493</f>
        <v>4.6732894226690679E-4</v>
      </c>
      <c r="I493" s="18">
        <f>VLOOKUP(I$1,'2014(上) TFIDF'!$H$2:$L$46,5,FALSE)*B493</f>
        <v>0</v>
      </c>
      <c r="J493" s="18">
        <f>VLOOKUP(J$1,'2014(上) TFIDF'!$H$2:$L$46,5,FALSE)*B493</f>
        <v>4.3689200266032262E-4</v>
      </c>
      <c r="K493" s="18">
        <f>VLOOKUP(K$1,'2014(上) TFIDF'!$H$2:$L$46,5,FALSE)*B493</f>
        <v>5.4581677826978951E-4</v>
      </c>
      <c r="L493" s="18">
        <f>VLOOKUP(L$1,'2014(上) TFIDF'!$H$2:$L$46,5,FALSE)*B493</f>
        <v>0</v>
      </c>
      <c r="M493" s="18">
        <f>VLOOKUP(M$1,'2014(上) TFIDF'!$H$2:$L$46,5,FALSE)*B493</f>
        <v>5.9361905313558717E-4</v>
      </c>
      <c r="N493" s="18">
        <f>VLOOKUP(N$1,'2014(上) TFIDF'!$H$2:$L$46,5,FALSE)*B493</f>
        <v>0</v>
      </c>
      <c r="O493" s="18">
        <f>VLOOKUP(O$1,'2014(上) TFIDF'!$H$2:$L$46,5,FALSE)*B493</f>
        <v>2.932365565324287E-4</v>
      </c>
      <c r="P493" s="18">
        <f>VLOOKUP(P$1,'2014(上) TFIDF'!$H$2:$L$46,5,FALSE)*B493</f>
        <v>5.5470625429316603E-4</v>
      </c>
      <c r="Q493" s="18">
        <f>VLOOKUP(Q$1,'2014(上) TFIDF'!$H$2:$L$46,5,FALSE)*B493</f>
        <v>1.2629011086868035E-4</v>
      </c>
      <c r="R493" s="18">
        <f>VLOOKUP(R$1,'2014(上) TFIDF'!$H$2:$L$46,5,FALSE)*B493</f>
        <v>1.2629011086868035E-4</v>
      </c>
      <c r="S493" s="18">
        <f>VLOOKUP(S$1,'2014(上) TFIDF'!$H$2:$L$46,5,FALSE)*B493</f>
        <v>4.8083127522307071E-4</v>
      </c>
      <c r="T493" s="18">
        <f>VLOOKUP(T$1,'2014(上) TFIDF'!$H$2:$L$46,5,FALSE)*B493</f>
        <v>2.0016508993877572E-4</v>
      </c>
      <c r="U493" s="18">
        <f>VLOOKUP(U$1,'2014(上) TFIDF'!$H$2:$L$46,5,FALSE)*B493</f>
        <v>6.256660013039656E-4</v>
      </c>
      <c r="V493" s="18">
        <f>VLOOKUP(V$1,'2014(上) TFIDF'!$H$2:$L$46,5,FALSE)*B493</f>
        <v>5.7903542254481672E-4</v>
      </c>
      <c r="W493" s="18">
        <f>VLOOKUP(W$1,'2014(上) TFIDF'!$H$2:$L$46,5,FALSE)*B493</f>
        <v>2.0016508993877572E-4</v>
      </c>
      <c r="X493" s="18">
        <f>VLOOKUP(X$1,'2014(上) TFIDF'!$H$2:$L$46,5,FALSE)*B493</f>
        <v>9.6715637721252515E-4</v>
      </c>
      <c r="Y493" s="18">
        <f>VLOOKUP(Y$1,'2014(上) TFIDF'!$H$2:$L$46,5,FALSE)*B493</f>
        <v>0</v>
      </c>
      <c r="Z493" s="18">
        <f>VLOOKUP(Z$1,'2014(上) TFIDF'!$H$2:$L$46,5,FALSE)*B493</f>
        <v>7.8419255397918042E-4</v>
      </c>
      <c r="AA493" s="18">
        <f>VLOOKUP(AA$1,'2014(上) TFIDF'!$H$2:$L$46,5,FALSE)*B493</f>
        <v>6.7210688913846978E-4</v>
      </c>
      <c r="AB493" s="18">
        <f>VLOOKUP(AB$1,'2014(上) TFIDF'!$H$2:$L$46,5,FALSE)*B493</f>
        <v>6.6749403220568249E-4</v>
      </c>
      <c r="AC493" s="18">
        <f>VLOOKUP(AC$1,'2014(上) TFIDF'!$H$2:$L$46,5,FALSE)*B493</f>
        <v>2.0016508993877572E-4</v>
      </c>
      <c r="AD493" s="18">
        <f>VLOOKUP(AD$1,'2014(上) TFIDF'!$H$2:$L$46,5,FALSE)*B493</f>
        <v>6.7210688913846978E-4</v>
      </c>
      <c r="AE493" s="18">
        <f>VLOOKUP(AE$1,'2014(上) TFIDF'!$H$2:$L$46,5,FALSE)*B493</f>
        <v>7.5774066521208216E-4</v>
      </c>
      <c r="AF493" s="18">
        <f>VLOOKUP(AF$1,'2014(上) TFIDF'!$H$2:$L$46,5,FALSE)*B493</f>
        <v>7.8663820300363309E-4</v>
      </c>
      <c r="AG493" s="18">
        <f>VLOOKUP(AG$1,'2014(上) TFIDF'!$H$2:$L$46,5,FALSE)*B493</f>
        <v>1.2629011086868035E-4</v>
      </c>
      <c r="AH493" s="18">
        <f>VLOOKUP(AH$1,'2014(上) TFIDF'!$H$2:$L$46,5,FALSE)*B493</f>
        <v>0</v>
      </c>
      <c r="AI493" s="18">
        <f>VLOOKUP(AI$1,'2014(上) TFIDF'!$H$2:$L$46,5,FALSE)*B493</f>
        <v>8.81161455100622E-4</v>
      </c>
      <c r="AJ493" s="18">
        <f>VLOOKUP(AJ$1,'2014(上) TFIDF'!$H$2:$L$46,5,FALSE)*B493</f>
        <v>6.1969175733988472E-4</v>
      </c>
      <c r="AK493" s="18">
        <f>VLOOKUP(AK$1,'2014(上) TFIDF'!$H$2:$L$46,5,FALSE)*B493</f>
        <v>7.459818682085651E-4</v>
      </c>
      <c r="AL493" s="18">
        <f>VLOOKUP(AL$1,'2014(上) TFIDF'!$H$2:$L$46,5,FALSE)*B493</f>
        <v>6.6276134750358829E-4</v>
      </c>
      <c r="AM493" s="18">
        <f>VLOOKUP(AM$1,'2014(上) TFIDF'!$H$2:$L$46,5,FALSE)*B493</f>
        <v>7.8171362979863779E-4</v>
      </c>
      <c r="AN493" s="18">
        <f>VLOOKUP(AN$1,'2014(上) TFIDF'!$H$2:$L$46,5,FALSE)*B493</f>
        <v>3.7887033260604108E-4</v>
      </c>
      <c r="AO493" s="18">
        <f>VLOOKUP(AO$1,'2014(上) TFIDF'!$H$2:$L$46,5,FALSE)*B493</f>
        <v>0</v>
      </c>
      <c r="AP493" s="18">
        <f>VLOOKUP(AP$1,'2014(上) TFIDF'!$H$2:$L$46,5,FALSE)*B493</f>
        <v>2.0016508993877572E-4</v>
      </c>
      <c r="AQ493" s="18">
        <f>VLOOKUP(AQ$1,'2014(上) TFIDF'!$H$2:$L$46,5,FALSE)*B493</f>
        <v>7.2678538068500736E-4</v>
      </c>
      <c r="AR493" s="18">
        <f>VLOOKUP(AR$1,'2014(上) TFIDF'!$H$2:$L$46,5,FALSE)*B493</f>
        <v>6.1969175733988472E-4</v>
      </c>
      <c r="AS493" s="18">
        <f>VLOOKUP(AS$1,'2014(上) TFIDF'!$H$2:$L$46,5,FALSE)*B493</f>
        <v>2.932365565324287E-4</v>
      </c>
      <c r="AT493" s="18">
        <f>VLOOKUP(AT$1,'2014(上) TFIDF'!$H$2:$L$46,5,FALSE)*B493</f>
        <v>2.932365565324287E-4</v>
      </c>
      <c r="AU493" s="18">
        <f>VLOOKUP(AU$1,'2014(上) TFIDF'!$H$2:$L$46,5,FALSE)*B493</f>
        <v>6.3145055434340167E-4</v>
      </c>
    </row>
    <row r="494" spans="1:47">
      <c r="A494" s="18" t="s">
        <v>6294</v>
      </c>
      <c r="B494" s="18">
        <v>1.6666666666666668E-3</v>
      </c>
      <c r="C494" s="18">
        <f>VLOOKUP(C$1,'2014(上) TFIDF'!$H$2:$L$46,5,FALSE)*B494</f>
        <v>4.3527360107660816E-4</v>
      </c>
      <c r="D494" s="18">
        <f>VLOOKUP(D$1,'2014(上) TFIDF'!$H$2:$L$46,5,FALSE)*B494</f>
        <v>1.1088208590429032E-3</v>
      </c>
      <c r="E494" s="18">
        <f>VLOOKUP(E$1,'2014(上) TFIDF'!$H$2:$L$46,5,FALSE)*B494</f>
        <v>0</v>
      </c>
      <c r="F494" s="18">
        <f>VLOOKUP(F$1,'2014(上) TFIDF'!$H$2:$L$46,5,FALSE)*B494</f>
        <v>0</v>
      </c>
      <c r="G494" s="18">
        <f>VLOOKUP(G$1,'2014(上) TFIDF'!$H$2:$L$46,5,FALSE)*B494</f>
        <v>3.9098207537657163E-4</v>
      </c>
      <c r="H494" s="18">
        <f>VLOOKUP(H$1,'2014(上) TFIDF'!$H$2:$L$46,5,FALSE)*B494</f>
        <v>6.2310525635587575E-4</v>
      </c>
      <c r="I494" s="18">
        <f>VLOOKUP(I$1,'2014(上) TFIDF'!$H$2:$L$46,5,FALSE)*B494</f>
        <v>0</v>
      </c>
      <c r="J494" s="18">
        <f>VLOOKUP(J$1,'2014(上) TFIDF'!$H$2:$L$46,5,FALSE)*B494</f>
        <v>5.8252267021376353E-4</v>
      </c>
      <c r="K494" s="18">
        <f>VLOOKUP(K$1,'2014(上) TFIDF'!$H$2:$L$46,5,FALSE)*B494</f>
        <v>7.2775570435971927E-4</v>
      </c>
      <c r="L494" s="18">
        <f>VLOOKUP(L$1,'2014(上) TFIDF'!$H$2:$L$46,5,FALSE)*B494</f>
        <v>0</v>
      </c>
      <c r="M494" s="18">
        <f>VLOOKUP(M$1,'2014(上) TFIDF'!$H$2:$L$46,5,FALSE)*B494</f>
        <v>7.9149207084744952E-4</v>
      </c>
      <c r="N494" s="18">
        <f>VLOOKUP(N$1,'2014(上) TFIDF'!$H$2:$L$46,5,FALSE)*B494</f>
        <v>0</v>
      </c>
      <c r="O494" s="18">
        <f>VLOOKUP(O$1,'2014(上) TFIDF'!$H$2:$L$46,5,FALSE)*B494</f>
        <v>3.9098207537657163E-4</v>
      </c>
      <c r="P494" s="18">
        <f>VLOOKUP(P$1,'2014(上) TFIDF'!$H$2:$L$46,5,FALSE)*B494</f>
        <v>7.3960833905755471E-4</v>
      </c>
      <c r="Q494" s="18">
        <f>VLOOKUP(Q$1,'2014(上) TFIDF'!$H$2:$L$46,5,FALSE)*B494</f>
        <v>1.6838681449157382E-4</v>
      </c>
      <c r="R494" s="18">
        <f>VLOOKUP(R$1,'2014(上) TFIDF'!$H$2:$L$46,5,FALSE)*B494</f>
        <v>1.6838681449157382E-4</v>
      </c>
      <c r="S494" s="18">
        <f>VLOOKUP(S$1,'2014(上) TFIDF'!$H$2:$L$46,5,FALSE)*B494</f>
        <v>6.4110836696409425E-4</v>
      </c>
      <c r="T494" s="18">
        <f>VLOOKUP(T$1,'2014(上) TFIDF'!$H$2:$L$46,5,FALSE)*B494</f>
        <v>2.6688678658503434E-4</v>
      </c>
      <c r="U494" s="18">
        <f>VLOOKUP(U$1,'2014(上) TFIDF'!$H$2:$L$46,5,FALSE)*B494</f>
        <v>8.3422133507195413E-4</v>
      </c>
      <c r="V494" s="18">
        <f>VLOOKUP(V$1,'2014(上) TFIDF'!$H$2:$L$46,5,FALSE)*B494</f>
        <v>7.7204723005975574E-4</v>
      </c>
      <c r="W494" s="18">
        <f>VLOOKUP(W$1,'2014(上) TFIDF'!$H$2:$L$46,5,FALSE)*B494</f>
        <v>2.6688678658503434E-4</v>
      </c>
      <c r="X494" s="18">
        <f>VLOOKUP(X$1,'2014(上) TFIDF'!$H$2:$L$46,5,FALSE)*B494</f>
        <v>1.2895418362833669E-3</v>
      </c>
      <c r="Y494" s="18">
        <f>VLOOKUP(Y$1,'2014(上) TFIDF'!$H$2:$L$46,5,FALSE)*B494</f>
        <v>0</v>
      </c>
      <c r="Z494" s="18">
        <f>VLOOKUP(Z$1,'2014(上) TFIDF'!$H$2:$L$46,5,FALSE)*B494</f>
        <v>1.0455900719722406E-3</v>
      </c>
      <c r="AA494" s="18">
        <f>VLOOKUP(AA$1,'2014(上) TFIDF'!$H$2:$L$46,5,FALSE)*B494</f>
        <v>8.9614251885129304E-4</v>
      </c>
      <c r="AB494" s="18">
        <f>VLOOKUP(AB$1,'2014(上) TFIDF'!$H$2:$L$46,5,FALSE)*B494</f>
        <v>8.8999204294090998E-4</v>
      </c>
      <c r="AC494" s="18">
        <f>VLOOKUP(AC$1,'2014(上) TFIDF'!$H$2:$L$46,5,FALSE)*B494</f>
        <v>2.6688678658503434E-4</v>
      </c>
      <c r="AD494" s="18">
        <f>VLOOKUP(AD$1,'2014(上) TFIDF'!$H$2:$L$46,5,FALSE)*B494</f>
        <v>8.9614251885129304E-4</v>
      </c>
      <c r="AE494" s="18">
        <f>VLOOKUP(AE$1,'2014(上) TFIDF'!$H$2:$L$46,5,FALSE)*B494</f>
        <v>1.010320886949443E-3</v>
      </c>
      <c r="AF494" s="18">
        <f>VLOOKUP(AF$1,'2014(上) TFIDF'!$H$2:$L$46,5,FALSE)*B494</f>
        <v>1.0488509373381776E-3</v>
      </c>
      <c r="AG494" s="18">
        <f>VLOOKUP(AG$1,'2014(上) TFIDF'!$H$2:$L$46,5,FALSE)*B494</f>
        <v>1.6838681449157382E-4</v>
      </c>
      <c r="AH494" s="18">
        <f>VLOOKUP(AH$1,'2014(上) TFIDF'!$H$2:$L$46,5,FALSE)*B494</f>
        <v>0</v>
      </c>
      <c r="AI494" s="18">
        <f>VLOOKUP(AI$1,'2014(上) TFIDF'!$H$2:$L$46,5,FALSE)*B494</f>
        <v>1.1748819401341626E-3</v>
      </c>
      <c r="AJ494" s="18">
        <f>VLOOKUP(AJ$1,'2014(上) TFIDF'!$H$2:$L$46,5,FALSE)*B494</f>
        <v>8.2625567645317963E-4</v>
      </c>
      <c r="AK494" s="18">
        <f>VLOOKUP(AK$1,'2014(上) TFIDF'!$H$2:$L$46,5,FALSE)*B494</f>
        <v>9.9464249094475339E-4</v>
      </c>
      <c r="AL494" s="18">
        <f>VLOOKUP(AL$1,'2014(上) TFIDF'!$H$2:$L$46,5,FALSE)*B494</f>
        <v>8.8368179667145112E-4</v>
      </c>
      <c r="AM494" s="18">
        <f>VLOOKUP(AM$1,'2014(上) TFIDF'!$H$2:$L$46,5,FALSE)*B494</f>
        <v>1.0422848397315171E-3</v>
      </c>
      <c r="AN494" s="18">
        <f>VLOOKUP(AN$1,'2014(上) TFIDF'!$H$2:$L$46,5,FALSE)*B494</f>
        <v>5.0516044347472151E-4</v>
      </c>
      <c r="AO494" s="18">
        <f>VLOOKUP(AO$1,'2014(上) TFIDF'!$H$2:$L$46,5,FALSE)*B494</f>
        <v>0</v>
      </c>
      <c r="AP494" s="18">
        <f>VLOOKUP(AP$1,'2014(上) TFIDF'!$H$2:$L$46,5,FALSE)*B494</f>
        <v>2.6688678658503434E-4</v>
      </c>
      <c r="AQ494" s="18">
        <f>VLOOKUP(AQ$1,'2014(上) TFIDF'!$H$2:$L$46,5,FALSE)*B494</f>
        <v>9.6904717424667656E-4</v>
      </c>
      <c r="AR494" s="18">
        <f>VLOOKUP(AR$1,'2014(上) TFIDF'!$H$2:$L$46,5,FALSE)*B494</f>
        <v>8.2625567645317963E-4</v>
      </c>
      <c r="AS494" s="18">
        <f>VLOOKUP(AS$1,'2014(上) TFIDF'!$H$2:$L$46,5,FALSE)*B494</f>
        <v>3.9098207537657163E-4</v>
      </c>
      <c r="AT494" s="18">
        <f>VLOOKUP(AT$1,'2014(上) TFIDF'!$H$2:$L$46,5,FALSE)*B494</f>
        <v>3.9098207537657163E-4</v>
      </c>
      <c r="AU494" s="18">
        <f>VLOOKUP(AU$1,'2014(上) TFIDF'!$H$2:$L$46,5,FALSE)*B494</f>
        <v>8.4193407245786893E-4</v>
      </c>
    </row>
    <row r="495" spans="1:47">
      <c r="A495" s="18" t="s">
        <v>8341</v>
      </c>
      <c r="B495" s="18">
        <v>1.6666666666666668E-3</v>
      </c>
      <c r="C495" s="18">
        <f>VLOOKUP(C$1,'2014(上) TFIDF'!$H$2:$L$46,5,FALSE)*B495</f>
        <v>4.3527360107660816E-4</v>
      </c>
      <c r="D495" s="18">
        <f>VLOOKUP(D$1,'2014(上) TFIDF'!$H$2:$L$46,5,FALSE)*B495</f>
        <v>1.1088208590429032E-3</v>
      </c>
      <c r="E495" s="18">
        <f>VLOOKUP(E$1,'2014(上) TFIDF'!$H$2:$L$46,5,FALSE)*B495</f>
        <v>0</v>
      </c>
      <c r="F495" s="18">
        <f>VLOOKUP(F$1,'2014(上) TFIDF'!$H$2:$L$46,5,FALSE)*B495</f>
        <v>0</v>
      </c>
      <c r="G495" s="18">
        <f>VLOOKUP(G$1,'2014(上) TFIDF'!$H$2:$L$46,5,FALSE)*B495</f>
        <v>3.9098207537657163E-4</v>
      </c>
      <c r="H495" s="18">
        <f>VLOOKUP(H$1,'2014(上) TFIDF'!$H$2:$L$46,5,FALSE)*B495</f>
        <v>6.2310525635587575E-4</v>
      </c>
      <c r="I495" s="18">
        <f>VLOOKUP(I$1,'2014(上) TFIDF'!$H$2:$L$46,5,FALSE)*B495</f>
        <v>0</v>
      </c>
      <c r="J495" s="18">
        <f>VLOOKUP(J$1,'2014(上) TFIDF'!$H$2:$L$46,5,FALSE)*B495</f>
        <v>5.8252267021376353E-4</v>
      </c>
      <c r="K495" s="18">
        <f>VLOOKUP(K$1,'2014(上) TFIDF'!$H$2:$L$46,5,FALSE)*B495</f>
        <v>7.2775570435971927E-4</v>
      </c>
      <c r="L495" s="18">
        <f>VLOOKUP(L$1,'2014(上) TFIDF'!$H$2:$L$46,5,FALSE)*B495</f>
        <v>0</v>
      </c>
      <c r="M495" s="18">
        <f>VLOOKUP(M$1,'2014(上) TFIDF'!$H$2:$L$46,5,FALSE)*B495</f>
        <v>7.9149207084744952E-4</v>
      </c>
      <c r="N495" s="18">
        <f>VLOOKUP(N$1,'2014(上) TFIDF'!$H$2:$L$46,5,FALSE)*B495</f>
        <v>0</v>
      </c>
      <c r="O495" s="18">
        <f>VLOOKUP(O$1,'2014(上) TFIDF'!$H$2:$L$46,5,FALSE)*B495</f>
        <v>3.9098207537657163E-4</v>
      </c>
      <c r="P495" s="18">
        <f>VLOOKUP(P$1,'2014(上) TFIDF'!$H$2:$L$46,5,FALSE)*B495</f>
        <v>7.3960833905755471E-4</v>
      </c>
      <c r="Q495" s="18">
        <f>VLOOKUP(Q$1,'2014(上) TFIDF'!$H$2:$L$46,5,FALSE)*B495</f>
        <v>1.6838681449157382E-4</v>
      </c>
      <c r="R495" s="18">
        <f>VLOOKUP(R$1,'2014(上) TFIDF'!$H$2:$L$46,5,FALSE)*B495</f>
        <v>1.6838681449157382E-4</v>
      </c>
      <c r="S495" s="18">
        <f>VLOOKUP(S$1,'2014(上) TFIDF'!$H$2:$L$46,5,FALSE)*B495</f>
        <v>6.4110836696409425E-4</v>
      </c>
      <c r="T495" s="18">
        <f>VLOOKUP(T$1,'2014(上) TFIDF'!$H$2:$L$46,5,FALSE)*B495</f>
        <v>2.6688678658503434E-4</v>
      </c>
      <c r="U495" s="18">
        <f>VLOOKUP(U$1,'2014(上) TFIDF'!$H$2:$L$46,5,FALSE)*B495</f>
        <v>8.3422133507195413E-4</v>
      </c>
      <c r="V495" s="18">
        <f>VLOOKUP(V$1,'2014(上) TFIDF'!$H$2:$L$46,5,FALSE)*B495</f>
        <v>7.7204723005975574E-4</v>
      </c>
      <c r="W495" s="18">
        <f>VLOOKUP(W$1,'2014(上) TFIDF'!$H$2:$L$46,5,FALSE)*B495</f>
        <v>2.6688678658503434E-4</v>
      </c>
      <c r="X495" s="18">
        <f>VLOOKUP(X$1,'2014(上) TFIDF'!$H$2:$L$46,5,FALSE)*B495</f>
        <v>1.2895418362833669E-3</v>
      </c>
      <c r="Y495" s="18">
        <f>VLOOKUP(Y$1,'2014(上) TFIDF'!$H$2:$L$46,5,FALSE)*B495</f>
        <v>0</v>
      </c>
      <c r="Z495" s="18">
        <f>VLOOKUP(Z$1,'2014(上) TFIDF'!$H$2:$L$46,5,FALSE)*B495</f>
        <v>1.0455900719722406E-3</v>
      </c>
      <c r="AA495" s="18">
        <f>VLOOKUP(AA$1,'2014(上) TFIDF'!$H$2:$L$46,5,FALSE)*B495</f>
        <v>8.9614251885129304E-4</v>
      </c>
      <c r="AB495" s="18">
        <f>VLOOKUP(AB$1,'2014(上) TFIDF'!$H$2:$L$46,5,FALSE)*B495</f>
        <v>8.8999204294090998E-4</v>
      </c>
      <c r="AC495" s="18">
        <f>VLOOKUP(AC$1,'2014(上) TFIDF'!$H$2:$L$46,5,FALSE)*B495</f>
        <v>2.6688678658503434E-4</v>
      </c>
      <c r="AD495" s="18">
        <f>VLOOKUP(AD$1,'2014(上) TFIDF'!$H$2:$L$46,5,FALSE)*B495</f>
        <v>8.9614251885129304E-4</v>
      </c>
      <c r="AE495" s="18">
        <f>VLOOKUP(AE$1,'2014(上) TFIDF'!$H$2:$L$46,5,FALSE)*B495</f>
        <v>1.010320886949443E-3</v>
      </c>
      <c r="AF495" s="18">
        <f>VLOOKUP(AF$1,'2014(上) TFIDF'!$H$2:$L$46,5,FALSE)*B495</f>
        <v>1.0488509373381776E-3</v>
      </c>
      <c r="AG495" s="18">
        <f>VLOOKUP(AG$1,'2014(上) TFIDF'!$H$2:$L$46,5,FALSE)*B495</f>
        <v>1.6838681449157382E-4</v>
      </c>
      <c r="AH495" s="18">
        <f>VLOOKUP(AH$1,'2014(上) TFIDF'!$H$2:$L$46,5,FALSE)*B495</f>
        <v>0</v>
      </c>
      <c r="AI495" s="18">
        <f>VLOOKUP(AI$1,'2014(上) TFIDF'!$H$2:$L$46,5,FALSE)*B495</f>
        <v>1.1748819401341626E-3</v>
      </c>
      <c r="AJ495" s="18">
        <f>VLOOKUP(AJ$1,'2014(上) TFIDF'!$H$2:$L$46,5,FALSE)*B495</f>
        <v>8.2625567645317963E-4</v>
      </c>
      <c r="AK495" s="18">
        <f>VLOOKUP(AK$1,'2014(上) TFIDF'!$H$2:$L$46,5,FALSE)*B495</f>
        <v>9.9464249094475339E-4</v>
      </c>
      <c r="AL495" s="18">
        <f>VLOOKUP(AL$1,'2014(上) TFIDF'!$H$2:$L$46,5,FALSE)*B495</f>
        <v>8.8368179667145112E-4</v>
      </c>
      <c r="AM495" s="18">
        <f>VLOOKUP(AM$1,'2014(上) TFIDF'!$H$2:$L$46,5,FALSE)*B495</f>
        <v>1.0422848397315171E-3</v>
      </c>
      <c r="AN495" s="18">
        <f>VLOOKUP(AN$1,'2014(上) TFIDF'!$H$2:$L$46,5,FALSE)*B495</f>
        <v>5.0516044347472151E-4</v>
      </c>
      <c r="AO495" s="18">
        <f>VLOOKUP(AO$1,'2014(上) TFIDF'!$H$2:$L$46,5,FALSE)*B495</f>
        <v>0</v>
      </c>
      <c r="AP495" s="18">
        <f>VLOOKUP(AP$1,'2014(上) TFIDF'!$H$2:$L$46,5,FALSE)*B495</f>
        <v>2.6688678658503434E-4</v>
      </c>
      <c r="AQ495" s="18">
        <f>VLOOKUP(AQ$1,'2014(上) TFIDF'!$H$2:$L$46,5,FALSE)*B495</f>
        <v>9.6904717424667656E-4</v>
      </c>
      <c r="AR495" s="18">
        <f>VLOOKUP(AR$1,'2014(上) TFIDF'!$H$2:$L$46,5,FALSE)*B495</f>
        <v>8.2625567645317963E-4</v>
      </c>
      <c r="AS495" s="18">
        <f>VLOOKUP(AS$1,'2014(上) TFIDF'!$H$2:$L$46,5,FALSE)*B495</f>
        <v>3.9098207537657163E-4</v>
      </c>
      <c r="AT495" s="18">
        <f>VLOOKUP(AT$1,'2014(上) TFIDF'!$H$2:$L$46,5,FALSE)*B495</f>
        <v>3.9098207537657163E-4</v>
      </c>
      <c r="AU495" s="18">
        <f>VLOOKUP(AU$1,'2014(上) TFIDF'!$H$2:$L$46,5,FALSE)*B495</f>
        <v>8.4193407245786893E-4</v>
      </c>
    </row>
    <row r="496" spans="1:47">
      <c r="A496" s="18" t="s">
        <v>4602</v>
      </c>
      <c r="B496" s="18">
        <v>3.3333333333333335E-3</v>
      </c>
      <c r="C496" s="18">
        <f>VLOOKUP(C$1,'2014(上) TFIDF'!$H$2:$L$46,5,FALSE)*B496</f>
        <v>8.7054720215321631E-4</v>
      </c>
      <c r="D496" s="18">
        <f>VLOOKUP(D$1,'2014(上) TFIDF'!$H$2:$L$46,5,FALSE)*B496</f>
        <v>2.2176417180858063E-3</v>
      </c>
      <c r="E496" s="18">
        <f>VLOOKUP(E$1,'2014(上) TFIDF'!$H$2:$L$46,5,FALSE)*B496</f>
        <v>0</v>
      </c>
      <c r="F496" s="18">
        <f>VLOOKUP(F$1,'2014(上) TFIDF'!$H$2:$L$46,5,FALSE)*B496</f>
        <v>0</v>
      </c>
      <c r="G496" s="18">
        <f>VLOOKUP(G$1,'2014(上) TFIDF'!$H$2:$L$46,5,FALSE)*B496</f>
        <v>7.8196415075314327E-4</v>
      </c>
      <c r="H496" s="18">
        <f>VLOOKUP(H$1,'2014(上) TFIDF'!$H$2:$L$46,5,FALSE)*B496</f>
        <v>1.2462105127117515E-3</v>
      </c>
      <c r="I496" s="18">
        <f>VLOOKUP(I$1,'2014(上) TFIDF'!$H$2:$L$46,5,FALSE)*B496</f>
        <v>0</v>
      </c>
      <c r="J496" s="18">
        <f>VLOOKUP(J$1,'2014(上) TFIDF'!$H$2:$L$46,5,FALSE)*B496</f>
        <v>1.1650453404275271E-3</v>
      </c>
      <c r="K496" s="18">
        <f>VLOOKUP(K$1,'2014(上) TFIDF'!$H$2:$L$46,5,FALSE)*B496</f>
        <v>1.4555114087194385E-3</v>
      </c>
      <c r="L496" s="18">
        <f>VLOOKUP(L$1,'2014(上) TFIDF'!$H$2:$L$46,5,FALSE)*B496</f>
        <v>0</v>
      </c>
      <c r="M496" s="18">
        <f>VLOOKUP(M$1,'2014(上) TFIDF'!$H$2:$L$46,5,FALSE)*B496</f>
        <v>1.582984141694899E-3</v>
      </c>
      <c r="N496" s="18">
        <f>VLOOKUP(N$1,'2014(上) TFIDF'!$H$2:$L$46,5,FALSE)*B496</f>
        <v>0</v>
      </c>
      <c r="O496" s="18">
        <f>VLOOKUP(O$1,'2014(上) TFIDF'!$H$2:$L$46,5,FALSE)*B496</f>
        <v>7.8196415075314327E-4</v>
      </c>
      <c r="P496" s="18">
        <f>VLOOKUP(P$1,'2014(上) TFIDF'!$H$2:$L$46,5,FALSE)*B496</f>
        <v>1.4792166781151094E-3</v>
      </c>
      <c r="Q496" s="18">
        <f>VLOOKUP(Q$1,'2014(上) TFIDF'!$H$2:$L$46,5,FALSE)*B496</f>
        <v>3.3677362898314764E-4</v>
      </c>
      <c r="R496" s="18">
        <f>VLOOKUP(R$1,'2014(上) TFIDF'!$H$2:$L$46,5,FALSE)*B496</f>
        <v>3.3677362898314764E-4</v>
      </c>
      <c r="S496" s="18">
        <f>VLOOKUP(S$1,'2014(上) TFIDF'!$H$2:$L$46,5,FALSE)*B496</f>
        <v>1.2822167339281885E-3</v>
      </c>
      <c r="T496" s="18">
        <f>VLOOKUP(T$1,'2014(上) TFIDF'!$H$2:$L$46,5,FALSE)*B496</f>
        <v>5.3377357317006867E-4</v>
      </c>
      <c r="U496" s="18">
        <f>VLOOKUP(U$1,'2014(上) TFIDF'!$H$2:$L$46,5,FALSE)*B496</f>
        <v>1.6684426701439083E-3</v>
      </c>
      <c r="V496" s="18">
        <f>VLOOKUP(V$1,'2014(上) TFIDF'!$H$2:$L$46,5,FALSE)*B496</f>
        <v>1.5440944601195115E-3</v>
      </c>
      <c r="W496" s="18">
        <f>VLOOKUP(W$1,'2014(上) TFIDF'!$H$2:$L$46,5,FALSE)*B496</f>
        <v>5.3377357317006867E-4</v>
      </c>
      <c r="X496" s="18">
        <f>VLOOKUP(X$1,'2014(上) TFIDF'!$H$2:$L$46,5,FALSE)*B496</f>
        <v>2.5790836725667339E-3</v>
      </c>
      <c r="Y496" s="18">
        <f>VLOOKUP(Y$1,'2014(上) TFIDF'!$H$2:$L$46,5,FALSE)*B496</f>
        <v>0</v>
      </c>
      <c r="Z496" s="18">
        <f>VLOOKUP(Z$1,'2014(上) TFIDF'!$H$2:$L$46,5,FALSE)*B496</f>
        <v>2.0911801439444811E-3</v>
      </c>
      <c r="AA496" s="18">
        <f>VLOOKUP(AA$1,'2014(上) TFIDF'!$H$2:$L$46,5,FALSE)*B496</f>
        <v>1.7922850377025861E-3</v>
      </c>
      <c r="AB496" s="18">
        <f>VLOOKUP(AB$1,'2014(上) TFIDF'!$H$2:$L$46,5,FALSE)*B496</f>
        <v>1.77998408588182E-3</v>
      </c>
      <c r="AC496" s="18">
        <f>VLOOKUP(AC$1,'2014(上) TFIDF'!$H$2:$L$46,5,FALSE)*B496</f>
        <v>5.3377357317006867E-4</v>
      </c>
      <c r="AD496" s="18">
        <f>VLOOKUP(AD$1,'2014(上) TFIDF'!$H$2:$L$46,5,FALSE)*B496</f>
        <v>1.7922850377025861E-3</v>
      </c>
      <c r="AE496" s="18">
        <f>VLOOKUP(AE$1,'2014(上) TFIDF'!$H$2:$L$46,5,FALSE)*B496</f>
        <v>2.0206417738988861E-3</v>
      </c>
      <c r="AF496" s="18">
        <f>VLOOKUP(AF$1,'2014(上) TFIDF'!$H$2:$L$46,5,FALSE)*B496</f>
        <v>2.0977018746763552E-3</v>
      </c>
      <c r="AG496" s="18">
        <f>VLOOKUP(AG$1,'2014(上) TFIDF'!$H$2:$L$46,5,FALSE)*B496</f>
        <v>3.3677362898314764E-4</v>
      </c>
      <c r="AH496" s="18">
        <f>VLOOKUP(AH$1,'2014(上) TFIDF'!$H$2:$L$46,5,FALSE)*B496</f>
        <v>0</v>
      </c>
      <c r="AI496" s="18">
        <f>VLOOKUP(AI$1,'2014(上) TFIDF'!$H$2:$L$46,5,FALSE)*B496</f>
        <v>2.3497638802683252E-3</v>
      </c>
      <c r="AJ496" s="18">
        <f>VLOOKUP(AJ$1,'2014(上) TFIDF'!$H$2:$L$46,5,FALSE)*B496</f>
        <v>1.6525113529063593E-3</v>
      </c>
      <c r="AK496" s="18">
        <f>VLOOKUP(AK$1,'2014(上) TFIDF'!$H$2:$L$46,5,FALSE)*B496</f>
        <v>1.9892849818895068E-3</v>
      </c>
      <c r="AL496" s="18">
        <f>VLOOKUP(AL$1,'2014(上) TFIDF'!$H$2:$L$46,5,FALSE)*B496</f>
        <v>1.7673635933429022E-3</v>
      </c>
      <c r="AM496" s="18">
        <f>VLOOKUP(AM$1,'2014(上) TFIDF'!$H$2:$L$46,5,FALSE)*B496</f>
        <v>2.0845696794630341E-3</v>
      </c>
      <c r="AN496" s="18">
        <f>VLOOKUP(AN$1,'2014(上) TFIDF'!$H$2:$L$46,5,FALSE)*B496</f>
        <v>1.010320886949443E-3</v>
      </c>
      <c r="AO496" s="18">
        <f>VLOOKUP(AO$1,'2014(上) TFIDF'!$H$2:$L$46,5,FALSE)*B496</f>
        <v>0</v>
      </c>
      <c r="AP496" s="18">
        <f>VLOOKUP(AP$1,'2014(上) TFIDF'!$H$2:$L$46,5,FALSE)*B496</f>
        <v>5.3377357317006867E-4</v>
      </c>
      <c r="AQ496" s="18">
        <f>VLOOKUP(AQ$1,'2014(上) TFIDF'!$H$2:$L$46,5,FALSE)*B496</f>
        <v>1.9380943484933531E-3</v>
      </c>
      <c r="AR496" s="18">
        <f>VLOOKUP(AR$1,'2014(上) TFIDF'!$H$2:$L$46,5,FALSE)*B496</f>
        <v>1.6525113529063593E-3</v>
      </c>
      <c r="AS496" s="18">
        <f>VLOOKUP(AS$1,'2014(上) TFIDF'!$H$2:$L$46,5,FALSE)*B496</f>
        <v>7.8196415075314327E-4</v>
      </c>
      <c r="AT496" s="18">
        <f>VLOOKUP(AT$1,'2014(上) TFIDF'!$H$2:$L$46,5,FALSE)*B496</f>
        <v>7.8196415075314327E-4</v>
      </c>
      <c r="AU496" s="18">
        <f>VLOOKUP(AU$1,'2014(上) TFIDF'!$H$2:$L$46,5,FALSE)*B496</f>
        <v>1.6838681449157379E-3</v>
      </c>
    </row>
    <row r="497" spans="1:47">
      <c r="A497" s="18" t="s">
        <v>837</v>
      </c>
      <c r="B497" s="18">
        <v>2.5000000000000001E-3</v>
      </c>
      <c r="C497" s="18">
        <f>VLOOKUP(C$1,'2014(上) TFIDF'!$H$2:$L$46,5,FALSE)*B497</f>
        <v>6.5291040161491215E-4</v>
      </c>
      <c r="D497" s="18">
        <f>VLOOKUP(D$1,'2014(上) TFIDF'!$H$2:$L$46,5,FALSE)*B497</f>
        <v>1.6632312885643547E-3</v>
      </c>
      <c r="E497" s="18">
        <f>VLOOKUP(E$1,'2014(上) TFIDF'!$H$2:$L$46,5,FALSE)*B497</f>
        <v>0</v>
      </c>
      <c r="F497" s="18">
        <f>VLOOKUP(F$1,'2014(上) TFIDF'!$H$2:$L$46,5,FALSE)*B497</f>
        <v>0</v>
      </c>
      <c r="G497" s="18">
        <f>VLOOKUP(G$1,'2014(上) TFIDF'!$H$2:$L$46,5,FALSE)*B497</f>
        <v>5.864731130648574E-4</v>
      </c>
      <c r="H497" s="18">
        <f>VLOOKUP(H$1,'2014(上) TFIDF'!$H$2:$L$46,5,FALSE)*B497</f>
        <v>9.3465788453381358E-4</v>
      </c>
      <c r="I497" s="18">
        <f>VLOOKUP(I$1,'2014(上) TFIDF'!$H$2:$L$46,5,FALSE)*B497</f>
        <v>0</v>
      </c>
      <c r="J497" s="18">
        <f>VLOOKUP(J$1,'2014(上) TFIDF'!$H$2:$L$46,5,FALSE)*B497</f>
        <v>8.7378400532064525E-4</v>
      </c>
      <c r="K497" s="18">
        <f>VLOOKUP(K$1,'2014(上) TFIDF'!$H$2:$L$46,5,FALSE)*B497</f>
        <v>1.091633556539579E-3</v>
      </c>
      <c r="L497" s="18">
        <f>VLOOKUP(L$1,'2014(上) TFIDF'!$H$2:$L$46,5,FALSE)*B497</f>
        <v>0</v>
      </c>
      <c r="M497" s="18">
        <f>VLOOKUP(M$1,'2014(上) TFIDF'!$H$2:$L$46,5,FALSE)*B497</f>
        <v>1.1872381062711743E-3</v>
      </c>
      <c r="N497" s="18">
        <f>VLOOKUP(N$1,'2014(上) TFIDF'!$H$2:$L$46,5,FALSE)*B497</f>
        <v>0</v>
      </c>
      <c r="O497" s="18">
        <f>VLOOKUP(O$1,'2014(上) TFIDF'!$H$2:$L$46,5,FALSE)*B497</f>
        <v>5.864731130648574E-4</v>
      </c>
      <c r="P497" s="18">
        <f>VLOOKUP(P$1,'2014(上) TFIDF'!$H$2:$L$46,5,FALSE)*B497</f>
        <v>1.1094125085863321E-3</v>
      </c>
      <c r="Q497" s="18">
        <f>VLOOKUP(Q$1,'2014(上) TFIDF'!$H$2:$L$46,5,FALSE)*B497</f>
        <v>2.525802217373607E-4</v>
      </c>
      <c r="R497" s="18">
        <f>VLOOKUP(R$1,'2014(上) TFIDF'!$H$2:$L$46,5,FALSE)*B497</f>
        <v>2.525802217373607E-4</v>
      </c>
      <c r="S497" s="18">
        <f>VLOOKUP(S$1,'2014(上) TFIDF'!$H$2:$L$46,5,FALSE)*B497</f>
        <v>9.6166255044614142E-4</v>
      </c>
      <c r="T497" s="18">
        <f>VLOOKUP(T$1,'2014(上) TFIDF'!$H$2:$L$46,5,FALSE)*B497</f>
        <v>4.0033017987755145E-4</v>
      </c>
      <c r="U497" s="18">
        <f>VLOOKUP(U$1,'2014(上) TFIDF'!$H$2:$L$46,5,FALSE)*B497</f>
        <v>1.2513320026079312E-3</v>
      </c>
      <c r="V497" s="18">
        <f>VLOOKUP(V$1,'2014(上) TFIDF'!$H$2:$L$46,5,FALSE)*B497</f>
        <v>1.1580708450896334E-3</v>
      </c>
      <c r="W497" s="18">
        <f>VLOOKUP(W$1,'2014(上) TFIDF'!$H$2:$L$46,5,FALSE)*B497</f>
        <v>4.0033017987755145E-4</v>
      </c>
      <c r="X497" s="18">
        <f>VLOOKUP(X$1,'2014(上) TFIDF'!$H$2:$L$46,5,FALSE)*B497</f>
        <v>1.9343127544250503E-3</v>
      </c>
      <c r="Y497" s="18">
        <f>VLOOKUP(Y$1,'2014(上) TFIDF'!$H$2:$L$46,5,FALSE)*B497</f>
        <v>0</v>
      </c>
      <c r="Z497" s="18">
        <f>VLOOKUP(Z$1,'2014(上) TFIDF'!$H$2:$L$46,5,FALSE)*B497</f>
        <v>1.5683851079583608E-3</v>
      </c>
      <c r="AA497" s="18">
        <f>VLOOKUP(AA$1,'2014(上) TFIDF'!$H$2:$L$46,5,FALSE)*B497</f>
        <v>1.3442137782769396E-3</v>
      </c>
      <c r="AB497" s="18">
        <f>VLOOKUP(AB$1,'2014(上) TFIDF'!$H$2:$L$46,5,FALSE)*B497</f>
        <v>1.334988064411365E-3</v>
      </c>
      <c r="AC497" s="18">
        <f>VLOOKUP(AC$1,'2014(上) TFIDF'!$H$2:$L$46,5,FALSE)*B497</f>
        <v>4.0033017987755145E-4</v>
      </c>
      <c r="AD497" s="18">
        <f>VLOOKUP(AD$1,'2014(上) TFIDF'!$H$2:$L$46,5,FALSE)*B497</f>
        <v>1.3442137782769396E-3</v>
      </c>
      <c r="AE497" s="18">
        <f>VLOOKUP(AE$1,'2014(上) TFIDF'!$H$2:$L$46,5,FALSE)*B497</f>
        <v>1.5154813304241643E-3</v>
      </c>
      <c r="AF497" s="18">
        <f>VLOOKUP(AF$1,'2014(上) TFIDF'!$H$2:$L$46,5,FALSE)*B497</f>
        <v>1.5732764060072662E-3</v>
      </c>
      <c r="AG497" s="18">
        <f>VLOOKUP(AG$1,'2014(上) TFIDF'!$H$2:$L$46,5,FALSE)*B497</f>
        <v>2.525802217373607E-4</v>
      </c>
      <c r="AH497" s="18">
        <f>VLOOKUP(AH$1,'2014(上) TFIDF'!$H$2:$L$46,5,FALSE)*B497</f>
        <v>0</v>
      </c>
      <c r="AI497" s="18">
        <f>VLOOKUP(AI$1,'2014(上) TFIDF'!$H$2:$L$46,5,FALSE)*B497</f>
        <v>1.762322910201244E-3</v>
      </c>
      <c r="AJ497" s="18">
        <f>VLOOKUP(AJ$1,'2014(上) TFIDF'!$H$2:$L$46,5,FALSE)*B497</f>
        <v>1.2393835146797694E-3</v>
      </c>
      <c r="AK497" s="18">
        <f>VLOOKUP(AK$1,'2014(上) TFIDF'!$H$2:$L$46,5,FALSE)*B497</f>
        <v>1.4919637364171302E-3</v>
      </c>
      <c r="AL497" s="18">
        <f>VLOOKUP(AL$1,'2014(上) TFIDF'!$H$2:$L$46,5,FALSE)*B497</f>
        <v>1.3255226950071766E-3</v>
      </c>
      <c r="AM497" s="18">
        <f>VLOOKUP(AM$1,'2014(上) TFIDF'!$H$2:$L$46,5,FALSE)*B497</f>
        <v>1.5634272595972756E-3</v>
      </c>
      <c r="AN497" s="18">
        <f>VLOOKUP(AN$1,'2014(上) TFIDF'!$H$2:$L$46,5,FALSE)*B497</f>
        <v>7.5774066521208216E-4</v>
      </c>
      <c r="AO497" s="18">
        <f>VLOOKUP(AO$1,'2014(上) TFIDF'!$H$2:$L$46,5,FALSE)*B497</f>
        <v>0</v>
      </c>
      <c r="AP497" s="18">
        <f>VLOOKUP(AP$1,'2014(上) TFIDF'!$H$2:$L$46,5,FALSE)*B497</f>
        <v>4.0033017987755145E-4</v>
      </c>
      <c r="AQ497" s="18">
        <f>VLOOKUP(AQ$1,'2014(上) TFIDF'!$H$2:$L$46,5,FALSE)*B497</f>
        <v>1.4535707613700147E-3</v>
      </c>
      <c r="AR497" s="18">
        <f>VLOOKUP(AR$1,'2014(上) TFIDF'!$H$2:$L$46,5,FALSE)*B497</f>
        <v>1.2393835146797694E-3</v>
      </c>
      <c r="AS497" s="18">
        <f>VLOOKUP(AS$1,'2014(上) TFIDF'!$H$2:$L$46,5,FALSE)*B497</f>
        <v>5.864731130648574E-4</v>
      </c>
      <c r="AT497" s="18">
        <f>VLOOKUP(AT$1,'2014(上) TFIDF'!$H$2:$L$46,5,FALSE)*B497</f>
        <v>5.864731130648574E-4</v>
      </c>
      <c r="AU497" s="18">
        <f>VLOOKUP(AU$1,'2014(上) TFIDF'!$H$2:$L$46,5,FALSE)*B497</f>
        <v>1.2629011086868033E-3</v>
      </c>
    </row>
    <row r="498" spans="1:47">
      <c r="A498" s="18" t="s">
        <v>747</v>
      </c>
      <c r="B498" s="18">
        <v>5.0000000000000001E-3</v>
      </c>
      <c r="C498" s="18">
        <f>VLOOKUP(C$1,'2014(上) TFIDF'!$H$2:$L$46,5,FALSE)*B498</f>
        <v>1.3058208032298243E-3</v>
      </c>
      <c r="D498" s="18">
        <f>VLOOKUP(D$1,'2014(上) TFIDF'!$H$2:$L$46,5,FALSE)*B498</f>
        <v>3.3264625771287095E-3</v>
      </c>
      <c r="E498" s="18">
        <f>VLOOKUP(E$1,'2014(上) TFIDF'!$H$2:$L$46,5,FALSE)*B498</f>
        <v>0</v>
      </c>
      <c r="F498" s="18">
        <f>VLOOKUP(F$1,'2014(上) TFIDF'!$H$2:$L$46,5,FALSE)*B498</f>
        <v>0</v>
      </c>
      <c r="G498" s="18">
        <f>VLOOKUP(G$1,'2014(上) TFIDF'!$H$2:$L$46,5,FALSE)*B498</f>
        <v>1.1729462261297148E-3</v>
      </c>
      <c r="H498" s="18">
        <f>VLOOKUP(H$1,'2014(上) TFIDF'!$H$2:$L$46,5,FALSE)*B498</f>
        <v>1.8693157690676272E-3</v>
      </c>
      <c r="I498" s="18">
        <f>VLOOKUP(I$1,'2014(上) TFIDF'!$H$2:$L$46,5,FALSE)*B498</f>
        <v>0</v>
      </c>
      <c r="J498" s="18">
        <f>VLOOKUP(J$1,'2014(上) TFIDF'!$H$2:$L$46,5,FALSE)*B498</f>
        <v>1.7475680106412905E-3</v>
      </c>
      <c r="K498" s="18">
        <f>VLOOKUP(K$1,'2014(上) TFIDF'!$H$2:$L$46,5,FALSE)*B498</f>
        <v>2.183267113079158E-3</v>
      </c>
      <c r="L498" s="18">
        <f>VLOOKUP(L$1,'2014(上) TFIDF'!$H$2:$L$46,5,FALSE)*B498</f>
        <v>0</v>
      </c>
      <c r="M498" s="18">
        <f>VLOOKUP(M$1,'2014(上) TFIDF'!$H$2:$L$46,5,FALSE)*B498</f>
        <v>2.3744762125423487E-3</v>
      </c>
      <c r="N498" s="18">
        <f>VLOOKUP(N$1,'2014(上) TFIDF'!$H$2:$L$46,5,FALSE)*B498</f>
        <v>0</v>
      </c>
      <c r="O498" s="18">
        <f>VLOOKUP(O$1,'2014(上) TFIDF'!$H$2:$L$46,5,FALSE)*B498</f>
        <v>1.1729462261297148E-3</v>
      </c>
      <c r="P498" s="18">
        <f>VLOOKUP(P$1,'2014(上) TFIDF'!$H$2:$L$46,5,FALSE)*B498</f>
        <v>2.2188250171726641E-3</v>
      </c>
      <c r="Q498" s="18">
        <f>VLOOKUP(Q$1,'2014(上) TFIDF'!$H$2:$L$46,5,FALSE)*B498</f>
        <v>5.051604434747214E-4</v>
      </c>
      <c r="R498" s="18">
        <f>VLOOKUP(R$1,'2014(上) TFIDF'!$H$2:$L$46,5,FALSE)*B498</f>
        <v>5.051604434747214E-4</v>
      </c>
      <c r="S498" s="18">
        <f>VLOOKUP(S$1,'2014(上) TFIDF'!$H$2:$L$46,5,FALSE)*B498</f>
        <v>1.9233251008922828E-3</v>
      </c>
      <c r="T498" s="18">
        <f>VLOOKUP(T$1,'2014(上) TFIDF'!$H$2:$L$46,5,FALSE)*B498</f>
        <v>8.006603597551029E-4</v>
      </c>
      <c r="U498" s="18">
        <f>VLOOKUP(U$1,'2014(上) TFIDF'!$H$2:$L$46,5,FALSE)*B498</f>
        <v>2.5026640052158624E-3</v>
      </c>
      <c r="V498" s="18">
        <f>VLOOKUP(V$1,'2014(上) TFIDF'!$H$2:$L$46,5,FALSE)*B498</f>
        <v>2.3161416901792669E-3</v>
      </c>
      <c r="W498" s="18">
        <f>VLOOKUP(W$1,'2014(上) TFIDF'!$H$2:$L$46,5,FALSE)*B498</f>
        <v>8.006603597551029E-4</v>
      </c>
      <c r="X498" s="18">
        <f>VLOOKUP(X$1,'2014(上) TFIDF'!$H$2:$L$46,5,FALSE)*B498</f>
        <v>3.8686255088501006E-3</v>
      </c>
      <c r="Y498" s="18">
        <f>VLOOKUP(Y$1,'2014(上) TFIDF'!$H$2:$L$46,5,FALSE)*B498</f>
        <v>0</v>
      </c>
      <c r="Z498" s="18">
        <f>VLOOKUP(Z$1,'2014(上) TFIDF'!$H$2:$L$46,5,FALSE)*B498</f>
        <v>3.1367702159167217E-3</v>
      </c>
      <c r="AA498" s="18">
        <f>VLOOKUP(AA$1,'2014(上) TFIDF'!$H$2:$L$46,5,FALSE)*B498</f>
        <v>2.6884275565538791E-3</v>
      </c>
      <c r="AB498" s="18">
        <f>VLOOKUP(AB$1,'2014(上) TFIDF'!$H$2:$L$46,5,FALSE)*B498</f>
        <v>2.6699761288227299E-3</v>
      </c>
      <c r="AC498" s="18">
        <f>VLOOKUP(AC$1,'2014(上) TFIDF'!$H$2:$L$46,5,FALSE)*B498</f>
        <v>8.006603597551029E-4</v>
      </c>
      <c r="AD498" s="18">
        <f>VLOOKUP(AD$1,'2014(上) TFIDF'!$H$2:$L$46,5,FALSE)*B498</f>
        <v>2.6884275565538791E-3</v>
      </c>
      <c r="AE498" s="18">
        <f>VLOOKUP(AE$1,'2014(上) TFIDF'!$H$2:$L$46,5,FALSE)*B498</f>
        <v>3.0309626608483286E-3</v>
      </c>
      <c r="AF498" s="18">
        <f>VLOOKUP(AF$1,'2014(上) TFIDF'!$H$2:$L$46,5,FALSE)*B498</f>
        <v>3.1465528120145324E-3</v>
      </c>
      <c r="AG498" s="18">
        <f>VLOOKUP(AG$1,'2014(上) TFIDF'!$H$2:$L$46,5,FALSE)*B498</f>
        <v>5.051604434747214E-4</v>
      </c>
      <c r="AH498" s="18">
        <f>VLOOKUP(AH$1,'2014(上) TFIDF'!$H$2:$L$46,5,FALSE)*B498</f>
        <v>0</v>
      </c>
      <c r="AI498" s="18">
        <f>VLOOKUP(AI$1,'2014(上) TFIDF'!$H$2:$L$46,5,FALSE)*B498</f>
        <v>3.524645820402488E-3</v>
      </c>
      <c r="AJ498" s="18">
        <f>VLOOKUP(AJ$1,'2014(上) TFIDF'!$H$2:$L$46,5,FALSE)*B498</f>
        <v>2.4787670293595389E-3</v>
      </c>
      <c r="AK498" s="18">
        <f>VLOOKUP(AK$1,'2014(上) TFIDF'!$H$2:$L$46,5,FALSE)*B498</f>
        <v>2.9839274728342604E-3</v>
      </c>
      <c r="AL498" s="18">
        <f>VLOOKUP(AL$1,'2014(上) TFIDF'!$H$2:$L$46,5,FALSE)*B498</f>
        <v>2.6510453900143532E-3</v>
      </c>
      <c r="AM498" s="18">
        <f>VLOOKUP(AM$1,'2014(上) TFIDF'!$H$2:$L$46,5,FALSE)*B498</f>
        <v>3.1268545191945512E-3</v>
      </c>
      <c r="AN498" s="18">
        <f>VLOOKUP(AN$1,'2014(上) TFIDF'!$H$2:$L$46,5,FALSE)*B498</f>
        <v>1.5154813304241643E-3</v>
      </c>
      <c r="AO498" s="18">
        <f>VLOOKUP(AO$1,'2014(上) TFIDF'!$H$2:$L$46,5,FALSE)*B498</f>
        <v>0</v>
      </c>
      <c r="AP498" s="18">
        <f>VLOOKUP(AP$1,'2014(上) TFIDF'!$H$2:$L$46,5,FALSE)*B498</f>
        <v>8.006603597551029E-4</v>
      </c>
      <c r="AQ498" s="18">
        <f>VLOOKUP(AQ$1,'2014(上) TFIDF'!$H$2:$L$46,5,FALSE)*B498</f>
        <v>2.9071415227400295E-3</v>
      </c>
      <c r="AR498" s="18">
        <f>VLOOKUP(AR$1,'2014(上) TFIDF'!$H$2:$L$46,5,FALSE)*B498</f>
        <v>2.4787670293595389E-3</v>
      </c>
      <c r="AS498" s="18">
        <f>VLOOKUP(AS$1,'2014(上) TFIDF'!$H$2:$L$46,5,FALSE)*B498</f>
        <v>1.1729462261297148E-3</v>
      </c>
      <c r="AT498" s="18">
        <f>VLOOKUP(AT$1,'2014(上) TFIDF'!$H$2:$L$46,5,FALSE)*B498</f>
        <v>1.1729462261297148E-3</v>
      </c>
      <c r="AU498" s="18">
        <f>VLOOKUP(AU$1,'2014(上) TFIDF'!$H$2:$L$46,5,FALSE)*B498</f>
        <v>2.5258022173736067E-3</v>
      </c>
    </row>
    <row r="499" spans="1:47">
      <c r="A499" s="18" t="s">
        <v>3948</v>
      </c>
      <c r="B499" s="18">
        <v>2E-3</v>
      </c>
      <c r="C499" s="18">
        <f>VLOOKUP(C$1,'2014(上) TFIDF'!$H$2:$L$46,5,FALSE)*B499</f>
        <v>5.2232832129192977E-4</v>
      </c>
      <c r="D499" s="18">
        <f>VLOOKUP(D$1,'2014(上) TFIDF'!$H$2:$L$46,5,FALSE)*B499</f>
        <v>1.3305850308514837E-3</v>
      </c>
      <c r="E499" s="18">
        <f>VLOOKUP(E$1,'2014(上) TFIDF'!$H$2:$L$46,5,FALSE)*B499</f>
        <v>0</v>
      </c>
      <c r="F499" s="18">
        <f>VLOOKUP(F$1,'2014(上) TFIDF'!$H$2:$L$46,5,FALSE)*B499</f>
        <v>0</v>
      </c>
      <c r="G499" s="18">
        <f>VLOOKUP(G$1,'2014(上) TFIDF'!$H$2:$L$46,5,FALSE)*B499</f>
        <v>4.6917849045188592E-4</v>
      </c>
      <c r="H499" s="18">
        <f>VLOOKUP(H$1,'2014(上) TFIDF'!$H$2:$L$46,5,FALSE)*B499</f>
        <v>7.4772630762705088E-4</v>
      </c>
      <c r="I499" s="18">
        <f>VLOOKUP(I$1,'2014(上) TFIDF'!$H$2:$L$46,5,FALSE)*B499</f>
        <v>0</v>
      </c>
      <c r="J499" s="18">
        <f>VLOOKUP(J$1,'2014(上) TFIDF'!$H$2:$L$46,5,FALSE)*B499</f>
        <v>6.9902720425651617E-4</v>
      </c>
      <c r="K499" s="18">
        <f>VLOOKUP(K$1,'2014(上) TFIDF'!$H$2:$L$46,5,FALSE)*B499</f>
        <v>8.7330684523166311E-4</v>
      </c>
      <c r="L499" s="18">
        <f>VLOOKUP(L$1,'2014(上) TFIDF'!$H$2:$L$46,5,FALSE)*B499</f>
        <v>0</v>
      </c>
      <c r="M499" s="18">
        <f>VLOOKUP(M$1,'2014(上) TFIDF'!$H$2:$L$46,5,FALSE)*B499</f>
        <v>9.4979048501693942E-4</v>
      </c>
      <c r="N499" s="18">
        <f>VLOOKUP(N$1,'2014(上) TFIDF'!$H$2:$L$46,5,FALSE)*B499</f>
        <v>0</v>
      </c>
      <c r="O499" s="18">
        <f>VLOOKUP(O$1,'2014(上) TFIDF'!$H$2:$L$46,5,FALSE)*B499</f>
        <v>4.6917849045188592E-4</v>
      </c>
      <c r="P499" s="18">
        <f>VLOOKUP(P$1,'2014(上) TFIDF'!$H$2:$L$46,5,FALSE)*B499</f>
        <v>8.8753000686906563E-4</v>
      </c>
      <c r="Q499" s="18">
        <f>VLOOKUP(Q$1,'2014(上) TFIDF'!$H$2:$L$46,5,FALSE)*B499</f>
        <v>2.0206417738988859E-4</v>
      </c>
      <c r="R499" s="18">
        <f>VLOOKUP(R$1,'2014(上) TFIDF'!$H$2:$L$46,5,FALSE)*B499</f>
        <v>2.0206417738988859E-4</v>
      </c>
      <c r="S499" s="18">
        <f>VLOOKUP(S$1,'2014(上) TFIDF'!$H$2:$L$46,5,FALSE)*B499</f>
        <v>7.6933004035691316E-4</v>
      </c>
      <c r="T499" s="18">
        <f>VLOOKUP(T$1,'2014(上) TFIDF'!$H$2:$L$46,5,FALSE)*B499</f>
        <v>3.2026414390204117E-4</v>
      </c>
      <c r="U499" s="18">
        <f>VLOOKUP(U$1,'2014(上) TFIDF'!$H$2:$L$46,5,FALSE)*B499</f>
        <v>1.001065602086345E-3</v>
      </c>
      <c r="V499" s="18">
        <f>VLOOKUP(V$1,'2014(上) TFIDF'!$H$2:$L$46,5,FALSE)*B499</f>
        <v>9.2645667607170685E-4</v>
      </c>
      <c r="W499" s="18">
        <f>VLOOKUP(W$1,'2014(上) TFIDF'!$H$2:$L$46,5,FALSE)*B499</f>
        <v>3.2026414390204117E-4</v>
      </c>
      <c r="X499" s="18">
        <f>VLOOKUP(X$1,'2014(上) TFIDF'!$H$2:$L$46,5,FALSE)*B499</f>
        <v>1.5474502035400402E-3</v>
      </c>
      <c r="Y499" s="18">
        <f>VLOOKUP(Y$1,'2014(上) TFIDF'!$H$2:$L$46,5,FALSE)*B499</f>
        <v>0</v>
      </c>
      <c r="Z499" s="18">
        <f>VLOOKUP(Z$1,'2014(上) TFIDF'!$H$2:$L$46,5,FALSE)*B499</f>
        <v>1.2547080863666888E-3</v>
      </c>
      <c r="AA499" s="18">
        <f>VLOOKUP(AA$1,'2014(上) TFIDF'!$H$2:$L$46,5,FALSE)*B499</f>
        <v>1.0753710226215516E-3</v>
      </c>
      <c r="AB499" s="18">
        <f>VLOOKUP(AB$1,'2014(上) TFIDF'!$H$2:$L$46,5,FALSE)*B499</f>
        <v>1.0679904515290919E-3</v>
      </c>
      <c r="AC499" s="18">
        <f>VLOOKUP(AC$1,'2014(上) TFIDF'!$H$2:$L$46,5,FALSE)*B499</f>
        <v>3.2026414390204117E-4</v>
      </c>
      <c r="AD499" s="18">
        <f>VLOOKUP(AD$1,'2014(上) TFIDF'!$H$2:$L$46,5,FALSE)*B499</f>
        <v>1.0753710226215516E-3</v>
      </c>
      <c r="AE499" s="18">
        <f>VLOOKUP(AE$1,'2014(上) TFIDF'!$H$2:$L$46,5,FALSE)*B499</f>
        <v>1.2123850643393315E-3</v>
      </c>
      <c r="AF499" s="18">
        <f>VLOOKUP(AF$1,'2014(上) TFIDF'!$H$2:$L$46,5,FALSE)*B499</f>
        <v>1.258621124805813E-3</v>
      </c>
      <c r="AG499" s="18">
        <f>VLOOKUP(AG$1,'2014(上) TFIDF'!$H$2:$L$46,5,FALSE)*B499</f>
        <v>2.0206417738988859E-4</v>
      </c>
      <c r="AH499" s="18">
        <f>VLOOKUP(AH$1,'2014(上) TFIDF'!$H$2:$L$46,5,FALSE)*B499</f>
        <v>0</v>
      </c>
      <c r="AI499" s="18">
        <f>VLOOKUP(AI$1,'2014(上) TFIDF'!$H$2:$L$46,5,FALSE)*B499</f>
        <v>1.4098583281609951E-3</v>
      </c>
      <c r="AJ499" s="18">
        <f>VLOOKUP(AJ$1,'2014(上) TFIDF'!$H$2:$L$46,5,FALSE)*B499</f>
        <v>9.9150681174381547E-4</v>
      </c>
      <c r="AK499" s="18">
        <f>VLOOKUP(AK$1,'2014(上) TFIDF'!$H$2:$L$46,5,FALSE)*B499</f>
        <v>1.1935709891337041E-3</v>
      </c>
      <c r="AL499" s="18">
        <f>VLOOKUP(AL$1,'2014(上) TFIDF'!$H$2:$L$46,5,FALSE)*B499</f>
        <v>1.0604181560057413E-3</v>
      </c>
      <c r="AM499" s="18">
        <f>VLOOKUP(AM$1,'2014(上) TFIDF'!$H$2:$L$46,5,FALSE)*B499</f>
        <v>1.2507418076778206E-3</v>
      </c>
      <c r="AN499" s="18">
        <f>VLOOKUP(AN$1,'2014(上) TFIDF'!$H$2:$L$46,5,FALSE)*B499</f>
        <v>6.0619253216966573E-4</v>
      </c>
      <c r="AO499" s="18">
        <f>VLOOKUP(AO$1,'2014(上) TFIDF'!$H$2:$L$46,5,FALSE)*B499</f>
        <v>0</v>
      </c>
      <c r="AP499" s="18">
        <f>VLOOKUP(AP$1,'2014(上) TFIDF'!$H$2:$L$46,5,FALSE)*B499</f>
        <v>3.2026414390204117E-4</v>
      </c>
      <c r="AQ499" s="18">
        <f>VLOOKUP(AQ$1,'2014(上) TFIDF'!$H$2:$L$46,5,FALSE)*B499</f>
        <v>1.1628566090960118E-3</v>
      </c>
      <c r="AR499" s="18">
        <f>VLOOKUP(AR$1,'2014(上) TFIDF'!$H$2:$L$46,5,FALSE)*B499</f>
        <v>9.9150681174381547E-4</v>
      </c>
      <c r="AS499" s="18">
        <f>VLOOKUP(AS$1,'2014(上) TFIDF'!$H$2:$L$46,5,FALSE)*B499</f>
        <v>4.6917849045188592E-4</v>
      </c>
      <c r="AT499" s="18">
        <f>VLOOKUP(AT$1,'2014(上) TFIDF'!$H$2:$L$46,5,FALSE)*B499</f>
        <v>4.6917849045188592E-4</v>
      </c>
      <c r="AU499" s="18">
        <f>VLOOKUP(AU$1,'2014(上) TFIDF'!$H$2:$L$46,5,FALSE)*B499</f>
        <v>1.0103208869494426E-3</v>
      </c>
    </row>
    <row r="500" spans="1:47">
      <c r="A500" s="18" t="s">
        <v>6258</v>
      </c>
      <c r="B500" s="18">
        <v>1.25E-3</v>
      </c>
      <c r="C500" s="18">
        <f>VLOOKUP(C$1,'2014(上) TFIDF'!$H$2:$L$46,5,FALSE)*B500</f>
        <v>3.2645520080745608E-4</v>
      </c>
      <c r="D500" s="18">
        <f>VLOOKUP(D$1,'2014(上) TFIDF'!$H$2:$L$46,5,FALSE)*B500</f>
        <v>8.3161564428217737E-4</v>
      </c>
      <c r="E500" s="18">
        <f>VLOOKUP(E$1,'2014(上) TFIDF'!$H$2:$L$46,5,FALSE)*B500</f>
        <v>0</v>
      </c>
      <c r="F500" s="18">
        <f>VLOOKUP(F$1,'2014(上) TFIDF'!$H$2:$L$46,5,FALSE)*B500</f>
        <v>0</v>
      </c>
      <c r="G500" s="18">
        <f>VLOOKUP(G$1,'2014(上) TFIDF'!$H$2:$L$46,5,FALSE)*B500</f>
        <v>2.932365565324287E-4</v>
      </c>
      <c r="H500" s="18">
        <f>VLOOKUP(H$1,'2014(上) TFIDF'!$H$2:$L$46,5,FALSE)*B500</f>
        <v>4.6732894226690679E-4</v>
      </c>
      <c r="I500" s="18">
        <f>VLOOKUP(I$1,'2014(上) TFIDF'!$H$2:$L$46,5,FALSE)*B500</f>
        <v>0</v>
      </c>
      <c r="J500" s="18">
        <f>VLOOKUP(J$1,'2014(上) TFIDF'!$H$2:$L$46,5,FALSE)*B500</f>
        <v>4.3689200266032262E-4</v>
      </c>
      <c r="K500" s="18">
        <f>VLOOKUP(K$1,'2014(上) TFIDF'!$H$2:$L$46,5,FALSE)*B500</f>
        <v>5.4581677826978951E-4</v>
      </c>
      <c r="L500" s="18">
        <f>VLOOKUP(L$1,'2014(上) TFIDF'!$H$2:$L$46,5,FALSE)*B500</f>
        <v>0</v>
      </c>
      <c r="M500" s="18">
        <f>VLOOKUP(M$1,'2014(上) TFIDF'!$H$2:$L$46,5,FALSE)*B500</f>
        <v>5.9361905313558717E-4</v>
      </c>
      <c r="N500" s="18">
        <f>VLOOKUP(N$1,'2014(上) TFIDF'!$H$2:$L$46,5,FALSE)*B500</f>
        <v>0</v>
      </c>
      <c r="O500" s="18">
        <f>VLOOKUP(O$1,'2014(上) TFIDF'!$H$2:$L$46,5,FALSE)*B500</f>
        <v>2.932365565324287E-4</v>
      </c>
      <c r="P500" s="18">
        <f>VLOOKUP(P$1,'2014(上) TFIDF'!$H$2:$L$46,5,FALSE)*B500</f>
        <v>5.5470625429316603E-4</v>
      </c>
      <c r="Q500" s="18">
        <f>VLOOKUP(Q$1,'2014(上) TFIDF'!$H$2:$L$46,5,FALSE)*B500</f>
        <v>1.2629011086868035E-4</v>
      </c>
      <c r="R500" s="18">
        <f>VLOOKUP(R$1,'2014(上) TFIDF'!$H$2:$L$46,5,FALSE)*B500</f>
        <v>1.2629011086868035E-4</v>
      </c>
      <c r="S500" s="18">
        <f>VLOOKUP(S$1,'2014(上) TFIDF'!$H$2:$L$46,5,FALSE)*B500</f>
        <v>4.8083127522307071E-4</v>
      </c>
      <c r="T500" s="18">
        <f>VLOOKUP(T$1,'2014(上) TFIDF'!$H$2:$L$46,5,FALSE)*B500</f>
        <v>2.0016508993877572E-4</v>
      </c>
      <c r="U500" s="18">
        <f>VLOOKUP(U$1,'2014(上) TFIDF'!$H$2:$L$46,5,FALSE)*B500</f>
        <v>6.256660013039656E-4</v>
      </c>
      <c r="V500" s="18">
        <f>VLOOKUP(V$1,'2014(上) TFIDF'!$H$2:$L$46,5,FALSE)*B500</f>
        <v>5.7903542254481672E-4</v>
      </c>
      <c r="W500" s="18">
        <f>VLOOKUP(W$1,'2014(上) TFIDF'!$H$2:$L$46,5,FALSE)*B500</f>
        <v>2.0016508993877572E-4</v>
      </c>
      <c r="X500" s="18">
        <f>VLOOKUP(X$1,'2014(上) TFIDF'!$H$2:$L$46,5,FALSE)*B500</f>
        <v>9.6715637721252515E-4</v>
      </c>
      <c r="Y500" s="18">
        <f>VLOOKUP(Y$1,'2014(上) TFIDF'!$H$2:$L$46,5,FALSE)*B500</f>
        <v>0</v>
      </c>
      <c r="Z500" s="18">
        <f>VLOOKUP(Z$1,'2014(上) TFIDF'!$H$2:$L$46,5,FALSE)*B500</f>
        <v>7.8419255397918042E-4</v>
      </c>
      <c r="AA500" s="18">
        <f>VLOOKUP(AA$1,'2014(上) TFIDF'!$H$2:$L$46,5,FALSE)*B500</f>
        <v>6.7210688913846978E-4</v>
      </c>
      <c r="AB500" s="18">
        <f>VLOOKUP(AB$1,'2014(上) TFIDF'!$H$2:$L$46,5,FALSE)*B500</f>
        <v>6.6749403220568249E-4</v>
      </c>
      <c r="AC500" s="18">
        <f>VLOOKUP(AC$1,'2014(上) TFIDF'!$H$2:$L$46,5,FALSE)*B500</f>
        <v>2.0016508993877572E-4</v>
      </c>
      <c r="AD500" s="18">
        <f>VLOOKUP(AD$1,'2014(上) TFIDF'!$H$2:$L$46,5,FALSE)*B500</f>
        <v>6.7210688913846978E-4</v>
      </c>
      <c r="AE500" s="18">
        <f>VLOOKUP(AE$1,'2014(上) TFIDF'!$H$2:$L$46,5,FALSE)*B500</f>
        <v>7.5774066521208216E-4</v>
      </c>
      <c r="AF500" s="18">
        <f>VLOOKUP(AF$1,'2014(上) TFIDF'!$H$2:$L$46,5,FALSE)*B500</f>
        <v>7.8663820300363309E-4</v>
      </c>
      <c r="AG500" s="18">
        <f>VLOOKUP(AG$1,'2014(上) TFIDF'!$H$2:$L$46,5,FALSE)*B500</f>
        <v>1.2629011086868035E-4</v>
      </c>
      <c r="AH500" s="18">
        <f>VLOOKUP(AH$1,'2014(上) TFIDF'!$H$2:$L$46,5,FALSE)*B500</f>
        <v>0</v>
      </c>
      <c r="AI500" s="18">
        <f>VLOOKUP(AI$1,'2014(上) TFIDF'!$H$2:$L$46,5,FALSE)*B500</f>
        <v>8.81161455100622E-4</v>
      </c>
      <c r="AJ500" s="18">
        <f>VLOOKUP(AJ$1,'2014(上) TFIDF'!$H$2:$L$46,5,FALSE)*B500</f>
        <v>6.1969175733988472E-4</v>
      </c>
      <c r="AK500" s="18">
        <f>VLOOKUP(AK$1,'2014(上) TFIDF'!$H$2:$L$46,5,FALSE)*B500</f>
        <v>7.459818682085651E-4</v>
      </c>
      <c r="AL500" s="18">
        <f>VLOOKUP(AL$1,'2014(上) TFIDF'!$H$2:$L$46,5,FALSE)*B500</f>
        <v>6.6276134750358829E-4</v>
      </c>
      <c r="AM500" s="18">
        <f>VLOOKUP(AM$1,'2014(上) TFIDF'!$H$2:$L$46,5,FALSE)*B500</f>
        <v>7.8171362979863779E-4</v>
      </c>
      <c r="AN500" s="18">
        <f>VLOOKUP(AN$1,'2014(上) TFIDF'!$H$2:$L$46,5,FALSE)*B500</f>
        <v>3.7887033260604108E-4</v>
      </c>
      <c r="AO500" s="18">
        <f>VLOOKUP(AO$1,'2014(上) TFIDF'!$H$2:$L$46,5,FALSE)*B500</f>
        <v>0</v>
      </c>
      <c r="AP500" s="18">
        <f>VLOOKUP(AP$1,'2014(上) TFIDF'!$H$2:$L$46,5,FALSE)*B500</f>
        <v>2.0016508993877572E-4</v>
      </c>
      <c r="AQ500" s="18">
        <f>VLOOKUP(AQ$1,'2014(上) TFIDF'!$H$2:$L$46,5,FALSE)*B500</f>
        <v>7.2678538068500736E-4</v>
      </c>
      <c r="AR500" s="18">
        <f>VLOOKUP(AR$1,'2014(上) TFIDF'!$H$2:$L$46,5,FALSE)*B500</f>
        <v>6.1969175733988472E-4</v>
      </c>
      <c r="AS500" s="18">
        <f>VLOOKUP(AS$1,'2014(上) TFIDF'!$H$2:$L$46,5,FALSE)*B500</f>
        <v>2.932365565324287E-4</v>
      </c>
      <c r="AT500" s="18">
        <f>VLOOKUP(AT$1,'2014(上) TFIDF'!$H$2:$L$46,5,FALSE)*B500</f>
        <v>2.932365565324287E-4</v>
      </c>
      <c r="AU500" s="18">
        <f>VLOOKUP(AU$1,'2014(上) TFIDF'!$H$2:$L$46,5,FALSE)*B500</f>
        <v>6.3145055434340167E-4</v>
      </c>
    </row>
    <row r="501" spans="1:47">
      <c r="A501" s="18" t="s">
        <v>1640</v>
      </c>
      <c r="B501" s="18">
        <v>3.3333333333333335E-3</v>
      </c>
      <c r="C501" s="18">
        <f>VLOOKUP(C$1,'2014(上) TFIDF'!$H$2:$L$46,5,FALSE)*B501</f>
        <v>8.7054720215321631E-4</v>
      </c>
      <c r="D501" s="18">
        <f>VLOOKUP(D$1,'2014(上) TFIDF'!$H$2:$L$46,5,FALSE)*B501</f>
        <v>2.2176417180858063E-3</v>
      </c>
      <c r="E501" s="18">
        <f>VLOOKUP(E$1,'2014(上) TFIDF'!$H$2:$L$46,5,FALSE)*B501</f>
        <v>0</v>
      </c>
      <c r="F501" s="18">
        <f>VLOOKUP(F$1,'2014(上) TFIDF'!$H$2:$L$46,5,FALSE)*B501</f>
        <v>0</v>
      </c>
      <c r="G501" s="18">
        <f>VLOOKUP(G$1,'2014(上) TFIDF'!$H$2:$L$46,5,FALSE)*B501</f>
        <v>7.8196415075314327E-4</v>
      </c>
      <c r="H501" s="18">
        <f>VLOOKUP(H$1,'2014(上) TFIDF'!$H$2:$L$46,5,FALSE)*B501</f>
        <v>1.2462105127117515E-3</v>
      </c>
      <c r="I501" s="18">
        <f>VLOOKUP(I$1,'2014(上) TFIDF'!$H$2:$L$46,5,FALSE)*B501</f>
        <v>0</v>
      </c>
      <c r="J501" s="18">
        <f>VLOOKUP(J$1,'2014(上) TFIDF'!$H$2:$L$46,5,FALSE)*B501</f>
        <v>1.1650453404275271E-3</v>
      </c>
      <c r="K501" s="18">
        <f>VLOOKUP(K$1,'2014(上) TFIDF'!$H$2:$L$46,5,FALSE)*B501</f>
        <v>1.4555114087194385E-3</v>
      </c>
      <c r="L501" s="18">
        <f>VLOOKUP(L$1,'2014(上) TFIDF'!$H$2:$L$46,5,FALSE)*B501</f>
        <v>0</v>
      </c>
      <c r="M501" s="18">
        <f>VLOOKUP(M$1,'2014(上) TFIDF'!$H$2:$L$46,5,FALSE)*B501</f>
        <v>1.582984141694899E-3</v>
      </c>
      <c r="N501" s="18">
        <f>VLOOKUP(N$1,'2014(上) TFIDF'!$H$2:$L$46,5,FALSE)*B501</f>
        <v>0</v>
      </c>
      <c r="O501" s="18">
        <f>VLOOKUP(O$1,'2014(上) TFIDF'!$H$2:$L$46,5,FALSE)*B501</f>
        <v>7.8196415075314327E-4</v>
      </c>
      <c r="P501" s="18">
        <f>VLOOKUP(P$1,'2014(上) TFIDF'!$H$2:$L$46,5,FALSE)*B501</f>
        <v>1.4792166781151094E-3</v>
      </c>
      <c r="Q501" s="18">
        <f>VLOOKUP(Q$1,'2014(上) TFIDF'!$H$2:$L$46,5,FALSE)*B501</f>
        <v>3.3677362898314764E-4</v>
      </c>
      <c r="R501" s="18">
        <f>VLOOKUP(R$1,'2014(上) TFIDF'!$H$2:$L$46,5,FALSE)*B501</f>
        <v>3.3677362898314764E-4</v>
      </c>
      <c r="S501" s="18">
        <f>VLOOKUP(S$1,'2014(上) TFIDF'!$H$2:$L$46,5,FALSE)*B501</f>
        <v>1.2822167339281885E-3</v>
      </c>
      <c r="T501" s="18">
        <f>VLOOKUP(T$1,'2014(上) TFIDF'!$H$2:$L$46,5,FALSE)*B501</f>
        <v>5.3377357317006867E-4</v>
      </c>
      <c r="U501" s="18">
        <f>VLOOKUP(U$1,'2014(上) TFIDF'!$H$2:$L$46,5,FALSE)*B501</f>
        <v>1.6684426701439083E-3</v>
      </c>
      <c r="V501" s="18">
        <f>VLOOKUP(V$1,'2014(上) TFIDF'!$H$2:$L$46,5,FALSE)*B501</f>
        <v>1.5440944601195115E-3</v>
      </c>
      <c r="W501" s="18">
        <f>VLOOKUP(W$1,'2014(上) TFIDF'!$H$2:$L$46,5,FALSE)*B501</f>
        <v>5.3377357317006867E-4</v>
      </c>
      <c r="X501" s="18">
        <f>VLOOKUP(X$1,'2014(上) TFIDF'!$H$2:$L$46,5,FALSE)*B501</f>
        <v>2.5790836725667339E-3</v>
      </c>
      <c r="Y501" s="18">
        <f>VLOOKUP(Y$1,'2014(上) TFIDF'!$H$2:$L$46,5,FALSE)*B501</f>
        <v>0</v>
      </c>
      <c r="Z501" s="18">
        <f>VLOOKUP(Z$1,'2014(上) TFIDF'!$H$2:$L$46,5,FALSE)*B501</f>
        <v>2.0911801439444811E-3</v>
      </c>
      <c r="AA501" s="18">
        <f>VLOOKUP(AA$1,'2014(上) TFIDF'!$H$2:$L$46,5,FALSE)*B501</f>
        <v>1.7922850377025861E-3</v>
      </c>
      <c r="AB501" s="18">
        <f>VLOOKUP(AB$1,'2014(上) TFIDF'!$H$2:$L$46,5,FALSE)*B501</f>
        <v>1.77998408588182E-3</v>
      </c>
      <c r="AC501" s="18">
        <f>VLOOKUP(AC$1,'2014(上) TFIDF'!$H$2:$L$46,5,FALSE)*B501</f>
        <v>5.3377357317006867E-4</v>
      </c>
      <c r="AD501" s="18">
        <f>VLOOKUP(AD$1,'2014(上) TFIDF'!$H$2:$L$46,5,FALSE)*B501</f>
        <v>1.7922850377025861E-3</v>
      </c>
      <c r="AE501" s="18">
        <f>VLOOKUP(AE$1,'2014(上) TFIDF'!$H$2:$L$46,5,FALSE)*B501</f>
        <v>2.0206417738988861E-3</v>
      </c>
      <c r="AF501" s="18">
        <f>VLOOKUP(AF$1,'2014(上) TFIDF'!$H$2:$L$46,5,FALSE)*B501</f>
        <v>2.0977018746763552E-3</v>
      </c>
      <c r="AG501" s="18">
        <f>VLOOKUP(AG$1,'2014(上) TFIDF'!$H$2:$L$46,5,FALSE)*B501</f>
        <v>3.3677362898314764E-4</v>
      </c>
      <c r="AH501" s="18">
        <f>VLOOKUP(AH$1,'2014(上) TFIDF'!$H$2:$L$46,5,FALSE)*B501</f>
        <v>0</v>
      </c>
      <c r="AI501" s="18">
        <f>VLOOKUP(AI$1,'2014(上) TFIDF'!$H$2:$L$46,5,FALSE)*B501</f>
        <v>2.3497638802683252E-3</v>
      </c>
      <c r="AJ501" s="18">
        <f>VLOOKUP(AJ$1,'2014(上) TFIDF'!$H$2:$L$46,5,FALSE)*B501</f>
        <v>1.6525113529063593E-3</v>
      </c>
      <c r="AK501" s="18">
        <f>VLOOKUP(AK$1,'2014(上) TFIDF'!$H$2:$L$46,5,FALSE)*B501</f>
        <v>1.9892849818895068E-3</v>
      </c>
      <c r="AL501" s="18">
        <f>VLOOKUP(AL$1,'2014(上) TFIDF'!$H$2:$L$46,5,FALSE)*B501</f>
        <v>1.7673635933429022E-3</v>
      </c>
      <c r="AM501" s="18">
        <f>VLOOKUP(AM$1,'2014(上) TFIDF'!$H$2:$L$46,5,FALSE)*B501</f>
        <v>2.0845696794630341E-3</v>
      </c>
      <c r="AN501" s="18">
        <f>VLOOKUP(AN$1,'2014(上) TFIDF'!$H$2:$L$46,5,FALSE)*B501</f>
        <v>1.010320886949443E-3</v>
      </c>
      <c r="AO501" s="18">
        <f>VLOOKUP(AO$1,'2014(上) TFIDF'!$H$2:$L$46,5,FALSE)*B501</f>
        <v>0</v>
      </c>
      <c r="AP501" s="18">
        <f>VLOOKUP(AP$1,'2014(上) TFIDF'!$H$2:$L$46,5,FALSE)*B501</f>
        <v>5.3377357317006867E-4</v>
      </c>
      <c r="AQ501" s="18">
        <f>VLOOKUP(AQ$1,'2014(上) TFIDF'!$H$2:$L$46,5,FALSE)*B501</f>
        <v>1.9380943484933531E-3</v>
      </c>
      <c r="AR501" s="18">
        <f>VLOOKUP(AR$1,'2014(上) TFIDF'!$H$2:$L$46,5,FALSE)*B501</f>
        <v>1.6525113529063593E-3</v>
      </c>
      <c r="AS501" s="18">
        <f>VLOOKUP(AS$1,'2014(上) TFIDF'!$H$2:$L$46,5,FALSE)*B501</f>
        <v>7.8196415075314327E-4</v>
      </c>
      <c r="AT501" s="18">
        <f>VLOOKUP(AT$1,'2014(上) TFIDF'!$H$2:$L$46,5,FALSE)*B501</f>
        <v>7.8196415075314327E-4</v>
      </c>
      <c r="AU501" s="18">
        <f>VLOOKUP(AU$1,'2014(上) TFIDF'!$H$2:$L$46,5,FALSE)*B501</f>
        <v>1.6838681449157379E-3</v>
      </c>
    </row>
    <row r="502" spans="1:47">
      <c r="A502" s="18" t="s">
        <v>2392</v>
      </c>
      <c r="B502" s="18">
        <v>3.3333333333333335E-3</v>
      </c>
      <c r="C502" s="18">
        <f>VLOOKUP(C$1,'2014(上) TFIDF'!$H$2:$L$46,5,FALSE)*B502</f>
        <v>8.7054720215321631E-4</v>
      </c>
      <c r="D502" s="18">
        <f>VLOOKUP(D$1,'2014(上) TFIDF'!$H$2:$L$46,5,FALSE)*B502</f>
        <v>2.2176417180858063E-3</v>
      </c>
      <c r="E502" s="18">
        <f>VLOOKUP(E$1,'2014(上) TFIDF'!$H$2:$L$46,5,FALSE)*B502</f>
        <v>0</v>
      </c>
      <c r="F502" s="18">
        <f>VLOOKUP(F$1,'2014(上) TFIDF'!$H$2:$L$46,5,FALSE)*B502</f>
        <v>0</v>
      </c>
      <c r="G502" s="18">
        <f>VLOOKUP(G$1,'2014(上) TFIDF'!$H$2:$L$46,5,FALSE)*B502</f>
        <v>7.8196415075314327E-4</v>
      </c>
      <c r="H502" s="18">
        <f>VLOOKUP(H$1,'2014(上) TFIDF'!$H$2:$L$46,5,FALSE)*B502</f>
        <v>1.2462105127117515E-3</v>
      </c>
      <c r="I502" s="18">
        <f>VLOOKUP(I$1,'2014(上) TFIDF'!$H$2:$L$46,5,FALSE)*B502</f>
        <v>0</v>
      </c>
      <c r="J502" s="18">
        <f>VLOOKUP(J$1,'2014(上) TFIDF'!$H$2:$L$46,5,FALSE)*B502</f>
        <v>1.1650453404275271E-3</v>
      </c>
      <c r="K502" s="18">
        <f>VLOOKUP(K$1,'2014(上) TFIDF'!$H$2:$L$46,5,FALSE)*B502</f>
        <v>1.4555114087194385E-3</v>
      </c>
      <c r="L502" s="18">
        <f>VLOOKUP(L$1,'2014(上) TFIDF'!$H$2:$L$46,5,FALSE)*B502</f>
        <v>0</v>
      </c>
      <c r="M502" s="18">
        <f>VLOOKUP(M$1,'2014(上) TFIDF'!$H$2:$L$46,5,FALSE)*B502</f>
        <v>1.582984141694899E-3</v>
      </c>
      <c r="N502" s="18">
        <f>VLOOKUP(N$1,'2014(上) TFIDF'!$H$2:$L$46,5,FALSE)*B502</f>
        <v>0</v>
      </c>
      <c r="O502" s="18">
        <f>VLOOKUP(O$1,'2014(上) TFIDF'!$H$2:$L$46,5,FALSE)*B502</f>
        <v>7.8196415075314327E-4</v>
      </c>
      <c r="P502" s="18">
        <f>VLOOKUP(P$1,'2014(上) TFIDF'!$H$2:$L$46,5,FALSE)*B502</f>
        <v>1.4792166781151094E-3</v>
      </c>
      <c r="Q502" s="18">
        <f>VLOOKUP(Q$1,'2014(上) TFIDF'!$H$2:$L$46,5,FALSE)*B502</f>
        <v>3.3677362898314764E-4</v>
      </c>
      <c r="R502" s="18">
        <f>VLOOKUP(R$1,'2014(上) TFIDF'!$H$2:$L$46,5,FALSE)*B502</f>
        <v>3.3677362898314764E-4</v>
      </c>
      <c r="S502" s="18">
        <f>VLOOKUP(S$1,'2014(上) TFIDF'!$H$2:$L$46,5,FALSE)*B502</f>
        <v>1.2822167339281885E-3</v>
      </c>
      <c r="T502" s="18">
        <f>VLOOKUP(T$1,'2014(上) TFIDF'!$H$2:$L$46,5,FALSE)*B502</f>
        <v>5.3377357317006867E-4</v>
      </c>
      <c r="U502" s="18">
        <f>VLOOKUP(U$1,'2014(上) TFIDF'!$H$2:$L$46,5,FALSE)*B502</f>
        <v>1.6684426701439083E-3</v>
      </c>
      <c r="V502" s="18">
        <f>VLOOKUP(V$1,'2014(上) TFIDF'!$H$2:$L$46,5,FALSE)*B502</f>
        <v>1.5440944601195115E-3</v>
      </c>
      <c r="W502" s="18">
        <f>VLOOKUP(W$1,'2014(上) TFIDF'!$H$2:$L$46,5,FALSE)*B502</f>
        <v>5.3377357317006867E-4</v>
      </c>
      <c r="X502" s="18">
        <f>VLOOKUP(X$1,'2014(上) TFIDF'!$H$2:$L$46,5,FALSE)*B502</f>
        <v>2.5790836725667339E-3</v>
      </c>
      <c r="Y502" s="18">
        <f>VLOOKUP(Y$1,'2014(上) TFIDF'!$H$2:$L$46,5,FALSE)*B502</f>
        <v>0</v>
      </c>
      <c r="Z502" s="18">
        <f>VLOOKUP(Z$1,'2014(上) TFIDF'!$H$2:$L$46,5,FALSE)*B502</f>
        <v>2.0911801439444811E-3</v>
      </c>
      <c r="AA502" s="18">
        <f>VLOOKUP(AA$1,'2014(上) TFIDF'!$H$2:$L$46,5,FALSE)*B502</f>
        <v>1.7922850377025861E-3</v>
      </c>
      <c r="AB502" s="18">
        <f>VLOOKUP(AB$1,'2014(上) TFIDF'!$H$2:$L$46,5,FALSE)*B502</f>
        <v>1.77998408588182E-3</v>
      </c>
      <c r="AC502" s="18">
        <f>VLOOKUP(AC$1,'2014(上) TFIDF'!$H$2:$L$46,5,FALSE)*B502</f>
        <v>5.3377357317006867E-4</v>
      </c>
      <c r="AD502" s="18">
        <f>VLOOKUP(AD$1,'2014(上) TFIDF'!$H$2:$L$46,5,FALSE)*B502</f>
        <v>1.7922850377025861E-3</v>
      </c>
      <c r="AE502" s="18">
        <f>VLOOKUP(AE$1,'2014(上) TFIDF'!$H$2:$L$46,5,FALSE)*B502</f>
        <v>2.0206417738988861E-3</v>
      </c>
      <c r="AF502" s="18">
        <f>VLOOKUP(AF$1,'2014(上) TFIDF'!$H$2:$L$46,5,FALSE)*B502</f>
        <v>2.0977018746763552E-3</v>
      </c>
      <c r="AG502" s="18">
        <f>VLOOKUP(AG$1,'2014(上) TFIDF'!$H$2:$L$46,5,FALSE)*B502</f>
        <v>3.3677362898314764E-4</v>
      </c>
      <c r="AH502" s="18">
        <f>VLOOKUP(AH$1,'2014(上) TFIDF'!$H$2:$L$46,5,FALSE)*B502</f>
        <v>0</v>
      </c>
      <c r="AI502" s="18">
        <f>VLOOKUP(AI$1,'2014(上) TFIDF'!$H$2:$L$46,5,FALSE)*B502</f>
        <v>2.3497638802683252E-3</v>
      </c>
      <c r="AJ502" s="18">
        <f>VLOOKUP(AJ$1,'2014(上) TFIDF'!$H$2:$L$46,5,FALSE)*B502</f>
        <v>1.6525113529063593E-3</v>
      </c>
      <c r="AK502" s="18">
        <f>VLOOKUP(AK$1,'2014(上) TFIDF'!$H$2:$L$46,5,FALSE)*B502</f>
        <v>1.9892849818895068E-3</v>
      </c>
      <c r="AL502" s="18">
        <f>VLOOKUP(AL$1,'2014(上) TFIDF'!$H$2:$L$46,5,FALSE)*B502</f>
        <v>1.7673635933429022E-3</v>
      </c>
      <c r="AM502" s="18">
        <f>VLOOKUP(AM$1,'2014(上) TFIDF'!$H$2:$L$46,5,FALSE)*B502</f>
        <v>2.0845696794630341E-3</v>
      </c>
      <c r="AN502" s="18">
        <f>VLOOKUP(AN$1,'2014(上) TFIDF'!$H$2:$L$46,5,FALSE)*B502</f>
        <v>1.010320886949443E-3</v>
      </c>
      <c r="AO502" s="18">
        <f>VLOOKUP(AO$1,'2014(上) TFIDF'!$H$2:$L$46,5,FALSE)*B502</f>
        <v>0</v>
      </c>
      <c r="AP502" s="18">
        <f>VLOOKUP(AP$1,'2014(上) TFIDF'!$H$2:$L$46,5,FALSE)*B502</f>
        <v>5.3377357317006867E-4</v>
      </c>
      <c r="AQ502" s="18">
        <f>VLOOKUP(AQ$1,'2014(上) TFIDF'!$H$2:$L$46,5,FALSE)*B502</f>
        <v>1.9380943484933531E-3</v>
      </c>
      <c r="AR502" s="18">
        <f>VLOOKUP(AR$1,'2014(上) TFIDF'!$H$2:$L$46,5,FALSE)*B502</f>
        <v>1.6525113529063593E-3</v>
      </c>
      <c r="AS502" s="18">
        <f>VLOOKUP(AS$1,'2014(上) TFIDF'!$H$2:$L$46,5,FALSE)*B502</f>
        <v>7.8196415075314327E-4</v>
      </c>
      <c r="AT502" s="18">
        <f>VLOOKUP(AT$1,'2014(上) TFIDF'!$H$2:$L$46,5,FALSE)*B502</f>
        <v>7.8196415075314327E-4</v>
      </c>
      <c r="AU502" s="18">
        <f>VLOOKUP(AU$1,'2014(上) TFIDF'!$H$2:$L$46,5,FALSE)*B502</f>
        <v>1.6838681449157379E-3</v>
      </c>
    </row>
    <row r="503" spans="1:47">
      <c r="A503" s="18" t="s">
        <v>3956</v>
      </c>
      <c r="B503" s="18">
        <v>0.01</v>
      </c>
      <c r="C503" s="18">
        <f>VLOOKUP(C$1,'2014(上) TFIDF'!$H$2:$L$46,5,FALSE)*B503</f>
        <v>2.6116416064596486E-3</v>
      </c>
      <c r="D503" s="18">
        <f>VLOOKUP(D$1,'2014(上) TFIDF'!$H$2:$L$46,5,FALSE)*B503</f>
        <v>6.652925154257419E-3</v>
      </c>
      <c r="E503" s="18">
        <f>VLOOKUP(E$1,'2014(上) TFIDF'!$H$2:$L$46,5,FALSE)*B503</f>
        <v>0</v>
      </c>
      <c r="F503" s="18">
        <f>VLOOKUP(F$1,'2014(上) TFIDF'!$H$2:$L$46,5,FALSE)*B503</f>
        <v>0</v>
      </c>
      <c r="G503" s="18">
        <f>VLOOKUP(G$1,'2014(上) TFIDF'!$H$2:$L$46,5,FALSE)*B503</f>
        <v>2.3458924522594296E-3</v>
      </c>
      <c r="H503" s="18">
        <f>VLOOKUP(H$1,'2014(上) TFIDF'!$H$2:$L$46,5,FALSE)*B503</f>
        <v>3.7386315381352543E-3</v>
      </c>
      <c r="I503" s="18">
        <f>VLOOKUP(I$1,'2014(上) TFIDF'!$H$2:$L$46,5,FALSE)*B503</f>
        <v>0</v>
      </c>
      <c r="J503" s="18">
        <f>VLOOKUP(J$1,'2014(上) TFIDF'!$H$2:$L$46,5,FALSE)*B503</f>
        <v>3.495136021282581E-3</v>
      </c>
      <c r="K503" s="18">
        <f>VLOOKUP(K$1,'2014(上) TFIDF'!$H$2:$L$46,5,FALSE)*B503</f>
        <v>4.3665342261583161E-3</v>
      </c>
      <c r="L503" s="18">
        <f>VLOOKUP(L$1,'2014(上) TFIDF'!$H$2:$L$46,5,FALSE)*B503</f>
        <v>0</v>
      </c>
      <c r="M503" s="18">
        <f>VLOOKUP(M$1,'2014(上) TFIDF'!$H$2:$L$46,5,FALSE)*B503</f>
        <v>4.7489524250846973E-3</v>
      </c>
      <c r="N503" s="18">
        <f>VLOOKUP(N$1,'2014(上) TFIDF'!$H$2:$L$46,5,FALSE)*B503</f>
        <v>0</v>
      </c>
      <c r="O503" s="18">
        <f>VLOOKUP(O$1,'2014(上) TFIDF'!$H$2:$L$46,5,FALSE)*B503</f>
        <v>2.3458924522594296E-3</v>
      </c>
      <c r="P503" s="18">
        <f>VLOOKUP(P$1,'2014(上) TFIDF'!$H$2:$L$46,5,FALSE)*B503</f>
        <v>4.4376500343453282E-3</v>
      </c>
      <c r="Q503" s="18">
        <f>VLOOKUP(Q$1,'2014(上) TFIDF'!$H$2:$L$46,5,FALSE)*B503</f>
        <v>1.0103208869494428E-3</v>
      </c>
      <c r="R503" s="18">
        <f>VLOOKUP(R$1,'2014(上) TFIDF'!$H$2:$L$46,5,FALSE)*B503</f>
        <v>1.0103208869494428E-3</v>
      </c>
      <c r="S503" s="18">
        <f>VLOOKUP(S$1,'2014(上) TFIDF'!$H$2:$L$46,5,FALSE)*B503</f>
        <v>3.8466502017845657E-3</v>
      </c>
      <c r="T503" s="18">
        <f>VLOOKUP(T$1,'2014(上) TFIDF'!$H$2:$L$46,5,FALSE)*B503</f>
        <v>1.6013207195102058E-3</v>
      </c>
      <c r="U503" s="18">
        <f>VLOOKUP(U$1,'2014(上) TFIDF'!$H$2:$L$46,5,FALSE)*B503</f>
        <v>5.0053280104317248E-3</v>
      </c>
      <c r="V503" s="18">
        <f>VLOOKUP(V$1,'2014(上) TFIDF'!$H$2:$L$46,5,FALSE)*B503</f>
        <v>4.6322833803585338E-3</v>
      </c>
      <c r="W503" s="18">
        <f>VLOOKUP(W$1,'2014(上) TFIDF'!$H$2:$L$46,5,FALSE)*B503</f>
        <v>1.6013207195102058E-3</v>
      </c>
      <c r="X503" s="18">
        <f>VLOOKUP(X$1,'2014(上) TFIDF'!$H$2:$L$46,5,FALSE)*B503</f>
        <v>7.7372510177002012E-3</v>
      </c>
      <c r="Y503" s="18">
        <f>VLOOKUP(Y$1,'2014(上) TFIDF'!$H$2:$L$46,5,FALSE)*B503</f>
        <v>0</v>
      </c>
      <c r="Z503" s="18">
        <f>VLOOKUP(Z$1,'2014(上) TFIDF'!$H$2:$L$46,5,FALSE)*B503</f>
        <v>6.2735404318334433E-3</v>
      </c>
      <c r="AA503" s="18">
        <f>VLOOKUP(AA$1,'2014(上) TFIDF'!$H$2:$L$46,5,FALSE)*B503</f>
        <v>5.3768551131077582E-3</v>
      </c>
      <c r="AB503" s="18">
        <f>VLOOKUP(AB$1,'2014(上) TFIDF'!$H$2:$L$46,5,FALSE)*B503</f>
        <v>5.3399522576454599E-3</v>
      </c>
      <c r="AC503" s="18">
        <f>VLOOKUP(AC$1,'2014(上) TFIDF'!$H$2:$L$46,5,FALSE)*B503</f>
        <v>1.6013207195102058E-3</v>
      </c>
      <c r="AD503" s="18">
        <f>VLOOKUP(AD$1,'2014(上) TFIDF'!$H$2:$L$46,5,FALSE)*B503</f>
        <v>5.3768551131077582E-3</v>
      </c>
      <c r="AE503" s="18">
        <f>VLOOKUP(AE$1,'2014(上) TFIDF'!$H$2:$L$46,5,FALSE)*B503</f>
        <v>6.0619253216966573E-3</v>
      </c>
      <c r="AF503" s="18">
        <f>VLOOKUP(AF$1,'2014(上) TFIDF'!$H$2:$L$46,5,FALSE)*B503</f>
        <v>6.2931056240290648E-3</v>
      </c>
      <c r="AG503" s="18">
        <f>VLOOKUP(AG$1,'2014(上) TFIDF'!$H$2:$L$46,5,FALSE)*B503</f>
        <v>1.0103208869494428E-3</v>
      </c>
      <c r="AH503" s="18">
        <f>VLOOKUP(AH$1,'2014(上) TFIDF'!$H$2:$L$46,5,FALSE)*B503</f>
        <v>0</v>
      </c>
      <c r="AI503" s="18">
        <f>VLOOKUP(AI$1,'2014(上) TFIDF'!$H$2:$L$46,5,FALSE)*B503</f>
        <v>7.049291640804976E-3</v>
      </c>
      <c r="AJ503" s="18">
        <f>VLOOKUP(AJ$1,'2014(上) TFIDF'!$H$2:$L$46,5,FALSE)*B503</f>
        <v>4.9575340587190778E-3</v>
      </c>
      <c r="AK503" s="18">
        <f>VLOOKUP(AK$1,'2014(上) TFIDF'!$H$2:$L$46,5,FALSE)*B503</f>
        <v>5.9678549456685208E-3</v>
      </c>
      <c r="AL503" s="18">
        <f>VLOOKUP(AL$1,'2014(上) TFIDF'!$H$2:$L$46,5,FALSE)*B503</f>
        <v>5.3020907800287063E-3</v>
      </c>
      <c r="AM503" s="18">
        <f>VLOOKUP(AM$1,'2014(上) TFIDF'!$H$2:$L$46,5,FALSE)*B503</f>
        <v>6.2537090383891023E-3</v>
      </c>
      <c r="AN503" s="18">
        <f>VLOOKUP(AN$1,'2014(上) TFIDF'!$H$2:$L$46,5,FALSE)*B503</f>
        <v>3.0309626608483286E-3</v>
      </c>
      <c r="AO503" s="18">
        <f>VLOOKUP(AO$1,'2014(上) TFIDF'!$H$2:$L$46,5,FALSE)*B503</f>
        <v>0</v>
      </c>
      <c r="AP503" s="18">
        <f>VLOOKUP(AP$1,'2014(上) TFIDF'!$H$2:$L$46,5,FALSE)*B503</f>
        <v>1.6013207195102058E-3</v>
      </c>
      <c r="AQ503" s="18">
        <f>VLOOKUP(AQ$1,'2014(上) TFIDF'!$H$2:$L$46,5,FALSE)*B503</f>
        <v>5.8142830454800589E-3</v>
      </c>
      <c r="AR503" s="18">
        <f>VLOOKUP(AR$1,'2014(上) TFIDF'!$H$2:$L$46,5,FALSE)*B503</f>
        <v>4.9575340587190778E-3</v>
      </c>
      <c r="AS503" s="18">
        <f>VLOOKUP(AS$1,'2014(上) TFIDF'!$H$2:$L$46,5,FALSE)*B503</f>
        <v>2.3458924522594296E-3</v>
      </c>
      <c r="AT503" s="18">
        <f>VLOOKUP(AT$1,'2014(上) TFIDF'!$H$2:$L$46,5,FALSE)*B503</f>
        <v>2.3458924522594296E-3</v>
      </c>
      <c r="AU503" s="18">
        <f>VLOOKUP(AU$1,'2014(上) TFIDF'!$H$2:$L$46,5,FALSE)*B503</f>
        <v>5.0516044347472134E-3</v>
      </c>
    </row>
    <row r="504" spans="1:47">
      <c r="A504" s="18" t="s">
        <v>3196</v>
      </c>
      <c r="B504" s="18">
        <v>2E-3</v>
      </c>
      <c r="C504" s="18">
        <f>VLOOKUP(C$1,'2014(上) TFIDF'!$H$2:$L$46,5,FALSE)*B504</f>
        <v>5.2232832129192977E-4</v>
      </c>
      <c r="D504" s="18">
        <f>VLOOKUP(D$1,'2014(上) TFIDF'!$H$2:$L$46,5,FALSE)*B504</f>
        <v>1.3305850308514837E-3</v>
      </c>
      <c r="E504" s="18">
        <f>VLOOKUP(E$1,'2014(上) TFIDF'!$H$2:$L$46,5,FALSE)*B504</f>
        <v>0</v>
      </c>
      <c r="F504" s="18">
        <f>VLOOKUP(F$1,'2014(上) TFIDF'!$H$2:$L$46,5,FALSE)*B504</f>
        <v>0</v>
      </c>
      <c r="G504" s="18">
        <f>VLOOKUP(G$1,'2014(上) TFIDF'!$H$2:$L$46,5,FALSE)*B504</f>
        <v>4.6917849045188592E-4</v>
      </c>
      <c r="H504" s="18">
        <f>VLOOKUP(H$1,'2014(上) TFIDF'!$H$2:$L$46,5,FALSE)*B504</f>
        <v>7.4772630762705088E-4</v>
      </c>
      <c r="I504" s="18">
        <f>VLOOKUP(I$1,'2014(上) TFIDF'!$H$2:$L$46,5,FALSE)*B504</f>
        <v>0</v>
      </c>
      <c r="J504" s="18">
        <f>VLOOKUP(J$1,'2014(上) TFIDF'!$H$2:$L$46,5,FALSE)*B504</f>
        <v>6.9902720425651617E-4</v>
      </c>
      <c r="K504" s="18">
        <f>VLOOKUP(K$1,'2014(上) TFIDF'!$H$2:$L$46,5,FALSE)*B504</f>
        <v>8.7330684523166311E-4</v>
      </c>
      <c r="L504" s="18">
        <f>VLOOKUP(L$1,'2014(上) TFIDF'!$H$2:$L$46,5,FALSE)*B504</f>
        <v>0</v>
      </c>
      <c r="M504" s="18">
        <f>VLOOKUP(M$1,'2014(上) TFIDF'!$H$2:$L$46,5,FALSE)*B504</f>
        <v>9.4979048501693942E-4</v>
      </c>
      <c r="N504" s="18">
        <f>VLOOKUP(N$1,'2014(上) TFIDF'!$H$2:$L$46,5,FALSE)*B504</f>
        <v>0</v>
      </c>
      <c r="O504" s="18">
        <f>VLOOKUP(O$1,'2014(上) TFIDF'!$H$2:$L$46,5,FALSE)*B504</f>
        <v>4.6917849045188592E-4</v>
      </c>
      <c r="P504" s="18">
        <f>VLOOKUP(P$1,'2014(上) TFIDF'!$H$2:$L$46,5,FALSE)*B504</f>
        <v>8.8753000686906563E-4</v>
      </c>
      <c r="Q504" s="18">
        <f>VLOOKUP(Q$1,'2014(上) TFIDF'!$H$2:$L$46,5,FALSE)*B504</f>
        <v>2.0206417738988859E-4</v>
      </c>
      <c r="R504" s="18">
        <f>VLOOKUP(R$1,'2014(上) TFIDF'!$H$2:$L$46,5,FALSE)*B504</f>
        <v>2.0206417738988859E-4</v>
      </c>
      <c r="S504" s="18">
        <f>VLOOKUP(S$1,'2014(上) TFIDF'!$H$2:$L$46,5,FALSE)*B504</f>
        <v>7.6933004035691316E-4</v>
      </c>
      <c r="T504" s="18">
        <f>VLOOKUP(T$1,'2014(上) TFIDF'!$H$2:$L$46,5,FALSE)*B504</f>
        <v>3.2026414390204117E-4</v>
      </c>
      <c r="U504" s="18">
        <f>VLOOKUP(U$1,'2014(上) TFIDF'!$H$2:$L$46,5,FALSE)*B504</f>
        <v>1.001065602086345E-3</v>
      </c>
      <c r="V504" s="18">
        <f>VLOOKUP(V$1,'2014(上) TFIDF'!$H$2:$L$46,5,FALSE)*B504</f>
        <v>9.2645667607170685E-4</v>
      </c>
      <c r="W504" s="18">
        <f>VLOOKUP(W$1,'2014(上) TFIDF'!$H$2:$L$46,5,FALSE)*B504</f>
        <v>3.2026414390204117E-4</v>
      </c>
      <c r="X504" s="18">
        <f>VLOOKUP(X$1,'2014(上) TFIDF'!$H$2:$L$46,5,FALSE)*B504</f>
        <v>1.5474502035400402E-3</v>
      </c>
      <c r="Y504" s="18">
        <f>VLOOKUP(Y$1,'2014(上) TFIDF'!$H$2:$L$46,5,FALSE)*B504</f>
        <v>0</v>
      </c>
      <c r="Z504" s="18">
        <f>VLOOKUP(Z$1,'2014(上) TFIDF'!$H$2:$L$46,5,FALSE)*B504</f>
        <v>1.2547080863666888E-3</v>
      </c>
      <c r="AA504" s="18">
        <f>VLOOKUP(AA$1,'2014(上) TFIDF'!$H$2:$L$46,5,FALSE)*B504</f>
        <v>1.0753710226215516E-3</v>
      </c>
      <c r="AB504" s="18">
        <f>VLOOKUP(AB$1,'2014(上) TFIDF'!$H$2:$L$46,5,FALSE)*B504</f>
        <v>1.0679904515290919E-3</v>
      </c>
      <c r="AC504" s="18">
        <f>VLOOKUP(AC$1,'2014(上) TFIDF'!$H$2:$L$46,5,FALSE)*B504</f>
        <v>3.2026414390204117E-4</v>
      </c>
      <c r="AD504" s="18">
        <f>VLOOKUP(AD$1,'2014(上) TFIDF'!$H$2:$L$46,5,FALSE)*B504</f>
        <v>1.0753710226215516E-3</v>
      </c>
      <c r="AE504" s="18">
        <f>VLOOKUP(AE$1,'2014(上) TFIDF'!$H$2:$L$46,5,FALSE)*B504</f>
        <v>1.2123850643393315E-3</v>
      </c>
      <c r="AF504" s="18">
        <f>VLOOKUP(AF$1,'2014(上) TFIDF'!$H$2:$L$46,5,FALSE)*B504</f>
        <v>1.258621124805813E-3</v>
      </c>
      <c r="AG504" s="18">
        <f>VLOOKUP(AG$1,'2014(上) TFIDF'!$H$2:$L$46,5,FALSE)*B504</f>
        <v>2.0206417738988859E-4</v>
      </c>
      <c r="AH504" s="18">
        <f>VLOOKUP(AH$1,'2014(上) TFIDF'!$H$2:$L$46,5,FALSE)*B504</f>
        <v>0</v>
      </c>
      <c r="AI504" s="18">
        <f>VLOOKUP(AI$1,'2014(上) TFIDF'!$H$2:$L$46,5,FALSE)*B504</f>
        <v>1.4098583281609951E-3</v>
      </c>
      <c r="AJ504" s="18">
        <f>VLOOKUP(AJ$1,'2014(上) TFIDF'!$H$2:$L$46,5,FALSE)*B504</f>
        <v>9.9150681174381547E-4</v>
      </c>
      <c r="AK504" s="18">
        <f>VLOOKUP(AK$1,'2014(上) TFIDF'!$H$2:$L$46,5,FALSE)*B504</f>
        <v>1.1935709891337041E-3</v>
      </c>
      <c r="AL504" s="18">
        <f>VLOOKUP(AL$1,'2014(上) TFIDF'!$H$2:$L$46,5,FALSE)*B504</f>
        <v>1.0604181560057413E-3</v>
      </c>
      <c r="AM504" s="18">
        <f>VLOOKUP(AM$1,'2014(上) TFIDF'!$H$2:$L$46,5,FALSE)*B504</f>
        <v>1.2507418076778206E-3</v>
      </c>
      <c r="AN504" s="18">
        <f>VLOOKUP(AN$1,'2014(上) TFIDF'!$H$2:$L$46,5,FALSE)*B504</f>
        <v>6.0619253216966573E-4</v>
      </c>
      <c r="AO504" s="18">
        <f>VLOOKUP(AO$1,'2014(上) TFIDF'!$H$2:$L$46,5,FALSE)*B504</f>
        <v>0</v>
      </c>
      <c r="AP504" s="18">
        <f>VLOOKUP(AP$1,'2014(上) TFIDF'!$H$2:$L$46,5,FALSE)*B504</f>
        <v>3.2026414390204117E-4</v>
      </c>
      <c r="AQ504" s="18">
        <f>VLOOKUP(AQ$1,'2014(上) TFIDF'!$H$2:$L$46,5,FALSE)*B504</f>
        <v>1.1628566090960118E-3</v>
      </c>
      <c r="AR504" s="18">
        <f>VLOOKUP(AR$1,'2014(上) TFIDF'!$H$2:$L$46,5,FALSE)*B504</f>
        <v>9.9150681174381547E-4</v>
      </c>
      <c r="AS504" s="18">
        <f>VLOOKUP(AS$1,'2014(上) TFIDF'!$H$2:$L$46,5,FALSE)*B504</f>
        <v>4.6917849045188592E-4</v>
      </c>
      <c r="AT504" s="18">
        <f>VLOOKUP(AT$1,'2014(上) TFIDF'!$H$2:$L$46,5,FALSE)*B504</f>
        <v>4.6917849045188592E-4</v>
      </c>
      <c r="AU504" s="18">
        <f>VLOOKUP(AU$1,'2014(上) TFIDF'!$H$2:$L$46,5,FALSE)*B504</f>
        <v>1.0103208869494426E-3</v>
      </c>
    </row>
    <row r="505" spans="1:47">
      <c r="A505" s="18" t="s">
        <v>9190</v>
      </c>
      <c r="B505" s="18">
        <v>1E-3</v>
      </c>
      <c r="C505" s="18">
        <f>VLOOKUP(C$1,'2014(上) TFIDF'!$H$2:$L$46,5,FALSE)*B505</f>
        <v>2.6116416064596488E-4</v>
      </c>
      <c r="D505" s="18">
        <f>VLOOKUP(D$1,'2014(上) TFIDF'!$H$2:$L$46,5,FALSE)*B505</f>
        <v>6.6529251542574185E-4</v>
      </c>
      <c r="E505" s="18">
        <f>VLOOKUP(E$1,'2014(上) TFIDF'!$H$2:$L$46,5,FALSE)*B505</f>
        <v>0</v>
      </c>
      <c r="F505" s="18">
        <f>VLOOKUP(F$1,'2014(上) TFIDF'!$H$2:$L$46,5,FALSE)*B505</f>
        <v>0</v>
      </c>
      <c r="G505" s="18">
        <f>VLOOKUP(G$1,'2014(上) TFIDF'!$H$2:$L$46,5,FALSE)*B505</f>
        <v>2.3458924522594296E-4</v>
      </c>
      <c r="H505" s="18">
        <f>VLOOKUP(H$1,'2014(上) TFIDF'!$H$2:$L$46,5,FALSE)*B505</f>
        <v>3.7386315381352544E-4</v>
      </c>
      <c r="I505" s="18">
        <f>VLOOKUP(I$1,'2014(上) TFIDF'!$H$2:$L$46,5,FALSE)*B505</f>
        <v>0</v>
      </c>
      <c r="J505" s="18">
        <f>VLOOKUP(J$1,'2014(上) TFIDF'!$H$2:$L$46,5,FALSE)*B505</f>
        <v>3.4951360212825809E-4</v>
      </c>
      <c r="K505" s="18">
        <f>VLOOKUP(K$1,'2014(上) TFIDF'!$H$2:$L$46,5,FALSE)*B505</f>
        <v>4.3665342261583155E-4</v>
      </c>
      <c r="L505" s="18">
        <f>VLOOKUP(L$1,'2014(上) TFIDF'!$H$2:$L$46,5,FALSE)*B505</f>
        <v>0</v>
      </c>
      <c r="M505" s="18">
        <f>VLOOKUP(M$1,'2014(上) TFIDF'!$H$2:$L$46,5,FALSE)*B505</f>
        <v>4.7489524250846971E-4</v>
      </c>
      <c r="N505" s="18">
        <f>VLOOKUP(N$1,'2014(上) TFIDF'!$H$2:$L$46,5,FALSE)*B505</f>
        <v>0</v>
      </c>
      <c r="O505" s="18">
        <f>VLOOKUP(O$1,'2014(上) TFIDF'!$H$2:$L$46,5,FALSE)*B505</f>
        <v>2.3458924522594296E-4</v>
      </c>
      <c r="P505" s="18">
        <f>VLOOKUP(P$1,'2014(上) TFIDF'!$H$2:$L$46,5,FALSE)*B505</f>
        <v>4.4376500343453281E-4</v>
      </c>
      <c r="Q505" s="18">
        <f>VLOOKUP(Q$1,'2014(上) TFIDF'!$H$2:$L$46,5,FALSE)*B505</f>
        <v>1.010320886949443E-4</v>
      </c>
      <c r="R505" s="18">
        <f>VLOOKUP(R$1,'2014(上) TFIDF'!$H$2:$L$46,5,FALSE)*B505</f>
        <v>1.010320886949443E-4</v>
      </c>
      <c r="S505" s="18">
        <f>VLOOKUP(S$1,'2014(上) TFIDF'!$H$2:$L$46,5,FALSE)*B505</f>
        <v>3.8466502017845658E-4</v>
      </c>
      <c r="T505" s="18">
        <f>VLOOKUP(T$1,'2014(上) TFIDF'!$H$2:$L$46,5,FALSE)*B505</f>
        <v>1.6013207195102059E-4</v>
      </c>
      <c r="U505" s="18">
        <f>VLOOKUP(U$1,'2014(上) TFIDF'!$H$2:$L$46,5,FALSE)*B505</f>
        <v>5.0053280104317248E-4</v>
      </c>
      <c r="V505" s="18">
        <f>VLOOKUP(V$1,'2014(上) TFIDF'!$H$2:$L$46,5,FALSE)*B505</f>
        <v>4.6322833803585342E-4</v>
      </c>
      <c r="W505" s="18">
        <f>VLOOKUP(W$1,'2014(上) TFIDF'!$H$2:$L$46,5,FALSE)*B505</f>
        <v>1.6013207195102059E-4</v>
      </c>
      <c r="X505" s="18">
        <f>VLOOKUP(X$1,'2014(上) TFIDF'!$H$2:$L$46,5,FALSE)*B505</f>
        <v>7.737251017700201E-4</v>
      </c>
      <c r="Y505" s="18">
        <f>VLOOKUP(Y$1,'2014(上) TFIDF'!$H$2:$L$46,5,FALSE)*B505</f>
        <v>0</v>
      </c>
      <c r="Z505" s="18">
        <f>VLOOKUP(Z$1,'2014(上) TFIDF'!$H$2:$L$46,5,FALSE)*B505</f>
        <v>6.2735404318334438E-4</v>
      </c>
      <c r="AA505" s="18">
        <f>VLOOKUP(AA$1,'2014(上) TFIDF'!$H$2:$L$46,5,FALSE)*B505</f>
        <v>5.3768551131077582E-4</v>
      </c>
      <c r="AB505" s="18">
        <f>VLOOKUP(AB$1,'2014(上) TFIDF'!$H$2:$L$46,5,FALSE)*B505</f>
        <v>5.3399522576454595E-4</v>
      </c>
      <c r="AC505" s="18">
        <f>VLOOKUP(AC$1,'2014(上) TFIDF'!$H$2:$L$46,5,FALSE)*B505</f>
        <v>1.6013207195102059E-4</v>
      </c>
      <c r="AD505" s="18">
        <f>VLOOKUP(AD$1,'2014(上) TFIDF'!$H$2:$L$46,5,FALSE)*B505</f>
        <v>5.3768551131077582E-4</v>
      </c>
      <c r="AE505" s="18">
        <f>VLOOKUP(AE$1,'2014(上) TFIDF'!$H$2:$L$46,5,FALSE)*B505</f>
        <v>6.0619253216966573E-4</v>
      </c>
      <c r="AF505" s="18">
        <f>VLOOKUP(AF$1,'2014(上) TFIDF'!$H$2:$L$46,5,FALSE)*B505</f>
        <v>6.2931056240290648E-4</v>
      </c>
      <c r="AG505" s="18">
        <f>VLOOKUP(AG$1,'2014(上) TFIDF'!$H$2:$L$46,5,FALSE)*B505</f>
        <v>1.010320886949443E-4</v>
      </c>
      <c r="AH505" s="18">
        <f>VLOOKUP(AH$1,'2014(上) TFIDF'!$H$2:$L$46,5,FALSE)*B505</f>
        <v>0</v>
      </c>
      <c r="AI505" s="18">
        <f>VLOOKUP(AI$1,'2014(上) TFIDF'!$H$2:$L$46,5,FALSE)*B505</f>
        <v>7.0492916408049753E-4</v>
      </c>
      <c r="AJ505" s="18">
        <f>VLOOKUP(AJ$1,'2014(上) TFIDF'!$H$2:$L$46,5,FALSE)*B505</f>
        <v>4.9575340587190773E-4</v>
      </c>
      <c r="AK505" s="18">
        <f>VLOOKUP(AK$1,'2014(上) TFIDF'!$H$2:$L$46,5,FALSE)*B505</f>
        <v>5.9678549456685206E-4</v>
      </c>
      <c r="AL505" s="18">
        <f>VLOOKUP(AL$1,'2014(上) TFIDF'!$H$2:$L$46,5,FALSE)*B505</f>
        <v>5.3020907800287067E-4</v>
      </c>
      <c r="AM505" s="18">
        <f>VLOOKUP(AM$1,'2014(上) TFIDF'!$H$2:$L$46,5,FALSE)*B505</f>
        <v>6.2537090383891028E-4</v>
      </c>
      <c r="AN505" s="18">
        <f>VLOOKUP(AN$1,'2014(上) TFIDF'!$H$2:$L$46,5,FALSE)*B505</f>
        <v>3.0309626608483286E-4</v>
      </c>
      <c r="AO505" s="18">
        <f>VLOOKUP(AO$1,'2014(上) TFIDF'!$H$2:$L$46,5,FALSE)*B505</f>
        <v>0</v>
      </c>
      <c r="AP505" s="18">
        <f>VLOOKUP(AP$1,'2014(上) TFIDF'!$H$2:$L$46,5,FALSE)*B505</f>
        <v>1.6013207195102059E-4</v>
      </c>
      <c r="AQ505" s="18">
        <f>VLOOKUP(AQ$1,'2014(上) TFIDF'!$H$2:$L$46,5,FALSE)*B505</f>
        <v>5.8142830454800589E-4</v>
      </c>
      <c r="AR505" s="18">
        <f>VLOOKUP(AR$1,'2014(上) TFIDF'!$H$2:$L$46,5,FALSE)*B505</f>
        <v>4.9575340587190773E-4</v>
      </c>
      <c r="AS505" s="18">
        <f>VLOOKUP(AS$1,'2014(上) TFIDF'!$H$2:$L$46,5,FALSE)*B505</f>
        <v>2.3458924522594296E-4</v>
      </c>
      <c r="AT505" s="18">
        <f>VLOOKUP(AT$1,'2014(上) TFIDF'!$H$2:$L$46,5,FALSE)*B505</f>
        <v>2.3458924522594296E-4</v>
      </c>
      <c r="AU505" s="18">
        <f>VLOOKUP(AU$1,'2014(上) TFIDF'!$H$2:$L$46,5,FALSE)*B505</f>
        <v>5.051604434747213E-4</v>
      </c>
    </row>
    <row r="506" spans="1:47">
      <c r="A506" s="18" t="s">
        <v>6893</v>
      </c>
      <c r="B506" s="18">
        <v>0.01</v>
      </c>
      <c r="C506" s="18">
        <f>VLOOKUP(C$1,'2014(上) TFIDF'!$H$2:$L$46,5,FALSE)*B506</f>
        <v>2.6116416064596486E-3</v>
      </c>
      <c r="D506" s="18">
        <f>VLOOKUP(D$1,'2014(上) TFIDF'!$H$2:$L$46,5,FALSE)*B506</f>
        <v>6.652925154257419E-3</v>
      </c>
      <c r="E506" s="18">
        <f>VLOOKUP(E$1,'2014(上) TFIDF'!$H$2:$L$46,5,FALSE)*B506</f>
        <v>0</v>
      </c>
      <c r="F506" s="18">
        <f>VLOOKUP(F$1,'2014(上) TFIDF'!$H$2:$L$46,5,FALSE)*B506</f>
        <v>0</v>
      </c>
      <c r="G506" s="18">
        <f>VLOOKUP(G$1,'2014(上) TFIDF'!$H$2:$L$46,5,FALSE)*B506</f>
        <v>2.3458924522594296E-3</v>
      </c>
      <c r="H506" s="18">
        <f>VLOOKUP(H$1,'2014(上) TFIDF'!$H$2:$L$46,5,FALSE)*B506</f>
        <v>3.7386315381352543E-3</v>
      </c>
      <c r="I506" s="18">
        <f>VLOOKUP(I$1,'2014(上) TFIDF'!$H$2:$L$46,5,FALSE)*B506</f>
        <v>0</v>
      </c>
      <c r="J506" s="18">
        <f>VLOOKUP(J$1,'2014(上) TFIDF'!$H$2:$L$46,5,FALSE)*B506</f>
        <v>3.495136021282581E-3</v>
      </c>
      <c r="K506" s="18">
        <f>VLOOKUP(K$1,'2014(上) TFIDF'!$H$2:$L$46,5,FALSE)*B506</f>
        <v>4.3665342261583161E-3</v>
      </c>
      <c r="L506" s="18">
        <f>VLOOKUP(L$1,'2014(上) TFIDF'!$H$2:$L$46,5,FALSE)*B506</f>
        <v>0</v>
      </c>
      <c r="M506" s="18">
        <f>VLOOKUP(M$1,'2014(上) TFIDF'!$H$2:$L$46,5,FALSE)*B506</f>
        <v>4.7489524250846973E-3</v>
      </c>
      <c r="N506" s="18">
        <f>VLOOKUP(N$1,'2014(上) TFIDF'!$H$2:$L$46,5,FALSE)*B506</f>
        <v>0</v>
      </c>
      <c r="O506" s="18">
        <f>VLOOKUP(O$1,'2014(上) TFIDF'!$H$2:$L$46,5,FALSE)*B506</f>
        <v>2.3458924522594296E-3</v>
      </c>
      <c r="P506" s="18">
        <f>VLOOKUP(P$1,'2014(上) TFIDF'!$H$2:$L$46,5,FALSE)*B506</f>
        <v>4.4376500343453282E-3</v>
      </c>
      <c r="Q506" s="18">
        <f>VLOOKUP(Q$1,'2014(上) TFIDF'!$H$2:$L$46,5,FALSE)*B506</f>
        <v>1.0103208869494428E-3</v>
      </c>
      <c r="R506" s="18">
        <f>VLOOKUP(R$1,'2014(上) TFIDF'!$H$2:$L$46,5,FALSE)*B506</f>
        <v>1.0103208869494428E-3</v>
      </c>
      <c r="S506" s="18">
        <f>VLOOKUP(S$1,'2014(上) TFIDF'!$H$2:$L$46,5,FALSE)*B506</f>
        <v>3.8466502017845657E-3</v>
      </c>
      <c r="T506" s="18">
        <f>VLOOKUP(T$1,'2014(上) TFIDF'!$H$2:$L$46,5,FALSE)*B506</f>
        <v>1.6013207195102058E-3</v>
      </c>
      <c r="U506" s="18">
        <f>VLOOKUP(U$1,'2014(上) TFIDF'!$H$2:$L$46,5,FALSE)*B506</f>
        <v>5.0053280104317248E-3</v>
      </c>
      <c r="V506" s="18">
        <f>VLOOKUP(V$1,'2014(上) TFIDF'!$H$2:$L$46,5,FALSE)*B506</f>
        <v>4.6322833803585338E-3</v>
      </c>
      <c r="W506" s="18">
        <f>VLOOKUP(W$1,'2014(上) TFIDF'!$H$2:$L$46,5,FALSE)*B506</f>
        <v>1.6013207195102058E-3</v>
      </c>
      <c r="X506" s="18">
        <f>VLOOKUP(X$1,'2014(上) TFIDF'!$H$2:$L$46,5,FALSE)*B506</f>
        <v>7.7372510177002012E-3</v>
      </c>
      <c r="Y506" s="18">
        <f>VLOOKUP(Y$1,'2014(上) TFIDF'!$H$2:$L$46,5,FALSE)*B506</f>
        <v>0</v>
      </c>
      <c r="Z506" s="18">
        <f>VLOOKUP(Z$1,'2014(上) TFIDF'!$H$2:$L$46,5,FALSE)*B506</f>
        <v>6.2735404318334433E-3</v>
      </c>
      <c r="AA506" s="18">
        <f>VLOOKUP(AA$1,'2014(上) TFIDF'!$H$2:$L$46,5,FALSE)*B506</f>
        <v>5.3768551131077582E-3</v>
      </c>
      <c r="AB506" s="18">
        <f>VLOOKUP(AB$1,'2014(上) TFIDF'!$H$2:$L$46,5,FALSE)*B506</f>
        <v>5.3399522576454599E-3</v>
      </c>
      <c r="AC506" s="18">
        <f>VLOOKUP(AC$1,'2014(上) TFIDF'!$H$2:$L$46,5,FALSE)*B506</f>
        <v>1.6013207195102058E-3</v>
      </c>
      <c r="AD506" s="18">
        <f>VLOOKUP(AD$1,'2014(上) TFIDF'!$H$2:$L$46,5,FALSE)*B506</f>
        <v>5.3768551131077582E-3</v>
      </c>
      <c r="AE506" s="18">
        <f>VLOOKUP(AE$1,'2014(上) TFIDF'!$H$2:$L$46,5,FALSE)*B506</f>
        <v>6.0619253216966573E-3</v>
      </c>
      <c r="AF506" s="18">
        <f>VLOOKUP(AF$1,'2014(上) TFIDF'!$H$2:$L$46,5,FALSE)*B506</f>
        <v>6.2931056240290648E-3</v>
      </c>
      <c r="AG506" s="18">
        <f>VLOOKUP(AG$1,'2014(上) TFIDF'!$H$2:$L$46,5,FALSE)*B506</f>
        <v>1.0103208869494428E-3</v>
      </c>
      <c r="AH506" s="18">
        <f>VLOOKUP(AH$1,'2014(上) TFIDF'!$H$2:$L$46,5,FALSE)*B506</f>
        <v>0</v>
      </c>
      <c r="AI506" s="18">
        <f>VLOOKUP(AI$1,'2014(上) TFIDF'!$H$2:$L$46,5,FALSE)*B506</f>
        <v>7.049291640804976E-3</v>
      </c>
      <c r="AJ506" s="18">
        <f>VLOOKUP(AJ$1,'2014(上) TFIDF'!$H$2:$L$46,5,FALSE)*B506</f>
        <v>4.9575340587190778E-3</v>
      </c>
      <c r="AK506" s="18">
        <f>VLOOKUP(AK$1,'2014(上) TFIDF'!$H$2:$L$46,5,FALSE)*B506</f>
        <v>5.9678549456685208E-3</v>
      </c>
      <c r="AL506" s="18">
        <f>VLOOKUP(AL$1,'2014(上) TFIDF'!$H$2:$L$46,5,FALSE)*B506</f>
        <v>5.3020907800287063E-3</v>
      </c>
      <c r="AM506" s="18">
        <f>VLOOKUP(AM$1,'2014(上) TFIDF'!$H$2:$L$46,5,FALSE)*B506</f>
        <v>6.2537090383891023E-3</v>
      </c>
      <c r="AN506" s="18">
        <f>VLOOKUP(AN$1,'2014(上) TFIDF'!$H$2:$L$46,5,FALSE)*B506</f>
        <v>3.0309626608483286E-3</v>
      </c>
      <c r="AO506" s="18">
        <f>VLOOKUP(AO$1,'2014(上) TFIDF'!$H$2:$L$46,5,FALSE)*B506</f>
        <v>0</v>
      </c>
      <c r="AP506" s="18">
        <f>VLOOKUP(AP$1,'2014(上) TFIDF'!$H$2:$L$46,5,FALSE)*B506</f>
        <v>1.6013207195102058E-3</v>
      </c>
      <c r="AQ506" s="18">
        <f>VLOOKUP(AQ$1,'2014(上) TFIDF'!$H$2:$L$46,5,FALSE)*B506</f>
        <v>5.8142830454800589E-3</v>
      </c>
      <c r="AR506" s="18">
        <f>VLOOKUP(AR$1,'2014(上) TFIDF'!$H$2:$L$46,5,FALSE)*B506</f>
        <v>4.9575340587190778E-3</v>
      </c>
      <c r="AS506" s="18">
        <f>VLOOKUP(AS$1,'2014(上) TFIDF'!$H$2:$L$46,5,FALSE)*B506</f>
        <v>2.3458924522594296E-3</v>
      </c>
      <c r="AT506" s="18">
        <f>VLOOKUP(AT$1,'2014(上) TFIDF'!$H$2:$L$46,5,FALSE)*B506</f>
        <v>2.3458924522594296E-3</v>
      </c>
      <c r="AU506" s="18">
        <f>VLOOKUP(AU$1,'2014(上) TFIDF'!$H$2:$L$46,5,FALSE)*B506</f>
        <v>5.0516044347472134E-3</v>
      </c>
    </row>
    <row r="507" spans="1:47">
      <c r="A507" s="18" t="s">
        <v>878</v>
      </c>
      <c r="B507" s="18">
        <v>1.25E-3</v>
      </c>
      <c r="C507" s="18">
        <f>VLOOKUP(C$1,'2014(上) TFIDF'!$H$2:$L$46,5,FALSE)*B507</f>
        <v>3.2645520080745608E-4</v>
      </c>
      <c r="D507" s="18">
        <f>VLOOKUP(D$1,'2014(上) TFIDF'!$H$2:$L$46,5,FALSE)*B507</f>
        <v>8.3161564428217737E-4</v>
      </c>
      <c r="E507" s="18">
        <f>VLOOKUP(E$1,'2014(上) TFIDF'!$H$2:$L$46,5,FALSE)*B507</f>
        <v>0</v>
      </c>
      <c r="F507" s="18">
        <f>VLOOKUP(F$1,'2014(上) TFIDF'!$H$2:$L$46,5,FALSE)*B507</f>
        <v>0</v>
      </c>
      <c r="G507" s="18">
        <f>VLOOKUP(G$1,'2014(上) TFIDF'!$H$2:$L$46,5,FALSE)*B507</f>
        <v>2.932365565324287E-4</v>
      </c>
      <c r="H507" s="18">
        <f>VLOOKUP(H$1,'2014(上) TFIDF'!$H$2:$L$46,5,FALSE)*B507</f>
        <v>4.6732894226690679E-4</v>
      </c>
      <c r="I507" s="18">
        <f>VLOOKUP(I$1,'2014(上) TFIDF'!$H$2:$L$46,5,FALSE)*B507</f>
        <v>0</v>
      </c>
      <c r="J507" s="18">
        <f>VLOOKUP(J$1,'2014(上) TFIDF'!$H$2:$L$46,5,FALSE)*B507</f>
        <v>4.3689200266032262E-4</v>
      </c>
      <c r="K507" s="18">
        <f>VLOOKUP(K$1,'2014(上) TFIDF'!$H$2:$L$46,5,FALSE)*B507</f>
        <v>5.4581677826978951E-4</v>
      </c>
      <c r="L507" s="18">
        <f>VLOOKUP(L$1,'2014(上) TFIDF'!$H$2:$L$46,5,FALSE)*B507</f>
        <v>0</v>
      </c>
      <c r="M507" s="18">
        <f>VLOOKUP(M$1,'2014(上) TFIDF'!$H$2:$L$46,5,FALSE)*B507</f>
        <v>5.9361905313558717E-4</v>
      </c>
      <c r="N507" s="18">
        <f>VLOOKUP(N$1,'2014(上) TFIDF'!$H$2:$L$46,5,FALSE)*B507</f>
        <v>0</v>
      </c>
      <c r="O507" s="18">
        <f>VLOOKUP(O$1,'2014(上) TFIDF'!$H$2:$L$46,5,FALSE)*B507</f>
        <v>2.932365565324287E-4</v>
      </c>
      <c r="P507" s="18">
        <f>VLOOKUP(P$1,'2014(上) TFIDF'!$H$2:$L$46,5,FALSE)*B507</f>
        <v>5.5470625429316603E-4</v>
      </c>
      <c r="Q507" s="18">
        <f>VLOOKUP(Q$1,'2014(上) TFIDF'!$H$2:$L$46,5,FALSE)*B507</f>
        <v>1.2629011086868035E-4</v>
      </c>
      <c r="R507" s="18">
        <f>VLOOKUP(R$1,'2014(上) TFIDF'!$H$2:$L$46,5,FALSE)*B507</f>
        <v>1.2629011086868035E-4</v>
      </c>
      <c r="S507" s="18">
        <f>VLOOKUP(S$1,'2014(上) TFIDF'!$H$2:$L$46,5,FALSE)*B507</f>
        <v>4.8083127522307071E-4</v>
      </c>
      <c r="T507" s="18">
        <f>VLOOKUP(T$1,'2014(上) TFIDF'!$H$2:$L$46,5,FALSE)*B507</f>
        <v>2.0016508993877572E-4</v>
      </c>
      <c r="U507" s="18">
        <f>VLOOKUP(U$1,'2014(上) TFIDF'!$H$2:$L$46,5,FALSE)*B507</f>
        <v>6.256660013039656E-4</v>
      </c>
      <c r="V507" s="18">
        <f>VLOOKUP(V$1,'2014(上) TFIDF'!$H$2:$L$46,5,FALSE)*B507</f>
        <v>5.7903542254481672E-4</v>
      </c>
      <c r="W507" s="18">
        <f>VLOOKUP(W$1,'2014(上) TFIDF'!$H$2:$L$46,5,FALSE)*B507</f>
        <v>2.0016508993877572E-4</v>
      </c>
      <c r="X507" s="18">
        <f>VLOOKUP(X$1,'2014(上) TFIDF'!$H$2:$L$46,5,FALSE)*B507</f>
        <v>9.6715637721252515E-4</v>
      </c>
      <c r="Y507" s="18">
        <f>VLOOKUP(Y$1,'2014(上) TFIDF'!$H$2:$L$46,5,FALSE)*B507</f>
        <v>0</v>
      </c>
      <c r="Z507" s="18">
        <f>VLOOKUP(Z$1,'2014(上) TFIDF'!$H$2:$L$46,5,FALSE)*B507</f>
        <v>7.8419255397918042E-4</v>
      </c>
      <c r="AA507" s="18">
        <f>VLOOKUP(AA$1,'2014(上) TFIDF'!$H$2:$L$46,5,FALSE)*B507</f>
        <v>6.7210688913846978E-4</v>
      </c>
      <c r="AB507" s="18">
        <f>VLOOKUP(AB$1,'2014(上) TFIDF'!$H$2:$L$46,5,FALSE)*B507</f>
        <v>6.6749403220568249E-4</v>
      </c>
      <c r="AC507" s="18">
        <f>VLOOKUP(AC$1,'2014(上) TFIDF'!$H$2:$L$46,5,FALSE)*B507</f>
        <v>2.0016508993877572E-4</v>
      </c>
      <c r="AD507" s="18">
        <f>VLOOKUP(AD$1,'2014(上) TFIDF'!$H$2:$L$46,5,FALSE)*B507</f>
        <v>6.7210688913846978E-4</v>
      </c>
      <c r="AE507" s="18">
        <f>VLOOKUP(AE$1,'2014(上) TFIDF'!$H$2:$L$46,5,FALSE)*B507</f>
        <v>7.5774066521208216E-4</v>
      </c>
      <c r="AF507" s="18">
        <f>VLOOKUP(AF$1,'2014(上) TFIDF'!$H$2:$L$46,5,FALSE)*B507</f>
        <v>7.8663820300363309E-4</v>
      </c>
      <c r="AG507" s="18">
        <f>VLOOKUP(AG$1,'2014(上) TFIDF'!$H$2:$L$46,5,FALSE)*B507</f>
        <v>1.2629011086868035E-4</v>
      </c>
      <c r="AH507" s="18">
        <f>VLOOKUP(AH$1,'2014(上) TFIDF'!$H$2:$L$46,5,FALSE)*B507</f>
        <v>0</v>
      </c>
      <c r="AI507" s="18">
        <f>VLOOKUP(AI$1,'2014(上) TFIDF'!$H$2:$L$46,5,FALSE)*B507</f>
        <v>8.81161455100622E-4</v>
      </c>
      <c r="AJ507" s="18">
        <f>VLOOKUP(AJ$1,'2014(上) TFIDF'!$H$2:$L$46,5,FALSE)*B507</f>
        <v>6.1969175733988472E-4</v>
      </c>
      <c r="AK507" s="18">
        <f>VLOOKUP(AK$1,'2014(上) TFIDF'!$H$2:$L$46,5,FALSE)*B507</f>
        <v>7.459818682085651E-4</v>
      </c>
      <c r="AL507" s="18">
        <f>VLOOKUP(AL$1,'2014(上) TFIDF'!$H$2:$L$46,5,FALSE)*B507</f>
        <v>6.6276134750358829E-4</v>
      </c>
      <c r="AM507" s="18">
        <f>VLOOKUP(AM$1,'2014(上) TFIDF'!$H$2:$L$46,5,FALSE)*B507</f>
        <v>7.8171362979863779E-4</v>
      </c>
      <c r="AN507" s="18">
        <f>VLOOKUP(AN$1,'2014(上) TFIDF'!$H$2:$L$46,5,FALSE)*B507</f>
        <v>3.7887033260604108E-4</v>
      </c>
      <c r="AO507" s="18">
        <f>VLOOKUP(AO$1,'2014(上) TFIDF'!$H$2:$L$46,5,FALSE)*B507</f>
        <v>0</v>
      </c>
      <c r="AP507" s="18">
        <f>VLOOKUP(AP$1,'2014(上) TFIDF'!$H$2:$L$46,5,FALSE)*B507</f>
        <v>2.0016508993877572E-4</v>
      </c>
      <c r="AQ507" s="18">
        <f>VLOOKUP(AQ$1,'2014(上) TFIDF'!$H$2:$L$46,5,FALSE)*B507</f>
        <v>7.2678538068500736E-4</v>
      </c>
      <c r="AR507" s="18">
        <f>VLOOKUP(AR$1,'2014(上) TFIDF'!$H$2:$L$46,5,FALSE)*B507</f>
        <v>6.1969175733988472E-4</v>
      </c>
      <c r="AS507" s="18">
        <f>VLOOKUP(AS$1,'2014(上) TFIDF'!$H$2:$L$46,5,FALSE)*B507</f>
        <v>2.932365565324287E-4</v>
      </c>
      <c r="AT507" s="18">
        <f>VLOOKUP(AT$1,'2014(上) TFIDF'!$H$2:$L$46,5,FALSE)*B507</f>
        <v>2.932365565324287E-4</v>
      </c>
      <c r="AU507" s="18">
        <f>VLOOKUP(AU$1,'2014(上) TFIDF'!$H$2:$L$46,5,FALSE)*B507</f>
        <v>6.3145055434340167E-4</v>
      </c>
    </row>
    <row r="508" spans="1:47">
      <c r="A508" s="18" t="s">
        <v>1395</v>
      </c>
      <c r="B508" s="18">
        <v>3.3333333333333335E-3</v>
      </c>
      <c r="C508" s="18">
        <f>VLOOKUP(C$1,'2014(上) TFIDF'!$H$2:$L$46,5,FALSE)*B508</f>
        <v>8.7054720215321631E-4</v>
      </c>
      <c r="D508" s="18">
        <f>VLOOKUP(D$1,'2014(上) TFIDF'!$H$2:$L$46,5,FALSE)*B508</f>
        <v>2.2176417180858063E-3</v>
      </c>
      <c r="E508" s="18">
        <f>VLOOKUP(E$1,'2014(上) TFIDF'!$H$2:$L$46,5,FALSE)*B508</f>
        <v>0</v>
      </c>
      <c r="F508" s="18">
        <f>VLOOKUP(F$1,'2014(上) TFIDF'!$H$2:$L$46,5,FALSE)*B508</f>
        <v>0</v>
      </c>
      <c r="G508" s="18">
        <f>VLOOKUP(G$1,'2014(上) TFIDF'!$H$2:$L$46,5,FALSE)*B508</f>
        <v>7.8196415075314327E-4</v>
      </c>
      <c r="H508" s="18">
        <f>VLOOKUP(H$1,'2014(上) TFIDF'!$H$2:$L$46,5,FALSE)*B508</f>
        <v>1.2462105127117515E-3</v>
      </c>
      <c r="I508" s="18">
        <f>VLOOKUP(I$1,'2014(上) TFIDF'!$H$2:$L$46,5,FALSE)*B508</f>
        <v>0</v>
      </c>
      <c r="J508" s="18">
        <f>VLOOKUP(J$1,'2014(上) TFIDF'!$H$2:$L$46,5,FALSE)*B508</f>
        <v>1.1650453404275271E-3</v>
      </c>
      <c r="K508" s="18">
        <f>VLOOKUP(K$1,'2014(上) TFIDF'!$H$2:$L$46,5,FALSE)*B508</f>
        <v>1.4555114087194385E-3</v>
      </c>
      <c r="L508" s="18">
        <f>VLOOKUP(L$1,'2014(上) TFIDF'!$H$2:$L$46,5,FALSE)*B508</f>
        <v>0</v>
      </c>
      <c r="M508" s="18">
        <f>VLOOKUP(M$1,'2014(上) TFIDF'!$H$2:$L$46,5,FALSE)*B508</f>
        <v>1.582984141694899E-3</v>
      </c>
      <c r="N508" s="18">
        <f>VLOOKUP(N$1,'2014(上) TFIDF'!$H$2:$L$46,5,FALSE)*B508</f>
        <v>0</v>
      </c>
      <c r="O508" s="18">
        <f>VLOOKUP(O$1,'2014(上) TFIDF'!$H$2:$L$46,5,FALSE)*B508</f>
        <v>7.8196415075314327E-4</v>
      </c>
      <c r="P508" s="18">
        <f>VLOOKUP(P$1,'2014(上) TFIDF'!$H$2:$L$46,5,FALSE)*B508</f>
        <v>1.4792166781151094E-3</v>
      </c>
      <c r="Q508" s="18">
        <f>VLOOKUP(Q$1,'2014(上) TFIDF'!$H$2:$L$46,5,FALSE)*B508</f>
        <v>3.3677362898314764E-4</v>
      </c>
      <c r="R508" s="18">
        <f>VLOOKUP(R$1,'2014(上) TFIDF'!$H$2:$L$46,5,FALSE)*B508</f>
        <v>3.3677362898314764E-4</v>
      </c>
      <c r="S508" s="18">
        <f>VLOOKUP(S$1,'2014(上) TFIDF'!$H$2:$L$46,5,FALSE)*B508</f>
        <v>1.2822167339281885E-3</v>
      </c>
      <c r="T508" s="18">
        <f>VLOOKUP(T$1,'2014(上) TFIDF'!$H$2:$L$46,5,FALSE)*B508</f>
        <v>5.3377357317006867E-4</v>
      </c>
      <c r="U508" s="18">
        <f>VLOOKUP(U$1,'2014(上) TFIDF'!$H$2:$L$46,5,FALSE)*B508</f>
        <v>1.6684426701439083E-3</v>
      </c>
      <c r="V508" s="18">
        <f>VLOOKUP(V$1,'2014(上) TFIDF'!$H$2:$L$46,5,FALSE)*B508</f>
        <v>1.5440944601195115E-3</v>
      </c>
      <c r="W508" s="18">
        <f>VLOOKUP(W$1,'2014(上) TFIDF'!$H$2:$L$46,5,FALSE)*B508</f>
        <v>5.3377357317006867E-4</v>
      </c>
      <c r="X508" s="18">
        <f>VLOOKUP(X$1,'2014(上) TFIDF'!$H$2:$L$46,5,FALSE)*B508</f>
        <v>2.5790836725667339E-3</v>
      </c>
      <c r="Y508" s="18">
        <f>VLOOKUP(Y$1,'2014(上) TFIDF'!$H$2:$L$46,5,FALSE)*B508</f>
        <v>0</v>
      </c>
      <c r="Z508" s="18">
        <f>VLOOKUP(Z$1,'2014(上) TFIDF'!$H$2:$L$46,5,FALSE)*B508</f>
        <v>2.0911801439444811E-3</v>
      </c>
      <c r="AA508" s="18">
        <f>VLOOKUP(AA$1,'2014(上) TFIDF'!$H$2:$L$46,5,FALSE)*B508</f>
        <v>1.7922850377025861E-3</v>
      </c>
      <c r="AB508" s="18">
        <f>VLOOKUP(AB$1,'2014(上) TFIDF'!$H$2:$L$46,5,FALSE)*B508</f>
        <v>1.77998408588182E-3</v>
      </c>
      <c r="AC508" s="18">
        <f>VLOOKUP(AC$1,'2014(上) TFIDF'!$H$2:$L$46,5,FALSE)*B508</f>
        <v>5.3377357317006867E-4</v>
      </c>
      <c r="AD508" s="18">
        <f>VLOOKUP(AD$1,'2014(上) TFIDF'!$H$2:$L$46,5,FALSE)*B508</f>
        <v>1.7922850377025861E-3</v>
      </c>
      <c r="AE508" s="18">
        <f>VLOOKUP(AE$1,'2014(上) TFIDF'!$H$2:$L$46,5,FALSE)*B508</f>
        <v>2.0206417738988861E-3</v>
      </c>
      <c r="AF508" s="18">
        <f>VLOOKUP(AF$1,'2014(上) TFIDF'!$H$2:$L$46,5,FALSE)*B508</f>
        <v>2.0977018746763552E-3</v>
      </c>
      <c r="AG508" s="18">
        <f>VLOOKUP(AG$1,'2014(上) TFIDF'!$H$2:$L$46,5,FALSE)*B508</f>
        <v>3.3677362898314764E-4</v>
      </c>
      <c r="AH508" s="18">
        <f>VLOOKUP(AH$1,'2014(上) TFIDF'!$H$2:$L$46,5,FALSE)*B508</f>
        <v>0</v>
      </c>
      <c r="AI508" s="18">
        <f>VLOOKUP(AI$1,'2014(上) TFIDF'!$H$2:$L$46,5,FALSE)*B508</f>
        <v>2.3497638802683252E-3</v>
      </c>
      <c r="AJ508" s="18">
        <f>VLOOKUP(AJ$1,'2014(上) TFIDF'!$H$2:$L$46,5,FALSE)*B508</f>
        <v>1.6525113529063593E-3</v>
      </c>
      <c r="AK508" s="18">
        <f>VLOOKUP(AK$1,'2014(上) TFIDF'!$H$2:$L$46,5,FALSE)*B508</f>
        <v>1.9892849818895068E-3</v>
      </c>
      <c r="AL508" s="18">
        <f>VLOOKUP(AL$1,'2014(上) TFIDF'!$H$2:$L$46,5,FALSE)*B508</f>
        <v>1.7673635933429022E-3</v>
      </c>
      <c r="AM508" s="18">
        <f>VLOOKUP(AM$1,'2014(上) TFIDF'!$H$2:$L$46,5,FALSE)*B508</f>
        <v>2.0845696794630341E-3</v>
      </c>
      <c r="AN508" s="18">
        <f>VLOOKUP(AN$1,'2014(上) TFIDF'!$H$2:$L$46,5,FALSE)*B508</f>
        <v>1.010320886949443E-3</v>
      </c>
      <c r="AO508" s="18">
        <f>VLOOKUP(AO$1,'2014(上) TFIDF'!$H$2:$L$46,5,FALSE)*B508</f>
        <v>0</v>
      </c>
      <c r="AP508" s="18">
        <f>VLOOKUP(AP$1,'2014(上) TFIDF'!$H$2:$L$46,5,FALSE)*B508</f>
        <v>5.3377357317006867E-4</v>
      </c>
      <c r="AQ508" s="18">
        <f>VLOOKUP(AQ$1,'2014(上) TFIDF'!$H$2:$L$46,5,FALSE)*B508</f>
        <v>1.9380943484933531E-3</v>
      </c>
      <c r="AR508" s="18">
        <f>VLOOKUP(AR$1,'2014(上) TFIDF'!$H$2:$L$46,5,FALSE)*B508</f>
        <v>1.6525113529063593E-3</v>
      </c>
      <c r="AS508" s="18">
        <f>VLOOKUP(AS$1,'2014(上) TFIDF'!$H$2:$L$46,5,FALSE)*B508</f>
        <v>7.8196415075314327E-4</v>
      </c>
      <c r="AT508" s="18">
        <f>VLOOKUP(AT$1,'2014(上) TFIDF'!$H$2:$L$46,5,FALSE)*B508</f>
        <v>7.8196415075314327E-4</v>
      </c>
      <c r="AU508" s="18">
        <f>VLOOKUP(AU$1,'2014(上) TFIDF'!$H$2:$L$46,5,FALSE)*B508</f>
        <v>1.6838681449157379E-3</v>
      </c>
    </row>
    <row r="509" spans="1:47">
      <c r="A509" s="18" t="s">
        <v>8539</v>
      </c>
      <c r="B509" s="18">
        <v>8.3333333333333339E-4</v>
      </c>
      <c r="C509" s="18">
        <f>VLOOKUP(C$1,'2014(上) TFIDF'!$H$2:$L$46,5,FALSE)*B509</f>
        <v>2.1763680053830408E-4</v>
      </c>
      <c r="D509" s="18">
        <f>VLOOKUP(D$1,'2014(上) TFIDF'!$H$2:$L$46,5,FALSE)*B509</f>
        <v>5.5441042952145158E-4</v>
      </c>
      <c r="E509" s="18">
        <f>VLOOKUP(E$1,'2014(上) TFIDF'!$H$2:$L$46,5,FALSE)*B509</f>
        <v>0</v>
      </c>
      <c r="F509" s="18">
        <f>VLOOKUP(F$1,'2014(上) TFIDF'!$H$2:$L$46,5,FALSE)*B509</f>
        <v>0</v>
      </c>
      <c r="G509" s="18">
        <f>VLOOKUP(G$1,'2014(上) TFIDF'!$H$2:$L$46,5,FALSE)*B509</f>
        <v>1.9549103768828582E-4</v>
      </c>
      <c r="H509" s="18">
        <f>VLOOKUP(H$1,'2014(上) TFIDF'!$H$2:$L$46,5,FALSE)*B509</f>
        <v>3.1155262817793788E-4</v>
      </c>
      <c r="I509" s="18">
        <f>VLOOKUP(I$1,'2014(上) TFIDF'!$H$2:$L$46,5,FALSE)*B509</f>
        <v>0</v>
      </c>
      <c r="J509" s="18">
        <f>VLOOKUP(J$1,'2014(上) TFIDF'!$H$2:$L$46,5,FALSE)*B509</f>
        <v>2.9126133510688177E-4</v>
      </c>
      <c r="K509" s="18">
        <f>VLOOKUP(K$1,'2014(上) TFIDF'!$H$2:$L$46,5,FALSE)*B509</f>
        <v>3.6387785217985964E-4</v>
      </c>
      <c r="L509" s="18">
        <f>VLOOKUP(L$1,'2014(上) TFIDF'!$H$2:$L$46,5,FALSE)*B509</f>
        <v>0</v>
      </c>
      <c r="M509" s="18">
        <f>VLOOKUP(M$1,'2014(上) TFIDF'!$H$2:$L$46,5,FALSE)*B509</f>
        <v>3.9574603542372476E-4</v>
      </c>
      <c r="N509" s="18">
        <f>VLOOKUP(N$1,'2014(上) TFIDF'!$H$2:$L$46,5,FALSE)*B509</f>
        <v>0</v>
      </c>
      <c r="O509" s="18">
        <f>VLOOKUP(O$1,'2014(上) TFIDF'!$H$2:$L$46,5,FALSE)*B509</f>
        <v>1.9549103768828582E-4</v>
      </c>
      <c r="P509" s="18">
        <f>VLOOKUP(P$1,'2014(上) TFIDF'!$H$2:$L$46,5,FALSE)*B509</f>
        <v>3.6980416952877735E-4</v>
      </c>
      <c r="Q509" s="18">
        <f>VLOOKUP(Q$1,'2014(上) TFIDF'!$H$2:$L$46,5,FALSE)*B509</f>
        <v>8.419340724578691E-5</v>
      </c>
      <c r="R509" s="18">
        <f>VLOOKUP(R$1,'2014(上) TFIDF'!$H$2:$L$46,5,FALSE)*B509</f>
        <v>8.419340724578691E-5</v>
      </c>
      <c r="S509" s="18">
        <f>VLOOKUP(S$1,'2014(上) TFIDF'!$H$2:$L$46,5,FALSE)*B509</f>
        <v>3.2055418348204712E-4</v>
      </c>
      <c r="T509" s="18">
        <f>VLOOKUP(T$1,'2014(上) TFIDF'!$H$2:$L$46,5,FALSE)*B509</f>
        <v>1.3344339329251717E-4</v>
      </c>
      <c r="U509" s="18">
        <f>VLOOKUP(U$1,'2014(上) TFIDF'!$H$2:$L$46,5,FALSE)*B509</f>
        <v>4.1711066753597707E-4</v>
      </c>
      <c r="V509" s="18">
        <f>VLOOKUP(V$1,'2014(上) TFIDF'!$H$2:$L$46,5,FALSE)*B509</f>
        <v>3.8602361502987787E-4</v>
      </c>
      <c r="W509" s="18">
        <f>VLOOKUP(W$1,'2014(上) TFIDF'!$H$2:$L$46,5,FALSE)*B509</f>
        <v>1.3344339329251717E-4</v>
      </c>
      <c r="X509" s="18">
        <f>VLOOKUP(X$1,'2014(上) TFIDF'!$H$2:$L$46,5,FALSE)*B509</f>
        <v>6.4477091814168347E-4</v>
      </c>
      <c r="Y509" s="18">
        <f>VLOOKUP(Y$1,'2014(上) TFIDF'!$H$2:$L$46,5,FALSE)*B509</f>
        <v>0</v>
      </c>
      <c r="Z509" s="18">
        <f>VLOOKUP(Z$1,'2014(上) TFIDF'!$H$2:$L$46,5,FALSE)*B509</f>
        <v>5.2279503598612028E-4</v>
      </c>
      <c r="AA509" s="18">
        <f>VLOOKUP(AA$1,'2014(上) TFIDF'!$H$2:$L$46,5,FALSE)*B509</f>
        <v>4.4807125942564652E-4</v>
      </c>
      <c r="AB509" s="18">
        <f>VLOOKUP(AB$1,'2014(上) TFIDF'!$H$2:$L$46,5,FALSE)*B509</f>
        <v>4.4499602147045499E-4</v>
      </c>
      <c r="AC509" s="18">
        <f>VLOOKUP(AC$1,'2014(上) TFIDF'!$H$2:$L$46,5,FALSE)*B509</f>
        <v>1.3344339329251717E-4</v>
      </c>
      <c r="AD509" s="18">
        <f>VLOOKUP(AD$1,'2014(上) TFIDF'!$H$2:$L$46,5,FALSE)*B509</f>
        <v>4.4807125942564652E-4</v>
      </c>
      <c r="AE509" s="18">
        <f>VLOOKUP(AE$1,'2014(上) TFIDF'!$H$2:$L$46,5,FALSE)*B509</f>
        <v>5.0516044347472151E-4</v>
      </c>
      <c r="AF509" s="18">
        <f>VLOOKUP(AF$1,'2014(上) TFIDF'!$H$2:$L$46,5,FALSE)*B509</f>
        <v>5.244254686690888E-4</v>
      </c>
      <c r="AG509" s="18">
        <f>VLOOKUP(AG$1,'2014(上) TFIDF'!$H$2:$L$46,5,FALSE)*B509</f>
        <v>8.419340724578691E-5</v>
      </c>
      <c r="AH509" s="18">
        <f>VLOOKUP(AH$1,'2014(上) TFIDF'!$H$2:$L$46,5,FALSE)*B509</f>
        <v>0</v>
      </c>
      <c r="AI509" s="18">
        <f>VLOOKUP(AI$1,'2014(上) TFIDF'!$H$2:$L$46,5,FALSE)*B509</f>
        <v>5.874409700670813E-4</v>
      </c>
      <c r="AJ509" s="18">
        <f>VLOOKUP(AJ$1,'2014(上) TFIDF'!$H$2:$L$46,5,FALSE)*B509</f>
        <v>4.1312783822658981E-4</v>
      </c>
      <c r="AK509" s="18">
        <f>VLOOKUP(AK$1,'2014(上) TFIDF'!$H$2:$L$46,5,FALSE)*B509</f>
        <v>4.973212454723767E-4</v>
      </c>
      <c r="AL509" s="18">
        <f>VLOOKUP(AL$1,'2014(上) TFIDF'!$H$2:$L$46,5,FALSE)*B509</f>
        <v>4.4184089833572556E-4</v>
      </c>
      <c r="AM509" s="18">
        <f>VLOOKUP(AM$1,'2014(上) TFIDF'!$H$2:$L$46,5,FALSE)*B509</f>
        <v>5.2114241986575853E-4</v>
      </c>
      <c r="AN509" s="18">
        <f>VLOOKUP(AN$1,'2014(上) TFIDF'!$H$2:$L$46,5,FALSE)*B509</f>
        <v>2.5258022173736076E-4</v>
      </c>
      <c r="AO509" s="18">
        <f>VLOOKUP(AO$1,'2014(上) TFIDF'!$H$2:$L$46,5,FALSE)*B509</f>
        <v>0</v>
      </c>
      <c r="AP509" s="18">
        <f>VLOOKUP(AP$1,'2014(上) TFIDF'!$H$2:$L$46,5,FALSE)*B509</f>
        <v>1.3344339329251717E-4</v>
      </c>
      <c r="AQ509" s="18">
        <f>VLOOKUP(AQ$1,'2014(上) TFIDF'!$H$2:$L$46,5,FALSE)*B509</f>
        <v>4.8452358712333828E-4</v>
      </c>
      <c r="AR509" s="18">
        <f>VLOOKUP(AR$1,'2014(上) TFIDF'!$H$2:$L$46,5,FALSE)*B509</f>
        <v>4.1312783822658981E-4</v>
      </c>
      <c r="AS509" s="18">
        <f>VLOOKUP(AS$1,'2014(上) TFIDF'!$H$2:$L$46,5,FALSE)*B509</f>
        <v>1.9549103768828582E-4</v>
      </c>
      <c r="AT509" s="18">
        <f>VLOOKUP(AT$1,'2014(上) TFIDF'!$H$2:$L$46,5,FALSE)*B509</f>
        <v>1.9549103768828582E-4</v>
      </c>
      <c r="AU509" s="18">
        <f>VLOOKUP(AU$1,'2014(上) TFIDF'!$H$2:$L$46,5,FALSE)*B509</f>
        <v>4.2096703622893447E-4</v>
      </c>
    </row>
    <row r="510" spans="1:47">
      <c r="A510" s="18" t="s">
        <v>2799</v>
      </c>
      <c r="B510" s="18">
        <v>1.25E-3</v>
      </c>
      <c r="C510" s="18">
        <f>VLOOKUP(C$1,'2014(上) TFIDF'!$H$2:$L$46,5,FALSE)*B510</f>
        <v>3.2645520080745608E-4</v>
      </c>
      <c r="D510" s="18">
        <f>VLOOKUP(D$1,'2014(上) TFIDF'!$H$2:$L$46,5,FALSE)*B510</f>
        <v>8.3161564428217737E-4</v>
      </c>
      <c r="E510" s="18">
        <f>VLOOKUP(E$1,'2014(上) TFIDF'!$H$2:$L$46,5,FALSE)*B510</f>
        <v>0</v>
      </c>
      <c r="F510" s="18">
        <f>VLOOKUP(F$1,'2014(上) TFIDF'!$H$2:$L$46,5,FALSE)*B510</f>
        <v>0</v>
      </c>
      <c r="G510" s="18">
        <f>VLOOKUP(G$1,'2014(上) TFIDF'!$H$2:$L$46,5,FALSE)*B510</f>
        <v>2.932365565324287E-4</v>
      </c>
      <c r="H510" s="18">
        <f>VLOOKUP(H$1,'2014(上) TFIDF'!$H$2:$L$46,5,FALSE)*B510</f>
        <v>4.6732894226690679E-4</v>
      </c>
      <c r="I510" s="18">
        <f>VLOOKUP(I$1,'2014(上) TFIDF'!$H$2:$L$46,5,FALSE)*B510</f>
        <v>0</v>
      </c>
      <c r="J510" s="18">
        <f>VLOOKUP(J$1,'2014(上) TFIDF'!$H$2:$L$46,5,FALSE)*B510</f>
        <v>4.3689200266032262E-4</v>
      </c>
      <c r="K510" s="18">
        <f>VLOOKUP(K$1,'2014(上) TFIDF'!$H$2:$L$46,5,FALSE)*B510</f>
        <v>5.4581677826978951E-4</v>
      </c>
      <c r="L510" s="18">
        <f>VLOOKUP(L$1,'2014(上) TFIDF'!$H$2:$L$46,5,FALSE)*B510</f>
        <v>0</v>
      </c>
      <c r="M510" s="18">
        <f>VLOOKUP(M$1,'2014(上) TFIDF'!$H$2:$L$46,5,FALSE)*B510</f>
        <v>5.9361905313558717E-4</v>
      </c>
      <c r="N510" s="18">
        <f>VLOOKUP(N$1,'2014(上) TFIDF'!$H$2:$L$46,5,FALSE)*B510</f>
        <v>0</v>
      </c>
      <c r="O510" s="18">
        <f>VLOOKUP(O$1,'2014(上) TFIDF'!$H$2:$L$46,5,FALSE)*B510</f>
        <v>2.932365565324287E-4</v>
      </c>
      <c r="P510" s="18">
        <f>VLOOKUP(P$1,'2014(上) TFIDF'!$H$2:$L$46,5,FALSE)*B510</f>
        <v>5.5470625429316603E-4</v>
      </c>
      <c r="Q510" s="18">
        <f>VLOOKUP(Q$1,'2014(上) TFIDF'!$H$2:$L$46,5,FALSE)*B510</f>
        <v>1.2629011086868035E-4</v>
      </c>
      <c r="R510" s="18">
        <f>VLOOKUP(R$1,'2014(上) TFIDF'!$H$2:$L$46,5,FALSE)*B510</f>
        <v>1.2629011086868035E-4</v>
      </c>
      <c r="S510" s="18">
        <f>VLOOKUP(S$1,'2014(上) TFIDF'!$H$2:$L$46,5,FALSE)*B510</f>
        <v>4.8083127522307071E-4</v>
      </c>
      <c r="T510" s="18">
        <f>VLOOKUP(T$1,'2014(上) TFIDF'!$H$2:$L$46,5,FALSE)*B510</f>
        <v>2.0016508993877572E-4</v>
      </c>
      <c r="U510" s="18">
        <f>VLOOKUP(U$1,'2014(上) TFIDF'!$H$2:$L$46,5,FALSE)*B510</f>
        <v>6.256660013039656E-4</v>
      </c>
      <c r="V510" s="18">
        <f>VLOOKUP(V$1,'2014(上) TFIDF'!$H$2:$L$46,5,FALSE)*B510</f>
        <v>5.7903542254481672E-4</v>
      </c>
      <c r="W510" s="18">
        <f>VLOOKUP(W$1,'2014(上) TFIDF'!$H$2:$L$46,5,FALSE)*B510</f>
        <v>2.0016508993877572E-4</v>
      </c>
      <c r="X510" s="18">
        <f>VLOOKUP(X$1,'2014(上) TFIDF'!$H$2:$L$46,5,FALSE)*B510</f>
        <v>9.6715637721252515E-4</v>
      </c>
      <c r="Y510" s="18">
        <f>VLOOKUP(Y$1,'2014(上) TFIDF'!$H$2:$L$46,5,FALSE)*B510</f>
        <v>0</v>
      </c>
      <c r="Z510" s="18">
        <f>VLOOKUP(Z$1,'2014(上) TFIDF'!$H$2:$L$46,5,FALSE)*B510</f>
        <v>7.8419255397918042E-4</v>
      </c>
      <c r="AA510" s="18">
        <f>VLOOKUP(AA$1,'2014(上) TFIDF'!$H$2:$L$46,5,FALSE)*B510</f>
        <v>6.7210688913846978E-4</v>
      </c>
      <c r="AB510" s="18">
        <f>VLOOKUP(AB$1,'2014(上) TFIDF'!$H$2:$L$46,5,FALSE)*B510</f>
        <v>6.6749403220568249E-4</v>
      </c>
      <c r="AC510" s="18">
        <f>VLOOKUP(AC$1,'2014(上) TFIDF'!$H$2:$L$46,5,FALSE)*B510</f>
        <v>2.0016508993877572E-4</v>
      </c>
      <c r="AD510" s="18">
        <f>VLOOKUP(AD$1,'2014(上) TFIDF'!$H$2:$L$46,5,FALSE)*B510</f>
        <v>6.7210688913846978E-4</v>
      </c>
      <c r="AE510" s="18">
        <f>VLOOKUP(AE$1,'2014(上) TFIDF'!$H$2:$L$46,5,FALSE)*B510</f>
        <v>7.5774066521208216E-4</v>
      </c>
      <c r="AF510" s="18">
        <f>VLOOKUP(AF$1,'2014(上) TFIDF'!$H$2:$L$46,5,FALSE)*B510</f>
        <v>7.8663820300363309E-4</v>
      </c>
      <c r="AG510" s="18">
        <f>VLOOKUP(AG$1,'2014(上) TFIDF'!$H$2:$L$46,5,FALSE)*B510</f>
        <v>1.2629011086868035E-4</v>
      </c>
      <c r="AH510" s="18">
        <f>VLOOKUP(AH$1,'2014(上) TFIDF'!$H$2:$L$46,5,FALSE)*B510</f>
        <v>0</v>
      </c>
      <c r="AI510" s="18">
        <f>VLOOKUP(AI$1,'2014(上) TFIDF'!$H$2:$L$46,5,FALSE)*B510</f>
        <v>8.81161455100622E-4</v>
      </c>
      <c r="AJ510" s="18">
        <f>VLOOKUP(AJ$1,'2014(上) TFIDF'!$H$2:$L$46,5,FALSE)*B510</f>
        <v>6.1969175733988472E-4</v>
      </c>
      <c r="AK510" s="18">
        <f>VLOOKUP(AK$1,'2014(上) TFIDF'!$H$2:$L$46,5,FALSE)*B510</f>
        <v>7.459818682085651E-4</v>
      </c>
      <c r="AL510" s="18">
        <f>VLOOKUP(AL$1,'2014(上) TFIDF'!$H$2:$L$46,5,FALSE)*B510</f>
        <v>6.6276134750358829E-4</v>
      </c>
      <c r="AM510" s="18">
        <f>VLOOKUP(AM$1,'2014(上) TFIDF'!$H$2:$L$46,5,FALSE)*B510</f>
        <v>7.8171362979863779E-4</v>
      </c>
      <c r="AN510" s="18">
        <f>VLOOKUP(AN$1,'2014(上) TFIDF'!$H$2:$L$46,5,FALSE)*B510</f>
        <v>3.7887033260604108E-4</v>
      </c>
      <c r="AO510" s="18">
        <f>VLOOKUP(AO$1,'2014(上) TFIDF'!$H$2:$L$46,5,FALSE)*B510</f>
        <v>0</v>
      </c>
      <c r="AP510" s="18">
        <f>VLOOKUP(AP$1,'2014(上) TFIDF'!$H$2:$L$46,5,FALSE)*B510</f>
        <v>2.0016508993877572E-4</v>
      </c>
      <c r="AQ510" s="18">
        <f>VLOOKUP(AQ$1,'2014(上) TFIDF'!$H$2:$L$46,5,FALSE)*B510</f>
        <v>7.2678538068500736E-4</v>
      </c>
      <c r="AR510" s="18">
        <f>VLOOKUP(AR$1,'2014(上) TFIDF'!$H$2:$L$46,5,FALSE)*B510</f>
        <v>6.1969175733988472E-4</v>
      </c>
      <c r="AS510" s="18">
        <f>VLOOKUP(AS$1,'2014(上) TFIDF'!$H$2:$L$46,5,FALSE)*B510</f>
        <v>2.932365565324287E-4</v>
      </c>
      <c r="AT510" s="18">
        <f>VLOOKUP(AT$1,'2014(上) TFIDF'!$H$2:$L$46,5,FALSE)*B510</f>
        <v>2.932365565324287E-4</v>
      </c>
      <c r="AU510" s="18">
        <f>VLOOKUP(AU$1,'2014(上) TFIDF'!$H$2:$L$46,5,FALSE)*B510</f>
        <v>6.3145055434340167E-4</v>
      </c>
    </row>
    <row r="511" spans="1:47">
      <c r="A511" s="18" t="s">
        <v>5872</v>
      </c>
      <c r="B511" s="18">
        <v>8.3333333333333339E-4</v>
      </c>
      <c r="C511" s="18">
        <f>VLOOKUP(C$1,'2014(上) TFIDF'!$H$2:$L$46,5,FALSE)*B511</f>
        <v>2.1763680053830408E-4</v>
      </c>
      <c r="D511" s="18">
        <f>VLOOKUP(D$1,'2014(上) TFIDF'!$H$2:$L$46,5,FALSE)*B511</f>
        <v>5.5441042952145158E-4</v>
      </c>
      <c r="E511" s="18">
        <f>VLOOKUP(E$1,'2014(上) TFIDF'!$H$2:$L$46,5,FALSE)*B511</f>
        <v>0</v>
      </c>
      <c r="F511" s="18">
        <f>VLOOKUP(F$1,'2014(上) TFIDF'!$H$2:$L$46,5,FALSE)*B511</f>
        <v>0</v>
      </c>
      <c r="G511" s="18">
        <f>VLOOKUP(G$1,'2014(上) TFIDF'!$H$2:$L$46,5,FALSE)*B511</f>
        <v>1.9549103768828582E-4</v>
      </c>
      <c r="H511" s="18">
        <f>VLOOKUP(H$1,'2014(上) TFIDF'!$H$2:$L$46,5,FALSE)*B511</f>
        <v>3.1155262817793788E-4</v>
      </c>
      <c r="I511" s="18">
        <f>VLOOKUP(I$1,'2014(上) TFIDF'!$H$2:$L$46,5,FALSE)*B511</f>
        <v>0</v>
      </c>
      <c r="J511" s="18">
        <f>VLOOKUP(J$1,'2014(上) TFIDF'!$H$2:$L$46,5,FALSE)*B511</f>
        <v>2.9126133510688177E-4</v>
      </c>
      <c r="K511" s="18">
        <f>VLOOKUP(K$1,'2014(上) TFIDF'!$H$2:$L$46,5,FALSE)*B511</f>
        <v>3.6387785217985964E-4</v>
      </c>
      <c r="L511" s="18">
        <f>VLOOKUP(L$1,'2014(上) TFIDF'!$H$2:$L$46,5,FALSE)*B511</f>
        <v>0</v>
      </c>
      <c r="M511" s="18">
        <f>VLOOKUP(M$1,'2014(上) TFIDF'!$H$2:$L$46,5,FALSE)*B511</f>
        <v>3.9574603542372476E-4</v>
      </c>
      <c r="N511" s="18">
        <f>VLOOKUP(N$1,'2014(上) TFIDF'!$H$2:$L$46,5,FALSE)*B511</f>
        <v>0</v>
      </c>
      <c r="O511" s="18">
        <f>VLOOKUP(O$1,'2014(上) TFIDF'!$H$2:$L$46,5,FALSE)*B511</f>
        <v>1.9549103768828582E-4</v>
      </c>
      <c r="P511" s="18">
        <f>VLOOKUP(P$1,'2014(上) TFIDF'!$H$2:$L$46,5,FALSE)*B511</f>
        <v>3.6980416952877735E-4</v>
      </c>
      <c r="Q511" s="18">
        <f>VLOOKUP(Q$1,'2014(上) TFIDF'!$H$2:$L$46,5,FALSE)*B511</f>
        <v>8.419340724578691E-5</v>
      </c>
      <c r="R511" s="18">
        <f>VLOOKUP(R$1,'2014(上) TFIDF'!$H$2:$L$46,5,FALSE)*B511</f>
        <v>8.419340724578691E-5</v>
      </c>
      <c r="S511" s="18">
        <f>VLOOKUP(S$1,'2014(上) TFIDF'!$H$2:$L$46,5,FALSE)*B511</f>
        <v>3.2055418348204712E-4</v>
      </c>
      <c r="T511" s="18">
        <f>VLOOKUP(T$1,'2014(上) TFIDF'!$H$2:$L$46,5,FALSE)*B511</f>
        <v>1.3344339329251717E-4</v>
      </c>
      <c r="U511" s="18">
        <f>VLOOKUP(U$1,'2014(上) TFIDF'!$H$2:$L$46,5,FALSE)*B511</f>
        <v>4.1711066753597707E-4</v>
      </c>
      <c r="V511" s="18">
        <f>VLOOKUP(V$1,'2014(上) TFIDF'!$H$2:$L$46,5,FALSE)*B511</f>
        <v>3.8602361502987787E-4</v>
      </c>
      <c r="W511" s="18">
        <f>VLOOKUP(W$1,'2014(上) TFIDF'!$H$2:$L$46,5,FALSE)*B511</f>
        <v>1.3344339329251717E-4</v>
      </c>
      <c r="X511" s="18">
        <f>VLOOKUP(X$1,'2014(上) TFIDF'!$H$2:$L$46,5,FALSE)*B511</f>
        <v>6.4477091814168347E-4</v>
      </c>
      <c r="Y511" s="18">
        <f>VLOOKUP(Y$1,'2014(上) TFIDF'!$H$2:$L$46,5,FALSE)*B511</f>
        <v>0</v>
      </c>
      <c r="Z511" s="18">
        <f>VLOOKUP(Z$1,'2014(上) TFIDF'!$H$2:$L$46,5,FALSE)*B511</f>
        <v>5.2279503598612028E-4</v>
      </c>
      <c r="AA511" s="18">
        <f>VLOOKUP(AA$1,'2014(上) TFIDF'!$H$2:$L$46,5,FALSE)*B511</f>
        <v>4.4807125942564652E-4</v>
      </c>
      <c r="AB511" s="18">
        <f>VLOOKUP(AB$1,'2014(上) TFIDF'!$H$2:$L$46,5,FALSE)*B511</f>
        <v>4.4499602147045499E-4</v>
      </c>
      <c r="AC511" s="18">
        <f>VLOOKUP(AC$1,'2014(上) TFIDF'!$H$2:$L$46,5,FALSE)*B511</f>
        <v>1.3344339329251717E-4</v>
      </c>
      <c r="AD511" s="18">
        <f>VLOOKUP(AD$1,'2014(上) TFIDF'!$H$2:$L$46,5,FALSE)*B511</f>
        <v>4.4807125942564652E-4</v>
      </c>
      <c r="AE511" s="18">
        <f>VLOOKUP(AE$1,'2014(上) TFIDF'!$H$2:$L$46,5,FALSE)*B511</f>
        <v>5.0516044347472151E-4</v>
      </c>
      <c r="AF511" s="18">
        <f>VLOOKUP(AF$1,'2014(上) TFIDF'!$H$2:$L$46,5,FALSE)*B511</f>
        <v>5.244254686690888E-4</v>
      </c>
      <c r="AG511" s="18">
        <f>VLOOKUP(AG$1,'2014(上) TFIDF'!$H$2:$L$46,5,FALSE)*B511</f>
        <v>8.419340724578691E-5</v>
      </c>
      <c r="AH511" s="18">
        <f>VLOOKUP(AH$1,'2014(上) TFIDF'!$H$2:$L$46,5,FALSE)*B511</f>
        <v>0</v>
      </c>
      <c r="AI511" s="18">
        <f>VLOOKUP(AI$1,'2014(上) TFIDF'!$H$2:$L$46,5,FALSE)*B511</f>
        <v>5.874409700670813E-4</v>
      </c>
      <c r="AJ511" s="18">
        <f>VLOOKUP(AJ$1,'2014(上) TFIDF'!$H$2:$L$46,5,FALSE)*B511</f>
        <v>4.1312783822658981E-4</v>
      </c>
      <c r="AK511" s="18">
        <f>VLOOKUP(AK$1,'2014(上) TFIDF'!$H$2:$L$46,5,FALSE)*B511</f>
        <v>4.973212454723767E-4</v>
      </c>
      <c r="AL511" s="18">
        <f>VLOOKUP(AL$1,'2014(上) TFIDF'!$H$2:$L$46,5,FALSE)*B511</f>
        <v>4.4184089833572556E-4</v>
      </c>
      <c r="AM511" s="18">
        <f>VLOOKUP(AM$1,'2014(上) TFIDF'!$H$2:$L$46,5,FALSE)*B511</f>
        <v>5.2114241986575853E-4</v>
      </c>
      <c r="AN511" s="18">
        <f>VLOOKUP(AN$1,'2014(上) TFIDF'!$H$2:$L$46,5,FALSE)*B511</f>
        <v>2.5258022173736076E-4</v>
      </c>
      <c r="AO511" s="18">
        <f>VLOOKUP(AO$1,'2014(上) TFIDF'!$H$2:$L$46,5,FALSE)*B511</f>
        <v>0</v>
      </c>
      <c r="AP511" s="18">
        <f>VLOOKUP(AP$1,'2014(上) TFIDF'!$H$2:$L$46,5,FALSE)*B511</f>
        <v>1.3344339329251717E-4</v>
      </c>
      <c r="AQ511" s="18">
        <f>VLOOKUP(AQ$1,'2014(上) TFIDF'!$H$2:$L$46,5,FALSE)*B511</f>
        <v>4.8452358712333828E-4</v>
      </c>
      <c r="AR511" s="18">
        <f>VLOOKUP(AR$1,'2014(上) TFIDF'!$H$2:$L$46,5,FALSE)*B511</f>
        <v>4.1312783822658981E-4</v>
      </c>
      <c r="AS511" s="18">
        <f>VLOOKUP(AS$1,'2014(上) TFIDF'!$H$2:$L$46,5,FALSE)*B511</f>
        <v>1.9549103768828582E-4</v>
      </c>
      <c r="AT511" s="18">
        <f>VLOOKUP(AT$1,'2014(上) TFIDF'!$H$2:$L$46,5,FALSE)*B511</f>
        <v>1.9549103768828582E-4</v>
      </c>
      <c r="AU511" s="18">
        <f>VLOOKUP(AU$1,'2014(上) TFIDF'!$H$2:$L$46,5,FALSE)*B511</f>
        <v>4.2096703622893447E-4</v>
      </c>
    </row>
    <row r="512" spans="1:47">
      <c r="A512" s="18" t="s">
        <v>9310</v>
      </c>
      <c r="B512" s="18">
        <v>5.0000000000000001E-3</v>
      </c>
      <c r="C512" s="18">
        <f>VLOOKUP(C$1,'2014(上) TFIDF'!$H$2:$L$46,5,FALSE)*B512</f>
        <v>1.3058208032298243E-3</v>
      </c>
      <c r="D512" s="18">
        <f>VLOOKUP(D$1,'2014(上) TFIDF'!$H$2:$L$46,5,FALSE)*B512</f>
        <v>3.3264625771287095E-3</v>
      </c>
      <c r="E512" s="18">
        <f>VLOOKUP(E$1,'2014(上) TFIDF'!$H$2:$L$46,5,FALSE)*B512</f>
        <v>0</v>
      </c>
      <c r="F512" s="18">
        <f>VLOOKUP(F$1,'2014(上) TFIDF'!$H$2:$L$46,5,FALSE)*B512</f>
        <v>0</v>
      </c>
      <c r="G512" s="18">
        <f>VLOOKUP(G$1,'2014(上) TFIDF'!$H$2:$L$46,5,FALSE)*B512</f>
        <v>1.1729462261297148E-3</v>
      </c>
      <c r="H512" s="18">
        <f>VLOOKUP(H$1,'2014(上) TFIDF'!$H$2:$L$46,5,FALSE)*B512</f>
        <v>1.8693157690676272E-3</v>
      </c>
      <c r="I512" s="18">
        <f>VLOOKUP(I$1,'2014(上) TFIDF'!$H$2:$L$46,5,FALSE)*B512</f>
        <v>0</v>
      </c>
      <c r="J512" s="18">
        <f>VLOOKUP(J$1,'2014(上) TFIDF'!$H$2:$L$46,5,FALSE)*B512</f>
        <v>1.7475680106412905E-3</v>
      </c>
      <c r="K512" s="18">
        <f>VLOOKUP(K$1,'2014(上) TFIDF'!$H$2:$L$46,5,FALSE)*B512</f>
        <v>2.183267113079158E-3</v>
      </c>
      <c r="L512" s="18">
        <f>VLOOKUP(L$1,'2014(上) TFIDF'!$H$2:$L$46,5,FALSE)*B512</f>
        <v>0</v>
      </c>
      <c r="M512" s="18">
        <f>VLOOKUP(M$1,'2014(上) TFIDF'!$H$2:$L$46,5,FALSE)*B512</f>
        <v>2.3744762125423487E-3</v>
      </c>
      <c r="N512" s="18">
        <f>VLOOKUP(N$1,'2014(上) TFIDF'!$H$2:$L$46,5,FALSE)*B512</f>
        <v>0</v>
      </c>
      <c r="O512" s="18">
        <f>VLOOKUP(O$1,'2014(上) TFIDF'!$H$2:$L$46,5,FALSE)*B512</f>
        <v>1.1729462261297148E-3</v>
      </c>
      <c r="P512" s="18">
        <f>VLOOKUP(P$1,'2014(上) TFIDF'!$H$2:$L$46,5,FALSE)*B512</f>
        <v>2.2188250171726641E-3</v>
      </c>
      <c r="Q512" s="18">
        <f>VLOOKUP(Q$1,'2014(上) TFIDF'!$H$2:$L$46,5,FALSE)*B512</f>
        <v>5.051604434747214E-4</v>
      </c>
      <c r="R512" s="18">
        <f>VLOOKUP(R$1,'2014(上) TFIDF'!$H$2:$L$46,5,FALSE)*B512</f>
        <v>5.051604434747214E-4</v>
      </c>
      <c r="S512" s="18">
        <f>VLOOKUP(S$1,'2014(上) TFIDF'!$H$2:$L$46,5,FALSE)*B512</f>
        <v>1.9233251008922828E-3</v>
      </c>
      <c r="T512" s="18">
        <f>VLOOKUP(T$1,'2014(上) TFIDF'!$H$2:$L$46,5,FALSE)*B512</f>
        <v>8.006603597551029E-4</v>
      </c>
      <c r="U512" s="18">
        <f>VLOOKUP(U$1,'2014(上) TFIDF'!$H$2:$L$46,5,FALSE)*B512</f>
        <v>2.5026640052158624E-3</v>
      </c>
      <c r="V512" s="18">
        <f>VLOOKUP(V$1,'2014(上) TFIDF'!$H$2:$L$46,5,FALSE)*B512</f>
        <v>2.3161416901792669E-3</v>
      </c>
      <c r="W512" s="18">
        <f>VLOOKUP(W$1,'2014(上) TFIDF'!$H$2:$L$46,5,FALSE)*B512</f>
        <v>8.006603597551029E-4</v>
      </c>
      <c r="X512" s="18">
        <f>VLOOKUP(X$1,'2014(上) TFIDF'!$H$2:$L$46,5,FALSE)*B512</f>
        <v>3.8686255088501006E-3</v>
      </c>
      <c r="Y512" s="18">
        <f>VLOOKUP(Y$1,'2014(上) TFIDF'!$H$2:$L$46,5,FALSE)*B512</f>
        <v>0</v>
      </c>
      <c r="Z512" s="18">
        <f>VLOOKUP(Z$1,'2014(上) TFIDF'!$H$2:$L$46,5,FALSE)*B512</f>
        <v>3.1367702159167217E-3</v>
      </c>
      <c r="AA512" s="18">
        <f>VLOOKUP(AA$1,'2014(上) TFIDF'!$H$2:$L$46,5,FALSE)*B512</f>
        <v>2.6884275565538791E-3</v>
      </c>
      <c r="AB512" s="18">
        <f>VLOOKUP(AB$1,'2014(上) TFIDF'!$H$2:$L$46,5,FALSE)*B512</f>
        <v>2.6699761288227299E-3</v>
      </c>
      <c r="AC512" s="18">
        <f>VLOOKUP(AC$1,'2014(上) TFIDF'!$H$2:$L$46,5,FALSE)*B512</f>
        <v>8.006603597551029E-4</v>
      </c>
      <c r="AD512" s="18">
        <f>VLOOKUP(AD$1,'2014(上) TFIDF'!$H$2:$L$46,5,FALSE)*B512</f>
        <v>2.6884275565538791E-3</v>
      </c>
      <c r="AE512" s="18">
        <f>VLOOKUP(AE$1,'2014(上) TFIDF'!$H$2:$L$46,5,FALSE)*B512</f>
        <v>3.0309626608483286E-3</v>
      </c>
      <c r="AF512" s="18">
        <f>VLOOKUP(AF$1,'2014(上) TFIDF'!$H$2:$L$46,5,FALSE)*B512</f>
        <v>3.1465528120145324E-3</v>
      </c>
      <c r="AG512" s="18">
        <f>VLOOKUP(AG$1,'2014(上) TFIDF'!$H$2:$L$46,5,FALSE)*B512</f>
        <v>5.051604434747214E-4</v>
      </c>
      <c r="AH512" s="18">
        <f>VLOOKUP(AH$1,'2014(上) TFIDF'!$H$2:$L$46,5,FALSE)*B512</f>
        <v>0</v>
      </c>
      <c r="AI512" s="18">
        <f>VLOOKUP(AI$1,'2014(上) TFIDF'!$H$2:$L$46,5,FALSE)*B512</f>
        <v>3.524645820402488E-3</v>
      </c>
      <c r="AJ512" s="18">
        <f>VLOOKUP(AJ$1,'2014(上) TFIDF'!$H$2:$L$46,5,FALSE)*B512</f>
        <v>2.4787670293595389E-3</v>
      </c>
      <c r="AK512" s="18">
        <f>VLOOKUP(AK$1,'2014(上) TFIDF'!$H$2:$L$46,5,FALSE)*B512</f>
        <v>2.9839274728342604E-3</v>
      </c>
      <c r="AL512" s="18">
        <f>VLOOKUP(AL$1,'2014(上) TFIDF'!$H$2:$L$46,5,FALSE)*B512</f>
        <v>2.6510453900143532E-3</v>
      </c>
      <c r="AM512" s="18">
        <f>VLOOKUP(AM$1,'2014(上) TFIDF'!$H$2:$L$46,5,FALSE)*B512</f>
        <v>3.1268545191945512E-3</v>
      </c>
      <c r="AN512" s="18">
        <f>VLOOKUP(AN$1,'2014(上) TFIDF'!$H$2:$L$46,5,FALSE)*B512</f>
        <v>1.5154813304241643E-3</v>
      </c>
      <c r="AO512" s="18">
        <f>VLOOKUP(AO$1,'2014(上) TFIDF'!$H$2:$L$46,5,FALSE)*B512</f>
        <v>0</v>
      </c>
      <c r="AP512" s="18">
        <f>VLOOKUP(AP$1,'2014(上) TFIDF'!$H$2:$L$46,5,FALSE)*B512</f>
        <v>8.006603597551029E-4</v>
      </c>
      <c r="AQ512" s="18">
        <f>VLOOKUP(AQ$1,'2014(上) TFIDF'!$H$2:$L$46,5,FALSE)*B512</f>
        <v>2.9071415227400295E-3</v>
      </c>
      <c r="AR512" s="18">
        <f>VLOOKUP(AR$1,'2014(上) TFIDF'!$H$2:$L$46,5,FALSE)*B512</f>
        <v>2.4787670293595389E-3</v>
      </c>
      <c r="AS512" s="18">
        <f>VLOOKUP(AS$1,'2014(上) TFIDF'!$H$2:$L$46,5,FALSE)*B512</f>
        <v>1.1729462261297148E-3</v>
      </c>
      <c r="AT512" s="18">
        <f>VLOOKUP(AT$1,'2014(上) TFIDF'!$H$2:$L$46,5,FALSE)*B512</f>
        <v>1.1729462261297148E-3</v>
      </c>
      <c r="AU512" s="18">
        <f>VLOOKUP(AU$1,'2014(上) TFIDF'!$H$2:$L$46,5,FALSE)*B512</f>
        <v>2.5258022173736067E-3</v>
      </c>
    </row>
    <row r="513" spans="1:47">
      <c r="A513" s="18" t="s">
        <v>6196</v>
      </c>
      <c r="B513" s="18">
        <v>1.4285714285714286E-3</v>
      </c>
      <c r="C513" s="18">
        <f>VLOOKUP(C$1,'2014(上) TFIDF'!$H$2:$L$46,5,FALSE)*B513</f>
        <v>3.7309165806566412E-4</v>
      </c>
      <c r="D513" s="18">
        <f>VLOOKUP(D$1,'2014(上) TFIDF'!$H$2:$L$46,5,FALSE)*B513</f>
        <v>9.5041787917963117E-4</v>
      </c>
      <c r="E513" s="18">
        <f>VLOOKUP(E$1,'2014(上) TFIDF'!$H$2:$L$46,5,FALSE)*B513</f>
        <v>0</v>
      </c>
      <c r="F513" s="18">
        <f>VLOOKUP(F$1,'2014(上) TFIDF'!$H$2:$L$46,5,FALSE)*B513</f>
        <v>0</v>
      </c>
      <c r="G513" s="18">
        <f>VLOOKUP(G$1,'2014(上) TFIDF'!$H$2:$L$46,5,FALSE)*B513</f>
        <v>3.3512749317991851E-4</v>
      </c>
      <c r="H513" s="18">
        <f>VLOOKUP(H$1,'2014(上) TFIDF'!$H$2:$L$46,5,FALSE)*B513</f>
        <v>5.340902197336077E-4</v>
      </c>
      <c r="I513" s="18">
        <f>VLOOKUP(I$1,'2014(上) TFIDF'!$H$2:$L$46,5,FALSE)*B513</f>
        <v>0</v>
      </c>
      <c r="J513" s="18">
        <f>VLOOKUP(J$1,'2014(上) TFIDF'!$H$2:$L$46,5,FALSE)*B513</f>
        <v>4.9930514589751154E-4</v>
      </c>
      <c r="K513" s="18">
        <f>VLOOKUP(K$1,'2014(上) TFIDF'!$H$2:$L$46,5,FALSE)*B513</f>
        <v>6.237906037369022E-4</v>
      </c>
      <c r="L513" s="18">
        <f>VLOOKUP(L$1,'2014(上) TFIDF'!$H$2:$L$46,5,FALSE)*B513</f>
        <v>0</v>
      </c>
      <c r="M513" s="18">
        <f>VLOOKUP(M$1,'2014(上) TFIDF'!$H$2:$L$46,5,FALSE)*B513</f>
        <v>6.7842177501209954E-4</v>
      </c>
      <c r="N513" s="18">
        <f>VLOOKUP(N$1,'2014(上) TFIDF'!$H$2:$L$46,5,FALSE)*B513</f>
        <v>0</v>
      </c>
      <c r="O513" s="18">
        <f>VLOOKUP(O$1,'2014(上) TFIDF'!$H$2:$L$46,5,FALSE)*B513</f>
        <v>3.3512749317991851E-4</v>
      </c>
      <c r="P513" s="18">
        <f>VLOOKUP(P$1,'2014(上) TFIDF'!$H$2:$L$46,5,FALSE)*B513</f>
        <v>6.3395000490647539E-4</v>
      </c>
      <c r="Q513" s="18">
        <f>VLOOKUP(Q$1,'2014(上) TFIDF'!$H$2:$L$46,5,FALSE)*B513</f>
        <v>1.4433155527849185E-4</v>
      </c>
      <c r="R513" s="18">
        <f>VLOOKUP(R$1,'2014(上) TFIDF'!$H$2:$L$46,5,FALSE)*B513</f>
        <v>1.4433155527849185E-4</v>
      </c>
      <c r="S513" s="18">
        <f>VLOOKUP(S$1,'2014(上) TFIDF'!$H$2:$L$46,5,FALSE)*B513</f>
        <v>5.4952145739779507E-4</v>
      </c>
      <c r="T513" s="18">
        <f>VLOOKUP(T$1,'2014(上) TFIDF'!$H$2:$L$46,5,FALSE)*B513</f>
        <v>2.2876010278717227E-4</v>
      </c>
      <c r="U513" s="18">
        <f>VLOOKUP(U$1,'2014(上) TFIDF'!$H$2:$L$46,5,FALSE)*B513</f>
        <v>7.1504685863310353E-4</v>
      </c>
      <c r="V513" s="18">
        <f>VLOOKUP(V$1,'2014(上) TFIDF'!$H$2:$L$46,5,FALSE)*B513</f>
        <v>6.617547686226477E-4</v>
      </c>
      <c r="W513" s="18">
        <f>VLOOKUP(W$1,'2014(上) TFIDF'!$H$2:$L$46,5,FALSE)*B513</f>
        <v>2.2876010278717227E-4</v>
      </c>
      <c r="X513" s="18">
        <f>VLOOKUP(X$1,'2014(上) TFIDF'!$H$2:$L$46,5,FALSE)*B513</f>
        <v>1.1053215739571715E-3</v>
      </c>
      <c r="Y513" s="18">
        <f>VLOOKUP(Y$1,'2014(上) TFIDF'!$H$2:$L$46,5,FALSE)*B513</f>
        <v>0</v>
      </c>
      <c r="Z513" s="18">
        <f>VLOOKUP(Z$1,'2014(上) TFIDF'!$H$2:$L$46,5,FALSE)*B513</f>
        <v>8.9622006169049189E-4</v>
      </c>
      <c r="AA513" s="18">
        <f>VLOOKUP(AA$1,'2014(上) TFIDF'!$H$2:$L$46,5,FALSE)*B513</f>
        <v>7.6812215901539405E-4</v>
      </c>
      <c r="AB513" s="18">
        <f>VLOOKUP(AB$1,'2014(上) TFIDF'!$H$2:$L$46,5,FALSE)*B513</f>
        <v>7.6285032252077997E-4</v>
      </c>
      <c r="AC513" s="18">
        <f>VLOOKUP(AC$1,'2014(上) TFIDF'!$H$2:$L$46,5,FALSE)*B513</f>
        <v>2.2876010278717227E-4</v>
      </c>
      <c r="AD513" s="18">
        <f>VLOOKUP(AD$1,'2014(上) TFIDF'!$H$2:$L$46,5,FALSE)*B513</f>
        <v>7.6812215901539405E-4</v>
      </c>
      <c r="AE513" s="18">
        <f>VLOOKUP(AE$1,'2014(上) TFIDF'!$H$2:$L$46,5,FALSE)*B513</f>
        <v>8.6598933167095107E-4</v>
      </c>
      <c r="AF513" s="18">
        <f>VLOOKUP(AF$1,'2014(上) TFIDF'!$H$2:$L$46,5,FALSE)*B513</f>
        <v>8.990150891470093E-4</v>
      </c>
      <c r="AG513" s="18">
        <f>VLOOKUP(AG$1,'2014(上) TFIDF'!$H$2:$L$46,5,FALSE)*B513</f>
        <v>1.4433155527849185E-4</v>
      </c>
      <c r="AH513" s="18">
        <f>VLOOKUP(AH$1,'2014(上) TFIDF'!$H$2:$L$46,5,FALSE)*B513</f>
        <v>0</v>
      </c>
      <c r="AI513" s="18">
        <f>VLOOKUP(AI$1,'2014(上) TFIDF'!$H$2:$L$46,5,FALSE)*B513</f>
        <v>1.0070416629721394E-3</v>
      </c>
      <c r="AJ513" s="18">
        <f>VLOOKUP(AJ$1,'2014(上) TFIDF'!$H$2:$L$46,5,FALSE)*B513</f>
        <v>7.0821915124558252E-4</v>
      </c>
      <c r="AK513" s="18">
        <f>VLOOKUP(AK$1,'2014(上) TFIDF'!$H$2:$L$46,5,FALSE)*B513</f>
        <v>8.5255070652407437E-4</v>
      </c>
      <c r="AL513" s="18">
        <f>VLOOKUP(AL$1,'2014(上) TFIDF'!$H$2:$L$46,5,FALSE)*B513</f>
        <v>7.5744154000410098E-4</v>
      </c>
      <c r="AM513" s="18">
        <f>VLOOKUP(AM$1,'2014(上) TFIDF'!$H$2:$L$46,5,FALSE)*B513</f>
        <v>8.9338700548415755E-4</v>
      </c>
      <c r="AN513" s="18">
        <f>VLOOKUP(AN$1,'2014(上) TFIDF'!$H$2:$L$46,5,FALSE)*B513</f>
        <v>4.3299466583547554E-4</v>
      </c>
      <c r="AO513" s="18">
        <f>VLOOKUP(AO$1,'2014(上) TFIDF'!$H$2:$L$46,5,FALSE)*B513</f>
        <v>0</v>
      </c>
      <c r="AP513" s="18">
        <f>VLOOKUP(AP$1,'2014(上) TFIDF'!$H$2:$L$46,5,FALSE)*B513</f>
        <v>2.2876010278717227E-4</v>
      </c>
      <c r="AQ513" s="18">
        <f>VLOOKUP(AQ$1,'2014(上) TFIDF'!$H$2:$L$46,5,FALSE)*B513</f>
        <v>8.3061186364000834E-4</v>
      </c>
      <c r="AR513" s="18">
        <f>VLOOKUP(AR$1,'2014(上) TFIDF'!$H$2:$L$46,5,FALSE)*B513</f>
        <v>7.0821915124558252E-4</v>
      </c>
      <c r="AS513" s="18">
        <f>VLOOKUP(AS$1,'2014(上) TFIDF'!$H$2:$L$46,5,FALSE)*B513</f>
        <v>3.3512749317991851E-4</v>
      </c>
      <c r="AT513" s="18">
        <f>VLOOKUP(AT$1,'2014(上) TFIDF'!$H$2:$L$46,5,FALSE)*B513</f>
        <v>3.3512749317991851E-4</v>
      </c>
      <c r="AU513" s="18">
        <f>VLOOKUP(AU$1,'2014(上) TFIDF'!$H$2:$L$46,5,FALSE)*B513</f>
        <v>7.2165777639245901E-4</v>
      </c>
    </row>
    <row r="514" spans="1:47">
      <c r="A514" s="18" t="s">
        <v>1967</v>
      </c>
      <c r="B514" s="18">
        <v>1.25E-3</v>
      </c>
      <c r="C514" s="18">
        <f>VLOOKUP(C$1,'2014(上) TFIDF'!$H$2:$L$46,5,FALSE)*B514</f>
        <v>3.2645520080745608E-4</v>
      </c>
      <c r="D514" s="18">
        <f>VLOOKUP(D$1,'2014(上) TFIDF'!$H$2:$L$46,5,FALSE)*B514</f>
        <v>8.3161564428217737E-4</v>
      </c>
      <c r="E514" s="18">
        <f>VLOOKUP(E$1,'2014(上) TFIDF'!$H$2:$L$46,5,FALSE)*B514</f>
        <v>0</v>
      </c>
      <c r="F514" s="18">
        <f>VLOOKUP(F$1,'2014(上) TFIDF'!$H$2:$L$46,5,FALSE)*B514</f>
        <v>0</v>
      </c>
      <c r="G514" s="18">
        <f>VLOOKUP(G$1,'2014(上) TFIDF'!$H$2:$L$46,5,FALSE)*B514</f>
        <v>2.932365565324287E-4</v>
      </c>
      <c r="H514" s="18">
        <f>VLOOKUP(H$1,'2014(上) TFIDF'!$H$2:$L$46,5,FALSE)*B514</f>
        <v>4.6732894226690679E-4</v>
      </c>
      <c r="I514" s="18">
        <f>VLOOKUP(I$1,'2014(上) TFIDF'!$H$2:$L$46,5,FALSE)*B514</f>
        <v>0</v>
      </c>
      <c r="J514" s="18">
        <f>VLOOKUP(J$1,'2014(上) TFIDF'!$H$2:$L$46,5,FALSE)*B514</f>
        <v>4.3689200266032262E-4</v>
      </c>
      <c r="K514" s="18">
        <f>VLOOKUP(K$1,'2014(上) TFIDF'!$H$2:$L$46,5,FALSE)*B514</f>
        <v>5.4581677826978951E-4</v>
      </c>
      <c r="L514" s="18">
        <f>VLOOKUP(L$1,'2014(上) TFIDF'!$H$2:$L$46,5,FALSE)*B514</f>
        <v>0</v>
      </c>
      <c r="M514" s="18">
        <f>VLOOKUP(M$1,'2014(上) TFIDF'!$H$2:$L$46,5,FALSE)*B514</f>
        <v>5.9361905313558717E-4</v>
      </c>
      <c r="N514" s="18">
        <f>VLOOKUP(N$1,'2014(上) TFIDF'!$H$2:$L$46,5,FALSE)*B514</f>
        <v>0</v>
      </c>
      <c r="O514" s="18">
        <f>VLOOKUP(O$1,'2014(上) TFIDF'!$H$2:$L$46,5,FALSE)*B514</f>
        <v>2.932365565324287E-4</v>
      </c>
      <c r="P514" s="18">
        <f>VLOOKUP(P$1,'2014(上) TFIDF'!$H$2:$L$46,5,FALSE)*B514</f>
        <v>5.5470625429316603E-4</v>
      </c>
      <c r="Q514" s="18">
        <f>VLOOKUP(Q$1,'2014(上) TFIDF'!$H$2:$L$46,5,FALSE)*B514</f>
        <v>1.2629011086868035E-4</v>
      </c>
      <c r="R514" s="18">
        <f>VLOOKUP(R$1,'2014(上) TFIDF'!$H$2:$L$46,5,FALSE)*B514</f>
        <v>1.2629011086868035E-4</v>
      </c>
      <c r="S514" s="18">
        <f>VLOOKUP(S$1,'2014(上) TFIDF'!$H$2:$L$46,5,FALSE)*B514</f>
        <v>4.8083127522307071E-4</v>
      </c>
      <c r="T514" s="18">
        <f>VLOOKUP(T$1,'2014(上) TFIDF'!$H$2:$L$46,5,FALSE)*B514</f>
        <v>2.0016508993877572E-4</v>
      </c>
      <c r="U514" s="18">
        <f>VLOOKUP(U$1,'2014(上) TFIDF'!$H$2:$L$46,5,FALSE)*B514</f>
        <v>6.256660013039656E-4</v>
      </c>
      <c r="V514" s="18">
        <f>VLOOKUP(V$1,'2014(上) TFIDF'!$H$2:$L$46,5,FALSE)*B514</f>
        <v>5.7903542254481672E-4</v>
      </c>
      <c r="W514" s="18">
        <f>VLOOKUP(W$1,'2014(上) TFIDF'!$H$2:$L$46,5,FALSE)*B514</f>
        <v>2.0016508993877572E-4</v>
      </c>
      <c r="X514" s="18">
        <f>VLOOKUP(X$1,'2014(上) TFIDF'!$H$2:$L$46,5,FALSE)*B514</f>
        <v>9.6715637721252515E-4</v>
      </c>
      <c r="Y514" s="18">
        <f>VLOOKUP(Y$1,'2014(上) TFIDF'!$H$2:$L$46,5,FALSE)*B514</f>
        <v>0</v>
      </c>
      <c r="Z514" s="18">
        <f>VLOOKUP(Z$1,'2014(上) TFIDF'!$H$2:$L$46,5,FALSE)*B514</f>
        <v>7.8419255397918042E-4</v>
      </c>
      <c r="AA514" s="18">
        <f>VLOOKUP(AA$1,'2014(上) TFIDF'!$H$2:$L$46,5,FALSE)*B514</f>
        <v>6.7210688913846978E-4</v>
      </c>
      <c r="AB514" s="18">
        <f>VLOOKUP(AB$1,'2014(上) TFIDF'!$H$2:$L$46,5,FALSE)*B514</f>
        <v>6.6749403220568249E-4</v>
      </c>
      <c r="AC514" s="18">
        <f>VLOOKUP(AC$1,'2014(上) TFIDF'!$H$2:$L$46,5,FALSE)*B514</f>
        <v>2.0016508993877572E-4</v>
      </c>
      <c r="AD514" s="18">
        <f>VLOOKUP(AD$1,'2014(上) TFIDF'!$H$2:$L$46,5,FALSE)*B514</f>
        <v>6.7210688913846978E-4</v>
      </c>
      <c r="AE514" s="18">
        <f>VLOOKUP(AE$1,'2014(上) TFIDF'!$H$2:$L$46,5,FALSE)*B514</f>
        <v>7.5774066521208216E-4</v>
      </c>
      <c r="AF514" s="18">
        <f>VLOOKUP(AF$1,'2014(上) TFIDF'!$H$2:$L$46,5,FALSE)*B514</f>
        <v>7.8663820300363309E-4</v>
      </c>
      <c r="AG514" s="18">
        <f>VLOOKUP(AG$1,'2014(上) TFIDF'!$H$2:$L$46,5,FALSE)*B514</f>
        <v>1.2629011086868035E-4</v>
      </c>
      <c r="AH514" s="18">
        <f>VLOOKUP(AH$1,'2014(上) TFIDF'!$H$2:$L$46,5,FALSE)*B514</f>
        <v>0</v>
      </c>
      <c r="AI514" s="18">
        <f>VLOOKUP(AI$1,'2014(上) TFIDF'!$H$2:$L$46,5,FALSE)*B514</f>
        <v>8.81161455100622E-4</v>
      </c>
      <c r="AJ514" s="18">
        <f>VLOOKUP(AJ$1,'2014(上) TFIDF'!$H$2:$L$46,5,FALSE)*B514</f>
        <v>6.1969175733988472E-4</v>
      </c>
      <c r="AK514" s="18">
        <f>VLOOKUP(AK$1,'2014(上) TFIDF'!$H$2:$L$46,5,FALSE)*B514</f>
        <v>7.459818682085651E-4</v>
      </c>
      <c r="AL514" s="18">
        <f>VLOOKUP(AL$1,'2014(上) TFIDF'!$H$2:$L$46,5,FALSE)*B514</f>
        <v>6.6276134750358829E-4</v>
      </c>
      <c r="AM514" s="18">
        <f>VLOOKUP(AM$1,'2014(上) TFIDF'!$H$2:$L$46,5,FALSE)*B514</f>
        <v>7.8171362979863779E-4</v>
      </c>
      <c r="AN514" s="18">
        <f>VLOOKUP(AN$1,'2014(上) TFIDF'!$H$2:$L$46,5,FALSE)*B514</f>
        <v>3.7887033260604108E-4</v>
      </c>
      <c r="AO514" s="18">
        <f>VLOOKUP(AO$1,'2014(上) TFIDF'!$H$2:$L$46,5,FALSE)*B514</f>
        <v>0</v>
      </c>
      <c r="AP514" s="18">
        <f>VLOOKUP(AP$1,'2014(上) TFIDF'!$H$2:$L$46,5,FALSE)*B514</f>
        <v>2.0016508993877572E-4</v>
      </c>
      <c r="AQ514" s="18">
        <f>VLOOKUP(AQ$1,'2014(上) TFIDF'!$H$2:$L$46,5,FALSE)*B514</f>
        <v>7.2678538068500736E-4</v>
      </c>
      <c r="AR514" s="18">
        <f>VLOOKUP(AR$1,'2014(上) TFIDF'!$H$2:$L$46,5,FALSE)*B514</f>
        <v>6.1969175733988472E-4</v>
      </c>
      <c r="AS514" s="18">
        <f>VLOOKUP(AS$1,'2014(上) TFIDF'!$H$2:$L$46,5,FALSE)*B514</f>
        <v>2.932365565324287E-4</v>
      </c>
      <c r="AT514" s="18">
        <f>VLOOKUP(AT$1,'2014(上) TFIDF'!$H$2:$L$46,5,FALSE)*B514</f>
        <v>2.932365565324287E-4</v>
      </c>
      <c r="AU514" s="18">
        <f>VLOOKUP(AU$1,'2014(上) TFIDF'!$H$2:$L$46,5,FALSE)*B514</f>
        <v>6.3145055434340167E-4</v>
      </c>
    </row>
    <row r="515" spans="1:47">
      <c r="A515" s="18" t="s">
        <v>2730</v>
      </c>
      <c r="B515" s="18">
        <v>4.1666666666666669E-4</v>
      </c>
      <c r="C515" s="18">
        <f>VLOOKUP(C$1,'2014(上) TFIDF'!$H$2:$L$46,5,FALSE)*B515</f>
        <v>1.0881840026915204E-4</v>
      </c>
      <c r="D515" s="18">
        <f>VLOOKUP(D$1,'2014(上) TFIDF'!$H$2:$L$46,5,FALSE)*B515</f>
        <v>2.7720521476072579E-4</v>
      </c>
      <c r="E515" s="18">
        <f>VLOOKUP(E$1,'2014(上) TFIDF'!$H$2:$L$46,5,FALSE)*B515</f>
        <v>0</v>
      </c>
      <c r="F515" s="18">
        <f>VLOOKUP(F$1,'2014(上) TFIDF'!$H$2:$L$46,5,FALSE)*B515</f>
        <v>0</v>
      </c>
      <c r="G515" s="18">
        <f>VLOOKUP(G$1,'2014(上) TFIDF'!$H$2:$L$46,5,FALSE)*B515</f>
        <v>9.7745518844142909E-5</v>
      </c>
      <c r="H515" s="18">
        <f>VLOOKUP(H$1,'2014(上) TFIDF'!$H$2:$L$46,5,FALSE)*B515</f>
        <v>1.5577631408896894E-4</v>
      </c>
      <c r="I515" s="18">
        <f>VLOOKUP(I$1,'2014(上) TFIDF'!$H$2:$L$46,5,FALSE)*B515</f>
        <v>0</v>
      </c>
      <c r="J515" s="18">
        <f>VLOOKUP(J$1,'2014(上) TFIDF'!$H$2:$L$46,5,FALSE)*B515</f>
        <v>1.4563066755344088E-4</v>
      </c>
      <c r="K515" s="18">
        <f>VLOOKUP(K$1,'2014(上) TFIDF'!$H$2:$L$46,5,FALSE)*B515</f>
        <v>1.8193892608992982E-4</v>
      </c>
      <c r="L515" s="18">
        <f>VLOOKUP(L$1,'2014(上) TFIDF'!$H$2:$L$46,5,FALSE)*B515</f>
        <v>0</v>
      </c>
      <c r="M515" s="18">
        <f>VLOOKUP(M$1,'2014(上) TFIDF'!$H$2:$L$46,5,FALSE)*B515</f>
        <v>1.9787301771186238E-4</v>
      </c>
      <c r="N515" s="18">
        <f>VLOOKUP(N$1,'2014(上) TFIDF'!$H$2:$L$46,5,FALSE)*B515</f>
        <v>0</v>
      </c>
      <c r="O515" s="18">
        <f>VLOOKUP(O$1,'2014(上) TFIDF'!$H$2:$L$46,5,FALSE)*B515</f>
        <v>9.7745518844142909E-5</v>
      </c>
      <c r="P515" s="18">
        <f>VLOOKUP(P$1,'2014(上) TFIDF'!$H$2:$L$46,5,FALSE)*B515</f>
        <v>1.8490208476438868E-4</v>
      </c>
      <c r="Q515" s="18">
        <f>VLOOKUP(Q$1,'2014(上) TFIDF'!$H$2:$L$46,5,FALSE)*B515</f>
        <v>4.2096703622893455E-5</v>
      </c>
      <c r="R515" s="18">
        <f>VLOOKUP(R$1,'2014(上) TFIDF'!$H$2:$L$46,5,FALSE)*B515</f>
        <v>4.2096703622893455E-5</v>
      </c>
      <c r="S515" s="18">
        <f>VLOOKUP(S$1,'2014(上) TFIDF'!$H$2:$L$46,5,FALSE)*B515</f>
        <v>1.6027709174102356E-4</v>
      </c>
      <c r="T515" s="18">
        <f>VLOOKUP(T$1,'2014(上) TFIDF'!$H$2:$L$46,5,FALSE)*B515</f>
        <v>6.6721696646258584E-5</v>
      </c>
      <c r="U515" s="18">
        <f>VLOOKUP(U$1,'2014(上) TFIDF'!$H$2:$L$46,5,FALSE)*B515</f>
        <v>2.0855533376798853E-4</v>
      </c>
      <c r="V515" s="18">
        <f>VLOOKUP(V$1,'2014(上) TFIDF'!$H$2:$L$46,5,FALSE)*B515</f>
        <v>1.9301180751493894E-4</v>
      </c>
      <c r="W515" s="18">
        <f>VLOOKUP(W$1,'2014(上) TFIDF'!$H$2:$L$46,5,FALSE)*B515</f>
        <v>6.6721696646258584E-5</v>
      </c>
      <c r="X515" s="18">
        <f>VLOOKUP(X$1,'2014(上) TFIDF'!$H$2:$L$46,5,FALSE)*B515</f>
        <v>3.2238545907084174E-4</v>
      </c>
      <c r="Y515" s="18">
        <f>VLOOKUP(Y$1,'2014(上) TFIDF'!$H$2:$L$46,5,FALSE)*B515</f>
        <v>0</v>
      </c>
      <c r="Z515" s="18">
        <f>VLOOKUP(Z$1,'2014(上) TFIDF'!$H$2:$L$46,5,FALSE)*B515</f>
        <v>2.6139751799306014E-4</v>
      </c>
      <c r="AA515" s="18">
        <f>VLOOKUP(AA$1,'2014(上) TFIDF'!$H$2:$L$46,5,FALSE)*B515</f>
        <v>2.2403562971282326E-4</v>
      </c>
      <c r="AB515" s="18">
        <f>VLOOKUP(AB$1,'2014(上) TFIDF'!$H$2:$L$46,5,FALSE)*B515</f>
        <v>2.224980107352275E-4</v>
      </c>
      <c r="AC515" s="18">
        <f>VLOOKUP(AC$1,'2014(上) TFIDF'!$H$2:$L$46,5,FALSE)*B515</f>
        <v>6.6721696646258584E-5</v>
      </c>
      <c r="AD515" s="18">
        <f>VLOOKUP(AD$1,'2014(上) TFIDF'!$H$2:$L$46,5,FALSE)*B515</f>
        <v>2.2403562971282326E-4</v>
      </c>
      <c r="AE515" s="18">
        <f>VLOOKUP(AE$1,'2014(上) TFIDF'!$H$2:$L$46,5,FALSE)*B515</f>
        <v>2.5258022173736076E-4</v>
      </c>
      <c r="AF515" s="18">
        <f>VLOOKUP(AF$1,'2014(上) TFIDF'!$H$2:$L$46,5,FALSE)*B515</f>
        <v>2.622127343345444E-4</v>
      </c>
      <c r="AG515" s="18">
        <f>VLOOKUP(AG$1,'2014(上) TFIDF'!$H$2:$L$46,5,FALSE)*B515</f>
        <v>4.2096703622893455E-5</v>
      </c>
      <c r="AH515" s="18">
        <f>VLOOKUP(AH$1,'2014(上) TFIDF'!$H$2:$L$46,5,FALSE)*B515</f>
        <v>0</v>
      </c>
      <c r="AI515" s="18">
        <f>VLOOKUP(AI$1,'2014(上) TFIDF'!$H$2:$L$46,5,FALSE)*B515</f>
        <v>2.9372048503354065E-4</v>
      </c>
      <c r="AJ515" s="18">
        <f>VLOOKUP(AJ$1,'2014(上) TFIDF'!$H$2:$L$46,5,FALSE)*B515</f>
        <v>2.0656391911329491E-4</v>
      </c>
      <c r="AK515" s="18">
        <f>VLOOKUP(AK$1,'2014(上) TFIDF'!$H$2:$L$46,5,FALSE)*B515</f>
        <v>2.4866062273618835E-4</v>
      </c>
      <c r="AL515" s="18">
        <f>VLOOKUP(AL$1,'2014(上) TFIDF'!$H$2:$L$46,5,FALSE)*B515</f>
        <v>2.2092044916786278E-4</v>
      </c>
      <c r="AM515" s="18">
        <f>VLOOKUP(AM$1,'2014(上) TFIDF'!$H$2:$L$46,5,FALSE)*B515</f>
        <v>2.6057120993287926E-4</v>
      </c>
      <c r="AN515" s="18">
        <f>VLOOKUP(AN$1,'2014(上) TFIDF'!$H$2:$L$46,5,FALSE)*B515</f>
        <v>1.2629011086868038E-4</v>
      </c>
      <c r="AO515" s="18">
        <f>VLOOKUP(AO$1,'2014(上) TFIDF'!$H$2:$L$46,5,FALSE)*B515</f>
        <v>0</v>
      </c>
      <c r="AP515" s="18">
        <f>VLOOKUP(AP$1,'2014(上) TFIDF'!$H$2:$L$46,5,FALSE)*B515</f>
        <v>6.6721696646258584E-5</v>
      </c>
      <c r="AQ515" s="18">
        <f>VLOOKUP(AQ$1,'2014(上) TFIDF'!$H$2:$L$46,5,FALSE)*B515</f>
        <v>2.4226179356166914E-4</v>
      </c>
      <c r="AR515" s="18">
        <f>VLOOKUP(AR$1,'2014(上) TFIDF'!$H$2:$L$46,5,FALSE)*B515</f>
        <v>2.0656391911329491E-4</v>
      </c>
      <c r="AS515" s="18">
        <f>VLOOKUP(AS$1,'2014(上) TFIDF'!$H$2:$L$46,5,FALSE)*B515</f>
        <v>9.7745518844142909E-5</v>
      </c>
      <c r="AT515" s="18">
        <f>VLOOKUP(AT$1,'2014(上) TFIDF'!$H$2:$L$46,5,FALSE)*B515</f>
        <v>9.7745518844142909E-5</v>
      </c>
      <c r="AU515" s="18">
        <f>VLOOKUP(AU$1,'2014(上) TFIDF'!$H$2:$L$46,5,FALSE)*B515</f>
        <v>2.1048351811446723E-4</v>
      </c>
    </row>
    <row r="516" spans="1:47">
      <c r="A516" s="18" t="s">
        <v>5991</v>
      </c>
      <c r="B516" s="18">
        <v>0.01</v>
      </c>
      <c r="C516" s="18">
        <f>VLOOKUP(C$1,'2014(上) TFIDF'!$H$2:$L$46,5,FALSE)*B516</f>
        <v>2.6116416064596486E-3</v>
      </c>
      <c r="D516" s="18">
        <f>VLOOKUP(D$1,'2014(上) TFIDF'!$H$2:$L$46,5,FALSE)*B516</f>
        <v>6.652925154257419E-3</v>
      </c>
      <c r="E516" s="18">
        <f>VLOOKUP(E$1,'2014(上) TFIDF'!$H$2:$L$46,5,FALSE)*B516</f>
        <v>0</v>
      </c>
      <c r="F516" s="18">
        <f>VLOOKUP(F$1,'2014(上) TFIDF'!$H$2:$L$46,5,FALSE)*B516</f>
        <v>0</v>
      </c>
      <c r="G516" s="18">
        <f>VLOOKUP(G$1,'2014(上) TFIDF'!$H$2:$L$46,5,FALSE)*B516</f>
        <v>2.3458924522594296E-3</v>
      </c>
      <c r="H516" s="18">
        <f>VLOOKUP(H$1,'2014(上) TFIDF'!$H$2:$L$46,5,FALSE)*B516</f>
        <v>3.7386315381352543E-3</v>
      </c>
      <c r="I516" s="18">
        <f>VLOOKUP(I$1,'2014(上) TFIDF'!$H$2:$L$46,5,FALSE)*B516</f>
        <v>0</v>
      </c>
      <c r="J516" s="18">
        <f>VLOOKUP(J$1,'2014(上) TFIDF'!$H$2:$L$46,5,FALSE)*B516</f>
        <v>3.495136021282581E-3</v>
      </c>
      <c r="K516" s="18">
        <f>VLOOKUP(K$1,'2014(上) TFIDF'!$H$2:$L$46,5,FALSE)*B516</f>
        <v>4.3665342261583161E-3</v>
      </c>
      <c r="L516" s="18">
        <f>VLOOKUP(L$1,'2014(上) TFIDF'!$H$2:$L$46,5,FALSE)*B516</f>
        <v>0</v>
      </c>
      <c r="M516" s="18">
        <f>VLOOKUP(M$1,'2014(上) TFIDF'!$H$2:$L$46,5,FALSE)*B516</f>
        <v>4.7489524250846973E-3</v>
      </c>
      <c r="N516" s="18">
        <f>VLOOKUP(N$1,'2014(上) TFIDF'!$H$2:$L$46,5,FALSE)*B516</f>
        <v>0</v>
      </c>
      <c r="O516" s="18">
        <f>VLOOKUP(O$1,'2014(上) TFIDF'!$H$2:$L$46,5,FALSE)*B516</f>
        <v>2.3458924522594296E-3</v>
      </c>
      <c r="P516" s="18">
        <f>VLOOKUP(P$1,'2014(上) TFIDF'!$H$2:$L$46,5,FALSE)*B516</f>
        <v>4.4376500343453282E-3</v>
      </c>
      <c r="Q516" s="18">
        <f>VLOOKUP(Q$1,'2014(上) TFIDF'!$H$2:$L$46,5,FALSE)*B516</f>
        <v>1.0103208869494428E-3</v>
      </c>
      <c r="R516" s="18">
        <f>VLOOKUP(R$1,'2014(上) TFIDF'!$H$2:$L$46,5,FALSE)*B516</f>
        <v>1.0103208869494428E-3</v>
      </c>
      <c r="S516" s="18">
        <f>VLOOKUP(S$1,'2014(上) TFIDF'!$H$2:$L$46,5,FALSE)*B516</f>
        <v>3.8466502017845657E-3</v>
      </c>
      <c r="T516" s="18">
        <f>VLOOKUP(T$1,'2014(上) TFIDF'!$H$2:$L$46,5,FALSE)*B516</f>
        <v>1.6013207195102058E-3</v>
      </c>
      <c r="U516" s="18">
        <f>VLOOKUP(U$1,'2014(上) TFIDF'!$H$2:$L$46,5,FALSE)*B516</f>
        <v>5.0053280104317248E-3</v>
      </c>
      <c r="V516" s="18">
        <f>VLOOKUP(V$1,'2014(上) TFIDF'!$H$2:$L$46,5,FALSE)*B516</f>
        <v>4.6322833803585338E-3</v>
      </c>
      <c r="W516" s="18">
        <f>VLOOKUP(W$1,'2014(上) TFIDF'!$H$2:$L$46,5,FALSE)*B516</f>
        <v>1.6013207195102058E-3</v>
      </c>
      <c r="X516" s="18">
        <f>VLOOKUP(X$1,'2014(上) TFIDF'!$H$2:$L$46,5,FALSE)*B516</f>
        <v>7.7372510177002012E-3</v>
      </c>
      <c r="Y516" s="18">
        <f>VLOOKUP(Y$1,'2014(上) TFIDF'!$H$2:$L$46,5,FALSE)*B516</f>
        <v>0</v>
      </c>
      <c r="Z516" s="18">
        <f>VLOOKUP(Z$1,'2014(上) TFIDF'!$H$2:$L$46,5,FALSE)*B516</f>
        <v>6.2735404318334433E-3</v>
      </c>
      <c r="AA516" s="18">
        <f>VLOOKUP(AA$1,'2014(上) TFIDF'!$H$2:$L$46,5,FALSE)*B516</f>
        <v>5.3768551131077582E-3</v>
      </c>
      <c r="AB516" s="18">
        <f>VLOOKUP(AB$1,'2014(上) TFIDF'!$H$2:$L$46,5,FALSE)*B516</f>
        <v>5.3399522576454599E-3</v>
      </c>
      <c r="AC516" s="18">
        <f>VLOOKUP(AC$1,'2014(上) TFIDF'!$H$2:$L$46,5,FALSE)*B516</f>
        <v>1.6013207195102058E-3</v>
      </c>
      <c r="AD516" s="18">
        <f>VLOOKUP(AD$1,'2014(上) TFIDF'!$H$2:$L$46,5,FALSE)*B516</f>
        <v>5.3768551131077582E-3</v>
      </c>
      <c r="AE516" s="18">
        <f>VLOOKUP(AE$1,'2014(上) TFIDF'!$H$2:$L$46,5,FALSE)*B516</f>
        <v>6.0619253216966573E-3</v>
      </c>
      <c r="AF516" s="18">
        <f>VLOOKUP(AF$1,'2014(上) TFIDF'!$H$2:$L$46,5,FALSE)*B516</f>
        <v>6.2931056240290648E-3</v>
      </c>
      <c r="AG516" s="18">
        <f>VLOOKUP(AG$1,'2014(上) TFIDF'!$H$2:$L$46,5,FALSE)*B516</f>
        <v>1.0103208869494428E-3</v>
      </c>
      <c r="AH516" s="18">
        <f>VLOOKUP(AH$1,'2014(上) TFIDF'!$H$2:$L$46,5,FALSE)*B516</f>
        <v>0</v>
      </c>
      <c r="AI516" s="18">
        <f>VLOOKUP(AI$1,'2014(上) TFIDF'!$H$2:$L$46,5,FALSE)*B516</f>
        <v>7.049291640804976E-3</v>
      </c>
      <c r="AJ516" s="18">
        <f>VLOOKUP(AJ$1,'2014(上) TFIDF'!$H$2:$L$46,5,FALSE)*B516</f>
        <v>4.9575340587190778E-3</v>
      </c>
      <c r="AK516" s="18">
        <f>VLOOKUP(AK$1,'2014(上) TFIDF'!$H$2:$L$46,5,FALSE)*B516</f>
        <v>5.9678549456685208E-3</v>
      </c>
      <c r="AL516" s="18">
        <f>VLOOKUP(AL$1,'2014(上) TFIDF'!$H$2:$L$46,5,FALSE)*B516</f>
        <v>5.3020907800287063E-3</v>
      </c>
      <c r="AM516" s="18">
        <f>VLOOKUP(AM$1,'2014(上) TFIDF'!$H$2:$L$46,5,FALSE)*B516</f>
        <v>6.2537090383891023E-3</v>
      </c>
      <c r="AN516" s="18">
        <f>VLOOKUP(AN$1,'2014(上) TFIDF'!$H$2:$L$46,5,FALSE)*B516</f>
        <v>3.0309626608483286E-3</v>
      </c>
      <c r="AO516" s="18">
        <f>VLOOKUP(AO$1,'2014(上) TFIDF'!$H$2:$L$46,5,FALSE)*B516</f>
        <v>0</v>
      </c>
      <c r="AP516" s="18">
        <f>VLOOKUP(AP$1,'2014(上) TFIDF'!$H$2:$L$46,5,FALSE)*B516</f>
        <v>1.6013207195102058E-3</v>
      </c>
      <c r="AQ516" s="18">
        <f>VLOOKUP(AQ$1,'2014(上) TFIDF'!$H$2:$L$46,5,FALSE)*B516</f>
        <v>5.8142830454800589E-3</v>
      </c>
      <c r="AR516" s="18">
        <f>VLOOKUP(AR$1,'2014(上) TFIDF'!$H$2:$L$46,5,FALSE)*B516</f>
        <v>4.9575340587190778E-3</v>
      </c>
      <c r="AS516" s="18">
        <f>VLOOKUP(AS$1,'2014(上) TFIDF'!$H$2:$L$46,5,FALSE)*B516</f>
        <v>2.3458924522594296E-3</v>
      </c>
      <c r="AT516" s="18">
        <f>VLOOKUP(AT$1,'2014(上) TFIDF'!$H$2:$L$46,5,FALSE)*B516</f>
        <v>2.3458924522594296E-3</v>
      </c>
      <c r="AU516" s="18">
        <f>VLOOKUP(AU$1,'2014(上) TFIDF'!$H$2:$L$46,5,FALSE)*B516</f>
        <v>5.0516044347472134E-3</v>
      </c>
    </row>
    <row r="517" spans="1:47">
      <c r="A517" s="18" t="s">
        <v>918</v>
      </c>
      <c r="B517" s="18">
        <v>5.0000000000000001E-4</v>
      </c>
      <c r="C517" s="18">
        <f>VLOOKUP(C$1,'2014(上) TFIDF'!$H$2:$L$46,5,FALSE)*B517</f>
        <v>1.3058208032298244E-4</v>
      </c>
      <c r="D517" s="18">
        <f>VLOOKUP(D$1,'2014(上) TFIDF'!$H$2:$L$46,5,FALSE)*B517</f>
        <v>3.3264625771287093E-4</v>
      </c>
      <c r="E517" s="18">
        <f>VLOOKUP(E$1,'2014(上) TFIDF'!$H$2:$L$46,5,FALSE)*B517</f>
        <v>0</v>
      </c>
      <c r="F517" s="18">
        <f>VLOOKUP(F$1,'2014(上) TFIDF'!$H$2:$L$46,5,FALSE)*B517</f>
        <v>0</v>
      </c>
      <c r="G517" s="18">
        <f>VLOOKUP(G$1,'2014(上) TFIDF'!$H$2:$L$46,5,FALSE)*B517</f>
        <v>1.1729462261297148E-4</v>
      </c>
      <c r="H517" s="18">
        <f>VLOOKUP(H$1,'2014(上) TFIDF'!$H$2:$L$46,5,FALSE)*B517</f>
        <v>1.8693157690676272E-4</v>
      </c>
      <c r="I517" s="18">
        <f>VLOOKUP(I$1,'2014(上) TFIDF'!$H$2:$L$46,5,FALSE)*B517</f>
        <v>0</v>
      </c>
      <c r="J517" s="18">
        <f>VLOOKUP(J$1,'2014(上) TFIDF'!$H$2:$L$46,5,FALSE)*B517</f>
        <v>1.7475680106412904E-4</v>
      </c>
      <c r="K517" s="18">
        <f>VLOOKUP(K$1,'2014(上) TFIDF'!$H$2:$L$46,5,FALSE)*B517</f>
        <v>2.1832671130791578E-4</v>
      </c>
      <c r="L517" s="18">
        <f>VLOOKUP(L$1,'2014(上) TFIDF'!$H$2:$L$46,5,FALSE)*B517</f>
        <v>0</v>
      </c>
      <c r="M517" s="18">
        <f>VLOOKUP(M$1,'2014(上) TFIDF'!$H$2:$L$46,5,FALSE)*B517</f>
        <v>2.3744762125423486E-4</v>
      </c>
      <c r="N517" s="18">
        <f>VLOOKUP(N$1,'2014(上) TFIDF'!$H$2:$L$46,5,FALSE)*B517</f>
        <v>0</v>
      </c>
      <c r="O517" s="18">
        <f>VLOOKUP(O$1,'2014(上) TFIDF'!$H$2:$L$46,5,FALSE)*B517</f>
        <v>1.1729462261297148E-4</v>
      </c>
      <c r="P517" s="18">
        <f>VLOOKUP(P$1,'2014(上) TFIDF'!$H$2:$L$46,5,FALSE)*B517</f>
        <v>2.2188250171726641E-4</v>
      </c>
      <c r="Q517" s="18">
        <f>VLOOKUP(Q$1,'2014(上) TFIDF'!$H$2:$L$46,5,FALSE)*B517</f>
        <v>5.0516044347472149E-5</v>
      </c>
      <c r="R517" s="18">
        <f>VLOOKUP(R$1,'2014(上) TFIDF'!$H$2:$L$46,5,FALSE)*B517</f>
        <v>5.0516044347472149E-5</v>
      </c>
      <c r="S517" s="18">
        <f>VLOOKUP(S$1,'2014(上) TFIDF'!$H$2:$L$46,5,FALSE)*B517</f>
        <v>1.9233251008922829E-4</v>
      </c>
      <c r="T517" s="18">
        <f>VLOOKUP(T$1,'2014(上) TFIDF'!$H$2:$L$46,5,FALSE)*B517</f>
        <v>8.0066035975510293E-5</v>
      </c>
      <c r="U517" s="18">
        <f>VLOOKUP(U$1,'2014(上) TFIDF'!$H$2:$L$46,5,FALSE)*B517</f>
        <v>2.5026640052158624E-4</v>
      </c>
      <c r="V517" s="18">
        <f>VLOOKUP(V$1,'2014(上) TFIDF'!$H$2:$L$46,5,FALSE)*B517</f>
        <v>2.3161416901792671E-4</v>
      </c>
      <c r="W517" s="18">
        <f>VLOOKUP(W$1,'2014(上) TFIDF'!$H$2:$L$46,5,FALSE)*B517</f>
        <v>8.0066035975510293E-5</v>
      </c>
      <c r="X517" s="18">
        <f>VLOOKUP(X$1,'2014(上) TFIDF'!$H$2:$L$46,5,FALSE)*B517</f>
        <v>3.8686255088501005E-4</v>
      </c>
      <c r="Y517" s="18">
        <f>VLOOKUP(Y$1,'2014(上) TFIDF'!$H$2:$L$46,5,FALSE)*B517</f>
        <v>0</v>
      </c>
      <c r="Z517" s="18">
        <f>VLOOKUP(Z$1,'2014(上) TFIDF'!$H$2:$L$46,5,FALSE)*B517</f>
        <v>3.1367702159167219E-4</v>
      </c>
      <c r="AA517" s="18">
        <f>VLOOKUP(AA$1,'2014(上) TFIDF'!$H$2:$L$46,5,FALSE)*B517</f>
        <v>2.6884275565538791E-4</v>
      </c>
      <c r="AB517" s="18">
        <f>VLOOKUP(AB$1,'2014(上) TFIDF'!$H$2:$L$46,5,FALSE)*B517</f>
        <v>2.6699761288227297E-4</v>
      </c>
      <c r="AC517" s="18">
        <f>VLOOKUP(AC$1,'2014(上) TFIDF'!$H$2:$L$46,5,FALSE)*B517</f>
        <v>8.0066035975510293E-5</v>
      </c>
      <c r="AD517" s="18">
        <f>VLOOKUP(AD$1,'2014(上) TFIDF'!$H$2:$L$46,5,FALSE)*B517</f>
        <v>2.6884275565538791E-4</v>
      </c>
      <c r="AE517" s="18">
        <f>VLOOKUP(AE$1,'2014(上) TFIDF'!$H$2:$L$46,5,FALSE)*B517</f>
        <v>3.0309626608483286E-4</v>
      </c>
      <c r="AF517" s="18">
        <f>VLOOKUP(AF$1,'2014(上) TFIDF'!$H$2:$L$46,5,FALSE)*B517</f>
        <v>3.1465528120145324E-4</v>
      </c>
      <c r="AG517" s="18">
        <f>VLOOKUP(AG$1,'2014(上) TFIDF'!$H$2:$L$46,5,FALSE)*B517</f>
        <v>5.0516044347472149E-5</v>
      </c>
      <c r="AH517" s="18">
        <f>VLOOKUP(AH$1,'2014(上) TFIDF'!$H$2:$L$46,5,FALSE)*B517</f>
        <v>0</v>
      </c>
      <c r="AI517" s="18">
        <f>VLOOKUP(AI$1,'2014(上) TFIDF'!$H$2:$L$46,5,FALSE)*B517</f>
        <v>3.5246458204024877E-4</v>
      </c>
      <c r="AJ517" s="18">
        <f>VLOOKUP(AJ$1,'2014(上) TFIDF'!$H$2:$L$46,5,FALSE)*B517</f>
        <v>2.4787670293595387E-4</v>
      </c>
      <c r="AK517" s="18">
        <f>VLOOKUP(AK$1,'2014(上) TFIDF'!$H$2:$L$46,5,FALSE)*B517</f>
        <v>2.9839274728342603E-4</v>
      </c>
      <c r="AL517" s="18">
        <f>VLOOKUP(AL$1,'2014(上) TFIDF'!$H$2:$L$46,5,FALSE)*B517</f>
        <v>2.6510453900143534E-4</v>
      </c>
      <c r="AM517" s="18">
        <f>VLOOKUP(AM$1,'2014(上) TFIDF'!$H$2:$L$46,5,FALSE)*B517</f>
        <v>3.1268545191945514E-4</v>
      </c>
      <c r="AN517" s="18">
        <f>VLOOKUP(AN$1,'2014(上) TFIDF'!$H$2:$L$46,5,FALSE)*B517</f>
        <v>1.5154813304241643E-4</v>
      </c>
      <c r="AO517" s="18">
        <f>VLOOKUP(AO$1,'2014(上) TFIDF'!$H$2:$L$46,5,FALSE)*B517</f>
        <v>0</v>
      </c>
      <c r="AP517" s="18">
        <f>VLOOKUP(AP$1,'2014(上) TFIDF'!$H$2:$L$46,5,FALSE)*B517</f>
        <v>8.0066035975510293E-5</v>
      </c>
      <c r="AQ517" s="18">
        <f>VLOOKUP(AQ$1,'2014(上) TFIDF'!$H$2:$L$46,5,FALSE)*B517</f>
        <v>2.9071415227400295E-4</v>
      </c>
      <c r="AR517" s="18">
        <f>VLOOKUP(AR$1,'2014(上) TFIDF'!$H$2:$L$46,5,FALSE)*B517</f>
        <v>2.4787670293595387E-4</v>
      </c>
      <c r="AS517" s="18">
        <f>VLOOKUP(AS$1,'2014(上) TFIDF'!$H$2:$L$46,5,FALSE)*B517</f>
        <v>1.1729462261297148E-4</v>
      </c>
      <c r="AT517" s="18">
        <f>VLOOKUP(AT$1,'2014(上) TFIDF'!$H$2:$L$46,5,FALSE)*B517</f>
        <v>1.1729462261297148E-4</v>
      </c>
      <c r="AU517" s="18">
        <f>VLOOKUP(AU$1,'2014(上) TFIDF'!$H$2:$L$46,5,FALSE)*B517</f>
        <v>2.5258022173736065E-4</v>
      </c>
    </row>
    <row r="518" spans="1:47">
      <c r="A518" s="18" t="s">
        <v>8038</v>
      </c>
      <c r="B518" s="18">
        <v>5.0000000000000001E-3</v>
      </c>
      <c r="C518" s="18">
        <f>VLOOKUP(C$1,'2014(上) TFIDF'!$H$2:$L$46,5,FALSE)*B518</f>
        <v>1.3058208032298243E-3</v>
      </c>
      <c r="D518" s="18">
        <f>VLOOKUP(D$1,'2014(上) TFIDF'!$H$2:$L$46,5,FALSE)*B518</f>
        <v>3.3264625771287095E-3</v>
      </c>
      <c r="E518" s="18">
        <f>VLOOKUP(E$1,'2014(上) TFIDF'!$H$2:$L$46,5,FALSE)*B518</f>
        <v>0</v>
      </c>
      <c r="F518" s="18">
        <f>VLOOKUP(F$1,'2014(上) TFIDF'!$H$2:$L$46,5,FALSE)*B518</f>
        <v>0</v>
      </c>
      <c r="G518" s="18">
        <f>VLOOKUP(G$1,'2014(上) TFIDF'!$H$2:$L$46,5,FALSE)*B518</f>
        <v>1.1729462261297148E-3</v>
      </c>
      <c r="H518" s="18">
        <f>VLOOKUP(H$1,'2014(上) TFIDF'!$H$2:$L$46,5,FALSE)*B518</f>
        <v>1.8693157690676272E-3</v>
      </c>
      <c r="I518" s="18">
        <f>VLOOKUP(I$1,'2014(上) TFIDF'!$H$2:$L$46,5,FALSE)*B518</f>
        <v>0</v>
      </c>
      <c r="J518" s="18">
        <f>VLOOKUP(J$1,'2014(上) TFIDF'!$H$2:$L$46,5,FALSE)*B518</f>
        <v>1.7475680106412905E-3</v>
      </c>
      <c r="K518" s="18">
        <f>VLOOKUP(K$1,'2014(上) TFIDF'!$H$2:$L$46,5,FALSE)*B518</f>
        <v>2.183267113079158E-3</v>
      </c>
      <c r="L518" s="18">
        <f>VLOOKUP(L$1,'2014(上) TFIDF'!$H$2:$L$46,5,FALSE)*B518</f>
        <v>0</v>
      </c>
      <c r="M518" s="18">
        <f>VLOOKUP(M$1,'2014(上) TFIDF'!$H$2:$L$46,5,FALSE)*B518</f>
        <v>2.3744762125423487E-3</v>
      </c>
      <c r="N518" s="18">
        <f>VLOOKUP(N$1,'2014(上) TFIDF'!$H$2:$L$46,5,FALSE)*B518</f>
        <v>0</v>
      </c>
      <c r="O518" s="18">
        <f>VLOOKUP(O$1,'2014(上) TFIDF'!$H$2:$L$46,5,FALSE)*B518</f>
        <v>1.1729462261297148E-3</v>
      </c>
      <c r="P518" s="18">
        <f>VLOOKUP(P$1,'2014(上) TFIDF'!$H$2:$L$46,5,FALSE)*B518</f>
        <v>2.2188250171726641E-3</v>
      </c>
      <c r="Q518" s="18">
        <f>VLOOKUP(Q$1,'2014(上) TFIDF'!$H$2:$L$46,5,FALSE)*B518</f>
        <v>5.051604434747214E-4</v>
      </c>
      <c r="R518" s="18">
        <f>VLOOKUP(R$1,'2014(上) TFIDF'!$H$2:$L$46,5,FALSE)*B518</f>
        <v>5.051604434747214E-4</v>
      </c>
      <c r="S518" s="18">
        <f>VLOOKUP(S$1,'2014(上) TFIDF'!$H$2:$L$46,5,FALSE)*B518</f>
        <v>1.9233251008922828E-3</v>
      </c>
      <c r="T518" s="18">
        <f>VLOOKUP(T$1,'2014(上) TFIDF'!$H$2:$L$46,5,FALSE)*B518</f>
        <v>8.006603597551029E-4</v>
      </c>
      <c r="U518" s="18">
        <f>VLOOKUP(U$1,'2014(上) TFIDF'!$H$2:$L$46,5,FALSE)*B518</f>
        <v>2.5026640052158624E-3</v>
      </c>
      <c r="V518" s="18">
        <f>VLOOKUP(V$1,'2014(上) TFIDF'!$H$2:$L$46,5,FALSE)*B518</f>
        <v>2.3161416901792669E-3</v>
      </c>
      <c r="W518" s="18">
        <f>VLOOKUP(W$1,'2014(上) TFIDF'!$H$2:$L$46,5,FALSE)*B518</f>
        <v>8.006603597551029E-4</v>
      </c>
      <c r="X518" s="18">
        <f>VLOOKUP(X$1,'2014(上) TFIDF'!$H$2:$L$46,5,FALSE)*B518</f>
        <v>3.8686255088501006E-3</v>
      </c>
      <c r="Y518" s="18">
        <f>VLOOKUP(Y$1,'2014(上) TFIDF'!$H$2:$L$46,5,FALSE)*B518</f>
        <v>0</v>
      </c>
      <c r="Z518" s="18">
        <f>VLOOKUP(Z$1,'2014(上) TFIDF'!$H$2:$L$46,5,FALSE)*B518</f>
        <v>3.1367702159167217E-3</v>
      </c>
      <c r="AA518" s="18">
        <f>VLOOKUP(AA$1,'2014(上) TFIDF'!$H$2:$L$46,5,FALSE)*B518</f>
        <v>2.6884275565538791E-3</v>
      </c>
      <c r="AB518" s="18">
        <f>VLOOKUP(AB$1,'2014(上) TFIDF'!$H$2:$L$46,5,FALSE)*B518</f>
        <v>2.6699761288227299E-3</v>
      </c>
      <c r="AC518" s="18">
        <f>VLOOKUP(AC$1,'2014(上) TFIDF'!$H$2:$L$46,5,FALSE)*B518</f>
        <v>8.006603597551029E-4</v>
      </c>
      <c r="AD518" s="18">
        <f>VLOOKUP(AD$1,'2014(上) TFIDF'!$H$2:$L$46,5,FALSE)*B518</f>
        <v>2.6884275565538791E-3</v>
      </c>
      <c r="AE518" s="18">
        <f>VLOOKUP(AE$1,'2014(上) TFIDF'!$H$2:$L$46,5,FALSE)*B518</f>
        <v>3.0309626608483286E-3</v>
      </c>
      <c r="AF518" s="18">
        <f>VLOOKUP(AF$1,'2014(上) TFIDF'!$H$2:$L$46,5,FALSE)*B518</f>
        <v>3.1465528120145324E-3</v>
      </c>
      <c r="AG518" s="18">
        <f>VLOOKUP(AG$1,'2014(上) TFIDF'!$H$2:$L$46,5,FALSE)*B518</f>
        <v>5.051604434747214E-4</v>
      </c>
      <c r="AH518" s="18">
        <f>VLOOKUP(AH$1,'2014(上) TFIDF'!$H$2:$L$46,5,FALSE)*B518</f>
        <v>0</v>
      </c>
      <c r="AI518" s="18">
        <f>VLOOKUP(AI$1,'2014(上) TFIDF'!$H$2:$L$46,5,FALSE)*B518</f>
        <v>3.524645820402488E-3</v>
      </c>
      <c r="AJ518" s="18">
        <f>VLOOKUP(AJ$1,'2014(上) TFIDF'!$H$2:$L$46,5,FALSE)*B518</f>
        <v>2.4787670293595389E-3</v>
      </c>
      <c r="AK518" s="18">
        <f>VLOOKUP(AK$1,'2014(上) TFIDF'!$H$2:$L$46,5,FALSE)*B518</f>
        <v>2.9839274728342604E-3</v>
      </c>
      <c r="AL518" s="18">
        <f>VLOOKUP(AL$1,'2014(上) TFIDF'!$H$2:$L$46,5,FALSE)*B518</f>
        <v>2.6510453900143532E-3</v>
      </c>
      <c r="AM518" s="18">
        <f>VLOOKUP(AM$1,'2014(上) TFIDF'!$H$2:$L$46,5,FALSE)*B518</f>
        <v>3.1268545191945512E-3</v>
      </c>
      <c r="AN518" s="18">
        <f>VLOOKUP(AN$1,'2014(上) TFIDF'!$H$2:$L$46,5,FALSE)*B518</f>
        <v>1.5154813304241643E-3</v>
      </c>
      <c r="AO518" s="18">
        <f>VLOOKUP(AO$1,'2014(上) TFIDF'!$H$2:$L$46,5,FALSE)*B518</f>
        <v>0</v>
      </c>
      <c r="AP518" s="18">
        <f>VLOOKUP(AP$1,'2014(上) TFIDF'!$H$2:$L$46,5,FALSE)*B518</f>
        <v>8.006603597551029E-4</v>
      </c>
      <c r="AQ518" s="18">
        <f>VLOOKUP(AQ$1,'2014(上) TFIDF'!$H$2:$L$46,5,FALSE)*B518</f>
        <v>2.9071415227400295E-3</v>
      </c>
      <c r="AR518" s="18">
        <f>VLOOKUP(AR$1,'2014(上) TFIDF'!$H$2:$L$46,5,FALSE)*B518</f>
        <v>2.4787670293595389E-3</v>
      </c>
      <c r="AS518" s="18">
        <f>VLOOKUP(AS$1,'2014(上) TFIDF'!$H$2:$L$46,5,FALSE)*B518</f>
        <v>1.1729462261297148E-3</v>
      </c>
      <c r="AT518" s="18">
        <f>VLOOKUP(AT$1,'2014(上) TFIDF'!$H$2:$L$46,5,FALSE)*B518</f>
        <v>1.1729462261297148E-3</v>
      </c>
      <c r="AU518" s="18">
        <f>VLOOKUP(AU$1,'2014(上) TFIDF'!$H$2:$L$46,5,FALSE)*B518</f>
        <v>2.5258022173736067E-3</v>
      </c>
    </row>
    <row r="519" spans="1:47">
      <c r="A519" s="18" t="s">
        <v>3387</v>
      </c>
      <c r="B519" s="18">
        <v>1.6666666666666668E-3</v>
      </c>
      <c r="C519" s="18">
        <f>VLOOKUP(C$1,'2014(上) TFIDF'!$H$2:$L$46,5,FALSE)*B519</f>
        <v>4.3527360107660816E-4</v>
      </c>
      <c r="D519" s="18">
        <f>VLOOKUP(D$1,'2014(上) TFIDF'!$H$2:$L$46,5,FALSE)*B519</f>
        <v>1.1088208590429032E-3</v>
      </c>
      <c r="E519" s="18">
        <f>VLOOKUP(E$1,'2014(上) TFIDF'!$H$2:$L$46,5,FALSE)*B519</f>
        <v>0</v>
      </c>
      <c r="F519" s="18">
        <f>VLOOKUP(F$1,'2014(上) TFIDF'!$H$2:$L$46,5,FALSE)*B519</f>
        <v>0</v>
      </c>
      <c r="G519" s="18">
        <f>VLOOKUP(G$1,'2014(上) TFIDF'!$H$2:$L$46,5,FALSE)*B519</f>
        <v>3.9098207537657163E-4</v>
      </c>
      <c r="H519" s="18">
        <f>VLOOKUP(H$1,'2014(上) TFIDF'!$H$2:$L$46,5,FALSE)*B519</f>
        <v>6.2310525635587575E-4</v>
      </c>
      <c r="I519" s="18">
        <f>VLOOKUP(I$1,'2014(上) TFIDF'!$H$2:$L$46,5,FALSE)*B519</f>
        <v>0</v>
      </c>
      <c r="J519" s="18">
        <f>VLOOKUP(J$1,'2014(上) TFIDF'!$H$2:$L$46,5,FALSE)*B519</f>
        <v>5.8252267021376353E-4</v>
      </c>
      <c r="K519" s="18">
        <f>VLOOKUP(K$1,'2014(上) TFIDF'!$H$2:$L$46,5,FALSE)*B519</f>
        <v>7.2775570435971927E-4</v>
      </c>
      <c r="L519" s="18">
        <f>VLOOKUP(L$1,'2014(上) TFIDF'!$H$2:$L$46,5,FALSE)*B519</f>
        <v>0</v>
      </c>
      <c r="M519" s="18">
        <f>VLOOKUP(M$1,'2014(上) TFIDF'!$H$2:$L$46,5,FALSE)*B519</f>
        <v>7.9149207084744952E-4</v>
      </c>
      <c r="N519" s="18">
        <f>VLOOKUP(N$1,'2014(上) TFIDF'!$H$2:$L$46,5,FALSE)*B519</f>
        <v>0</v>
      </c>
      <c r="O519" s="18">
        <f>VLOOKUP(O$1,'2014(上) TFIDF'!$H$2:$L$46,5,FALSE)*B519</f>
        <v>3.9098207537657163E-4</v>
      </c>
      <c r="P519" s="18">
        <f>VLOOKUP(P$1,'2014(上) TFIDF'!$H$2:$L$46,5,FALSE)*B519</f>
        <v>7.3960833905755471E-4</v>
      </c>
      <c r="Q519" s="18">
        <f>VLOOKUP(Q$1,'2014(上) TFIDF'!$H$2:$L$46,5,FALSE)*B519</f>
        <v>1.6838681449157382E-4</v>
      </c>
      <c r="R519" s="18">
        <f>VLOOKUP(R$1,'2014(上) TFIDF'!$H$2:$L$46,5,FALSE)*B519</f>
        <v>1.6838681449157382E-4</v>
      </c>
      <c r="S519" s="18">
        <f>VLOOKUP(S$1,'2014(上) TFIDF'!$H$2:$L$46,5,FALSE)*B519</f>
        <v>6.4110836696409425E-4</v>
      </c>
      <c r="T519" s="18">
        <f>VLOOKUP(T$1,'2014(上) TFIDF'!$H$2:$L$46,5,FALSE)*B519</f>
        <v>2.6688678658503434E-4</v>
      </c>
      <c r="U519" s="18">
        <f>VLOOKUP(U$1,'2014(上) TFIDF'!$H$2:$L$46,5,FALSE)*B519</f>
        <v>8.3422133507195413E-4</v>
      </c>
      <c r="V519" s="18">
        <f>VLOOKUP(V$1,'2014(上) TFIDF'!$H$2:$L$46,5,FALSE)*B519</f>
        <v>7.7204723005975574E-4</v>
      </c>
      <c r="W519" s="18">
        <f>VLOOKUP(W$1,'2014(上) TFIDF'!$H$2:$L$46,5,FALSE)*B519</f>
        <v>2.6688678658503434E-4</v>
      </c>
      <c r="X519" s="18">
        <f>VLOOKUP(X$1,'2014(上) TFIDF'!$H$2:$L$46,5,FALSE)*B519</f>
        <v>1.2895418362833669E-3</v>
      </c>
      <c r="Y519" s="18">
        <f>VLOOKUP(Y$1,'2014(上) TFIDF'!$H$2:$L$46,5,FALSE)*B519</f>
        <v>0</v>
      </c>
      <c r="Z519" s="18">
        <f>VLOOKUP(Z$1,'2014(上) TFIDF'!$H$2:$L$46,5,FALSE)*B519</f>
        <v>1.0455900719722406E-3</v>
      </c>
      <c r="AA519" s="18">
        <f>VLOOKUP(AA$1,'2014(上) TFIDF'!$H$2:$L$46,5,FALSE)*B519</f>
        <v>8.9614251885129304E-4</v>
      </c>
      <c r="AB519" s="18">
        <f>VLOOKUP(AB$1,'2014(上) TFIDF'!$H$2:$L$46,5,FALSE)*B519</f>
        <v>8.8999204294090998E-4</v>
      </c>
      <c r="AC519" s="18">
        <f>VLOOKUP(AC$1,'2014(上) TFIDF'!$H$2:$L$46,5,FALSE)*B519</f>
        <v>2.6688678658503434E-4</v>
      </c>
      <c r="AD519" s="18">
        <f>VLOOKUP(AD$1,'2014(上) TFIDF'!$H$2:$L$46,5,FALSE)*B519</f>
        <v>8.9614251885129304E-4</v>
      </c>
      <c r="AE519" s="18">
        <f>VLOOKUP(AE$1,'2014(上) TFIDF'!$H$2:$L$46,5,FALSE)*B519</f>
        <v>1.010320886949443E-3</v>
      </c>
      <c r="AF519" s="18">
        <f>VLOOKUP(AF$1,'2014(上) TFIDF'!$H$2:$L$46,5,FALSE)*B519</f>
        <v>1.0488509373381776E-3</v>
      </c>
      <c r="AG519" s="18">
        <f>VLOOKUP(AG$1,'2014(上) TFIDF'!$H$2:$L$46,5,FALSE)*B519</f>
        <v>1.6838681449157382E-4</v>
      </c>
      <c r="AH519" s="18">
        <f>VLOOKUP(AH$1,'2014(上) TFIDF'!$H$2:$L$46,5,FALSE)*B519</f>
        <v>0</v>
      </c>
      <c r="AI519" s="18">
        <f>VLOOKUP(AI$1,'2014(上) TFIDF'!$H$2:$L$46,5,FALSE)*B519</f>
        <v>1.1748819401341626E-3</v>
      </c>
      <c r="AJ519" s="18">
        <f>VLOOKUP(AJ$1,'2014(上) TFIDF'!$H$2:$L$46,5,FALSE)*B519</f>
        <v>8.2625567645317963E-4</v>
      </c>
      <c r="AK519" s="18">
        <f>VLOOKUP(AK$1,'2014(上) TFIDF'!$H$2:$L$46,5,FALSE)*B519</f>
        <v>9.9464249094475339E-4</v>
      </c>
      <c r="AL519" s="18">
        <f>VLOOKUP(AL$1,'2014(上) TFIDF'!$H$2:$L$46,5,FALSE)*B519</f>
        <v>8.8368179667145112E-4</v>
      </c>
      <c r="AM519" s="18">
        <f>VLOOKUP(AM$1,'2014(上) TFIDF'!$H$2:$L$46,5,FALSE)*B519</f>
        <v>1.0422848397315171E-3</v>
      </c>
      <c r="AN519" s="18">
        <f>VLOOKUP(AN$1,'2014(上) TFIDF'!$H$2:$L$46,5,FALSE)*B519</f>
        <v>5.0516044347472151E-4</v>
      </c>
      <c r="AO519" s="18">
        <f>VLOOKUP(AO$1,'2014(上) TFIDF'!$H$2:$L$46,5,FALSE)*B519</f>
        <v>0</v>
      </c>
      <c r="AP519" s="18">
        <f>VLOOKUP(AP$1,'2014(上) TFIDF'!$H$2:$L$46,5,FALSE)*B519</f>
        <v>2.6688678658503434E-4</v>
      </c>
      <c r="AQ519" s="18">
        <f>VLOOKUP(AQ$1,'2014(上) TFIDF'!$H$2:$L$46,5,FALSE)*B519</f>
        <v>9.6904717424667656E-4</v>
      </c>
      <c r="AR519" s="18">
        <f>VLOOKUP(AR$1,'2014(上) TFIDF'!$H$2:$L$46,5,FALSE)*B519</f>
        <v>8.2625567645317963E-4</v>
      </c>
      <c r="AS519" s="18">
        <f>VLOOKUP(AS$1,'2014(上) TFIDF'!$H$2:$L$46,5,FALSE)*B519</f>
        <v>3.9098207537657163E-4</v>
      </c>
      <c r="AT519" s="18">
        <f>VLOOKUP(AT$1,'2014(上) TFIDF'!$H$2:$L$46,5,FALSE)*B519</f>
        <v>3.9098207537657163E-4</v>
      </c>
      <c r="AU519" s="18">
        <f>VLOOKUP(AU$1,'2014(上) TFIDF'!$H$2:$L$46,5,FALSE)*B519</f>
        <v>8.4193407245786893E-4</v>
      </c>
    </row>
    <row r="520" spans="1:47">
      <c r="A520" s="18" t="s">
        <v>7083</v>
      </c>
      <c r="B520" s="18">
        <v>7.6923076923076923E-4</v>
      </c>
      <c r="C520" s="18">
        <f>VLOOKUP(C$1,'2014(上) TFIDF'!$H$2:$L$46,5,FALSE)*B520</f>
        <v>2.0089550818920375E-4</v>
      </c>
      <c r="D520" s="18">
        <f>VLOOKUP(D$1,'2014(上) TFIDF'!$H$2:$L$46,5,FALSE)*B520</f>
        <v>5.1176347340441684E-4</v>
      </c>
      <c r="E520" s="18">
        <f>VLOOKUP(E$1,'2014(上) TFIDF'!$H$2:$L$46,5,FALSE)*B520</f>
        <v>0</v>
      </c>
      <c r="F520" s="18">
        <f>VLOOKUP(F$1,'2014(上) TFIDF'!$H$2:$L$46,5,FALSE)*B520</f>
        <v>0</v>
      </c>
      <c r="G520" s="18">
        <f>VLOOKUP(G$1,'2014(上) TFIDF'!$H$2:$L$46,5,FALSE)*B520</f>
        <v>1.8045326555841766E-4</v>
      </c>
      <c r="H520" s="18">
        <f>VLOOKUP(H$1,'2014(上) TFIDF'!$H$2:$L$46,5,FALSE)*B520</f>
        <v>2.8758704139501953E-4</v>
      </c>
      <c r="I520" s="18">
        <f>VLOOKUP(I$1,'2014(上) TFIDF'!$H$2:$L$46,5,FALSE)*B520</f>
        <v>0</v>
      </c>
      <c r="J520" s="18">
        <f>VLOOKUP(J$1,'2014(上) TFIDF'!$H$2:$L$46,5,FALSE)*B520</f>
        <v>2.6885661702173702E-4</v>
      </c>
      <c r="K520" s="18">
        <f>VLOOKUP(K$1,'2014(上) TFIDF'!$H$2:$L$46,5,FALSE)*B520</f>
        <v>3.3588724816602429E-4</v>
      </c>
      <c r="L520" s="18">
        <f>VLOOKUP(L$1,'2014(上) TFIDF'!$H$2:$L$46,5,FALSE)*B520</f>
        <v>0</v>
      </c>
      <c r="M520" s="18">
        <f>VLOOKUP(M$1,'2014(上) TFIDF'!$H$2:$L$46,5,FALSE)*B520</f>
        <v>3.6530403269882287E-4</v>
      </c>
      <c r="N520" s="18">
        <f>VLOOKUP(N$1,'2014(上) TFIDF'!$H$2:$L$46,5,FALSE)*B520</f>
        <v>0</v>
      </c>
      <c r="O520" s="18">
        <f>VLOOKUP(O$1,'2014(上) TFIDF'!$H$2:$L$46,5,FALSE)*B520</f>
        <v>1.8045326555841766E-4</v>
      </c>
      <c r="P520" s="18">
        <f>VLOOKUP(P$1,'2014(上) TFIDF'!$H$2:$L$46,5,FALSE)*B520</f>
        <v>3.4135769494964062E-4</v>
      </c>
      <c r="Q520" s="18">
        <f>VLOOKUP(Q$1,'2014(上) TFIDF'!$H$2:$L$46,5,FALSE)*B520</f>
        <v>7.7716991303803298E-5</v>
      </c>
      <c r="R520" s="18">
        <f>VLOOKUP(R$1,'2014(上) TFIDF'!$H$2:$L$46,5,FALSE)*B520</f>
        <v>7.7716991303803298E-5</v>
      </c>
      <c r="S520" s="18">
        <f>VLOOKUP(S$1,'2014(上) TFIDF'!$H$2:$L$46,5,FALSE)*B520</f>
        <v>2.9589616936804349E-4</v>
      </c>
      <c r="T520" s="18">
        <f>VLOOKUP(T$1,'2014(上) TFIDF'!$H$2:$L$46,5,FALSE)*B520</f>
        <v>1.2317851688540044E-4</v>
      </c>
      <c r="U520" s="18">
        <f>VLOOKUP(U$1,'2014(上) TFIDF'!$H$2:$L$46,5,FALSE)*B520</f>
        <v>3.8502523157167112E-4</v>
      </c>
      <c r="V520" s="18">
        <f>VLOOKUP(V$1,'2014(上) TFIDF'!$H$2:$L$46,5,FALSE)*B520</f>
        <v>3.5632949079681032E-4</v>
      </c>
      <c r="W520" s="18">
        <f>VLOOKUP(W$1,'2014(上) TFIDF'!$H$2:$L$46,5,FALSE)*B520</f>
        <v>1.2317851688540044E-4</v>
      </c>
      <c r="X520" s="18">
        <f>VLOOKUP(X$1,'2014(上) TFIDF'!$H$2:$L$46,5,FALSE)*B520</f>
        <v>5.9517315520770774E-4</v>
      </c>
      <c r="Y520" s="18">
        <f>VLOOKUP(Y$1,'2014(上) TFIDF'!$H$2:$L$46,5,FALSE)*B520</f>
        <v>0</v>
      </c>
      <c r="Z520" s="18">
        <f>VLOOKUP(Z$1,'2014(上) TFIDF'!$H$2:$L$46,5,FALSE)*B520</f>
        <v>4.8258003321795717E-4</v>
      </c>
      <c r="AA520" s="18">
        <f>VLOOKUP(AA$1,'2014(上) TFIDF'!$H$2:$L$46,5,FALSE)*B520</f>
        <v>4.1360423946982752E-4</v>
      </c>
      <c r="AB520" s="18">
        <f>VLOOKUP(AB$1,'2014(上) TFIDF'!$H$2:$L$46,5,FALSE)*B520</f>
        <v>4.1076555828041994E-4</v>
      </c>
      <c r="AC520" s="18">
        <f>VLOOKUP(AC$1,'2014(上) TFIDF'!$H$2:$L$46,5,FALSE)*B520</f>
        <v>1.2317851688540044E-4</v>
      </c>
      <c r="AD520" s="18">
        <f>VLOOKUP(AD$1,'2014(上) TFIDF'!$H$2:$L$46,5,FALSE)*B520</f>
        <v>4.1360423946982752E-4</v>
      </c>
      <c r="AE520" s="18">
        <f>VLOOKUP(AE$1,'2014(上) TFIDF'!$H$2:$L$46,5,FALSE)*B520</f>
        <v>4.6630194782281982E-4</v>
      </c>
      <c r="AF520" s="18">
        <f>VLOOKUP(AF$1,'2014(上) TFIDF'!$H$2:$L$46,5,FALSE)*B520</f>
        <v>4.840850480022358E-4</v>
      </c>
      <c r="AG520" s="18">
        <f>VLOOKUP(AG$1,'2014(上) TFIDF'!$H$2:$L$46,5,FALSE)*B520</f>
        <v>7.7716991303803298E-5</v>
      </c>
      <c r="AH520" s="18">
        <f>VLOOKUP(AH$1,'2014(上) TFIDF'!$H$2:$L$46,5,FALSE)*B520</f>
        <v>0</v>
      </c>
      <c r="AI520" s="18">
        <f>VLOOKUP(AI$1,'2014(上) TFIDF'!$H$2:$L$46,5,FALSE)*B520</f>
        <v>5.4225320313884431E-4</v>
      </c>
      <c r="AJ520" s="18">
        <f>VLOOKUP(AJ$1,'2014(上) TFIDF'!$H$2:$L$46,5,FALSE)*B520</f>
        <v>3.8134877374762136E-4</v>
      </c>
      <c r="AK520" s="18">
        <f>VLOOKUP(AK$1,'2014(上) TFIDF'!$H$2:$L$46,5,FALSE)*B520</f>
        <v>4.5906576505142465E-4</v>
      </c>
      <c r="AL520" s="18">
        <f>VLOOKUP(AL$1,'2014(上) TFIDF'!$H$2:$L$46,5,FALSE)*B520</f>
        <v>4.0785313692528509E-4</v>
      </c>
      <c r="AM520" s="18">
        <f>VLOOKUP(AM$1,'2014(上) TFIDF'!$H$2:$L$46,5,FALSE)*B520</f>
        <v>4.8105454141454635E-4</v>
      </c>
      <c r="AN520" s="18">
        <f>VLOOKUP(AN$1,'2014(上) TFIDF'!$H$2:$L$46,5,FALSE)*B520</f>
        <v>2.3315097391140991E-4</v>
      </c>
      <c r="AO520" s="18">
        <f>VLOOKUP(AO$1,'2014(上) TFIDF'!$H$2:$L$46,5,FALSE)*B520</f>
        <v>0</v>
      </c>
      <c r="AP520" s="18">
        <f>VLOOKUP(AP$1,'2014(上) TFIDF'!$H$2:$L$46,5,FALSE)*B520</f>
        <v>1.2317851688540044E-4</v>
      </c>
      <c r="AQ520" s="18">
        <f>VLOOKUP(AQ$1,'2014(上) TFIDF'!$H$2:$L$46,5,FALSE)*B520</f>
        <v>4.4725254196000452E-4</v>
      </c>
      <c r="AR520" s="18">
        <f>VLOOKUP(AR$1,'2014(上) TFIDF'!$H$2:$L$46,5,FALSE)*B520</f>
        <v>3.8134877374762136E-4</v>
      </c>
      <c r="AS520" s="18">
        <f>VLOOKUP(AS$1,'2014(上) TFIDF'!$H$2:$L$46,5,FALSE)*B520</f>
        <v>1.8045326555841766E-4</v>
      </c>
      <c r="AT520" s="18">
        <f>VLOOKUP(AT$1,'2014(上) TFIDF'!$H$2:$L$46,5,FALSE)*B520</f>
        <v>1.8045326555841766E-4</v>
      </c>
      <c r="AU520" s="18">
        <f>VLOOKUP(AU$1,'2014(上) TFIDF'!$H$2:$L$46,5,FALSE)*B520</f>
        <v>3.8858495651901642E-4</v>
      </c>
    </row>
    <row r="521" spans="1:47">
      <c r="A521" s="18" t="s">
        <v>9175</v>
      </c>
      <c r="B521" s="18">
        <v>7.6923076923076923E-4</v>
      </c>
      <c r="C521" s="18">
        <f>VLOOKUP(C$1,'2014(上) TFIDF'!$H$2:$L$46,5,FALSE)*B521</f>
        <v>2.0089550818920375E-4</v>
      </c>
      <c r="D521" s="18">
        <f>VLOOKUP(D$1,'2014(上) TFIDF'!$H$2:$L$46,5,FALSE)*B521</f>
        <v>5.1176347340441684E-4</v>
      </c>
      <c r="E521" s="18">
        <f>VLOOKUP(E$1,'2014(上) TFIDF'!$H$2:$L$46,5,FALSE)*B521</f>
        <v>0</v>
      </c>
      <c r="F521" s="18">
        <f>VLOOKUP(F$1,'2014(上) TFIDF'!$H$2:$L$46,5,FALSE)*B521</f>
        <v>0</v>
      </c>
      <c r="G521" s="18">
        <f>VLOOKUP(G$1,'2014(上) TFIDF'!$H$2:$L$46,5,FALSE)*B521</f>
        <v>1.8045326555841766E-4</v>
      </c>
      <c r="H521" s="18">
        <f>VLOOKUP(H$1,'2014(上) TFIDF'!$H$2:$L$46,5,FALSE)*B521</f>
        <v>2.8758704139501953E-4</v>
      </c>
      <c r="I521" s="18">
        <f>VLOOKUP(I$1,'2014(上) TFIDF'!$H$2:$L$46,5,FALSE)*B521</f>
        <v>0</v>
      </c>
      <c r="J521" s="18">
        <f>VLOOKUP(J$1,'2014(上) TFIDF'!$H$2:$L$46,5,FALSE)*B521</f>
        <v>2.6885661702173702E-4</v>
      </c>
      <c r="K521" s="18">
        <f>VLOOKUP(K$1,'2014(上) TFIDF'!$H$2:$L$46,5,FALSE)*B521</f>
        <v>3.3588724816602429E-4</v>
      </c>
      <c r="L521" s="18">
        <f>VLOOKUP(L$1,'2014(上) TFIDF'!$H$2:$L$46,5,FALSE)*B521</f>
        <v>0</v>
      </c>
      <c r="M521" s="18">
        <f>VLOOKUP(M$1,'2014(上) TFIDF'!$H$2:$L$46,5,FALSE)*B521</f>
        <v>3.6530403269882287E-4</v>
      </c>
      <c r="N521" s="18">
        <f>VLOOKUP(N$1,'2014(上) TFIDF'!$H$2:$L$46,5,FALSE)*B521</f>
        <v>0</v>
      </c>
      <c r="O521" s="18">
        <f>VLOOKUP(O$1,'2014(上) TFIDF'!$H$2:$L$46,5,FALSE)*B521</f>
        <v>1.8045326555841766E-4</v>
      </c>
      <c r="P521" s="18">
        <f>VLOOKUP(P$1,'2014(上) TFIDF'!$H$2:$L$46,5,FALSE)*B521</f>
        <v>3.4135769494964062E-4</v>
      </c>
      <c r="Q521" s="18">
        <f>VLOOKUP(Q$1,'2014(上) TFIDF'!$H$2:$L$46,5,FALSE)*B521</f>
        <v>7.7716991303803298E-5</v>
      </c>
      <c r="R521" s="18">
        <f>VLOOKUP(R$1,'2014(上) TFIDF'!$H$2:$L$46,5,FALSE)*B521</f>
        <v>7.7716991303803298E-5</v>
      </c>
      <c r="S521" s="18">
        <f>VLOOKUP(S$1,'2014(上) TFIDF'!$H$2:$L$46,5,FALSE)*B521</f>
        <v>2.9589616936804349E-4</v>
      </c>
      <c r="T521" s="18">
        <f>VLOOKUP(T$1,'2014(上) TFIDF'!$H$2:$L$46,5,FALSE)*B521</f>
        <v>1.2317851688540044E-4</v>
      </c>
      <c r="U521" s="18">
        <f>VLOOKUP(U$1,'2014(上) TFIDF'!$H$2:$L$46,5,FALSE)*B521</f>
        <v>3.8502523157167112E-4</v>
      </c>
      <c r="V521" s="18">
        <f>VLOOKUP(V$1,'2014(上) TFIDF'!$H$2:$L$46,5,FALSE)*B521</f>
        <v>3.5632949079681032E-4</v>
      </c>
      <c r="W521" s="18">
        <f>VLOOKUP(W$1,'2014(上) TFIDF'!$H$2:$L$46,5,FALSE)*B521</f>
        <v>1.2317851688540044E-4</v>
      </c>
      <c r="X521" s="18">
        <f>VLOOKUP(X$1,'2014(上) TFIDF'!$H$2:$L$46,5,FALSE)*B521</f>
        <v>5.9517315520770774E-4</v>
      </c>
      <c r="Y521" s="18">
        <f>VLOOKUP(Y$1,'2014(上) TFIDF'!$H$2:$L$46,5,FALSE)*B521</f>
        <v>0</v>
      </c>
      <c r="Z521" s="18">
        <f>VLOOKUP(Z$1,'2014(上) TFIDF'!$H$2:$L$46,5,FALSE)*B521</f>
        <v>4.8258003321795717E-4</v>
      </c>
      <c r="AA521" s="18">
        <f>VLOOKUP(AA$1,'2014(上) TFIDF'!$H$2:$L$46,5,FALSE)*B521</f>
        <v>4.1360423946982752E-4</v>
      </c>
      <c r="AB521" s="18">
        <f>VLOOKUP(AB$1,'2014(上) TFIDF'!$H$2:$L$46,5,FALSE)*B521</f>
        <v>4.1076555828041994E-4</v>
      </c>
      <c r="AC521" s="18">
        <f>VLOOKUP(AC$1,'2014(上) TFIDF'!$H$2:$L$46,5,FALSE)*B521</f>
        <v>1.2317851688540044E-4</v>
      </c>
      <c r="AD521" s="18">
        <f>VLOOKUP(AD$1,'2014(上) TFIDF'!$H$2:$L$46,5,FALSE)*B521</f>
        <v>4.1360423946982752E-4</v>
      </c>
      <c r="AE521" s="18">
        <f>VLOOKUP(AE$1,'2014(上) TFIDF'!$H$2:$L$46,5,FALSE)*B521</f>
        <v>4.6630194782281982E-4</v>
      </c>
      <c r="AF521" s="18">
        <f>VLOOKUP(AF$1,'2014(上) TFIDF'!$H$2:$L$46,5,FALSE)*B521</f>
        <v>4.840850480022358E-4</v>
      </c>
      <c r="AG521" s="18">
        <f>VLOOKUP(AG$1,'2014(上) TFIDF'!$H$2:$L$46,5,FALSE)*B521</f>
        <v>7.7716991303803298E-5</v>
      </c>
      <c r="AH521" s="18">
        <f>VLOOKUP(AH$1,'2014(上) TFIDF'!$H$2:$L$46,5,FALSE)*B521</f>
        <v>0</v>
      </c>
      <c r="AI521" s="18">
        <f>VLOOKUP(AI$1,'2014(上) TFIDF'!$H$2:$L$46,5,FALSE)*B521</f>
        <v>5.4225320313884431E-4</v>
      </c>
      <c r="AJ521" s="18">
        <f>VLOOKUP(AJ$1,'2014(上) TFIDF'!$H$2:$L$46,5,FALSE)*B521</f>
        <v>3.8134877374762136E-4</v>
      </c>
      <c r="AK521" s="18">
        <f>VLOOKUP(AK$1,'2014(上) TFIDF'!$H$2:$L$46,5,FALSE)*B521</f>
        <v>4.5906576505142465E-4</v>
      </c>
      <c r="AL521" s="18">
        <f>VLOOKUP(AL$1,'2014(上) TFIDF'!$H$2:$L$46,5,FALSE)*B521</f>
        <v>4.0785313692528509E-4</v>
      </c>
      <c r="AM521" s="18">
        <f>VLOOKUP(AM$1,'2014(上) TFIDF'!$H$2:$L$46,5,FALSE)*B521</f>
        <v>4.8105454141454635E-4</v>
      </c>
      <c r="AN521" s="18">
        <f>VLOOKUP(AN$1,'2014(上) TFIDF'!$H$2:$L$46,5,FALSE)*B521</f>
        <v>2.3315097391140991E-4</v>
      </c>
      <c r="AO521" s="18">
        <f>VLOOKUP(AO$1,'2014(上) TFIDF'!$H$2:$L$46,5,FALSE)*B521</f>
        <v>0</v>
      </c>
      <c r="AP521" s="18">
        <f>VLOOKUP(AP$1,'2014(上) TFIDF'!$H$2:$L$46,5,FALSE)*B521</f>
        <v>1.2317851688540044E-4</v>
      </c>
      <c r="AQ521" s="18">
        <f>VLOOKUP(AQ$1,'2014(上) TFIDF'!$H$2:$L$46,5,FALSE)*B521</f>
        <v>4.4725254196000452E-4</v>
      </c>
      <c r="AR521" s="18">
        <f>VLOOKUP(AR$1,'2014(上) TFIDF'!$H$2:$L$46,5,FALSE)*B521</f>
        <v>3.8134877374762136E-4</v>
      </c>
      <c r="AS521" s="18">
        <f>VLOOKUP(AS$1,'2014(上) TFIDF'!$H$2:$L$46,5,FALSE)*B521</f>
        <v>1.8045326555841766E-4</v>
      </c>
      <c r="AT521" s="18">
        <f>VLOOKUP(AT$1,'2014(上) TFIDF'!$H$2:$L$46,5,FALSE)*B521</f>
        <v>1.8045326555841766E-4</v>
      </c>
      <c r="AU521" s="18">
        <f>VLOOKUP(AU$1,'2014(上) TFIDF'!$H$2:$L$46,5,FALSE)*B521</f>
        <v>3.8858495651901642E-4</v>
      </c>
    </row>
    <row r="522" spans="1:47">
      <c r="A522" s="18" t="s">
        <v>3035</v>
      </c>
      <c r="B522" s="18">
        <v>0.01</v>
      </c>
      <c r="C522" s="18">
        <f>VLOOKUP(C$1,'2014(上) TFIDF'!$H$2:$L$46,5,FALSE)*B522</f>
        <v>2.6116416064596486E-3</v>
      </c>
      <c r="D522" s="18">
        <f>VLOOKUP(D$1,'2014(上) TFIDF'!$H$2:$L$46,5,FALSE)*B522</f>
        <v>6.652925154257419E-3</v>
      </c>
      <c r="E522" s="18">
        <f>VLOOKUP(E$1,'2014(上) TFIDF'!$H$2:$L$46,5,FALSE)*B522</f>
        <v>0</v>
      </c>
      <c r="F522" s="18">
        <f>VLOOKUP(F$1,'2014(上) TFIDF'!$H$2:$L$46,5,FALSE)*B522</f>
        <v>0</v>
      </c>
      <c r="G522" s="18">
        <f>VLOOKUP(G$1,'2014(上) TFIDF'!$H$2:$L$46,5,FALSE)*B522</f>
        <v>2.3458924522594296E-3</v>
      </c>
      <c r="H522" s="18">
        <f>VLOOKUP(H$1,'2014(上) TFIDF'!$H$2:$L$46,5,FALSE)*B522</f>
        <v>3.7386315381352543E-3</v>
      </c>
      <c r="I522" s="18">
        <f>VLOOKUP(I$1,'2014(上) TFIDF'!$H$2:$L$46,5,FALSE)*B522</f>
        <v>0</v>
      </c>
      <c r="J522" s="18">
        <f>VLOOKUP(J$1,'2014(上) TFIDF'!$H$2:$L$46,5,FALSE)*B522</f>
        <v>3.495136021282581E-3</v>
      </c>
      <c r="K522" s="18">
        <f>VLOOKUP(K$1,'2014(上) TFIDF'!$H$2:$L$46,5,FALSE)*B522</f>
        <v>4.3665342261583161E-3</v>
      </c>
      <c r="L522" s="18">
        <f>VLOOKUP(L$1,'2014(上) TFIDF'!$H$2:$L$46,5,FALSE)*B522</f>
        <v>0</v>
      </c>
      <c r="M522" s="18">
        <f>VLOOKUP(M$1,'2014(上) TFIDF'!$H$2:$L$46,5,FALSE)*B522</f>
        <v>4.7489524250846973E-3</v>
      </c>
      <c r="N522" s="18">
        <f>VLOOKUP(N$1,'2014(上) TFIDF'!$H$2:$L$46,5,FALSE)*B522</f>
        <v>0</v>
      </c>
      <c r="O522" s="18">
        <f>VLOOKUP(O$1,'2014(上) TFIDF'!$H$2:$L$46,5,FALSE)*B522</f>
        <v>2.3458924522594296E-3</v>
      </c>
      <c r="P522" s="18">
        <f>VLOOKUP(P$1,'2014(上) TFIDF'!$H$2:$L$46,5,FALSE)*B522</f>
        <v>4.4376500343453282E-3</v>
      </c>
      <c r="Q522" s="18">
        <f>VLOOKUP(Q$1,'2014(上) TFIDF'!$H$2:$L$46,5,FALSE)*B522</f>
        <v>1.0103208869494428E-3</v>
      </c>
      <c r="R522" s="18">
        <f>VLOOKUP(R$1,'2014(上) TFIDF'!$H$2:$L$46,5,FALSE)*B522</f>
        <v>1.0103208869494428E-3</v>
      </c>
      <c r="S522" s="18">
        <f>VLOOKUP(S$1,'2014(上) TFIDF'!$H$2:$L$46,5,FALSE)*B522</f>
        <v>3.8466502017845657E-3</v>
      </c>
      <c r="T522" s="18">
        <f>VLOOKUP(T$1,'2014(上) TFIDF'!$H$2:$L$46,5,FALSE)*B522</f>
        <v>1.6013207195102058E-3</v>
      </c>
      <c r="U522" s="18">
        <f>VLOOKUP(U$1,'2014(上) TFIDF'!$H$2:$L$46,5,FALSE)*B522</f>
        <v>5.0053280104317248E-3</v>
      </c>
      <c r="V522" s="18">
        <f>VLOOKUP(V$1,'2014(上) TFIDF'!$H$2:$L$46,5,FALSE)*B522</f>
        <v>4.6322833803585338E-3</v>
      </c>
      <c r="W522" s="18">
        <f>VLOOKUP(W$1,'2014(上) TFIDF'!$H$2:$L$46,5,FALSE)*B522</f>
        <v>1.6013207195102058E-3</v>
      </c>
      <c r="X522" s="18">
        <f>VLOOKUP(X$1,'2014(上) TFIDF'!$H$2:$L$46,5,FALSE)*B522</f>
        <v>7.7372510177002012E-3</v>
      </c>
      <c r="Y522" s="18">
        <f>VLOOKUP(Y$1,'2014(上) TFIDF'!$H$2:$L$46,5,FALSE)*B522</f>
        <v>0</v>
      </c>
      <c r="Z522" s="18">
        <f>VLOOKUP(Z$1,'2014(上) TFIDF'!$H$2:$L$46,5,FALSE)*B522</f>
        <v>6.2735404318334433E-3</v>
      </c>
      <c r="AA522" s="18">
        <f>VLOOKUP(AA$1,'2014(上) TFIDF'!$H$2:$L$46,5,FALSE)*B522</f>
        <v>5.3768551131077582E-3</v>
      </c>
      <c r="AB522" s="18">
        <f>VLOOKUP(AB$1,'2014(上) TFIDF'!$H$2:$L$46,5,FALSE)*B522</f>
        <v>5.3399522576454599E-3</v>
      </c>
      <c r="AC522" s="18">
        <f>VLOOKUP(AC$1,'2014(上) TFIDF'!$H$2:$L$46,5,FALSE)*B522</f>
        <v>1.6013207195102058E-3</v>
      </c>
      <c r="AD522" s="18">
        <f>VLOOKUP(AD$1,'2014(上) TFIDF'!$H$2:$L$46,5,FALSE)*B522</f>
        <v>5.3768551131077582E-3</v>
      </c>
      <c r="AE522" s="18">
        <f>VLOOKUP(AE$1,'2014(上) TFIDF'!$H$2:$L$46,5,FALSE)*B522</f>
        <v>6.0619253216966573E-3</v>
      </c>
      <c r="AF522" s="18">
        <f>VLOOKUP(AF$1,'2014(上) TFIDF'!$H$2:$L$46,5,FALSE)*B522</f>
        <v>6.2931056240290648E-3</v>
      </c>
      <c r="AG522" s="18">
        <f>VLOOKUP(AG$1,'2014(上) TFIDF'!$H$2:$L$46,5,FALSE)*B522</f>
        <v>1.0103208869494428E-3</v>
      </c>
      <c r="AH522" s="18">
        <f>VLOOKUP(AH$1,'2014(上) TFIDF'!$H$2:$L$46,5,FALSE)*B522</f>
        <v>0</v>
      </c>
      <c r="AI522" s="18">
        <f>VLOOKUP(AI$1,'2014(上) TFIDF'!$H$2:$L$46,5,FALSE)*B522</f>
        <v>7.049291640804976E-3</v>
      </c>
      <c r="AJ522" s="18">
        <f>VLOOKUP(AJ$1,'2014(上) TFIDF'!$H$2:$L$46,5,FALSE)*B522</f>
        <v>4.9575340587190778E-3</v>
      </c>
      <c r="AK522" s="18">
        <f>VLOOKUP(AK$1,'2014(上) TFIDF'!$H$2:$L$46,5,FALSE)*B522</f>
        <v>5.9678549456685208E-3</v>
      </c>
      <c r="AL522" s="18">
        <f>VLOOKUP(AL$1,'2014(上) TFIDF'!$H$2:$L$46,5,FALSE)*B522</f>
        <v>5.3020907800287063E-3</v>
      </c>
      <c r="AM522" s="18">
        <f>VLOOKUP(AM$1,'2014(上) TFIDF'!$H$2:$L$46,5,FALSE)*B522</f>
        <v>6.2537090383891023E-3</v>
      </c>
      <c r="AN522" s="18">
        <f>VLOOKUP(AN$1,'2014(上) TFIDF'!$H$2:$L$46,5,FALSE)*B522</f>
        <v>3.0309626608483286E-3</v>
      </c>
      <c r="AO522" s="18">
        <f>VLOOKUP(AO$1,'2014(上) TFIDF'!$H$2:$L$46,5,FALSE)*B522</f>
        <v>0</v>
      </c>
      <c r="AP522" s="18">
        <f>VLOOKUP(AP$1,'2014(上) TFIDF'!$H$2:$L$46,5,FALSE)*B522</f>
        <v>1.6013207195102058E-3</v>
      </c>
      <c r="AQ522" s="18">
        <f>VLOOKUP(AQ$1,'2014(上) TFIDF'!$H$2:$L$46,5,FALSE)*B522</f>
        <v>5.8142830454800589E-3</v>
      </c>
      <c r="AR522" s="18">
        <f>VLOOKUP(AR$1,'2014(上) TFIDF'!$H$2:$L$46,5,FALSE)*B522</f>
        <v>4.9575340587190778E-3</v>
      </c>
      <c r="AS522" s="18">
        <f>VLOOKUP(AS$1,'2014(上) TFIDF'!$H$2:$L$46,5,FALSE)*B522</f>
        <v>2.3458924522594296E-3</v>
      </c>
      <c r="AT522" s="18">
        <f>VLOOKUP(AT$1,'2014(上) TFIDF'!$H$2:$L$46,5,FALSE)*B522</f>
        <v>2.3458924522594296E-3</v>
      </c>
      <c r="AU522" s="18">
        <f>VLOOKUP(AU$1,'2014(上) TFIDF'!$H$2:$L$46,5,FALSE)*B522</f>
        <v>5.0516044347472134E-3</v>
      </c>
    </row>
    <row r="523" spans="1:47">
      <c r="A523" s="18" t="s">
        <v>5472</v>
      </c>
      <c r="B523" s="18">
        <v>2E-3</v>
      </c>
      <c r="C523" s="18">
        <f>VLOOKUP(C$1,'2014(上) TFIDF'!$H$2:$L$46,5,FALSE)*B523</f>
        <v>5.2232832129192977E-4</v>
      </c>
      <c r="D523" s="18">
        <f>VLOOKUP(D$1,'2014(上) TFIDF'!$H$2:$L$46,5,FALSE)*B523</f>
        <v>1.3305850308514837E-3</v>
      </c>
      <c r="E523" s="18">
        <f>VLOOKUP(E$1,'2014(上) TFIDF'!$H$2:$L$46,5,FALSE)*B523</f>
        <v>0</v>
      </c>
      <c r="F523" s="18">
        <f>VLOOKUP(F$1,'2014(上) TFIDF'!$H$2:$L$46,5,FALSE)*B523</f>
        <v>0</v>
      </c>
      <c r="G523" s="18">
        <f>VLOOKUP(G$1,'2014(上) TFIDF'!$H$2:$L$46,5,FALSE)*B523</f>
        <v>4.6917849045188592E-4</v>
      </c>
      <c r="H523" s="18">
        <f>VLOOKUP(H$1,'2014(上) TFIDF'!$H$2:$L$46,5,FALSE)*B523</f>
        <v>7.4772630762705088E-4</v>
      </c>
      <c r="I523" s="18">
        <f>VLOOKUP(I$1,'2014(上) TFIDF'!$H$2:$L$46,5,FALSE)*B523</f>
        <v>0</v>
      </c>
      <c r="J523" s="18">
        <f>VLOOKUP(J$1,'2014(上) TFIDF'!$H$2:$L$46,5,FALSE)*B523</f>
        <v>6.9902720425651617E-4</v>
      </c>
      <c r="K523" s="18">
        <f>VLOOKUP(K$1,'2014(上) TFIDF'!$H$2:$L$46,5,FALSE)*B523</f>
        <v>8.7330684523166311E-4</v>
      </c>
      <c r="L523" s="18">
        <f>VLOOKUP(L$1,'2014(上) TFIDF'!$H$2:$L$46,5,FALSE)*B523</f>
        <v>0</v>
      </c>
      <c r="M523" s="18">
        <f>VLOOKUP(M$1,'2014(上) TFIDF'!$H$2:$L$46,5,FALSE)*B523</f>
        <v>9.4979048501693942E-4</v>
      </c>
      <c r="N523" s="18">
        <f>VLOOKUP(N$1,'2014(上) TFIDF'!$H$2:$L$46,5,FALSE)*B523</f>
        <v>0</v>
      </c>
      <c r="O523" s="18">
        <f>VLOOKUP(O$1,'2014(上) TFIDF'!$H$2:$L$46,5,FALSE)*B523</f>
        <v>4.6917849045188592E-4</v>
      </c>
      <c r="P523" s="18">
        <f>VLOOKUP(P$1,'2014(上) TFIDF'!$H$2:$L$46,5,FALSE)*B523</f>
        <v>8.8753000686906563E-4</v>
      </c>
      <c r="Q523" s="18">
        <f>VLOOKUP(Q$1,'2014(上) TFIDF'!$H$2:$L$46,5,FALSE)*B523</f>
        <v>2.0206417738988859E-4</v>
      </c>
      <c r="R523" s="18">
        <f>VLOOKUP(R$1,'2014(上) TFIDF'!$H$2:$L$46,5,FALSE)*B523</f>
        <v>2.0206417738988859E-4</v>
      </c>
      <c r="S523" s="18">
        <f>VLOOKUP(S$1,'2014(上) TFIDF'!$H$2:$L$46,5,FALSE)*B523</f>
        <v>7.6933004035691316E-4</v>
      </c>
      <c r="T523" s="18">
        <f>VLOOKUP(T$1,'2014(上) TFIDF'!$H$2:$L$46,5,FALSE)*B523</f>
        <v>3.2026414390204117E-4</v>
      </c>
      <c r="U523" s="18">
        <f>VLOOKUP(U$1,'2014(上) TFIDF'!$H$2:$L$46,5,FALSE)*B523</f>
        <v>1.001065602086345E-3</v>
      </c>
      <c r="V523" s="18">
        <f>VLOOKUP(V$1,'2014(上) TFIDF'!$H$2:$L$46,5,FALSE)*B523</f>
        <v>9.2645667607170685E-4</v>
      </c>
      <c r="W523" s="18">
        <f>VLOOKUP(W$1,'2014(上) TFIDF'!$H$2:$L$46,5,FALSE)*B523</f>
        <v>3.2026414390204117E-4</v>
      </c>
      <c r="X523" s="18">
        <f>VLOOKUP(X$1,'2014(上) TFIDF'!$H$2:$L$46,5,FALSE)*B523</f>
        <v>1.5474502035400402E-3</v>
      </c>
      <c r="Y523" s="18">
        <f>VLOOKUP(Y$1,'2014(上) TFIDF'!$H$2:$L$46,5,FALSE)*B523</f>
        <v>0</v>
      </c>
      <c r="Z523" s="18">
        <f>VLOOKUP(Z$1,'2014(上) TFIDF'!$H$2:$L$46,5,FALSE)*B523</f>
        <v>1.2547080863666888E-3</v>
      </c>
      <c r="AA523" s="18">
        <f>VLOOKUP(AA$1,'2014(上) TFIDF'!$H$2:$L$46,5,FALSE)*B523</f>
        <v>1.0753710226215516E-3</v>
      </c>
      <c r="AB523" s="18">
        <f>VLOOKUP(AB$1,'2014(上) TFIDF'!$H$2:$L$46,5,FALSE)*B523</f>
        <v>1.0679904515290919E-3</v>
      </c>
      <c r="AC523" s="18">
        <f>VLOOKUP(AC$1,'2014(上) TFIDF'!$H$2:$L$46,5,FALSE)*B523</f>
        <v>3.2026414390204117E-4</v>
      </c>
      <c r="AD523" s="18">
        <f>VLOOKUP(AD$1,'2014(上) TFIDF'!$H$2:$L$46,5,FALSE)*B523</f>
        <v>1.0753710226215516E-3</v>
      </c>
      <c r="AE523" s="18">
        <f>VLOOKUP(AE$1,'2014(上) TFIDF'!$H$2:$L$46,5,FALSE)*B523</f>
        <v>1.2123850643393315E-3</v>
      </c>
      <c r="AF523" s="18">
        <f>VLOOKUP(AF$1,'2014(上) TFIDF'!$H$2:$L$46,5,FALSE)*B523</f>
        <v>1.258621124805813E-3</v>
      </c>
      <c r="AG523" s="18">
        <f>VLOOKUP(AG$1,'2014(上) TFIDF'!$H$2:$L$46,5,FALSE)*B523</f>
        <v>2.0206417738988859E-4</v>
      </c>
      <c r="AH523" s="18">
        <f>VLOOKUP(AH$1,'2014(上) TFIDF'!$H$2:$L$46,5,FALSE)*B523</f>
        <v>0</v>
      </c>
      <c r="AI523" s="18">
        <f>VLOOKUP(AI$1,'2014(上) TFIDF'!$H$2:$L$46,5,FALSE)*B523</f>
        <v>1.4098583281609951E-3</v>
      </c>
      <c r="AJ523" s="18">
        <f>VLOOKUP(AJ$1,'2014(上) TFIDF'!$H$2:$L$46,5,FALSE)*B523</f>
        <v>9.9150681174381547E-4</v>
      </c>
      <c r="AK523" s="18">
        <f>VLOOKUP(AK$1,'2014(上) TFIDF'!$H$2:$L$46,5,FALSE)*B523</f>
        <v>1.1935709891337041E-3</v>
      </c>
      <c r="AL523" s="18">
        <f>VLOOKUP(AL$1,'2014(上) TFIDF'!$H$2:$L$46,5,FALSE)*B523</f>
        <v>1.0604181560057413E-3</v>
      </c>
      <c r="AM523" s="18">
        <f>VLOOKUP(AM$1,'2014(上) TFIDF'!$H$2:$L$46,5,FALSE)*B523</f>
        <v>1.2507418076778206E-3</v>
      </c>
      <c r="AN523" s="18">
        <f>VLOOKUP(AN$1,'2014(上) TFIDF'!$H$2:$L$46,5,FALSE)*B523</f>
        <v>6.0619253216966573E-4</v>
      </c>
      <c r="AO523" s="18">
        <f>VLOOKUP(AO$1,'2014(上) TFIDF'!$H$2:$L$46,5,FALSE)*B523</f>
        <v>0</v>
      </c>
      <c r="AP523" s="18">
        <f>VLOOKUP(AP$1,'2014(上) TFIDF'!$H$2:$L$46,5,FALSE)*B523</f>
        <v>3.2026414390204117E-4</v>
      </c>
      <c r="AQ523" s="18">
        <f>VLOOKUP(AQ$1,'2014(上) TFIDF'!$H$2:$L$46,5,FALSE)*B523</f>
        <v>1.1628566090960118E-3</v>
      </c>
      <c r="AR523" s="18">
        <f>VLOOKUP(AR$1,'2014(上) TFIDF'!$H$2:$L$46,5,FALSE)*B523</f>
        <v>9.9150681174381547E-4</v>
      </c>
      <c r="AS523" s="18">
        <f>VLOOKUP(AS$1,'2014(上) TFIDF'!$H$2:$L$46,5,FALSE)*B523</f>
        <v>4.6917849045188592E-4</v>
      </c>
      <c r="AT523" s="18">
        <f>VLOOKUP(AT$1,'2014(上) TFIDF'!$H$2:$L$46,5,FALSE)*B523</f>
        <v>4.6917849045188592E-4</v>
      </c>
      <c r="AU523" s="18">
        <f>VLOOKUP(AU$1,'2014(上) TFIDF'!$H$2:$L$46,5,FALSE)*B523</f>
        <v>1.0103208869494426E-3</v>
      </c>
    </row>
    <row r="524" spans="1:47">
      <c r="A524" s="18" t="s">
        <v>5011</v>
      </c>
      <c r="B524" s="18">
        <v>2E-3</v>
      </c>
      <c r="C524" s="18">
        <f>VLOOKUP(C$1,'2014(上) TFIDF'!$H$2:$L$46,5,FALSE)*B524</f>
        <v>5.2232832129192977E-4</v>
      </c>
      <c r="D524" s="18">
        <f>VLOOKUP(D$1,'2014(上) TFIDF'!$H$2:$L$46,5,FALSE)*B524</f>
        <v>1.3305850308514837E-3</v>
      </c>
      <c r="E524" s="18">
        <f>VLOOKUP(E$1,'2014(上) TFIDF'!$H$2:$L$46,5,FALSE)*B524</f>
        <v>0</v>
      </c>
      <c r="F524" s="18">
        <f>VLOOKUP(F$1,'2014(上) TFIDF'!$H$2:$L$46,5,FALSE)*B524</f>
        <v>0</v>
      </c>
      <c r="G524" s="18">
        <f>VLOOKUP(G$1,'2014(上) TFIDF'!$H$2:$L$46,5,FALSE)*B524</f>
        <v>4.6917849045188592E-4</v>
      </c>
      <c r="H524" s="18">
        <f>VLOOKUP(H$1,'2014(上) TFIDF'!$H$2:$L$46,5,FALSE)*B524</f>
        <v>7.4772630762705088E-4</v>
      </c>
      <c r="I524" s="18">
        <f>VLOOKUP(I$1,'2014(上) TFIDF'!$H$2:$L$46,5,FALSE)*B524</f>
        <v>0</v>
      </c>
      <c r="J524" s="18">
        <f>VLOOKUP(J$1,'2014(上) TFIDF'!$H$2:$L$46,5,FALSE)*B524</f>
        <v>6.9902720425651617E-4</v>
      </c>
      <c r="K524" s="18">
        <f>VLOOKUP(K$1,'2014(上) TFIDF'!$H$2:$L$46,5,FALSE)*B524</f>
        <v>8.7330684523166311E-4</v>
      </c>
      <c r="L524" s="18">
        <f>VLOOKUP(L$1,'2014(上) TFIDF'!$H$2:$L$46,5,FALSE)*B524</f>
        <v>0</v>
      </c>
      <c r="M524" s="18">
        <f>VLOOKUP(M$1,'2014(上) TFIDF'!$H$2:$L$46,5,FALSE)*B524</f>
        <v>9.4979048501693942E-4</v>
      </c>
      <c r="N524" s="18">
        <f>VLOOKUP(N$1,'2014(上) TFIDF'!$H$2:$L$46,5,FALSE)*B524</f>
        <v>0</v>
      </c>
      <c r="O524" s="18">
        <f>VLOOKUP(O$1,'2014(上) TFIDF'!$H$2:$L$46,5,FALSE)*B524</f>
        <v>4.6917849045188592E-4</v>
      </c>
      <c r="P524" s="18">
        <f>VLOOKUP(P$1,'2014(上) TFIDF'!$H$2:$L$46,5,FALSE)*B524</f>
        <v>8.8753000686906563E-4</v>
      </c>
      <c r="Q524" s="18">
        <f>VLOOKUP(Q$1,'2014(上) TFIDF'!$H$2:$L$46,5,FALSE)*B524</f>
        <v>2.0206417738988859E-4</v>
      </c>
      <c r="R524" s="18">
        <f>VLOOKUP(R$1,'2014(上) TFIDF'!$H$2:$L$46,5,FALSE)*B524</f>
        <v>2.0206417738988859E-4</v>
      </c>
      <c r="S524" s="18">
        <f>VLOOKUP(S$1,'2014(上) TFIDF'!$H$2:$L$46,5,FALSE)*B524</f>
        <v>7.6933004035691316E-4</v>
      </c>
      <c r="T524" s="18">
        <f>VLOOKUP(T$1,'2014(上) TFIDF'!$H$2:$L$46,5,FALSE)*B524</f>
        <v>3.2026414390204117E-4</v>
      </c>
      <c r="U524" s="18">
        <f>VLOOKUP(U$1,'2014(上) TFIDF'!$H$2:$L$46,5,FALSE)*B524</f>
        <v>1.001065602086345E-3</v>
      </c>
      <c r="V524" s="18">
        <f>VLOOKUP(V$1,'2014(上) TFIDF'!$H$2:$L$46,5,FALSE)*B524</f>
        <v>9.2645667607170685E-4</v>
      </c>
      <c r="W524" s="18">
        <f>VLOOKUP(W$1,'2014(上) TFIDF'!$H$2:$L$46,5,FALSE)*B524</f>
        <v>3.2026414390204117E-4</v>
      </c>
      <c r="X524" s="18">
        <f>VLOOKUP(X$1,'2014(上) TFIDF'!$H$2:$L$46,5,FALSE)*B524</f>
        <v>1.5474502035400402E-3</v>
      </c>
      <c r="Y524" s="18">
        <f>VLOOKUP(Y$1,'2014(上) TFIDF'!$H$2:$L$46,5,FALSE)*B524</f>
        <v>0</v>
      </c>
      <c r="Z524" s="18">
        <f>VLOOKUP(Z$1,'2014(上) TFIDF'!$H$2:$L$46,5,FALSE)*B524</f>
        <v>1.2547080863666888E-3</v>
      </c>
      <c r="AA524" s="18">
        <f>VLOOKUP(AA$1,'2014(上) TFIDF'!$H$2:$L$46,5,FALSE)*B524</f>
        <v>1.0753710226215516E-3</v>
      </c>
      <c r="AB524" s="18">
        <f>VLOOKUP(AB$1,'2014(上) TFIDF'!$H$2:$L$46,5,FALSE)*B524</f>
        <v>1.0679904515290919E-3</v>
      </c>
      <c r="AC524" s="18">
        <f>VLOOKUP(AC$1,'2014(上) TFIDF'!$H$2:$L$46,5,FALSE)*B524</f>
        <v>3.2026414390204117E-4</v>
      </c>
      <c r="AD524" s="18">
        <f>VLOOKUP(AD$1,'2014(上) TFIDF'!$H$2:$L$46,5,FALSE)*B524</f>
        <v>1.0753710226215516E-3</v>
      </c>
      <c r="AE524" s="18">
        <f>VLOOKUP(AE$1,'2014(上) TFIDF'!$H$2:$L$46,5,FALSE)*B524</f>
        <v>1.2123850643393315E-3</v>
      </c>
      <c r="AF524" s="18">
        <f>VLOOKUP(AF$1,'2014(上) TFIDF'!$H$2:$L$46,5,FALSE)*B524</f>
        <v>1.258621124805813E-3</v>
      </c>
      <c r="AG524" s="18">
        <f>VLOOKUP(AG$1,'2014(上) TFIDF'!$H$2:$L$46,5,FALSE)*B524</f>
        <v>2.0206417738988859E-4</v>
      </c>
      <c r="AH524" s="18">
        <f>VLOOKUP(AH$1,'2014(上) TFIDF'!$H$2:$L$46,5,FALSE)*B524</f>
        <v>0</v>
      </c>
      <c r="AI524" s="18">
        <f>VLOOKUP(AI$1,'2014(上) TFIDF'!$H$2:$L$46,5,FALSE)*B524</f>
        <v>1.4098583281609951E-3</v>
      </c>
      <c r="AJ524" s="18">
        <f>VLOOKUP(AJ$1,'2014(上) TFIDF'!$H$2:$L$46,5,FALSE)*B524</f>
        <v>9.9150681174381547E-4</v>
      </c>
      <c r="AK524" s="18">
        <f>VLOOKUP(AK$1,'2014(上) TFIDF'!$H$2:$L$46,5,FALSE)*B524</f>
        <v>1.1935709891337041E-3</v>
      </c>
      <c r="AL524" s="18">
        <f>VLOOKUP(AL$1,'2014(上) TFIDF'!$H$2:$L$46,5,FALSE)*B524</f>
        <v>1.0604181560057413E-3</v>
      </c>
      <c r="AM524" s="18">
        <f>VLOOKUP(AM$1,'2014(上) TFIDF'!$H$2:$L$46,5,FALSE)*B524</f>
        <v>1.2507418076778206E-3</v>
      </c>
      <c r="AN524" s="18">
        <f>VLOOKUP(AN$1,'2014(上) TFIDF'!$H$2:$L$46,5,FALSE)*B524</f>
        <v>6.0619253216966573E-4</v>
      </c>
      <c r="AO524" s="18">
        <f>VLOOKUP(AO$1,'2014(上) TFIDF'!$H$2:$L$46,5,FALSE)*B524</f>
        <v>0</v>
      </c>
      <c r="AP524" s="18">
        <f>VLOOKUP(AP$1,'2014(上) TFIDF'!$H$2:$L$46,5,FALSE)*B524</f>
        <v>3.2026414390204117E-4</v>
      </c>
      <c r="AQ524" s="18">
        <f>VLOOKUP(AQ$1,'2014(上) TFIDF'!$H$2:$L$46,5,FALSE)*B524</f>
        <v>1.1628566090960118E-3</v>
      </c>
      <c r="AR524" s="18">
        <f>VLOOKUP(AR$1,'2014(上) TFIDF'!$H$2:$L$46,5,FALSE)*B524</f>
        <v>9.9150681174381547E-4</v>
      </c>
      <c r="AS524" s="18">
        <f>VLOOKUP(AS$1,'2014(上) TFIDF'!$H$2:$L$46,5,FALSE)*B524</f>
        <v>4.6917849045188592E-4</v>
      </c>
      <c r="AT524" s="18">
        <f>VLOOKUP(AT$1,'2014(上) TFIDF'!$H$2:$L$46,5,FALSE)*B524</f>
        <v>4.6917849045188592E-4</v>
      </c>
      <c r="AU524" s="18">
        <f>VLOOKUP(AU$1,'2014(上) TFIDF'!$H$2:$L$46,5,FALSE)*B524</f>
        <v>1.0103208869494426E-3</v>
      </c>
    </row>
    <row r="525" spans="1:47">
      <c r="A525" s="18" t="s">
        <v>8127</v>
      </c>
      <c r="B525" s="18">
        <v>5.0000000000000001E-3</v>
      </c>
      <c r="C525" s="18">
        <f>VLOOKUP(C$1,'2014(上) TFIDF'!$H$2:$L$46,5,FALSE)*B525</f>
        <v>1.3058208032298243E-3</v>
      </c>
      <c r="D525" s="18">
        <f>VLOOKUP(D$1,'2014(上) TFIDF'!$H$2:$L$46,5,FALSE)*B525</f>
        <v>3.3264625771287095E-3</v>
      </c>
      <c r="E525" s="18">
        <f>VLOOKUP(E$1,'2014(上) TFIDF'!$H$2:$L$46,5,FALSE)*B525</f>
        <v>0</v>
      </c>
      <c r="F525" s="18">
        <f>VLOOKUP(F$1,'2014(上) TFIDF'!$H$2:$L$46,5,FALSE)*B525</f>
        <v>0</v>
      </c>
      <c r="G525" s="18">
        <f>VLOOKUP(G$1,'2014(上) TFIDF'!$H$2:$L$46,5,FALSE)*B525</f>
        <v>1.1729462261297148E-3</v>
      </c>
      <c r="H525" s="18">
        <f>VLOOKUP(H$1,'2014(上) TFIDF'!$H$2:$L$46,5,FALSE)*B525</f>
        <v>1.8693157690676272E-3</v>
      </c>
      <c r="I525" s="18">
        <f>VLOOKUP(I$1,'2014(上) TFIDF'!$H$2:$L$46,5,FALSE)*B525</f>
        <v>0</v>
      </c>
      <c r="J525" s="18">
        <f>VLOOKUP(J$1,'2014(上) TFIDF'!$H$2:$L$46,5,FALSE)*B525</f>
        <v>1.7475680106412905E-3</v>
      </c>
      <c r="K525" s="18">
        <f>VLOOKUP(K$1,'2014(上) TFIDF'!$H$2:$L$46,5,FALSE)*B525</f>
        <v>2.183267113079158E-3</v>
      </c>
      <c r="L525" s="18">
        <f>VLOOKUP(L$1,'2014(上) TFIDF'!$H$2:$L$46,5,FALSE)*B525</f>
        <v>0</v>
      </c>
      <c r="M525" s="18">
        <f>VLOOKUP(M$1,'2014(上) TFIDF'!$H$2:$L$46,5,FALSE)*B525</f>
        <v>2.3744762125423487E-3</v>
      </c>
      <c r="N525" s="18">
        <f>VLOOKUP(N$1,'2014(上) TFIDF'!$H$2:$L$46,5,FALSE)*B525</f>
        <v>0</v>
      </c>
      <c r="O525" s="18">
        <f>VLOOKUP(O$1,'2014(上) TFIDF'!$H$2:$L$46,5,FALSE)*B525</f>
        <v>1.1729462261297148E-3</v>
      </c>
      <c r="P525" s="18">
        <f>VLOOKUP(P$1,'2014(上) TFIDF'!$H$2:$L$46,5,FALSE)*B525</f>
        <v>2.2188250171726641E-3</v>
      </c>
      <c r="Q525" s="18">
        <f>VLOOKUP(Q$1,'2014(上) TFIDF'!$H$2:$L$46,5,FALSE)*B525</f>
        <v>5.051604434747214E-4</v>
      </c>
      <c r="R525" s="18">
        <f>VLOOKUP(R$1,'2014(上) TFIDF'!$H$2:$L$46,5,FALSE)*B525</f>
        <v>5.051604434747214E-4</v>
      </c>
      <c r="S525" s="18">
        <f>VLOOKUP(S$1,'2014(上) TFIDF'!$H$2:$L$46,5,FALSE)*B525</f>
        <v>1.9233251008922828E-3</v>
      </c>
      <c r="T525" s="18">
        <f>VLOOKUP(T$1,'2014(上) TFIDF'!$H$2:$L$46,5,FALSE)*B525</f>
        <v>8.006603597551029E-4</v>
      </c>
      <c r="U525" s="18">
        <f>VLOOKUP(U$1,'2014(上) TFIDF'!$H$2:$L$46,5,FALSE)*B525</f>
        <v>2.5026640052158624E-3</v>
      </c>
      <c r="V525" s="18">
        <f>VLOOKUP(V$1,'2014(上) TFIDF'!$H$2:$L$46,5,FALSE)*B525</f>
        <v>2.3161416901792669E-3</v>
      </c>
      <c r="W525" s="18">
        <f>VLOOKUP(W$1,'2014(上) TFIDF'!$H$2:$L$46,5,FALSE)*B525</f>
        <v>8.006603597551029E-4</v>
      </c>
      <c r="X525" s="18">
        <f>VLOOKUP(X$1,'2014(上) TFIDF'!$H$2:$L$46,5,FALSE)*B525</f>
        <v>3.8686255088501006E-3</v>
      </c>
      <c r="Y525" s="18">
        <f>VLOOKUP(Y$1,'2014(上) TFIDF'!$H$2:$L$46,5,FALSE)*B525</f>
        <v>0</v>
      </c>
      <c r="Z525" s="18">
        <f>VLOOKUP(Z$1,'2014(上) TFIDF'!$H$2:$L$46,5,FALSE)*B525</f>
        <v>3.1367702159167217E-3</v>
      </c>
      <c r="AA525" s="18">
        <f>VLOOKUP(AA$1,'2014(上) TFIDF'!$H$2:$L$46,5,FALSE)*B525</f>
        <v>2.6884275565538791E-3</v>
      </c>
      <c r="AB525" s="18">
        <f>VLOOKUP(AB$1,'2014(上) TFIDF'!$H$2:$L$46,5,FALSE)*B525</f>
        <v>2.6699761288227299E-3</v>
      </c>
      <c r="AC525" s="18">
        <f>VLOOKUP(AC$1,'2014(上) TFIDF'!$H$2:$L$46,5,FALSE)*B525</f>
        <v>8.006603597551029E-4</v>
      </c>
      <c r="AD525" s="18">
        <f>VLOOKUP(AD$1,'2014(上) TFIDF'!$H$2:$L$46,5,FALSE)*B525</f>
        <v>2.6884275565538791E-3</v>
      </c>
      <c r="AE525" s="18">
        <f>VLOOKUP(AE$1,'2014(上) TFIDF'!$H$2:$L$46,5,FALSE)*B525</f>
        <v>3.0309626608483286E-3</v>
      </c>
      <c r="AF525" s="18">
        <f>VLOOKUP(AF$1,'2014(上) TFIDF'!$H$2:$L$46,5,FALSE)*B525</f>
        <v>3.1465528120145324E-3</v>
      </c>
      <c r="AG525" s="18">
        <f>VLOOKUP(AG$1,'2014(上) TFIDF'!$H$2:$L$46,5,FALSE)*B525</f>
        <v>5.051604434747214E-4</v>
      </c>
      <c r="AH525" s="18">
        <f>VLOOKUP(AH$1,'2014(上) TFIDF'!$H$2:$L$46,5,FALSE)*B525</f>
        <v>0</v>
      </c>
      <c r="AI525" s="18">
        <f>VLOOKUP(AI$1,'2014(上) TFIDF'!$H$2:$L$46,5,FALSE)*B525</f>
        <v>3.524645820402488E-3</v>
      </c>
      <c r="AJ525" s="18">
        <f>VLOOKUP(AJ$1,'2014(上) TFIDF'!$H$2:$L$46,5,FALSE)*B525</f>
        <v>2.4787670293595389E-3</v>
      </c>
      <c r="AK525" s="18">
        <f>VLOOKUP(AK$1,'2014(上) TFIDF'!$H$2:$L$46,5,FALSE)*B525</f>
        <v>2.9839274728342604E-3</v>
      </c>
      <c r="AL525" s="18">
        <f>VLOOKUP(AL$1,'2014(上) TFIDF'!$H$2:$L$46,5,FALSE)*B525</f>
        <v>2.6510453900143532E-3</v>
      </c>
      <c r="AM525" s="18">
        <f>VLOOKUP(AM$1,'2014(上) TFIDF'!$H$2:$L$46,5,FALSE)*B525</f>
        <v>3.1268545191945512E-3</v>
      </c>
      <c r="AN525" s="18">
        <f>VLOOKUP(AN$1,'2014(上) TFIDF'!$H$2:$L$46,5,FALSE)*B525</f>
        <v>1.5154813304241643E-3</v>
      </c>
      <c r="AO525" s="18">
        <f>VLOOKUP(AO$1,'2014(上) TFIDF'!$H$2:$L$46,5,FALSE)*B525</f>
        <v>0</v>
      </c>
      <c r="AP525" s="18">
        <f>VLOOKUP(AP$1,'2014(上) TFIDF'!$H$2:$L$46,5,FALSE)*B525</f>
        <v>8.006603597551029E-4</v>
      </c>
      <c r="AQ525" s="18">
        <f>VLOOKUP(AQ$1,'2014(上) TFIDF'!$H$2:$L$46,5,FALSE)*B525</f>
        <v>2.9071415227400295E-3</v>
      </c>
      <c r="AR525" s="18">
        <f>VLOOKUP(AR$1,'2014(上) TFIDF'!$H$2:$L$46,5,FALSE)*B525</f>
        <v>2.4787670293595389E-3</v>
      </c>
      <c r="AS525" s="18">
        <f>VLOOKUP(AS$1,'2014(上) TFIDF'!$H$2:$L$46,5,FALSE)*B525</f>
        <v>1.1729462261297148E-3</v>
      </c>
      <c r="AT525" s="18">
        <f>VLOOKUP(AT$1,'2014(上) TFIDF'!$H$2:$L$46,5,FALSE)*B525</f>
        <v>1.1729462261297148E-3</v>
      </c>
      <c r="AU525" s="18">
        <f>VLOOKUP(AU$1,'2014(上) TFIDF'!$H$2:$L$46,5,FALSE)*B525</f>
        <v>2.5258022173736067E-3</v>
      </c>
    </row>
    <row r="526" spans="1:47">
      <c r="A526" s="18" t="s">
        <v>3300</v>
      </c>
      <c r="B526" s="18">
        <v>2.5000000000000001E-3</v>
      </c>
      <c r="C526" s="18">
        <f>VLOOKUP(C$1,'2014(上) TFIDF'!$H$2:$L$46,5,FALSE)*B526</f>
        <v>6.5291040161491215E-4</v>
      </c>
      <c r="D526" s="18">
        <f>VLOOKUP(D$1,'2014(上) TFIDF'!$H$2:$L$46,5,FALSE)*B526</f>
        <v>1.6632312885643547E-3</v>
      </c>
      <c r="E526" s="18">
        <f>VLOOKUP(E$1,'2014(上) TFIDF'!$H$2:$L$46,5,FALSE)*B526</f>
        <v>0</v>
      </c>
      <c r="F526" s="18">
        <f>VLOOKUP(F$1,'2014(上) TFIDF'!$H$2:$L$46,5,FALSE)*B526</f>
        <v>0</v>
      </c>
      <c r="G526" s="18">
        <f>VLOOKUP(G$1,'2014(上) TFIDF'!$H$2:$L$46,5,FALSE)*B526</f>
        <v>5.864731130648574E-4</v>
      </c>
      <c r="H526" s="18">
        <f>VLOOKUP(H$1,'2014(上) TFIDF'!$H$2:$L$46,5,FALSE)*B526</f>
        <v>9.3465788453381358E-4</v>
      </c>
      <c r="I526" s="18">
        <f>VLOOKUP(I$1,'2014(上) TFIDF'!$H$2:$L$46,5,FALSE)*B526</f>
        <v>0</v>
      </c>
      <c r="J526" s="18">
        <f>VLOOKUP(J$1,'2014(上) TFIDF'!$H$2:$L$46,5,FALSE)*B526</f>
        <v>8.7378400532064525E-4</v>
      </c>
      <c r="K526" s="18">
        <f>VLOOKUP(K$1,'2014(上) TFIDF'!$H$2:$L$46,5,FALSE)*B526</f>
        <v>1.091633556539579E-3</v>
      </c>
      <c r="L526" s="18">
        <f>VLOOKUP(L$1,'2014(上) TFIDF'!$H$2:$L$46,5,FALSE)*B526</f>
        <v>0</v>
      </c>
      <c r="M526" s="18">
        <f>VLOOKUP(M$1,'2014(上) TFIDF'!$H$2:$L$46,5,FALSE)*B526</f>
        <v>1.1872381062711743E-3</v>
      </c>
      <c r="N526" s="18">
        <f>VLOOKUP(N$1,'2014(上) TFIDF'!$H$2:$L$46,5,FALSE)*B526</f>
        <v>0</v>
      </c>
      <c r="O526" s="18">
        <f>VLOOKUP(O$1,'2014(上) TFIDF'!$H$2:$L$46,5,FALSE)*B526</f>
        <v>5.864731130648574E-4</v>
      </c>
      <c r="P526" s="18">
        <f>VLOOKUP(P$1,'2014(上) TFIDF'!$H$2:$L$46,5,FALSE)*B526</f>
        <v>1.1094125085863321E-3</v>
      </c>
      <c r="Q526" s="18">
        <f>VLOOKUP(Q$1,'2014(上) TFIDF'!$H$2:$L$46,5,FALSE)*B526</f>
        <v>2.525802217373607E-4</v>
      </c>
      <c r="R526" s="18">
        <f>VLOOKUP(R$1,'2014(上) TFIDF'!$H$2:$L$46,5,FALSE)*B526</f>
        <v>2.525802217373607E-4</v>
      </c>
      <c r="S526" s="18">
        <f>VLOOKUP(S$1,'2014(上) TFIDF'!$H$2:$L$46,5,FALSE)*B526</f>
        <v>9.6166255044614142E-4</v>
      </c>
      <c r="T526" s="18">
        <f>VLOOKUP(T$1,'2014(上) TFIDF'!$H$2:$L$46,5,FALSE)*B526</f>
        <v>4.0033017987755145E-4</v>
      </c>
      <c r="U526" s="18">
        <f>VLOOKUP(U$1,'2014(上) TFIDF'!$H$2:$L$46,5,FALSE)*B526</f>
        <v>1.2513320026079312E-3</v>
      </c>
      <c r="V526" s="18">
        <f>VLOOKUP(V$1,'2014(上) TFIDF'!$H$2:$L$46,5,FALSE)*B526</f>
        <v>1.1580708450896334E-3</v>
      </c>
      <c r="W526" s="18">
        <f>VLOOKUP(W$1,'2014(上) TFIDF'!$H$2:$L$46,5,FALSE)*B526</f>
        <v>4.0033017987755145E-4</v>
      </c>
      <c r="X526" s="18">
        <f>VLOOKUP(X$1,'2014(上) TFIDF'!$H$2:$L$46,5,FALSE)*B526</f>
        <v>1.9343127544250503E-3</v>
      </c>
      <c r="Y526" s="18">
        <f>VLOOKUP(Y$1,'2014(上) TFIDF'!$H$2:$L$46,5,FALSE)*B526</f>
        <v>0</v>
      </c>
      <c r="Z526" s="18">
        <f>VLOOKUP(Z$1,'2014(上) TFIDF'!$H$2:$L$46,5,FALSE)*B526</f>
        <v>1.5683851079583608E-3</v>
      </c>
      <c r="AA526" s="18">
        <f>VLOOKUP(AA$1,'2014(上) TFIDF'!$H$2:$L$46,5,FALSE)*B526</f>
        <v>1.3442137782769396E-3</v>
      </c>
      <c r="AB526" s="18">
        <f>VLOOKUP(AB$1,'2014(上) TFIDF'!$H$2:$L$46,5,FALSE)*B526</f>
        <v>1.334988064411365E-3</v>
      </c>
      <c r="AC526" s="18">
        <f>VLOOKUP(AC$1,'2014(上) TFIDF'!$H$2:$L$46,5,FALSE)*B526</f>
        <v>4.0033017987755145E-4</v>
      </c>
      <c r="AD526" s="18">
        <f>VLOOKUP(AD$1,'2014(上) TFIDF'!$H$2:$L$46,5,FALSE)*B526</f>
        <v>1.3442137782769396E-3</v>
      </c>
      <c r="AE526" s="18">
        <f>VLOOKUP(AE$1,'2014(上) TFIDF'!$H$2:$L$46,5,FALSE)*B526</f>
        <v>1.5154813304241643E-3</v>
      </c>
      <c r="AF526" s="18">
        <f>VLOOKUP(AF$1,'2014(上) TFIDF'!$H$2:$L$46,5,FALSE)*B526</f>
        <v>1.5732764060072662E-3</v>
      </c>
      <c r="AG526" s="18">
        <f>VLOOKUP(AG$1,'2014(上) TFIDF'!$H$2:$L$46,5,FALSE)*B526</f>
        <v>2.525802217373607E-4</v>
      </c>
      <c r="AH526" s="18">
        <f>VLOOKUP(AH$1,'2014(上) TFIDF'!$H$2:$L$46,5,FALSE)*B526</f>
        <v>0</v>
      </c>
      <c r="AI526" s="18">
        <f>VLOOKUP(AI$1,'2014(上) TFIDF'!$H$2:$L$46,5,FALSE)*B526</f>
        <v>1.762322910201244E-3</v>
      </c>
      <c r="AJ526" s="18">
        <f>VLOOKUP(AJ$1,'2014(上) TFIDF'!$H$2:$L$46,5,FALSE)*B526</f>
        <v>1.2393835146797694E-3</v>
      </c>
      <c r="AK526" s="18">
        <f>VLOOKUP(AK$1,'2014(上) TFIDF'!$H$2:$L$46,5,FALSE)*B526</f>
        <v>1.4919637364171302E-3</v>
      </c>
      <c r="AL526" s="18">
        <f>VLOOKUP(AL$1,'2014(上) TFIDF'!$H$2:$L$46,5,FALSE)*B526</f>
        <v>1.3255226950071766E-3</v>
      </c>
      <c r="AM526" s="18">
        <f>VLOOKUP(AM$1,'2014(上) TFIDF'!$H$2:$L$46,5,FALSE)*B526</f>
        <v>1.5634272595972756E-3</v>
      </c>
      <c r="AN526" s="18">
        <f>VLOOKUP(AN$1,'2014(上) TFIDF'!$H$2:$L$46,5,FALSE)*B526</f>
        <v>7.5774066521208216E-4</v>
      </c>
      <c r="AO526" s="18">
        <f>VLOOKUP(AO$1,'2014(上) TFIDF'!$H$2:$L$46,5,FALSE)*B526</f>
        <v>0</v>
      </c>
      <c r="AP526" s="18">
        <f>VLOOKUP(AP$1,'2014(上) TFIDF'!$H$2:$L$46,5,FALSE)*B526</f>
        <v>4.0033017987755145E-4</v>
      </c>
      <c r="AQ526" s="18">
        <f>VLOOKUP(AQ$1,'2014(上) TFIDF'!$H$2:$L$46,5,FALSE)*B526</f>
        <v>1.4535707613700147E-3</v>
      </c>
      <c r="AR526" s="18">
        <f>VLOOKUP(AR$1,'2014(上) TFIDF'!$H$2:$L$46,5,FALSE)*B526</f>
        <v>1.2393835146797694E-3</v>
      </c>
      <c r="AS526" s="18">
        <f>VLOOKUP(AS$1,'2014(上) TFIDF'!$H$2:$L$46,5,FALSE)*B526</f>
        <v>5.864731130648574E-4</v>
      </c>
      <c r="AT526" s="18">
        <f>VLOOKUP(AT$1,'2014(上) TFIDF'!$H$2:$L$46,5,FALSE)*B526</f>
        <v>5.864731130648574E-4</v>
      </c>
      <c r="AU526" s="18">
        <f>VLOOKUP(AU$1,'2014(上) TFIDF'!$H$2:$L$46,5,FALSE)*B526</f>
        <v>1.2629011086868033E-3</v>
      </c>
    </row>
    <row r="527" spans="1:47">
      <c r="A527" s="18" t="s">
        <v>2414</v>
      </c>
      <c r="B527" s="18">
        <v>3.3333333333333335E-3</v>
      </c>
      <c r="C527" s="18">
        <f>VLOOKUP(C$1,'2014(上) TFIDF'!$H$2:$L$46,5,FALSE)*B527</f>
        <v>8.7054720215321631E-4</v>
      </c>
      <c r="D527" s="18">
        <f>VLOOKUP(D$1,'2014(上) TFIDF'!$H$2:$L$46,5,FALSE)*B527</f>
        <v>2.2176417180858063E-3</v>
      </c>
      <c r="E527" s="18">
        <f>VLOOKUP(E$1,'2014(上) TFIDF'!$H$2:$L$46,5,FALSE)*B527</f>
        <v>0</v>
      </c>
      <c r="F527" s="18">
        <f>VLOOKUP(F$1,'2014(上) TFIDF'!$H$2:$L$46,5,FALSE)*B527</f>
        <v>0</v>
      </c>
      <c r="G527" s="18">
        <f>VLOOKUP(G$1,'2014(上) TFIDF'!$H$2:$L$46,5,FALSE)*B527</f>
        <v>7.8196415075314327E-4</v>
      </c>
      <c r="H527" s="18">
        <f>VLOOKUP(H$1,'2014(上) TFIDF'!$H$2:$L$46,5,FALSE)*B527</f>
        <v>1.2462105127117515E-3</v>
      </c>
      <c r="I527" s="18">
        <f>VLOOKUP(I$1,'2014(上) TFIDF'!$H$2:$L$46,5,FALSE)*B527</f>
        <v>0</v>
      </c>
      <c r="J527" s="18">
        <f>VLOOKUP(J$1,'2014(上) TFIDF'!$H$2:$L$46,5,FALSE)*B527</f>
        <v>1.1650453404275271E-3</v>
      </c>
      <c r="K527" s="18">
        <f>VLOOKUP(K$1,'2014(上) TFIDF'!$H$2:$L$46,5,FALSE)*B527</f>
        <v>1.4555114087194385E-3</v>
      </c>
      <c r="L527" s="18">
        <f>VLOOKUP(L$1,'2014(上) TFIDF'!$H$2:$L$46,5,FALSE)*B527</f>
        <v>0</v>
      </c>
      <c r="M527" s="18">
        <f>VLOOKUP(M$1,'2014(上) TFIDF'!$H$2:$L$46,5,FALSE)*B527</f>
        <v>1.582984141694899E-3</v>
      </c>
      <c r="N527" s="18">
        <f>VLOOKUP(N$1,'2014(上) TFIDF'!$H$2:$L$46,5,FALSE)*B527</f>
        <v>0</v>
      </c>
      <c r="O527" s="18">
        <f>VLOOKUP(O$1,'2014(上) TFIDF'!$H$2:$L$46,5,FALSE)*B527</f>
        <v>7.8196415075314327E-4</v>
      </c>
      <c r="P527" s="18">
        <f>VLOOKUP(P$1,'2014(上) TFIDF'!$H$2:$L$46,5,FALSE)*B527</f>
        <v>1.4792166781151094E-3</v>
      </c>
      <c r="Q527" s="18">
        <f>VLOOKUP(Q$1,'2014(上) TFIDF'!$H$2:$L$46,5,FALSE)*B527</f>
        <v>3.3677362898314764E-4</v>
      </c>
      <c r="R527" s="18">
        <f>VLOOKUP(R$1,'2014(上) TFIDF'!$H$2:$L$46,5,FALSE)*B527</f>
        <v>3.3677362898314764E-4</v>
      </c>
      <c r="S527" s="18">
        <f>VLOOKUP(S$1,'2014(上) TFIDF'!$H$2:$L$46,5,FALSE)*B527</f>
        <v>1.2822167339281885E-3</v>
      </c>
      <c r="T527" s="18">
        <f>VLOOKUP(T$1,'2014(上) TFIDF'!$H$2:$L$46,5,FALSE)*B527</f>
        <v>5.3377357317006867E-4</v>
      </c>
      <c r="U527" s="18">
        <f>VLOOKUP(U$1,'2014(上) TFIDF'!$H$2:$L$46,5,FALSE)*B527</f>
        <v>1.6684426701439083E-3</v>
      </c>
      <c r="V527" s="18">
        <f>VLOOKUP(V$1,'2014(上) TFIDF'!$H$2:$L$46,5,FALSE)*B527</f>
        <v>1.5440944601195115E-3</v>
      </c>
      <c r="W527" s="18">
        <f>VLOOKUP(W$1,'2014(上) TFIDF'!$H$2:$L$46,5,FALSE)*B527</f>
        <v>5.3377357317006867E-4</v>
      </c>
      <c r="X527" s="18">
        <f>VLOOKUP(X$1,'2014(上) TFIDF'!$H$2:$L$46,5,FALSE)*B527</f>
        <v>2.5790836725667339E-3</v>
      </c>
      <c r="Y527" s="18">
        <f>VLOOKUP(Y$1,'2014(上) TFIDF'!$H$2:$L$46,5,FALSE)*B527</f>
        <v>0</v>
      </c>
      <c r="Z527" s="18">
        <f>VLOOKUP(Z$1,'2014(上) TFIDF'!$H$2:$L$46,5,FALSE)*B527</f>
        <v>2.0911801439444811E-3</v>
      </c>
      <c r="AA527" s="18">
        <f>VLOOKUP(AA$1,'2014(上) TFIDF'!$H$2:$L$46,5,FALSE)*B527</f>
        <v>1.7922850377025861E-3</v>
      </c>
      <c r="AB527" s="18">
        <f>VLOOKUP(AB$1,'2014(上) TFIDF'!$H$2:$L$46,5,FALSE)*B527</f>
        <v>1.77998408588182E-3</v>
      </c>
      <c r="AC527" s="18">
        <f>VLOOKUP(AC$1,'2014(上) TFIDF'!$H$2:$L$46,5,FALSE)*B527</f>
        <v>5.3377357317006867E-4</v>
      </c>
      <c r="AD527" s="18">
        <f>VLOOKUP(AD$1,'2014(上) TFIDF'!$H$2:$L$46,5,FALSE)*B527</f>
        <v>1.7922850377025861E-3</v>
      </c>
      <c r="AE527" s="18">
        <f>VLOOKUP(AE$1,'2014(上) TFIDF'!$H$2:$L$46,5,FALSE)*B527</f>
        <v>2.0206417738988861E-3</v>
      </c>
      <c r="AF527" s="18">
        <f>VLOOKUP(AF$1,'2014(上) TFIDF'!$H$2:$L$46,5,FALSE)*B527</f>
        <v>2.0977018746763552E-3</v>
      </c>
      <c r="AG527" s="18">
        <f>VLOOKUP(AG$1,'2014(上) TFIDF'!$H$2:$L$46,5,FALSE)*B527</f>
        <v>3.3677362898314764E-4</v>
      </c>
      <c r="AH527" s="18">
        <f>VLOOKUP(AH$1,'2014(上) TFIDF'!$H$2:$L$46,5,FALSE)*B527</f>
        <v>0</v>
      </c>
      <c r="AI527" s="18">
        <f>VLOOKUP(AI$1,'2014(上) TFIDF'!$H$2:$L$46,5,FALSE)*B527</f>
        <v>2.3497638802683252E-3</v>
      </c>
      <c r="AJ527" s="18">
        <f>VLOOKUP(AJ$1,'2014(上) TFIDF'!$H$2:$L$46,5,FALSE)*B527</f>
        <v>1.6525113529063593E-3</v>
      </c>
      <c r="AK527" s="18">
        <f>VLOOKUP(AK$1,'2014(上) TFIDF'!$H$2:$L$46,5,FALSE)*B527</f>
        <v>1.9892849818895068E-3</v>
      </c>
      <c r="AL527" s="18">
        <f>VLOOKUP(AL$1,'2014(上) TFIDF'!$H$2:$L$46,5,FALSE)*B527</f>
        <v>1.7673635933429022E-3</v>
      </c>
      <c r="AM527" s="18">
        <f>VLOOKUP(AM$1,'2014(上) TFIDF'!$H$2:$L$46,5,FALSE)*B527</f>
        <v>2.0845696794630341E-3</v>
      </c>
      <c r="AN527" s="18">
        <f>VLOOKUP(AN$1,'2014(上) TFIDF'!$H$2:$L$46,5,FALSE)*B527</f>
        <v>1.010320886949443E-3</v>
      </c>
      <c r="AO527" s="18">
        <f>VLOOKUP(AO$1,'2014(上) TFIDF'!$H$2:$L$46,5,FALSE)*B527</f>
        <v>0</v>
      </c>
      <c r="AP527" s="18">
        <f>VLOOKUP(AP$1,'2014(上) TFIDF'!$H$2:$L$46,5,FALSE)*B527</f>
        <v>5.3377357317006867E-4</v>
      </c>
      <c r="AQ527" s="18">
        <f>VLOOKUP(AQ$1,'2014(上) TFIDF'!$H$2:$L$46,5,FALSE)*B527</f>
        <v>1.9380943484933531E-3</v>
      </c>
      <c r="AR527" s="18">
        <f>VLOOKUP(AR$1,'2014(上) TFIDF'!$H$2:$L$46,5,FALSE)*B527</f>
        <v>1.6525113529063593E-3</v>
      </c>
      <c r="AS527" s="18">
        <f>VLOOKUP(AS$1,'2014(上) TFIDF'!$H$2:$L$46,5,FALSE)*B527</f>
        <v>7.8196415075314327E-4</v>
      </c>
      <c r="AT527" s="18">
        <f>VLOOKUP(AT$1,'2014(上) TFIDF'!$H$2:$L$46,5,FALSE)*B527</f>
        <v>7.8196415075314327E-4</v>
      </c>
      <c r="AU527" s="18">
        <f>VLOOKUP(AU$1,'2014(上) TFIDF'!$H$2:$L$46,5,FALSE)*B527</f>
        <v>1.6838681449157379E-3</v>
      </c>
    </row>
    <row r="528" spans="1:47">
      <c r="A528" s="18" t="s">
        <v>2279</v>
      </c>
      <c r="B528" s="18">
        <v>0.01</v>
      </c>
      <c r="C528" s="18">
        <f>VLOOKUP(C$1,'2014(上) TFIDF'!$H$2:$L$46,5,FALSE)*B528</f>
        <v>2.6116416064596486E-3</v>
      </c>
      <c r="D528" s="18">
        <f>VLOOKUP(D$1,'2014(上) TFIDF'!$H$2:$L$46,5,FALSE)*B528</f>
        <v>6.652925154257419E-3</v>
      </c>
      <c r="E528" s="18">
        <f>VLOOKUP(E$1,'2014(上) TFIDF'!$H$2:$L$46,5,FALSE)*B528</f>
        <v>0</v>
      </c>
      <c r="F528" s="18">
        <f>VLOOKUP(F$1,'2014(上) TFIDF'!$H$2:$L$46,5,FALSE)*B528</f>
        <v>0</v>
      </c>
      <c r="G528" s="18">
        <f>VLOOKUP(G$1,'2014(上) TFIDF'!$H$2:$L$46,5,FALSE)*B528</f>
        <v>2.3458924522594296E-3</v>
      </c>
      <c r="H528" s="18">
        <f>VLOOKUP(H$1,'2014(上) TFIDF'!$H$2:$L$46,5,FALSE)*B528</f>
        <v>3.7386315381352543E-3</v>
      </c>
      <c r="I528" s="18">
        <f>VLOOKUP(I$1,'2014(上) TFIDF'!$H$2:$L$46,5,FALSE)*B528</f>
        <v>0</v>
      </c>
      <c r="J528" s="18">
        <f>VLOOKUP(J$1,'2014(上) TFIDF'!$H$2:$L$46,5,FALSE)*B528</f>
        <v>3.495136021282581E-3</v>
      </c>
      <c r="K528" s="18">
        <f>VLOOKUP(K$1,'2014(上) TFIDF'!$H$2:$L$46,5,FALSE)*B528</f>
        <v>4.3665342261583161E-3</v>
      </c>
      <c r="L528" s="18">
        <f>VLOOKUP(L$1,'2014(上) TFIDF'!$H$2:$L$46,5,FALSE)*B528</f>
        <v>0</v>
      </c>
      <c r="M528" s="18">
        <f>VLOOKUP(M$1,'2014(上) TFIDF'!$H$2:$L$46,5,FALSE)*B528</f>
        <v>4.7489524250846973E-3</v>
      </c>
      <c r="N528" s="18">
        <f>VLOOKUP(N$1,'2014(上) TFIDF'!$H$2:$L$46,5,FALSE)*B528</f>
        <v>0</v>
      </c>
      <c r="O528" s="18">
        <f>VLOOKUP(O$1,'2014(上) TFIDF'!$H$2:$L$46,5,FALSE)*B528</f>
        <v>2.3458924522594296E-3</v>
      </c>
      <c r="P528" s="18">
        <f>VLOOKUP(P$1,'2014(上) TFIDF'!$H$2:$L$46,5,FALSE)*B528</f>
        <v>4.4376500343453282E-3</v>
      </c>
      <c r="Q528" s="18">
        <f>VLOOKUP(Q$1,'2014(上) TFIDF'!$H$2:$L$46,5,FALSE)*B528</f>
        <v>1.0103208869494428E-3</v>
      </c>
      <c r="R528" s="18">
        <f>VLOOKUP(R$1,'2014(上) TFIDF'!$H$2:$L$46,5,FALSE)*B528</f>
        <v>1.0103208869494428E-3</v>
      </c>
      <c r="S528" s="18">
        <f>VLOOKUP(S$1,'2014(上) TFIDF'!$H$2:$L$46,5,FALSE)*B528</f>
        <v>3.8466502017845657E-3</v>
      </c>
      <c r="T528" s="18">
        <f>VLOOKUP(T$1,'2014(上) TFIDF'!$H$2:$L$46,5,FALSE)*B528</f>
        <v>1.6013207195102058E-3</v>
      </c>
      <c r="U528" s="18">
        <f>VLOOKUP(U$1,'2014(上) TFIDF'!$H$2:$L$46,5,FALSE)*B528</f>
        <v>5.0053280104317248E-3</v>
      </c>
      <c r="V528" s="18">
        <f>VLOOKUP(V$1,'2014(上) TFIDF'!$H$2:$L$46,5,FALSE)*B528</f>
        <v>4.6322833803585338E-3</v>
      </c>
      <c r="W528" s="18">
        <f>VLOOKUP(W$1,'2014(上) TFIDF'!$H$2:$L$46,5,FALSE)*B528</f>
        <v>1.6013207195102058E-3</v>
      </c>
      <c r="X528" s="18">
        <f>VLOOKUP(X$1,'2014(上) TFIDF'!$H$2:$L$46,5,FALSE)*B528</f>
        <v>7.7372510177002012E-3</v>
      </c>
      <c r="Y528" s="18">
        <f>VLOOKUP(Y$1,'2014(上) TFIDF'!$H$2:$L$46,5,FALSE)*B528</f>
        <v>0</v>
      </c>
      <c r="Z528" s="18">
        <f>VLOOKUP(Z$1,'2014(上) TFIDF'!$H$2:$L$46,5,FALSE)*B528</f>
        <v>6.2735404318334433E-3</v>
      </c>
      <c r="AA528" s="18">
        <f>VLOOKUP(AA$1,'2014(上) TFIDF'!$H$2:$L$46,5,FALSE)*B528</f>
        <v>5.3768551131077582E-3</v>
      </c>
      <c r="AB528" s="18">
        <f>VLOOKUP(AB$1,'2014(上) TFIDF'!$H$2:$L$46,5,FALSE)*B528</f>
        <v>5.3399522576454599E-3</v>
      </c>
      <c r="AC528" s="18">
        <f>VLOOKUP(AC$1,'2014(上) TFIDF'!$H$2:$L$46,5,FALSE)*B528</f>
        <v>1.6013207195102058E-3</v>
      </c>
      <c r="AD528" s="18">
        <f>VLOOKUP(AD$1,'2014(上) TFIDF'!$H$2:$L$46,5,FALSE)*B528</f>
        <v>5.3768551131077582E-3</v>
      </c>
      <c r="AE528" s="18">
        <f>VLOOKUP(AE$1,'2014(上) TFIDF'!$H$2:$L$46,5,FALSE)*B528</f>
        <v>6.0619253216966573E-3</v>
      </c>
      <c r="AF528" s="18">
        <f>VLOOKUP(AF$1,'2014(上) TFIDF'!$H$2:$L$46,5,FALSE)*B528</f>
        <v>6.2931056240290648E-3</v>
      </c>
      <c r="AG528" s="18">
        <f>VLOOKUP(AG$1,'2014(上) TFIDF'!$H$2:$L$46,5,FALSE)*B528</f>
        <v>1.0103208869494428E-3</v>
      </c>
      <c r="AH528" s="18">
        <f>VLOOKUP(AH$1,'2014(上) TFIDF'!$H$2:$L$46,5,FALSE)*B528</f>
        <v>0</v>
      </c>
      <c r="AI528" s="18">
        <f>VLOOKUP(AI$1,'2014(上) TFIDF'!$H$2:$L$46,5,FALSE)*B528</f>
        <v>7.049291640804976E-3</v>
      </c>
      <c r="AJ528" s="18">
        <f>VLOOKUP(AJ$1,'2014(上) TFIDF'!$H$2:$L$46,5,FALSE)*B528</f>
        <v>4.9575340587190778E-3</v>
      </c>
      <c r="AK528" s="18">
        <f>VLOOKUP(AK$1,'2014(上) TFIDF'!$H$2:$L$46,5,FALSE)*B528</f>
        <v>5.9678549456685208E-3</v>
      </c>
      <c r="AL528" s="18">
        <f>VLOOKUP(AL$1,'2014(上) TFIDF'!$H$2:$L$46,5,FALSE)*B528</f>
        <v>5.3020907800287063E-3</v>
      </c>
      <c r="AM528" s="18">
        <f>VLOOKUP(AM$1,'2014(上) TFIDF'!$H$2:$L$46,5,FALSE)*B528</f>
        <v>6.2537090383891023E-3</v>
      </c>
      <c r="AN528" s="18">
        <f>VLOOKUP(AN$1,'2014(上) TFIDF'!$H$2:$L$46,5,FALSE)*B528</f>
        <v>3.0309626608483286E-3</v>
      </c>
      <c r="AO528" s="18">
        <f>VLOOKUP(AO$1,'2014(上) TFIDF'!$H$2:$L$46,5,FALSE)*B528</f>
        <v>0</v>
      </c>
      <c r="AP528" s="18">
        <f>VLOOKUP(AP$1,'2014(上) TFIDF'!$H$2:$L$46,5,FALSE)*B528</f>
        <v>1.6013207195102058E-3</v>
      </c>
      <c r="AQ528" s="18">
        <f>VLOOKUP(AQ$1,'2014(上) TFIDF'!$H$2:$L$46,5,FALSE)*B528</f>
        <v>5.8142830454800589E-3</v>
      </c>
      <c r="AR528" s="18">
        <f>VLOOKUP(AR$1,'2014(上) TFIDF'!$H$2:$L$46,5,FALSE)*B528</f>
        <v>4.9575340587190778E-3</v>
      </c>
      <c r="AS528" s="18">
        <f>VLOOKUP(AS$1,'2014(上) TFIDF'!$H$2:$L$46,5,FALSE)*B528</f>
        <v>2.3458924522594296E-3</v>
      </c>
      <c r="AT528" s="18">
        <f>VLOOKUP(AT$1,'2014(上) TFIDF'!$H$2:$L$46,5,FALSE)*B528</f>
        <v>2.3458924522594296E-3</v>
      </c>
      <c r="AU528" s="18">
        <f>VLOOKUP(AU$1,'2014(上) TFIDF'!$H$2:$L$46,5,FALSE)*B528</f>
        <v>5.0516044347472134E-3</v>
      </c>
    </row>
    <row r="529" spans="1:47">
      <c r="A529" s="18" t="s">
        <v>1900</v>
      </c>
      <c r="B529" s="18">
        <v>1.6666666666666668E-3</v>
      </c>
      <c r="C529" s="18">
        <f>VLOOKUP(C$1,'2014(上) TFIDF'!$H$2:$L$46,5,FALSE)*B529</f>
        <v>4.3527360107660816E-4</v>
      </c>
      <c r="D529" s="18">
        <f>VLOOKUP(D$1,'2014(上) TFIDF'!$H$2:$L$46,5,FALSE)*B529</f>
        <v>1.1088208590429032E-3</v>
      </c>
      <c r="E529" s="18">
        <f>VLOOKUP(E$1,'2014(上) TFIDF'!$H$2:$L$46,5,FALSE)*B529</f>
        <v>0</v>
      </c>
      <c r="F529" s="18">
        <f>VLOOKUP(F$1,'2014(上) TFIDF'!$H$2:$L$46,5,FALSE)*B529</f>
        <v>0</v>
      </c>
      <c r="G529" s="18">
        <f>VLOOKUP(G$1,'2014(上) TFIDF'!$H$2:$L$46,5,FALSE)*B529</f>
        <v>3.9098207537657163E-4</v>
      </c>
      <c r="H529" s="18">
        <f>VLOOKUP(H$1,'2014(上) TFIDF'!$H$2:$L$46,5,FALSE)*B529</f>
        <v>6.2310525635587575E-4</v>
      </c>
      <c r="I529" s="18">
        <f>VLOOKUP(I$1,'2014(上) TFIDF'!$H$2:$L$46,5,FALSE)*B529</f>
        <v>0</v>
      </c>
      <c r="J529" s="18">
        <f>VLOOKUP(J$1,'2014(上) TFIDF'!$H$2:$L$46,5,FALSE)*B529</f>
        <v>5.8252267021376353E-4</v>
      </c>
      <c r="K529" s="18">
        <f>VLOOKUP(K$1,'2014(上) TFIDF'!$H$2:$L$46,5,FALSE)*B529</f>
        <v>7.2775570435971927E-4</v>
      </c>
      <c r="L529" s="18">
        <f>VLOOKUP(L$1,'2014(上) TFIDF'!$H$2:$L$46,5,FALSE)*B529</f>
        <v>0</v>
      </c>
      <c r="M529" s="18">
        <f>VLOOKUP(M$1,'2014(上) TFIDF'!$H$2:$L$46,5,FALSE)*B529</f>
        <v>7.9149207084744952E-4</v>
      </c>
      <c r="N529" s="18">
        <f>VLOOKUP(N$1,'2014(上) TFIDF'!$H$2:$L$46,5,FALSE)*B529</f>
        <v>0</v>
      </c>
      <c r="O529" s="18">
        <f>VLOOKUP(O$1,'2014(上) TFIDF'!$H$2:$L$46,5,FALSE)*B529</f>
        <v>3.9098207537657163E-4</v>
      </c>
      <c r="P529" s="18">
        <f>VLOOKUP(P$1,'2014(上) TFIDF'!$H$2:$L$46,5,FALSE)*B529</f>
        <v>7.3960833905755471E-4</v>
      </c>
      <c r="Q529" s="18">
        <f>VLOOKUP(Q$1,'2014(上) TFIDF'!$H$2:$L$46,5,FALSE)*B529</f>
        <v>1.6838681449157382E-4</v>
      </c>
      <c r="R529" s="18">
        <f>VLOOKUP(R$1,'2014(上) TFIDF'!$H$2:$L$46,5,FALSE)*B529</f>
        <v>1.6838681449157382E-4</v>
      </c>
      <c r="S529" s="18">
        <f>VLOOKUP(S$1,'2014(上) TFIDF'!$H$2:$L$46,5,FALSE)*B529</f>
        <v>6.4110836696409425E-4</v>
      </c>
      <c r="T529" s="18">
        <f>VLOOKUP(T$1,'2014(上) TFIDF'!$H$2:$L$46,5,FALSE)*B529</f>
        <v>2.6688678658503434E-4</v>
      </c>
      <c r="U529" s="18">
        <f>VLOOKUP(U$1,'2014(上) TFIDF'!$H$2:$L$46,5,FALSE)*B529</f>
        <v>8.3422133507195413E-4</v>
      </c>
      <c r="V529" s="18">
        <f>VLOOKUP(V$1,'2014(上) TFIDF'!$H$2:$L$46,5,FALSE)*B529</f>
        <v>7.7204723005975574E-4</v>
      </c>
      <c r="W529" s="18">
        <f>VLOOKUP(W$1,'2014(上) TFIDF'!$H$2:$L$46,5,FALSE)*B529</f>
        <v>2.6688678658503434E-4</v>
      </c>
      <c r="X529" s="18">
        <f>VLOOKUP(X$1,'2014(上) TFIDF'!$H$2:$L$46,5,FALSE)*B529</f>
        <v>1.2895418362833669E-3</v>
      </c>
      <c r="Y529" s="18">
        <f>VLOOKUP(Y$1,'2014(上) TFIDF'!$H$2:$L$46,5,FALSE)*B529</f>
        <v>0</v>
      </c>
      <c r="Z529" s="18">
        <f>VLOOKUP(Z$1,'2014(上) TFIDF'!$H$2:$L$46,5,FALSE)*B529</f>
        <v>1.0455900719722406E-3</v>
      </c>
      <c r="AA529" s="18">
        <f>VLOOKUP(AA$1,'2014(上) TFIDF'!$H$2:$L$46,5,FALSE)*B529</f>
        <v>8.9614251885129304E-4</v>
      </c>
      <c r="AB529" s="18">
        <f>VLOOKUP(AB$1,'2014(上) TFIDF'!$H$2:$L$46,5,FALSE)*B529</f>
        <v>8.8999204294090998E-4</v>
      </c>
      <c r="AC529" s="18">
        <f>VLOOKUP(AC$1,'2014(上) TFIDF'!$H$2:$L$46,5,FALSE)*B529</f>
        <v>2.6688678658503434E-4</v>
      </c>
      <c r="AD529" s="18">
        <f>VLOOKUP(AD$1,'2014(上) TFIDF'!$H$2:$L$46,5,FALSE)*B529</f>
        <v>8.9614251885129304E-4</v>
      </c>
      <c r="AE529" s="18">
        <f>VLOOKUP(AE$1,'2014(上) TFIDF'!$H$2:$L$46,5,FALSE)*B529</f>
        <v>1.010320886949443E-3</v>
      </c>
      <c r="AF529" s="18">
        <f>VLOOKUP(AF$1,'2014(上) TFIDF'!$H$2:$L$46,5,FALSE)*B529</f>
        <v>1.0488509373381776E-3</v>
      </c>
      <c r="AG529" s="18">
        <f>VLOOKUP(AG$1,'2014(上) TFIDF'!$H$2:$L$46,5,FALSE)*B529</f>
        <v>1.6838681449157382E-4</v>
      </c>
      <c r="AH529" s="18">
        <f>VLOOKUP(AH$1,'2014(上) TFIDF'!$H$2:$L$46,5,FALSE)*B529</f>
        <v>0</v>
      </c>
      <c r="AI529" s="18">
        <f>VLOOKUP(AI$1,'2014(上) TFIDF'!$H$2:$L$46,5,FALSE)*B529</f>
        <v>1.1748819401341626E-3</v>
      </c>
      <c r="AJ529" s="18">
        <f>VLOOKUP(AJ$1,'2014(上) TFIDF'!$H$2:$L$46,5,FALSE)*B529</f>
        <v>8.2625567645317963E-4</v>
      </c>
      <c r="AK529" s="18">
        <f>VLOOKUP(AK$1,'2014(上) TFIDF'!$H$2:$L$46,5,FALSE)*B529</f>
        <v>9.9464249094475339E-4</v>
      </c>
      <c r="AL529" s="18">
        <f>VLOOKUP(AL$1,'2014(上) TFIDF'!$H$2:$L$46,5,FALSE)*B529</f>
        <v>8.8368179667145112E-4</v>
      </c>
      <c r="AM529" s="18">
        <f>VLOOKUP(AM$1,'2014(上) TFIDF'!$H$2:$L$46,5,FALSE)*B529</f>
        <v>1.0422848397315171E-3</v>
      </c>
      <c r="AN529" s="18">
        <f>VLOOKUP(AN$1,'2014(上) TFIDF'!$H$2:$L$46,5,FALSE)*B529</f>
        <v>5.0516044347472151E-4</v>
      </c>
      <c r="AO529" s="18">
        <f>VLOOKUP(AO$1,'2014(上) TFIDF'!$H$2:$L$46,5,FALSE)*B529</f>
        <v>0</v>
      </c>
      <c r="AP529" s="18">
        <f>VLOOKUP(AP$1,'2014(上) TFIDF'!$H$2:$L$46,5,FALSE)*B529</f>
        <v>2.6688678658503434E-4</v>
      </c>
      <c r="AQ529" s="18">
        <f>VLOOKUP(AQ$1,'2014(上) TFIDF'!$H$2:$L$46,5,FALSE)*B529</f>
        <v>9.6904717424667656E-4</v>
      </c>
      <c r="AR529" s="18">
        <f>VLOOKUP(AR$1,'2014(上) TFIDF'!$H$2:$L$46,5,FALSE)*B529</f>
        <v>8.2625567645317963E-4</v>
      </c>
      <c r="AS529" s="18">
        <f>VLOOKUP(AS$1,'2014(上) TFIDF'!$H$2:$L$46,5,FALSE)*B529</f>
        <v>3.9098207537657163E-4</v>
      </c>
      <c r="AT529" s="18">
        <f>VLOOKUP(AT$1,'2014(上) TFIDF'!$H$2:$L$46,5,FALSE)*B529</f>
        <v>3.9098207537657163E-4</v>
      </c>
      <c r="AU529" s="18">
        <f>VLOOKUP(AU$1,'2014(上) TFIDF'!$H$2:$L$46,5,FALSE)*B529</f>
        <v>8.4193407245786893E-4</v>
      </c>
    </row>
    <row r="530" spans="1:47">
      <c r="A530" s="18" t="s">
        <v>8638</v>
      </c>
      <c r="B530" s="18">
        <v>3.3333333333333335E-3</v>
      </c>
      <c r="C530" s="18">
        <f>VLOOKUP(C$1,'2014(上) TFIDF'!$H$2:$L$46,5,FALSE)*B530</f>
        <v>8.7054720215321631E-4</v>
      </c>
      <c r="D530" s="18">
        <f>VLOOKUP(D$1,'2014(上) TFIDF'!$H$2:$L$46,5,FALSE)*B530</f>
        <v>2.2176417180858063E-3</v>
      </c>
      <c r="E530" s="18">
        <f>VLOOKUP(E$1,'2014(上) TFIDF'!$H$2:$L$46,5,FALSE)*B530</f>
        <v>0</v>
      </c>
      <c r="F530" s="18">
        <f>VLOOKUP(F$1,'2014(上) TFIDF'!$H$2:$L$46,5,FALSE)*B530</f>
        <v>0</v>
      </c>
      <c r="G530" s="18">
        <f>VLOOKUP(G$1,'2014(上) TFIDF'!$H$2:$L$46,5,FALSE)*B530</f>
        <v>7.8196415075314327E-4</v>
      </c>
      <c r="H530" s="18">
        <f>VLOOKUP(H$1,'2014(上) TFIDF'!$H$2:$L$46,5,FALSE)*B530</f>
        <v>1.2462105127117515E-3</v>
      </c>
      <c r="I530" s="18">
        <f>VLOOKUP(I$1,'2014(上) TFIDF'!$H$2:$L$46,5,FALSE)*B530</f>
        <v>0</v>
      </c>
      <c r="J530" s="18">
        <f>VLOOKUP(J$1,'2014(上) TFIDF'!$H$2:$L$46,5,FALSE)*B530</f>
        <v>1.1650453404275271E-3</v>
      </c>
      <c r="K530" s="18">
        <f>VLOOKUP(K$1,'2014(上) TFIDF'!$H$2:$L$46,5,FALSE)*B530</f>
        <v>1.4555114087194385E-3</v>
      </c>
      <c r="L530" s="18">
        <f>VLOOKUP(L$1,'2014(上) TFIDF'!$H$2:$L$46,5,FALSE)*B530</f>
        <v>0</v>
      </c>
      <c r="M530" s="18">
        <f>VLOOKUP(M$1,'2014(上) TFIDF'!$H$2:$L$46,5,FALSE)*B530</f>
        <v>1.582984141694899E-3</v>
      </c>
      <c r="N530" s="18">
        <f>VLOOKUP(N$1,'2014(上) TFIDF'!$H$2:$L$46,5,FALSE)*B530</f>
        <v>0</v>
      </c>
      <c r="O530" s="18">
        <f>VLOOKUP(O$1,'2014(上) TFIDF'!$H$2:$L$46,5,FALSE)*B530</f>
        <v>7.8196415075314327E-4</v>
      </c>
      <c r="P530" s="18">
        <f>VLOOKUP(P$1,'2014(上) TFIDF'!$H$2:$L$46,5,FALSE)*B530</f>
        <v>1.4792166781151094E-3</v>
      </c>
      <c r="Q530" s="18">
        <f>VLOOKUP(Q$1,'2014(上) TFIDF'!$H$2:$L$46,5,FALSE)*B530</f>
        <v>3.3677362898314764E-4</v>
      </c>
      <c r="R530" s="18">
        <f>VLOOKUP(R$1,'2014(上) TFIDF'!$H$2:$L$46,5,FALSE)*B530</f>
        <v>3.3677362898314764E-4</v>
      </c>
      <c r="S530" s="18">
        <f>VLOOKUP(S$1,'2014(上) TFIDF'!$H$2:$L$46,5,FALSE)*B530</f>
        <v>1.2822167339281885E-3</v>
      </c>
      <c r="T530" s="18">
        <f>VLOOKUP(T$1,'2014(上) TFIDF'!$H$2:$L$46,5,FALSE)*B530</f>
        <v>5.3377357317006867E-4</v>
      </c>
      <c r="U530" s="18">
        <f>VLOOKUP(U$1,'2014(上) TFIDF'!$H$2:$L$46,5,FALSE)*B530</f>
        <v>1.6684426701439083E-3</v>
      </c>
      <c r="V530" s="18">
        <f>VLOOKUP(V$1,'2014(上) TFIDF'!$H$2:$L$46,5,FALSE)*B530</f>
        <v>1.5440944601195115E-3</v>
      </c>
      <c r="W530" s="18">
        <f>VLOOKUP(W$1,'2014(上) TFIDF'!$H$2:$L$46,5,FALSE)*B530</f>
        <v>5.3377357317006867E-4</v>
      </c>
      <c r="X530" s="18">
        <f>VLOOKUP(X$1,'2014(上) TFIDF'!$H$2:$L$46,5,FALSE)*B530</f>
        <v>2.5790836725667339E-3</v>
      </c>
      <c r="Y530" s="18">
        <f>VLOOKUP(Y$1,'2014(上) TFIDF'!$H$2:$L$46,5,FALSE)*B530</f>
        <v>0</v>
      </c>
      <c r="Z530" s="18">
        <f>VLOOKUP(Z$1,'2014(上) TFIDF'!$H$2:$L$46,5,FALSE)*B530</f>
        <v>2.0911801439444811E-3</v>
      </c>
      <c r="AA530" s="18">
        <f>VLOOKUP(AA$1,'2014(上) TFIDF'!$H$2:$L$46,5,FALSE)*B530</f>
        <v>1.7922850377025861E-3</v>
      </c>
      <c r="AB530" s="18">
        <f>VLOOKUP(AB$1,'2014(上) TFIDF'!$H$2:$L$46,5,FALSE)*B530</f>
        <v>1.77998408588182E-3</v>
      </c>
      <c r="AC530" s="18">
        <f>VLOOKUP(AC$1,'2014(上) TFIDF'!$H$2:$L$46,5,FALSE)*B530</f>
        <v>5.3377357317006867E-4</v>
      </c>
      <c r="AD530" s="18">
        <f>VLOOKUP(AD$1,'2014(上) TFIDF'!$H$2:$L$46,5,FALSE)*B530</f>
        <v>1.7922850377025861E-3</v>
      </c>
      <c r="AE530" s="18">
        <f>VLOOKUP(AE$1,'2014(上) TFIDF'!$H$2:$L$46,5,FALSE)*B530</f>
        <v>2.0206417738988861E-3</v>
      </c>
      <c r="AF530" s="18">
        <f>VLOOKUP(AF$1,'2014(上) TFIDF'!$H$2:$L$46,5,FALSE)*B530</f>
        <v>2.0977018746763552E-3</v>
      </c>
      <c r="AG530" s="18">
        <f>VLOOKUP(AG$1,'2014(上) TFIDF'!$H$2:$L$46,5,FALSE)*B530</f>
        <v>3.3677362898314764E-4</v>
      </c>
      <c r="AH530" s="18">
        <f>VLOOKUP(AH$1,'2014(上) TFIDF'!$H$2:$L$46,5,FALSE)*B530</f>
        <v>0</v>
      </c>
      <c r="AI530" s="18">
        <f>VLOOKUP(AI$1,'2014(上) TFIDF'!$H$2:$L$46,5,FALSE)*B530</f>
        <v>2.3497638802683252E-3</v>
      </c>
      <c r="AJ530" s="18">
        <f>VLOOKUP(AJ$1,'2014(上) TFIDF'!$H$2:$L$46,5,FALSE)*B530</f>
        <v>1.6525113529063593E-3</v>
      </c>
      <c r="AK530" s="18">
        <f>VLOOKUP(AK$1,'2014(上) TFIDF'!$H$2:$L$46,5,FALSE)*B530</f>
        <v>1.9892849818895068E-3</v>
      </c>
      <c r="AL530" s="18">
        <f>VLOOKUP(AL$1,'2014(上) TFIDF'!$H$2:$L$46,5,FALSE)*B530</f>
        <v>1.7673635933429022E-3</v>
      </c>
      <c r="AM530" s="18">
        <f>VLOOKUP(AM$1,'2014(上) TFIDF'!$H$2:$L$46,5,FALSE)*B530</f>
        <v>2.0845696794630341E-3</v>
      </c>
      <c r="AN530" s="18">
        <f>VLOOKUP(AN$1,'2014(上) TFIDF'!$H$2:$L$46,5,FALSE)*B530</f>
        <v>1.010320886949443E-3</v>
      </c>
      <c r="AO530" s="18">
        <f>VLOOKUP(AO$1,'2014(上) TFIDF'!$H$2:$L$46,5,FALSE)*B530</f>
        <v>0</v>
      </c>
      <c r="AP530" s="18">
        <f>VLOOKUP(AP$1,'2014(上) TFIDF'!$H$2:$L$46,5,FALSE)*B530</f>
        <v>5.3377357317006867E-4</v>
      </c>
      <c r="AQ530" s="18">
        <f>VLOOKUP(AQ$1,'2014(上) TFIDF'!$H$2:$L$46,5,FALSE)*B530</f>
        <v>1.9380943484933531E-3</v>
      </c>
      <c r="AR530" s="18">
        <f>VLOOKUP(AR$1,'2014(上) TFIDF'!$H$2:$L$46,5,FALSE)*B530</f>
        <v>1.6525113529063593E-3</v>
      </c>
      <c r="AS530" s="18">
        <f>VLOOKUP(AS$1,'2014(上) TFIDF'!$H$2:$L$46,5,FALSE)*B530</f>
        <v>7.8196415075314327E-4</v>
      </c>
      <c r="AT530" s="18">
        <f>VLOOKUP(AT$1,'2014(上) TFIDF'!$H$2:$L$46,5,FALSE)*B530</f>
        <v>7.8196415075314327E-4</v>
      </c>
      <c r="AU530" s="18">
        <f>VLOOKUP(AU$1,'2014(上) TFIDF'!$H$2:$L$46,5,FALSE)*B530</f>
        <v>1.6838681449157379E-3</v>
      </c>
    </row>
    <row r="531" spans="1:47">
      <c r="A531" s="18" t="s">
        <v>8463</v>
      </c>
      <c r="B531" s="18">
        <v>0.01</v>
      </c>
      <c r="C531" s="18">
        <f>VLOOKUP(C$1,'2014(上) TFIDF'!$H$2:$L$46,5,FALSE)*B531</f>
        <v>2.6116416064596486E-3</v>
      </c>
      <c r="D531" s="18">
        <f>VLOOKUP(D$1,'2014(上) TFIDF'!$H$2:$L$46,5,FALSE)*B531</f>
        <v>6.652925154257419E-3</v>
      </c>
      <c r="E531" s="18">
        <f>VLOOKUP(E$1,'2014(上) TFIDF'!$H$2:$L$46,5,FALSE)*B531</f>
        <v>0</v>
      </c>
      <c r="F531" s="18">
        <f>VLOOKUP(F$1,'2014(上) TFIDF'!$H$2:$L$46,5,FALSE)*B531</f>
        <v>0</v>
      </c>
      <c r="G531" s="18">
        <f>VLOOKUP(G$1,'2014(上) TFIDF'!$H$2:$L$46,5,FALSE)*B531</f>
        <v>2.3458924522594296E-3</v>
      </c>
      <c r="H531" s="18">
        <f>VLOOKUP(H$1,'2014(上) TFIDF'!$H$2:$L$46,5,FALSE)*B531</f>
        <v>3.7386315381352543E-3</v>
      </c>
      <c r="I531" s="18">
        <f>VLOOKUP(I$1,'2014(上) TFIDF'!$H$2:$L$46,5,FALSE)*B531</f>
        <v>0</v>
      </c>
      <c r="J531" s="18">
        <f>VLOOKUP(J$1,'2014(上) TFIDF'!$H$2:$L$46,5,FALSE)*B531</f>
        <v>3.495136021282581E-3</v>
      </c>
      <c r="K531" s="18">
        <f>VLOOKUP(K$1,'2014(上) TFIDF'!$H$2:$L$46,5,FALSE)*B531</f>
        <v>4.3665342261583161E-3</v>
      </c>
      <c r="L531" s="18">
        <f>VLOOKUP(L$1,'2014(上) TFIDF'!$H$2:$L$46,5,FALSE)*B531</f>
        <v>0</v>
      </c>
      <c r="M531" s="18">
        <f>VLOOKUP(M$1,'2014(上) TFIDF'!$H$2:$L$46,5,FALSE)*B531</f>
        <v>4.7489524250846973E-3</v>
      </c>
      <c r="N531" s="18">
        <f>VLOOKUP(N$1,'2014(上) TFIDF'!$H$2:$L$46,5,FALSE)*B531</f>
        <v>0</v>
      </c>
      <c r="O531" s="18">
        <f>VLOOKUP(O$1,'2014(上) TFIDF'!$H$2:$L$46,5,FALSE)*B531</f>
        <v>2.3458924522594296E-3</v>
      </c>
      <c r="P531" s="18">
        <f>VLOOKUP(P$1,'2014(上) TFIDF'!$H$2:$L$46,5,FALSE)*B531</f>
        <v>4.4376500343453282E-3</v>
      </c>
      <c r="Q531" s="18">
        <f>VLOOKUP(Q$1,'2014(上) TFIDF'!$H$2:$L$46,5,FALSE)*B531</f>
        <v>1.0103208869494428E-3</v>
      </c>
      <c r="R531" s="18">
        <f>VLOOKUP(R$1,'2014(上) TFIDF'!$H$2:$L$46,5,FALSE)*B531</f>
        <v>1.0103208869494428E-3</v>
      </c>
      <c r="S531" s="18">
        <f>VLOOKUP(S$1,'2014(上) TFIDF'!$H$2:$L$46,5,FALSE)*B531</f>
        <v>3.8466502017845657E-3</v>
      </c>
      <c r="T531" s="18">
        <f>VLOOKUP(T$1,'2014(上) TFIDF'!$H$2:$L$46,5,FALSE)*B531</f>
        <v>1.6013207195102058E-3</v>
      </c>
      <c r="U531" s="18">
        <f>VLOOKUP(U$1,'2014(上) TFIDF'!$H$2:$L$46,5,FALSE)*B531</f>
        <v>5.0053280104317248E-3</v>
      </c>
      <c r="V531" s="18">
        <f>VLOOKUP(V$1,'2014(上) TFIDF'!$H$2:$L$46,5,FALSE)*B531</f>
        <v>4.6322833803585338E-3</v>
      </c>
      <c r="W531" s="18">
        <f>VLOOKUP(W$1,'2014(上) TFIDF'!$H$2:$L$46,5,FALSE)*B531</f>
        <v>1.6013207195102058E-3</v>
      </c>
      <c r="X531" s="18">
        <f>VLOOKUP(X$1,'2014(上) TFIDF'!$H$2:$L$46,5,FALSE)*B531</f>
        <v>7.7372510177002012E-3</v>
      </c>
      <c r="Y531" s="18">
        <f>VLOOKUP(Y$1,'2014(上) TFIDF'!$H$2:$L$46,5,FALSE)*B531</f>
        <v>0</v>
      </c>
      <c r="Z531" s="18">
        <f>VLOOKUP(Z$1,'2014(上) TFIDF'!$H$2:$L$46,5,FALSE)*B531</f>
        <v>6.2735404318334433E-3</v>
      </c>
      <c r="AA531" s="18">
        <f>VLOOKUP(AA$1,'2014(上) TFIDF'!$H$2:$L$46,5,FALSE)*B531</f>
        <v>5.3768551131077582E-3</v>
      </c>
      <c r="AB531" s="18">
        <f>VLOOKUP(AB$1,'2014(上) TFIDF'!$H$2:$L$46,5,FALSE)*B531</f>
        <v>5.3399522576454599E-3</v>
      </c>
      <c r="AC531" s="18">
        <f>VLOOKUP(AC$1,'2014(上) TFIDF'!$H$2:$L$46,5,FALSE)*B531</f>
        <v>1.6013207195102058E-3</v>
      </c>
      <c r="AD531" s="18">
        <f>VLOOKUP(AD$1,'2014(上) TFIDF'!$H$2:$L$46,5,FALSE)*B531</f>
        <v>5.3768551131077582E-3</v>
      </c>
      <c r="AE531" s="18">
        <f>VLOOKUP(AE$1,'2014(上) TFIDF'!$H$2:$L$46,5,FALSE)*B531</f>
        <v>6.0619253216966573E-3</v>
      </c>
      <c r="AF531" s="18">
        <f>VLOOKUP(AF$1,'2014(上) TFIDF'!$H$2:$L$46,5,FALSE)*B531</f>
        <v>6.2931056240290648E-3</v>
      </c>
      <c r="AG531" s="18">
        <f>VLOOKUP(AG$1,'2014(上) TFIDF'!$H$2:$L$46,5,FALSE)*B531</f>
        <v>1.0103208869494428E-3</v>
      </c>
      <c r="AH531" s="18">
        <f>VLOOKUP(AH$1,'2014(上) TFIDF'!$H$2:$L$46,5,FALSE)*B531</f>
        <v>0</v>
      </c>
      <c r="AI531" s="18">
        <f>VLOOKUP(AI$1,'2014(上) TFIDF'!$H$2:$L$46,5,FALSE)*B531</f>
        <v>7.049291640804976E-3</v>
      </c>
      <c r="AJ531" s="18">
        <f>VLOOKUP(AJ$1,'2014(上) TFIDF'!$H$2:$L$46,5,FALSE)*B531</f>
        <v>4.9575340587190778E-3</v>
      </c>
      <c r="AK531" s="18">
        <f>VLOOKUP(AK$1,'2014(上) TFIDF'!$H$2:$L$46,5,FALSE)*B531</f>
        <v>5.9678549456685208E-3</v>
      </c>
      <c r="AL531" s="18">
        <f>VLOOKUP(AL$1,'2014(上) TFIDF'!$H$2:$L$46,5,FALSE)*B531</f>
        <v>5.3020907800287063E-3</v>
      </c>
      <c r="AM531" s="18">
        <f>VLOOKUP(AM$1,'2014(上) TFIDF'!$H$2:$L$46,5,FALSE)*B531</f>
        <v>6.2537090383891023E-3</v>
      </c>
      <c r="AN531" s="18">
        <f>VLOOKUP(AN$1,'2014(上) TFIDF'!$H$2:$L$46,5,FALSE)*B531</f>
        <v>3.0309626608483286E-3</v>
      </c>
      <c r="AO531" s="18">
        <f>VLOOKUP(AO$1,'2014(上) TFIDF'!$H$2:$L$46,5,FALSE)*B531</f>
        <v>0</v>
      </c>
      <c r="AP531" s="18">
        <f>VLOOKUP(AP$1,'2014(上) TFIDF'!$H$2:$L$46,5,FALSE)*B531</f>
        <v>1.6013207195102058E-3</v>
      </c>
      <c r="AQ531" s="18">
        <f>VLOOKUP(AQ$1,'2014(上) TFIDF'!$H$2:$L$46,5,FALSE)*B531</f>
        <v>5.8142830454800589E-3</v>
      </c>
      <c r="AR531" s="18">
        <f>VLOOKUP(AR$1,'2014(上) TFIDF'!$H$2:$L$46,5,FALSE)*B531</f>
        <v>4.9575340587190778E-3</v>
      </c>
      <c r="AS531" s="18">
        <f>VLOOKUP(AS$1,'2014(上) TFIDF'!$H$2:$L$46,5,FALSE)*B531</f>
        <v>2.3458924522594296E-3</v>
      </c>
      <c r="AT531" s="18">
        <f>VLOOKUP(AT$1,'2014(上) TFIDF'!$H$2:$L$46,5,FALSE)*B531</f>
        <v>2.3458924522594296E-3</v>
      </c>
      <c r="AU531" s="18">
        <f>VLOOKUP(AU$1,'2014(上) TFIDF'!$H$2:$L$46,5,FALSE)*B531</f>
        <v>5.0516044347472134E-3</v>
      </c>
    </row>
    <row r="532" spans="1:47">
      <c r="A532" s="18" t="s">
        <v>6632</v>
      </c>
      <c r="B532" s="18">
        <v>2.5000000000000001E-3</v>
      </c>
      <c r="C532" s="18">
        <f>VLOOKUP(C$1,'2014(上) TFIDF'!$H$2:$L$46,5,FALSE)*B532</f>
        <v>6.5291040161491215E-4</v>
      </c>
      <c r="D532" s="18">
        <f>VLOOKUP(D$1,'2014(上) TFIDF'!$H$2:$L$46,5,FALSE)*B532</f>
        <v>1.6632312885643547E-3</v>
      </c>
      <c r="E532" s="18">
        <f>VLOOKUP(E$1,'2014(上) TFIDF'!$H$2:$L$46,5,FALSE)*B532</f>
        <v>0</v>
      </c>
      <c r="F532" s="18">
        <f>VLOOKUP(F$1,'2014(上) TFIDF'!$H$2:$L$46,5,FALSE)*B532</f>
        <v>0</v>
      </c>
      <c r="G532" s="18">
        <f>VLOOKUP(G$1,'2014(上) TFIDF'!$H$2:$L$46,5,FALSE)*B532</f>
        <v>5.864731130648574E-4</v>
      </c>
      <c r="H532" s="18">
        <f>VLOOKUP(H$1,'2014(上) TFIDF'!$H$2:$L$46,5,FALSE)*B532</f>
        <v>9.3465788453381358E-4</v>
      </c>
      <c r="I532" s="18">
        <f>VLOOKUP(I$1,'2014(上) TFIDF'!$H$2:$L$46,5,FALSE)*B532</f>
        <v>0</v>
      </c>
      <c r="J532" s="18">
        <f>VLOOKUP(J$1,'2014(上) TFIDF'!$H$2:$L$46,5,FALSE)*B532</f>
        <v>8.7378400532064525E-4</v>
      </c>
      <c r="K532" s="18">
        <f>VLOOKUP(K$1,'2014(上) TFIDF'!$H$2:$L$46,5,FALSE)*B532</f>
        <v>1.091633556539579E-3</v>
      </c>
      <c r="L532" s="18">
        <f>VLOOKUP(L$1,'2014(上) TFIDF'!$H$2:$L$46,5,FALSE)*B532</f>
        <v>0</v>
      </c>
      <c r="M532" s="18">
        <f>VLOOKUP(M$1,'2014(上) TFIDF'!$H$2:$L$46,5,FALSE)*B532</f>
        <v>1.1872381062711743E-3</v>
      </c>
      <c r="N532" s="18">
        <f>VLOOKUP(N$1,'2014(上) TFIDF'!$H$2:$L$46,5,FALSE)*B532</f>
        <v>0</v>
      </c>
      <c r="O532" s="18">
        <f>VLOOKUP(O$1,'2014(上) TFIDF'!$H$2:$L$46,5,FALSE)*B532</f>
        <v>5.864731130648574E-4</v>
      </c>
      <c r="P532" s="18">
        <f>VLOOKUP(P$1,'2014(上) TFIDF'!$H$2:$L$46,5,FALSE)*B532</f>
        <v>1.1094125085863321E-3</v>
      </c>
      <c r="Q532" s="18">
        <f>VLOOKUP(Q$1,'2014(上) TFIDF'!$H$2:$L$46,5,FALSE)*B532</f>
        <v>2.525802217373607E-4</v>
      </c>
      <c r="R532" s="18">
        <f>VLOOKUP(R$1,'2014(上) TFIDF'!$H$2:$L$46,5,FALSE)*B532</f>
        <v>2.525802217373607E-4</v>
      </c>
      <c r="S532" s="18">
        <f>VLOOKUP(S$1,'2014(上) TFIDF'!$H$2:$L$46,5,FALSE)*B532</f>
        <v>9.6166255044614142E-4</v>
      </c>
      <c r="T532" s="18">
        <f>VLOOKUP(T$1,'2014(上) TFIDF'!$H$2:$L$46,5,FALSE)*B532</f>
        <v>4.0033017987755145E-4</v>
      </c>
      <c r="U532" s="18">
        <f>VLOOKUP(U$1,'2014(上) TFIDF'!$H$2:$L$46,5,FALSE)*B532</f>
        <v>1.2513320026079312E-3</v>
      </c>
      <c r="V532" s="18">
        <f>VLOOKUP(V$1,'2014(上) TFIDF'!$H$2:$L$46,5,FALSE)*B532</f>
        <v>1.1580708450896334E-3</v>
      </c>
      <c r="W532" s="18">
        <f>VLOOKUP(W$1,'2014(上) TFIDF'!$H$2:$L$46,5,FALSE)*B532</f>
        <v>4.0033017987755145E-4</v>
      </c>
      <c r="X532" s="18">
        <f>VLOOKUP(X$1,'2014(上) TFIDF'!$H$2:$L$46,5,FALSE)*B532</f>
        <v>1.9343127544250503E-3</v>
      </c>
      <c r="Y532" s="18">
        <f>VLOOKUP(Y$1,'2014(上) TFIDF'!$H$2:$L$46,5,FALSE)*B532</f>
        <v>0</v>
      </c>
      <c r="Z532" s="18">
        <f>VLOOKUP(Z$1,'2014(上) TFIDF'!$H$2:$L$46,5,FALSE)*B532</f>
        <v>1.5683851079583608E-3</v>
      </c>
      <c r="AA532" s="18">
        <f>VLOOKUP(AA$1,'2014(上) TFIDF'!$H$2:$L$46,5,FALSE)*B532</f>
        <v>1.3442137782769396E-3</v>
      </c>
      <c r="AB532" s="18">
        <f>VLOOKUP(AB$1,'2014(上) TFIDF'!$H$2:$L$46,5,FALSE)*B532</f>
        <v>1.334988064411365E-3</v>
      </c>
      <c r="AC532" s="18">
        <f>VLOOKUP(AC$1,'2014(上) TFIDF'!$H$2:$L$46,5,FALSE)*B532</f>
        <v>4.0033017987755145E-4</v>
      </c>
      <c r="AD532" s="18">
        <f>VLOOKUP(AD$1,'2014(上) TFIDF'!$H$2:$L$46,5,FALSE)*B532</f>
        <v>1.3442137782769396E-3</v>
      </c>
      <c r="AE532" s="18">
        <f>VLOOKUP(AE$1,'2014(上) TFIDF'!$H$2:$L$46,5,FALSE)*B532</f>
        <v>1.5154813304241643E-3</v>
      </c>
      <c r="AF532" s="18">
        <f>VLOOKUP(AF$1,'2014(上) TFIDF'!$H$2:$L$46,5,FALSE)*B532</f>
        <v>1.5732764060072662E-3</v>
      </c>
      <c r="AG532" s="18">
        <f>VLOOKUP(AG$1,'2014(上) TFIDF'!$H$2:$L$46,5,FALSE)*B532</f>
        <v>2.525802217373607E-4</v>
      </c>
      <c r="AH532" s="18">
        <f>VLOOKUP(AH$1,'2014(上) TFIDF'!$H$2:$L$46,5,FALSE)*B532</f>
        <v>0</v>
      </c>
      <c r="AI532" s="18">
        <f>VLOOKUP(AI$1,'2014(上) TFIDF'!$H$2:$L$46,5,FALSE)*B532</f>
        <v>1.762322910201244E-3</v>
      </c>
      <c r="AJ532" s="18">
        <f>VLOOKUP(AJ$1,'2014(上) TFIDF'!$H$2:$L$46,5,FALSE)*B532</f>
        <v>1.2393835146797694E-3</v>
      </c>
      <c r="AK532" s="18">
        <f>VLOOKUP(AK$1,'2014(上) TFIDF'!$H$2:$L$46,5,FALSE)*B532</f>
        <v>1.4919637364171302E-3</v>
      </c>
      <c r="AL532" s="18">
        <f>VLOOKUP(AL$1,'2014(上) TFIDF'!$H$2:$L$46,5,FALSE)*B532</f>
        <v>1.3255226950071766E-3</v>
      </c>
      <c r="AM532" s="18">
        <f>VLOOKUP(AM$1,'2014(上) TFIDF'!$H$2:$L$46,5,FALSE)*B532</f>
        <v>1.5634272595972756E-3</v>
      </c>
      <c r="AN532" s="18">
        <f>VLOOKUP(AN$1,'2014(上) TFIDF'!$H$2:$L$46,5,FALSE)*B532</f>
        <v>7.5774066521208216E-4</v>
      </c>
      <c r="AO532" s="18">
        <f>VLOOKUP(AO$1,'2014(上) TFIDF'!$H$2:$L$46,5,FALSE)*B532</f>
        <v>0</v>
      </c>
      <c r="AP532" s="18">
        <f>VLOOKUP(AP$1,'2014(上) TFIDF'!$H$2:$L$46,5,FALSE)*B532</f>
        <v>4.0033017987755145E-4</v>
      </c>
      <c r="AQ532" s="18">
        <f>VLOOKUP(AQ$1,'2014(上) TFIDF'!$H$2:$L$46,5,FALSE)*B532</f>
        <v>1.4535707613700147E-3</v>
      </c>
      <c r="AR532" s="18">
        <f>VLOOKUP(AR$1,'2014(上) TFIDF'!$H$2:$L$46,5,FALSE)*B532</f>
        <v>1.2393835146797694E-3</v>
      </c>
      <c r="AS532" s="18">
        <f>VLOOKUP(AS$1,'2014(上) TFIDF'!$H$2:$L$46,5,FALSE)*B532</f>
        <v>5.864731130648574E-4</v>
      </c>
      <c r="AT532" s="18">
        <f>VLOOKUP(AT$1,'2014(上) TFIDF'!$H$2:$L$46,5,FALSE)*B532</f>
        <v>5.864731130648574E-4</v>
      </c>
      <c r="AU532" s="18">
        <f>VLOOKUP(AU$1,'2014(上) TFIDF'!$H$2:$L$46,5,FALSE)*B532</f>
        <v>1.2629011086868033E-3</v>
      </c>
    </row>
    <row r="533" spans="1:47">
      <c r="A533" s="18" t="s">
        <v>5559</v>
      </c>
      <c r="B533" s="18">
        <v>1.25E-3</v>
      </c>
      <c r="C533" s="18">
        <f>VLOOKUP(C$1,'2014(上) TFIDF'!$H$2:$L$46,5,FALSE)*B533</f>
        <v>3.2645520080745608E-4</v>
      </c>
      <c r="D533" s="18">
        <f>VLOOKUP(D$1,'2014(上) TFIDF'!$H$2:$L$46,5,FALSE)*B533</f>
        <v>8.3161564428217737E-4</v>
      </c>
      <c r="E533" s="18">
        <f>VLOOKUP(E$1,'2014(上) TFIDF'!$H$2:$L$46,5,FALSE)*B533</f>
        <v>0</v>
      </c>
      <c r="F533" s="18">
        <f>VLOOKUP(F$1,'2014(上) TFIDF'!$H$2:$L$46,5,FALSE)*B533</f>
        <v>0</v>
      </c>
      <c r="G533" s="18">
        <f>VLOOKUP(G$1,'2014(上) TFIDF'!$H$2:$L$46,5,FALSE)*B533</f>
        <v>2.932365565324287E-4</v>
      </c>
      <c r="H533" s="18">
        <f>VLOOKUP(H$1,'2014(上) TFIDF'!$H$2:$L$46,5,FALSE)*B533</f>
        <v>4.6732894226690679E-4</v>
      </c>
      <c r="I533" s="18">
        <f>VLOOKUP(I$1,'2014(上) TFIDF'!$H$2:$L$46,5,FALSE)*B533</f>
        <v>0</v>
      </c>
      <c r="J533" s="18">
        <f>VLOOKUP(J$1,'2014(上) TFIDF'!$H$2:$L$46,5,FALSE)*B533</f>
        <v>4.3689200266032262E-4</v>
      </c>
      <c r="K533" s="18">
        <f>VLOOKUP(K$1,'2014(上) TFIDF'!$H$2:$L$46,5,FALSE)*B533</f>
        <v>5.4581677826978951E-4</v>
      </c>
      <c r="L533" s="18">
        <f>VLOOKUP(L$1,'2014(上) TFIDF'!$H$2:$L$46,5,FALSE)*B533</f>
        <v>0</v>
      </c>
      <c r="M533" s="18">
        <f>VLOOKUP(M$1,'2014(上) TFIDF'!$H$2:$L$46,5,FALSE)*B533</f>
        <v>5.9361905313558717E-4</v>
      </c>
      <c r="N533" s="18">
        <f>VLOOKUP(N$1,'2014(上) TFIDF'!$H$2:$L$46,5,FALSE)*B533</f>
        <v>0</v>
      </c>
      <c r="O533" s="18">
        <f>VLOOKUP(O$1,'2014(上) TFIDF'!$H$2:$L$46,5,FALSE)*B533</f>
        <v>2.932365565324287E-4</v>
      </c>
      <c r="P533" s="18">
        <f>VLOOKUP(P$1,'2014(上) TFIDF'!$H$2:$L$46,5,FALSE)*B533</f>
        <v>5.5470625429316603E-4</v>
      </c>
      <c r="Q533" s="18">
        <f>VLOOKUP(Q$1,'2014(上) TFIDF'!$H$2:$L$46,5,FALSE)*B533</f>
        <v>1.2629011086868035E-4</v>
      </c>
      <c r="R533" s="18">
        <f>VLOOKUP(R$1,'2014(上) TFIDF'!$H$2:$L$46,5,FALSE)*B533</f>
        <v>1.2629011086868035E-4</v>
      </c>
      <c r="S533" s="18">
        <f>VLOOKUP(S$1,'2014(上) TFIDF'!$H$2:$L$46,5,FALSE)*B533</f>
        <v>4.8083127522307071E-4</v>
      </c>
      <c r="T533" s="18">
        <f>VLOOKUP(T$1,'2014(上) TFIDF'!$H$2:$L$46,5,FALSE)*B533</f>
        <v>2.0016508993877572E-4</v>
      </c>
      <c r="U533" s="18">
        <f>VLOOKUP(U$1,'2014(上) TFIDF'!$H$2:$L$46,5,FALSE)*B533</f>
        <v>6.256660013039656E-4</v>
      </c>
      <c r="V533" s="18">
        <f>VLOOKUP(V$1,'2014(上) TFIDF'!$H$2:$L$46,5,FALSE)*B533</f>
        <v>5.7903542254481672E-4</v>
      </c>
      <c r="W533" s="18">
        <f>VLOOKUP(W$1,'2014(上) TFIDF'!$H$2:$L$46,5,FALSE)*B533</f>
        <v>2.0016508993877572E-4</v>
      </c>
      <c r="X533" s="18">
        <f>VLOOKUP(X$1,'2014(上) TFIDF'!$H$2:$L$46,5,FALSE)*B533</f>
        <v>9.6715637721252515E-4</v>
      </c>
      <c r="Y533" s="18">
        <f>VLOOKUP(Y$1,'2014(上) TFIDF'!$H$2:$L$46,5,FALSE)*B533</f>
        <v>0</v>
      </c>
      <c r="Z533" s="18">
        <f>VLOOKUP(Z$1,'2014(上) TFIDF'!$H$2:$L$46,5,FALSE)*B533</f>
        <v>7.8419255397918042E-4</v>
      </c>
      <c r="AA533" s="18">
        <f>VLOOKUP(AA$1,'2014(上) TFIDF'!$H$2:$L$46,5,FALSE)*B533</f>
        <v>6.7210688913846978E-4</v>
      </c>
      <c r="AB533" s="18">
        <f>VLOOKUP(AB$1,'2014(上) TFIDF'!$H$2:$L$46,5,FALSE)*B533</f>
        <v>6.6749403220568249E-4</v>
      </c>
      <c r="AC533" s="18">
        <f>VLOOKUP(AC$1,'2014(上) TFIDF'!$H$2:$L$46,5,FALSE)*B533</f>
        <v>2.0016508993877572E-4</v>
      </c>
      <c r="AD533" s="18">
        <f>VLOOKUP(AD$1,'2014(上) TFIDF'!$H$2:$L$46,5,FALSE)*B533</f>
        <v>6.7210688913846978E-4</v>
      </c>
      <c r="AE533" s="18">
        <f>VLOOKUP(AE$1,'2014(上) TFIDF'!$H$2:$L$46,5,FALSE)*B533</f>
        <v>7.5774066521208216E-4</v>
      </c>
      <c r="AF533" s="18">
        <f>VLOOKUP(AF$1,'2014(上) TFIDF'!$H$2:$L$46,5,FALSE)*B533</f>
        <v>7.8663820300363309E-4</v>
      </c>
      <c r="AG533" s="18">
        <f>VLOOKUP(AG$1,'2014(上) TFIDF'!$H$2:$L$46,5,FALSE)*B533</f>
        <v>1.2629011086868035E-4</v>
      </c>
      <c r="AH533" s="18">
        <f>VLOOKUP(AH$1,'2014(上) TFIDF'!$H$2:$L$46,5,FALSE)*B533</f>
        <v>0</v>
      </c>
      <c r="AI533" s="18">
        <f>VLOOKUP(AI$1,'2014(上) TFIDF'!$H$2:$L$46,5,FALSE)*B533</f>
        <v>8.81161455100622E-4</v>
      </c>
      <c r="AJ533" s="18">
        <f>VLOOKUP(AJ$1,'2014(上) TFIDF'!$H$2:$L$46,5,FALSE)*B533</f>
        <v>6.1969175733988472E-4</v>
      </c>
      <c r="AK533" s="18">
        <f>VLOOKUP(AK$1,'2014(上) TFIDF'!$H$2:$L$46,5,FALSE)*B533</f>
        <v>7.459818682085651E-4</v>
      </c>
      <c r="AL533" s="18">
        <f>VLOOKUP(AL$1,'2014(上) TFIDF'!$H$2:$L$46,5,FALSE)*B533</f>
        <v>6.6276134750358829E-4</v>
      </c>
      <c r="AM533" s="18">
        <f>VLOOKUP(AM$1,'2014(上) TFIDF'!$H$2:$L$46,5,FALSE)*B533</f>
        <v>7.8171362979863779E-4</v>
      </c>
      <c r="AN533" s="18">
        <f>VLOOKUP(AN$1,'2014(上) TFIDF'!$H$2:$L$46,5,FALSE)*B533</f>
        <v>3.7887033260604108E-4</v>
      </c>
      <c r="AO533" s="18">
        <f>VLOOKUP(AO$1,'2014(上) TFIDF'!$H$2:$L$46,5,FALSE)*B533</f>
        <v>0</v>
      </c>
      <c r="AP533" s="18">
        <f>VLOOKUP(AP$1,'2014(上) TFIDF'!$H$2:$L$46,5,FALSE)*B533</f>
        <v>2.0016508993877572E-4</v>
      </c>
      <c r="AQ533" s="18">
        <f>VLOOKUP(AQ$1,'2014(上) TFIDF'!$H$2:$L$46,5,FALSE)*B533</f>
        <v>7.2678538068500736E-4</v>
      </c>
      <c r="AR533" s="18">
        <f>VLOOKUP(AR$1,'2014(上) TFIDF'!$H$2:$L$46,5,FALSE)*B533</f>
        <v>6.1969175733988472E-4</v>
      </c>
      <c r="AS533" s="18">
        <f>VLOOKUP(AS$1,'2014(上) TFIDF'!$H$2:$L$46,5,FALSE)*B533</f>
        <v>2.932365565324287E-4</v>
      </c>
      <c r="AT533" s="18">
        <f>VLOOKUP(AT$1,'2014(上) TFIDF'!$H$2:$L$46,5,FALSE)*B533</f>
        <v>2.932365565324287E-4</v>
      </c>
      <c r="AU533" s="18">
        <f>VLOOKUP(AU$1,'2014(上) TFIDF'!$H$2:$L$46,5,FALSE)*B533</f>
        <v>6.3145055434340167E-4</v>
      </c>
    </row>
    <row r="534" spans="1:47">
      <c r="A534" s="18" t="s">
        <v>2074</v>
      </c>
      <c r="B534" s="18">
        <v>1.6666666666666668E-3</v>
      </c>
      <c r="C534" s="18">
        <f>VLOOKUP(C$1,'2014(上) TFIDF'!$H$2:$L$46,5,FALSE)*B534</f>
        <v>4.3527360107660816E-4</v>
      </c>
      <c r="D534" s="18">
        <f>VLOOKUP(D$1,'2014(上) TFIDF'!$H$2:$L$46,5,FALSE)*B534</f>
        <v>1.1088208590429032E-3</v>
      </c>
      <c r="E534" s="18">
        <f>VLOOKUP(E$1,'2014(上) TFIDF'!$H$2:$L$46,5,FALSE)*B534</f>
        <v>0</v>
      </c>
      <c r="F534" s="18">
        <f>VLOOKUP(F$1,'2014(上) TFIDF'!$H$2:$L$46,5,FALSE)*B534</f>
        <v>0</v>
      </c>
      <c r="G534" s="18">
        <f>VLOOKUP(G$1,'2014(上) TFIDF'!$H$2:$L$46,5,FALSE)*B534</f>
        <v>3.9098207537657163E-4</v>
      </c>
      <c r="H534" s="18">
        <f>VLOOKUP(H$1,'2014(上) TFIDF'!$H$2:$L$46,5,FALSE)*B534</f>
        <v>6.2310525635587575E-4</v>
      </c>
      <c r="I534" s="18">
        <f>VLOOKUP(I$1,'2014(上) TFIDF'!$H$2:$L$46,5,FALSE)*B534</f>
        <v>0</v>
      </c>
      <c r="J534" s="18">
        <f>VLOOKUP(J$1,'2014(上) TFIDF'!$H$2:$L$46,5,FALSE)*B534</f>
        <v>5.8252267021376353E-4</v>
      </c>
      <c r="K534" s="18">
        <f>VLOOKUP(K$1,'2014(上) TFIDF'!$H$2:$L$46,5,FALSE)*B534</f>
        <v>7.2775570435971927E-4</v>
      </c>
      <c r="L534" s="18">
        <f>VLOOKUP(L$1,'2014(上) TFIDF'!$H$2:$L$46,5,FALSE)*B534</f>
        <v>0</v>
      </c>
      <c r="M534" s="18">
        <f>VLOOKUP(M$1,'2014(上) TFIDF'!$H$2:$L$46,5,FALSE)*B534</f>
        <v>7.9149207084744952E-4</v>
      </c>
      <c r="N534" s="18">
        <f>VLOOKUP(N$1,'2014(上) TFIDF'!$H$2:$L$46,5,FALSE)*B534</f>
        <v>0</v>
      </c>
      <c r="O534" s="18">
        <f>VLOOKUP(O$1,'2014(上) TFIDF'!$H$2:$L$46,5,FALSE)*B534</f>
        <v>3.9098207537657163E-4</v>
      </c>
      <c r="P534" s="18">
        <f>VLOOKUP(P$1,'2014(上) TFIDF'!$H$2:$L$46,5,FALSE)*B534</f>
        <v>7.3960833905755471E-4</v>
      </c>
      <c r="Q534" s="18">
        <f>VLOOKUP(Q$1,'2014(上) TFIDF'!$H$2:$L$46,5,FALSE)*B534</f>
        <v>1.6838681449157382E-4</v>
      </c>
      <c r="R534" s="18">
        <f>VLOOKUP(R$1,'2014(上) TFIDF'!$H$2:$L$46,5,FALSE)*B534</f>
        <v>1.6838681449157382E-4</v>
      </c>
      <c r="S534" s="18">
        <f>VLOOKUP(S$1,'2014(上) TFIDF'!$H$2:$L$46,5,FALSE)*B534</f>
        <v>6.4110836696409425E-4</v>
      </c>
      <c r="T534" s="18">
        <f>VLOOKUP(T$1,'2014(上) TFIDF'!$H$2:$L$46,5,FALSE)*B534</f>
        <v>2.6688678658503434E-4</v>
      </c>
      <c r="U534" s="18">
        <f>VLOOKUP(U$1,'2014(上) TFIDF'!$H$2:$L$46,5,FALSE)*B534</f>
        <v>8.3422133507195413E-4</v>
      </c>
      <c r="V534" s="18">
        <f>VLOOKUP(V$1,'2014(上) TFIDF'!$H$2:$L$46,5,FALSE)*B534</f>
        <v>7.7204723005975574E-4</v>
      </c>
      <c r="W534" s="18">
        <f>VLOOKUP(W$1,'2014(上) TFIDF'!$H$2:$L$46,5,FALSE)*B534</f>
        <v>2.6688678658503434E-4</v>
      </c>
      <c r="X534" s="18">
        <f>VLOOKUP(X$1,'2014(上) TFIDF'!$H$2:$L$46,5,FALSE)*B534</f>
        <v>1.2895418362833669E-3</v>
      </c>
      <c r="Y534" s="18">
        <f>VLOOKUP(Y$1,'2014(上) TFIDF'!$H$2:$L$46,5,FALSE)*B534</f>
        <v>0</v>
      </c>
      <c r="Z534" s="18">
        <f>VLOOKUP(Z$1,'2014(上) TFIDF'!$H$2:$L$46,5,FALSE)*B534</f>
        <v>1.0455900719722406E-3</v>
      </c>
      <c r="AA534" s="18">
        <f>VLOOKUP(AA$1,'2014(上) TFIDF'!$H$2:$L$46,5,FALSE)*B534</f>
        <v>8.9614251885129304E-4</v>
      </c>
      <c r="AB534" s="18">
        <f>VLOOKUP(AB$1,'2014(上) TFIDF'!$H$2:$L$46,5,FALSE)*B534</f>
        <v>8.8999204294090998E-4</v>
      </c>
      <c r="AC534" s="18">
        <f>VLOOKUP(AC$1,'2014(上) TFIDF'!$H$2:$L$46,5,FALSE)*B534</f>
        <v>2.6688678658503434E-4</v>
      </c>
      <c r="AD534" s="18">
        <f>VLOOKUP(AD$1,'2014(上) TFIDF'!$H$2:$L$46,5,FALSE)*B534</f>
        <v>8.9614251885129304E-4</v>
      </c>
      <c r="AE534" s="18">
        <f>VLOOKUP(AE$1,'2014(上) TFIDF'!$H$2:$L$46,5,FALSE)*B534</f>
        <v>1.010320886949443E-3</v>
      </c>
      <c r="AF534" s="18">
        <f>VLOOKUP(AF$1,'2014(上) TFIDF'!$H$2:$L$46,5,FALSE)*B534</f>
        <v>1.0488509373381776E-3</v>
      </c>
      <c r="AG534" s="18">
        <f>VLOOKUP(AG$1,'2014(上) TFIDF'!$H$2:$L$46,5,FALSE)*B534</f>
        <v>1.6838681449157382E-4</v>
      </c>
      <c r="AH534" s="18">
        <f>VLOOKUP(AH$1,'2014(上) TFIDF'!$H$2:$L$46,5,FALSE)*B534</f>
        <v>0</v>
      </c>
      <c r="AI534" s="18">
        <f>VLOOKUP(AI$1,'2014(上) TFIDF'!$H$2:$L$46,5,FALSE)*B534</f>
        <v>1.1748819401341626E-3</v>
      </c>
      <c r="AJ534" s="18">
        <f>VLOOKUP(AJ$1,'2014(上) TFIDF'!$H$2:$L$46,5,FALSE)*B534</f>
        <v>8.2625567645317963E-4</v>
      </c>
      <c r="AK534" s="18">
        <f>VLOOKUP(AK$1,'2014(上) TFIDF'!$H$2:$L$46,5,FALSE)*B534</f>
        <v>9.9464249094475339E-4</v>
      </c>
      <c r="AL534" s="18">
        <f>VLOOKUP(AL$1,'2014(上) TFIDF'!$H$2:$L$46,5,FALSE)*B534</f>
        <v>8.8368179667145112E-4</v>
      </c>
      <c r="AM534" s="18">
        <f>VLOOKUP(AM$1,'2014(上) TFIDF'!$H$2:$L$46,5,FALSE)*B534</f>
        <v>1.0422848397315171E-3</v>
      </c>
      <c r="AN534" s="18">
        <f>VLOOKUP(AN$1,'2014(上) TFIDF'!$H$2:$L$46,5,FALSE)*B534</f>
        <v>5.0516044347472151E-4</v>
      </c>
      <c r="AO534" s="18">
        <f>VLOOKUP(AO$1,'2014(上) TFIDF'!$H$2:$L$46,5,FALSE)*B534</f>
        <v>0</v>
      </c>
      <c r="AP534" s="18">
        <f>VLOOKUP(AP$1,'2014(上) TFIDF'!$H$2:$L$46,5,FALSE)*B534</f>
        <v>2.6688678658503434E-4</v>
      </c>
      <c r="AQ534" s="18">
        <f>VLOOKUP(AQ$1,'2014(上) TFIDF'!$H$2:$L$46,5,FALSE)*B534</f>
        <v>9.6904717424667656E-4</v>
      </c>
      <c r="AR534" s="18">
        <f>VLOOKUP(AR$1,'2014(上) TFIDF'!$H$2:$L$46,5,FALSE)*B534</f>
        <v>8.2625567645317963E-4</v>
      </c>
      <c r="AS534" s="18">
        <f>VLOOKUP(AS$1,'2014(上) TFIDF'!$H$2:$L$46,5,FALSE)*B534</f>
        <v>3.9098207537657163E-4</v>
      </c>
      <c r="AT534" s="18">
        <f>VLOOKUP(AT$1,'2014(上) TFIDF'!$H$2:$L$46,5,FALSE)*B534</f>
        <v>3.9098207537657163E-4</v>
      </c>
      <c r="AU534" s="18">
        <f>VLOOKUP(AU$1,'2014(上) TFIDF'!$H$2:$L$46,5,FALSE)*B534</f>
        <v>8.4193407245786893E-4</v>
      </c>
    </row>
    <row r="535" spans="1:47">
      <c r="A535" s="18" t="s">
        <v>5297</v>
      </c>
      <c r="B535" s="18">
        <v>1.6666666666666668E-3</v>
      </c>
      <c r="C535" s="18">
        <f>VLOOKUP(C$1,'2014(上) TFIDF'!$H$2:$L$46,5,FALSE)*B535</f>
        <v>4.3527360107660816E-4</v>
      </c>
      <c r="D535" s="18">
        <f>VLOOKUP(D$1,'2014(上) TFIDF'!$H$2:$L$46,5,FALSE)*B535</f>
        <v>1.1088208590429032E-3</v>
      </c>
      <c r="E535" s="18">
        <f>VLOOKUP(E$1,'2014(上) TFIDF'!$H$2:$L$46,5,FALSE)*B535</f>
        <v>0</v>
      </c>
      <c r="F535" s="18">
        <f>VLOOKUP(F$1,'2014(上) TFIDF'!$H$2:$L$46,5,FALSE)*B535</f>
        <v>0</v>
      </c>
      <c r="G535" s="18">
        <f>VLOOKUP(G$1,'2014(上) TFIDF'!$H$2:$L$46,5,FALSE)*B535</f>
        <v>3.9098207537657163E-4</v>
      </c>
      <c r="H535" s="18">
        <f>VLOOKUP(H$1,'2014(上) TFIDF'!$H$2:$L$46,5,FALSE)*B535</f>
        <v>6.2310525635587575E-4</v>
      </c>
      <c r="I535" s="18">
        <f>VLOOKUP(I$1,'2014(上) TFIDF'!$H$2:$L$46,5,FALSE)*B535</f>
        <v>0</v>
      </c>
      <c r="J535" s="18">
        <f>VLOOKUP(J$1,'2014(上) TFIDF'!$H$2:$L$46,5,FALSE)*B535</f>
        <v>5.8252267021376353E-4</v>
      </c>
      <c r="K535" s="18">
        <f>VLOOKUP(K$1,'2014(上) TFIDF'!$H$2:$L$46,5,FALSE)*B535</f>
        <v>7.2775570435971927E-4</v>
      </c>
      <c r="L535" s="18">
        <f>VLOOKUP(L$1,'2014(上) TFIDF'!$H$2:$L$46,5,FALSE)*B535</f>
        <v>0</v>
      </c>
      <c r="M535" s="18">
        <f>VLOOKUP(M$1,'2014(上) TFIDF'!$H$2:$L$46,5,FALSE)*B535</f>
        <v>7.9149207084744952E-4</v>
      </c>
      <c r="N535" s="18">
        <f>VLOOKUP(N$1,'2014(上) TFIDF'!$H$2:$L$46,5,FALSE)*B535</f>
        <v>0</v>
      </c>
      <c r="O535" s="18">
        <f>VLOOKUP(O$1,'2014(上) TFIDF'!$H$2:$L$46,5,FALSE)*B535</f>
        <v>3.9098207537657163E-4</v>
      </c>
      <c r="P535" s="18">
        <f>VLOOKUP(P$1,'2014(上) TFIDF'!$H$2:$L$46,5,FALSE)*B535</f>
        <v>7.3960833905755471E-4</v>
      </c>
      <c r="Q535" s="18">
        <f>VLOOKUP(Q$1,'2014(上) TFIDF'!$H$2:$L$46,5,FALSE)*B535</f>
        <v>1.6838681449157382E-4</v>
      </c>
      <c r="R535" s="18">
        <f>VLOOKUP(R$1,'2014(上) TFIDF'!$H$2:$L$46,5,FALSE)*B535</f>
        <v>1.6838681449157382E-4</v>
      </c>
      <c r="S535" s="18">
        <f>VLOOKUP(S$1,'2014(上) TFIDF'!$H$2:$L$46,5,FALSE)*B535</f>
        <v>6.4110836696409425E-4</v>
      </c>
      <c r="T535" s="18">
        <f>VLOOKUP(T$1,'2014(上) TFIDF'!$H$2:$L$46,5,FALSE)*B535</f>
        <v>2.6688678658503434E-4</v>
      </c>
      <c r="U535" s="18">
        <f>VLOOKUP(U$1,'2014(上) TFIDF'!$H$2:$L$46,5,FALSE)*B535</f>
        <v>8.3422133507195413E-4</v>
      </c>
      <c r="V535" s="18">
        <f>VLOOKUP(V$1,'2014(上) TFIDF'!$H$2:$L$46,5,FALSE)*B535</f>
        <v>7.7204723005975574E-4</v>
      </c>
      <c r="W535" s="18">
        <f>VLOOKUP(W$1,'2014(上) TFIDF'!$H$2:$L$46,5,FALSE)*B535</f>
        <v>2.6688678658503434E-4</v>
      </c>
      <c r="X535" s="18">
        <f>VLOOKUP(X$1,'2014(上) TFIDF'!$H$2:$L$46,5,FALSE)*B535</f>
        <v>1.2895418362833669E-3</v>
      </c>
      <c r="Y535" s="18">
        <f>VLOOKUP(Y$1,'2014(上) TFIDF'!$H$2:$L$46,5,FALSE)*B535</f>
        <v>0</v>
      </c>
      <c r="Z535" s="18">
        <f>VLOOKUP(Z$1,'2014(上) TFIDF'!$H$2:$L$46,5,FALSE)*B535</f>
        <v>1.0455900719722406E-3</v>
      </c>
      <c r="AA535" s="18">
        <f>VLOOKUP(AA$1,'2014(上) TFIDF'!$H$2:$L$46,5,FALSE)*B535</f>
        <v>8.9614251885129304E-4</v>
      </c>
      <c r="AB535" s="18">
        <f>VLOOKUP(AB$1,'2014(上) TFIDF'!$H$2:$L$46,5,FALSE)*B535</f>
        <v>8.8999204294090998E-4</v>
      </c>
      <c r="AC535" s="18">
        <f>VLOOKUP(AC$1,'2014(上) TFIDF'!$H$2:$L$46,5,FALSE)*B535</f>
        <v>2.6688678658503434E-4</v>
      </c>
      <c r="AD535" s="18">
        <f>VLOOKUP(AD$1,'2014(上) TFIDF'!$H$2:$L$46,5,FALSE)*B535</f>
        <v>8.9614251885129304E-4</v>
      </c>
      <c r="AE535" s="18">
        <f>VLOOKUP(AE$1,'2014(上) TFIDF'!$H$2:$L$46,5,FALSE)*B535</f>
        <v>1.010320886949443E-3</v>
      </c>
      <c r="AF535" s="18">
        <f>VLOOKUP(AF$1,'2014(上) TFIDF'!$H$2:$L$46,5,FALSE)*B535</f>
        <v>1.0488509373381776E-3</v>
      </c>
      <c r="AG535" s="18">
        <f>VLOOKUP(AG$1,'2014(上) TFIDF'!$H$2:$L$46,5,FALSE)*B535</f>
        <v>1.6838681449157382E-4</v>
      </c>
      <c r="AH535" s="18">
        <f>VLOOKUP(AH$1,'2014(上) TFIDF'!$H$2:$L$46,5,FALSE)*B535</f>
        <v>0</v>
      </c>
      <c r="AI535" s="18">
        <f>VLOOKUP(AI$1,'2014(上) TFIDF'!$H$2:$L$46,5,FALSE)*B535</f>
        <v>1.1748819401341626E-3</v>
      </c>
      <c r="AJ535" s="18">
        <f>VLOOKUP(AJ$1,'2014(上) TFIDF'!$H$2:$L$46,5,FALSE)*B535</f>
        <v>8.2625567645317963E-4</v>
      </c>
      <c r="AK535" s="18">
        <f>VLOOKUP(AK$1,'2014(上) TFIDF'!$H$2:$L$46,5,FALSE)*B535</f>
        <v>9.9464249094475339E-4</v>
      </c>
      <c r="AL535" s="18">
        <f>VLOOKUP(AL$1,'2014(上) TFIDF'!$H$2:$L$46,5,FALSE)*B535</f>
        <v>8.8368179667145112E-4</v>
      </c>
      <c r="AM535" s="18">
        <f>VLOOKUP(AM$1,'2014(上) TFIDF'!$H$2:$L$46,5,FALSE)*B535</f>
        <v>1.0422848397315171E-3</v>
      </c>
      <c r="AN535" s="18">
        <f>VLOOKUP(AN$1,'2014(上) TFIDF'!$H$2:$L$46,5,FALSE)*B535</f>
        <v>5.0516044347472151E-4</v>
      </c>
      <c r="AO535" s="18">
        <f>VLOOKUP(AO$1,'2014(上) TFIDF'!$H$2:$L$46,5,FALSE)*B535</f>
        <v>0</v>
      </c>
      <c r="AP535" s="18">
        <f>VLOOKUP(AP$1,'2014(上) TFIDF'!$H$2:$L$46,5,FALSE)*B535</f>
        <v>2.6688678658503434E-4</v>
      </c>
      <c r="AQ535" s="18">
        <f>VLOOKUP(AQ$1,'2014(上) TFIDF'!$H$2:$L$46,5,FALSE)*B535</f>
        <v>9.6904717424667656E-4</v>
      </c>
      <c r="AR535" s="18">
        <f>VLOOKUP(AR$1,'2014(上) TFIDF'!$H$2:$L$46,5,FALSE)*B535</f>
        <v>8.2625567645317963E-4</v>
      </c>
      <c r="AS535" s="18">
        <f>VLOOKUP(AS$1,'2014(上) TFIDF'!$H$2:$L$46,5,FALSE)*B535</f>
        <v>3.9098207537657163E-4</v>
      </c>
      <c r="AT535" s="18">
        <f>VLOOKUP(AT$1,'2014(上) TFIDF'!$H$2:$L$46,5,FALSE)*B535</f>
        <v>3.9098207537657163E-4</v>
      </c>
      <c r="AU535" s="18">
        <f>VLOOKUP(AU$1,'2014(上) TFIDF'!$H$2:$L$46,5,FALSE)*B535</f>
        <v>8.4193407245786893E-4</v>
      </c>
    </row>
    <row r="536" spans="1:47">
      <c r="A536" s="18" t="s">
        <v>1541</v>
      </c>
      <c r="B536" s="18">
        <v>7.6923076923076923E-4</v>
      </c>
      <c r="C536" s="18">
        <f>VLOOKUP(C$1,'2014(上) TFIDF'!$H$2:$L$46,5,FALSE)*B536</f>
        <v>2.0089550818920375E-4</v>
      </c>
      <c r="D536" s="18">
        <f>VLOOKUP(D$1,'2014(上) TFIDF'!$H$2:$L$46,5,FALSE)*B536</f>
        <v>5.1176347340441684E-4</v>
      </c>
      <c r="E536" s="18">
        <f>VLOOKUP(E$1,'2014(上) TFIDF'!$H$2:$L$46,5,FALSE)*B536</f>
        <v>0</v>
      </c>
      <c r="F536" s="18">
        <f>VLOOKUP(F$1,'2014(上) TFIDF'!$H$2:$L$46,5,FALSE)*B536</f>
        <v>0</v>
      </c>
      <c r="G536" s="18">
        <f>VLOOKUP(G$1,'2014(上) TFIDF'!$H$2:$L$46,5,FALSE)*B536</f>
        <v>1.8045326555841766E-4</v>
      </c>
      <c r="H536" s="18">
        <f>VLOOKUP(H$1,'2014(上) TFIDF'!$H$2:$L$46,5,FALSE)*B536</f>
        <v>2.8758704139501953E-4</v>
      </c>
      <c r="I536" s="18">
        <f>VLOOKUP(I$1,'2014(上) TFIDF'!$H$2:$L$46,5,FALSE)*B536</f>
        <v>0</v>
      </c>
      <c r="J536" s="18">
        <f>VLOOKUP(J$1,'2014(上) TFIDF'!$H$2:$L$46,5,FALSE)*B536</f>
        <v>2.6885661702173702E-4</v>
      </c>
      <c r="K536" s="18">
        <f>VLOOKUP(K$1,'2014(上) TFIDF'!$H$2:$L$46,5,FALSE)*B536</f>
        <v>3.3588724816602429E-4</v>
      </c>
      <c r="L536" s="18">
        <f>VLOOKUP(L$1,'2014(上) TFIDF'!$H$2:$L$46,5,FALSE)*B536</f>
        <v>0</v>
      </c>
      <c r="M536" s="18">
        <f>VLOOKUP(M$1,'2014(上) TFIDF'!$H$2:$L$46,5,FALSE)*B536</f>
        <v>3.6530403269882287E-4</v>
      </c>
      <c r="N536" s="18">
        <f>VLOOKUP(N$1,'2014(上) TFIDF'!$H$2:$L$46,5,FALSE)*B536</f>
        <v>0</v>
      </c>
      <c r="O536" s="18">
        <f>VLOOKUP(O$1,'2014(上) TFIDF'!$H$2:$L$46,5,FALSE)*B536</f>
        <v>1.8045326555841766E-4</v>
      </c>
      <c r="P536" s="18">
        <f>VLOOKUP(P$1,'2014(上) TFIDF'!$H$2:$L$46,5,FALSE)*B536</f>
        <v>3.4135769494964062E-4</v>
      </c>
      <c r="Q536" s="18">
        <f>VLOOKUP(Q$1,'2014(上) TFIDF'!$H$2:$L$46,5,FALSE)*B536</f>
        <v>7.7716991303803298E-5</v>
      </c>
      <c r="R536" s="18">
        <f>VLOOKUP(R$1,'2014(上) TFIDF'!$H$2:$L$46,5,FALSE)*B536</f>
        <v>7.7716991303803298E-5</v>
      </c>
      <c r="S536" s="18">
        <f>VLOOKUP(S$1,'2014(上) TFIDF'!$H$2:$L$46,5,FALSE)*B536</f>
        <v>2.9589616936804349E-4</v>
      </c>
      <c r="T536" s="18">
        <f>VLOOKUP(T$1,'2014(上) TFIDF'!$H$2:$L$46,5,FALSE)*B536</f>
        <v>1.2317851688540044E-4</v>
      </c>
      <c r="U536" s="18">
        <f>VLOOKUP(U$1,'2014(上) TFIDF'!$H$2:$L$46,5,FALSE)*B536</f>
        <v>3.8502523157167112E-4</v>
      </c>
      <c r="V536" s="18">
        <f>VLOOKUP(V$1,'2014(上) TFIDF'!$H$2:$L$46,5,FALSE)*B536</f>
        <v>3.5632949079681032E-4</v>
      </c>
      <c r="W536" s="18">
        <f>VLOOKUP(W$1,'2014(上) TFIDF'!$H$2:$L$46,5,FALSE)*B536</f>
        <v>1.2317851688540044E-4</v>
      </c>
      <c r="X536" s="18">
        <f>VLOOKUP(X$1,'2014(上) TFIDF'!$H$2:$L$46,5,FALSE)*B536</f>
        <v>5.9517315520770774E-4</v>
      </c>
      <c r="Y536" s="18">
        <f>VLOOKUP(Y$1,'2014(上) TFIDF'!$H$2:$L$46,5,FALSE)*B536</f>
        <v>0</v>
      </c>
      <c r="Z536" s="18">
        <f>VLOOKUP(Z$1,'2014(上) TFIDF'!$H$2:$L$46,5,FALSE)*B536</f>
        <v>4.8258003321795717E-4</v>
      </c>
      <c r="AA536" s="18">
        <f>VLOOKUP(AA$1,'2014(上) TFIDF'!$H$2:$L$46,5,FALSE)*B536</f>
        <v>4.1360423946982752E-4</v>
      </c>
      <c r="AB536" s="18">
        <f>VLOOKUP(AB$1,'2014(上) TFIDF'!$H$2:$L$46,5,FALSE)*B536</f>
        <v>4.1076555828041994E-4</v>
      </c>
      <c r="AC536" s="18">
        <f>VLOOKUP(AC$1,'2014(上) TFIDF'!$H$2:$L$46,5,FALSE)*B536</f>
        <v>1.2317851688540044E-4</v>
      </c>
      <c r="AD536" s="18">
        <f>VLOOKUP(AD$1,'2014(上) TFIDF'!$H$2:$L$46,5,FALSE)*B536</f>
        <v>4.1360423946982752E-4</v>
      </c>
      <c r="AE536" s="18">
        <f>VLOOKUP(AE$1,'2014(上) TFIDF'!$H$2:$L$46,5,FALSE)*B536</f>
        <v>4.6630194782281982E-4</v>
      </c>
      <c r="AF536" s="18">
        <f>VLOOKUP(AF$1,'2014(上) TFIDF'!$H$2:$L$46,5,FALSE)*B536</f>
        <v>4.840850480022358E-4</v>
      </c>
      <c r="AG536" s="18">
        <f>VLOOKUP(AG$1,'2014(上) TFIDF'!$H$2:$L$46,5,FALSE)*B536</f>
        <v>7.7716991303803298E-5</v>
      </c>
      <c r="AH536" s="18">
        <f>VLOOKUP(AH$1,'2014(上) TFIDF'!$H$2:$L$46,5,FALSE)*B536</f>
        <v>0</v>
      </c>
      <c r="AI536" s="18">
        <f>VLOOKUP(AI$1,'2014(上) TFIDF'!$H$2:$L$46,5,FALSE)*B536</f>
        <v>5.4225320313884431E-4</v>
      </c>
      <c r="AJ536" s="18">
        <f>VLOOKUP(AJ$1,'2014(上) TFIDF'!$H$2:$L$46,5,FALSE)*B536</f>
        <v>3.8134877374762136E-4</v>
      </c>
      <c r="AK536" s="18">
        <f>VLOOKUP(AK$1,'2014(上) TFIDF'!$H$2:$L$46,5,FALSE)*B536</f>
        <v>4.5906576505142465E-4</v>
      </c>
      <c r="AL536" s="18">
        <f>VLOOKUP(AL$1,'2014(上) TFIDF'!$H$2:$L$46,5,FALSE)*B536</f>
        <v>4.0785313692528509E-4</v>
      </c>
      <c r="AM536" s="18">
        <f>VLOOKUP(AM$1,'2014(上) TFIDF'!$H$2:$L$46,5,FALSE)*B536</f>
        <v>4.8105454141454635E-4</v>
      </c>
      <c r="AN536" s="18">
        <f>VLOOKUP(AN$1,'2014(上) TFIDF'!$H$2:$L$46,5,FALSE)*B536</f>
        <v>2.3315097391140991E-4</v>
      </c>
      <c r="AO536" s="18">
        <f>VLOOKUP(AO$1,'2014(上) TFIDF'!$H$2:$L$46,5,FALSE)*B536</f>
        <v>0</v>
      </c>
      <c r="AP536" s="18">
        <f>VLOOKUP(AP$1,'2014(上) TFIDF'!$H$2:$L$46,5,FALSE)*B536</f>
        <v>1.2317851688540044E-4</v>
      </c>
      <c r="AQ536" s="18">
        <f>VLOOKUP(AQ$1,'2014(上) TFIDF'!$H$2:$L$46,5,FALSE)*B536</f>
        <v>4.4725254196000452E-4</v>
      </c>
      <c r="AR536" s="18">
        <f>VLOOKUP(AR$1,'2014(上) TFIDF'!$H$2:$L$46,5,FALSE)*B536</f>
        <v>3.8134877374762136E-4</v>
      </c>
      <c r="AS536" s="18">
        <f>VLOOKUP(AS$1,'2014(上) TFIDF'!$H$2:$L$46,5,FALSE)*B536</f>
        <v>1.8045326555841766E-4</v>
      </c>
      <c r="AT536" s="18">
        <f>VLOOKUP(AT$1,'2014(上) TFIDF'!$H$2:$L$46,5,FALSE)*B536</f>
        <v>1.8045326555841766E-4</v>
      </c>
      <c r="AU536" s="18">
        <f>VLOOKUP(AU$1,'2014(上) TFIDF'!$H$2:$L$46,5,FALSE)*B536</f>
        <v>3.8858495651901642E-4</v>
      </c>
    </row>
    <row r="537" spans="1:47">
      <c r="A537" s="18" t="s">
        <v>6271</v>
      </c>
      <c r="B537" s="18">
        <v>1.4285714285714286E-3</v>
      </c>
      <c r="C537" s="18">
        <f>VLOOKUP(C$1,'2014(上) TFIDF'!$H$2:$L$46,5,FALSE)*B537</f>
        <v>3.7309165806566412E-4</v>
      </c>
      <c r="D537" s="18">
        <f>VLOOKUP(D$1,'2014(上) TFIDF'!$H$2:$L$46,5,FALSE)*B537</f>
        <v>9.5041787917963117E-4</v>
      </c>
      <c r="E537" s="18">
        <f>VLOOKUP(E$1,'2014(上) TFIDF'!$H$2:$L$46,5,FALSE)*B537</f>
        <v>0</v>
      </c>
      <c r="F537" s="18">
        <f>VLOOKUP(F$1,'2014(上) TFIDF'!$H$2:$L$46,5,FALSE)*B537</f>
        <v>0</v>
      </c>
      <c r="G537" s="18">
        <f>VLOOKUP(G$1,'2014(上) TFIDF'!$H$2:$L$46,5,FALSE)*B537</f>
        <v>3.3512749317991851E-4</v>
      </c>
      <c r="H537" s="18">
        <f>VLOOKUP(H$1,'2014(上) TFIDF'!$H$2:$L$46,5,FALSE)*B537</f>
        <v>5.340902197336077E-4</v>
      </c>
      <c r="I537" s="18">
        <f>VLOOKUP(I$1,'2014(上) TFIDF'!$H$2:$L$46,5,FALSE)*B537</f>
        <v>0</v>
      </c>
      <c r="J537" s="18">
        <f>VLOOKUP(J$1,'2014(上) TFIDF'!$H$2:$L$46,5,FALSE)*B537</f>
        <v>4.9930514589751154E-4</v>
      </c>
      <c r="K537" s="18">
        <f>VLOOKUP(K$1,'2014(上) TFIDF'!$H$2:$L$46,5,FALSE)*B537</f>
        <v>6.237906037369022E-4</v>
      </c>
      <c r="L537" s="18">
        <f>VLOOKUP(L$1,'2014(上) TFIDF'!$H$2:$L$46,5,FALSE)*B537</f>
        <v>0</v>
      </c>
      <c r="M537" s="18">
        <f>VLOOKUP(M$1,'2014(上) TFIDF'!$H$2:$L$46,5,FALSE)*B537</f>
        <v>6.7842177501209954E-4</v>
      </c>
      <c r="N537" s="18">
        <f>VLOOKUP(N$1,'2014(上) TFIDF'!$H$2:$L$46,5,FALSE)*B537</f>
        <v>0</v>
      </c>
      <c r="O537" s="18">
        <f>VLOOKUP(O$1,'2014(上) TFIDF'!$H$2:$L$46,5,FALSE)*B537</f>
        <v>3.3512749317991851E-4</v>
      </c>
      <c r="P537" s="18">
        <f>VLOOKUP(P$1,'2014(上) TFIDF'!$H$2:$L$46,5,FALSE)*B537</f>
        <v>6.3395000490647539E-4</v>
      </c>
      <c r="Q537" s="18">
        <f>VLOOKUP(Q$1,'2014(上) TFIDF'!$H$2:$L$46,5,FALSE)*B537</f>
        <v>1.4433155527849185E-4</v>
      </c>
      <c r="R537" s="18">
        <f>VLOOKUP(R$1,'2014(上) TFIDF'!$H$2:$L$46,5,FALSE)*B537</f>
        <v>1.4433155527849185E-4</v>
      </c>
      <c r="S537" s="18">
        <f>VLOOKUP(S$1,'2014(上) TFIDF'!$H$2:$L$46,5,FALSE)*B537</f>
        <v>5.4952145739779507E-4</v>
      </c>
      <c r="T537" s="18">
        <f>VLOOKUP(T$1,'2014(上) TFIDF'!$H$2:$L$46,5,FALSE)*B537</f>
        <v>2.2876010278717227E-4</v>
      </c>
      <c r="U537" s="18">
        <f>VLOOKUP(U$1,'2014(上) TFIDF'!$H$2:$L$46,5,FALSE)*B537</f>
        <v>7.1504685863310353E-4</v>
      </c>
      <c r="V537" s="18">
        <f>VLOOKUP(V$1,'2014(上) TFIDF'!$H$2:$L$46,5,FALSE)*B537</f>
        <v>6.617547686226477E-4</v>
      </c>
      <c r="W537" s="18">
        <f>VLOOKUP(W$1,'2014(上) TFIDF'!$H$2:$L$46,5,FALSE)*B537</f>
        <v>2.2876010278717227E-4</v>
      </c>
      <c r="X537" s="18">
        <f>VLOOKUP(X$1,'2014(上) TFIDF'!$H$2:$L$46,5,FALSE)*B537</f>
        <v>1.1053215739571715E-3</v>
      </c>
      <c r="Y537" s="18">
        <f>VLOOKUP(Y$1,'2014(上) TFIDF'!$H$2:$L$46,5,FALSE)*B537</f>
        <v>0</v>
      </c>
      <c r="Z537" s="18">
        <f>VLOOKUP(Z$1,'2014(上) TFIDF'!$H$2:$L$46,5,FALSE)*B537</f>
        <v>8.9622006169049189E-4</v>
      </c>
      <c r="AA537" s="18">
        <f>VLOOKUP(AA$1,'2014(上) TFIDF'!$H$2:$L$46,5,FALSE)*B537</f>
        <v>7.6812215901539405E-4</v>
      </c>
      <c r="AB537" s="18">
        <f>VLOOKUP(AB$1,'2014(上) TFIDF'!$H$2:$L$46,5,FALSE)*B537</f>
        <v>7.6285032252077997E-4</v>
      </c>
      <c r="AC537" s="18">
        <f>VLOOKUP(AC$1,'2014(上) TFIDF'!$H$2:$L$46,5,FALSE)*B537</f>
        <v>2.2876010278717227E-4</v>
      </c>
      <c r="AD537" s="18">
        <f>VLOOKUP(AD$1,'2014(上) TFIDF'!$H$2:$L$46,5,FALSE)*B537</f>
        <v>7.6812215901539405E-4</v>
      </c>
      <c r="AE537" s="18">
        <f>VLOOKUP(AE$1,'2014(上) TFIDF'!$H$2:$L$46,5,FALSE)*B537</f>
        <v>8.6598933167095107E-4</v>
      </c>
      <c r="AF537" s="18">
        <f>VLOOKUP(AF$1,'2014(上) TFIDF'!$H$2:$L$46,5,FALSE)*B537</f>
        <v>8.990150891470093E-4</v>
      </c>
      <c r="AG537" s="18">
        <f>VLOOKUP(AG$1,'2014(上) TFIDF'!$H$2:$L$46,5,FALSE)*B537</f>
        <v>1.4433155527849185E-4</v>
      </c>
      <c r="AH537" s="18">
        <f>VLOOKUP(AH$1,'2014(上) TFIDF'!$H$2:$L$46,5,FALSE)*B537</f>
        <v>0</v>
      </c>
      <c r="AI537" s="18">
        <f>VLOOKUP(AI$1,'2014(上) TFIDF'!$H$2:$L$46,5,FALSE)*B537</f>
        <v>1.0070416629721394E-3</v>
      </c>
      <c r="AJ537" s="18">
        <f>VLOOKUP(AJ$1,'2014(上) TFIDF'!$H$2:$L$46,5,FALSE)*B537</f>
        <v>7.0821915124558252E-4</v>
      </c>
      <c r="AK537" s="18">
        <f>VLOOKUP(AK$1,'2014(上) TFIDF'!$H$2:$L$46,5,FALSE)*B537</f>
        <v>8.5255070652407437E-4</v>
      </c>
      <c r="AL537" s="18">
        <f>VLOOKUP(AL$1,'2014(上) TFIDF'!$H$2:$L$46,5,FALSE)*B537</f>
        <v>7.5744154000410098E-4</v>
      </c>
      <c r="AM537" s="18">
        <f>VLOOKUP(AM$1,'2014(上) TFIDF'!$H$2:$L$46,5,FALSE)*B537</f>
        <v>8.9338700548415755E-4</v>
      </c>
      <c r="AN537" s="18">
        <f>VLOOKUP(AN$1,'2014(上) TFIDF'!$H$2:$L$46,5,FALSE)*B537</f>
        <v>4.3299466583547554E-4</v>
      </c>
      <c r="AO537" s="18">
        <f>VLOOKUP(AO$1,'2014(上) TFIDF'!$H$2:$L$46,5,FALSE)*B537</f>
        <v>0</v>
      </c>
      <c r="AP537" s="18">
        <f>VLOOKUP(AP$1,'2014(上) TFIDF'!$H$2:$L$46,5,FALSE)*B537</f>
        <v>2.2876010278717227E-4</v>
      </c>
      <c r="AQ537" s="18">
        <f>VLOOKUP(AQ$1,'2014(上) TFIDF'!$H$2:$L$46,5,FALSE)*B537</f>
        <v>8.3061186364000834E-4</v>
      </c>
      <c r="AR537" s="18">
        <f>VLOOKUP(AR$1,'2014(上) TFIDF'!$H$2:$L$46,5,FALSE)*B537</f>
        <v>7.0821915124558252E-4</v>
      </c>
      <c r="AS537" s="18">
        <f>VLOOKUP(AS$1,'2014(上) TFIDF'!$H$2:$L$46,5,FALSE)*B537</f>
        <v>3.3512749317991851E-4</v>
      </c>
      <c r="AT537" s="18">
        <f>VLOOKUP(AT$1,'2014(上) TFIDF'!$H$2:$L$46,5,FALSE)*B537</f>
        <v>3.3512749317991851E-4</v>
      </c>
      <c r="AU537" s="18">
        <f>VLOOKUP(AU$1,'2014(上) TFIDF'!$H$2:$L$46,5,FALSE)*B537</f>
        <v>7.2165777639245901E-4</v>
      </c>
    </row>
    <row r="538" spans="1:47">
      <c r="A538" s="18" t="s">
        <v>3048</v>
      </c>
      <c r="B538" s="18">
        <v>0.01</v>
      </c>
      <c r="C538" s="18">
        <f>VLOOKUP(C$1,'2014(上) TFIDF'!$H$2:$L$46,5,FALSE)*B538</f>
        <v>2.6116416064596486E-3</v>
      </c>
      <c r="D538" s="18">
        <f>VLOOKUP(D$1,'2014(上) TFIDF'!$H$2:$L$46,5,FALSE)*B538</f>
        <v>6.652925154257419E-3</v>
      </c>
      <c r="E538" s="18">
        <f>VLOOKUP(E$1,'2014(上) TFIDF'!$H$2:$L$46,5,FALSE)*B538</f>
        <v>0</v>
      </c>
      <c r="F538" s="18">
        <f>VLOOKUP(F$1,'2014(上) TFIDF'!$H$2:$L$46,5,FALSE)*B538</f>
        <v>0</v>
      </c>
      <c r="G538" s="18">
        <f>VLOOKUP(G$1,'2014(上) TFIDF'!$H$2:$L$46,5,FALSE)*B538</f>
        <v>2.3458924522594296E-3</v>
      </c>
      <c r="H538" s="18">
        <f>VLOOKUP(H$1,'2014(上) TFIDF'!$H$2:$L$46,5,FALSE)*B538</f>
        <v>3.7386315381352543E-3</v>
      </c>
      <c r="I538" s="18">
        <f>VLOOKUP(I$1,'2014(上) TFIDF'!$H$2:$L$46,5,FALSE)*B538</f>
        <v>0</v>
      </c>
      <c r="J538" s="18">
        <f>VLOOKUP(J$1,'2014(上) TFIDF'!$H$2:$L$46,5,FALSE)*B538</f>
        <v>3.495136021282581E-3</v>
      </c>
      <c r="K538" s="18">
        <f>VLOOKUP(K$1,'2014(上) TFIDF'!$H$2:$L$46,5,FALSE)*B538</f>
        <v>4.3665342261583161E-3</v>
      </c>
      <c r="L538" s="18">
        <f>VLOOKUP(L$1,'2014(上) TFIDF'!$H$2:$L$46,5,FALSE)*B538</f>
        <v>0</v>
      </c>
      <c r="M538" s="18">
        <f>VLOOKUP(M$1,'2014(上) TFIDF'!$H$2:$L$46,5,FALSE)*B538</f>
        <v>4.7489524250846973E-3</v>
      </c>
      <c r="N538" s="18">
        <f>VLOOKUP(N$1,'2014(上) TFIDF'!$H$2:$L$46,5,FALSE)*B538</f>
        <v>0</v>
      </c>
      <c r="O538" s="18">
        <f>VLOOKUP(O$1,'2014(上) TFIDF'!$H$2:$L$46,5,FALSE)*B538</f>
        <v>2.3458924522594296E-3</v>
      </c>
      <c r="P538" s="18">
        <f>VLOOKUP(P$1,'2014(上) TFIDF'!$H$2:$L$46,5,FALSE)*B538</f>
        <v>4.4376500343453282E-3</v>
      </c>
      <c r="Q538" s="18">
        <f>VLOOKUP(Q$1,'2014(上) TFIDF'!$H$2:$L$46,5,FALSE)*B538</f>
        <v>1.0103208869494428E-3</v>
      </c>
      <c r="R538" s="18">
        <f>VLOOKUP(R$1,'2014(上) TFIDF'!$H$2:$L$46,5,FALSE)*B538</f>
        <v>1.0103208869494428E-3</v>
      </c>
      <c r="S538" s="18">
        <f>VLOOKUP(S$1,'2014(上) TFIDF'!$H$2:$L$46,5,FALSE)*B538</f>
        <v>3.8466502017845657E-3</v>
      </c>
      <c r="T538" s="18">
        <f>VLOOKUP(T$1,'2014(上) TFIDF'!$H$2:$L$46,5,FALSE)*B538</f>
        <v>1.6013207195102058E-3</v>
      </c>
      <c r="U538" s="18">
        <f>VLOOKUP(U$1,'2014(上) TFIDF'!$H$2:$L$46,5,FALSE)*B538</f>
        <v>5.0053280104317248E-3</v>
      </c>
      <c r="V538" s="18">
        <f>VLOOKUP(V$1,'2014(上) TFIDF'!$H$2:$L$46,5,FALSE)*B538</f>
        <v>4.6322833803585338E-3</v>
      </c>
      <c r="W538" s="18">
        <f>VLOOKUP(W$1,'2014(上) TFIDF'!$H$2:$L$46,5,FALSE)*B538</f>
        <v>1.6013207195102058E-3</v>
      </c>
      <c r="X538" s="18">
        <f>VLOOKUP(X$1,'2014(上) TFIDF'!$H$2:$L$46,5,FALSE)*B538</f>
        <v>7.7372510177002012E-3</v>
      </c>
      <c r="Y538" s="18">
        <f>VLOOKUP(Y$1,'2014(上) TFIDF'!$H$2:$L$46,5,FALSE)*B538</f>
        <v>0</v>
      </c>
      <c r="Z538" s="18">
        <f>VLOOKUP(Z$1,'2014(上) TFIDF'!$H$2:$L$46,5,FALSE)*B538</f>
        <v>6.2735404318334433E-3</v>
      </c>
      <c r="AA538" s="18">
        <f>VLOOKUP(AA$1,'2014(上) TFIDF'!$H$2:$L$46,5,FALSE)*B538</f>
        <v>5.3768551131077582E-3</v>
      </c>
      <c r="AB538" s="18">
        <f>VLOOKUP(AB$1,'2014(上) TFIDF'!$H$2:$L$46,5,FALSE)*B538</f>
        <v>5.3399522576454599E-3</v>
      </c>
      <c r="AC538" s="18">
        <f>VLOOKUP(AC$1,'2014(上) TFIDF'!$H$2:$L$46,5,FALSE)*B538</f>
        <v>1.6013207195102058E-3</v>
      </c>
      <c r="AD538" s="18">
        <f>VLOOKUP(AD$1,'2014(上) TFIDF'!$H$2:$L$46,5,FALSE)*B538</f>
        <v>5.3768551131077582E-3</v>
      </c>
      <c r="AE538" s="18">
        <f>VLOOKUP(AE$1,'2014(上) TFIDF'!$H$2:$L$46,5,FALSE)*B538</f>
        <v>6.0619253216966573E-3</v>
      </c>
      <c r="AF538" s="18">
        <f>VLOOKUP(AF$1,'2014(上) TFIDF'!$H$2:$L$46,5,FALSE)*B538</f>
        <v>6.2931056240290648E-3</v>
      </c>
      <c r="AG538" s="18">
        <f>VLOOKUP(AG$1,'2014(上) TFIDF'!$H$2:$L$46,5,FALSE)*B538</f>
        <v>1.0103208869494428E-3</v>
      </c>
      <c r="AH538" s="18">
        <f>VLOOKUP(AH$1,'2014(上) TFIDF'!$H$2:$L$46,5,FALSE)*B538</f>
        <v>0</v>
      </c>
      <c r="AI538" s="18">
        <f>VLOOKUP(AI$1,'2014(上) TFIDF'!$H$2:$L$46,5,FALSE)*B538</f>
        <v>7.049291640804976E-3</v>
      </c>
      <c r="AJ538" s="18">
        <f>VLOOKUP(AJ$1,'2014(上) TFIDF'!$H$2:$L$46,5,FALSE)*B538</f>
        <v>4.9575340587190778E-3</v>
      </c>
      <c r="AK538" s="18">
        <f>VLOOKUP(AK$1,'2014(上) TFIDF'!$H$2:$L$46,5,FALSE)*B538</f>
        <v>5.9678549456685208E-3</v>
      </c>
      <c r="AL538" s="18">
        <f>VLOOKUP(AL$1,'2014(上) TFIDF'!$H$2:$L$46,5,FALSE)*B538</f>
        <v>5.3020907800287063E-3</v>
      </c>
      <c r="AM538" s="18">
        <f>VLOOKUP(AM$1,'2014(上) TFIDF'!$H$2:$L$46,5,FALSE)*B538</f>
        <v>6.2537090383891023E-3</v>
      </c>
      <c r="AN538" s="18">
        <f>VLOOKUP(AN$1,'2014(上) TFIDF'!$H$2:$L$46,5,FALSE)*B538</f>
        <v>3.0309626608483286E-3</v>
      </c>
      <c r="AO538" s="18">
        <f>VLOOKUP(AO$1,'2014(上) TFIDF'!$H$2:$L$46,5,FALSE)*B538</f>
        <v>0</v>
      </c>
      <c r="AP538" s="18">
        <f>VLOOKUP(AP$1,'2014(上) TFIDF'!$H$2:$L$46,5,FALSE)*B538</f>
        <v>1.6013207195102058E-3</v>
      </c>
      <c r="AQ538" s="18">
        <f>VLOOKUP(AQ$1,'2014(上) TFIDF'!$H$2:$L$46,5,FALSE)*B538</f>
        <v>5.8142830454800589E-3</v>
      </c>
      <c r="AR538" s="18">
        <f>VLOOKUP(AR$1,'2014(上) TFIDF'!$H$2:$L$46,5,FALSE)*B538</f>
        <v>4.9575340587190778E-3</v>
      </c>
      <c r="AS538" s="18">
        <f>VLOOKUP(AS$1,'2014(上) TFIDF'!$H$2:$L$46,5,FALSE)*B538</f>
        <v>2.3458924522594296E-3</v>
      </c>
      <c r="AT538" s="18">
        <f>VLOOKUP(AT$1,'2014(上) TFIDF'!$H$2:$L$46,5,FALSE)*B538</f>
        <v>2.3458924522594296E-3</v>
      </c>
      <c r="AU538" s="18">
        <f>VLOOKUP(AU$1,'2014(上) TFIDF'!$H$2:$L$46,5,FALSE)*B538</f>
        <v>5.0516044347472134E-3</v>
      </c>
    </row>
    <row r="539" spans="1:47">
      <c r="A539" s="18" t="s">
        <v>2369</v>
      </c>
      <c r="B539" s="18">
        <v>3.3333333333333335E-3</v>
      </c>
      <c r="C539" s="18">
        <f>VLOOKUP(C$1,'2014(上) TFIDF'!$H$2:$L$46,5,FALSE)*B539</f>
        <v>8.7054720215321631E-4</v>
      </c>
      <c r="D539" s="18">
        <f>VLOOKUP(D$1,'2014(上) TFIDF'!$H$2:$L$46,5,FALSE)*B539</f>
        <v>2.2176417180858063E-3</v>
      </c>
      <c r="E539" s="18">
        <f>VLOOKUP(E$1,'2014(上) TFIDF'!$H$2:$L$46,5,FALSE)*B539</f>
        <v>0</v>
      </c>
      <c r="F539" s="18">
        <f>VLOOKUP(F$1,'2014(上) TFIDF'!$H$2:$L$46,5,FALSE)*B539</f>
        <v>0</v>
      </c>
      <c r="G539" s="18">
        <f>VLOOKUP(G$1,'2014(上) TFIDF'!$H$2:$L$46,5,FALSE)*B539</f>
        <v>7.8196415075314327E-4</v>
      </c>
      <c r="H539" s="18">
        <f>VLOOKUP(H$1,'2014(上) TFIDF'!$H$2:$L$46,5,FALSE)*B539</f>
        <v>1.2462105127117515E-3</v>
      </c>
      <c r="I539" s="18">
        <f>VLOOKUP(I$1,'2014(上) TFIDF'!$H$2:$L$46,5,FALSE)*B539</f>
        <v>0</v>
      </c>
      <c r="J539" s="18">
        <f>VLOOKUP(J$1,'2014(上) TFIDF'!$H$2:$L$46,5,FALSE)*B539</f>
        <v>1.1650453404275271E-3</v>
      </c>
      <c r="K539" s="18">
        <f>VLOOKUP(K$1,'2014(上) TFIDF'!$H$2:$L$46,5,FALSE)*B539</f>
        <v>1.4555114087194385E-3</v>
      </c>
      <c r="L539" s="18">
        <f>VLOOKUP(L$1,'2014(上) TFIDF'!$H$2:$L$46,5,FALSE)*B539</f>
        <v>0</v>
      </c>
      <c r="M539" s="18">
        <f>VLOOKUP(M$1,'2014(上) TFIDF'!$H$2:$L$46,5,FALSE)*B539</f>
        <v>1.582984141694899E-3</v>
      </c>
      <c r="N539" s="18">
        <f>VLOOKUP(N$1,'2014(上) TFIDF'!$H$2:$L$46,5,FALSE)*B539</f>
        <v>0</v>
      </c>
      <c r="O539" s="18">
        <f>VLOOKUP(O$1,'2014(上) TFIDF'!$H$2:$L$46,5,FALSE)*B539</f>
        <v>7.8196415075314327E-4</v>
      </c>
      <c r="P539" s="18">
        <f>VLOOKUP(P$1,'2014(上) TFIDF'!$H$2:$L$46,5,FALSE)*B539</f>
        <v>1.4792166781151094E-3</v>
      </c>
      <c r="Q539" s="18">
        <f>VLOOKUP(Q$1,'2014(上) TFIDF'!$H$2:$L$46,5,FALSE)*B539</f>
        <v>3.3677362898314764E-4</v>
      </c>
      <c r="R539" s="18">
        <f>VLOOKUP(R$1,'2014(上) TFIDF'!$H$2:$L$46,5,FALSE)*B539</f>
        <v>3.3677362898314764E-4</v>
      </c>
      <c r="S539" s="18">
        <f>VLOOKUP(S$1,'2014(上) TFIDF'!$H$2:$L$46,5,FALSE)*B539</f>
        <v>1.2822167339281885E-3</v>
      </c>
      <c r="T539" s="18">
        <f>VLOOKUP(T$1,'2014(上) TFIDF'!$H$2:$L$46,5,FALSE)*B539</f>
        <v>5.3377357317006867E-4</v>
      </c>
      <c r="U539" s="18">
        <f>VLOOKUP(U$1,'2014(上) TFIDF'!$H$2:$L$46,5,FALSE)*B539</f>
        <v>1.6684426701439083E-3</v>
      </c>
      <c r="V539" s="18">
        <f>VLOOKUP(V$1,'2014(上) TFIDF'!$H$2:$L$46,5,FALSE)*B539</f>
        <v>1.5440944601195115E-3</v>
      </c>
      <c r="W539" s="18">
        <f>VLOOKUP(W$1,'2014(上) TFIDF'!$H$2:$L$46,5,FALSE)*B539</f>
        <v>5.3377357317006867E-4</v>
      </c>
      <c r="X539" s="18">
        <f>VLOOKUP(X$1,'2014(上) TFIDF'!$H$2:$L$46,5,FALSE)*B539</f>
        <v>2.5790836725667339E-3</v>
      </c>
      <c r="Y539" s="18">
        <f>VLOOKUP(Y$1,'2014(上) TFIDF'!$H$2:$L$46,5,FALSE)*B539</f>
        <v>0</v>
      </c>
      <c r="Z539" s="18">
        <f>VLOOKUP(Z$1,'2014(上) TFIDF'!$H$2:$L$46,5,FALSE)*B539</f>
        <v>2.0911801439444811E-3</v>
      </c>
      <c r="AA539" s="18">
        <f>VLOOKUP(AA$1,'2014(上) TFIDF'!$H$2:$L$46,5,FALSE)*B539</f>
        <v>1.7922850377025861E-3</v>
      </c>
      <c r="AB539" s="18">
        <f>VLOOKUP(AB$1,'2014(上) TFIDF'!$H$2:$L$46,5,FALSE)*B539</f>
        <v>1.77998408588182E-3</v>
      </c>
      <c r="AC539" s="18">
        <f>VLOOKUP(AC$1,'2014(上) TFIDF'!$H$2:$L$46,5,FALSE)*B539</f>
        <v>5.3377357317006867E-4</v>
      </c>
      <c r="AD539" s="18">
        <f>VLOOKUP(AD$1,'2014(上) TFIDF'!$H$2:$L$46,5,FALSE)*B539</f>
        <v>1.7922850377025861E-3</v>
      </c>
      <c r="AE539" s="18">
        <f>VLOOKUP(AE$1,'2014(上) TFIDF'!$H$2:$L$46,5,FALSE)*B539</f>
        <v>2.0206417738988861E-3</v>
      </c>
      <c r="AF539" s="18">
        <f>VLOOKUP(AF$1,'2014(上) TFIDF'!$H$2:$L$46,5,FALSE)*B539</f>
        <v>2.0977018746763552E-3</v>
      </c>
      <c r="AG539" s="18">
        <f>VLOOKUP(AG$1,'2014(上) TFIDF'!$H$2:$L$46,5,FALSE)*B539</f>
        <v>3.3677362898314764E-4</v>
      </c>
      <c r="AH539" s="18">
        <f>VLOOKUP(AH$1,'2014(上) TFIDF'!$H$2:$L$46,5,FALSE)*B539</f>
        <v>0</v>
      </c>
      <c r="AI539" s="18">
        <f>VLOOKUP(AI$1,'2014(上) TFIDF'!$H$2:$L$46,5,FALSE)*B539</f>
        <v>2.3497638802683252E-3</v>
      </c>
      <c r="AJ539" s="18">
        <f>VLOOKUP(AJ$1,'2014(上) TFIDF'!$H$2:$L$46,5,FALSE)*B539</f>
        <v>1.6525113529063593E-3</v>
      </c>
      <c r="AK539" s="18">
        <f>VLOOKUP(AK$1,'2014(上) TFIDF'!$H$2:$L$46,5,FALSE)*B539</f>
        <v>1.9892849818895068E-3</v>
      </c>
      <c r="AL539" s="18">
        <f>VLOOKUP(AL$1,'2014(上) TFIDF'!$H$2:$L$46,5,FALSE)*B539</f>
        <v>1.7673635933429022E-3</v>
      </c>
      <c r="AM539" s="18">
        <f>VLOOKUP(AM$1,'2014(上) TFIDF'!$H$2:$L$46,5,FALSE)*B539</f>
        <v>2.0845696794630341E-3</v>
      </c>
      <c r="AN539" s="18">
        <f>VLOOKUP(AN$1,'2014(上) TFIDF'!$H$2:$L$46,5,FALSE)*B539</f>
        <v>1.010320886949443E-3</v>
      </c>
      <c r="AO539" s="18">
        <f>VLOOKUP(AO$1,'2014(上) TFIDF'!$H$2:$L$46,5,FALSE)*B539</f>
        <v>0</v>
      </c>
      <c r="AP539" s="18">
        <f>VLOOKUP(AP$1,'2014(上) TFIDF'!$H$2:$L$46,5,FALSE)*B539</f>
        <v>5.3377357317006867E-4</v>
      </c>
      <c r="AQ539" s="18">
        <f>VLOOKUP(AQ$1,'2014(上) TFIDF'!$H$2:$L$46,5,FALSE)*B539</f>
        <v>1.9380943484933531E-3</v>
      </c>
      <c r="AR539" s="18">
        <f>VLOOKUP(AR$1,'2014(上) TFIDF'!$H$2:$L$46,5,FALSE)*B539</f>
        <v>1.6525113529063593E-3</v>
      </c>
      <c r="AS539" s="18">
        <f>VLOOKUP(AS$1,'2014(上) TFIDF'!$H$2:$L$46,5,FALSE)*B539</f>
        <v>7.8196415075314327E-4</v>
      </c>
      <c r="AT539" s="18">
        <f>VLOOKUP(AT$1,'2014(上) TFIDF'!$H$2:$L$46,5,FALSE)*B539</f>
        <v>7.8196415075314327E-4</v>
      </c>
      <c r="AU539" s="18">
        <f>VLOOKUP(AU$1,'2014(上) TFIDF'!$H$2:$L$46,5,FALSE)*B539</f>
        <v>1.6838681449157379E-3</v>
      </c>
    </row>
    <row r="540" spans="1:47">
      <c r="A540" s="18" t="s">
        <v>2425</v>
      </c>
      <c r="B540" s="18">
        <v>2.5000000000000001E-3</v>
      </c>
      <c r="C540" s="18">
        <f>VLOOKUP(C$1,'2014(上) TFIDF'!$H$2:$L$46,5,FALSE)*B540</f>
        <v>6.5291040161491215E-4</v>
      </c>
      <c r="D540" s="18">
        <f>VLOOKUP(D$1,'2014(上) TFIDF'!$H$2:$L$46,5,FALSE)*B540</f>
        <v>1.6632312885643547E-3</v>
      </c>
      <c r="E540" s="18">
        <f>VLOOKUP(E$1,'2014(上) TFIDF'!$H$2:$L$46,5,FALSE)*B540</f>
        <v>0</v>
      </c>
      <c r="F540" s="18">
        <f>VLOOKUP(F$1,'2014(上) TFIDF'!$H$2:$L$46,5,FALSE)*B540</f>
        <v>0</v>
      </c>
      <c r="G540" s="18">
        <f>VLOOKUP(G$1,'2014(上) TFIDF'!$H$2:$L$46,5,FALSE)*B540</f>
        <v>5.864731130648574E-4</v>
      </c>
      <c r="H540" s="18">
        <f>VLOOKUP(H$1,'2014(上) TFIDF'!$H$2:$L$46,5,FALSE)*B540</f>
        <v>9.3465788453381358E-4</v>
      </c>
      <c r="I540" s="18">
        <f>VLOOKUP(I$1,'2014(上) TFIDF'!$H$2:$L$46,5,FALSE)*B540</f>
        <v>0</v>
      </c>
      <c r="J540" s="18">
        <f>VLOOKUP(J$1,'2014(上) TFIDF'!$H$2:$L$46,5,FALSE)*B540</f>
        <v>8.7378400532064525E-4</v>
      </c>
      <c r="K540" s="18">
        <f>VLOOKUP(K$1,'2014(上) TFIDF'!$H$2:$L$46,5,FALSE)*B540</f>
        <v>1.091633556539579E-3</v>
      </c>
      <c r="L540" s="18">
        <f>VLOOKUP(L$1,'2014(上) TFIDF'!$H$2:$L$46,5,FALSE)*B540</f>
        <v>0</v>
      </c>
      <c r="M540" s="18">
        <f>VLOOKUP(M$1,'2014(上) TFIDF'!$H$2:$L$46,5,FALSE)*B540</f>
        <v>1.1872381062711743E-3</v>
      </c>
      <c r="N540" s="18">
        <f>VLOOKUP(N$1,'2014(上) TFIDF'!$H$2:$L$46,5,FALSE)*B540</f>
        <v>0</v>
      </c>
      <c r="O540" s="18">
        <f>VLOOKUP(O$1,'2014(上) TFIDF'!$H$2:$L$46,5,FALSE)*B540</f>
        <v>5.864731130648574E-4</v>
      </c>
      <c r="P540" s="18">
        <f>VLOOKUP(P$1,'2014(上) TFIDF'!$H$2:$L$46,5,FALSE)*B540</f>
        <v>1.1094125085863321E-3</v>
      </c>
      <c r="Q540" s="18">
        <f>VLOOKUP(Q$1,'2014(上) TFIDF'!$H$2:$L$46,5,FALSE)*B540</f>
        <v>2.525802217373607E-4</v>
      </c>
      <c r="R540" s="18">
        <f>VLOOKUP(R$1,'2014(上) TFIDF'!$H$2:$L$46,5,FALSE)*B540</f>
        <v>2.525802217373607E-4</v>
      </c>
      <c r="S540" s="18">
        <f>VLOOKUP(S$1,'2014(上) TFIDF'!$H$2:$L$46,5,FALSE)*B540</f>
        <v>9.6166255044614142E-4</v>
      </c>
      <c r="T540" s="18">
        <f>VLOOKUP(T$1,'2014(上) TFIDF'!$H$2:$L$46,5,FALSE)*B540</f>
        <v>4.0033017987755145E-4</v>
      </c>
      <c r="U540" s="18">
        <f>VLOOKUP(U$1,'2014(上) TFIDF'!$H$2:$L$46,5,FALSE)*B540</f>
        <v>1.2513320026079312E-3</v>
      </c>
      <c r="V540" s="18">
        <f>VLOOKUP(V$1,'2014(上) TFIDF'!$H$2:$L$46,5,FALSE)*B540</f>
        <v>1.1580708450896334E-3</v>
      </c>
      <c r="W540" s="18">
        <f>VLOOKUP(W$1,'2014(上) TFIDF'!$H$2:$L$46,5,FALSE)*B540</f>
        <v>4.0033017987755145E-4</v>
      </c>
      <c r="X540" s="18">
        <f>VLOOKUP(X$1,'2014(上) TFIDF'!$H$2:$L$46,5,FALSE)*B540</f>
        <v>1.9343127544250503E-3</v>
      </c>
      <c r="Y540" s="18">
        <f>VLOOKUP(Y$1,'2014(上) TFIDF'!$H$2:$L$46,5,FALSE)*B540</f>
        <v>0</v>
      </c>
      <c r="Z540" s="18">
        <f>VLOOKUP(Z$1,'2014(上) TFIDF'!$H$2:$L$46,5,FALSE)*B540</f>
        <v>1.5683851079583608E-3</v>
      </c>
      <c r="AA540" s="18">
        <f>VLOOKUP(AA$1,'2014(上) TFIDF'!$H$2:$L$46,5,FALSE)*B540</f>
        <v>1.3442137782769396E-3</v>
      </c>
      <c r="AB540" s="18">
        <f>VLOOKUP(AB$1,'2014(上) TFIDF'!$H$2:$L$46,5,FALSE)*B540</f>
        <v>1.334988064411365E-3</v>
      </c>
      <c r="AC540" s="18">
        <f>VLOOKUP(AC$1,'2014(上) TFIDF'!$H$2:$L$46,5,FALSE)*B540</f>
        <v>4.0033017987755145E-4</v>
      </c>
      <c r="AD540" s="18">
        <f>VLOOKUP(AD$1,'2014(上) TFIDF'!$H$2:$L$46,5,FALSE)*B540</f>
        <v>1.3442137782769396E-3</v>
      </c>
      <c r="AE540" s="18">
        <f>VLOOKUP(AE$1,'2014(上) TFIDF'!$H$2:$L$46,5,FALSE)*B540</f>
        <v>1.5154813304241643E-3</v>
      </c>
      <c r="AF540" s="18">
        <f>VLOOKUP(AF$1,'2014(上) TFIDF'!$H$2:$L$46,5,FALSE)*B540</f>
        <v>1.5732764060072662E-3</v>
      </c>
      <c r="AG540" s="18">
        <f>VLOOKUP(AG$1,'2014(上) TFIDF'!$H$2:$L$46,5,FALSE)*B540</f>
        <v>2.525802217373607E-4</v>
      </c>
      <c r="AH540" s="18">
        <f>VLOOKUP(AH$1,'2014(上) TFIDF'!$H$2:$L$46,5,FALSE)*B540</f>
        <v>0</v>
      </c>
      <c r="AI540" s="18">
        <f>VLOOKUP(AI$1,'2014(上) TFIDF'!$H$2:$L$46,5,FALSE)*B540</f>
        <v>1.762322910201244E-3</v>
      </c>
      <c r="AJ540" s="18">
        <f>VLOOKUP(AJ$1,'2014(上) TFIDF'!$H$2:$L$46,5,FALSE)*B540</f>
        <v>1.2393835146797694E-3</v>
      </c>
      <c r="AK540" s="18">
        <f>VLOOKUP(AK$1,'2014(上) TFIDF'!$H$2:$L$46,5,FALSE)*B540</f>
        <v>1.4919637364171302E-3</v>
      </c>
      <c r="AL540" s="18">
        <f>VLOOKUP(AL$1,'2014(上) TFIDF'!$H$2:$L$46,5,FALSE)*B540</f>
        <v>1.3255226950071766E-3</v>
      </c>
      <c r="AM540" s="18">
        <f>VLOOKUP(AM$1,'2014(上) TFIDF'!$H$2:$L$46,5,FALSE)*B540</f>
        <v>1.5634272595972756E-3</v>
      </c>
      <c r="AN540" s="18">
        <f>VLOOKUP(AN$1,'2014(上) TFIDF'!$H$2:$L$46,5,FALSE)*B540</f>
        <v>7.5774066521208216E-4</v>
      </c>
      <c r="AO540" s="18">
        <f>VLOOKUP(AO$1,'2014(上) TFIDF'!$H$2:$L$46,5,FALSE)*B540</f>
        <v>0</v>
      </c>
      <c r="AP540" s="18">
        <f>VLOOKUP(AP$1,'2014(上) TFIDF'!$H$2:$L$46,5,FALSE)*B540</f>
        <v>4.0033017987755145E-4</v>
      </c>
      <c r="AQ540" s="18">
        <f>VLOOKUP(AQ$1,'2014(上) TFIDF'!$H$2:$L$46,5,FALSE)*B540</f>
        <v>1.4535707613700147E-3</v>
      </c>
      <c r="AR540" s="18">
        <f>VLOOKUP(AR$1,'2014(上) TFIDF'!$H$2:$L$46,5,FALSE)*B540</f>
        <v>1.2393835146797694E-3</v>
      </c>
      <c r="AS540" s="18">
        <f>VLOOKUP(AS$1,'2014(上) TFIDF'!$H$2:$L$46,5,FALSE)*B540</f>
        <v>5.864731130648574E-4</v>
      </c>
      <c r="AT540" s="18">
        <f>VLOOKUP(AT$1,'2014(上) TFIDF'!$H$2:$L$46,5,FALSE)*B540</f>
        <v>5.864731130648574E-4</v>
      </c>
      <c r="AU540" s="18">
        <f>VLOOKUP(AU$1,'2014(上) TFIDF'!$H$2:$L$46,5,FALSE)*B540</f>
        <v>1.2629011086868033E-3</v>
      </c>
    </row>
    <row r="541" spans="1:47">
      <c r="A541" s="18" t="s">
        <v>8795</v>
      </c>
      <c r="B541" s="18">
        <v>3.3333333333333335E-3</v>
      </c>
      <c r="C541" s="18">
        <f>VLOOKUP(C$1,'2014(上) TFIDF'!$H$2:$L$46,5,FALSE)*B541</f>
        <v>8.7054720215321631E-4</v>
      </c>
      <c r="D541" s="18">
        <f>VLOOKUP(D$1,'2014(上) TFIDF'!$H$2:$L$46,5,FALSE)*B541</f>
        <v>2.2176417180858063E-3</v>
      </c>
      <c r="E541" s="18">
        <f>VLOOKUP(E$1,'2014(上) TFIDF'!$H$2:$L$46,5,FALSE)*B541</f>
        <v>0</v>
      </c>
      <c r="F541" s="18">
        <f>VLOOKUP(F$1,'2014(上) TFIDF'!$H$2:$L$46,5,FALSE)*B541</f>
        <v>0</v>
      </c>
      <c r="G541" s="18">
        <f>VLOOKUP(G$1,'2014(上) TFIDF'!$H$2:$L$46,5,FALSE)*B541</f>
        <v>7.8196415075314327E-4</v>
      </c>
      <c r="H541" s="18">
        <f>VLOOKUP(H$1,'2014(上) TFIDF'!$H$2:$L$46,5,FALSE)*B541</f>
        <v>1.2462105127117515E-3</v>
      </c>
      <c r="I541" s="18">
        <f>VLOOKUP(I$1,'2014(上) TFIDF'!$H$2:$L$46,5,FALSE)*B541</f>
        <v>0</v>
      </c>
      <c r="J541" s="18">
        <f>VLOOKUP(J$1,'2014(上) TFIDF'!$H$2:$L$46,5,FALSE)*B541</f>
        <v>1.1650453404275271E-3</v>
      </c>
      <c r="K541" s="18">
        <f>VLOOKUP(K$1,'2014(上) TFIDF'!$H$2:$L$46,5,FALSE)*B541</f>
        <v>1.4555114087194385E-3</v>
      </c>
      <c r="L541" s="18">
        <f>VLOOKUP(L$1,'2014(上) TFIDF'!$H$2:$L$46,5,FALSE)*B541</f>
        <v>0</v>
      </c>
      <c r="M541" s="18">
        <f>VLOOKUP(M$1,'2014(上) TFIDF'!$H$2:$L$46,5,FALSE)*B541</f>
        <v>1.582984141694899E-3</v>
      </c>
      <c r="N541" s="18">
        <f>VLOOKUP(N$1,'2014(上) TFIDF'!$H$2:$L$46,5,FALSE)*B541</f>
        <v>0</v>
      </c>
      <c r="O541" s="18">
        <f>VLOOKUP(O$1,'2014(上) TFIDF'!$H$2:$L$46,5,FALSE)*B541</f>
        <v>7.8196415075314327E-4</v>
      </c>
      <c r="P541" s="18">
        <f>VLOOKUP(P$1,'2014(上) TFIDF'!$H$2:$L$46,5,FALSE)*B541</f>
        <v>1.4792166781151094E-3</v>
      </c>
      <c r="Q541" s="18">
        <f>VLOOKUP(Q$1,'2014(上) TFIDF'!$H$2:$L$46,5,FALSE)*B541</f>
        <v>3.3677362898314764E-4</v>
      </c>
      <c r="R541" s="18">
        <f>VLOOKUP(R$1,'2014(上) TFIDF'!$H$2:$L$46,5,FALSE)*B541</f>
        <v>3.3677362898314764E-4</v>
      </c>
      <c r="S541" s="18">
        <f>VLOOKUP(S$1,'2014(上) TFIDF'!$H$2:$L$46,5,FALSE)*B541</f>
        <v>1.2822167339281885E-3</v>
      </c>
      <c r="T541" s="18">
        <f>VLOOKUP(T$1,'2014(上) TFIDF'!$H$2:$L$46,5,FALSE)*B541</f>
        <v>5.3377357317006867E-4</v>
      </c>
      <c r="U541" s="18">
        <f>VLOOKUP(U$1,'2014(上) TFIDF'!$H$2:$L$46,5,FALSE)*B541</f>
        <v>1.6684426701439083E-3</v>
      </c>
      <c r="V541" s="18">
        <f>VLOOKUP(V$1,'2014(上) TFIDF'!$H$2:$L$46,5,FALSE)*B541</f>
        <v>1.5440944601195115E-3</v>
      </c>
      <c r="W541" s="18">
        <f>VLOOKUP(W$1,'2014(上) TFIDF'!$H$2:$L$46,5,FALSE)*B541</f>
        <v>5.3377357317006867E-4</v>
      </c>
      <c r="X541" s="18">
        <f>VLOOKUP(X$1,'2014(上) TFIDF'!$H$2:$L$46,5,FALSE)*B541</f>
        <v>2.5790836725667339E-3</v>
      </c>
      <c r="Y541" s="18">
        <f>VLOOKUP(Y$1,'2014(上) TFIDF'!$H$2:$L$46,5,FALSE)*B541</f>
        <v>0</v>
      </c>
      <c r="Z541" s="18">
        <f>VLOOKUP(Z$1,'2014(上) TFIDF'!$H$2:$L$46,5,FALSE)*B541</f>
        <v>2.0911801439444811E-3</v>
      </c>
      <c r="AA541" s="18">
        <f>VLOOKUP(AA$1,'2014(上) TFIDF'!$H$2:$L$46,5,FALSE)*B541</f>
        <v>1.7922850377025861E-3</v>
      </c>
      <c r="AB541" s="18">
        <f>VLOOKUP(AB$1,'2014(上) TFIDF'!$H$2:$L$46,5,FALSE)*B541</f>
        <v>1.77998408588182E-3</v>
      </c>
      <c r="AC541" s="18">
        <f>VLOOKUP(AC$1,'2014(上) TFIDF'!$H$2:$L$46,5,FALSE)*B541</f>
        <v>5.3377357317006867E-4</v>
      </c>
      <c r="AD541" s="18">
        <f>VLOOKUP(AD$1,'2014(上) TFIDF'!$H$2:$L$46,5,FALSE)*B541</f>
        <v>1.7922850377025861E-3</v>
      </c>
      <c r="AE541" s="18">
        <f>VLOOKUP(AE$1,'2014(上) TFIDF'!$H$2:$L$46,5,FALSE)*B541</f>
        <v>2.0206417738988861E-3</v>
      </c>
      <c r="AF541" s="18">
        <f>VLOOKUP(AF$1,'2014(上) TFIDF'!$H$2:$L$46,5,FALSE)*B541</f>
        <v>2.0977018746763552E-3</v>
      </c>
      <c r="AG541" s="18">
        <f>VLOOKUP(AG$1,'2014(上) TFIDF'!$H$2:$L$46,5,FALSE)*B541</f>
        <v>3.3677362898314764E-4</v>
      </c>
      <c r="AH541" s="18">
        <f>VLOOKUP(AH$1,'2014(上) TFIDF'!$H$2:$L$46,5,FALSE)*B541</f>
        <v>0</v>
      </c>
      <c r="AI541" s="18">
        <f>VLOOKUP(AI$1,'2014(上) TFIDF'!$H$2:$L$46,5,FALSE)*B541</f>
        <v>2.3497638802683252E-3</v>
      </c>
      <c r="AJ541" s="18">
        <f>VLOOKUP(AJ$1,'2014(上) TFIDF'!$H$2:$L$46,5,FALSE)*B541</f>
        <v>1.6525113529063593E-3</v>
      </c>
      <c r="AK541" s="18">
        <f>VLOOKUP(AK$1,'2014(上) TFIDF'!$H$2:$L$46,5,FALSE)*B541</f>
        <v>1.9892849818895068E-3</v>
      </c>
      <c r="AL541" s="18">
        <f>VLOOKUP(AL$1,'2014(上) TFIDF'!$H$2:$L$46,5,FALSE)*B541</f>
        <v>1.7673635933429022E-3</v>
      </c>
      <c r="AM541" s="18">
        <f>VLOOKUP(AM$1,'2014(上) TFIDF'!$H$2:$L$46,5,FALSE)*B541</f>
        <v>2.0845696794630341E-3</v>
      </c>
      <c r="AN541" s="18">
        <f>VLOOKUP(AN$1,'2014(上) TFIDF'!$H$2:$L$46,5,FALSE)*B541</f>
        <v>1.010320886949443E-3</v>
      </c>
      <c r="AO541" s="18">
        <f>VLOOKUP(AO$1,'2014(上) TFIDF'!$H$2:$L$46,5,FALSE)*B541</f>
        <v>0</v>
      </c>
      <c r="AP541" s="18">
        <f>VLOOKUP(AP$1,'2014(上) TFIDF'!$H$2:$L$46,5,FALSE)*B541</f>
        <v>5.3377357317006867E-4</v>
      </c>
      <c r="AQ541" s="18">
        <f>VLOOKUP(AQ$1,'2014(上) TFIDF'!$H$2:$L$46,5,FALSE)*B541</f>
        <v>1.9380943484933531E-3</v>
      </c>
      <c r="AR541" s="18">
        <f>VLOOKUP(AR$1,'2014(上) TFIDF'!$H$2:$L$46,5,FALSE)*B541</f>
        <v>1.6525113529063593E-3</v>
      </c>
      <c r="AS541" s="18">
        <f>VLOOKUP(AS$1,'2014(上) TFIDF'!$H$2:$L$46,5,FALSE)*B541</f>
        <v>7.8196415075314327E-4</v>
      </c>
      <c r="AT541" s="18">
        <f>VLOOKUP(AT$1,'2014(上) TFIDF'!$H$2:$L$46,5,FALSE)*B541</f>
        <v>7.8196415075314327E-4</v>
      </c>
      <c r="AU541" s="18">
        <f>VLOOKUP(AU$1,'2014(上) TFIDF'!$H$2:$L$46,5,FALSE)*B541</f>
        <v>1.6838681449157379E-3</v>
      </c>
    </row>
    <row r="542" spans="1:47">
      <c r="A542" s="18" t="s">
        <v>1537</v>
      </c>
      <c r="B542" s="18">
        <v>0.01</v>
      </c>
      <c r="C542" s="18">
        <f>VLOOKUP(C$1,'2014(上) TFIDF'!$H$2:$L$46,5,FALSE)*B542</f>
        <v>2.6116416064596486E-3</v>
      </c>
      <c r="D542" s="18">
        <f>VLOOKUP(D$1,'2014(上) TFIDF'!$H$2:$L$46,5,FALSE)*B542</f>
        <v>6.652925154257419E-3</v>
      </c>
      <c r="E542" s="18">
        <f>VLOOKUP(E$1,'2014(上) TFIDF'!$H$2:$L$46,5,FALSE)*B542</f>
        <v>0</v>
      </c>
      <c r="F542" s="18">
        <f>VLOOKUP(F$1,'2014(上) TFIDF'!$H$2:$L$46,5,FALSE)*B542</f>
        <v>0</v>
      </c>
      <c r="G542" s="18">
        <f>VLOOKUP(G$1,'2014(上) TFIDF'!$H$2:$L$46,5,FALSE)*B542</f>
        <v>2.3458924522594296E-3</v>
      </c>
      <c r="H542" s="18">
        <f>VLOOKUP(H$1,'2014(上) TFIDF'!$H$2:$L$46,5,FALSE)*B542</f>
        <v>3.7386315381352543E-3</v>
      </c>
      <c r="I542" s="18">
        <f>VLOOKUP(I$1,'2014(上) TFIDF'!$H$2:$L$46,5,FALSE)*B542</f>
        <v>0</v>
      </c>
      <c r="J542" s="18">
        <f>VLOOKUP(J$1,'2014(上) TFIDF'!$H$2:$L$46,5,FALSE)*B542</f>
        <v>3.495136021282581E-3</v>
      </c>
      <c r="K542" s="18">
        <f>VLOOKUP(K$1,'2014(上) TFIDF'!$H$2:$L$46,5,FALSE)*B542</f>
        <v>4.3665342261583161E-3</v>
      </c>
      <c r="L542" s="18">
        <f>VLOOKUP(L$1,'2014(上) TFIDF'!$H$2:$L$46,5,FALSE)*B542</f>
        <v>0</v>
      </c>
      <c r="M542" s="18">
        <f>VLOOKUP(M$1,'2014(上) TFIDF'!$H$2:$L$46,5,FALSE)*B542</f>
        <v>4.7489524250846973E-3</v>
      </c>
      <c r="N542" s="18">
        <f>VLOOKUP(N$1,'2014(上) TFIDF'!$H$2:$L$46,5,FALSE)*B542</f>
        <v>0</v>
      </c>
      <c r="O542" s="18">
        <f>VLOOKUP(O$1,'2014(上) TFIDF'!$H$2:$L$46,5,FALSE)*B542</f>
        <v>2.3458924522594296E-3</v>
      </c>
      <c r="P542" s="18">
        <f>VLOOKUP(P$1,'2014(上) TFIDF'!$H$2:$L$46,5,FALSE)*B542</f>
        <v>4.4376500343453282E-3</v>
      </c>
      <c r="Q542" s="18">
        <f>VLOOKUP(Q$1,'2014(上) TFIDF'!$H$2:$L$46,5,FALSE)*B542</f>
        <v>1.0103208869494428E-3</v>
      </c>
      <c r="R542" s="18">
        <f>VLOOKUP(R$1,'2014(上) TFIDF'!$H$2:$L$46,5,FALSE)*B542</f>
        <v>1.0103208869494428E-3</v>
      </c>
      <c r="S542" s="18">
        <f>VLOOKUP(S$1,'2014(上) TFIDF'!$H$2:$L$46,5,FALSE)*B542</f>
        <v>3.8466502017845657E-3</v>
      </c>
      <c r="T542" s="18">
        <f>VLOOKUP(T$1,'2014(上) TFIDF'!$H$2:$L$46,5,FALSE)*B542</f>
        <v>1.6013207195102058E-3</v>
      </c>
      <c r="U542" s="18">
        <f>VLOOKUP(U$1,'2014(上) TFIDF'!$H$2:$L$46,5,FALSE)*B542</f>
        <v>5.0053280104317248E-3</v>
      </c>
      <c r="V542" s="18">
        <f>VLOOKUP(V$1,'2014(上) TFIDF'!$H$2:$L$46,5,FALSE)*B542</f>
        <v>4.6322833803585338E-3</v>
      </c>
      <c r="W542" s="18">
        <f>VLOOKUP(W$1,'2014(上) TFIDF'!$H$2:$L$46,5,FALSE)*B542</f>
        <v>1.6013207195102058E-3</v>
      </c>
      <c r="X542" s="18">
        <f>VLOOKUP(X$1,'2014(上) TFIDF'!$H$2:$L$46,5,FALSE)*B542</f>
        <v>7.7372510177002012E-3</v>
      </c>
      <c r="Y542" s="18">
        <f>VLOOKUP(Y$1,'2014(上) TFIDF'!$H$2:$L$46,5,FALSE)*B542</f>
        <v>0</v>
      </c>
      <c r="Z542" s="18">
        <f>VLOOKUP(Z$1,'2014(上) TFIDF'!$H$2:$L$46,5,FALSE)*B542</f>
        <v>6.2735404318334433E-3</v>
      </c>
      <c r="AA542" s="18">
        <f>VLOOKUP(AA$1,'2014(上) TFIDF'!$H$2:$L$46,5,FALSE)*B542</f>
        <v>5.3768551131077582E-3</v>
      </c>
      <c r="AB542" s="18">
        <f>VLOOKUP(AB$1,'2014(上) TFIDF'!$H$2:$L$46,5,FALSE)*B542</f>
        <v>5.3399522576454599E-3</v>
      </c>
      <c r="AC542" s="18">
        <f>VLOOKUP(AC$1,'2014(上) TFIDF'!$H$2:$L$46,5,FALSE)*B542</f>
        <v>1.6013207195102058E-3</v>
      </c>
      <c r="AD542" s="18">
        <f>VLOOKUP(AD$1,'2014(上) TFIDF'!$H$2:$L$46,5,FALSE)*B542</f>
        <v>5.3768551131077582E-3</v>
      </c>
      <c r="AE542" s="18">
        <f>VLOOKUP(AE$1,'2014(上) TFIDF'!$H$2:$L$46,5,FALSE)*B542</f>
        <v>6.0619253216966573E-3</v>
      </c>
      <c r="AF542" s="18">
        <f>VLOOKUP(AF$1,'2014(上) TFIDF'!$H$2:$L$46,5,FALSE)*B542</f>
        <v>6.2931056240290648E-3</v>
      </c>
      <c r="AG542" s="18">
        <f>VLOOKUP(AG$1,'2014(上) TFIDF'!$H$2:$L$46,5,FALSE)*B542</f>
        <v>1.0103208869494428E-3</v>
      </c>
      <c r="AH542" s="18">
        <f>VLOOKUP(AH$1,'2014(上) TFIDF'!$H$2:$L$46,5,FALSE)*B542</f>
        <v>0</v>
      </c>
      <c r="AI542" s="18">
        <f>VLOOKUP(AI$1,'2014(上) TFIDF'!$H$2:$L$46,5,FALSE)*B542</f>
        <v>7.049291640804976E-3</v>
      </c>
      <c r="AJ542" s="18">
        <f>VLOOKUP(AJ$1,'2014(上) TFIDF'!$H$2:$L$46,5,FALSE)*B542</f>
        <v>4.9575340587190778E-3</v>
      </c>
      <c r="AK542" s="18">
        <f>VLOOKUP(AK$1,'2014(上) TFIDF'!$H$2:$L$46,5,FALSE)*B542</f>
        <v>5.9678549456685208E-3</v>
      </c>
      <c r="AL542" s="18">
        <f>VLOOKUP(AL$1,'2014(上) TFIDF'!$H$2:$L$46,5,FALSE)*B542</f>
        <v>5.3020907800287063E-3</v>
      </c>
      <c r="AM542" s="18">
        <f>VLOOKUP(AM$1,'2014(上) TFIDF'!$H$2:$L$46,5,FALSE)*B542</f>
        <v>6.2537090383891023E-3</v>
      </c>
      <c r="AN542" s="18">
        <f>VLOOKUP(AN$1,'2014(上) TFIDF'!$H$2:$L$46,5,FALSE)*B542</f>
        <v>3.0309626608483286E-3</v>
      </c>
      <c r="AO542" s="18">
        <f>VLOOKUP(AO$1,'2014(上) TFIDF'!$H$2:$L$46,5,FALSE)*B542</f>
        <v>0</v>
      </c>
      <c r="AP542" s="18">
        <f>VLOOKUP(AP$1,'2014(上) TFIDF'!$H$2:$L$46,5,FALSE)*B542</f>
        <v>1.6013207195102058E-3</v>
      </c>
      <c r="AQ542" s="18">
        <f>VLOOKUP(AQ$1,'2014(上) TFIDF'!$H$2:$L$46,5,FALSE)*B542</f>
        <v>5.8142830454800589E-3</v>
      </c>
      <c r="AR542" s="18">
        <f>VLOOKUP(AR$1,'2014(上) TFIDF'!$H$2:$L$46,5,FALSE)*B542</f>
        <v>4.9575340587190778E-3</v>
      </c>
      <c r="AS542" s="18">
        <f>VLOOKUP(AS$1,'2014(上) TFIDF'!$H$2:$L$46,5,FALSE)*B542</f>
        <v>2.3458924522594296E-3</v>
      </c>
      <c r="AT542" s="18">
        <f>VLOOKUP(AT$1,'2014(上) TFIDF'!$H$2:$L$46,5,FALSE)*B542</f>
        <v>2.3458924522594296E-3</v>
      </c>
      <c r="AU542" s="18">
        <f>VLOOKUP(AU$1,'2014(上) TFIDF'!$H$2:$L$46,5,FALSE)*B542</f>
        <v>5.0516044347472134E-3</v>
      </c>
    </row>
    <row r="543" spans="1:47">
      <c r="A543" s="18" t="s">
        <v>8494</v>
      </c>
      <c r="B543" s="18">
        <v>2.5000000000000001E-3</v>
      </c>
      <c r="C543" s="18">
        <f>VLOOKUP(C$1,'2014(上) TFIDF'!$H$2:$L$46,5,FALSE)*B543</f>
        <v>6.5291040161491215E-4</v>
      </c>
      <c r="D543" s="18">
        <f>VLOOKUP(D$1,'2014(上) TFIDF'!$H$2:$L$46,5,FALSE)*B543</f>
        <v>1.6632312885643547E-3</v>
      </c>
      <c r="E543" s="18">
        <f>VLOOKUP(E$1,'2014(上) TFIDF'!$H$2:$L$46,5,FALSE)*B543</f>
        <v>0</v>
      </c>
      <c r="F543" s="18">
        <f>VLOOKUP(F$1,'2014(上) TFIDF'!$H$2:$L$46,5,FALSE)*B543</f>
        <v>0</v>
      </c>
      <c r="G543" s="18">
        <f>VLOOKUP(G$1,'2014(上) TFIDF'!$H$2:$L$46,5,FALSE)*B543</f>
        <v>5.864731130648574E-4</v>
      </c>
      <c r="H543" s="18">
        <f>VLOOKUP(H$1,'2014(上) TFIDF'!$H$2:$L$46,5,FALSE)*B543</f>
        <v>9.3465788453381358E-4</v>
      </c>
      <c r="I543" s="18">
        <f>VLOOKUP(I$1,'2014(上) TFIDF'!$H$2:$L$46,5,FALSE)*B543</f>
        <v>0</v>
      </c>
      <c r="J543" s="18">
        <f>VLOOKUP(J$1,'2014(上) TFIDF'!$H$2:$L$46,5,FALSE)*B543</f>
        <v>8.7378400532064525E-4</v>
      </c>
      <c r="K543" s="18">
        <f>VLOOKUP(K$1,'2014(上) TFIDF'!$H$2:$L$46,5,FALSE)*B543</f>
        <v>1.091633556539579E-3</v>
      </c>
      <c r="L543" s="18">
        <f>VLOOKUP(L$1,'2014(上) TFIDF'!$H$2:$L$46,5,FALSE)*B543</f>
        <v>0</v>
      </c>
      <c r="M543" s="18">
        <f>VLOOKUP(M$1,'2014(上) TFIDF'!$H$2:$L$46,5,FALSE)*B543</f>
        <v>1.1872381062711743E-3</v>
      </c>
      <c r="N543" s="18">
        <f>VLOOKUP(N$1,'2014(上) TFIDF'!$H$2:$L$46,5,FALSE)*B543</f>
        <v>0</v>
      </c>
      <c r="O543" s="18">
        <f>VLOOKUP(O$1,'2014(上) TFIDF'!$H$2:$L$46,5,FALSE)*B543</f>
        <v>5.864731130648574E-4</v>
      </c>
      <c r="P543" s="18">
        <f>VLOOKUP(P$1,'2014(上) TFIDF'!$H$2:$L$46,5,FALSE)*B543</f>
        <v>1.1094125085863321E-3</v>
      </c>
      <c r="Q543" s="18">
        <f>VLOOKUP(Q$1,'2014(上) TFIDF'!$H$2:$L$46,5,FALSE)*B543</f>
        <v>2.525802217373607E-4</v>
      </c>
      <c r="R543" s="18">
        <f>VLOOKUP(R$1,'2014(上) TFIDF'!$H$2:$L$46,5,FALSE)*B543</f>
        <v>2.525802217373607E-4</v>
      </c>
      <c r="S543" s="18">
        <f>VLOOKUP(S$1,'2014(上) TFIDF'!$H$2:$L$46,5,FALSE)*B543</f>
        <v>9.6166255044614142E-4</v>
      </c>
      <c r="T543" s="18">
        <f>VLOOKUP(T$1,'2014(上) TFIDF'!$H$2:$L$46,5,FALSE)*B543</f>
        <v>4.0033017987755145E-4</v>
      </c>
      <c r="U543" s="18">
        <f>VLOOKUP(U$1,'2014(上) TFIDF'!$H$2:$L$46,5,FALSE)*B543</f>
        <v>1.2513320026079312E-3</v>
      </c>
      <c r="V543" s="18">
        <f>VLOOKUP(V$1,'2014(上) TFIDF'!$H$2:$L$46,5,FALSE)*B543</f>
        <v>1.1580708450896334E-3</v>
      </c>
      <c r="W543" s="18">
        <f>VLOOKUP(W$1,'2014(上) TFIDF'!$H$2:$L$46,5,FALSE)*B543</f>
        <v>4.0033017987755145E-4</v>
      </c>
      <c r="X543" s="18">
        <f>VLOOKUP(X$1,'2014(上) TFIDF'!$H$2:$L$46,5,FALSE)*B543</f>
        <v>1.9343127544250503E-3</v>
      </c>
      <c r="Y543" s="18">
        <f>VLOOKUP(Y$1,'2014(上) TFIDF'!$H$2:$L$46,5,FALSE)*B543</f>
        <v>0</v>
      </c>
      <c r="Z543" s="18">
        <f>VLOOKUP(Z$1,'2014(上) TFIDF'!$H$2:$L$46,5,FALSE)*B543</f>
        <v>1.5683851079583608E-3</v>
      </c>
      <c r="AA543" s="18">
        <f>VLOOKUP(AA$1,'2014(上) TFIDF'!$H$2:$L$46,5,FALSE)*B543</f>
        <v>1.3442137782769396E-3</v>
      </c>
      <c r="AB543" s="18">
        <f>VLOOKUP(AB$1,'2014(上) TFIDF'!$H$2:$L$46,5,FALSE)*B543</f>
        <v>1.334988064411365E-3</v>
      </c>
      <c r="AC543" s="18">
        <f>VLOOKUP(AC$1,'2014(上) TFIDF'!$H$2:$L$46,5,FALSE)*B543</f>
        <v>4.0033017987755145E-4</v>
      </c>
      <c r="AD543" s="18">
        <f>VLOOKUP(AD$1,'2014(上) TFIDF'!$H$2:$L$46,5,FALSE)*B543</f>
        <v>1.3442137782769396E-3</v>
      </c>
      <c r="AE543" s="18">
        <f>VLOOKUP(AE$1,'2014(上) TFIDF'!$H$2:$L$46,5,FALSE)*B543</f>
        <v>1.5154813304241643E-3</v>
      </c>
      <c r="AF543" s="18">
        <f>VLOOKUP(AF$1,'2014(上) TFIDF'!$H$2:$L$46,5,FALSE)*B543</f>
        <v>1.5732764060072662E-3</v>
      </c>
      <c r="AG543" s="18">
        <f>VLOOKUP(AG$1,'2014(上) TFIDF'!$H$2:$L$46,5,FALSE)*B543</f>
        <v>2.525802217373607E-4</v>
      </c>
      <c r="AH543" s="18">
        <f>VLOOKUP(AH$1,'2014(上) TFIDF'!$H$2:$L$46,5,FALSE)*B543</f>
        <v>0</v>
      </c>
      <c r="AI543" s="18">
        <f>VLOOKUP(AI$1,'2014(上) TFIDF'!$H$2:$L$46,5,FALSE)*B543</f>
        <v>1.762322910201244E-3</v>
      </c>
      <c r="AJ543" s="18">
        <f>VLOOKUP(AJ$1,'2014(上) TFIDF'!$H$2:$L$46,5,FALSE)*B543</f>
        <v>1.2393835146797694E-3</v>
      </c>
      <c r="AK543" s="18">
        <f>VLOOKUP(AK$1,'2014(上) TFIDF'!$H$2:$L$46,5,FALSE)*B543</f>
        <v>1.4919637364171302E-3</v>
      </c>
      <c r="AL543" s="18">
        <f>VLOOKUP(AL$1,'2014(上) TFIDF'!$H$2:$L$46,5,FALSE)*B543</f>
        <v>1.3255226950071766E-3</v>
      </c>
      <c r="AM543" s="18">
        <f>VLOOKUP(AM$1,'2014(上) TFIDF'!$H$2:$L$46,5,FALSE)*B543</f>
        <v>1.5634272595972756E-3</v>
      </c>
      <c r="AN543" s="18">
        <f>VLOOKUP(AN$1,'2014(上) TFIDF'!$H$2:$L$46,5,FALSE)*B543</f>
        <v>7.5774066521208216E-4</v>
      </c>
      <c r="AO543" s="18">
        <f>VLOOKUP(AO$1,'2014(上) TFIDF'!$H$2:$L$46,5,FALSE)*B543</f>
        <v>0</v>
      </c>
      <c r="AP543" s="18">
        <f>VLOOKUP(AP$1,'2014(上) TFIDF'!$H$2:$L$46,5,FALSE)*B543</f>
        <v>4.0033017987755145E-4</v>
      </c>
      <c r="AQ543" s="18">
        <f>VLOOKUP(AQ$1,'2014(上) TFIDF'!$H$2:$L$46,5,FALSE)*B543</f>
        <v>1.4535707613700147E-3</v>
      </c>
      <c r="AR543" s="18">
        <f>VLOOKUP(AR$1,'2014(上) TFIDF'!$H$2:$L$46,5,FALSE)*B543</f>
        <v>1.2393835146797694E-3</v>
      </c>
      <c r="AS543" s="18">
        <f>VLOOKUP(AS$1,'2014(上) TFIDF'!$H$2:$L$46,5,FALSE)*B543</f>
        <v>5.864731130648574E-4</v>
      </c>
      <c r="AT543" s="18">
        <f>VLOOKUP(AT$1,'2014(上) TFIDF'!$H$2:$L$46,5,FALSE)*B543</f>
        <v>5.864731130648574E-4</v>
      </c>
      <c r="AU543" s="18">
        <f>VLOOKUP(AU$1,'2014(上) TFIDF'!$H$2:$L$46,5,FALSE)*B543</f>
        <v>1.2629011086868033E-3</v>
      </c>
    </row>
    <row r="544" spans="1:47">
      <c r="A544" s="18" t="s">
        <v>8316</v>
      </c>
      <c r="B544" s="18">
        <v>3.2258064516129032E-4</v>
      </c>
      <c r="C544" s="18">
        <f>VLOOKUP(C$1,'2014(上) TFIDF'!$H$2:$L$46,5,FALSE)*B544</f>
        <v>8.424650343418222E-5</v>
      </c>
      <c r="D544" s="18">
        <f>VLOOKUP(D$1,'2014(上) TFIDF'!$H$2:$L$46,5,FALSE)*B544</f>
        <v>2.1461048884701349E-4</v>
      </c>
      <c r="E544" s="18">
        <f>VLOOKUP(E$1,'2014(上) TFIDF'!$H$2:$L$46,5,FALSE)*B544</f>
        <v>0</v>
      </c>
      <c r="F544" s="18">
        <f>VLOOKUP(F$1,'2014(上) TFIDF'!$H$2:$L$46,5,FALSE)*B544</f>
        <v>0</v>
      </c>
      <c r="G544" s="18">
        <f>VLOOKUP(G$1,'2014(上) TFIDF'!$H$2:$L$46,5,FALSE)*B544</f>
        <v>7.5673950072884831E-5</v>
      </c>
      <c r="H544" s="18">
        <f>VLOOKUP(H$1,'2014(上) TFIDF'!$H$2:$L$46,5,FALSE)*B544</f>
        <v>1.2060101735920174E-4</v>
      </c>
      <c r="I544" s="18">
        <f>VLOOKUP(I$1,'2014(上) TFIDF'!$H$2:$L$46,5,FALSE)*B544</f>
        <v>0</v>
      </c>
      <c r="J544" s="18">
        <f>VLOOKUP(J$1,'2014(上) TFIDF'!$H$2:$L$46,5,FALSE)*B544</f>
        <v>1.1274632326718003E-4</v>
      </c>
      <c r="K544" s="18">
        <f>VLOOKUP(K$1,'2014(上) TFIDF'!$H$2:$L$46,5,FALSE)*B544</f>
        <v>1.4085594277930052E-4</v>
      </c>
      <c r="L544" s="18">
        <f>VLOOKUP(L$1,'2014(上) TFIDF'!$H$2:$L$46,5,FALSE)*B544</f>
        <v>0</v>
      </c>
      <c r="M544" s="18">
        <f>VLOOKUP(M$1,'2014(上) TFIDF'!$H$2:$L$46,5,FALSE)*B544</f>
        <v>1.5319201371240959E-4</v>
      </c>
      <c r="N544" s="18">
        <f>VLOOKUP(N$1,'2014(上) TFIDF'!$H$2:$L$46,5,FALSE)*B544</f>
        <v>0</v>
      </c>
      <c r="O544" s="18">
        <f>VLOOKUP(O$1,'2014(上) TFIDF'!$H$2:$L$46,5,FALSE)*B544</f>
        <v>7.5673950072884831E-5</v>
      </c>
      <c r="P544" s="18">
        <f>VLOOKUP(P$1,'2014(上) TFIDF'!$H$2:$L$46,5,FALSE)*B544</f>
        <v>1.4315000110791379E-4</v>
      </c>
      <c r="Q544" s="18">
        <f>VLOOKUP(Q$1,'2014(上) TFIDF'!$H$2:$L$46,5,FALSE)*B544</f>
        <v>3.2590996353207836E-5</v>
      </c>
      <c r="R544" s="18">
        <f>VLOOKUP(R$1,'2014(上) TFIDF'!$H$2:$L$46,5,FALSE)*B544</f>
        <v>3.2590996353207836E-5</v>
      </c>
      <c r="S544" s="18">
        <f>VLOOKUP(S$1,'2014(上) TFIDF'!$H$2:$L$46,5,FALSE)*B544</f>
        <v>1.2408549038014728E-4</v>
      </c>
      <c r="T544" s="18">
        <f>VLOOKUP(T$1,'2014(上) TFIDF'!$H$2:$L$46,5,FALSE)*B544</f>
        <v>5.1655507080974384E-5</v>
      </c>
      <c r="U544" s="18">
        <f>VLOOKUP(U$1,'2014(上) TFIDF'!$H$2:$L$46,5,FALSE)*B544</f>
        <v>1.6146219388489433E-4</v>
      </c>
      <c r="V544" s="18">
        <f>VLOOKUP(V$1,'2014(上) TFIDF'!$H$2:$L$46,5,FALSE)*B544</f>
        <v>1.4942849614059788E-4</v>
      </c>
      <c r="W544" s="18">
        <f>VLOOKUP(W$1,'2014(上) TFIDF'!$H$2:$L$46,5,FALSE)*B544</f>
        <v>5.1655507080974384E-5</v>
      </c>
      <c r="X544" s="18">
        <f>VLOOKUP(X$1,'2014(上) TFIDF'!$H$2:$L$46,5,FALSE)*B544</f>
        <v>2.4958874250645809E-4</v>
      </c>
      <c r="Y544" s="18">
        <f>VLOOKUP(Y$1,'2014(上) TFIDF'!$H$2:$L$46,5,FALSE)*B544</f>
        <v>0</v>
      </c>
      <c r="Z544" s="18">
        <f>VLOOKUP(Z$1,'2014(上) TFIDF'!$H$2:$L$46,5,FALSE)*B544</f>
        <v>2.0237227199462719E-4</v>
      </c>
      <c r="AA544" s="18">
        <f>VLOOKUP(AA$1,'2014(上) TFIDF'!$H$2:$L$46,5,FALSE)*B544</f>
        <v>1.7344693913250831E-4</v>
      </c>
      <c r="AB544" s="18">
        <f>VLOOKUP(AB$1,'2014(上) TFIDF'!$H$2:$L$46,5,FALSE)*B544</f>
        <v>1.722565244401761E-4</v>
      </c>
      <c r="AC544" s="18">
        <f>VLOOKUP(AC$1,'2014(上) TFIDF'!$H$2:$L$46,5,FALSE)*B544</f>
        <v>5.1655507080974384E-5</v>
      </c>
      <c r="AD544" s="18">
        <f>VLOOKUP(AD$1,'2014(上) TFIDF'!$H$2:$L$46,5,FALSE)*B544</f>
        <v>1.7344693913250831E-4</v>
      </c>
      <c r="AE544" s="18">
        <f>VLOOKUP(AE$1,'2014(上) TFIDF'!$H$2:$L$46,5,FALSE)*B544</f>
        <v>1.9554597811924701E-4</v>
      </c>
      <c r="AF544" s="18">
        <f>VLOOKUP(AF$1,'2014(上) TFIDF'!$H$2:$L$46,5,FALSE)*B544</f>
        <v>2.0300340722674405E-4</v>
      </c>
      <c r="AG544" s="18">
        <f>VLOOKUP(AG$1,'2014(上) TFIDF'!$H$2:$L$46,5,FALSE)*B544</f>
        <v>3.2590996353207836E-5</v>
      </c>
      <c r="AH544" s="18">
        <f>VLOOKUP(AH$1,'2014(上) TFIDF'!$H$2:$L$46,5,FALSE)*B544</f>
        <v>0</v>
      </c>
      <c r="AI544" s="18">
        <f>VLOOKUP(AI$1,'2014(上) TFIDF'!$H$2:$L$46,5,FALSE)*B544</f>
        <v>2.2739650454209597E-4</v>
      </c>
      <c r="AJ544" s="18">
        <f>VLOOKUP(AJ$1,'2014(上) TFIDF'!$H$2:$L$46,5,FALSE)*B544</f>
        <v>1.5992045350706702E-4</v>
      </c>
      <c r="AK544" s="18">
        <f>VLOOKUP(AK$1,'2014(上) TFIDF'!$H$2:$L$46,5,FALSE)*B544</f>
        <v>1.9251144986027485E-4</v>
      </c>
      <c r="AL544" s="18">
        <f>VLOOKUP(AL$1,'2014(上) TFIDF'!$H$2:$L$46,5,FALSE)*B544</f>
        <v>1.7103518645253892E-4</v>
      </c>
      <c r="AM544" s="18">
        <f>VLOOKUP(AM$1,'2014(上) TFIDF'!$H$2:$L$46,5,FALSE)*B544</f>
        <v>2.0173254962545492E-4</v>
      </c>
      <c r="AN544" s="18">
        <f>VLOOKUP(AN$1,'2014(上) TFIDF'!$H$2:$L$46,5,FALSE)*B544</f>
        <v>9.7772989059623507E-5</v>
      </c>
      <c r="AO544" s="18">
        <f>VLOOKUP(AO$1,'2014(上) TFIDF'!$H$2:$L$46,5,FALSE)*B544</f>
        <v>0</v>
      </c>
      <c r="AP544" s="18">
        <f>VLOOKUP(AP$1,'2014(上) TFIDF'!$H$2:$L$46,5,FALSE)*B544</f>
        <v>5.1655507080974384E-5</v>
      </c>
      <c r="AQ544" s="18">
        <f>VLOOKUP(AQ$1,'2014(上) TFIDF'!$H$2:$L$46,5,FALSE)*B544</f>
        <v>1.8755751759613092E-4</v>
      </c>
      <c r="AR544" s="18">
        <f>VLOOKUP(AR$1,'2014(上) TFIDF'!$H$2:$L$46,5,FALSE)*B544</f>
        <v>1.5992045350706702E-4</v>
      </c>
      <c r="AS544" s="18">
        <f>VLOOKUP(AS$1,'2014(上) TFIDF'!$H$2:$L$46,5,FALSE)*B544</f>
        <v>7.5673950072884831E-5</v>
      </c>
      <c r="AT544" s="18">
        <f>VLOOKUP(AT$1,'2014(上) TFIDF'!$H$2:$L$46,5,FALSE)*B544</f>
        <v>7.5673950072884831E-5</v>
      </c>
      <c r="AU544" s="18">
        <f>VLOOKUP(AU$1,'2014(上) TFIDF'!$H$2:$L$46,5,FALSE)*B544</f>
        <v>1.6295498176603914E-4</v>
      </c>
    </row>
    <row r="545" spans="1:47">
      <c r="A545" s="18" t="s">
        <v>6991</v>
      </c>
      <c r="B545" s="18">
        <v>1.25E-3</v>
      </c>
      <c r="C545" s="18">
        <f>VLOOKUP(C$1,'2014(上) TFIDF'!$H$2:$L$46,5,FALSE)*B545</f>
        <v>3.2645520080745608E-4</v>
      </c>
      <c r="D545" s="18">
        <f>VLOOKUP(D$1,'2014(上) TFIDF'!$H$2:$L$46,5,FALSE)*B545</f>
        <v>8.3161564428217737E-4</v>
      </c>
      <c r="E545" s="18">
        <f>VLOOKUP(E$1,'2014(上) TFIDF'!$H$2:$L$46,5,FALSE)*B545</f>
        <v>0</v>
      </c>
      <c r="F545" s="18">
        <f>VLOOKUP(F$1,'2014(上) TFIDF'!$H$2:$L$46,5,FALSE)*B545</f>
        <v>0</v>
      </c>
      <c r="G545" s="18">
        <f>VLOOKUP(G$1,'2014(上) TFIDF'!$H$2:$L$46,5,FALSE)*B545</f>
        <v>2.932365565324287E-4</v>
      </c>
      <c r="H545" s="18">
        <f>VLOOKUP(H$1,'2014(上) TFIDF'!$H$2:$L$46,5,FALSE)*B545</f>
        <v>4.6732894226690679E-4</v>
      </c>
      <c r="I545" s="18">
        <f>VLOOKUP(I$1,'2014(上) TFIDF'!$H$2:$L$46,5,FALSE)*B545</f>
        <v>0</v>
      </c>
      <c r="J545" s="18">
        <f>VLOOKUP(J$1,'2014(上) TFIDF'!$H$2:$L$46,5,FALSE)*B545</f>
        <v>4.3689200266032262E-4</v>
      </c>
      <c r="K545" s="18">
        <f>VLOOKUP(K$1,'2014(上) TFIDF'!$H$2:$L$46,5,FALSE)*B545</f>
        <v>5.4581677826978951E-4</v>
      </c>
      <c r="L545" s="18">
        <f>VLOOKUP(L$1,'2014(上) TFIDF'!$H$2:$L$46,5,FALSE)*B545</f>
        <v>0</v>
      </c>
      <c r="M545" s="18">
        <f>VLOOKUP(M$1,'2014(上) TFIDF'!$H$2:$L$46,5,FALSE)*B545</f>
        <v>5.9361905313558717E-4</v>
      </c>
      <c r="N545" s="18">
        <f>VLOOKUP(N$1,'2014(上) TFIDF'!$H$2:$L$46,5,FALSE)*B545</f>
        <v>0</v>
      </c>
      <c r="O545" s="18">
        <f>VLOOKUP(O$1,'2014(上) TFIDF'!$H$2:$L$46,5,FALSE)*B545</f>
        <v>2.932365565324287E-4</v>
      </c>
      <c r="P545" s="18">
        <f>VLOOKUP(P$1,'2014(上) TFIDF'!$H$2:$L$46,5,FALSE)*B545</f>
        <v>5.5470625429316603E-4</v>
      </c>
      <c r="Q545" s="18">
        <f>VLOOKUP(Q$1,'2014(上) TFIDF'!$H$2:$L$46,5,FALSE)*B545</f>
        <v>1.2629011086868035E-4</v>
      </c>
      <c r="R545" s="18">
        <f>VLOOKUP(R$1,'2014(上) TFIDF'!$H$2:$L$46,5,FALSE)*B545</f>
        <v>1.2629011086868035E-4</v>
      </c>
      <c r="S545" s="18">
        <f>VLOOKUP(S$1,'2014(上) TFIDF'!$H$2:$L$46,5,FALSE)*B545</f>
        <v>4.8083127522307071E-4</v>
      </c>
      <c r="T545" s="18">
        <f>VLOOKUP(T$1,'2014(上) TFIDF'!$H$2:$L$46,5,FALSE)*B545</f>
        <v>2.0016508993877572E-4</v>
      </c>
      <c r="U545" s="18">
        <f>VLOOKUP(U$1,'2014(上) TFIDF'!$H$2:$L$46,5,FALSE)*B545</f>
        <v>6.256660013039656E-4</v>
      </c>
      <c r="V545" s="18">
        <f>VLOOKUP(V$1,'2014(上) TFIDF'!$H$2:$L$46,5,FALSE)*B545</f>
        <v>5.7903542254481672E-4</v>
      </c>
      <c r="W545" s="18">
        <f>VLOOKUP(W$1,'2014(上) TFIDF'!$H$2:$L$46,5,FALSE)*B545</f>
        <v>2.0016508993877572E-4</v>
      </c>
      <c r="X545" s="18">
        <f>VLOOKUP(X$1,'2014(上) TFIDF'!$H$2:$L$46,5,FALSE)*B545</f>
        <v>9.6715637721252515E-4</v>
      </c>
      <c r="Y545" s="18">
        <f>VLOOKUP(Y$1,'2014(上) TFIDF'!$H$2:$L$46,5,FALSE)*B545</f>
        <v>0</v>
      </c>
      <c r="Z545" s="18">
        <f>VLOOKUP(Z$1,'2014(上) TFIDF'!$H$2:$L$46,5,FALSE)*B545</f>
        <v>7.8419255397918042E-4</v>
      </c>
      <c r="AA545" s="18">
        <f>VLOOKUP(AA$1,'2014(上) TFIDF'!$H$2:$L$46,5,FALSE)*B545</f>
        <v>6.7210688913846978E-4</v>
      </c>
      <c r="AB545" s="18">
        <f>VLOOKUP(AB$1,'2014(上) TFIDF'!$H$2:$L$46,5,FALSE)*B545</f>
        <v>6.6749403220568249E-4</v>
      </c>
      <c r="AC545" s="18">
        <f>VLOOKUP(AC$1,'2014(上) TFIDF'!$H$2:$L$46,5,FALSE)*B545</f>
        <v>2.0016508993877572E-4</v>
      </c>
      <c r="AD545" s="18">
        <f>VLOOKUP(AD$1,'2014(上) TFIDF'!$H$2:$L$46,5,FALSE)*B545</f>
        <v>6.7210688913846978E-4</v>
      </c>
      <c r="AE545" s="18">
        <f>VLOOKUP(AE$1,'2014(上) TFIDF'!$H$2:$L$46,5,FALSE)*B545</f>
        <v>7.5774066521208216E-4</v>
      </c>
      <c r="AF545" s="18">
        <f>VLOOKUP(AF$1,'2014(上) TFIDF'!$H$2:$L$46,5,FALSE)*B545</f>
        <v>7.8663820300363309E-4</v>
      </c>
      <c r="AG545" s="18">
        <f>VLOOKUP(AG$1,'2014(上) TFIDF'!$H$2:$L$46,5,FALSE)*B545</f>
        <v>1.2629011086868035E-4</v>
      </c>
      <c r="AH545" s="18">
        <f>VLOOKUP(AH$1,'2014(上) TFIDF'!$H$2:$L$46,5,FALSE)*B545</f>
        <v>0</v>
      </c>
      <c r="AI545" s="18">
        <f>VLOOKUP(AI$1,'2014(上) TFIDF'!$H$2:$L$46,5,FALSE)*B545</f>
        <v>8.81161455100622E-4</v>
      </c>
      <c r="AJ545" s="18">
        <f>VLOOKUP(AJ$1,'2014(上) TFIDF'!$H$2:$L$46,5,FALSE)*B545</f>
        <v>6.1969175733988472E-4</v>
      </c>
      <c r="AK545" s="18">
        <f>VLOOKUP(AK$1,'2014(上) TFIDF'!$H$2:$L$46,5,FALSE)*B545</f>
        <v>7.459818682085651E-4</v>
      </c>
      <c r="AL545" s="18">
        <f>VLOOKUP(AL$1,'2014(上) TFIDF'!$H$2:$L$46,5,FALSE)*B545</f>
        <v>6.6276134750358829E-4</v>
      </c>
      <c r="AM545" s="18">
        <f>VLOOKUP(AM$1,'2014(上) TFIDF'!$H$2:$L$46,5,FALSE)*B545</f>
        <v>7.8171362979863779E-4</v>
      </c>
      <c r="AN545" s="18">
        <f>VLOOKUP(AN$1,'2014(上) TFIDF'!$H$2:$L$46,5,FALSE)*B545</f>
        <v>3.7887033260604108E-4</v>
      </c>
      <c r="AO545" s="18">
        <f>VLOOKUP(AO$1,'2014(上) TFIDF'!$H$2:$L$46,5,FALSE)*B545</f>
        <v>0</v>
      </c>
      <c r="AP545" s="18">
        <f>VLOOKUP(AP$1,'2014(上) TFIDF'!$H$2:$L$46,5,FALSE)*B545</f>
        <v>2.0016508993877572E-4</v>
      </c>
      <c r="AQ545" s="18">
        <f>VLOOKUP(AQ$1,'2014(上) TFIDF'!$H$2:$L$46,5,FALSE)*B545</f>
        <v>7.2678538068500736E-4</v>
      </c>
      <c r="AR545" s="18">
        <f>VLOOKUP(AR$1,'2014(上) TFIDF'!$H$2:$L$46,5,FALSE)*B545</f>
        <v>6.1969175733988472E-4</v>
      </c>
      <c r="AS545" s="18">
        <f>VLOOKUP(AS$1,'2014(上) TFIDF'!$H$2:$L$46,5,FALSE)*B545</f>
        <v>2.932365565324287E-4</v>
      </c>
      <c r="AT545" s="18">
        <f>VLOOKUP(AT$1,'2014(上) TFIDF'!$H$2:$L$46,5,FALSE)*B545</f>
        <v>2.932365565324287E-4</v>
      </c>
      <c r="AU545" s="18">
        <f>VLOOKUP(AU$1,'2014(上) TFIDF'!$H$2:$L$46,5,FALSE)*B545</f>
        <v>6.3145055434340167E-4</v>
      </c>
    </row>
    <row r="546" spans="1:47">
      <c r="A546" s="18" t="s">
        <v>5614</v>
      </c>
      <c r="B546" s="18">
        <v>2.5000000000000001E-3</v>
      </c>
      <c r="C546" s="18">
        <f>VLOOKUP(C$1,'2014(上) TFIDF'!$H$2:$L$46,5,FALSE)*B546</f>
        <v>6.5291040161491215E-4</v>
      </c>
      <c r="D546" s="18">
        <f>VLOOKUP(D$1,'2014(上) TFIDF'!$H$2:$L$46,5,FALSE)*B546</f>
        <v>1.6632312885643547E-3</v>
      </c>
      <c r="E546" s="18">
        <f>VLOOKUP(E$1,'2014(上) TFIDF'!$H$2:$L$46,5,FALSE)*B546</f>
        <v>0</v>
      </c>
      <c r="F546" s="18">
        <f>VLOOKUP(F$1,'2014(上) TFIDF'!$H$2:$L$46,5,FALSE)*B546</f>
        <v>0</v>
      </c>
      <c r="G546" s="18">
        <f>VLOOKUP(G$1,'2014(上) TFIDF'!$H$2:$L$46,5,FALSE)*B546</f>
        <v>5.864731130648574E-4</v>
      </c>
      <c r="H546" s="18">
        <f>VLOOKUP(H$1,'2014(上) TFIDF'!$H$2:$L$46,5,FALSE)*B546</f>
        <v>9.3465788453381358E-4</v>
      </c>
      <c r="I546" s="18">
        <f>VLOOKUP(I$1,'2014(上) TFIDF'!$H$2:$L$46,5,FALSE)*B546</f>
        <v>0</v>
      </c>
      <c r="J546" s="18">
        <f>VLOOKUP(J$1,'2014(上) TFIDF'!$H$2:$L$46,5,FALSE)*B546</f>
        <v>8.7378400532064525E-4</v>
      </c>
      <c r="K546" s="18">
        <f>VLOOKUP(K$1,'2014(上) TFIDF'!$H$2:$L$46,5,FALSE)*B546</f>
        <v>1.091633556539579E-3</v>
      </c>
      <c r="L546" s="18">
        <f>VLOOKUP(L$1,'2014(上) TFIDF'!$H$2:$L$46,5,FALSE)*B546</f>
        <v>0</v>
      </c>
      <c r="M546" s="18">
        <f>VLOOKUP(M$1,'2014(上) TFIDF'!$H$2:$L$46,5,FALSE)*B546</f>
        <v>1.1872381062711743E-3</v>
      </c>
      <c r="N546" s="18">
        <f>VLOOKUP(N$1,'2014(上) TFIDF'!$H$2:$L$46,5,FALSE)*B546</f>
        <v>0</v>
      </c>
      <c r="O546" s="18">
        <f>VLOOKUP(O$1,'2014(上) TFIDF'!$H$2:$L$46,5,FALSE)*B546</f>
        <v>5.864731130648574E-4</v>
      </c>
      <c r="P546" s="18">
        <f>VLOOKUP(P$1,'2014(上) TFIDF'!$H$2:$L$46,5,FALSE)*B546</f>
        <v>1.1094125085863321E-3</v>
      </c>
      <c r="Q546" s="18">
        <f>VLOOKUP(Q$1,'2014(上) TFIDF'!$H$2:$L$46,5,FALSE)*B546</f>
        <v>2.525802217373607E-4</v>
      </c>
      <c r="R546" s="18">
        <f>VLOOKUP(R$1,'2014(上) TFIDF'!$H$2:$L$46,5,FALSE)*B546</f>
        <v>2.525802217373607E-4</v>
      </c>
      <c r="S546" s="18">
        <f>VLOOKUP(S$1,'2014(上) TFIDF'!$H$2:$L$46,5,FALSE)*B546</f>
        <v>9.6166255044614142E-4</v>
      </c>
      <c r="T546" s="18">
        <f>VLOOKUP(T$1,'2014(上) TFIDF'!$H$2:$L$46,5,FALSE)*B546</f>
        <v>4.0033017987755145E-4</v>
      </c>
      <c r="U546" s="18">
        <f>VLOOKUP(U$1,'2014(上) TFIDF'!$H$2:$L$46,5,FALSE)*B546</f>
        <v>1.2513320026079312E-3</v>
      </c>
      <c r="V546" s="18">
        <f>VLOOKUP(V$1,'2014(上) TFIDF'!$H$2:$L$46,5,FALSE)*B546</f>
        <v>1.1580708450896334E-3</v>
      </c>
      <c r="W546" s="18">
        <f>VLOOKUP(W$1,'2014(上) TFIDF'!$H$2:$L$46,5,FALSE)*B546</f>
        <v>4.0033017987755145E-4</v>
      </c>
      <c r="X546" s="18">
        <f>VLOOKUP(X$1,'2014(上) TFIDF'!$H$2:$L$46,5,FALSE)*B546</f>
        <v>1.9343127544250503E-3</v>
      </c>
      <c r="Y546" s="18">
        <f>VLOOKUP(Y$1,'2014(上) TFIDF'!$H$2:$L$46,5,FALSE)*B546</f>
        <v>0</v>
      </c>
      <c r="Z546" s="18">
        <f>VLOOKUP(Z$1,'2014(上) TFIDF'!$H$2:$L$46,5,FALSE)*B546</f>
        <v>1.5683851079583608E-3</v>
      </c>
      <c r="AA546" s="18">
        <f>VLOOKUP(AA$1,'2014(上) TFIDF'!$H$2:$L$46,5,FALSE)*B546</f>
        <v>1.3442137782769396E-3</v>
      </c>
      <c r="AB546" s="18">
        <f>VLOOKUP(AB$1,'2014(上) TFIDF'!$H$2:$L$46,5,FALSE)*B546</f>
        <v>1.334988064411365E-3</v>
      </c>
      <c r="AC546" s="18">
        <f>VLOOKUP(AC$1,'2014(上) TFIDF'!$H$2:$L$46,5,FALSE)*B546</f>
        <v>4.0033017987755145E-4</v>
      </c>
      <c r="AD546" s="18">
        <f>VLOOKUP(AD$1,'2014(上) TFIDF'!$H$2:$L$46,5,FALSE)*B546</f>
        <v>1.3442137782769396E-3</v>
      </c>
      <c r="AE546" s="18">
        <f>VLOOKUP(AE$1,'2014(上) TFIDF'!$H$2:$L$46,5,FALSE)*B546</f>
        <v>1.5154813304241643E-3</v>
      </c>
      <c r="AF546" s="18">
        <f>VLOOKUP(AF$1,'2014(上) TFIDF'!$H$2:$L$46,5,FALSE)*B546</f>
        <v>1.5732764060072662E-3</v>
      </c>
      <c r="AG546" s="18">
        <f>VLOOKUP(AG$1,'2014(上) TFIDF'!$H$2:$L$46,5,FALSE)*B546</f>
        <v>2.525802217373607E-4</v>
      </c>
      <c r="AH546" s="18">
        <f>VLOOKUP(AH$1,'2014(上) TFIDF'!$H$2:$L$46,5,FALSE)*B546</f>
        <v>0</v>
      </c>
      <c r="AI546" s="18">
        <f>VLOOKUP(AI$1,'2014(上) TFIDF'!$H$2:$L$46,5,FALSE)*B546</f>
        <v>1.762322910201244E-3</v>
      </c>
      <c r="AJ546" s="18">
        <f>VLOOKUP(AJ$1,'2014(上) TFIDF'!$H$2:$L$46,5,FALSE)*B546</f>
        <v>1.2393835146797694E-3</v>
      </c>
      <c r="AK546" s="18">
        <f>VLOOKUP(AK$1,'2014(上) TFIDF'!$H$2:$L$46,5,FALSE)*B546</f>
        <v>1.4919637364171302E-3</v>
      </c>
      <c r="AL546" s="18">
        <f>VLOOKUP(AL$1,'2014(上) TFIDF'!$H$2:$L$46,5,FALSE)*B546</f>
        <v>1.3255226950071766E-3</v>
      </c>
      <c r="AM546" s="18">
        <f>VLOOKUP(AM$1,'2014(上) TFIDF'!$H$2:$L$46,5,FALSE)*B546</f>
        <v>1.5634272595972756E-3</v>
      </c>
      <c r="AN546" s="18">
        <f>VLOOKUP(AN$1,'2014(上) TFIDF'!$H$2:$L$46,5,FALSE)*B546</f>
        <v>7.5774066521208216E-4</v>
      </c>
      <c r="AO546" s="18">
        <f>VLOOKUP(AO$1,'2014(上) TFIDF'!$H$2:$L$46,5,FALSE)*B546</f>
        <v>0</v>
      </c>
      <c r="AP546" s="18">
        <f>VLOOKUP(AP$1,'2014(上) TFIDF'!$H$2:$L$46,5,FALSE)*B546</f>
        <v>4.0033017987755145E-4</v>
      </c>
      <c r="AQ546" s="18">
        <f>VLOOKUP(AQ$1,'2014(上) TFIDF'!$H$2:$L$46,5,FALSE)*B546</f>
        <v>1.4535707613700147E-3</v>
      </c>
      <c r="AR546" s="18">
        <f>VLOOKUP(AR$1,'2014(上) TFIDF'!$H$2:$L$46,5,FALSE)*B546</f>
        <v>1.2393835146797694E-3</v>
      </c>
      <c r="AS546" s="18">
        <f>VLOOKUP(AS$1,'2014(上) TFIDF'!$H$2:$L$46,5,FALSE)*B546</f>
        <v>5.864731130648574E-4</v>
      </c>
      <c r="AT546" s="18">
        <f>VLOOKUP(AT$1,'2014(上) TFIDF'!$H$2:$L$46,5,FALSE)*B546</f>
        <v>5.864731130648574E-4</v>
      </c>
      <c r="AU546" s="18">
        <f>VLOOKUP(AU$1,'2014(上) TFIDF'!$H$2:$L$46,5,FALSE)*B546</f>
        <v>1.2629011086868033E-3</v>
      </c>
    </row>
    <row r="547" spans="1:47">
      <c r="A547" s="18" t="s">
        <v>6213</v>
      </c>
      <c r="B547" s="18">
        <v>7.1428571428571429E-4</v>
      </c>
      <c r="C547" s="18">
        <f>VLOOKUP(C$1,'2014(上) TFIDF'!$H$2:$L$46,5,FALSE)*B547</f>
        <v>1.8654582903283206E-4</v>
      </c>
      <c r="D547" s="18">
        <f>VLOOKUP(D$1,'2014(上) TFIDF'!$H$2:$L$46,5,FALSE)*B547</f>
        <v>4.7520893958981559E-4</v>
      </c>
      <c r="E547" s="18">
        <f>VLOOKUP(E$1,'2014(上) TFIDF'!$H$2:$L$46,5,FALSE)*B547</f>
        <v>0</v>
      </c>
      <c r="F547" s="18">
        <f>VLOOKUP(F$1,'2014(上) TFIDF'!$H$2:$L$46,5,FALSE)*B547</f>
        <v>0</v>
      </c>
      <c r="G547" s="18">
        <f>VLOOKUP(G$1,'2014(上) TFIDF'!$H$2:$L$46,5,FALSE)*B547</f>
        <v>1.6756374658995926E-4</v>
      </c>
      <c r="H547" s="18">
        <f>VLOOKUP(H$1,'2014(上) TFIDF'!$H$2:$L$46,5,FALSE)*B547</f>
        <v>2.6704510986680385E-4</v>
      </c>
      <c r="I547" s="18">
        <f>VLOOKUP(I$1,'2014(上) TFIDF'!$H$2:$L$46,5,FALSE)*B547</f>
        <v>0</v>
      </c>
      <c r="J547" s="18">
        <f>VLOOKUP(J$1,'2014(上) TFIDF'!$H$2:$L$46,5,FALSE)*B547</f>
        <v>2.4965257294875577E-4</v>
      </c>
      <c r="K547" s="18">
        <f>VLOOKUP(K$1,'2014(上) TFIDF'!$H$2:$L$46,5,FALSE)*B547</f>
        <v>3.118953018684511E-4</v>
      </c>
      <c r="L547" s="18">
        <f>VLOOKUP(L$1,'2014(上) TFIDF'!$H$2:$L$46,5,FALSE)*B547</f>
        <v>0</v>
      </c>
      <c r="M547" s="18">
        <f>VLOOKUP(M$1,'2014(上) TFIDF'!$H$2:$L$46,5,FALSE)*B547</f>
        <v>3.3921088750604977E-4</v>
      </c>
      <c r="N547" s="18">
        <f>VLOOKUP(N$1,'2014(上) TFIDF'!$H$2:$L$46,5,FALSE)*B547</f>
        <v>0</v>
      </c>
      <c r="O547" s="18">
        <f>VLOOKUP(O$1,'2014(上) TFIDF'!$H$2:$L$46,5,FALSE)*B547</f>
        <v>1.6756374658995926E-4</v>
      </c>
      <c r="P547" s="18">
        <f>VLOOKUP(P$1,'2014(上) TFIDF'!$H$2:$L$46,5,FALSE)*B547</f>
        <v>3.1697500245323769E-4</v>
      </c>
      <c r="Q547" s="18">
        <f>VLOOKUP(Q$1,'2014(上) TFIDF'!$H$2:$L$46,5,FALSE)*B547</f>
        <v>7.2165777639245923E-5</v>
      </c>
      <c r="R547" s="18">
        <f>VLOOKUP(R$1,'2014(上) TFIDF'!$H$2:$L$46,5,FALSE)*B547</f>
        <v>7.2165777639245923E-5</v>
      </c>
      <c r="S547" s="18">
        <f>VLOOKUP(S$1,'2014(上) TFIDF'!$H$2:$L$46,5,FALSE)*B547</f>
        <v>2.7476072869889753E-4</v>
      </c>
      <c r="T547" s="18">
        <f>VLOOKUP(T$1,'2014(上) TFIDF'!$H$2:$L$46,5,FALSE)*B547</f>
        <v>1.1438005139358614E-4</v>
      </c>
      <c r="U547" s="18">
        <f>VLOOKUP(U$1,'2014(上) TFIDF'!$H$2:$L$46,5,FALSE)*B547</f>
        <v>3.5752342931655176E-4</v>
      </c>
      <c r="V547" s="18">
        <f>VLOOKUP(V$1,'2014(上) TFIDF'!$H$2:$L$46,5,FALSE)*B547</f>
        <v>3.3087738431132385E-4</v>
      </c>
      <c r="W547" s="18">
        <f>VLOOKUP(W$1,'2014(上) TFIDF'!$H$2:$L$46,5,FALSE)*B547</f>
        <v>1.1438005139358614E-4</v>
      </c>
      <c r="X547" s="18">
        <f>VLOOKUP(X$1,'2014(上) TFIDF'!$H$2:$L$46,5,FALSE)*B547</f>
        <v>5.5266078697858577E-4</v>
      </c>
      <c r="Y547" s="18">
        <f>VLOOKUP(Y$1,'2014(上) TFIDF'!$H$2:$L$46,5,FALSE)*B547</f>
        <v>0</v>
      </c>
      <c r="Z547" s="18">
        <f>VLOOKUP(Z$1,'2014(上) TFIDF'!$H$2:$L$46,5,FALSE)*B547</f>
        <v>4.4811003084524594E-4</v>
      </c>
      <c r="AA547" s="18">
        <f>VLOOKUP(AA$1,'2014(上) TFIDF'!$H$2:$L$46,5,FALSE)*B547</f>
        <v>3.8406107950769702E-4</v>
      </c>
      <c r="AB547" s="18">
        <f>VLOOKUP(AB$1,'2014(上) TFIDF'!$H$2:$L$46,5,FALSE)*B547</f>
        <v>3.8142516126038998E-4</v>
      </c>
      <c r="AC547" s="18">
        <f>VLOOKUP(AC$1,'2014(上) TFIDF'!$H$2:$L$46,5,FALSE)*B547</f>
        <v>1.1438005139358614E-4</v>
      </c>
      <c r="AD547" s="18">
        <f>VLOOKUP(AD$1,'2014(上) TFIDF'!$H$2:$L$46,5,FALSE)*B547</f>
        <v>3.8406107950769702E-4</v>
      </c>
      <c r="AE547" s="18">
        <f>VLOOKUP(AE$1,'2014(上) TFIDF'!$H$2:$L$46,5,FALSE)*B547</f>
        <v>4.3299466583547554E-4</v>
      </c>
      <c r="AF547" s="18">
        <f>VLOOKUP(AF$1,'2014(上) TFIDF'!$H$2:$L$46,5,FALSE)*B547</f>
        <v>4.4950754457350465E-4</v>
      </c>
      <c r="AG547" s="18">
        <f>VLOOKUP(AG$1,'2014(上) TFIDF'!$H$2:$L$46,5,FALSE)*B547</f>
        <v>7.2165777639245923E-5</v>
      </c>
      <c r="AH547" s="18">
        <f>VLOOKUP(AH$1,'2014(上) TFIDF'!$H$2:$L$46,5,FALSE)*B547</f>
        <v>0</v>
      </c>
      <c r="AI547" s="18">
        <f>VLOOKUP(AI$1,'2014(上) TFIDF'!$H$2:$L$46,5,FALSE)*B547</f>
        <v>5.035208314860697E-4</v>
      </c>
      <c r="AJ547" s="18">
        <f>VLOOKUP(AJ$1,'2014(上) TFIDF'!$H$2:$L$46,5,FALSE)*B547</f>
        <v>3.5410957562279126E-4</v>
      </c>
      <c r="AK547" s="18">
        <f>VLOOKUP(AK$1,'2014(上) TFIDF'!$H$2:$L$46,5,FALSE)*B547</f>
        <v>4.2627535326203718E-4</v>
      </c>
      <c r="AL547" s="18">
        <f>VLOOKUP(AL$1,'2014(上) TFIDF'!$H$2:$L$46,5,FALSE)*B547</f>
        <v>3.7872077000205049E-4</v>
      </c>
      <c r="AM547" s="18">
        <f>VLOOKUP(AM$1,'2014(上) TFIDF'!$H$2:$L$46,5,FALSE)*B547</f>
        <v>4.4669350274207878E-4</v>
      </c>
      <c r="AN547" s="18">
        <f>VLOOKUP(AN$1,'2014(上) TFIDF'!$H$2:$L$46,5,FALSE)*B547</f>
        <v>2.1649733291773777E-4</v>
      </c>
      <c r="AO547" s="18">
        <f>VLOOKUP(AO$1,'2014(上) TFIDF'!$H$2:$L$46,5,FALSE)*B547</f>
        <v>0</v>
      </c>
      <c r="AP547" s="18">
        <f>VLOOKUP(AP$1,'2014(上) TFIDF'!$H$2:$L$46,5,FALSE)*B547</f>
        <v>1.1438005139358614E-4</v>
      </c>
      <c r="AQ547" s="18">
        <f>VLOOKUP(AQ$1,'2014(上) TFIDF'!$H$2:$L$46,5,FALSE)*B547</f>
        <v>4.1530593182000417E-4</v>
      </c>
      <c r="AR547" s="18">
        <f>VLOOKUP(AR$1,'2014(上) TFIDF'!$H$2:$L$46,5,FALSE)*B547</f>
        <v>3.5410957562279126E-4</v>
      </c>
      <c r="AS547" s="18">
        <f>VLOOKUP(AS$1,'2014(上) TFIDF'!$H$2:$L$46,5,FALSE)*B547</f>
        <v>1.6756374658995926E-4</v>
      </c>
      <c r="AT547" s="18">
        <f>VLOOKUP(AT$1,'2014(上) TFIDF'!$H$2:$L$46,5,FALSE)*B547</f>
        <v>1.6756374658995926E-4</v>
      </c>
      <c r="AU547" s="18">
        <f>VLOOKUP(AU$1,'2014(上) TFIDF'!$H$2:$L$46,5,FALSE)*B547</f>
        <v>3.608288881962295E-4</v>
      </c>
    </row>
    <row r="548" spans="1:47">
      <c r="A548" s="18" t="s">
        <v>6920</v>
      </c>
      <c r="B548" s="18">
        <v>2.5000000000000001E-3</v>
      </c>
      <c r="C548" s="18">
        <f>VLOOKUP(C$1,'2014(上) TFIDF'!$H$2:$L$46,5,FALSE)*B548</f>
        <v>6.5291040161491215E-4</v>
      </c>
      <c r="D548" s="18">
        <f>VLOOKUP(D$1,'2014(上) TFIDF'!$H$2:$L$46,5,FALSE)*B548</f>
        <v>1.6632312885643547E-3</v>
      </c>
      <c r="E548" s="18">
        <f>VLOOKUP(E$1,'2014(上) TFIDF'!$H$2:$L$46,5,FALSE)*B548</f>
        <v>0</v>
      </c>
      <c r="F548" s="18">
        <f>VLOOKUP(F$1,'2014(上) TFIDF'!$H$2:$L$46,5,FALSE)*B548</f>
        <v>0</v>
      </c>
      <c r="G548" s="18">
        <f>VLOOKUP(G$1,'2014(上) TFIDF'!$H$2:$L$46,5,FALSE)*B548</f>
        <v>5.864731130648574E-4</v>
      </c>
      <c r="H548" s="18">
        <f>VLOOKUP(H$1,'2014(上) TFIDF'!$H$2:$L$46,5,FALSE)*B548</f>
        <v>9.3465788453381358E-4</v>
      </c>
      <c r="I548" s="18">
        <f>VLOOKUP(I$1,'2014(上) TFIDF'!$H$2:$L$46,5,FALSE)*B548</f>
        <v>0</v>
      </c>
      <c r="J548" s="18">
        <f>VLOOKUP(J$1,'2014(上) TFIDF'!$H$2:$L$46,5,FALSE)*B548</f>
        <v>8.7378400532064525E-4</v>
      </c>
      <c r="K548" s="18">
        <f>VLOOKUP(K$1,'2014(上) TFIDF'!$H$2:$L$46,5,FALSE)*B548</f>
        <v>1.091633556539579E-3</v>
      </c>
      <c r="L548" s="18">
        <f>VLOOKUP(L$1,'2014(上) TFIDF'!$H$2:$L$46,5,FALSE)*B548</f>
        <v>0</v>
      </c>
      <c r="M548" s="18">
        <f>VLOOKUP(M$1,'2014(上) TFIDF'!$H$2:$L$46,5,FALSE)*B548</f>
        <v>1.1872381062711743E-3</v>
      </c>
      <c r="N548" s="18">
        <f>VLOOKUP(N$1,'2014(上) TFIDF'!$H$2:$L$46,5,FALSE)*B548</f>
        <v>0</v>
      </c>
      <c r="O548" s="18">
        <f>VLOOKUP(O$1,'2014(上) TFIDF'!$H$2:$L$46,5,FALSE)*B548</f>
        <v>5.864731130648574E-4</v>
      </c>
      <c r="P548" s="18">
        <f>VLOOKUP(P$1,'2014(上) TFIDF'!$H$2:$L$46,5,FALSE)*B548</f>
        <v>1.1094125085863321E-3</v>
      </c>
      <c r="Q548" s="18">
        <f>VLOOKUP(Q$1,'2014(上) TFIDF'!$H$2:$L$46,5,FALSE)*B548</f>
        <v>2.525802217373607E-4</v>
      </c>
      <c r="R548" s="18">
        <f>VLOOKUP(R$1,'2014(上) TFIDF'!$H$2:$L$46,5,FALSE)*B548</f>
        <v>2.525802217373607E-4</v>
      </c>
      <c r="S548" s="18">
        <f>VLOOKUP(S$1,'2014(上) TFIDF'!$H$2:$L$46,5,FALSE)*B548</f>
        <v>9.6166255044614142E-4</v>
      </c>
      <c r="T548" s="18">
        <f>VLOOKUP(T$1,'2014(上) TFIDF'!$H$2:$L$46,5,FALSE)*B548</f>
        <v>4.0033017987755145E-4</v>
      </c>
      <c r="U548" s="18">
        <f>VLOOKUP(U$1,'2014(上) TFIDF'!$H$2:$L$46,5,FALSE)*B548</f>
        <v>1.2513320026079312E-3</v>
      </c>
      <c r="V548" s="18">
        <f>VLOOKUP(V$1,'2014(上) TFIDF'!$H$2:$L$46,5,FALSE)*B548</f>
        <v>1.1580708450896334E-3</v>
      </c>
      <c r="W548" s="18">
        <f>VLOOKUP(W$1,'2014(上) TFIDF'!$H$2:$L$46,5,FALSE)*B548</f>
        <v>4.0033017987755145E-4</v>
      </c>
      <c r="X548" s="18">
        <f>VLOOKUP(X$1,'2014(上) TFIDF'!$H$2:$L$46,5,FALSE)*B548</f>
        <v>1.9343127544250503E-3</v>
      </c>
      <c r="Y548" s="18">
        <f>VLOOKUP(Y$1,'2014(上) TFIDF'!$H$2:$L$46,5,FALSE)*B548</f>
        <v>0</v>
      </c>
      <c r="Z548" s="18">
        <f>VLOOKUP(Z$1,'2014(上) TFIDF'!$H$2:$L$46,5,FALSE)*B548</f>
        <v>1.5683851079583608E-3</v>
      </c>
      <c r="AA548" s="18">
        <f>VLOOKUP(AA$1,'2014(上) TFIDF'!$H$2:$L$46,5,FALSE)*B548</f>
        <v>1.3442137782769396E-3</v>
      </c>
      <c r="AB548" s="18">
        <f>VLOOKUP(AB$1,'2014(上) TFIDF'!$H$2:$L$46,5,FALSE)*B548</f>
        <v>1.334988064411365E-3</v>
      </c>
      <c r="AC548" s="18">
        <f>VLOOKUP(AC$1,'2014(上) TFIDF'!$H$2:$L$46,5,FALSE)*B548</f>
        <v>4.0033017987755145E-4</v>
      </c>
      <c r="AD548" s="18">
        <f>VLOOKUP(AD$1,'2014(上) TFIDF'!$H$2:$L$46,5,FALSE)*B548</f>
        <v>1.3442137782769396E-3</v>
      </c>
      <c r="AE548" s="18">
        <f>VLOOKUP(AE$1,'2014(上) TFIDF'!$H$2:$L$46,5,FALSE)*B548</f>
        <v>1.5154813304241643E-3</v>
      </c>
      <c r="AF548" s="18">
        <f>VLOOKUP(AF$1,'2014(上) TFIDF'!$H$2:$L$46,5,FALSE)*B548</f>
        <v>1.5732764060072662E-3</v>
      </c>
      <c r="AG548" s="18">
        <f>VLOOKUP(AG$1,'2014(上) TFIDF'!$H$2:$L$46,5,FALSE)*B548</f>
        <v>2.525802217373607E-4</v>
      </c>
      <c r="AH548" s="18">
        <f>VLOOKUP(AH$1,'2014(上) TFIDF'!$H$2:$L$46,5,FALSE)*B548</f>
        <v>0</v>
      </c>
      <c r="AI548" s="18">
        <f>VLOOKUP(AI$1,'2014(上) TFIDF'!$H$2:$L$46,5,FALSE)*B548</f>
        <v>1.762322910201244E-3</v>
      </c>
      <c r="AJ548" s="18">
        <f>VLOOKUP(AJ$1,'2014(上) TFIDF'!$H$2:$L$46,5,FALSE)*B548</f>
        <v>1.2393835146797694E-3</v>
      </c>
      <c r="AK548" s="18">
        <f>VLOOKUP(AK$1,'2014(上) TFIDF'!$H$2:$L$46,5,FALSE)*B548</f>
        <v>1.4919637364171302E-3</v>
      </c>
      <c r="AL548" s="18">
        <f>VLOOKUP(AL$1,'2014(上) TFIDF'!$H$2:$L$46,5,FALSE)*B548</f>
        <v>1.3255226950071766E-3</v>
      </c>
      <c r="AM548" s="18">
        <f>VLOOKUP(AM$1,'2014(上) TFIDF'!$H$2:$L$46,5,FALSE)*B548</f>
        <v>1.5634272595972756E-3</v>
      </c>
      <c r="AN548" s="18">
        <f>VLOOKUP(AN$1,'2014(上) TFIDF'!$H$2:$L$46,5,FALSE)*B548</f>
        <v>7.5774066521208216E-4</v>
      </c>
      <c r="AO548" s="18">
        <f>VLOOKUP(AO$1,'2014(上) TFIDF'!$H$2:$L$46,5,FALSE)*B548</f>
        <v>0</v>
      </c>
      <c r="AP548" s="18">
        <f>VLOOKUP(AP$1,'2014(上) TFIDF'!$H$2:$L$46,5,FALSE)*B548</f>
        <v>4.0033017987755145E-4</v>
      </c>
      <c r="AQ548" s="18">
        <f>VLOOKUP(AQ$1,'2014(上) TFIDF'!$H$2:$L$46,5,FALSE)*B548</f>
        <v>1.4535707613700147E-3</v>
      </c>
      <c r="AR548" s="18">
        <f>VLOOKUP(AR$1,'2014(上) TFIDF'!$H$2:$L$46,5,FALSE)*B548</f>
        <v>1.2393835146797694E-3</v>
      </c>
      <c r="AS548" s="18">
        <f>VLOOKUP(AS$1,'2014(上) TFIDF'!$H$2:$L$46,5,FALSE)*B548</f>
        <v>5.864731130648574E-4</v>
      </c>
      <c r="AT548" s="18">
        <f>VLOOKUP(AT$1,'2014(上) TFIDF'!$H$2:$L$46,5,FALSE)*B548</f>
        <v>5.864731130648574E-4</v>
      </c>
      <c r="AU548" s="18">
        <f>VLOOKUP(AU$1,'2014(上) TFIDF'!$H$2:$L$46,5,FALSE)*B548</f>
        <v>1.2629011086868033E-3</v>
      </c>
    </row>
    <row r="549" spans="1:47">
      <c r="A549" s="18" t="s">
        <v>3363</v>
      </c>
      <c r="B549" s="18">
        <v>2.5000000000000001E-3</v>
      </c>
      <c r="C549" s="18">
        <f>VLOOKUP(C$1,'2014(上) TFIDF'!$H$2:$L$46,5,FALSE)*B549</f>
        <v>6.5291040161491215E-4</v>
      </c>
      <c r="D549" s="18">
        <f>VLOOKUP(D$1,'2014(上) TFIDF'!$H$2:$L$46,5,FALSE)*B549</f>
        <v>1.6632312885643547E-3</v>
      </c>
      <c r="E549" s="18">
        <f>VLOOKUP(E$1,'2014(上) TFIDF'!$H$2:$L$46,5,FALSE)*B549</f>
        <v>0</v>
      </c>
      <c r="F549" s="18">
        <f>VLOOKUP(F$1,'2014(上) TFIDF'!$H$2:$L$46,5,FALSE)*B549</f>
        <v>0</v>
      </c>
      <c r="G549" s="18">
        <f>VLOOKUP(G$1,'2014(上) TFIDF'!$H$2:$L$46,5,FALSE)*B549</f>
        <v>5.864731130648574E-4</v>
      </c>
      <c r="H549" s="18">
        <f>VLOOKUP(H$1,'2014(上) TFIDF'!$H$2:$L$46,5,FALSE)*B549</f>
        <v>9.3465788453381358E-4</v>
      </c>
      <c r="I549" s="18">
        <f>VLOOKUP(I$1,'2014(上) TFIDF'!$H$2:$L$46,5,FALSE)*B549</f>
        <v>0</v>
      </c>
      <c r="J549" s="18">
        <f>VLOOKUP(J$1,'2014(上) TFIDF'!$H$2:$L$46,5,FALSE)*B549</f>
        <v>8.7378400532064525E-4</v>
      </c>
      <c r="K549" s="18">
        <f>VLOOKUP(K$1,'2014(上) TFIDF'!$H$2:$L$46,5,FALSE)*B549</f>
        <v>1.091633556539579E-3</v>
      </c>
      <c r="L549" s="18">
        <f>VLOOKUP(L$1,'2014(上) TFIDF'!$H$2:$L$46,5,FALSE)*B549</f>
        <v>0</v>
      </c>
      <c r="M549" s="18">
        <f>VLOOKUP(M$1,'2014(上) TFIDF'!$H$2:$L$46,5,FALSE)*B549</f>
        <v>1.1872381062711743E-3</v>
      </c>
      <c r="N549" s="18">
        <f>VLOOKUP(N$1,'2014(上) TFIDF'!$H$2:$L$46,5,FALSE)*B549</f>
        <v>0</v>
      </c>
      <c r="O549" s="18">
        <f>VLOOKUP(O$1,'2014(上) TFIDF'!$H$2:$L$46,5,FALSE)*B549</f>
        <v>5.864731130648574E-4</v>
      </c>
      <c r="P549" s="18">
        <f>VLOOKUP(P$1,'2014(上) TFIDF'!$H$2:$L$46,5,FALSE)*B549</f>
        <v>1.1094125085863321E-3</v>
      </c>
      <c r="Q549" s="18">
        <f>VLOOKUP(Q$1,'2014(上) TFIDF'!$H$2:$L$46,5,FALSE)*B549</f>
        <v>2.525802217373607E-4</v>
      </c>
      <c r="R549" s="18">
        <f>VLOOKUP(R$1,'2014(上) TFIDF'!$H$2:$L$46,5,FALSE)*B549</f>
        <v>2.525802217373607E-4</v>
      </c>
      <c r="S549" s="18">
        <f>VLOOKUP(S$1,'2014(上) TFIDF'!$H$2:$L$46,5,FALSE)*B549</f>
        <v>9.6166255044614142E-4</v>
      </c>
      <c r="T549" s="18">
        <f>VLOOKUP(T$1,'2014(上) TFIDF'!$H$2:$L$46,5,FALSE)*B549</f>
        <v>4.0033017987755145E-4</v>
      </c>
      <c r="U549" s="18">
        <f>VLOOKUP(U$1,'2014(上) TFIDF'!$H$2:$L$46,5,FALSE)*B549</f>
        <v>1.2513320026079312E-3</v>
      </c>
      <c r="V549" s="18">
        <f>VLOOKUP(V$1,'2014(上) TFIDF'!$H$2:$L$46,5,FALSE)*B549</f>
        <v>1.1580708450896334E-3</v>
      </c>
      <c r="W549" s="18">
        <f>VLOOKUP(W$1,'2014(上) TFIDF'!$H$2:$L$46,5,FALSE)*B549</f>
        <v>4.0033017987755145E-4</v>
      </c>
      <c r="X549" s="18">
        <f>VLOOKUP(X$1,'2014(上) TFIDF'!$H$2:$L$46,5,FALSE)*B549</f>
        <v>1.9343127544250503E-3</v>
      </c>
      <c r="Y549" s="18">
        <f>VLOOKUP(Y$1,'2014(上) TFIDF'!$H$2:$L$46,5,FALSE)*B549</f>
        <v>0</v>
      </c>
      <c r="Z549" s="18">
        <f>VLOOKUP(Z$1,'2014(上) TFIDF'!$H$2:$L$46,5,FALSE)*B549</f>
        <v>1.5683851079583608E-3</v>
      </c>
      <c r="AA549" s="18">
        <f>VLOOKUP(AA$1,'2014(上) TFIDF'!$H$2:$L$46,5,FALSE)*B549</f>
        <v>1.3442137782769396E-3</v>
      </c>
      <c r="AB549" s="18">
        <f>VLOOKUP(AB$1,'2014(上) TFIDF'!$H$2:$L$46,5,FALSE)*B549</f>
        <v>1.334988064411365E-3</v>
      </c>
      <c r="AC549" s="18">
        <f>VLOOKUP(AC$1,'2014(上) TFIDF'!$H$2:$L$46,5,FALSE)*B549</f>
        <v>4.0033017987755145E-4</v>
      </c>
      <c r="AD549" s="18">
        <f>VLOOKUP(AD$1,'2014(上) TFIDF'!$H$2:$L$46,5,FALSE)*B549</f>
        <v>1.3442137782769396E-3</v>
      </c>
      <c r="AE549" s="18">
        <f>VLOOKUP(AE$1,'2014(上) TFIDF'!$H$2:$L$46,5,FALSE)*B549</f>
        <v>1.5154813304241643E-3</v>
      </c>
      <c r="AF549" s="18">
        <f>VLOOKUP(AF$1,'2014(上) TFIDF'!$H$2:$L$46,5,FALSE)*B549</f>
        <v>1.5732764060072662E-3</v>
      </c>
      <c r="AG549" s="18">
        <f>VLOOKUP(AG$1,'2014(上) TFIDF'!$H$2:$L$46,5,FALSE)*B549</f>
        <v>2.525802217373607E-4</v>
      </c>
      <c r="AH549" s="18">
        <f>VLOOKUP(AH$1,'2014(上) TFIDF'!$H$2:$L$46,5,FALSE)*B549</f>
        <v>0</v>
      </c>
      <c r="AI549" s="18">
        <f>VLOOKUP(AI$1,'2014(上) TFIDF'!$H$2:$L$46,5,FALSE)*B549</f>
        <v>1.762322910201244E-3</v>
      </c>
      <c r="AJ549" s="18">
        <f>VLOOKUP(AJ$1,'2014(上) TFIDF'!$H$2:$L$46,5,FALSE)*B549</f>
        <v>1.2393835146797694E-3</v>
      </c>
      <c r="AK549" s="18">
        <f>VLOOKUP(AK$1,'2014(上) TFIDF'!$H$2:$L$46,5,FALSE)*B549</f>
        <v>1.4919637364171302E-3</v>
      </c>
      <c r="AL549" s="18">
        <f>VLOOKUP(AL$1,'2014(上) TFIDF'!$H$2:$L$46,5,FALSE)*B549</f>
        <v>1.3255226950071766E-3</v>
      </c>
      <c r="AM549" s="18">
        <f>VLOOKUP(AM$1,'2014(上) TFIDF'!$H$2:$L$46,5,FALSE)*B549</f>
        <v>1.5634272595972756E-3</v>
      </c>
      <c r="AN549" s="18">
        <f>VLOOKUP(AN$1,'2014(上) TFIDF'!$H$2:$L$46,5,FALSE)*B549</f>
        <v>7.5774066521208216E-4</v>
      </c>
      <c r="AO549" s="18">
        <f>VLOOKUP(AO$1,'2014(上) TFIDF'!$H$2:$L$46,5,FALSE)*B549</f>
        <v>0</v>
      </c>
      <c r="AP549" s="18">
        <f>VLOOKUP(AP$1,'2014(上) TFIDF'!$H$2:$L$46,5,FALSE)*B549</f>
        <v>4.0033017987755145E-4</v>
      </c>
      <c r="AQ549" s="18">
        <f>VLOOKUP(AQ$1,'2014(上) TFIDF'!$H$2:$L$46,5,FALSE)*B549</f>
        <v>1.4535707613700147E-3</v>
      </c>
      <c r="AR549" s="18">
        <f>VLOOKUP(AR$1,'2014(上) TFIDF'!$H$2:$L$46,5,FALSE)*B549</f>
        <v>1.2393835146797694E-3</v>
      </c>
      <c r="AS549" s="18">
        <f>VLOOKUP(AS$1,'2014(上) TFIDF'!$H$2:$L$46,5,FALSE)*B549</f>
        <v>5.864731130648574E-4</v>
      </c>
      <c r="AT549" s="18">
        <f>VLOOKUP(AT$1,'2014(上) TFIDF'!$H$2:$L$46,5,FALSE)*B549</f>
        <v>5.864731130648574E-4</v>
      </c>
      <c r="AU549" s="18">
        <f>VLOOKUP(AU$1,'2014(上) TFIDF'!$H$2:$L$46,5,FALSE)*B549</f>
        <v>1.2629011086868033E-3</v>
      </c>
    </row>
    <row r="550" spans="1:47">
      <c r="A550" s="18" t="s">
        <v>1431</v>
      </c>
      <c r="B550" s="18">
        <v>5.0000000000000001E-3</v>
      </c>
      <c r="C550" s="18">
        <f>VLOOKUP(C$1,'2014(上) TFIDF'!$H$2:$L$46,5,FALSE)*B550</f>
        <v>1.3058208032298243E-3</v>
      </c>
      <c r="D550" s="18">
        <f>VLOOKUP(D$1,'2014(上) TFIDF'!$H$2:$L$46,5,FALSE)*B550</f>
        <v>3.3264625771287095E-3</v>
      </c>
      <c r="E550" s="18">
        <f>VLOOKUP(E$1,'2014(上) TFIDF'!$H$2:$L$46,5,FALSE)*B550</f>
        <v>0</v>
      </c>
      <c r="F550" s="18">
        <f>VLOOKUP(F$1,'2014(上) TFIDF'!$H$2:$L$46,5,FALSE)*B550</f>
        <v>0</v>
      </c>
      <c r="G550" s="18">
        <f>VLOOKUP(G$1,'2014(上) TFIDF'!$H$2:$L$46,5,FALSE)*B550</f>
        <v>1.1729462261297148E-3</v>
      </c>
      <c r="H550" s="18">
        <f>VLOOKUP(H$1,'2014(上) TFIDF'!$H$2:$L$46,5,FALSE)*B550</f>
        <v>1.8693157690676272E-3</v>
      </c>
      <c r="I550" s="18">
        <f>VLOOKUP(I$1,'2014(上) TFIDF'!$H$2:$L$46,5,FALSE)*B550</f>
        <v>0</v>
      </c>
      <c r="J550" s="18">
        <f>VLOOKUP(J$1,'2014(上) TFIDF'!$H$2:$L$46,5,FALSE)*B550</f>
        <v>1.7475680106412905E-3</v>
      </c>
      <c r="K550" s="18">
        <f>VLOOKUP(K$1,'2014(上) TFIDF'!$H$2:$L$46,5,FALSE)*B550</f>
        <v>2.183267113079158E-3</v>
      </c>
      <c r="L550" s="18">
        <f>VLOOKUP(L$1,'2014(上) TFIDF'!$H$2:$L$46,5,FALSE)*B550</f>
        <v>0</v>
      </c>
      <c r="M550" s="18">
        <f>VLOOKUP(M$1,'2014(上) TFIDF'!$H$2:$L$46,5,FALSE)*B550</f>
        <v>2.3744762125423487E-3</v>
      </c>
      <c r="N550" s="18">
        <f>VLOOKUP(N$1,'2014(上) TFIDF'!$H$2:$L$46,5,FALSE)*B550</f>
        <v>0</v>
      </c>
      <c r="O550" s="18">
        <f>VLOOKUP(O$1,'2014(上) TFIDF'!$H$2:$L$46,5,FALSE)*B550</f>
        <v>1.1729462261297148E-3</v>
      </c>
      <c r="P550" s="18">
        <f>VLOOKUP(P$1,'2014(上) TFIDF'!$H$2:$L$46,5,FALSE)*B550</f>
        <v>2.2188250171726641E-3</v>
      </c>
      <c r="Q550" s="18">
        <f>VLOOKUP(Q$1,'2014(上) TFIDF'!$H$2:$L$46,5,FALSE)*B550</f>
        <v>5.051604434747214E-4</v>
      </c>
      <c r="R550" s="18">
        <f>VLOOKUP(R$1,'2014(上) TFIDF'!$H$2:$L$46,5,FALSE)*B550</f>
        <v>5.051604434747214E-4</v>
      </c>
      <c r="S550" s="18">
        <f>VLOOKUP(S$1,'2014(上) TFIDF'!$H$2:$L$46,5,FALSE)*B550</f>
        <v>1.9233251008922828E-3</v>
      </c>
      <c r="T550" s="18">
        <f>VLOOKUP(T$1,'2014(上) TFIDF'!$H$2:$L$46,5,FALSE)*B550</f>
        <v>8.006603597551029E-4</v>
      </c>
      <c r="U550" s="18">
        <f>VLOOKUP(U$1,'2014(上) TFIDF'!$H$2:$L$46,5,FALSE)*B550</f>
        <v>2.5026640052158624E-3</v>
      </c>
      <c r="V550" s="18">
        <f>VLOOKUP(V$1,'2014(上) TFIDF'!$H$2:$L$46,5,FALSE)*B550</f>
        <v>2.3161416901792669E-3</v>
      </c>
      <c r="W550" s="18">
        <f>VLOOKUP(W$1,'2014(上) TFIDF'!$H$2:$L$46,5,FALSE)*B550</f>
        <v>8.006603597551029E-4</v>
      </c>
      <c r="X550" s="18">
        <f>VLOOKUP(X$1,'2014(上) TFIDF'!$H$2:$L$46,5,FALSE)*B550</f>
        <v>3.8686255088501006E-3</v>
      </c>
      <c r="Y550" s="18">
        <f>VLOOKUP(Y$1,'2014(上) TFIDF'!$H$2:$L$46,5,FALSE)*B550</f>
        <v>0</v>
      </c>
      <c r="Z550" s="18">
        <f>VLOOKUP(Z$1,'2014(上) TFIDF'!$H$2:$L$46,5,FALSE)*B550</f>
        <v>3.1367702159167217E-3</v>
      </c>
      <c r="AA550" s="18">
        <f>VLOOKUP(AA$1,'2014(上) TFIDF'!$H$2:$L$46,5,FALSE)*B550</f>
        <v>2.6884275565538791E-3</v>
      </c>
      <c r="AB550" s="18">
        <f>VLOOKUP(AB$1,'2014(上) TFIDF'!$H$2:$L$46,5,FALSE)*B550</f>
        <v>2.6699761288227299E-3</v>
      </c>
      <c r="AC550" s="18">
        <f>VLOOKUP(AC$1,'2014(上) TFIDF'!$H$2:$L$46,5,FALSE)*B550</f>
        <v>8.006603597551029E-4</v>
      </c>
      <c r="AD550" s="18">
        <f>VLOOKUP(AD$1,'2014(上) TFIDF'!$H$2:$L$46,5,FALSE)*B550</f>
        <v>2.6884275565538791E-3</v>
      </c>
      <c r="AE550" s="18">
        <f>VLOOKUP(AE$1,'2014(上) TFIDF'!$H$2:$L$46,5,FALSE)*B550</f>
        <v>3.0309626608483286E-3</v>
      </c>
      <c r="AF550" s="18">
        <f>VLOOKUP(AF$1,'2014(上) TFIDF'!$H$2:$L$46,5,FALSE)*B550</f>
        <v>3.1465528120145324E-3</v>
      </c>
      <c r="AG550" s="18">
        <f>VLOOKUP(AG$1,'2014(上) TFIDF'!$H$2:$L$46,5,FALSE)*B550</f>
        <v>5.051604434747214E-4</v>
      </c>
      <c r="AH550" s="18">
        <f>VLOOKUP(AH$1,'2014(上) TFIDF'!$H$2:$L$46,5,FALSE)*B550</f>
        <v>0</v>
      </c>
      <c r="AI550" s="18">
        <f>VLOOKUP(AI$1,'2014(上) TFIDF'!$H$2:$L$46,5,FALSE)*B550</f>
        <v>3.524645820402488E-3</v>
      </c>
      <c r="AJ550" s="18">
        <f>VLOOKUP(AJ$1,'2014(上) TFIDF'!$H$2:$L$46,5,FALSE)*B550</f>
        <v>2.4787670293595389E-3</v>
      </c>
      <c r="AK550" s="18">
        <f>VLOOKUP(AK$1,'2014(上) TFIDF'!$H$2:$L$46,5,FALSE)*B550</f>
        <v>2.9839274728342604E-3</v>
      </c>
      <c r="AL550" s="18">
        <f>VLOOKUP(AL$1,'2014(上) TFIDF'!$H$2:$L$46,5,FALSE)*B550</f>
        <v>2.6510453900143532E-3</v>
      </c>
      <c r="AM550" s="18">
        <f>VLOOKUP(AM$1,'2014(上) TFIDF'!$H$2:$L$46,5,FALSE)*B550</f>
        <v>3.1268545191945512E-3</v>
      </c>
      <c r="AN550" s="18">
        <f>VLOOKUP(AN$1,'2014(上) TFIDF'!$H$2:$L$46,5,FALSE)*B550</f>
        <v>1.5154813304241643E-3</v>
      </c>
      <c r="AO550" s="18">
        <f>VLOOKUP(AO$1,'2014(上) TFIDF'!$H$2:$L$46,5,FALSE)*B550</f>
        <v>0</v>
      </c>
      <c r="AP550" s="18">
        <f>VLOOKUP(AP$1,'2014(上) TFIDF'!$H$2:$L$46,5,FALSE)*B550</f>
        <v>8.006603597551029E-4</v>
      </c>
      <c r="AQ550" s="18">
        <f>VLOOKUP(AQ$1,'2014(上) TFIDF'!$H$2:$L$46,5,FALSE)*B550</f>
        <v>2.9071415227400295E-3</v>
      </c>
      <c r="AR550" s="18">
        <f>VLOOKUP(AR$1,'2014(上) TFIDF'!$H$2:$L$46,5,FALSE)*B550</f>
        <v>2.4787670293595389E-3</v>
      </c>
      <c r="AS550" s="18">
        <f>VLOOKUP(AS$1,'2014(上) TFIDF'!$H$2:$L$46,5,FALSE)*B550</f>
        <v>1.1729462261297148E-3</v>
      </c>
      <c r="AT550" s="18">
        <f>VLOOKUP(AT$1,'2014(上) TFIDF'!$H$2:$L$46,5,FALSE)*B550</f>
        <v>1.1729462261297148E-3</v>
      </c>
      <c r="AU550" s="18">
        <f>VLOOKUP(AU$1,'2014(上) TFIDF'!$H$2:$L$46,5,FALSE)*B550</f>
        <v>2.5258022173736067E-3</v>
      </c>
    </row>
    <row r="551" spans="1:47">
      <c r="A551" s="18" t="s">
        <v>1290</v>
      </c>
      <c r="B551" s="18">
        <v>5.0000000000000001E-3</v>
      </c>
      <c r="C551" s="18">
        <f>VLOOKUP(C$1,'2014(上) TFIDF'!$H$2:$L$46,5,FALSE)*B551</f>
        <v>1.3058208032298243E-3</v>
      </c>
      <c r="D551" s="18">
        <f>VLOOKUP(D$1,'2014(上) TFIDF'!$H$2:$L$46,5,FALSE)*B551</f>
        <v>3.3264625771287095E-3</v>
      </c>
      <c r="E551" s="18">
        <f>VLOOKUP(E$1,'2014(上) TFIDF'!$H$2:$L$46,5,FALSE)*B551</f>
        <v>0</v>
      </c>
      <c r="F551" s="18">
        <f>VLOOKUP(F$1,'2014(上) TFIDF'!$H$2:$L$46,5,FALSE)*B551</f>
        <v>0</v>
      </c>
      <c r="G551" s="18">
        <f>VLOOKUP(G$1,'2014(上) TFIDF'!$H$2:$L$46,5,FALSE)*B551</f>
        <v>1.1729462261297148E-3</v>
      </c>
      <c r="H551" s="18">
        <f>VLOOKUP(H$1,'2014(上) TFIDF'!$H$2:$L$46,5,FALSE)*B551</f>
        <v>1.8693157690676272E-3</v>
      </c>
      <c r="I551" s="18">
        <f>VLOOKUP(I$1,'2014(上) TFIDF'!$H$2:$L$46,5,FALSE)*B551</f>
        <v>0</v>
      </c>
      <c r="J551" s="18">
        <f>VLOOKUP(J$1,'2014(上) TFIDF'!$H$2:$L$46,5,FALSE)*B551</f>
        <v>1.7475680106412905E-3</v>
      </c>
      <c r="K551" s="18">
        <f>VLOOKUP(K$1,'2014(上) TFIDF'!$H$2:$L$46,5,FALSE)*B551</f>
        <v>2.183267113079158E-3</v>
      </c>
      <c r="L551" s="18">
        <f>VLOOKUP(L$1,'2014(上) TFIDF'!$H$2:$L$46,5,FALSE)*B551</f>
        <v>0</v>
      </c>
      <c r="M551" s="18">
        <f>VLOOKUP(M$1,'2014(上) TFIDF'!$H$2:$L$46,5,FALSE)*B551</f>
        <v>2.3744762125423487E-3</v>
      </c>
      <c r="N551" s="18">
        <f>VLOOKUP(N$1,'2014(上) TFIDF'!$H$2:$L$46,5,FALSE)*B551</f>
        <v>0</v>
      </c>
      <c r="O551" s="18">
        <f>VLOOKUP(O$1,'2014(上) TFIDF'!$H$2:$L$46,5,FALSE)*B551</f>
        <v>1.1729462261297148E-3</v>
      </c>
      <c r="P551" s="18">
        <f>VLOOKUP(P$1,'2014(上) TFIDF'!$H$2:$L$46,5,FALSE)*B551</f>
        <v>2.2188250171726641E-3</v>
      </c>
      <c r="Q551" s="18">
        <f>VLOOKUP(Q$1,'2014(上) TFIDF'!$H$2:$L$46,5,FALSE)*B551</f>
        <v>5.051604434747214E-4</v>
      </c>
      <c r="R551" s="18">
        <f>VLOOKUP(R$1,'2014(上) TFIDF'!$H$2:$L$46,5,FALSE)*B551</f>
        <v>5.051604434747214E-4</v>
      </c>
      <c r="S551" s="18">
        <f>VLOOKUP(S$1,'2014(上) TFIDF'!$H$2:$L$46,5,FALSE)*B551</f>
        <v>1.9233251008922828E-3</v>
      </c>
      <c r="T551" s="18">
        <f>VLOOKUP(T$1,'2014(上) TFIDF'!$H$2:$L$46,5,FALSE)*B551</f>
        <v>8.006603597551029E-4</v>
      </c>
      <c r="U551" s="18">
        <f>VLOOKUP(U$1,'2014(上) TFIDF'!$H$2:$L$46,5,FALSE)*B551</f>
        <v>2.5026640052158624E-3</v>
      </c>
      <c r="V551" s="18">
        <f>VLOOKUP(V$1,'2014(上) TFIDF'!$H$2:$L$46,5,FALSE)*B551</f>
        <v>2.3161416901792669E-3</v>
      </c>
      <c r="W551" s="18">
        <f>VLOOKUP(W$1,'2014(上) TFIDF'!$H$2:$L$46,5,FALSE)*B551</f>
        <v>8.006603597551029E-4</v>
      </c>
      <c r="X551" s="18">
        <f>VLOOKUP(X$1,'2014(上) TFIDF'!$H$2:$L$46,5,FALSE)*B551</f>
        <v>3.8686255088501006E-3</v>
      </c>
      <c r="Y551" s="18">
        <f>VLOOKUP(Y$1,'2014(上) TFIDF'!$H$2:$L$46,5,FALSE)*B551</f>
        <v>0</v>
      </c>
      <c r="Z551" s="18">
        <f>VLOOKUP(Z$1,'2014(上) TFIDF'!$H$2:$L$46,5,FALSE)*B551</f>
        <v>3.1367702159167217E-3</v>
      </c>
      <c r="AA551" s="18">
        <f>VLOOKUP(AA$1,'2014(上) TFIDF'!$H$2:$L$46,5,FALSE)*B551</f>
        <v>2.6884275565538791E-3</v>
      </c>
      <c r="AB551" s="18">
        <f>VLOOKUP(AB$1,'2014(上) TFIDF'!$H$2:$L$46,5,FALSE)*B551</f>
        <v>2.6699761288227299E-3</v>
      </c>
      <c r="AC551" s="18">
        <f>VLOOKUP(AC$1,'2014(上) TFIDF'!$H$2:$L$46,5,FALSE)*B551</f>
        <v>8.006603597551029E-4</v>
      </c>
      <c r="AD551" s="18">
        <f>VLOOKUP(AD$1,'2014(上) TFIDF'!$H$2:$L$46,5,FALSE)*B551</f>
        <v>2.6884275565538791E-3</v>
      </c>
      <c r="AE551" s="18">
        <f>VLOOKUP(AE$1,'2014(上) TFIDF'!$H$2:$L$46,5,FALSE)*B551</f>
        <v>3.0309626608483286E-3</v>
      </c>
      <c r="AF551" s="18">
        <f>VLOOKUP(AF$1,'2014(上) TFIDF'!$H$2:$L$46,5,FALSE)*B551</f>
        <v>3.1465528120145324E-3</v>
      </c>
      <c r="AG551" s="18">
        <f>VLOOKUP(AG$1,'2014(上) TFIDF'!$H$2:$L$46,5,FALSE)*B551</f>
        <v>5.051604434747214E-4</v>
      </c>
      <c r="AH551" s="18">
        <f>VLOOKUP(AH$1,'2014(上) TFIDF'!$H$2:$L$46,5,FALSE)*B551</f>
        <v>0</v>
      </c>
      <c r="AI551" s="18">
        <f>VLOOKUP(AI$1,'2014(上) TFIDF'!$H$2:$L$46,5,FALSE)*B551</f>
        <v>3.524645820402488E-3</v>
      </c>
      <c r="AJ551" s="18">
        <f>VLOOKUP(AJ$1,'2014(上) TFIDF'!$H$2:$L$46,5,FALSE)*B551</f>
        <v>2.4787670293595389E-3</v>
      </c>
      <c r="AK551" s="18">
        <f>VLOOKUP(AK$1,'2014(上) TFIDF'!$H$2:$L$46,5,FALSE)*B551</f>
        <v>2.9839274728342604E-3</v>
      </c>
      <c r="AL551" s="18">
        <f>VLOOKUP(AL$1,'2014(上) TFIDF'!$H$2:$L$46,5,FALSE)*B551</f>
        <v>2.6510453900143532E-3</v>
      </c>
      <c r="AM551" s="18">
        <f>VLOOKUP(AM$1,'2014(上) TFIDF'!$H$2:$L$46,5,FALSE)*B551</f>
        <v>3.1268545191945512E-3</v>
      </c>
      <c r="AN551" s="18">
        <f>VLOOKUP(AN$1,'2014(上) TFIDF'!$H$2:$L$46,5,FALSE)*B551</f>
        <v>1.5154813304241643E-3</v>
      </c>
      <c r="AO551" s="18">
        <f>VLOOKUP(AO$1,'2014(上) TFIDF'!$H$2:$L$46,5,FALSE)*B551</f>
        <v>0</v>
      </c>
      <c r="AP551" s="18">
        <f>VLOOKUP(AP$1,'2014(上) TFIDF'!$H$2:$L$46,5,FALSE)*B551</f>
        <v>8.006603597551029E-4</v>
      </c>
      <c r="AQ551" s="18">
        <f>VLOOKUP(AQ$1,'2014(上) TFIDF'!$H$2:$L$46,5,FALSE)*B551</f>
        <v>2.9071415227400295E-3</v>
      </c>
      <c r="AR551" s="18">
        <f>VLOOKUP(AR$1,'2014(上) TFIDF'!$H$2:$L$46,5,FALSE)*B551</f>
        <v>2.4787670293595389E-3</v>
      </c>
      <c r="AS551" s="18">
        <f>VLOOKUP(AS$1,'2014(上) TFIDF'!$H$2:$L$46,5,FALSE)*B551</f>
        <v>1.1729462261297148E-3</v>
      </c>
      <c r="AT551" s="18">
        <f>VLOOKUP(AT$1,'2014(上) TFIDF'!$H$2:$L$46,5,FALSE)*B551</f>
        <v>1.1729462261297148E-3</v>
      </c>
      <c r="AU551" s="18">
        <f>VLOOKUP(AU$1,'2014(上) TFIDF'!$H$2:$L$46,5,FALSE)*B551</f>
        <v>2.5258022173736067E-3</v>
      </c>
    </row>
    <row r="552" spans="1:47">
      <c r="A552" s="18" t="s">
        <v>9881</v>
      </c>
      <c r="B552" s="18">
        <v>5.0000000000000001E-4</v>
      </c>
      <c r="C552" s="18">
        <f>VLOOKUP(C$1,'2014(上) TFIDF'!$H$2:$L$46,5,FALSE)*B552</f>
        <v>1.3058208032298244E-4</v>
      </c>
      <c r="D552" s="18">
        <f>VLOOKUP(D$1,'2014(上) TFIDF'!$H$2:$L$46,5,FALSE)*B552</f>
        <v>3.3264625771287093E-4</v>
      </c>
      <c r="E552" s="18">
        <f>VLOOKUP(E$1,'2014(上) TFIDF'!$H$2:$L$46,5,FALSE)*B552</f>
        <v>0</v>
      </c>
      <c r="F552" s="18">
        <f>VLOOKUP(F$1,'2014(上) TFIDF'!$H$2:$L$46,5,FALSE)*B552</f>
        <v>0</v>
      </c>
      <c r="G552" s="18">
        <f>VLOOKUP(G$1,'2014(上) TFIDF'!$H$2:$L$46,5,FALSE)*B552</f>
        <v>1.1729462261297148E-4</v>
      </c>
      <c r="H552" s="18">
        <f>VLOOKUP(H$1,'2014(上) TFIDF'!$H$2:$L$46,5,FALSE)*B552</f>
        <v>1.8693157690676272E-4</v>
      </c>
      <c r="I552" s="18">
        <f>VLOOKUP(I$1,'2014(上) TFIDF'!$H$2:$L$46,5,FALSE)*B552</f>
        <v>0</v>
      </c>
      <c r="J552" s="18">
        <f>VLOOKUP(J$1,'2014(上) TFIDF'!$H$2:$L$46,5,FALSE)*B552</f>
        <v>1.7475680106412904E-4</v>
      </c>
      <c r="K552" s="18">
        <f>VLOOKUP(K$1,'2014(上) TFIDF'!$H$2:$L$46,5,FALSE)*B552</f>
        <v>2.1832671130791578E-4</v>
      </c>
      <c r="L552" s="18">
        <f>VLOOKUP(L$1,'2014(上) TFIDF'!$H$2:$L$46,5,FALSE)*B552</f>
        <v>0</v>
      </c>
      <c r="M552" s="18">
        <f>VLOOKUP(M$1,'2014(上) TFIDF'!$H$2:$L$46,5,FALSE)*B552</f>
        <v>2.3744762125423486E-4</v>
      </c>
      <c r="N552" s="18">
        <f>VLOOKUP(N$1,'2014(上) TFIDF'!$H$2:$L$46,5,FALSE)*B552</f>
        <v>0</v>
      </c>
      <c r="O552" s="18">
        <f>VLOOKUP(O$1,'2014(上) TFIDF'!$H$2:$L$46,5,FALSE)*B552</f>
        <v>1.1729462261297148E-4</v>
      </c>
      <c r="P552" s="18">
        <f>VLOOKUP(P$1,'2014(上) TFIDF'!$H$2:$L$46,5,FALSE)*B552</f>
        <v>2.2188250171726641E-4</v>
      </c>
      <c r="Q552" s="18">
        <f>VLOOKUP(Q$1,'2014(上) TFIDF'!$H$2:$L$46,5,FALSE)*B552</f>
        <v>5.0516044347472149E-5</v>
      </c>
      <c r="R552" s="18">
        <f>VLOOKUP(R$1,'2014(上) TFIDF'!$H$2:$L$46,5,FALSE)*B552</f>
        <v>5.0516044347472149E-5</v>
      </c>
      <c r="S552" s="18">
        <f>VLOOKUP(S$1,'2014(上) TFIDF'!$H$2:$L$46,5,FALSE)*B552</f>
        <v>1.9233251008922829E-4</v>
      </c>
      <c r="T552" s="18">
        <f>VLOOKUP(T$1,'2014(上) TFIDF'!$H$2:$L$46,5,FALSE)*B552</f>
        <v>8.0066035975510293E-5</v>
      </c>
      <c r="U552" s="18">
        <f>VLOOKUP(U$1,'2014(上) TFIDF'!$H$2:$L$46,5,FALSE)*B552</f>
        <v>2.5026640052158624E-4</v>
      </c>
      <c r="V552" s="18">
        <f>VLOOKUP(V$1,'2014(上) TFIDF'!$H$2:$L$46,5,FALSE)*B552</f>
        <v>2.3161416901792671E-4</v>
      </c>
      <c r="W552" s="18">
        <f>VLOOKUP(W$1,'2014(上) TFIDF'!$H$2:$L$46,5,FALSE)*B552</f>
        <v>8.0066035975510293E-5</v>
      </c>
      <c r="X552" s="18">
        <f>VLOOKUP(X$1,'2014(上) TFIDF'!$H$2:$L$46,5,FALSE)*B552</f>
        <v>3.8686255088501005E-4</v>
      </c>
      <c r="Y552" s="18">
        <f>VLOOKUP(Y$1,'2014(上) TFIDF'!$H$2:$L$46,5,FALSE)*B552</f>
        <v>0</v>
      </c>
      <c r="Z552" s="18">
        <f>VLOOKUP(Z$1,'2014(上) TFIDF'!$H$2:$L$46,5,FALSE)*B552</f>
        <v>3.1367702159167219E-4</v>
      </c>
      <c r="AA552" s="18">
        <f>VLOOKUP(AA$1,'2014(上) TFIDF'!$H$2:$L$46,5,FALSE)*B552</f>
        <v>2.6884275565538791E-4</v>
      </c>
      <c r="AB552" s="18">
        <f>VLOOKUP(AB$1,'2014(上) TFIDF'!$H$2:$L$46,5,FALSE)*B552</f>
        <v>2.6699761288227297E-4</v>
      </c>
      <c r="AC552" s="18">
        <f>VLOOKUP(AC$1,'2014(上) TFIDF'!$H$2:$L$46,5,FALSE)*B552</f>
        <v>8.0066035975510293E-5</v>
      </c>
      <c r="AD552" s="18">
        <f>VLOOKUP(AD$1,'2014(上) TFIDF'!$H$2:$L$46,5,FALSE)*B552</f>
        <v>2.6884275565538791E-4</v>
      </c>
      <c r="AE552" s="18">
        <f>VLOOKUP(AE$1,'2014(上) TFIDF'!$H$2:$L$46,5,FALSE)*B552</f>
        <v>3.0309626608483286E-4</v>
      </c>
      <c r="AF552" s="18">
        <f>VLOOKUP(AF$1,'2014(上) TFIDF'!$H$2:$L$46,5,FALSE)*B552</f>
        <v>3.1465528120145324E-4</v>
      </c>
      <c r="AG552" s="18">
        <f>VLOOKUP(AG$1,'2014(上) TFIDF'!$H$2:$L$46,5,FALSE)*B552</f>
        <v>5.0516044347472149E-5</v>
      </c>
      <c r="AH552" s="18">
        <f>VLOOKUP(AH$1,'2014(上) TFIDF'!$H$2:$L$46,5,FALSE)*B552</f>
        <v>0</v>
      </c>
      <c r="AI552" s="18">
        <f>VLOOKUP(AI$1,'2014(上) TFIDF'!$H$2:$L$46,5,FALSE)*B552</f>
        <v>3.5246458204024877E-4</v>
      </c>
      <c r="AJ552" s="18">
        <f>VLOOKUP(AJ$1,'2014(上) TFIDF'!$H$2:$L$46,5,FALSE)*B552</f>
        <v>2.4787670293595387E-4</v>
      </c>
      <c r="AK552" s="18">
        <f>VLOOKUP(AK$1,'2014(上) TFIDF'!$H$2:$L$46,5,FALSE)*B552</f>
        <v>2.9839274728342603E-4</v>
      </c>
      <c r="AL552" s="18">
        <f>VLOOKUP(AL$1,'2014(上) TFIDF'!$H$2:$L$46,5,FALSE)*B552</f>
        <v>2.6510453900143534E-4</v>
      </c>
      <c r="AM552" s="18">
        <f>VLOOKUP(AM$1,'2014(上) TFIDF'!$H$2:$L$46,5,FALSE)*B552</f>
        <v>3.1268545191945514E-4</v>
      </c>
      <c r="AN552" s="18">
        <f>VLOOKUP(AN$1,'2014(上) TFIDF'!$H$2:$L$46,5,FALSE)*B552</f>
        <v>1.5154813304241643E-4</v>
      </c>
      <c r="AO552" s="18">
        <f>VLOOKUP(AO$1,'2014(上) TFIDF'!$H$2:$L$46,5,FALSE)*B552</f>
        <v>0</v>
      </c>
      <c r="AP552" s="18">
        <f>VLOOKUP(AP$1,'2014(上) TFIDF'!$H$2:$L$46,5,FALSE)*B552</f>
        <v>8.0066035975510293E-5</v>
      </c>
      <c r="AQ552" s="18">
        <f>VLOOKUP(AQ$1,'2014(上) TFIDF'!$H$2:$L$46,5,FALSE)*B552</f>
        <v>2.9071415227400295E-4</v>
      </c>
      <c r="AR552" s="18">
        <f>VLOOKUP(AR$1,'2014(上) TFIDF'!$H$2:$L$46,5,FALSE)*B552</f>
        <v>2.4787670293595387E-4</v>
      </c>
      <c r="AS552" s="18">
        <f>VLOOKUP(AS$1,'2014(上) TFIDF'!$H$2:$L$46,5,FALSE)*B552</f>
        <v>1.1729462261297148E-4</v>
      </c>
      <c r="AT552" s="18">
        <f>VLOOKUP(AT$1,'2014(上) TFIDF'!$H$2:$L$46,5,FALSE)*B552</f>
        <v>1.1729462261297148E-4</v>
      </c>
      <c r="AU552" s="18">
        <f>VLOOKUP(AU$1,'2014(上) TFIDF'!$H$2:$L$46,5,FALSE)*B552</f>
        <v>2.5258022173736065E-4</v>
      </c>
    </row>
    <row r="553" spans="1:47">
      <c r="A553" s="18" t="s">
        <v>9056</v>
      </c>
      <c r="B553" s="18">
        <v>6.2500000000000001E-4</v>
      </c>
      <c r="C553" s="18">
        <f>VLOOKUP(C$1,'2014(上) TFIDF'!$H$2:$L$46,5,FALSE)*B553</f>
        <v>1.6322760040372804E-4</v>
      </c>
      <c r="D553" s="18">
        <f>VLOOKUP(D$1,'2014(上) TFIDF'!$H$2:$L$46,5,FALSE)*B553</f>
        <v>4.1580782214108869E-4</v>
      </c>
      <c r="E553" s="18">
        <f>VLOOKUP(E$1,'2014(上) TFIDF'!$H$2:$L$46,5,FALSE)*B553</f>
        <v>0</v>
      </c>
      <c r="F553" s="18">
        <f>VLOOKUP(F$1,'2014(上) TFIDF'!$H$2:$L$46,5,FALSE)*B553</f>
        <v>0</v>
      </c>
      <c r="G553" s="18">
        <f>VLOOKUP(G$1,'2014(上) TFIDF'!$H$2:$L$46,5,FALSE)*B553</f>
        <v>1.4661827826621435E-4</v>
      </c>
      <c r="H553" s="18">
        <f>VLOOKUP(H$1,'2014(上) TFIDF'!$H$2:$L$46,5,FALSE)*B553</f>
        <v>2.3366447113345339E-4</v>
      </c>
      <c r="I553" s="18">
        <f>VLOOKUP(I$1,'2014(上) TFIDF'!$H$2:$L$46,5,FALSE)*B553</f>
        <v>0</v>
      </c>
      <c r="J553" s="18">
        <f>VLOOKUP(J$1,'2014(上) TFIDF'!$H$2:$L$46,5,FALSE)*B553</f>
        <v>2.1844600133016131E-4</v>
      </c>
      <c r="K553" s="18">
        <f>VLOOKUP(K$1,'2014(上) TFIDF'!$H$2:$L$46,5,FALSE)*B553</f>
        <v>2.7290838913489475E-4</v>
      </c>
      <c r="L553" s="18">
        <f>VLOOKUP(L$1,'2014(上) TFIDF'!$H$2:$L$46,5,FALSE)*B553</f>
        <v>0</v>
      </c>
      <c r="M553" s="18">
        <f>VLOOKUP(M$1,'2014(上) TFIDF'!$H$2:$L$46,5,FALSE)*B553</f>
        <v>2.9680952656779358E-4</v>
      </c>
      <c r="N553" s="18">
        <f>VLOOKUP(N$1,'2014(上) TFIDF'!$H$2:$L$46,5,FALSE)*B553</f>
        <v>0</v>
      </c>
      <c r="O553" s="18">
        <f>VLOOKUP(O$1,'2014(上) TFIDF'!$H$2:$L$46,5,FALSE)*B553</f>
        <v>1.4661827826621435E-4</v>
      </c>
      <c r="P553" s="18">
        <f>VLOOKUP(P$1,'2014(上) TFIDF'!$H$2:$L$46,5,FALSE)*B553</f>
        <v>2.7735312714658302E-4</v>
      </c>
      <c r="Q553" s="18">
        <f>VLOOKUP(Q$1,'2014(上) TFIDF'!$H$2:$L$46,5,FALSE)*B553</f>
        <v>6.3145055434340176E-5</v>
      </c>
      <c r="R553" s="18">
        <f>VLOOKUP(R$1,'2014(上) TFIDF'!$H$2:$L$46,5,FALSE)*B553</f>
        <v>6.3145055434340176E-5</v>
      </c>
      <c r="S553" s="18">
        <f>VLOOKUP(S$1,'2014(上) TFIDF'!$H$2:$L$46,5,FALSE)*B553</f>
        <v>2.4041563761153536E-4</v>
      </c>
      <c r="T553" s="18">
        <f>VLOOKUP(T$1,'2014(上) TFIDF'!$H$2:$L$46,5,FALSE)*B553</f>
        <v>1.0008254496938786E-4</v>
      </c>
      <c r="U553" s="18">
        <f>VLOOKUP(U$1,'2014(上) TFIDF'!$H$2:$L$46,5,FALSE)*B553</f>
        <v>3.128330006519828E-4</v>
      </c>
      <c r="V553" s="18">
        <f>VLOOKUP(V$1,'2014(上) TFIDF'!$H$2:$L$46,5,FALSE)*B553</f>
        <v>2.8951771127240836E-4</v>
      </c>
      <c r="W553" s="18">
        <f>VLOOKUP(W$1,'2014(上) TFIDF'!$H$2:$L$46,5,FALSE)*B553</f>
        <v>1.0008254496938786E-4</v>
      </c>
      <c r="X553" s="18">
        <f>VLOOKUP(X$1,'2014(上) TFIDF'!$H$2:$L$46,5,FALSE)*B553</f>
        <v>4.8357818860626258E-4</v>
      </c>
      <c r="Y553" s="18">
        <f>VLOOKUP(Y$1,'2014(上) TFIDF'!$H$2:$L$46,5,FALSE)*B553</f>
        <v>0</v>
      </c>
      <c r="Z553" s="18">
        <f>VLOOKUP(Z$1,'2014(上) TFIDF'!$H$2:$L$46,5,FALSE)*B553</f>
        <v>3.9209627698959021E-4</v>
      </c>
      <c r="AA553" s="18">
        <f>VLOOKUP(AA$1,'2014(上) TFIDF'!$H$2:$L$46,5,FALSE)*B553</f>
        <v>3.3605344456923489E-4</v>
      </c>
      <c r="AB553" s="18">
        <f>VLOOKUP(AB$1,'2014(上) TFIDF'!$H$2:$L$46,5,FALSE)*B553</f>
        <v>3.3374701610284124E-4</v>
      </c>
      <c r="AC553" s="18">
        <f>VLOOKUP(AC$1,'2014(上) TFIDF'!$H$2:$L$46,5,FALSE)*B553</f>
        <v>1.0008254496938786E-4</v>
      </c>
      <c r="AD553" s="18">
        <f>VLOOKUP(AD$1,'2014(上) TFIDF'!$H$2:$L$46,5,FALSE)*B553</f>
        <v>3.3605344456923489E-4</v>
      </c>
      <c r="AE553" s="18">
        <f>VLOOKUP(AE$1,'2014(上) TFIDF'!$H$2:$L$46,5,FALSE)*B553</f>
        <v>3.7887033260604108E-4</v>
      </c>
      <c r="AF553" s="18">
        <f>VLOOKUP(AF$1,'2014(上) TFIDF'!$H$2:$L$46,5,FALSE)*B553</f>
        <v>3.9331910150181655E-4</v>
      </c>
      <c r="AG553" s="18">
        <f>VLOOKUP(AG$1,'2014(上) TFIDF'!$H$2:$L$46,5,FALSE)*B553</f>
        <v>6.3145055434340176E-5</v>
      </c>
      <c r="AH553" s="18">
        <f>VLOOKUP(AH$1,'2014(上) TFIDF'!$H$2:$L$46,5,FALSE)*B553</f>
        <v>0</v>
      </c>
      <c r="AI553" s="18">
        <f>VLOOKUP(AI$1,'2014(上) TFIDF'!$H$2:$L$46,5,FALSE)*B553</f>
        <v>4.40580727550311E-4</v>
      </c>
      <c r="AJ553" s="18">
        <f>VLOOKUP(AJ$1,'2014(上) TFIDF'!$H$2:$L$46,5,FALSE)*B553</f>
        <v>3.0984587866994236E-4</v>
      </c>
      <c r="AK553" s="18">
        <f>VLOOKUP(AK$1,'2014(上) TFIDF'!$H$2:$L$46,5,FALSE)*B553</f>
        <v>3.7299093410428255E-4</v>
      </c>
      <c r="AL553" s="18">
        <f>VLOOKUP(AL$1,'2014(上) TFIDF'!$H$2:$L$46,5,FALSE)*B553</f>
        <v>3.3138067375179414E-4</v>
      </c>
      <c r="AM553" s="18">
        <f>VLOOKUP(AM$1,'2014(上) TFIDF'!$H$2:$L$46,5,FALSE)*B553</f>
        <v>3.9085681489931889E-4</v>
      </c>
      <c r="AN553" s="18">
        <f>VLOOKUP(AN$1,'2014(上) TFIDF'!$H$2:$L$46,5,FALSE)*B553</f>
        <v>1.8943516630302054E-4</v>
      </c>
      <c r="AO553" s="18">
        <f>VLOOKUP(AO$1,'2014(上) TFIDF'!$H$2:$L$46,5,FALSE)*B553</f>
        <v>0</v>
      </c>
      <c r="AP553" s="18">
        <f>VLOOKUP(AP$1,'2014(上) TFIDF'!$H$2:$L$46,5,FALSE)*B553</f>
        <v>1.0008254496938786E-4</v>
      </c>
      <c r="AQ553" s="18">
        <f>VLOOKUP(AQ$1,'2014(上) TFIDF'!$H$2:$L$46,5,FALSE)*B553</f>
        <v>3.6339269034250368E-4</v>
      </c>
      <c r="AR553" s="18">
        <f>VLOOKUP(AR$1,'2014(上) TFIDF'!$H$2:$L$46,5,FALSE)*B553</f>
        <v>3.0984587866994236E-4</v>
      </c>
      <c r="AS553" s="18">
        <f>VLOOKUP(AS$1,'2014(上) TFIDF'!$H$2:$L$46,5,FALSE)*B553</f>
        <v>1.4661827826621435E-4</v>
      </c>
      <c r="AT553" s="18">
        <f>VLOOKUP(AT$1,'2014(上) TFIDF'!$H$2:$L$46,5,FALSE)*B553</f>
        <v>1.4661827826621435E-4</v>
      </c>
      <c r="AU553" s="18">
        <f>VLOOKUP(AU$1,'2014(上) TFIDF'!$H$2:$L$46,5,FALSE)*B553</f>
        <v>3.1572527717170084E-4</v>
      </c>
    </row>
    <row r="554" spans="1:47">
      <c r="A554" s="18" t="s">
        <v>2012</v>
      </c>
      <c r="B554" s="18">
        <v>0.01</v>
      </c>
      <c r="C554" s="18">
        <f>VLOOKUP(C$1,'2014(上) TFIDF'!$H$2:$L$46,5,FALSE)*B554</f>
        <v>2.6116416064596486E-3</v>
      </c>
      <c r="D554" s="18">
        <f>VLOOKUP(D$1,'2014(上) TFIDF'!$H$2:$L$46,5,FALSE)*B554</f>
        <v>6.652925154257419E-3</v>
      </c>
      <c r="E554" s="18">
        <f>VLOOKUP(E$1,'2014(上) TFIDF'!$H$2:$L$46,5,FALSE)*B554</f>
        <v>0</v>
      </c>
      <c r="F554" s="18">
        <f>VLOOKUP(F$1,'2014(上) TFIDF'!$H$2:$L$46,5,FALSE)*B554</f>
        <v>0</v>
      </c>
      <c r="G554" s="18">
        <f>VLOOKUP(G$1,'2014(上) TFIDF'!$H$2:$L$46,5,FALSE)*B554</f>
        <v>2.3458924522594296E-3</v>
      </c>
      <c r="H554" s="18">
        <f>VLOOKUP(H$1,'2014(上) TFIDF'!$H$2:$L$46,5,FALSE)*B554</f>
        <v>3.7386315381352543E-3</v>
      </c>
      <c r="I554" s="18">
        <f>VLOOKUP(I$1,'2014(上) TFIDF'!$H$2:$L$46,5,FALSE)*B554</f>
        <v>0</v>
      </c>
      <c r="J554" s="18">
        <f>VLOOKUP(J$1,'2014(上) TFIDF'!$H$2:$L$46,5,FALSE)*B554</f>
        <v>3.495136021282581E-3</v>
      </c>
      <c r="K554" s="18">
        <f>VLOOKUP(K$1,'2014(上) TFIDF'!$H$2:$L$46,5,FALSE)*B554</f>
        <v>4.3665342261583161E-3</v>
      </c>
      <c r="L554" s="18">
        <f>VLOOKUP(L$1,'2014(上) TFIDF'!$H$2:$L$46,5,FALSE)*B554</f>
        <v>0</v>
      </c>
      <c r="M554" s="18">
        <f>VLOOKUP(M$1,'2014(上) TFIDF'!$H$2:$L$46,5,FALSE)*B554</f>
        <v>4.7489524250846973E-3</v>
      </c>
      <c r="N554" s="18">
        <f>VLOOKUP(N$1,'2014(上) TFIDF'!$H$2:$L$46,5,FALSE)*B554</f>
        <v>0</v>
      </c>
      <c r="O554" s="18">
        <f>VLOOKUP(O$1,'2014(上) TFIDF'!$H$2:$L$46,5,FALSE)*B554</f>
        <v>2.3458924522594296E-3</v>
      </c>
      <c r="P554" s="18">
        <f>VLOOKUP(P$1,'2014(上) TFIDF'!$H$2:$L$46,5,FALSE)*B554</f>
        <v>4.4376500343453282E-3</v>
      </c>
      <c r="Q554" s="18">
        <f>VLOOKUP(Q$1,'2014(上) TFIDF'!$H$2:$L$46,5,FALSE)*B554</f>
        <v>1.0103208869494428E-3</v>
      </c>
      <c r="R554" s="18">
        <f>VLOOKUP(R$1,'2014(上) TFIDF'!$H$2:$L$46,5,FALSE)*B554</f>
        <v>1.0103208869494428E-3</v>
      </c>
      <c r="S554" s="18">
        <f>VLOOKUP(S$1,'2014(上) TFIDF'!$H$2:$L$46,5,FALSE)*B554</f>
        <v>3.8466502017845657E-3</v>
      </c>
      <c r="T554" s="18">
        <f>VLOOKUP(T$1,'2014(上) TFIDF'!$H$2:$L$46,5,FALSE)*B554</f>
        <v>1.6013207195102058E-3</v>
      </c>
      <c r="U554" s="18">
        <f>VLOOKUP(U$1,'2014(上) TFIDF'!$H$2:$L$46,5,FALSE)*B554</f>
        <v>5.0053280104317248E-3</v>
      </c>
      <c r="V554" s="18">
        <f>VLOOKUP(V$1,'2014(上) TFIDF'!$H$2:$L$46,5,FALSE)*B554</f>
        <v>4.6322833803585338E-3</v>
      </c>
      <c r="W554" s="18">
        <f>VLOOKUP(W$1,'2014(上) TFIDF'!$H$2:$L$46,5,FALSE)*B554</f>
        <v>1.6013207195102058E-3</v>
      </c>
      <c r="X554" s="18">
        <f>VLOOKUP(X$1,'2014(上) TFIDF'!$H$2:$L$46,5,FALSE)*B554</f>
        <v>7.7372510177002012E-3</v>
      </c>
      <c r="Y554" s="18">
        <f>VLOOKUP(Y$1,'2014(上) TFIDF'!$H$2:$L$46,5,FALSE)*B554</f>
        <v>0</v>
      </c>
      <c r="Z554" s="18">
        <f>VLOOKUP(Z$1,'2014(上) TFIDF'!$H$2:$L$46,5,FALSE)*B554</f>
        <v>6.2735404318334433E-3</v>
      </c>
      <c r="AA554" s="18">
        <f>VLOOKUP(AA$1,'2014(上) TFIDF'!$H$2:$L$46,5,FALSE)*B554</f>
        <v>5.3768551131077582E-3</v>
      </c>
      <c r="AB554" s="18">
        <f>VLOOKUP(AB$1,'2014(上) TFIDF'!$H$2:$L$46,5,FALSE)*B554</f>
        <v>5.3399522576454599E-3</v>
      </c>
      <c r="AC554" s="18">
        <f>VLOOKUP(AC$1,'2014(上) TFIDF'!$H$2:$L$46,5,FALSE)*B554</f>
        <v>1.6013207195102058E-3</v>
      </c>
      <c r="AD554" s="18">
        <f>VLOOKUP(AD$1,'2014(上) TFIDF'!$H$2:$L$46,5,FALSE)*B554</f>
        <v>5.3768551131077582E-3</v>
      </c>
      <c r="AE554" s="18">
        <f>VLOOKUP(AE$1,'2014(上) TFIDF'!$H$2:$L$46,5,FALSE)*B554</f>
        <v>6.0619253216966573E-3</v>
      </c>
      <c r="AF554" s="18">
        <f>VLOOKUP(AF$1,'2014(上) TFIDF'!$H$2:$L$46,5,FALSE)*B554</f>
        <v>6.2931056240290648E-3</v>
      </c>
      <c r="AG554" s="18">
        <f>VLOOKUP(AG$1,'2014(上) TFIDF'!$H$2:$L$46,5,FALSE)*B554</f>
        <v>1.0103208869494428E-3</v>
      </c>
      <c r="AH554" s="18">
        <f>VLOOKUP(AH$1,'2014(上) TFIDF'!$H$2:$L$46,5,FALSE)*B554</f>
        <v>0</v>
      </c>
      <c r="AI554" s="18">
        <f>VLOOKUP(AI$1,'2014(上) TFIDF'!$H$2:$L$46,5,FALSE)*B554</f>
        <v>7.049291640804976E-3</v>
      </c>
      <c r="AJ554" s="18">
        <f>VLOOKUP(AJ$1,'2014(上) TFIDF'!$H$2:$L$46,5,FALSE)*B554</f>
        <v>4.9575340587190778E-3</v>
      </c>
      <c r="AK554" s="18">
        <f>VLOOKUP(AK$1,'2014(上) TFIDF'!$H$2:$L$46,5,FALSE)*B554</f>
        <v>5.9678549456685208E-3</v>
      </c>
      <c r="AL554" s="18">
        <f>VLOOKUP(AL$1,'2014(上) TFIDF'!$H$2:$L$46,5,FALSE)*B554</f>
        <v>5.3020907800287063E-3</v>
      </c>
      <c r="AM554" s="18">
        <f>VLOOKUP(AM$1,'2014(上) TFIDF'!$H$2:$L$46,5,FALSE)*B554</f>
        <v>6.2537090383891023E-3</v>
      </c>
      <c r="AN554" s="18">
        <f>VLOOKUP(AN$1,'2014(上) TFIDF'!$H$2:$L$46,5,FALSE)*B554</f>
        <v>3.0309626608483286E-3</v>
      </c>
      <c r="AO554" s="18">
        <f>VLOOKUP(AO$1,'2014(上) TFIDF'!$H$2:$L$46,5,FALSE)*B554</f>
        <v>0</v>
      </c>
      <c r="AP554" s="18">
        <f>VLOOKUP(AP$1,'2014(上) TFIDF'!$H$2:$L$46,5,FALSE)*B554</f>
        <v>1.6013207195102058E-3</v>
      </c>
      <c r="AQ554" s="18">
        <f>VLOOKUP(AQ$1,'2014(上) TFIDF'!$H$2:$L$46,5,FALSE)*B554</f>
        <v>5.8142830454800589E-3</v>
      </c>
      <c r="AR554" s="18">
        <f>VLOOKUP(AR$1,'2014(上) TFIDF'!$H$2:$L$46,5,FALSE)*B554</f>
        <v>4.9575340587190778E-3</v>
      </c>
      <c r="AS554" s="18">
        <f>VLOOKUP(AS$1,'2014(上) TFIDF'!$H$2:$L$46,5,FALSE)*B554</f>
        <v>2.3458924522594296E-3</v>
      </c>
      <c r="AT554" s="18">
        <f>VLOOKUP(AT$1,'2014(上) TFIDF'!$H$2:$L$46,5,FALSE)*B554</f>
        <v>2.3458924522594296E-3</v>
      </c>
      <c r="AU554" s="18">
        <f>VLOOKUP(AU$1,'2014(上) TFIDF'!$H$2:$L$46,5,FALSE)*B554</f>
        <v>5.0516044347472134E-3</v>
      </c>
    </row>
    <row r="555" spans="1:47">
      <c r="A555" s="18" t="s">
        <v>8573</v>
      </c>
      <c r="B555" s="18">
        <v>2.5000000000000001E-3</v>
      </c>
      <c r="C555" s="18">
        <f>VLOOKUP(C$1,'2014(上) TFIDF'!$H$2:$L$46,5,FALSE)*B555</f>
        <v>6.5291040161491215E-4</v>
      </c>
      <c r="D555" s="18">
        <f>VLOOKUP(D$1,'2014(上) TFIDF'!$H$2:$L$46,5,FALSE)*B555</f>
        <v>1.6632312885643547E-3</v>
      </c>
      <c r="E555" s="18">
        <f>VLOOKUP(E$1,'2014(上) TFIDF'!$H$2:$L$46,5,FALSE)*B555</f>
        <v>0</v>
      </c>
      <c r="F555" s="18">
        <f>VLOOKUP(F$1,'2014(上) TFIDF'!$H$2:$L$46,5,FALSE)*B555</f>
        <v>0</v>
      </c>
      <c r="G555" s="18">
        <f>VLOOKUP(G$1,'2014(上) TFIDF'!$H$2:$L$46,5,FALSE)*B555</f>
        <v>5.864731130648574E-4</v>
      </c>
      <c r="H555" s="18">
        <f>VLOOKUP(H$1,'2014(上) TFIDF'!$H$2:$L$46,5,FALSE)*B555</f>
        <v>9.3465788453381358E-4</v>
      </c>
      <c r="I555" s="18">
        <f>VLOOKUP(I$1,'2014(上) TFIDF'!$H$2:$L$46,5,FALSE)*B555</f>
        <v>0</v>
      </c>
      <c r="J555" s="18">
        <f>VLOOKUP(J$1,'2014(上) TFIDF'!$H$2:$L$46,5,FALSE)*B555</f>
        <v>8.7378400532064525E-4</v>
      </c>
      <c r="K555" s="18">
        <f>VLOOKUP(K$1,'2014(上) TFIDF'!$H$2:$L$46,5,FALSE)*B555</f>
        <v>1.091633556539579E-3</v>
      </c>
      <c r="L555" s="18">
        <f>VLOOKUP(L$1,'2014(上) TFIDF'!$H$2:$L$46,5,FALSE)*B555</f>
        <v>0</v>
      </c>
      <c r="M555" s="18">
        <f>VLOOKUP(M$1,'2014(上) TFIDF'!$H$2:$L$46,5,FALSE)*B555</f>
        <v>1.1872381062711743E-3</v>
      </c>
      <c r="N555" s="18">
        <f>VLOOKUP(N$1,'2014(上) TFIDF'!$H$2:$L$46,5,FALSE)*B555</f>
        <v>0</v>
      </c>
      <c r="O555" s="18">
        <f>VLOOKUP(O$1,'2014(上) TFIDF'!$H$2:$L$46,5,FALSE)*B555</f>
        <v>5.864731130648574E-4</v>
      </c>
      <c r="P555" s="18">
        <f>VLOOKUP(P$1,'2014(上) TFIDF'!$H$2:$L$46,5,FALSE)*B555</f>
        <v>1.1094125085863321E-3</v>
      </c>
      <c r="Q555" s="18">
        <f>VLOOKUP(Q$1,'2014(上) TFIDF'!$H$2:$L$46,5,FALSE)*B555</f>
        <v>2.525802217373607E-4</v>
      </c>
      <c r="R555" s="18">
        <f>VLOOKUP(R$1,'2014(上) TFIDF'!$H$2:$L$46,5,FALSE)*B555</f>
        <v>2.525802217373607E-4</v>
      </c>
      <c r="S555" s="18">
        <f>VLOOKUP(S$1,'2014(上) TFIDF'!$H$2:$L$46,5,FALSE)*B555</f>
        <v>9.6166255044614142E-4</v>
      </c>
      <c r="T555" s="18">
        <f>VLOOKUP(T$1,'2014(上) TFIDF'!$H$2:$L$46,5,FALSE)*B555</f>
        <v>4.0033017987755145E-4</v>
      </c>
      <c r="U555" s="18">
        <f>VLOOKUP(U$1,'2014(上) TFIDF'!$H$2:$L$46,5,FALSE)*B555</f>
        <v>1.2513320026079312E-3</v>
      </c>
      <c r="V555" s="18">
        <f>VLOOKUP(V$1,'2014(上) TFIDF'!$H$2:$L$46,5,FALSE)*B555</f>
        <v>1.1580708450896334E-3</v>
      </c>
      <c r="W555" s="18">
        <f>VLOOKUP(W$1,'2014(上) TFIDF'!$H$2:$L$46,5,FALSE)*B555</f>
        <v>4.0033017987755145E-4</v>
      </c>
      <c r="X555" s="18">
        <f>VLOOKUP(X$1,'2014(上) TFIDF'!$H$2:$L$46,5,FALSE)*B555</f>
        <v>1.9343127544250503E-3</v>
      </c>
      <c r="Y555" s="18">
        <f>VLOOKUP(Y$1,'2014(上) TFIDF'!$H$2:$L$46,5,FALSE)*B555</f>
        <v>0</v>
      </c>
      <c r="Z555" s="18">
        <f>VLOOKUP(Z$1,'2014(上) TFIDF'!$H$2:$L$46,5,FALSE)*B555</f>
        <v>1.5683851079583608E-3</v>
      </c>
      <c r="AA555" s="18">
        <f>VLOOKUP(AA$1,'2014(上) TFIDF'!$H$2:$L$46,5,FALSE)*B555</f>
        <v>1.3442137782769396E-3</v>
      </c>
      <c r="AB555" s="18">
        <f>VLOOKUP(AB$1,'2014(上) TFIDF'!$H$2:$L$46,5,FALSE)*B555</f>
        <v>1.334988064411365E-3</v>
      </c>
      <c r="AC555" s="18">
        <f>VLOOKUP(AC$1,'2014(上) TFIDF'!$H$2:$L$46,5,FALSE)*B555</f>
        <v>4.0033017987755145E-4</v>
      </c>
      <c r="AD555" s="18">
        <f>VLOOKUP(AD$1,'2014(上) TFIDF'!$H$2:$L$46,5,FALSE)*B555</f>
        <v>1.3442137782769396E-3</v>
      </c>
      <c r="AE555" s="18">
        <f>VLOOKUP(AE$1,'2014(上) TFIDF'!$H$2:$L$46,5,FALSE)*B555</f>
        <v>1.5154813304241643E-3</v>
      </c>
      <c r="AF555" s="18">
        <f>VLOOKUP(AF$1,'2014(上) TFIDF'!$H$2:$L$46,5,FALSE)*B555</f>
        <v>1.5732764060072662E-3</v>
      </c>
      <c r="AG555" s="18">
        <f>VLOOKUP(AG$1,'2014(上) TFIDF'!$H$2:$L$46,5,FALSE)*B555</f>
        <v>2.525802217373607E-4</v>
      </c>
      <c r="AH555" s="18">
        <f>VLOOKUP(AH$1,'2014(上) TFIDF'!$H$2:$L$46,5,FALSE)*B555</f>
        <v>0</v>
      </c>
      <c r="AI555" s="18">
        <f>VLOOKUP(AI$1,'2014(上) TFIDF'!$H$2:$L$46,5,FALSE)*B555</f>
        <v>1.762322910201244E-3</v>
      </c>
      <c r="AJ555" s="18">
        <f>VLOOKUP(AJ$1,'2014(上) TFIDF'!$H$2:$L$46,5,FALSE)*B555</f>
        <v>1.2393835146797694E-3</v>
      </c>
      <c r="AK555" s="18">
        <f>VLOOKUP(AK$1,'2014(上) TFIDF'!$H$2:$L$46,5,FALSE)*B555</f>
        <v>1.4919637364171302E-3</v>
      </c>
      <c r="AL555" s="18">
        <f>VLOOKUP(AL$1,'2014(上) TFIDF'!$H$2:$L$46,5,FALSE)*B555</f>
        <v>1.3255226950071766E-3</v>
      </c>
      <c r="AM555" s="18">
        <f>VLOOKUP(AM$1,'2014(上) TFIDF'!$H$2:$L$46,5,FALSE)*B555</f>
        <v>1.5634272595972756E-3</v>
      </c>
      <c r="AN555" s="18">
        <f>VLOOKUP(AN$1,'2014(上) TFIDF'!$H$2:$L$46,5,FALSE)*B555</f>
        <v>7.5774066521208216E-4</v>
      </c>
      <c r="AO555" s="18">
        <f>VLOOKUP(AO$1,'2014(上) TFIDF'!$H$2:$L$46,5,FALSE)*B555</f>
        <v>0</v>
      </c>
      <c r="AP555" s="18">
        <f>VLOOKUP(AP$1,'2014(上) TFIDF'!$H$2:$L$46,5,FALSE)*B555</f>
        <v>4.0033017987755145E-4</v>
      </c>
      <c r="AQ555" s="18">
        <f>VLOOKUP(AQ$1,'2014(上) TFIDF'!$H$2:$L$46,5,FALSE)*B555</f>
        <v>1.4535707613700147E-3</v>
      </c>
      <c r="AR555" s="18">
        <f>VLOOKUP(AR$1,'2014(上) TFIDF'!$H$2:$L$46,5,FALSE)*B555</f>
        <v>1.2393835146797694E-3</v>
      </c>
      <c r="AS555" s="18">
        <f>VLOOKUP(AS$1,'2014(上) TFIDF'!$H$2:$L$46,5,FALSE)*B555</f>
        <v>5.864731130648574E-4</v>
      </c>
      <c r="AT555" s="18">
        <f>VLOOKUP(AT$1,'2014(上) TFIDF'!$H$2:$L$46,5,FALSE)*B555</f>
        <v>5.864731130648574E-4</v>
      </c>
      <c r="AU555" s="18">
        <f>VLOOKUP(AU$1,'2014(上) TFIDF'!$H$2:$L$46,5,FALSE)*B555</f>
        <v>1.2629011086868033E-3</v>
      </c>
    </row>
    <row r="556" spans="1:47">
      <c r="A556" s="18" t="s">
        <v>9027</v>
      </c>
      <c r="B556" s="18">
        <v>3.3333333333333335E-3</v>
      </c>
      <c r="C556" s="18">
        <f>VLOOKUP(C$1,'2014(上) TFIDF'!$H$2:$L$46,5,FALSE)*B556</f>
        <v>8.7054720215321631E-4</v>
      </c>
      <c r="D556" s="18">
        <f>VLOOKUP(D$1,'2014(上) TFIDF'!$H$2:$L$46,5,FALSE)*B556</f>
        <v>2.2176417180858063E-3</v>
      </c>
      <c r="E556" s="18">
        <f>VLOOKUP(E$1,'2014(上) TFIDF'!$H$2:$L$46,5,FALSE)*B556</f>
        <v>0</v>
      </c>
      <c r="F556" s="18">
        <f>VLOOKUP(F$1,'2014(上) TFIDF'!$H$2:$L$46,5,FALSE)*B556</f>
        <v>0</v>
      </c>
      <c r="G556" s="18">
        <f>VLOOKUP(G$1,'2014(上) TFIDF'!$H$2:$L$46,5,FALSE)*B556</f>
        <v>7.8196415075314327E-4</v>
      </c>
      <c r="H556" s="18">
        <f>VLOOKUP(H$1,'2014(上) TFIDF'!$H$2:$L$46,5,FALSE)*B556</f>
        <v>1.2462105127117515E-3</v>
      </c>
      <c r="I556" s="18">
        <f>VLOOKUP(I$1,'2014(上) TFIDF'!$H$2:$L$46,5,FALSE)*B556</f>
        <v>0</v>
      </c>
      <c r="J556" s="18">
        <f>VLOOKUP(J$1,'2014(上) TFIDF'!$H$2:$L$46,5,FALSE)*B556</f>
        <v>1.1650453404275271E-3</v>
      </c>
      <c r="K556" s="18">
        <f>VLOOKUP(K$1,'2014(上) TFIDF'!$H$2:$L$46,5,FALSE)*B556</f>
        <v>1.4555114087194385E-3</v>
      </c>
      <c r="L556" s="18">
        <f>VLOOKUP(L$1,'2014(上) TFIDF'!$H$2:$L$46,5,FALSE)*B556</f>
        <v>0</v>
      </c>
      <c r="M556" s="18">
        <f>VLOOKUP(M$1,'2014(上) TFIDF'!$H$2:$L$46,5,FALSE)*B556</f>
        <v>1.582984141694899E-3</v>
      </c>
      <c r="N556" s="18">
        <f>VLOOKUP(N$1,'2014(上) TFIDF'!$H$2:$L$46,5,FALSE)*B556</f>
        <v>0</v>
      </c>
      <c r="O556" s="18">
        <f>VLOOKUP(O$1,'2014(上) TFIDF'!$H$2:$L$46,5,FALSE)*B556</f>
        <v>7.8196415075314327E-4</v>
      </c>
      <c r="P556" s="18">
        <f>VLOOKUP(P$1,'2014(上) TFIDF'!$H$2:$L$46,5,FALSE)*B556</f>
        <v>1.4792166781151094E-3</v>
      </c>
      <c r="Q556" s="18">
        <f>VLOOKUP(Q$1,'2014(上) TFIDF'!$H$2:$L$46,5,FALSE)*B556</f>
        <v>3.3677362898314764E-4</v>
      </c>
      <c r="R556" s="18">
        <f>VLOOKUP(R$1,'2014(上) TFIDF'!$H$2:$L$46,5,FALSE)*B556</f>
        <v>3.3677362898314764E-4</v>
      </c>
      <c r="S556" s="18">
        <f>VLOOKUP(S$1,'2014(上) TFIDF'!$H$2:$L$46,5,FALSE)*B556</f>
        <v>1.2822167339281885E-3</v>
      </c>
      <c r="T556" s="18">
        <f>VLOOKUP(T$1,'2014(上) TFIDF'!$H$2:$L$46,5,FALSE)*B556</f>
        <v>5.3377357317006867E-4</v>
      </c>
      <c r="U556" s="18">
        <f>VLOOKUP(U$1,'2014(上) TFIDF'!$H$2:$L$46,5,FALSE)*B556</f>
        <v>1.6684426701439083E-3</v>
      </c>
      <c r="V556" s="18">
        <f>VLOOKUP(V$1,'2014(上) TFIDF'!$H$2:$L$46,5,FALSE)*B556</f>
        <v>1.5440944601195115E-3</v>
      </c>
      <c r="W556" s="18">
        <f>VLOOKUP(W$1,'2014(上) TFIDF'!$H$2:$L$46,5,FALSE)*B556</f>
        <v>5.3377357317006867E-4</v>
      </c>
      <c r="X556" s="18">
        <f>VLOOKUP(X$1,'2014(上) TFIDF'!$H$2:$L$46,5,FALSE)*B556</f>
        <v>2.5790836725667339E-3</v>
      </c>
      <c r="Y556" s="18">
        <f>VLOOKUP(Y$1,'2014(上) TFIDF'!$H$2:$L$46,5,FALSE)*B556</f>
        <v>0</v>
      </c>
      <c r="Z556" s="18">
        <f>VLOOKUP(Z$1,'2014(上) TFIDF'!$H$2:$L$46,5,FALSE)*B556</f>
        <v>2.0911801439444811E-3</v>
      </c>
      <c r="AA556" s="18">
        <f>VLOOKUP(AA$1,'2014(上) TFIDF'!$H$2:$L$46,5,FALSE)*B556</f>
        <v>1.7922850377025861E-3</v>
      </c>
      <c r="AB556" s="18">
        <f>VLOOKUP(AB$1,'2014(上) TFIDF'!$H$2:$L$46,5,FALSE)*B556</f>
        <v>1.77998408588182E-3</v>
      </c>
      <c r="AC556" s="18">
        <f>VLOOKUP(AC$1,'2014(上) TFIDF'!$H$2:$L$46,5,FALSE)*B556</f>
        <v>5.3377357317006867E-4</v>
      </c>
      <c r="AD556" s="18">
        <f>VLOOKUP(AD$1,'2014(上) TFIDF'!$H$2:$L$46,5,FALSE)*B556</f>
        <v>1.7922850377025861E-3</v>
      </c>
      <c r="AE556" s="18">
        <f>VLOOKUP(AE$1,'2014(上) TFIDF'!$H$2:$L$46,5,FALSE)*B556</f>
        <v>2.0206417738988861E-3</v>
      </c>
      <c r="AF556" s="18">
        <f>VLOOKUP(AF$1,'2014(上) TFIDF'!$H$2:$L$46,5,FALSE)*B556</f>
        <v>2.0977018746763552E-3</v>
      </c>
      <c r="AG556" s="18">
        <f>VLOOKUP(AG$1,'2014(上) TFIDF'!$H$2:$L$46,5,FALSE)*B556</f>
        <v>3.3677362898314764E-4</v>
      </c>
      <c r="AH556" s="18">
        <f>VLOOKUP(AH$1,'2014(上) TFIDF'!$H$2:$L$46,5,FALSE)*B556</f>
        <v>0</v>
      </c>
      <c r="AI556" s="18">
        <f>VLOOKUP(AI$1,'2014(上) TFIDF'!$H$2:$L$46,5,FALSE)*B556</f>
        <v>2.3497638802683252E-3</v>
      </c>
      <c r="AJ556" s="18">
        <f>VLOOKUP(AJ$1,'2014(上) TFIDF'!$H$2:$L$46,5,FALSE)*B556</f>
        <v>1.6525113529063593E-3</v>
      </c>
      <c r="AK556" s="18">
        <f>VLOOKUP(AK$1,'2014(上) TFIDF'!$H$2:$L$46,5,FALSE)*B556</f>
        <v>1.9892849818895068E-3</v>
      </c>
      <c r="AL556" s="18">
        <f>VLOOKUP(AL$1,'2014(上) TFIDF'!$H$2:$L$46,5,FALSE)*B556</f>
        <v>1.7673635933429022E-3</v>
      </c>
      <c r="AM556" s="18">
        <f>VLOOKUP(AM$1,'2014(上) TFIDF'!$H$2:$L$46,5,FALSE)*B556</f>
        <v>2.0845696794630341E-3</v>
      </c>
      <c r="AN556" s="18">
        <f>VLOOKUP(AN$1,'2014(上) TFIDF'!$H$2:$L$46,5,FALSE)*B556</f>
        <v>1.010320886949443E-3</v>
      </c>
      <c r="AO556" s="18">
        <f>VLOOKUP(AO$1,'2014(上) TFIDF'!$H$2:$L$46,5,FALSE)*B556</f>
        <v>0</v>
      </c>
      <c r="AP556" s="18">
        <f>VLOOKUP(AP$1,'2014(上) TFIDF'!$H$2:$L$46,5,FALSE)*B556</f>
        <v>5.3377357317006867E-4</v>
      </c>
      <c r="AQ556" s="18">
        <f>VLOOKUP(AQ$1,'2014(上) TFIDF'!$H$2:$L$46,5,FALSE)*B556</f>
        <v>1.9380943484933531E-3</v>
      </c>
      <c r="AR556" s="18">
        <f>VLOOKUP(AR$1,'2014(上) TFIDF'!$H$2:$L$46,5,FALSE)*B556</f>
        <v>1.6525113529063593E-3</v>
      </c>
      <c r="AS556" s="18">
        <f>VLOOKUP(AS$1,'2014(上) TFIDF'!$H$2:$L$46,5,FALSE)*B556</f>
        <v>7.8196415075314327E-4</v>
      </c>
      <c r="AT556" s="18">
        <f>VLOOKUP(AT$1,'2014(上) TFIDF'!$H$2:$L$46,5,FALSE)*B556</f>
        <v>7.8196415075314327E-4</v>
      </c>
      <c r="AU556" s="18">
        <f>VLOOKUP(AU$1,'2014(上) TFIDF'!$H$2:$L$46,5,FALSE)*B556</f>
        <v>1.6838681449157379E-3</v>
      </c>
    </row>
    <row r="557" spans="1:47">
      <c r="A557" s="18" t="s">
        <v>5030</v>
      </c>
      <c r="B557" s="18">
        <v>1.6666666666666668E-3</v>
      </c>
      <c r="C557" s="18">
        <f>VLOOKUP(C$1,'2014(上) TFIDF'!$H$2:$L$46,5,FALSE)*B557</f>
        <v>4.3527360107660816E-4</v>
      </c>
      <c r="D557" s="18">
        <f>VLOOKUP(D$1,'2014(上) TFIDF'!$H$2:$L$46,5,FALSE)*B557</f>
        <v>1.1088208590429032E-3</v>
      </c>
      <c r="E557" s="18">
        <f>VLOOKUP(E$1,'2014(上) TFIDF'!$H$2:$L$46,5,FALSE)*B557</f>
        <v>0</v>
      </c>
      <c r="F557" s="18">
        <f>VLOOKUP(F$1,'2014(上) TFIDF'!$H$2:$L$46,5,FALSE)*B557</f>
        <v>0</v>
      </c>
      <c r="G557" s="18">
        <f>VLOOKUP(G$1,'2014(上) TFIDF'!$H$2:$L$46,5,FALSE)*B557</f>
        <v>3.9098207537657163E-4</v>
      </c>
      <c r="H557" s="18">
        <f>VLOOKUP(H$1,'2014(上) TFIDF'!$H$2:$L$46,5,FALSE)*B557</f>
        <v>6.2310525635587575E-4</v>
      </c>
      <c r="I557" s="18">
        <f>VLOOKUP(I$1,'2014(上) TFIDF'!$H$2:$L$46,5,FALSE)*B557</f>
        <v>0</v>
      </c>
      <c r="J557" s="18">
        <f>VLOOKUP(J$1,'2014(上) TFIDF'!$H$2:$L$46,5,FALSE)*B557</f>
        <v>5.8252267021376353E-4</v>
      </c>
      <c r="K557" s="18">
        <f>VLOOKUP(K$1,'2014(上) TFIDF'!$H$2:$L$46,5,FALSE)*B557</f>
        <v>7.2775570435971927E-4</v>
      </c>
      <c r="L557" s="18">
        <f>VLOOKUP(L$1,'2014(上) TFIDF'!$H$2:$L$46,5,FALSE)*B557</f>
        <v>0</v>
      </c>
      <c r="M557" s="18">
        <f>VLOOKUP(M$1,'2014(上) TFIDF'!$H$2:$L$46,5,FALSE)*B557</f>
        <v>7.9149207084744952E-4</v>
      </c>
      <c r="N557" s="18">
        <f>VLOOKUP(N$1,'2014(上) TFIDF'!$H$2:$L$46,5,FALSE)*B557</f>
        <v>0</v>
      </c>
      <c r="O557" s="18">
        <f>VLOOKUP(O$1,'2014(上) TFIDF'!$H$2:$L$46,5,FALSE)*B557</f>
        <v>3.9098207537657163E-4</v>
      </c>
      <c r="P557" s="18">
        <f>VLOOKUP(P$1,'2014(上) TFIDF'!$H$2:$L$46,5,FALSE)*B557</f>
        <v>7.3960833905755471E-4</v>
      </c>
      <c r="Q557" s="18">
        <f>VLOOKUP(Q$1,'2014(上) TFIDF'!$H$2:$L$46,5,FALSE)*B557</f>
        <v>1.6838681449157382E-4</v>
      </c>
      <c r="R557" s="18">
        <f>VLOOKUP(R$1,'2014(上) TFIDF'!$H$2:$L$46,5,FALSE)*B557</f>
        <v>1.6838681449157382E-4</v>
      </c>
      <c r="S557" s="18">
        <f>VLOOKUP(S$1,'2014(上) TFIDF'!$H$2:$L$46,5,FALSE)*B557</f>
        <v>6.4110836696409425E-4</v>
      </c>
      <c r="T557" s="18">
        <f>VLOOKUP(T$1,'2014(上) TFIDF'!$H$2:$L$46,5,FALSE)*B557</f>
        <v>2.6688678658503434E-4</v>
      </c>
      <c r="U557" s="18">
        <f>VLOOKUP(U$1,'2014(上) TFIDF'!$H$2:$L$46,5,FALSE)*B557</f>
        <v>8.3422133507195413E-4</v>
      </c>
      <c r="V557" s="18">
        <f>VLOOKUP(V$1,'2014(上) TFIDF'!$H$2:$L$46,5,FALSE)*B557</f>
        <v>7.7204723005975574E-4</v>
      </c>
      <c r="W557" s="18">
        <f>VLOOKUP(W$1,'2014(上) TFIDF'!$H$2:$L$46,5,FALSE)*B557</f>
        <v>2.6688678658503434E-4</v>
      </c>
      <c r="X557" s="18">
        <f>VLOOKUP(X$1,'2014(上) TFIDF'!$H$2:$L$46,5,FALSE)*B557</f>
        <v>1.2895418362833669E-3</v>
      </c>
      <c r="Y557" s="18">
        <f>VLOOKUP(Y$1,'2014(上) TFIDF'!$H$2:$L$46,5,FALSE)*B557</f>
        <v>0</v>
      </c>
      <c r="Z557" s="18">
        <f>VLOOKUP(Z$1,'2014(上) TFIDF'!$H$2:$L$46,5,FALSE)*B557</f>
        <v>1.0455900719722406E-3</v>
      </c>
      <c r="AA557" s="18">
        <f>VLOOKUP(AA$1,'2014(上) TFIDF'!$H$2:$L$46,5,FALSE)*B557</f>
        <v>8.9614251885129304E-4</v>
      </c>
      <c r="AB557" s="18">
        <f>VLOOKUP(AB$1,'2014(上) TFIDF'!$H$2:$L$46,5,FALSE)*B557</f>
        <v>8.8999204294090998E-4</v>
      </c>
      <c r="AC557" s="18">
        <f>VLOOKUP(AC$1,'2014(上) TFIDF'!$H$2:$L$46,5,FALSE)*B557</f>
        <v>2.6688678658503434E-4</v>
      </c>
      <c r="AD557" s="18">
        <f>VLOOKUP(AD$1,'2014(上) TFIDF'!$H$2:$L$46,5,FALSE)*B557</f>
        <v>8.9614251885129304E-4</v>
      </c>
      <c r="AE557" s="18">
        <f>VLOOKUP(AE$1,'2014(上) TFIDF'!$H$2:$L$46,5,FALSE)*B557</f>
        <v>1.010320886949443E-3</v>
      </c>
      <c r="AF557" s="18">
        <f>VLOOKUP(AF$1,'2014(上) TFIDF'!$H$2:$L$46,5,FALSE)*B557</f>
        <v>1.0488509373381776E-3</v>
      </c>
      <c r="AG557" s="18">
        <f>VLOOKUP(AG$1,'2014(上) TFIDF'!$H$2:$L$46,5,FALSE)*B557</f>
        <v>1.6838681449157382E-4</v>
      </c>
      <c r="AH557" s="18">
        <f>VLOOKUP(AH$1,'2014(上) TFIDF'!$H$2:$L$46,5,FALSE)*B557</f>
        <v>0</v>
      </c>
      <c r="AI557" s="18">
        <f>VLOOKUP(AI$1,'2014(上) TFIDF'!$H$2:$L$46,5,FALSE)*B557</f>
        <v>1.1748819401341626E-3</v>
      </c>
      <c r="AJ557" s="18">
        <f>VLOOKUP(AJ$1,'2014(上) TFIDF'!$H$2:$L$46,5,FALSE)*B557</f>
        <v>8.2625567645317963E-4</v>
      </c>
      <c r="AK557" s="18">
        <f>VLOOKUP(AK$1,'2014(上) TFIDF'!$H$2:$L$46,5,FALSE)*B557</f>
        <v>9.9464249094475339E-4</v>
      </c>
      <c r="AL557" s="18">
        <f>VLOOKUP(AL$1,'2014(上) TFIDF'!$H$2:$L$46,5,FALSE)*B557</f>
        <v>8.8368179667145112E-4</v>
      </c>
      <c r="AM557" s="18">
        <f>VLOOKUP(AM$1,'2014(上) TFIDF'!$H$2:$L$46,5,FALSE)*B557</f>
        <v>1.0422848397315171E-3</v>
      </c>
      <c r="AN557" s="18">
        <f>VLOOKUP(AN$1,'2014(上) TFIDF'!$H$2:$L$46,5,FALSE)*B557</f>
        <v>5.0516044347472151E-4</v>
      </c>
      <c r="AO557" s="18">
        <f>VLOOKUP(AO$1,'2014(上) TFIDF'!$H$2:$L$46,5,FALSE)*B557</f>
        <v>0</v>
      </c>
      <c r="AP557" s="18">
        <f>VLOOKUP(AP$1,'2014(上) TFIDF'!$H$2:$L$46,5,FALSE)*B557</f>
        <v>2.6688678658503434E-4</v>
      </c>
      <c r="AQ557" s="18">
        <f>VLOOKUP(AQ$1,'2014(上) TFIDF'!$H$2:$L$46,5,FALSE)*B557</f>
        <v>9.6904717424667656E-4</v>
      </c>
      <c r="AR557" s="18">
        <f>VLOOKUP(AR$1,'2014(上) TFIDF'!$H$2:$L$46,5,FALSE)*B557</f>
        <v>8.2625567645317963E-4</v>
      </c>
      <c r="AS557" s="18">
        <f>VLOOKUP(AS$1,'2014(上) TFIDF'!$H$2:$L$46,5,FALSE)*B557</f>
        <v>3.9098207537657163E-4</v>
      </c>
      <c r="AT557" s="18">
        <f>VLOOKUP(AT$1,'2014(上) TFIDF'!$H$2:$L$46,5,FALSE)*B557</f>
        <v>3.9098207537657163E-4</v>
      </c>
      <c r="AU557" s="18">
        <f>VLOOKUP(AU$1,'2014(上) TFIDF'!$H$2:$L$46,5,FALSE)*B557</f>
        <v>8.4193407245786893E-4</v>
      </c>
    </row>
    <row r="558" spans="1:47">
      <c r="A558" s="18" t="s">
        <v>7717</v>
      </c>
      <c r="B558" s="18">
        <v>0.01</v>
      </c>
      <c r="C558" s="18">
        <f>VLOOKUP(C$1,'2014(上) TFIDF'!$H$2:$L$46,5,FALSE)*B558</f>
        <v>2.6116416064596486E-3</v>
      </c>
      <c r="D558" s="18">
        <f>VLOOKUP(D$1,'2014(上) TFIDF'!$H$2:$L$46,5,FALSE)*B558</f>
        <v>6.652925154257419E-3</v>
      </c>
      <c r="E558" s="18">
        <f>VLOOKUP(E$1,'2014(上) TFIDF'!$H$2:$L$46,5,FALSE)*B558</f>
        <v>0</v>
      </c>
      <c r="F558" s="18">
        <f>VLOOKUP(F$1,'2014(上) TFIDF'!$H$2:$L$46,5,FALSE)*B558</f>
        <v>0</v>
      </c>
      <c r="G558" s="18">
        <f>VLOOKUP(G$1,'2014(上) TFIDF'!$H$2:$L$46,5,FALSE)*B558</f>
        <v>2.3458924522594296E-3</v>
      </c>
      <c r="H558" s="18">
        <f>VLOOKUP(H$1,'2014(上) TFIDF'!$H$2:$L$46,5,FALSE)*B558</f>
        <v>3.7386315381352543E-3</v>
      </c>
      <c r="I558" s="18">
        <f>VLOOKUP(I$1,'2014(上) TFIDF'!$H$2:$L$46,5,FALSE)*B558</f>
        <v>0</v>
      </c>
      <c r="J558" s="18">
        <f>VLOOKUP(J$1,'2014(上) TFIDF'!$H$2:$L$46,5,FALSE)*B558</f>
        <v>3.495136021282581E-3</v>
      </c>
      <c r="K558" s="18">
        <f>VLOOKUP(K$1,'2014(上) TFIDF'!$H$2:$L$46,5,FALSE)*B558</f>
        <v>4.3665342261583161E-3</v>
      </c>
      <c r="L558" s="18">
        <f>VLOOKUP(L$1,'2014(上) TFIDF'!$H$2:$L$46,5,FALSE)*B558</f>
        <v>0</v>
      </c>
      <c r="M558" s="18">
        <f>VLOOKUP(M$1,'2014(上) TFIDF'!$H$2:$L$46,5,FALSE)*B558</f>
        <v>4.7489524250846973E-3</v>
      </c>
      <c r="N558" s="18">
        <f>VLOOKUP(N$1,'2014(上) TFIDF'!$H$2:$L$46,5,FALSE)*B558</f>
        <v>0</v>
      </c>
      <c r="O558" s="18">
        <f>VLOOKUP(O$1,'2014(上) TFIDF'!$H$2:$L$46,5,FALSE)*B558</f>
        <v>2.3458924522594296E-3</v>
      </c>
      <c r="P558" s="18">
        <f>VLOOKUP(P$1,'2014(上) TFIDF'!$H$2:$L$46,5,FALSE)*B558</f>
        <v>4.4376500343453282E-3</v>
      </c>
      <c r="Q558" s="18">
        <f>VLOOKUP(Q$1,'2014(上) TFIDF'!$H$2:$L$46,5,FALSE)*B558</f>
        <v>1.0103208869494428E-3</v>
      </c>
      <c r="R558" s="18">
        <f>VLOOKUP(R$1,'2014(上) TFIDF'!$H$2:$L$46,5,FALSE)*B558</f>
        <v>1.0103208869494428E-3</v>
      </c>
      <c r="S558" s="18">
        <f>VLOOKUP(S$1,'2014(上) TFIDF'!$H$2:$L$46,5,FALSE)*B558</f>
        <v>3.8466502017845657E-3</v>
      </c>
      <c r="T558" s="18">
        <f>VLOOKUP(T$1,'2014(上) TFIDF'!$H$2:$L$46,5,FALSE)*B558</f>
        <v>1.6013207195102058E-3</v>
      </c>
      <c r="U558" s="18">
        <f>VLOOKUP(U$1,'2014(上) TFIDF'!$H$2:$L$46,5,FALSE)*B558</f>
        <v>5.0053280104317248E-3</v>
      </c>
      <c r="V558" s="18">
        <f>VLOOKUP(V$1,'2014(上) TFIDF'!$H$2:$L$46,5,FALSE)*B558</f>
        <v>4.6322833803585338E-3</v>
      </c>
      <c r="W558" s="18">
        <f>VLOOKUP(W$1,'2014(上) TFIDF'!$H$2:$L$46,5,FALSE)*B558</f>
        <v>1.6013207195102058E-3</v>
      </c>
      <c r="X558" s="18">
        <f>VLOOKUP(X$1,'2014(上) TFIDF'!$H$2:$L$46,5,FALSE)*B558</f>
        <v>7.7372510177002012E-3</v>
      </c>
      <c r="Y558" s="18">
        <f>VLOOKUP(Y$1,'2014(上) TFIDF'!$H$2:$L$46,5,FALSE)*B558</f>
        <v>0</v>
      </c>
      <c r="Z558" s="18">
        <f>VLOOKUP(Z$1,'2014(上) TFIDF'!$H$2:$L$46,5,FALSE)*B558</f>
        <v>6.2735404318334433E-3</v>
      </c>
      <c r="AA558" s="18">
        <f>VLOOKUP(AA$1,'2014(上) TFIDF'!$H$2:$L$46,5,FALSE)*B558</f>
        <v>5.3768551131077582E-3</v>
      </c>
      <c r="AB558" s="18">
        <f>VLOOKUP(AB$1,'2014(上) TFIDF'!$H$2:$L$46,5,FALSE)*B558</f>
        <v>5.3399522576454599E-3</v>
      </c>
      <c r="AC558" s="18">
        <f>VLOOKUP(AC$1,'2014(上) TFIDF'!$H$2:$L$46,5,FALSE)*B558</f>
        <v>1.6013207195102058E-3</v>
      </c>
      <c r="AD558" s="18">
        <f>VLOOKUP(AD$1,'2014(上) TFIDF'!$H$2:$L$46,5,FALSE)*B558</f>
        <v>5.3768551131077582E-3</v>
      </c>
      <c r="AE558" s="18">
        <f>VLOOKUP(AE$1,'2014(上) TFIDF'!$H$2:$L$46,5,FALSE)*B558</f>
        <v>6.0619253216966573E-3</v>
      </c>
      <c r="AF558" s="18">
        <f>VLOOKUP(AF$1,'2014(上) TFIDF'!$H$2:$L$46,5,FALSE)*B558</f>
        <v>6.2931056240290648E-3</v>
      </c>
      <c r="AG558" s="18">
        <f>VLOOKUP(AG$1,'2014(上) TFIDF'!$H$2:$L$46,5,FALSE)*B558</f>
        <v>1.0103208869494428E-3</v>
      </c>
      <c r="AH558" s="18">
        <f>VLOOKUP(AH$1,'2014(上) TFIDF'!$H$2:$L$46,5,FALSE)*B558</f>
        <v>0</v>
      </c>
      <c r="AI558" s="18">
        <f>VLOOKUP(AI$1,'2014(上) TFIDF'!$H$2:$L$46,5,FALSE)*B558</f>
        <v>7.049291640804976E-3</v>
      </c>
      <c r="AJ558" s="18">
        <f>VLOOKUP(AJ$1,'2014(上) TFIDF'!$H$2:$L$46,5,FALSE)*B558</f>
        <v>4.9575340587190778E-3</v>
      </c>
      <c r="AK558" s="18">
        <f>VLOOKUP(AK$1,'2014(上) TFIDF'!$H$2:$L$46,5,FALSE)*B558</f>
        <v>5.9678549456685208E-3</v>
      </c>
      <c r="AL558" s="18">
        <f>VLOOKUP(AL$1,'2014(上) TFIDF'!$H$2:$L$46,5,FALSE)*B558</f>
        <v>5.3020907800287063E-3</v>
      </c>
      <c r="AM558" s="18">
        <f>VLOOKUP(AM$1,'2014(上) TFIDF'!$H$2:$L$46,5,FALSE)*B558</f>
        <v>6.2537090383891023E-3</v>
      </c>
      <c r="AN558" s="18">
        <f>VLOOKUP(AN$1,'2014(上) TFIDF'!$H$2:$L$46,5,FALSE)*B558</f>
        <v>3.0309626608483286E-3</v>
      </c>
      <c r="AO558" s="18">
        <f>VLOOKUP(AO$1,'2014(上) TFIDF'!$H$2:$L$46,5,FALSE)*B558</f>
        <v>0</v>
      </c>
      <c r="AP558" s="18">
        <f>VLOOKUP(AP$1,'2014(上) TFIDF'!$H$2:$L$46,5,FALSE)*B558</f>
        <v>1.6013207195102058E-3</v>
      </c>
      <c r="AQ558" s="18">
        <f>VLOOKUP(AQ$1,'2014(上) TFIDF'!$H$2:$L$46,5,FALSE)*B558</f>
        <v>5.8142830454800589E-3</v>
      </c>
      <c r="AR558" s="18">
        <f>VLOOKUP(AR$1,'2014(上) TFIDF'!$H$2:$L$46,5,FALSE)*B558</f>
        <v>4.9575340587190778E-3</v>
      </c>
      <c r="AS558" s="18">
        <f>VLOOKUP(AS$1,'2014(上) TFIDF'!$H$2:$L$46,5,FALSE)*B558</f>
        <v>2.3458924522594296E-3</v>
      </c>
      <c r="AT558" s="18">
        <f>VLOOKUP(AT$1,'2014(上) TFIDF'!$H$2:$L$46,5,FALSE)*B558</f>
        <v>2.3458924522594296E-3</v>
      </c>
      <c r="AU558" s="18">
        <f>VLOOKUP(AU$1,'2014(上) TFIDF'!$H$2:$L$46,5,FALSE)*B558</f>
        <v>5.0516044347472134E-3</v>
      </c>
    </row>
    <row r="559" spans="1:47">
      <c r="A559" s="18" t="s">
        <v>5756</v>
      </c>
      <c r="B559" s="18">
        <v>1.6666666666666668E-3</v>
      </c>
      <c r="C559" s="18">
        <f>VLOOKUP(C$1,'2014(上) TFIDF'!$H$2:$L$46,5,FALSE)*B559</f>
        <v>4.3527360107660816E-4</v>
      </c>
      <c r="D559" s="18">
        <f>VLOOKUP(D$1,'2014(上) TFIDF'!$H$2:$L$46,5,FALSE)*B559</f>
        <v>1.1088208590429032E-3</v>
      </c>
      <c r="E559" s="18">
        <f>VLOOKUP(E$1,'2014(上) TFIDF'!$H$2:$L$46,5,FALSE)*B559</f>
        <v>0</v>
      </c>
      <c r="F559" s="18">
        <f>VLOOKUP(F$1,'2014(上) TFIDF'!$H$2:$L$46,5,FALSE)*B559</f>
        <v>0</v>
      </c>
      <c r="G559" s="18">
        <f>VLOOKUP(G$1,'2014(上) TFIDF'!$H$2:$L$46,5,FALSE)*B559</f>
        <v>3.9098207537657163E-4</v>
      </c>
      <c r="H559" s="18">
        <f>VLOOKUP(H$1,'2014(上) TFIDF'!$H$2:$L$46,5,FALSE)*B559</f>
        <v>6.2310525635587575E-4</v>
      </c>
      <c r="I559" s="18">
        <f>VLOOKUP(I$1,'2014(上) TFIDF'!$H$2:$L$46,5,FALSE)*B559</f>
        <v>0</v>
      </c>
      <c r="J559" s="18">
        <f>VLOOKUP(J$1,'2014(上) TFIDF'!$H$2:$L$46,5,FALSE)*B559</f>
        <v>5.8252267021376353E-4</v>
      </c>
      <c r="K559" s="18">
        <f>VLOOKUP(K$1,'2014(上) TFIDF'!$H$2:$L$46,5,FALSE)*B559</f>
        <v>7.2775570435971927E-4</v>
      </c>
      <c r="L559" s="18">
        <f>VLOOKUP(L$1,'2014(上) TFIDF'!$H$2:$L$46,5,FALSE)*B559</f>
        <v>0</v>
      </c>
      <c r="M559" s="18">
        <f>VLOOKUP(M$1,'2014(上) TFIDF'!$H$2:$L$46,5,FALSE)*B559</f>
        <v>7.9149207084744952E-4</v>
      </c>
      <c r="N559" s="18">
        <f>VLOOKUP(N$1,'2014(上) TFIDF'!$H$2:$L$46,5,FALSE)*B559</f>
        <v>0</v>
      </c>
      <c r="O559" s="18">
        <f>VLOOKUP(O$1,'2014(上) TFIDF'!$H$2:$L$46,5,FALSE)*B559</f>
        <v>3.9098207537657163E-4</v>
      </c>
      <c r="P559" s="18">
        <f>VLOOKUP(P$1,'2014(上) TFIDF'!$H$2:$L$46,5,FALSE)*B559</f>
        <v>7.3960833905755471E-4</v>
      </c>
      <c r="Q559" s="18">
        <f>VLOOKUP(Q$1,'2014(上) TFIDF'!$H$2:$L$46,5,FALSE)*B559</f>
        <v>1.6838681449157382E-4</v>
      </c>
      <c r="R559" s="18">
        <f>VLOOKUP(R$1,'2014(上) TFIDF'!$H$2:$L$46,5,FALSE)*B559</f>
        <v>1.6838681449157382E-4</v>
      </c>
      <c r="S559" s="18">
        <f>VLOOKUP(S$1,'2014(上) TFIDF'!$H$2:$L$46,5,FALSE)*B559</f>
        <v>6.4110836696409425E-4</v>
      </c>
      <c r="T559" s="18">
        <f>VLOOKUP(T$1,'2014(上) TFIDF'!$H$2:$L$46,5,FALSE)*B559</f>
        <v>2.6688678658503434E-4</v>
      </c>
      <c r="U559" s="18">
        <f>VLOOKUP(U$1,'2014(上) TFIDF'!$H$2:$L$46,5,FALSE)*B559</f>
        <v>8.3422133507195413E-4</v>
      </c>
      <c r="V559" s="18">
        <f>VLOOKUP(V$1,'2014(上) TFIDF'!$H$2:$L$46,5,FALSE)*B559</f>
        <v>7.7204723005975574E-4</v>
      </c>
      <c r="W559" s="18">
        <f>VLOOKUP(W$1,'2014(上) TFIDF'!$H$2:$L$46,5,FALSE)*B559</f>
        <v>2.6688678658503434E-4</v>
      </c>
      <c r="X559" s="18">
        <f>VLOOKUP(X$1,'2014(上) TFIDF'!$H$2:$L$46,5,FALSE)*B559</f>
        <v>1.2895418362833669E-3</v>
      </c>
      <c r="Y559" s="18">
        <f>VLOOKUP(Y$1,'2014(上) TFIDF'!$H$2:$L$46,5,FALSE)*B559</f>
        <v>0</v>
      </c>
      <c r="Z559" s="18">
        <f>VLOOKUP(Z$1,'2014(上) TFIDF'!$H$2:$L$46,5,FALSE)*B559</f>
        <v>1.0455900719722406E-3</v>
      </c>
      <c r="AA559" s="18">
        <f>VLOOKUP(AA$1,'2014(上) TFIDF'!$H$2:$L$46,5,FALSE)*B559</f>
        <v>8.9614251885129304E-4</v>
      </c>
      <c r="AB559" s="18">
        <f>VLOOKUP(AB$1,'2014(上) TFIDF'!$H$2:$L$46,5,FALSE)*B559</f>
        <v>8.8999204294090998E-4</v>
      </c>
      <c r="AC559" s="18">
        <f>VLOOKUP(AC$1,'2014(上) TFIDF'!$H$2:$L$46,5,FALSE)*B559</f>
        <v>2.6688678658503434E-4</v>
      </c>
      <c r="AD559" s="18">
        <f>VLOOKUP(AD$1,'2014(上) TFIDF'!$H$2:$L$46,5,FALSE)*B559</f>
        <v>8.9614251885129304E-4</v>
      </c>
      <c r="AE559" s="18">
        <f>VLOOKUP(AE$1,'2014(上) TFIDF'!$H$2:$L$46,5,FALSE)*B559</f>
        <v>1.010320886949443E-3</v>
      </c>
      <c r="AF559" s="18">
        <f>VLOOKUP(AF$1,'2014(上) TFIDF'!$H$2:$L$46,5,FALSE)*B559</f>
        <v>1.0488509373381776E-3</v>
      </c>
      <c r="AG559" s="18">
        <f>VLOOKUP(AG$1,'2014(上) TFIDF'!$H$2:$L$46,5,FALSE)*B559</f>
        <v>1.6838681449157382E-4</v>
      </c>
      <c r="AH559" s="18">
        <f>VLOOKUP(AH$1,'2014(上) TFIDF'!$H$2:$L$46,5,FALSE)*B559</f>
        <v>0</v>
      </c>
      <c r="AI559" s="18">
        <f>VLOOKUP(AI$1,'2014(上) TFIDF'!$H$2:$L$46,5,FALSE)*B559</f>
        <v>1.1748819401341626E-3</v>
      </c>
      <c r="AJ559" s="18">
        <f>VLOOKUP(AJ$1,'2014(上) TFIDF'!$H$2:$L$46,5,FALSE)*B559</f>
        <v>8.2625567645317963E-4</v>
      </c>
      <c r="AK559" s="18">
        <f>VLOOKUP(AK$1,'2014(上) TFIDF'!$H$2:$L$46,5,FALSE)*B559</f>
        <v>9.9464249094475339E-4</v>
      </c>
      <c r="AL559" s="18">
        <f>VLOOKUP(AL$1,'2014(上) TFIDF'!$H$2:$L$46,5,FALSE)*B559</f>
        <v>8.8368179667145112E-4</v>
      </c>
      <c r="AM559" s="18">
        <f>VLOOKUP(AM$1,'2014(上) TFIDF'!$H$2:$L$46,5,FALSE)*B559</f>
        <v>1.0422848397315171E-3</v>
      </c>
      <c r="AN559" s="18">
        <f>VLOOKUP(AN$1,'2014(上) TFIDF'!$H$2:$L$46,5,FALSE)*B559</f>
        <v>5.0516044347472151E-4</v>
      </c>
      <c r="AO559" s="18">
        <f>VLOOKUP(AO$1,'2014(上) TFIDF'!$H$2:$L$46,5,FALSE)*B559</f>
        <v>0</v>
      </c>
      <c r="AP559" s="18">
        <f>VLOOKUP(AP$1,'2014(上) TFIDF'!$H$2:$L$46,5,FALSE)*B559</f>
        <v>2.6688678658503434E-4</v>
      </c>
      <c r="AQ559" s="18">
        <f>VLOOKUP(AQ$1,'2014(上) TFIDF'!$H$2:$L$46,5,FALSE)*B559</f>
        <v>9.6904717424667656E-4</v>
      </c>
      <c r="AR559" s="18">
        <f>VLOOKUP(AR$1,'2014(上) TFIDF'!$H$2:$L$46,5,FALSE)*B559</f>
        <v>8.2625567645317963E-4</v>
      </c>
      <c r="AS559" s="18">
        <f>VLOOKUP(AS$1,'2014(上) TFIDF'!$H$2:$L$46,5,FALSE)*B559</f>
        <v>3.9098207537657163E-4</v>
      </c>
      <c r="AT559" s="18">
        <f>VLOOKUP(AT$1,'2014(上) TFIDF'!$H$2:$L$46,5,FALSE)*B559</f>
        <v>3.9098207537657163E-4</v>
      </c>
      <c r="AU559" s="18">
        <f>VLOOKUP(AU$1,'2014(上) TFIDF'!$H$2:$L$46,5,FALSE)*B559</f>
        <v>8.4193407245786893E-4</v>
      </c>
    </row>
    <row r="560" spans="1:47">
      <c r="A560" s="18" t="s">
        <v>8472</v>
      </c>
      <c r="B560" s="18">
        <v>1.6666666666666668E-3</v>
      </c>
      <c r="C560" s="18">
        <f>VLOOKUP(C$1,'2014(上) TFIDF'!$H$2:$L$46,5,FALSE)*B560</f>
        <v>4.3527360107660816E-4</v>
      </c>
      <c r="D560" s="18">
        <f>VLOOKUP(D$1,'2014(上) TFIDF'!$H$2:$L$46,5,FALSE)*B560</f>
        <v>1.1088208590429032E-3</v>
      </c>
      <c r="E560" s="18">
        <f>VLOOKUP(E$1,'2014(上) TFIDF'!$H$2:$L$46,5,FALSE)*B560</f>
        <v>0</v>
      </c>
      <c r="F560" s="18">
        <f>VLOOKUP(F$1,'2014(上) TFIDF'!$H$2:$L$46,5,FALSE)*B560</f>
        <v>0</v>
      </c>
      <c r="G560" s="18">
        <f>VLOOKUP(G$1,'2014(上) TFIDF'!$H$2:$L$46,5,FALSE)*B560</f>
        <v>3.9098207537657163E-4</v>
      </c>
      <c r="H560" s="18">
        <f>VLOOKUP(H$1,'2014(上) TFIDF'!$H$2:$L$46,5,FALSE)*B560</f>
        <v>6.2310525635587575E-4</v>
      </c>
      <c r="I560" s="18">
        <f>VLOOKUP(I$1,'2014(上) TFIDF'!$H$2:$L$46,5,FALSE)*B560</f>
        <v>0</v>
      </c>
      <c r="J560" s="18">
        <f>VLOOKUP(J$1,'2014(上) TFIDF'!$H$2:$L$46,5,FALSE)*B560</f>
        <v>5.8252267021376353E-4</v>
      </c>
      <c r="K560" s="18">
        <f>VLOOKUP(K$1,'2014(上) TFIDF'!$H$2:$L$46,5,FALSE)*B560</f>
        <v>7.2775570435971927E-4</v>
      </c>
      <c r="L560" s="18">
        <f>VLOOKUP(L$1,'2014(上) TFIDF'!$H$2:$L$46,5,FALSE)*B560</f>
        <v>0</v>
      </c>
      <c r="M560" s="18">
        <f>VLOOKUP(M$1,'2014(上) TFIDF'!$H$2:$L$46,5,FALSE)*B560</f>
        <v>7.9149207084744952E-4</v>
      </c>
      <c r="N560" s="18">
        <f>VLOOKUP(N$1,'2014(上) TFIDF'!$H$2:$L$46,5,FALSE)*B560</f>
        <v>0</v>
      </c>
      <c r="O560" s="18">
        <f>VLOOKUP(O$1,'2014(上) TFIDF'!$H$2:$L$46,5,FALSE)*B560</f>
        <v>3.9098207537657163E-4</v>
      </c>
      <c r="P560" s="18">
        <f>VLOOKUP(P$1,'2014(上) TFIDF'!$H$2:$L$46,5,FALSE)*B560</f>
        <v>7.3960833905755471E-4</v>
      </c>
      <c r="Q560" s="18">
        <f>VLOOKUP(Q$1,'2014(上) TFIDF'!$H$2:$L$46,5,FALSE)*B560</f>
        <v>1.6838681449157382E-4</v>
      </c>
      <c r="R560" s="18">
        <f>VLOOKUP(R$1,'2014(上) TFIDF'!$H$2:$L$46,5,FALSE)*B560</f>
        <v>1.6838681449157382E-4</v>
      </c>
      <c r="S560" s="18">
        <f>VLOOKUP(S$1,'2014(上) TFIDF'!$H$2:$L$46,5,FALSE)*B560</f>
        <v>6.4110836696409425E-4</v>
      </c>
      <c r="T560" s="18">
        <f>VLOOKUP(T$1,'2014(上) TFIDF'!$H$2:$L$46,5,FALSE)*B560</f>
        <v>2.6688678658503434E-4</v>
      </c>
      <c r="U560" s="18">
        <f>VLOOKUP(U$1,'2014(上) TFIDF'!$H$2:$L$46,5,FALSE)*B560</f>
        <v>8.3422133507195413E-4</v>
      </c>
      <c r="V560" s="18">
        <f>VLOOKUP(V$1,'2014(上) TFIDF'!$H$2:$L$46,5,FALSE)*B560</f>
        <v>7.7204723005975574E-4</v>
      </c>
      <c r="W560" s="18">
        <f>VLOOKUP(W$1,'2014(上) TFIDF'!$H$2:$L$46,5,FALSE)*B560</f>
        <v>2.6688678658503434E-4</v>
      </c>
      <c r="X560" s="18">
        <f>VLOOKUP(X$1,'2014(上) TFIDF'!$H$2:$L$46,5,FALSE)*B560</f>
        <v>1.2895418362833669E-3</v>
      </c>
      <c r="Y560" s="18">
        <f>VLOOKUP(Y$1,'2014(上) TFIDF'!$H$2:$L$46,5,FALSE)*B560</f>
        <v>0</v>
      </c>
      <c r="Z560" s="18">
        <f>VLOOKUP(Z$1,'2014(上) TFIDF'!$H$2:$L$46,5,FALSE)*B560</f>
        <v>1.0455900719722406E-3</v>
      </c>
      <c r="AA560" s="18">
        <f>VLOOKUP(AA$1,'2014(上) TFIDF'!$H$2:$L$46,5,FALSE)*B560</f>
        <v>8.9614251885129304E-4</v>
      </c>
      <c r="AB560" s="18">
        <f>VLOOKUP(AB$1,'2014(上) TFIDF'!$H$2:$L$46,5,FALSE)*B560</f>
        <v>8.8999204294090998E-4</v>
      </c>
      <c r="AC560" s="18">
        <f>VLOOKUP(AC$1,'2014(上) TFIDF'!$H$2:$L$46,5,FALSE)*B560</f>
        <v>2.6688678658503434E-4</v>
      </c>
      <c r="AD560" s="18">
        <f>VLOOKUP(AD$1,'2014(上) TFIDF'!$H$2:$L$46,5,FALSE)*B560</f>
        <v>8.9614251885129304E-4</v>
      </c>
      <c r="AE560" s="18">
        <f>VLOOKUP(AE$1,'2014(上) TFIDF'!$H$2:$L$46,5,FALSE)*B560</f>
        <v>1.010320886949443E-3</v>
      </c>
      <c r="AF560" s="18">
        <f>VLOOKUP(AF$1,'2014(上) TFIDF'!$H$2:$L$46,5,FALSE)*B560</f>
        <v>1.0488509373381776E-3</v>
      </c>
      <c r="AG560" s="18">
        <f>VLOOKUP(AG$1,'2014(上) TFIDF'!$H$2:$L$46,5,FALSE)*B560</f>
        <v>1.6838681449157382E-4</v>
      </c>
      <c r="AH560" s="18">
        <f>VLOOKUP(AH$1,'2014(上) TFIDF'!$H$2:$L$46,5,FALSE)*B560</f>
        <v>0</v>
      </c>
      <c r="AI560" s="18">
        <f>VLOOKUP(AI$1,'2014(上) TFIDF'!$H$2:$L$46,5,FALSE)*B560</f>
        <v>1.1748819401341626E-3</v>
      </c>
      <c r="AJ560" s="18">
        <f>VLOOKUP(AJ$1,'2014(上) TFIDF'!$H$2:$L$46,5,FALSE)*B560</f>
        <v>8.2625567645317963E-4</v>
      </c>
      <c r="AK560" s="18">
        <f>VLOOKUP(AK$1,'2014(上) TFIDF'!$H$2:$L$46,5,FALSE)*B560</f>
        <v>9.9464249094475339E-4</v>
      </c>
      <c r="AL560" s="18">
        <f>VLOOKUP(AL$1,'2014(上) TFIDF'!$H$2:$L$46,5,FALSE)*B560</f>
        <v>8.8368179667145112E-4</v>
      </c>
      <c r="AM560" s="18">
        <f>VLOOKUP(AM$1,'2014(上) TFIDF'!$H$2:$L$46,5,FALSE)*B560</f>
        <v>1.0422848397315171E-3</v>
      </c>
      <c r="AN560" s="18">
        <f>VLOOKUP(AN$1,'2014(上) TFIDF'!$H$2:$L$46,5,FALSE)*B560</f>
        <v>5.0516044347472151E-4</v>
      </c>
      <c r="AO560" s="18">
        <f>VLOOKUP(AO$1,'2014(上) TFIDF'!$H$2:$L$46,5,FALSE)*B560</f>
        <v>0</v>
      </c>
      <c r="AP560" s="18">
        <f>VLOOKUP(AP$1,'2014(上) TFIDF'!$H$2:$L$46,5,FALSE)*B560</f>
        <v>2.6688678658503434E-4</v>
      </c>
      <c r="AQ560" s="18">
        <f>VLOOKUP(AQ$1,'2014(上) TFIDF'!$H$2:$L$46,5,FALSE)*B560</f>
        <v>9.6904717424667656E-4</v>
      </c>
      <c r="AR560" s="18">
        <f>VLOOKUP(AR$1,'2014(上) TFIDF'!$H$2:$L$46,5,FALSE)*B560</f>
        <v>8.2625567645317963E-4</v>
      </c>
      <c r="AS560" s="18">
        <f>VLOOKUP(AS$1,'2014(上) TFIDF'!$H$2:$L$46,5,FALSE)*B560</f>
        <v>3.9098207537657163E-4</v>
      </c>
      <c r="AT560" s="18">
        <f>VLOOKUP(AT$1,'2014(上) TFIDF'!$H$2:$L$46,5,FALSE)*B560</f>
        <v>3.9098207537657163E-4</v>
      </c>
      <c r="AU560" s="18">
        <f>VLOOKUP(AU$1,'2014(上) TFIDF'!$H$2:$L$46,5,FALSE)*B560</f>
        <v>8.4193407245786893E-4</v>
      </c>
    </row>
    <row r="561" spans="1:47">
      <c r="A561" s="18" t="s">
        <v>1434</v>
      </c>
      <c r="B561" s="18">
        <v>5.0000000000000001E-3</v>
      </c>
      <c r="C561" s="18">
        <f>VLOOKUP(C$1,'2014(上) TFIDF'!$H$2:$L$46,5,FALSE)*B561</f>
        <v>1.3058208032298243E-3</v>
      </c>
      <c r="D561" s="18">
        <f>VLOOKUP(D$1,'2014(上) TFIDF'!$H$2:$L$46,5,FALSE)*B561</f>
        <v>3.3264625771287095E-3</v>
      </c>
      <c r="E561" s="18">
        <f>VLOOKUP(E$1,'2014(上) TFIDF'!$H$2:$L$46,5,FALSE)*B561</f>
        <v>0</v>
      </c>
      <c r="F561" s="18">
        <f>VLOOKUP(F$1,'2014(上) TFIDF'!$H$2:$L$46,5,FALSE)*B561</f>
        <v>0</v>
      </c>
      <c r="G561" s="18">
        <f>VLOOKUP(G$1,'2014(上) TFIDF'!$H$2:$L$46,5,FALSE)*B561</f>
        <v>1.1729462261297148E-3</v>
      </c>
      <c r="H561" s="18">
        <f>VLOOKUP(H$1,'2014(上) TFIDF'!$H$2:$L$46,5,FALSE)*B561</f>
        <v>1.8693157690676272E-3</v>
      </c>
      <c r="I561" s="18">
        <f>VLOOKUP(I$1,'2014(上) TFIDF'!$H$2:$L$46,5,FALSE)*B561</f>
        <v>0</v>
      </c>
      <c r="J561" s="18">
        <f>VLOOKUP(J$1,'2014(上) TFIDF'!$H$2:$L$46,5,FALSE)*B561</f>
        <v>1.7475680106412905E-3</v>
      </c>
      <c r="K561" s="18">
        <f>VLOOKUP(K$1,'2014(上) TFIDF'!$H$2:$L$46,5,FALSE)*B561</f>
        <v>2.183267113079158E-3</v>
      </c>
      <c r="L561" s="18">
        <f>VLOOKUP(L$1,'2014(上) TFIDF'!$H$2:$L$46,5,FALSE)*B561</f>
        <v>0</v>
      </c>
      <c r="M561" s="18">
        <f>VLOOKUP(M$1,'2014(上) TFIDF'!$H$2:$L$46,5,FALSE)*B561</f>
        <v>2.3744762125423487E-3</v>
      </c>
      <c r="N561" s="18">
        <f>VLOOKUP(N$1,'2014(上) TFIDF'!$H$2:$L$46,5,FALSE)*B561</f>
        <v>0</v>
      </c>
      <c r="O561" s="18">
        <f>VLOOKUP(O$1,'2014(上) TFIDF'!$H$2:$L$46,5,FALSE)*B561</f>
        <v>1.1729462261297148E-3</v>
      </c>
      <c r="P561" s="18">
        <f>VLOOKUP(P$1,'2014(上) TFIDF'!$H$2:$L$46,5,FALSE)*B561</f>
        <v>2.2188250171726641E-3</v>
      </c>
      <c r="Q561" s="18">
        <f>VLOOKUP(Q$1,'2014(上) TFIDF'!$H$2:$L$46,5,FALSE)*B561</f>
        <v>5.051604434747214E-4</v>
      </c>
      <c r="R561" s="18">
        <f>VLOOKUP(R$1,'2014(上) TFIDF'!$H$2:$L$46,5,FALSE)*B561</f>
        <v>5.051604434747214E-4</v>
      </c>
      <c r="S561" s="18">
        <f>VLOOKUP(S$1,'2014(上) TFIDF'!$H$2:$L$46,5,FALSE)*B561</f>
        <v>1.9233251008922828E-3</v>
      </c>
      <c r="T561" s="18">
        <f>VLOOKUP(T$1,'2014(上) TFIDF'!$H$2:$L$46,5,FALSE)*B561</f>
        <v>8.006603597551029E-4</v>
      </c>
      <c r="U561" s="18">
        <f>VLOOKUP(U$1,'2014(上) TFIDF'!$H$2:$L$46,5,FALSE)*B561</f>
        <v>2.5026640052158624E-3</v>
      </c>
      <c r="V561" s="18">
        <f>VLOOKUP(V$1,'2014(上) TFIDF'!$H$2:$L$46,5,FALSE)*B561</f>
        <v>2.3161416901792669E-3</v>
      </c>
      <c r="W561" s="18">
        <f>VLOOKUP(W$1,'2014(上) TFIDF'!$H$2:$L$46,5,FALSE)*B561</f>
        <v>8.006603597551029E-4</v>
      </c>
      <c r="X561" s="18">
        <f>VLOOKUP(X$1,'2014(上) TFIDF'!$H$2:$L$46,5,FALSE)*B561</f>
        <v>3.8686255088501006E-3</v>
      </c>
      <c r="Y561" s="18">
        <f>VLOOKUP(Y$1,'2014(上) TFIDF'!$H$2:$L$46,5,FALSE)*B561</f>
        <v>0</v>
      </c>
      <c r="Z561" s="18">
        <f>VLOOKUP(Z$1,'2014(上) TFIDF'!$H$2:$L$46,5,FALSE)*B561</f>
        <v>3.1367702159167217E-3</v>
      </c>
      <c r="AA561" s="18">
        <f>VLOOKUP(AA$1,'2014(上) TFIDF'!$H$2:$L$46,5,FALSE)*B561</f>
        <v>2.6884275565538791E-3</v>
      </c>
      <c r="AB561" s="18">
        <f>VLOOKUP(AB$1,'2014(上) TFIDF'!$H$2:$L$46,5,FALSE)*B561</f>
        <v>2.6699761288227299E-3</v>
      </c>
      <c r="AC561" s="18">
        <f>VLOOKUP(AC$1,'2014(上) TFIDF'!$H$2:$L$46,5,FALSE)*B561</f>
        <v>8.006603597551029E-4</v>
      </c>
      <c r="AD561" s="18">
        <f>VLOOKUP(AD$1,'2014(上) TFIDF'!$H$2:$L$46,5,FALSE)*B561</f>
        <v>2.6884275565538791E-3</v>
      </c>
      <c r="AE561" s="18">
        <f>VLOOKUP(AE$1,'2014(上) TFIDF'!$H$2:$L$46,5,FALSE)*B561</f>
        <v>3.0309626608483286E-3</v>
      </c>
      <c r="AF561" s="18">
        <f>VLOOKUP(AF$1,'2014(上) TFIDF'!$H$2:$L$46,5,FALSE)*B561</f>
        <v>3.1465528120145324E-3</v>
      </c>
      <c r="AG561" s="18">
        <f>VLOOKUP(AG$1,'2014(上) TFIDF'!$H$2:$L$46,5,FALSE)*B561</f>
        <v>5.051604434747214E-4</v>
      </c>
      <c r="AH561" s="18">
        <f>VLOOKUP(AH$1,'2014(上) TFIDF'!$H$2:$L$46,5,FALSE)*B561</f>
        <v>0</v>
      </c>
      <c r="AI561" s="18">
        <f>VLOOKUP(AI$1,'2014(上) TFIDF'!$H$2:$L$46,5,FALSE)*B561</f>
        <v>3.524645820402488E-3</v>
      </c>
      <c r="AJ561" s="18">
        <f>VLOOKUP(AJ$1,'2014(上) TFIDF'!$H$2:$L$46,5,FALSE)*B561</f>
        <v>2.4787670293595389E-3</v>
      </c>
      <c r="AK561" s="18">
        <f>VLOOKUP(AK$1,'2014(上) TFIDF'!$H$2:$L$46,5,FALSE)*B561</f>
        <v>2.9839274728342604E-3</v>
      </c>
      <c r="AL561" s="18">
        <f>VLOOKUP(AL$1,'2014(上) TFIDF'!$H$2:$L$46,5,FALSE)*B561</f>
        <v>2.6510453900143532E-3</v>
      </c>
      <c r="AM561" s="18">
        <f>VLOOKUP(AM$1,'2014(上) TFIDF'!$H$2:$L$46,5,FALSE)*B561</f>
        <v>3.1268545191945512E-3</v>
      </c>
      <c r="AN561" s="18">
        <f>VLOOKUP(AN$1,'2014(上) TFIDF'!$H$2:$L$46,5,FALSE)*B561</f>
        <v>1.5154813304241643E-3</v>
      </c>
      <c r="AO561" s="18">
        <f>VLOOKUP(AO$1,'2014(上) TFIDF'!$H$2:$L$46,5,FALSE)*B561</f>
        <v>0</v>
      </c>
      <c r="AP561" s="18">
        <f>VLOOKUP(AP$1,'2014(上) TFIDF'!$H$2:$L$46,5,FALSE)*B561</f>
        <v>8.006603597551029E-4</v>
      </c>
      <c r="AQ561" s="18">
        <f>VLOOKUP(AQ$1,'2014(上) TFIDF'!$H$2:$L$46,5,FALSE)*B561</f>
        <v>2.9071415227400295E-3</v>
      </c>
      <c r="AR561" s="18">
        <f>VLOOKUP(AR$1,'2014(上) TFIDF'!$H$2:$L$46,5,FALSE)*B561</f>
        <v>2.4787670293595389E-3</v>
      </c>
      <c r="AS561" s="18">
        <f>VLOOKUP(AS$1,'2014(上) TFIDF'!$H$2:$L$46,5,FALSE)*B561</f>
        <v>1.1729462261297148E-3</v>
      </c>
      <c r="AT561" s="18">
        <f>VLOOKUP(AT$1,'2014(上) TFIDF'!$H$2:$L$46,5,FALSE)*B561</f>
        <v>1.1729462261297148E-3</v>
      </c>
      <c r="AU561" s="18">
        <f>VLOOKUP(AU$1,'2014(上) TFIDF'!$H$2:$L$46,5,FALSE)*B561</f>
        <v>2.5258022173736067E-3</v>
      </c>
    </row>
    <row r="562" spans="1:47">
      <c r="A562" s="18" t="s">
        <v>760</v>
      </c>
      <c r="B562" s="18">
        <v>3.3333333333333335E-3</v>
      </c>
      <c r="C562" s="18">
        <f>VLOOKUP(C$1,'2014(上) TFIDF'!$H$2:$L$46,5,FALSE)*B562</f>
        <v>8.7054720215321631E-4</v>
      </c>
      <c r="D562" s="18">
        <f>VLOOKUP(D$1,'2014(上) TFIDF'!$H$2:$L$46,5,FALSE)*B562</f>
        <v>2.2176417180858063E-3</v>
      </c>
      <c r="E562" s="18">
        <f>VLOOKUP(E$1,'2014(上) TFIDF'!$H$2:$L$46,5,FALSE)*B562</f>
        <v>0</v>
      </c>
      <c r="F562" s="18">
        <f>VLOOKUP(F$1,'2014(上) TFIDF'!$H$2:$L$46,5,FALSE)*B562</f>
        <v>0</v>
      </c>
      <c r="G562" s="18">
        <f>VLOOKUP(G$1,'2014(上) TFIDF'!$H$2:$L$46,5,FALSE)*B562</f>
        <v>7.8196415075314327E-4</v>
      </c>
      <c r="H562" s="18">
        <f>VLOOKUP(H$1,'2014(上) TFIDF'!$H$2:$L$46,5,FALSE)*B562</f>
        <v>1.2462105127117515E-3</v>
      </c>
      <c r="I562" s="18">
        <f>VLOOKUP(I$1,'2014(上) TFIDF'!$H$2:$L$46,5,FALSE)*B562</f>
        <v>0</v>
      </c>
      <c r="J562" s="18">
        <f>VLOOKUP(J$1,'2014(上) TFIDF'!$H$2:$L$46,5,FALSE)*B562</f>
        <v>1.1650453404275271E-3</v>
      </c>
      <c r="K562" s="18">
        <f>VLOOKUP(K$1,'2014(上) TFIDF'!$H$2:$L$46,5,FALSE)*B562</f>
        <v>1.4555114087194385E-3</v>
      </c>
      <c r="L562" s="18">
        <f>VLOOKUP(L$1,'2014(上) TFIDF'!$H$2:$L$46,5,FALSE)*B562</f>
        <v>0</v>
      </c>
      <c r="M562" s="18">
        <f>VLOOKUP(M$1,'2014(上) TFIDF'!$H$2:$L$46,5,FALSE)*B562</f>
        <v>1.582984141694899E-3</v>
      </c>
      <c r="N562" s="18">
        <f>VLOOKUP(N$1,'2014(上) TFIDF'!$H$2:$L$46,5,FALSE)*B562</f>
        <v>0</v>
      </c>
      <c r="O562" s="18">
        <f>VLOOKUP(O$1,'2014(上) TFIDF'!$H$2:$L$46,5,FALSE)*B562</f>
        <v>7.8196415075314327E-4</v>
      </c>
      <c r="P562" s="18">
        <f>VLOOKUP(P$1,'2014(上) TFIDF'!$H$2:$L$46,5,FALSE)*B562</f>
        <v>1.4792166781151094E-3</v>
      </c>
      <c r="Q562" s="18">
        <f>VLOOKUP(Q$1,'2014(上) TFIDF'!$H$2:$L$46,5,FALSE)*B562</f>
        <v>3.3677362898314764E-4</v>
      </c>
      <c r="R562" s="18">
        <f>VLOOKUP(R$1,'2014(上) TFIDF'!$H$2:$L$46,5,FALSE)*B562</f>
        <v>3.3677362898314764E-4</v>
      </c>
      <c r="S562" s="18">
        <f>VLOOKUP(S$1,'2014(上) TFIDF'!$H$2:$L$46,5,FALSE)*B562</f>
        <v>1.2822167339281885E-3</v>
      </c>
      <c r="T562" s="18">
        <f>VLOOKUP(T$1,'2014(上) TFIDF'!$H$2:$L$46,5,FALSE)*B562</f>
        <v>5.3377357317006867E-4</v>
      </c>
      <c r="U562" s="18">
        <f>VLOOKUP(U$1,'2014(上) TFIDF'!$H$2:$L$46,5,FALSE)*B562</f>
        <v>1.6684426701439083E-3</v>
      </c>
      <c r="V562" s="18">
        <f>VLOOKUP(V$1,'2014(上) TFIDF'!$H$2:$L$46,5,FALSE)*B562</f>
        <v>1.5440944601195115E-3</v>
      </c>
      <c r="W562" s="18">
        <f>VLOOKUP(W$1,'2014(上) TFIDF'!$H$2:$L$46,5,FALSE)*B562</f>
        <v>5.3377357317006867E-4</v>
      </c>
      <c r="X562" s="18">
        <f>VLOOKUP(X$1,'2014(上) TFIDF'!$H$2:$L$46,5,FALSE)*B562</f>
        <v>2.5790836725667339E-3</v>
      </c>
      <c r="Y562" s="18">
        <f>VLOOKUP(Y$1,'2014(上) TFIDF'!$H$2:$L$46,5,FALSE)*B562</f>
        <v>0</v>
      </c>
      <c r="Z562" s="18">
        <f>VLOOKUP(Z$1,'2014(上) TFIDF'!$H$2:$L$46,5,FALSE)*B562</f>
        <v>2.0911801439444811E-3</v>
      </c>
      <c r="AA562" s="18">
        <f>VLOOKUP(AA$1,'2014(上) TFIDF'!$H$2:$L$46,5,FALSE)*B562</f>
        <v>1.7922850377025861E-3</v>
      </c>
      <c r="AB562" s="18">
        <f>VLOOKUP(AB$1,'2014(上) TFIDF'!$H$2:$L$46,5,FALSE)*B562</f>
        <v>1.77998408588182E-3</v>
      </c>
      <c r="AC562" s="18">
        <f>VLOOKUP(AC$1,'2014(上) TFIDF'!$H$2:$L$46,5,FALSE)*B562</f>
        <v>5.3377357317006867E-4</v>
      </c>
      <c r="AD562" s="18">
        <f>VLOOKUP(AD$1,'2014(上) TFIDF'!$H$2:$L$46,5,FALSE)*B562</f>
        <v>1.7922850377025861E-3</v>
      </c>
      <c r="AE562" s="18">
        <f>VLOOKUP(AE$1,'2014(上) TFIDF'!$H$2:$L$46,5,FALSE)*B562</f>
        <v>2.0206417738988861E-3</v>
      </c>
      <c r="AF562" s="18">
        <f>VLOOKUP(AF$1,'2014(上) TFIDF'!$H$2:$L$46,5,FALSE)*B562</f>
        <v>2.0977018746763552E-3</v>
      </c>
      <c r="AG562" s="18">
        <f>VLOOKUP(AG$1,'2014(上) TFIDF'!$H$2:$L$46,5,FALSE)*B562</f>
        <v>3.3677362898314764E-4</v>
      </c>
      <c r="AH562" s="18">
        <f>VLOOKUP(AH$1,'2014(上) TFIDF'!$H$2:$L$46,5,FALSE)*B562</f>
        <v>0</v>
      </c>
      <c r="AI562" s="18">
        <f>VLOOKUP(AI$1,'2014(上) TFIDF'!$H$2:$L$46,5,FALSE)*B562</f>
        <v>2.3497638802683252E-3</v>
      </c>
      <c r="AJ562" s="18">
        <f>VLOOKUP(AJ$1,'2014(上) TFIDF'!$H$2:$L$46,5,FALSE)*B562</f>
        <v>1.6525113529063593E-3</v>
      </c>
      <c r="AK562" s="18">
        <f>VLOOKUP(AK$1,'2014(上) TFIDF'!$H$2:$L$46,5,FALSE)*B562</f>
        <v>1.9892849818895068E-3</v>
      </c>
      <c r="AL562" s="18">
        <f>VLOOKUP(AL$1,'2014(上) TFIDF'!$H$2:$L$46,5,FALSE)*B562</f>
        <v>1.7673635933429022E-3</v>
      </c>
      <c r="AM562" s="18">
        <f>VLOOKUP(AM$1,'2014(上) TFIDF'!$H$2:$L$46,5,FALSE)*B562</f>
        <v>2.0845696794630341E-3</v>
      </c>
      <c r="AN562" s="18">
        <f>VLOOKUP(AN$1,'2014(上) TFIDF'!$H$2:$L$46,5,FALSE)*B562</f>
        <v>1.010320886949443E-3</v>
      </c>
      <c r="AO562" s="18">
        <f>VLOOKUP(AO$1,'2014(上) TFIDF'!$H$2:$L$46,5,FALSE)*B562</f>
        <v>0</v>
      </c>
      <c r="AP562" s="18">
        <f>VLOOKUP(AP$1,'2014(上) TFIDF'!$H$2:$L$46,5,FALSE)*B562</f>
        <v>5.3377357317006867E-4</v>
      </c>
      <c r="AQ562" s="18">
        <f>VLOOKUP(AQ$1,'2014(上) TFIDF'!$H$2:$L$46,5,FALSE)*B562</f>
        <v>1.9380943484933531E-3</v>
      </c>
      <c r="AR562" s="18">
        <f>VLOOKUP(AR$1,'2014(上) TFIDF'!$H$2:$L$46,5,FALSE)*B562</f>
        <v>1.6525113529063593E-3</v>
      </c>
      <c r="AS562" s="18">
        <f>VLOOKUP(AS$1,'2014(上) TFIDF'!$H$2:$L$46,5,FALSE)*B562</f>
        <v>7.8196415075314327E-4</v>
      </c>
      <c r="AT562" s="18">
        <f>VLOOKUP(AT$1,'2014(上) TFIDF'!$H$2:$L$46,5,FALSE)*B562</f>
        <v>7.8196415075314327E-4</v>
      </c>
      <c r="AU562" s="18">
        <f>VLOOKUP(AU$1,'2014(上) TFIDF'!$H$2:$L$46,5,FALSE)*B562</f>
        <v>1.6838681449157379E-3</v>
      </c>
    </row>
    <row r="563" spans="1:47">
      <c r="A563" s="18" t="s">
        <v>8736</v>
      </c>
      <c r="B563" s="18">
        <v>0.01</v>
      </c>
      <c r="C563" s="18">
        <f>VLOOKUP(C$1,'2014(上) TFIDF'!$H$2:$L$46,5,FALSE)*B563</f>
        <v>2.6116416064596486E-3</v>
      </c>
      <c r="D563" s="18">
        <f>VLOOKUP(D$1,'2014(上) TFIDF'!$H$2:$L$46,5,FALSE)*B563</f>
        <v>6.652925154257419E-3</v>
      </c>
      <c r="E563" s="18">
        <f>VLOOKUP(E$1,'2014(上) TFIDF'!$H$2:$L$46,5,FALSE)*B563</f>
        <v>0</v>
      </c>
      <c r="F563" s="18">
        <f>VLOOKUP(F$1,'2014(上) TFIDF'!$H$2:$L$46,5,FALSE)*B563</f>
        <v>0</v>
      </c>
      <c r="G563" s="18">
        <f>VLOOKUP(G$1,'2014(上) TFIDF'!$H$2:$L$46,5,FALSE)*B563</f>
        <v>2.3458924522594296E-3</v>
      </c>
      <c r="H563" s="18">
        <f>VLOOKUP(H$1,'2014(上) TFIDF'!$H$2:$L$46,5,FALSE)*B563</f>
        <v>3.7386315381352543E-3</v>
      </c>
      <c r="I563" s="18">
        <f>VLOOKUP(I$1,'2014(上) TFIDF'!$H$2:$L$46,5,FALSE)*B563</f>
        <v>0</v>
      </c>
      <c r="J563" s="18">
        <f>VLOOKUP(J$1,'2014(上) TFIDF'!$H$2:$L$46,5,FALSE)*B563</f>
        <v>3.495136021282581E-3</v>
      </c>
      <c r="K563" s="18">
        <f>VLOOKUP(K$1,'2014(上) TFIDF'!$H$2:$L$46,5,FALSE)*B563</f>
        <v>4.3665342261583161E-3</v>
      </c>
      <c r="L563" s="18">
        <f>VLOOKUP(L$1,'2014(上) TFIDF'!$H$2:$L$46,5,FALSE)*B563</f>
        <v>0</v>
      </c>
      <c r="M563" s="18">
        <f>VLOOKUP(M$1,'2014(上) TFIDF'!$H$2:$L$46,5,FALSE)*B563</f>
        <v>4.7489524250846973E-3</v>
      </c>
      <c r="N563" s="18">
        <f>VLOOKUP(N$1,'2014(上) TFIDF'!$H$2:$L$46,5,FALSE)*B563</f>
        <v>0</v>
      </c>
      <c r="O563" s="18">
        <f>VLOOKUP(O$1,'2014(上) TFIDF'!$H$2:$L$46,5,FALSE)*B563</f>
        <v>2.3458924522594296E-3</v>
      </c>
      <c r="P563" s="18">
        <f>VLOOKUP(P$1,'2014(上) TFIDF'!$H$2:$L$46,5,FALSE)*B563</f>
        <v>4.4376500343453282E-3</v>
      </c>
      <c r="Q563" s="18">
        <f>VLOOKUP(Q$1,'2014(上) TFIDF'!$H$2:$L$46,5,FALSE)*B563</f>
        <v>1.0103208869494428E-3</v>
      </c>
      <c r="R563" s="18">
        <f>VLOOKUP(R$1,'2014(上) TFIDF'!$H$2:$L$46,5,FALSE)*B563</f>
        <v>1.0103208869494428E-3</v>
      </c>
      <c r="S563" s="18">
        <f>VLOOKUP(S$1,'2014(上) TFIDF'!$H$2:$L$46,5,FALSE)*B563</f>
        <v>3.8466502017845657E-3</v>
      </c>
      <c r="T563" s="18">
        <f>VLOOKUP(T$1,'2014(上) TFIDF'!$H$2:$L$46,5,FALSE)*B563</f>
        <v>1.6013207195102058E-3</v>
      </c>
      <c r="U563" s="18">
        <f>VLOOKUP(U$1,'2014(上) TFIDF'!$H$2:$L$46,5,FALSE)*B563</f>
        <v>5.0053280104317248E-3</v>
      </c>
      <c r="V563" s="18">
        <f>VLOOKUP(V$1,'2014(上) TFIDF'!$H$2:$L$46,5,FALSE)*B563</f>
        <v>4.6322833803585338E-3</v>
      </c>
      <c r="W563" s="18">
        <f>VLOOKUP(W$1,'2014(上) TFIDF'!$H$2:$L$46,5,FALSE)*B563</f>
        <v>1.6013207195102058E-3</v>
      </c>
      <c r="X563" s="18">
        <f>VLOOKUP(X$1,'2014(上) TFIDF'!$H$2:$L$46,5,FALSE)*B563</f>
        <v>7.7372510177002012E-3</v>
      </c>
      <c r="Y563" s="18">
        <f>VLOOKUP(Y$1,'2014(上) TFIDF'!$H$2:$L$46,5,FALSE)*B563</f>
        <v>0</v>
      </c>
      <c r="Z563" s="18">
        <f>VLOOKUP(Z$1,'2014(上) TFIDF'!$H$2:$L$46,5,FALSE)*B563</f>
        <v>6.2735404318334433E-3</v>
      </c>
      <c r="AA563" s="18">
        <f>VLOOKUP(AA$1,'2014(上) TFIDF'!$H$2:$L$46,5,FALSE)*B563</f>
        <v>5.3768551131077582E-3</v>
      </c>
      <c r="AB563" s="18">
        <f>VLOOKUP(AB$1,'2014(上) TFIDF'!$H$2:$L$46,5,FALSE)*B563</f>
        <v>5.3399522576454599E-3</v>
      </c>
      <c r="AC563" s="18">
        <f>VLOOKUP(AC$1,'2014(上) TFIDF'!$H$2:$L$46,5,FALSE)*B563</f>
        <v>1.6013207195102058E-3</v>
      </c>
      <c r="AD563" s="18">
        <f>VLOOKUP(AD$1,'2014(上) TFIDF'!$H$2:$L$46,5,FALSE)*B563</f>
        <v>5.3768551131077582E-3</v>
      </c>
      <c r="AE563" s="18">
        <f>VLOOKUP(AE$1,'2014(上) TFIDF'!$H$2:$L$46,5,FALSE)*B563</f>
        <v>6.0619253216966573E-3</v>
      </c>
      <c r="AF563" s="18">
        <f>VLOOKUP(AF$1,'2014(上) TFIDF'!$H$2:$L$46,5,FALSE)*B563</f>
        <v>6.2931056240290648E-3</v>
      </c>
      <c r="AG563" s="18">
        <f>VLOOKUP(AG$1,'2014(上) TFIDF'!$H$2:$L$46,5,FALSE)*B563</f>
        <v>1.0103208869494428E-3</v>
      </c>
      <c r="AH563" s="18">
        <f>VLOOKUP(AH$1,'2014(上) TFIDF'!$H$2:$L$46,5,FALSE)*B563</f>
        <v>0</v>
      </c>
      <c r="AI563" s="18">
        <f>VLOOKUP(AI$1,'2014(上) TFIDF'!$H$2:$L$46,5,FALSE)*B563</f>
        <v>7.049291640804976E-3</v>
      </c>
      <c r="AJ563" s="18">
        <f>VLOOKUP(AJ$1,'2014(上) TFIDF'!$H$2:$L$46,5,FALSE)*B563</f>
        <v>4.9575340587190778E-3</v>
      </c>
      <c r="AK563" s="18">
        <f>VLOOKUP(AK$1,'2014(上) TFIDF'!$H$2:$L$46,5,FALSE)*B563</f>
        <v>5.9678549456685208E-3</v>
      </c>
      <c r="AL563" s="18">
        <f>VLOOKUP(AL$1,'2014(上) TFIDF'!$H$2:$L$46,5,FALSE)*B563</f>
        <v>5.3020907800287063E-3</v>
      </c>
      <c r="AM563" s="18">
        <f>VLOOKUP(AM$1,'2014(上) TFIDF'!$H$2:$L$46,5,FALSE)*B563</f>
        <v>6.2537090383891023E-3</v>
      </c>
      <c r="AN563" s="18">
        <f>VLOOKUP(AN$1,'2014(上) TFIDF'!$H$2:$L$46,5,FALSE)*B563</f>
        <v>3.0309626608483286E-3</v>
      </c>
      <c r="AO563" s="18">
        <f>VLOOKUP(AO$1,'2014(上) TFIDF'!$H$2:$L$46,5,FALSE)*B563</f>
        <v>0</v>
      </c>
      <c r="AP563" s="18">
        <f>VLOOKUP(AP$1,'2014(上) TFIDF'!$H$2:$L$46,5,FALSE)*B563</f>
        <v>1.6013207195102058E-3</v>
      </c>
      <c r="AQ563" s="18">
        <f>VLOOKUP(AQ$1,'2014(上) TFIDF'!$H$2:$L$46,5,FALSE)*B563</f>
        <v>5.8142830454800589E-3</v>
      </c>
      <c r="AR563" s="18">
        <f>VLOOKUP(AR$1,'2014(上) TFIDF'!$H$2:$L$46,5,FALSE)*B563</f>
        <v>4.9575340587190778E-3</v>
      </c>
      <c r="AS563" s="18">
        <f>VLOOKUP(AS$1,'2014(上) TFIDF'!$H$2:$L$46,5,FALSE)*B563</f>
        <v>2.3458924522594296E-3</v>
      </c>
      <c r="AT563" s="18">
        <f>VLOOKUP(AT$1,'2014(上) TFIDF'!$H$2:$L$46,5,FALSE)*B563</f>
        <v>2.3458924522594296E-3</v>
      </c>
      <c r="AU563" s="18">
        <f>VLOOKUP(AU$1,'2014(上) TFIDF'!$H$2:$L$46,5,FALSE)*B563</f>
        <v>5.0516044347472134E-3</v>
      </c>
    </row>
    <row r="564" spans="1:47">
      <c r="A564" s="18" t="s">
        <v>2339</v>
      </c>
      <c r="B564" s="18">
        <v>1.4285714285714286E-3</v>
      </c>
      <c r="C564" s="18">
        <f>VLOOKUP(C$1,'2014(上) TFIDF'!$H$2:$L$46,5,FALSE)*B564</f>
        <v>3.7309165806566412E-4</v>
      </c>
      <c r="D564" s="18">
        <f>VLOOKUP(D$1,'2014(上) TFIDF'!$H$2:$L$46,5,FALSE)*B564</f>
        <v>9.5041787917963117E-4</v>
      </c>
      <c r="E564" s="18">
        <f>VLOOKUP(E$1,'2014(上) TFIDF'!$H$2:$L$46,5,FALSE)*B564</f>
        <v>0</v>
      </c>
      <c r="F564" s="18">
        <f>VLOOKUP(F$1,'2014(上) TFIDF'!$H$2:$L$46,5,FALSE)*B564</f>
        <v>0</v>
      </c>
      <c r="G564" s="18">
        <f>VLOOKUP(G$1,'2014(上) TFIDF'!$H$2:$L$46,5,FALSE)*B564</f>
        <v>3.3512749317991851E-4</v>
      </c>
      <c r="H564" s="18">
        <f>VLOOKUP(H$1,'2014(上) TFIDF'!$H$2:$L$46,5,FALSE)*B564</f>
        <v>5.340902197336077E-4</v>
      </c>
      <c r="I564" s="18">
        <f>VLOOKUP(I$1,'2014(上) TFIDF'!$H$2:$L$46,5,FALSE)*B564</f>
        <v>0</v>
      </c>
      <c r="J564" s="18">
        <f>VLOOKUP(J$1,'2014(上) TFIDF'!$H$2:$L$46,5,FALSE)*B564</f>
        <v>4.9930514589751154E-4</v>
      </c>
      <c r="K564" s="18">
        <f>VLOOKUP(K$1,'2014(上) TFIDF'!$H$2:$L$46,5,FALSE)*B564</f>
        <v>6.237906037369022E-4</v>
      </c>
      <c r="L564" s="18">
        <f>VLOOKUP(L$1,'2014(上) TFIDF'!$H$2:$L$46,5,FALSE)*B564</f>
        <v>0</v>
      </c>
      <c r="M564" s="18">
        <f>VLOOKUP(M$1,'2014(上) TFIDF'!$H$2:$L$46,5,FALSE)*B564</f>
        <v>6.7842177501209954E-4</v>
      </c>
      <c r="N564" s="18">
        <f>VLOOKUP(N$1,'2014(上) TFIDF'!$H$2:$L$46,5,FALSE)*B564</f>
        <v>0</v>
      </c>
      <c r="O564" s="18">
        <f>VLOOKUP(O$1,'2014(上) TFIDF'!$H$2:$L$46,5,FALSE)*B564</f>
        <v>3.3512749317991851E-4</v>
      </c>
      <c r="P564" s="18">
        <f>VLOOKUP(P$1,'2014(上) TFIDF'!$H$2:$L$46,5,FALSE)*B564</f>
        <v>6.3395000490647539E-4</v>
      </c>
      <c r="Q564" s="18">
        <f>VLOOKUP(Q$1,'2014(上) TFIDF'!$H$2:$L$46,5,FALSE)*B564</f>
        <v>1.4433155527849185E-4</v>
      </c>
      <c r="R564" s="18">
        <f>VLOOKUP(R$1,'2014(上) TFIDF'!$H$2:$L$46,5,FALSE)*B564</f>
        <v>1.4433155527849185E-4</v>
      </c>
      <c r="S564" s="18">
        <f>VLOOKUP(S$1,'2014(上) TFIDF'!$H$2:$L$46,5,FALSE)*B564</f>
        <v>5.4952145739779507E-4</v>
      </c>
      <c r="T564" s="18">
        <f>VLOOKUP(T$1,'2014(上) TFIDF'!$H$2:$L$46,5,FALSE)*B564</f>
        <v>2.2876010278717227E-4</v>
      </c>
      <c r="U564" s="18">
        <f>VLOOKUP(U$1,'2014(上) TFIDF'!$H$2:$L$46,5,FALSE)*B564</f>
        <v>7.1504685863310353E-4</v>
      </c>
      <c r="V564" s="18">
        <f>VLOOKUP(V$1,'2014(上) TFIDF'!$H$2:$L$46,5,FALSE)*B564</f>
        <v>6.617547686226477E-4</v>
      </c>
      <c r="W564" s="18">
        <f>VLOOKUP(W$1,'2014(上) TFIDF'!$H$2:$L$46,5,FALSE)*B564</f>
        <v>2.2876010278717227E-4</v>
      </c>
      <c r="X564" s="18">
        <f>VLOOKUP(X$1,'2014(上) TFIDF'!$H$2:$L$46,5,FALSE)*B564</f>
        <v>1.1053215739571715E-3</v>
      </c>
      <c r="Y564" s="18">
        <f>VLOOKUP(Y$1,'2014(上) TFIDF'!$H$2:$L$46,5,FALSE)*B564</f>
        <v>0</v>
      </c>
      <c r="Z564" s="18">
        <f>VLOOKUP(Z$1,'2014(上) TFIDF'!$H$2:$L$46,5,FALSE)*B564</f>
        <v>8.9622006169049189E-4</v>
      </c>
      <c r="AA564" s="18">
        <f>VLOOKUP(AA$1,'2014(上) TFIDF'!$H$2:$L$46,5,FALSE)*B564</f>
        <v>7.6812215901539405E-4</v>
      </c>
      <c r="AB564" s="18">
        <f>VLOOKUP(AB$1,'2014(上) TFIDF'!$H$2:$L$46,5,FALSE)*B564</f>
        <v>7.6285032252077997E-4</v>
      </c>
      <c r="AC564" s="18">
        <f>VLOOKUP(AC$1,'2014(上) TFIDF'!$H$2:$L$46,5,FALSE)*B564</f>
        <v>2.2876010278717227E-4</v>
      </c>
      <c r="AD564" s="18">
        <f>VLOOKUP(AD$1,'2014(上) TFIDF'!$H$2:$L$46,5,FALSE)*B564</f>
        <v>7.6812215901539405E-4</v>
      </c>
      <c r="AE564" s="18">
        <f>VLOOKUP(AE$1,'2014(上) TFIDF'!$H$2:$L$46,5,FALSE)*B564</f>
        <v>8.6598933167095107E-4</v>
      </c>
      <c r="AF564" s="18">
        <f>VLOOKUP(AF$1,'2014(上) TFIDF'!$H$2:$L$46,5,FALSE)*B564</f>
        <v>8.990150891470093E-4</v>
      </c>
      <c r="AG564" s="18">
        <f>VLOOKUP(AG$1,'2014(上) TFIDF'!$H$2:$L$46,5,FALSE)*B564</f>
        <v>1.4433155527849185E-4</v>
      </c>
      <c r="AH564" s="18">
        <f>VLOOKUP(AH$1,'2014(上) TFIDF'!$H$2:$L$46,5,FALSE)*B564</f>
        <v>0</v>
      </c>
      <c r="AI564" s="18">
        <f>VLOOKUP(AI$1,'2014(上) TFIDF'!$H$2:$L$46,5,FALSE)*B564</f>
        <v>1.0070416629721394E-3</v>
      </c>
      <c r="AJ564" s="18">
        <f>VLOOKUP(AJ$1,'2014(上) TFIDF'!$H$2:$L$46,5,FALSE)*B564</f>
        <v>7.0821915124558252E-4</v>
      </c>
      <c r="AK564" s="18">
        <f>VLOOKUP(AK$1,'2014(上) TFIDF'!$H$2:$L$46,5,FALSE)*B564</f>
        <v>8.5255070652407437E-4</v>
      </c>
      <c r="AL564" s="18">
        <f>VLOOKUP(AL$1,'2014(上) TFIDF'!$H$2:$L$46,5,FALSE)*B564</f>
        <v>7.5744154000410098E-4</v>
      </c>
      <c r="AM564" s="18">
        <f>VLOOKUP(AM$1,'2014(上) TFIDF'!$H$2:$L$46,5,FALSE)*B564</f>
        <v>8.9338700548415755E-4</v>
      </c>
      <c r="AN564" s="18">
        <f>VLOOKUP(AN$1,'2014(上) TFIDF'!$H$2:$L$46,5,FALSE)*B564</f>
        <v>4.3299466583547554E-4</v>
      </c>
      <c r="AO564" s="18">
        <f>VLOOKUP(AO$1,'2014(上) TFIDF'!$H$2:$L$46,5,FALSE)*B564</f>
        <v>0</v>
      </c>
      <c r="AP564" s="18">
        <f>VLOOKUP(AP$1,'2014(上) TFIDF'!$H$2:$L$46,5,FALSE)*B564</f>
        <v>2.2876010278717227E-4</v>
      </c>
      <c r="AQ564" s="18">
        <f>VLOOKUP(AQ$1,'2014(上) TFIDF'!$H$2:$L$46,5,FALSE)*B564</f>
        <v>8.3061186364000834E-4</v>
      </c>
      <c r="AR564" s="18">
        <f>VLOOKUP(AR$1,'2014(上) TFIDF'!$H$2:$L$46,5,FALSE)*B564</f>
        <v>7.0821915124558252E-4</v>
      </c>
      <c r="AS564" s="18">
        <f>VLOOKUP(AS$1,'2014(上) TFIDF'!$H$2:$L$46,5,FALSE)*B564</f>
        <v>3.3512749317991851E-4</v>
      </c>
      <c r="AT564" s="18">
        <f>VLOOKUP(AT$1,'2014(上) TFIDF'!$H$2:$L$46,5,FALSE)*B564</f>
        <v>3.3512749317991851E-4</v>
      </c>
      <c r="AU564" s="18">
        <f>VLOOKUP(AU$1,'2014(上) TFIDF'!$H$2:$L$46,5,FALSE)*B564</f>
        <v>7.2165777639245901E-4</v>
      </c>
    </row>
    <row r="565" spans="1:47">
      <c r="A565" s="18" t="s">
        <v>1622</v>
      </c>
      <c r="B565" s="18">
        <v>8.3333333333333339E-4</v>
      </c>
      <c r="C565" s="18">
        <f>VLOOKUP(C$1,'2014(上) TFIDF'!$H$2:$L$46,5,FALSE)*B565</f>
        <v>2.1763680053830408E-4</v>
      </c>
      <c r="D565" s="18">
        <f>VLOOKUP(D$1,'2014(上) TFIDF'!$H$2:$L$46,5,FALSE)*B565</f>
        <v>5.5441042952145158E-4</v>
      </c>
      <c r="E565" s="18">
        <f>VLOOKUP(E$1,'2014(上) TFIDF'!$H$2:$L$46,5,FALSE)*B565</f>
        <v>0</v>
      </c>
      <c r="F565" s="18">
        <f>VLOOKUP(F$1,'2014(上) TFIDF'!$H$2:$L$46,5,FALSE)*B565</f>
        <v>0</v>
      </c>
      <c r="G565" s="18">
        <f>VLOOKUP(G$1,'2014(上) TFIDF'!$H$2:$L$46,5,FALSE)*B565</f>
        <v>1.9549103768828582E-4</v>
      </c>
      <c r="H565" s="18">
        <f>VLOOKUP(H$1,'2014(上) TFIDF'!$H$2:$L$46,5,FALSE)*B565</f>
        <v>3.1155262817793788E-4</v>
      </c>
      <c r="I565" s="18">
        <f>VLOOKUP(I$1,'2014(上) TFIDF'!$H$2:$L$46,5,FALSE)*B565</f>
        <v>0</v>
      </c>
      <c r="J565" s="18">
        <f>VLOOKUP(J$1,'2014(上) TFIDF'!$H$2:$L$46,5,FALSE)*B565</f>
        <v>2.9126133510688177E-4</v>
      </c>
      <c r="K565" s="18">
        <f>VLOOKUP(K$1,'2014(上) TFIDF'!$H$2:$L$46,5,FALSE)*B565</f>
        <v>3.6387785217985964E-4</v>
      </c>
      <c r="L565" s="18">
        <f>VLOOKUP(L$1,'2014(上) TFIDF'!$H$2:$L$46,5,FALSE)*B565</f>
        <v>0</v>
      </c>
      <c r="M565" s="18">
        <f>VLOOKUP(M$1,'2014(上) TFIDF'!$H$2:$L$46,5,FALSE)*B565</f>
        <v>3.9574603542372476E-4</v>
      </c>
      <c r="N565" s="18">
        <f>VLOOKUP(N$1,'2014(上) TFIDF'!$H$2:$L$46,5,FALSE)*B565</f>
        <v>0</v>
      </c>
      <c r="O565" s="18">
        <f>VLOOKUP(O$1,'2014(上) TFIDF'!$H$2:$L$46,5,FALSE)*B565</f>
        <v>1.9549103768828582E-4</v>
      </c>
      <c r="P565" s="18">
        <f>VLOOKUP(P$1,'2014(上) TFIDF'!$H$2:$L$46,5,FALSE)*B565</f>
        <v>3.6980416952877735E-4</v>
      </c>
      <c r="Q565" s="18">
        <f>VLOOKUP(Q$1,'2014(上) TFIDF'!$H$2:$L$46,5,FALSE)*B565</f>
        <v>8.419340724578691E-5</v>
      </c>
      <c r="R565" s="18">
        <f>VLOOKUP(R$1,'2014(上) TFIDF'!$H$2:$L$46,5,FALSE)*B565</f>
        <v>8.419340724578691E-5</v>
      </c>
      <c r="S565" s="18">
        <f>VLOOKUP(S$1,'2014(上) TFIDF'!$H$2:$L$46,5,FALSE)*B565</f>
        <v>3.2055418348204712E-4</v>
      </c>
      <c r="T565" s="18">
        <f>VLOOKUP(T$1,'2014(上) TFIDF'!$H$2:$L$46,5,FALSE)*B565</f>
        <v>1.3344339329251717E-4</v>
      </c>
      <c r="U565" s="18">
        <f>VLOOKUP(U$1,'2014(上) TFIDF'!$H$2:$L$46,5,FALSE)*B565</f>
        <v>4.1711066753597707E-4</v>
      </c>
      <c r="V565" s="18">
        <f>VLOOKUP(V$1,'2014(上) TFIDF'!$H$2:$L$46,5,FALSE)*B565</f>
        <v>3.8602361502987787E-4</v>
      </c>
      <c r="W565" s="18">
        <f>VLOOKUP(W$1,'2014(上) TFIDF'!$H$2:$L$46,5,FALSE)*B565</f>
        <v>1.3344339329251717E-4</v>
      </c>
      <c r="X565" s="18">
        <f>VLOOKUP(X$1,'2014(上) TFIDF'!$H$2:$L$46,5,FALSE)*B565</f>
        <v>6.4477091814168347E-4</v>
      </c>
      <c r="Y565" s="18">
        <f>VLOOKUP(Y$1,'2014(上) TFIDF'!$H$2:$L$46,5,FALSE)*B565</f>
        <v>0</v>
      </c>
      <c r="Z565" s="18">
        <f>VLOOKUP(Z$1,'2014(上) TFIDF'!$H$2:$L$46,5,FALSE)*B565</f>
        <v>5.2279503598612028E-4</v>
      </c>
      <c r="AA565" s="18">
        <f>VLOOKUP(AA$1,'2014(上) TFIDF'!$H$2:$L$46,5,FALSE)*B565</f>
        <v>4.4807125942564652E-4</v>
      </c>
      <c r="AB565" s="18">
        <f>VLOOKUP(AB$1,'2014(上) TFIDF'!$H$2:$L$46,5,FALSE)*B565</f>
        <v>4.4499602147045499E-4</v>
      </c>
      <c r="AC565" s="18">
        <f>VLOOKUP(AC$1,'2014(上) TFIDF'!$H$2:$L$46,5,FALSE)*B565</f>
        <v>1.3344339329251717E-4</v>
      </c>
      <c r="AD565" s="18">
        <f>VLOOKUP(AD$1,'2014(上) TFIDF'!$H$2:$L$46,5,FALSE)*B565</f>
        <v>4.4807125942564652E-4</v>
      </c>
      <c r="AE565" s="18">
        <f>VLOOKUP(AE$1,'2014(上) TFIDF'!$H$2:$L$46,5,FALSE)*B565</f>
        <v>5.0516044347472151E-4</v>
      </c>
      <c r="AF565" s="18">
        <f>VLOOKUP(AF$1,'2014(上) TFIDF'!$H$2:$L$46,5,FALSE)*B565</f>
        <v>5.244254686690888E-4</v>
      </c>
      <c r="AG565" s="18">
        <f>VLOOKUP(AG$1,'2014(上) TFIDF'!$H$2:$L$46,5,FALSE)*B565</f>
        <v>8.419340724578691E-5</v>
      </c>
      <c r="AH565" s="18">
        <f>VLOOKUP(AH$1,'2014(上) TFIDF'!$H$2:$L$46,5,FALSE)*B565</f>
        <v>0</v>
      </c>
      <c r="AI565" s="18">
        <f>VLOOKUP(AI$1,'2014(上) TFIDF'!$H$2:$L$46,5,FALSE)*B565</f>
        <v>5.874409700670813E-4</v>
      </c>
      <c r="AJ565" s="18">
        <f>VLOOKUP(AJ$1,'2014(上) TFIDF'!$H$2:$L$46,5,FALSE)*B565</f>
        <v>4.1312783822658981E-4</v>
      </c>
      <c r="AK565" s="18">
        <f>VLOOKUP(AK$1,'2014(上) TFIDF'!$H$2:$L$46,5,FALSE)*B565</f>
        <v>4.973212454723767E-4</v>
      </c>
      <c r="AL565" s="18">
        <f>VLOOKUP(AL$1,'2014(上) TFIDF'!$H$2:$L$46,5,FALSE)*B565</f>
        <v>4.4184089833572556E-4</v>
      </c>
      <c r="AM565" s="18">
        <f>VLOOKUP(AM$1,'2014(上) TFIDF'!$H$2:$L$46,5,FALSE)*B565</f>
        <v>5.2114241986575853E-4</v>
      </c>
      <c r="AN565" s="18">
        <f>VLOOKUP(AN$1,'2014(上) TFIDF'!$H$2:$L$46,5,FALSE)*B565</f>
        <v>2.5258022173736076E-4</v>
      </c>
      <c r="AO565" s="18">
        <f>VLOOKUP(AO$1,'2014(上) TFIDF'!$H$2:$L$46,5,FALSE)*B565</f>
        <v>0</v>
      </c>
      <c r="AP565" s="18">
        <f>VLOOKUP(AP$1,'2014(上) TFIDF'!$H$2:$L$46,5,FALSE)*B565</f>
        <v>1.3344339329251717E-4</v>
      </c>
      <c r="AQ565" s="18">
        <f>VLOOKUP(AQ$1,'2014(上) TFIDF'!$H$2:$L$46,5,FALSE)*B565</f>
        <v>4.8452358712333828E-4</v>
      </c>
      <c r="AR565" s="18">
        <f>VLOOKUP(AR$1,'2014(上) TFIDF'!$H$2:$L$46,5,FALSE)*B565</f>
        <v>4.1312783822658981E-4</v>
      </c>
      <c r="AS565" s="18">
        <f>VLOOKUP(AS$1,'2014(上) TFIDF'!$H$2:$L$46,5,FALSE)*B565</f>
        <v>1.9549103768828582E-4</v>
      </c>
      <c r="AT565" s="18">
        <f>VLOOKUP(AT$1,'2014(上) TFIDF'!$H$2:$L$46,5,FALSE)*B565</f>
        <v>1.9549103768828582E-4</v>
      </c>
      <c r="AU565" s="18">
        <f>VLOOKUP(AU$1,'2014(上) TFIDF'!$H$2:$L$46,5,FALSE)*B565</f>
        <v>4.2096703622893447E-4</v>
      </c>
    </row>
    <row r="566" spans="1:47">
      <c r="A566" s="18" t="s">
        <v>4155</v>
      </c>
      <c r="B566" s="18">
        <v>3.3333333333333332E-4</v>
      </c>
      <c r="C566" s="18">
        <f>VLOOKUP(C$1,'2014(上) TFIDF'!$H$2:$L$46,5,FALSE)*B566</f>
        <v>8.7054720215321623E-5</v>
      </c>
      <c r="D566" s="18">
        <f>VLOOKUP(D$1,'2014(上) TFIDF'!$H$2:$L$46,5,FALSE)*B566</f>
        <v>2.217641718085806E-4</v>
      </c>
      <c r="E566" s="18">
        <f>VLOOKUP(E$1,'2014(上) TFIDF'!$H$2:$L$46,5,FALSE)*B566</f>
        <v>0</v>
      </c>
      <c r="F566" s="18">
        <f>VLOOKUP(F$1,'2014(上) TFIDF'!$H$2:$L$46,5,FALSE)*B566</f>
        <v>0</v>
      </c>
      <c r="G566" s="18">
        <f>VLOOKUP(G$1,'2014(上) TFIDF'!$H$2:$L$46,5,FALSE)*B566</f>
        <v>7.8196415075314324E-5</v>
      </c>
      <c r="H566" s="18">
        <f>VLOOKUP(H$1,'2014(上) TFIDF'!$H$2:$L$46,5,FALSE)*B566</f>
        <v>1.2462105127117513E-4</v>
      </c>
      <c r="I566" s="18">
        <f>VLOOKUP(I$1,'2014(上) TFIDF'!$H$2:$L$46,5,FALSE)*B566</f>
        <v>0</v>
      </c>
      <c r="J566" s="18">
        <f>VLOOKUP(J$1,'2014(上) TFIDF'!$H$2:$L$46,5,FALSE)*B566</f>
        <v>1.165045340427527E-4</v>
      </c>
      <c r="K566" s="18">
        <f>VLOOKUP(K$1,'2014(上) TFIDF'!$H$2:$L$46,5,FALSE)*B566</f>
        <v>1.4555114087194386E-4</v>
      </c>
      <c r="L566" s="18">
        <f>VLOOKUP(L$1,'2014(上) TFIDF'!$H$2:$L$46,5,FALSE)*B566</f>
        <v>0</v>
      </c>
      <c r="M566" s="18">
        <f>VLOOKUP(M$1,'2014(上) TFIDF'!$H$2:$L$46,5,FALSE)*B566</f>
        <v>1.582984141694899E-4</v>
      </c>
      <c r="N566" s="18">
        <f>VLOOKUP(N$1,'2014(上) TFIDF'!$H$2:$L$46,5,FALSE)*B566</f>
        <v>0</v>
      </c>
      <c r="O566" s="18">
        <f>VLOOKUP(O$1,'2014(上) TFIDF'!$H$2:$L$46,5,FALSE)*B566</f>
        <v>7.8196415075314324E-5</v>
      </c>
      <c r="P566" s="18">
        <f>VLOOKUP(P$1,'2014(上) TFIDF'!$H$2:$L$46,5,FALSE)*B566</f>
        <v>1.4792166781151092E-4</v>
      </c>
      <c r="Q566" s="18">
        <f>VLOOKUP(Q$1,'2014(上) TFIDF'!$H$2:$L$46,5,FALSE)*B566</f>
        <v>3.3677362898314761E-5</v>
      </c>
      <c r="R566" s="18">
        <f>VLOOKUP(R$1,'2014(上) TFIDF'!$H$2:$L$46,5,FALSE)*B566</f>
        <v>3.3677362898314761E-5</v>
      </c>
      <c r="S566" s="18">
        <f>VLOOKUP(S$1,'2014(上) TFIDF'!$H$2:$L$46,5,FALSE)*B566</f>
        <v>1.2822167339281883E-4</v>
      </c>
      <c r="T566" s="18">
        <f>VLOOKUP(T$1,'2014(上) TFIDF'!$H$2:$L$46,5,FALSE)*B566</f>
        <v>5.3377357317006862E-5</v>
      </c>
      <c r="U566" s="18">
        <f>VLOOKUP(U$1,'2014(上) TFIDF'!$H$2:$L$46,5,FALSE)*B566</f>
        <v>1.668442670143908E-4</v>
      </c>
      <c r="V566" s="18">
        <f>VLOOKUP(V$1,'2014(上) TFIDF'!$H$2:$L$46,5,FALSE)*B566</f>
        <v>1.5440944601195113E-4</v>
      </c>
      <c r="W566" s="18">
        <f>VLOOKUP(W$1,'2014(上) TFIDF'!$H$2:$L$46,5,FALSE)*B566</f>
        <v>5.3377357317006862E-5</v>
      </c>
      <c r="X566" s="18">
        <f>VLOOKUP(X$1,'2014(上) TFIDF'!$H$2:$L$46,5,FALSE)*B566</f>
        <v>2.5790836725667337E-4</v>
      </c>
      <c r="Y566" s="18">
        <f>VLOOKUP(Y$1,'2014(上) TFIDF'!$H$2:$L$46,5,FALSE)*B566</f>
        <v>0</v>
      </c>
      <c r="Z566" s="18">
        <f>VLOOKUP(Z$1,'2014(上) TFIDF'!$H$2:$L$46,5,FALSE)*B566</f>
        <v>2.0911801439444809E-4</v>
      </c>
      <c r="AA566" s="18">
        <f>VLOOKUP(AA$1,'2014(上) TFIDF'!$H$2:$L$46,5,FALSE)*B566</f>
        <v>1.7922850377025858E-4</v>
      </c>
      <c r="AB566" s="18">
        <f>VLOOKUP(AB$1,'2014(上) TFIDF'!$H$2:$L$46,5,FALSE)*B566</f>
        <v>1.7799840858818196E-4</v>
      </c>
      <c r="AC566" s="18">
        <f>VLOOKUP(AC$1,'2014(上) TFIDF'!$H$2:$L$46,5,FALSE)*B566</f>
        <v>5.3377357317006862E-5</v>
      </c>
      <c r="AD566" s="18">
        <f>VLOOKUP(AD$1,'2014(上) TFIDF'!$H$2:$L$46,5,FALSE)*B566</f>
        <v>1.7922850377025858E-4</v>
      </c>
      <c r="AE566" s="18">
        <f>VLOOKUP(AE$1,'2014(上) TFIDF'!$H$2:$L$46,5,FALSE)*B566</f>
        <v>2.0206417738988857E-4</v>
      </c>
      <c r="AF566" s="18">
        <f>VLOOKUP(AF$1,'2014(上) TFIDF'!$H$2:$L$46,5,FALSE)*B566</f>
        <v>2.0977018746763548E-4</v>
      </c>
      <c r="AG566" s="18">
        <f>VLOOKUP(AG$1,'2014(上) TFIDF'!$H$2:$L$46,5,FALSE)*B566</f>
        <v>3.3677362898314761E-5</v>
      </c>
      <c r="AH566" s="18">
        <f>VLOOKUP(AH$1,'2014(上) TFIDF'!$H$2:$L$46,5,FALSE)*B566</f>
        <v>0</v>
      </c>
      <c r="AI566" s="18">
        <f>VLOOKUP(AI$1,'2014(上) TFIDF'!$H$2:$L$46,5,FALSE)*B566</f>
        <v>2.349763880268325E-4</v>
      </c>
      <c r="AJ566" s="18">
        <f>VLOOKUP(AJ$1,'2014(上) TFIDF'!$H$2:$L$46,5,FALSE)*B566</f>
        <v>1.6525113529063592E-4</v>
      </c>
      <c r="AK566" s="18">
        <f>VLOOKUP(AK$1,'2014(上) TFIDF'!$H$2:$L$46,5,FALSE)*B566</f>
        <v>1.9892849818895067E-4</v>
      </c>
      <c r="AL566" s="18">
        <f>VLOOKUP(AL$1,'2014(上) TFIDF'!$H$2:$L$46,5,FALSE)*B566</f>
        <v>1.767363593342902E-4</v>
      </c>
      <c r="AM566" s="18">
        <f>VLOOKUP(AM$1,'2014(上) TFIDF'!$H$2:$L$46,5,FALSE)*B566</f>
        <v>2.0845696794630342E-4</v>
      </c>
      <c r="AN566" s="18">
        <f>VLOOKUP(AN$1,'2014(上) TFIDF'!$H$2:$L$46,5,FALSE)*B566</f>
        <v>1.0103208869494428E-4</v>
      </c>
      <c r="AO566" s="18">
        <f>VLOOKUP(AO$1,'2014(上) TFIDF'!$H$2:$L$46,5,FALSE)*B566</f>
        <v>0</v>
      </c>
      <c r="AP566" s="18">
        <f>VLOOKUP(AP$1,'2014(上) TFIDF'!$H$2:$L$46,5,FALSE)*B566</f>
        <v>5.3377357317006862E-5</v>
      </c>
      <c r="AQ566" s="18">
        <f>VLOOKUP(AQ$1,'2014(上) TFIDF'!$H$2:$L$46,5,FALSE)*B566</f>
        <v>1.9380943484933528E-4</v>
      </c>
      <c r="AR566" s="18">
        <f>VLOOKUP(AR$1,'2014(上) TFIDF'!$H$2:$L$46,5,FALSE)*B566</f>
        <v>1.6525113529063592E-4</v>
      </c>
      <c r="AS566" s="18">
        <f>VLOOKUP(AS$1,'2014(上) TFIDF'!$H$2:$L$46,5,FALSE)*B566</f>
        <v>7.8196415075314324E-5</v>
      </c>
      <c r="AT566" s="18">
        <f>VLOOKUP(AT$1,'2014(上) TFIDF'!$H$2:$L$46,5,FALSE)*B566</f>
        <v>7.8196415075314324E-5</v>
      </c>
      <c r="AU566" s="18">
        <f>VLOOKUP(AU$1,'2014(上) TFIDF'!$H$2:$L$46,5,FALSE)*B566</f>
        <v>1.6838681449157377E-4</v>
      </c>
    </row>
    <row r="567" spans="1:47">
      <c r="A567" s="18" t="s">
        <v>7787</v>
      </c>
      <c r="B567" s="18">
        <v>3.3333333333333335E-3</v>
      </c>
      <c r="C567" s="18">
        <f>VLOOKUP(C$1,'2014(上) TFIDF'!$H$2:$L$46,5,FALSE)*B567</f>
        <v>8.7054720215321631E-4</v>
      </c>
      <c r="D567" s="18">
        <f>VLOOKUP(D$1,'2014(上) TFIDF'!$H$2:$L$46,5,FALSE)*B567</f>
        <v>2.2176417180858063E-3</v>
      </c>
      <c r="E567" s="18">
        <f>VLOOKUP(E$1,'2014(上) TFIDF'!$H$2:$L$46,5,FALSE)*B567</f>
        <v>0</v>
      </c>
      <c r="F567" s="18">
        <f>VLOOKUP(F$1,'2014(上) TFIDF'!$H$2:$L$46,5,FALSE)*B567</f>
        <v>0</v>
      </c>
      <c r="G567" s="18">
        <f>VLOOKUP(G$1,'2014(上) TFIDF'!$H$2:$L$46,5,FALSE)*B567</f>
        <v>7.8196415075314327E-4</v>
      </c>
      <c r="H567" s="18">
        <f>VLOOKUP(H$1,'2014(上) TFIDF'!$H$2:$L$46,5,FALSE)*B567</f>
        <v>1.2462105127117515E-3</v>
      </c>
      <c r="I567" s="18">
        <f>VLOOKUP(I$1,'2014(上) TFIDF'!$H$2:$L$46,5,FALSE)*B567</f>
        <v>0</v>
      </c>
      <c r="J567" s="18">
        <f>VLOOKUP(J$1,'2014(上) TFIDF'!$H$2:$L$46,5,FALSE)*B567</f>
        <v>1.1650453404275271E-3</v>
      </c>
      <c r="K567" s="18">
        <f>VLOOKUP(K$1,'2014(上) TFIDF'!$H$2:$L$46,5,FALSE)*B567</f>
        <v>1.4555114087194385E-3</v>
      </c>
      <c r="L567" s="18">
        <f>VLOOKUP(L$1,'2014(上) TFIDF'!$H$2:$L$46,5,FALSE)*B567</f>
        <v>0</v>
      </c>
      <c r="M567" s="18">
        <f>VLOOKUP(M$1,'2014(上) TFIDF'!$H$2:$L$46,5,FALSE)*B567</f>
        <v>1.582984141694899E-3</v>
      </c>
      <c r="N567" s="18">
        <f>VLOOKUP(N$1,'2014(上) TFIDF'!$H$2:$L$46,5,FALSE)*B567</f>
        <v>0</v>
      </c>
      <c r="O567" s="18">
        <f>VLOOKUP(O$1,'2014(上) TFIDF'!$H$2:$L$46,5,FALSE)*B567</f>
        <v>7.8196415075314327E-4</v>
      </c>
      <c r="P567" s="18">
        <f>VLOOKUP(P$1,'2014(上) TFIDF'!$H$2:$L$46,5,FALSE)*B567</f>
        <v>1.4792166781151094E-3</v>
      </c>
      <c r="Q567" s="18">
        <f>VLOOKUP(Q$1,'2014(上) TFIDF'!$H$2:$L$46,5,FALSE)*B567</f>
        <v>3.3677362898314764E-4</v>
      </c>
      <c r="R567" s="18">
        <f>VLOOKUP(R$1,'2014(上) TFIDF'!$H$2:$L$46,5,FALSE)*B567</f>
        <v>3.3677362898314764E-4</v>
      </c>
      <c r="S567" s="18">
        <f>VLOOKUP(S$1,'2014(上) TFIDF'!$H$2:$L$46,5,FALSE)*B567</f>
        <v>1.2822167339281885E-3</v>
      </c>
      <c r="T567" s="18">
        <f>VLOOKUP(T$1,'2014(上) TFIDF'!$H$2:$L$46,5,FALSE)*B567</f>
        <v>5.3377357317006867E-4</v>
      </c>
      <c r="U567" s="18">
        <f>VLOOKUP(U$1,'2014(上) TFIDF'!$H$2:$L$46,5,FALSE)*B567</f>
        <v>1.6684426701439083E-3</v>
      </c>
      <c r="V567" s="18">
        <f>VLOOKUP(V$1,'2014(上) TFIDF'!$H$2:$L$46,5,FALSE)*B567</f>
        <v>1.5440944601195115E-3</v>
      </c>
      <c r="W567" s="18">
        <f>VLOOKUP(W$1,'2014(上) TFIDF'!$H$2:$L$46,5,FALSE)*B567</f>
        <v>5.3377357317006867E-4</v>
      </c>
      <c r="X567" s="18">
        <f>VLOOKUP(X$1,'2014(上) TFIDF'!$H$2:$L$46,5,FALSE)*B567</f>
        <v>2.5790836725667339E-3</v>
      </c>
      <c r="Y567" s="18">
        <f>VLOOKUP(Y$1,'2014(上) TFIDF'!$H$2:$L$46,5,FALSE)*B567</f>
        <v>0</v>
      </c>
      <c r="Z567" s="18">
        <f>VLOOKUP(Z$1,'2014(上) TFIDF'!$H$2:$L$46,5,FALSE)*B567</f>
        <v>2.0911801439444811E-3</v>
      </c>
      <c r="AA567" s="18">
        <f>VLOOKUP(AA$1,'2014(上) TFIDF'!$H$2:$L$46,5,FALSE)*B567</f>
        <v>1.7922850377025861E-3</v>
      </c>
      <c r="AB567" s="18">
        <f>VLOOKUP(AB$1,'2014(上) TFIDF'!$H$2:$L$46,5,FALSE)*B567</f>
        <v>1.77998408588182E-3</v>
      </c>
      <c r="AC567" s="18">
        <f>VLOOKUP(AC$1,'2014(上) TFIDF'!$H$2:$L$46,5,FALSE)*B567</f>
        <v>5.3377357317006867E-4</v>
      </c>
      <c r="AD567" s="18">
        <f>VLOOKUP(AD$1,'2014(上) TFIDF'!$H$2:$L$46,5,FALSE)*B567</f>
        <v>1.7922850377025861E-3</v>
      </c>
      <c r="AE567" s="18">
        <f>VLOOKUP(AE$1,'2014(上) TFIDF'!$H$2:$L$46,5,FALSE)*B567</f>
        <v>2.0206417738988861E-3</v>
      </c>
      <c r="AF567" s="18">
        <f>VLOOKUP(AF$1,'2014(上) TFIDF'!$H$2:$L$46,5,FALSE)*B567</f>
        <v>2.0977018746763552E-3</v>
      </c>
      <c r="AG567" s="18">
        <f>VLOOKUP(AG$1,'2014(上) TFIDF'!$H$2:$L$46,5,FALSE)*B567</f>
        <v>3.3677362898314764E-4</v>
      </c>
      <c r="AH567" s="18">
        <f>VLOOKUP(AH$1,'2014(上) TFIDF'!$H$2:$L$46,5,FALSE)*B567</f>
        <v>0</v>
      </c>
      <c r="AI567" s="18">
        <f>VLOOKUP(AI$1,'2014(上) TFIDF'!$H$2:$L$46,5,FALSE)*B567</f>
        <v>2.3497638802683252E-3</v>
      </c>
      <c r="AJ567" s="18">
        <f>VLOOKUP(AJ$1,'2014(上) TFIDF'!$H$2:$L$46,5,FALSE)*B567</f>
        <v>1.6525113529063593E-3</v>
      </c>
      <c r="AK567" s="18">
        <f>VLOOKUP(AK$1,'2014(上) TFIDF'!$H$2:$L$46,5,FALSE)*B567</f>
        <v>1.9892849818895068E-3</v>
      </c>
      <c r="AL567" s="18">
        <f>VLOOKUP(AL$1,'2014(上) TFIDF'!$H$2:$L$46,5,FALSE)*B567</f>
        <v>1.7673635933429022E-3</v>
      </c>
      <c r="AM567" s="18">
        <f>VLOOKUP(AM$1,'2014(上) TFIDF'!$H$2:$L$46,5,FALSE)*B567</f>
        <v>2.0845696794630341E-3</v>
      </c>
      <c r="AN567" s="18">
        <f>VLOOKUP(AN$1,'2014(上) TFIDF'!$H$2:$L$46,5,FALSE)*B567</f>
        <v>1.010320886949443E-3</v>
      </c>
      <c r="AO567" s="18">
        <f>VLOOKUP(AO$1,'2014(上) TFIDF'!$H$2:$L$46,5,FALSE)*B567</f>
        <v>0</v>
      </c>
      <c r="AP567" s="18">
        <f>VLOOKUP(AP$1,'2014(上) TFIDF'!$H$2:$L$46,5,FALSE)*B567</f>
        <v>5.3377357317006867E-4</v>
      </c>
      <c r="AQ567" s="18">
        <f>VLOOKUP(AQ$1,'2014(上) TFIDF'!$H$2:$L$46,5,FALSE)*B567</f>
        <v>1.9380943484933531E-3</v>
      </c>
      <c r="AR567" s="18">
        <f>VLOOKUP(AR$1,'2014(上) TFIDF'!$H$2:$L$46,5,FALSE)*B567</f>
        <v>1.6525113529063593E-3</v>
      </c>
      <c r="AS567" s="18">
        <f>VLOOKUP(AS$1,'2014(上) TFIDF'!$H$2:$L$46,5,FALSE)*B567</f>
        <v>7.8196415075314327E-4</v>
      </c>
      <c r="AT567" s="18">
        <f>VLOOKUP(AT$1,'2014(上) TFIDF'!$H$2:$L$46,5,FALSE)*B567</f>
        <v>7.8196415075314327E-4</v>
      </c>
      <c r="AU567" s="18">
        <f>VLOOKUP(AU$1,'2014(上) TFIDF'!$H$2:$L$46,5,FALSE)*B567</f>
        <v>1.6838681449157379E-3</v>
      </c>
    </row>
    <row r="568" spans="1:47">
      <c r="A568" s="18" t="s">
        <v>3414</v>
      </c>
      <c r="B568" s="18">
        <v>1.4285714285714286E-3</v>
      </c>
      <c r="C568" s="18">
        <f>VLOOKUP(C$1,'2014(上) TFIDF'!$H$2:$L$46,5,FALSE)*B568</f>
        <v>3.7309165806566412E-4</v>
      </c>
      <c r="D568" s="18">
        <f>VLOOKUP(D$1,'2014(上) TFIDF'!$H$2:$L$46,5,FALSE)*B568</f>
        <v>9.5041787917963117E-4</v>
      </c>
      <c r="E568" s="18">
        <f>VLOOKUP(E$1,'2014(上) TFIDF'!$H$2:$L$46,5,FALSE)*B568</f>
        <v>0</v>
      </c>
      <c r="F568" s="18">
        <f>VLOOKUP(F$1,'2014(上) TFIDF'!$H$2:$L$46,5,FALSE)*B568</f>
        <v>0</v>
      </c>
      <c r="G568" s="18">
        <f>VLOOKUP(G$1,'2014(上) TFIDF'!$H$2:$L$46,5,FALSE)*B568</f>
        <v>3.3512749317991851E-4</v>
      </c>
      <c r="H568" s="18">
        <f>VLOOKUP(H$1,'2014(上) TFIDF'!$H$2:$L$46,5,FALSE)*B568</f>
        <v>5.340902197336077E-4</v>
      </c>
      <c r="I568" s="18">
        <f>VLOOKUP(I$1,'2014(上) TFIDF'!$H$2:$L$46,5,FALSE)*B568</f>
        <v>0</v>
      </c>
      <c r="J568" s="18">
        <f>VLOOKUP(J$1,'2014(上) TFIDF'!$H$2:$L$46,5,FALSE)*B568</f>
        <v>4.9930514589751154E-4</v>
      </c>
      <c r="K568" s="18">
        <f>VLOOKUP(K$1,'2014(上) TFIDF'!$H$2:$L$46,5,FALSE)*B568</f>
        <v>6.237906037369022E-4</v>
      </c>
      <c r="L568" s="18">
        <f>VLOOKUP(L$1,'2014(上) TFIDF'!$H$2:$L$46,5,FALSE)*B568</f>
        <v>0</v>
      </c>
      <c r="M568" s="18">
        <f>VLOOKUP(M$1,'2014(上) TFIDF'!$H$2:$L$46,5,FALSE)*B568</f>
        <v>6.7842177501209954E-4</v>
      </c>
      <c r="N568" s="18">
        <f>VLOOKUP(N$1,'2014(上) TFIDF'!$H$2:$L$46,5,FALSE)*B568</f>
        <v>0</v>
      </c>
      <c r="O568" s="18">
        <f>VLOOKUP(O$1,'2014(上) TFIDF'!$H$2:$L$46,5,FALSE)*B568</f>
        <v>3.3512749317991851E-4</v>
      </c>
      <c r="P568" s="18">
        <f>VLOOKUP(P$1,'2014(上) TFIDF'!$H$2:$L$46,5,FALSE)*B568</f>
        <v>6.3395000490647539E-4</v>
      </c>
      <c r="Q568" s="18">
        <f>VLOOKUP(Q$1,'2014(上) TFIDF'!$H$2:$L$46,5,FALSE)*B568</f>
        <v>1.4433155527849185E-4</v>
      </c>
      <c r="R568" s="18">
        <f>VLOOKUP(R$1,'2014(上) TFIDF'!$H$2:$L$46,5,FALSE)*B568</f>
        <v>1.4433155527849185E-4</v>
      </c>
      <c r="S568" s="18">
        <f>VLOOKUP(S$1,'2014(上) TFIDF'!$H$2:$L$46,5,FALSE)*B568</f>
        <v>5.4952145739779507E-4</v>
      </c>
      <c r="T568" s="18">
        <f>VLOOKUP(T$1,'2014(上) TFIDF'!$H$2:$L$46,5,FALSE)*B568</f>
        <v>2.2876010278717227E-4</v>
      </c>
      <c r="U568" s="18">
        <f>VLOOKUP(U$1,'2014(上) TFIDF'!$H$2:$L$46,5,FALSE)*B568</f>
        <v>7.1504685863310353E-4</v>
      </c>
      <c r="V568" s="18">
        <f>VLOOKUP(V$1,'2014(上) TFIDF'!$H$2:$L$46,5,FALSE)*B568</f>
        <v>6.617547686226477E-4</v>
      </c>
      <c r="W568" s="18">
        <f>VLOOKUP(W$1,'2014(上) TFIDF'!$H$2:$L$46,5,FALSE)*B568</f>
        <v>2.2876010278717227E-4</v>
      </c>
      <c r="X568" s="18">
        <f>VLOOKUP(X$1,'2014(上) TFIDF'!$H$2:$L$46,5,FALSE)*B568</f>
        <v>1.1053215739571715E-3</v>
      </c>
      <c r="Y568" s="18">
        <f>VLOOKUP(Y$1,'2014(上) TFIDF'!$H$2:$L$46,5,FALSE)*B568</f>
        <v>0</v>
      </c>
      <c r="Z568" s="18">
        <f>VLOOKUP(Z$1,'2014(上) TFIDF'!$H$2:$L$46,5,FALSE)*B568</f>
        <v>8.9622006169049189E-4</v>
      </c>
      <c r="AA568" s="18">
        <f>VLOOKUP(AA$1,'2014(上) TFIDF'!$H$2:$L$46,5,FALSE)*B568</f>
        <v>7.6812215901539405E-4</v>
      </c>
      <c r="AB568" s="18">
        <f>VLOOKUP(AB$1,'2014(上) TFIDF'!$H$2:$L$46,5,FALSE)*B568</f>
        <v>7.6285032252077997E-4</v>
      </c>
      <c r="AC568" s="18">
        <f>VLOOKUP(AC$1,'2014(上) TFIDF'!$H$2:$L$46,5,FALSE)*B568</f>
        <v>2.2876010278717227E-4</v>
      </c>
      <c r="AD568" s="18">
        <f>VLOOKUP(AD$1,'2014(上) TFIDF'!$H$2:$L$46,5,FALSE)*B568</f>
        <v>7.6812215901539405E-4</v>
      </c>
      <c r="AE568" s="18">
        <f>VLOOKUP(AE$1,'2014(上) TFIDF'!$H$2:$L$46,5,FALSE)*B568</f>
        <v>8.6598933167095107E-4</v>
      </c>
      <c r="AF568" s="18">
        <f>VLOOKUP(AF$1,'2014(上) TFIDF'!$H$2:$L$46,5,FALSE)*B568</f>
        <v>8.990150891470093E-4</v>
      </c>
      <c r="AG568" s="18">
        <f>VLOOKUP(AG$1,'2014(上) TFIDF'!$H$2:$L$46,5,FALSE)*B568</f>
        <v>1.4433155527849185E-4</v>
      </c>
      <c r="AH568" s="18">
        <f>VLOOKUP(AH$1,'2014(上) TFIDF'!$H$2:$L$46,5,FALSE)*B568</f>
        <v>0</v>
      </c>
      <c r="AI568" s="18">
        <f>VLOOKUP(AI$1,'2014(上) TFIDF'!$H$2:$L$46,5,FALSE)*B568</f>
        <v>1.0070416629721394E-3</v>
      </c>
      <c r="AJ568" s="18">
        <f>VLOOKUP(AJ$1,'2014(上) TFIDF'!$H$2:$L$46,5,FALSE)*B568</f>
        <v>7.0821915124558252E-4</v>
      </c>
      <c r="AK568" s="18">
        <f>VLOOKUP(AK$1,'2014(上) TFIDF'!$H$2:$L$46,5,FALSE)*B568</f>
        <v>8.5255070652407437E-4</v>
      </c>
      <c r="AL568" s="18">
        <f>VLOOKUP(AL$1,'2014(上) TFIDF'!$H$2:$L$46,5,FALSE)*B568</f>
        <v>7.5744154000410098E-4</v>
      </c>
      <c r="AM568" s="18">
        <f>VLOOKUP(AM$1,'2014(上) TFIDF'!$H$2:$L$46,5,FALSE)*B568</f>
        <v>8.9338700548415755E-4</v>
      </c>
      <c r="AN568" s="18">
        <f>VLOOKUP(AN$1,'2014(上) TFIDF'!$H$2:$L$46,5,FALSE)*B568</f>
        <v>4.3299466583547554E-4</v>
      </c>
      <c r="AO568" s="18">
        <f>VLOOKUP(AO$1,'2014(上) TFIDF'!$H$2:$L$46,5,FALSE)*B568</f>
        <v>0</v>
      </c>
      <c r="AP568" s="18">
        <f>VLOOKUP(AP$1,'2014(上) TFIDF'!$H$2:$L$46,5,FALSE)*B568</f>
        <v>2.2876010278717227E-4</v>
      </c>
      <c r="AQ568" s="18">
        <f>VLOOKUP(AQ$1,'2014(上) TFIDF'!$H$2:$L$46,5,FALSE)*B568</f>
        <v>8.3061186364000834E-4</v>
      </c>
      <c r="AR568" s="18">
        <f>VLOOKUP(AR$1,'2014(上) TFIDF'!$H$2:$L$46,5,FALSE)*B568</f>
        <v>7.0821915124558252E-4</v>
      </c>
      <c r="AS568" s="18">
        <f>VLOOKUP(AS$1,'2014(上) TFIDF'!$H$2:$L$46,5,FALSE)*B568</f>
        <v>3.3512749317991851E-4</v>
      </c>
      <c r="AT568" s="18">
        <f>VLOOKUP(AT$1,'2014(上) TFIDF'!$H$2:$L$46,5,FALSE)*B568</f>
        <v>3.3512749317991851E-4</v>
      </c>
      <c r="AU568" s="18">
        <f>VLOOKUP(AU$1,'2014(上) TFIDF'!$H$2:$L$46,5,FALSE)*B568</f>
        <v>7.2165777639245901E-4</v>
      </c>
    </row>
    <row r="569" spans="1:47">
      <c r="A569" s="18" t="s">
        <v>9887</v>
      </c>
      <c r="B569" s="18">
        <v>3.8461538461538462E-4</v>
      </c>
      <c r="C569" s="18">
        <f>VLOOKUP(C$1,'2014(上) TFIDF'!$H$2:$L$46,5,FALSE)*B569</f>
        <v>1.0044775409460188E-4</v>
      </c>
      <c r="D569" s="18">
        <f>VLOOKUP(D$1,'2014(上) TFIDF'!$H$2:$L$46,5,FALSE)*B569</f>
        <v>2.5588173670220842E-4</v>
      </c>
      <c r="E569" s="18">
        <f>VLOOKUP(E$1,'2014(上) TFIDF'!$H$2:$L$46,5,FALSE)*B569</f>
        <v>0</v>
      </c>
      <c r="F569" s="18">
        <f>VLOOKUP(F$1,'2014(上) TFIDF'!$H$2:$L$46,5,FALSE)*B569</f>
        <v>0</v>
      </c>
      <c r="G569" s="18">
        <f>VLOOKUP(G$1,'2014(上) TFIDF'!$H$2:$L$46,5,FALSE)*B569</f>
        <v>9.0226632779208832E-5</v>
      </c>
      <c r="H569" s="18">
        <f>VLOOKUP(H$1,'2014(上) TFIDF'!$H$2:$L$46,5,FALSE)*B569</f>
        <v>1.4379352069750976E-4</v>
      </c>
      <c r="I569" s="18">
        <f>VLOOKUP(I$1,'2014(上) TFIDF'!$H$2:$L$46,5,FALSE)*B569</f>
        <v>0</v>
      </c>
      <c r="J569" s="18">
        <f>VLOOKUP(J$1,'2014(上) TFIDF'!$H$2:$L$46,5,FALSE)*B569</f>
        <v>1.3442830851086851E-4</v>
      </c>
      <c r="K569" s="18">
        <f>VLOOKUP(K$1,'2014(上) TFIDF'!$H$2:$L$46,5,FALSE)*B569</f>
        <v>1.6794362408301214E-4</v>
      </c>
      <c r="L569" s="18">
        <f>VLOOKUP(L$1,'2014(上) TFIDF'!$H$2:$L$46,5,FALSE)*B569</f>
        <v>0</v>
      </c>
      <c r="M569" s="18">
        <f>VLOOKUP(M$1,'2014(上) TFIDF'!$H$2:$L$46,5,FALSE)*B569</f>
        <v>1.8265201634941143E-4</v>
      </c>
      <c r="N569" s="18">
        <f>VLOOKUP(N$1,'2014(上) TFIDF'!$H$2:$L$46,5,FALSE)*B569</f>
        <v>0</v>
      </c>
      <c r="O569" s="18">
        <f>VLOOKUP(O$1,'2014(上) TFIDF'!$H$2:$L$46,5,FALSE)*B569</f>
        <v>9.0226632779208832E-5</v>
      </c>
      <c r="P569" s="18">
        <f>VLOOKUP(P$1,'2014(上) TFIDF'!$H$2:$L$46,5,FALSE)*B569</f>
        <v>1.7067884747482031E-4</v>
      </c>
      <c r="Q569" s="18">
        <f>VLOOKUP(Q$1,'2014(上) TFIDF'!$H$2:$L$46,5,FALSE)*B569</f>
        <v>3.8858495651901649E-5</v>
      </c>
      <c r="R569" s="18">
        <f>VLOOKUP(R$1,'2014(上) TFIDF'!$H$2:$L$46,5,FALSE)*B569</f>
        <v>3.8858495651901649E-5</v>
      </c>
      <c r="S569" s="18">
        <f>VLOOKUP(S$1,'2014(上) TFIDF'!$H$2:$L$46,5,FALSE)*B569</f>
        <v>1.4794808468402174E-4</v>
      </c>
      <c r="T569" s="18">
        <f>VLOOKUP(T$1,'2014(上) TFIDF'!$H$2:$L$46,5,FALSE)*B569</f>
        <v>6.158925844270022E-5</v>
      </c>
      <c r="U569" s="18">
        <f>VLOOKUP(U$1,'2014(上) TFIDF'!$H$2:$L$46,5,FALSE)*B569</f>
        <v>1.9251261578583556E-4</v>
      </c>
      <c r="V569" s="18">
        <f>VLOOKUP(V$1,'2014(上) TFIDF'!$H$2:$L$46,5,FALSE)*B569</f>
        <v>1.7816474539840516E-4</v>
      </c>
      <c r="W569" s="18">
        <f>VLOOKUP(W$1,'2014(上) TFIDF'!$H$2:$L$46,5,FALSE)*B569</f>
        <v>6.158925844270022E-5</v>
      </c>
      <c r="X569" s="18">
        <f>VLOOKUP(X$1,'2014(上) TFIDF'!$H$2:$L$46,5,FALSE)*B569</f>
        <v>2.9758657760385387E-4</v>
      </c>
      <c r="Y569" s="18">
        <f>VLOOKUP(Y$1,'2014(上) TFIDF'!$H$2:$L$46,5,FALSE)*B569</f>
        <v>0</v>
      </c>
      <c r="Z569" s="18">
        <f>VLOOKUP(Z$1,'2014(上) TFIDF'!$H$2:$L$46,5,FALSE)*B569</f>
        <v>2.4129001660897859E-4</v>
      </c>
      <c r="AA569" s="18">
        <f>VLOOKUP(AA$1,'2014(上) TFIDF'!$H$2:$L$46,5,FALSE)*B569</f>
        <v>2.0680211973491376E-4</v>
      </c>
      <c r="AB569" s="18">
        <f>VLOOKUP(AB$1,'2014(上) TFIDF'!$H$2:$L$46,5,FALSE)*B569</f>
        <v>2.0538277914020997E-4</v>
      </c>
      <c r="AC569" s="18">
        <f>VLOOKUP(AC$1,'2014(上) TFIDF'!$H$2:$L$46,5,FALSE)*B569</f>
        <v>6.158925844270022E-5</v>
      </c>
      <c r="AD569" s="18">
        <f>VLOOKUP(AD$1,'2014(上) TFIDF'!$H$2:$L$46,5,FALSE)*B569</f>
        <v>2.0680211973491376E-4</v>
      </c>
      <c r="AE569" s="18">
        <f>VLOOKUP(AE$1,'2014(上) TFIDF'!$H$2:$L$46,5,FALSE)*B569</f>
        <v>2.3315097391140991E-4</v>
      </c>
      <c r="AF569" s="18">
        <f>VLOOKUP(AF$1,'2014(上) TFIDF'!$H$2:$L$46,5,FALSE)*B569</f>
        <v>2.420425240011179E-4</v>
      </c>
      <c r="AG569" s="18">
        <f>VLOOKUP(AG$1,'2014(上) TFIDF'!$H$2:$L$46,5,FALSE)*B569</f>
        <v>3.8858495651901649E-5</v>
      </c>
      <c r="AH569" s="18">
        <f>VLOOKUP(AH$1,'2014(上) TFIDF'!$H$2:$L$46,5,FALSE)*B569</f>
        <v>0</v>
      </c>
      <c r="AI569" s="18">
        <f>VLOOKUP(AI$1,'2014(上) TFIDF'!$H$2:$L$46,5,FALSE)*B569</f>
        <v>2.7112660156942216E-4</v>
      </c>
      <c r="AJ569" s="18">
        <f>VLOOKUP(AJ$1,'2014(上) TFIDF'!$H$2:$L$46,5,FALSE)*B569</f>
        <v>1.9067438687381068E-4</v>
      </c>
      <c r="AK569" s="18">
        <f>VLOOKUP(AK$1,'2014(上) TFIDF'!$H$2:$L$46,5,FALSE)*B569</f>
        <v>2.2953288252571232E-4</v>
      </c>
      <c r="AL569" s="18">
        <f>VLOOKUP(AL$1,'2014(上) TFIDF'!$H$2:$L$46,5,FALSE)*B569</f>
        <v>2.0392656846264254E-4</v>
      </c>
      <c r="AM569" s="18">
        <f>VLOOKUP(AM$1,'2014(上) TFIDF'!$H$2:$L$46,5,FALSE)*B569</f>
        <v>2.4052727070727318E-4</v>
      </c>
      <c r="AN569" s="18">
        <f>VLOOKUP(AN$1,'2014(上) TFIDF'!$H$2:$L$46,5,FALSE)*B569</f>
        <v>1.1657548695570495E-4</v>
      </c>
      <c r="AO569" s="18">
        <f>VLOOKUP(AO$1,'2014(上) TFIDF'!$H$2:$L$46,5,FALSE)*B569</f>
        <v>0</v>
      </c>
      <c r="AP569" s="18">
        <f>VLOOKUP(AP$1,'2014(上) TFIDF'!$H$2:$L$46,5,FALSE)*B569</f>
        <v>6.158925844270022E-5</v>
      </c>
      <c r="AQ569" s="18">
        <f>VLOOKUP(AQ$1,'2014(上) TFIDF'!$H$2:$L$46,5,FALSE)*B569</f>
        <v>2.2362627098000226E-4</v>
      </c>
      <c r="AR569" s="18">
        <f>VLOOKUP(AR$1,'2014(上) TFIDF'!$H$2:$L$46,5,FALSE)*B569</f>
        <v>1.9067438687381068E-4</v>
      </c>
      <c r="AS569" s="18">
        <f>VLOOKUP(AS$1,'2014(上) TFIDF'!$H$2:$L$46,5,FALSE)*B569</f>
        <v>9.0226632779208832E-5</v>
      </c>
      <c r="AT569" s="18">
        <f>VLOOKUP(AT$1,'2014(上) TFIDF'!$H$2:$L$46,5,FALSE)*B569</f>
        <v>9.0226632779208832E-5</v>
      </c>
      <c r="AU569" s="18">
        <f>VLOOKUP(AU$1,'2014(上) TFIDF'!$H$2:$L$46,5,FALSE)*B569</f>
        <v>1.9429247825950821E-4</v>
      </c>
    </row>
    <row r="570" spans="1:47">
      <c r="A570" s="18" t="s">
        <v>5978</v>
      </c>
      <c r="B570" s="18">
        <v>0.01</v>
      </c>
      <c r="C570" s="18">
        <f>VLOOKUP(C$1,'2014(上) TFIDF'!$H$2:$L$46,5,FALSE)*B570</f>
        <v>2.6116416064596486E-3</v>
      </c>
      <c r="D570" s="18">
        <f>VLOOKUP(D$1,'2014(上) TFIDF'!$H$2:$L$46,5,FALSE)*B570</f>
        <v>6.652925154257419E-3</v>
      </c>
      <c r="E570" s="18">
        <f>VLOOKUP(E$1,'2014(上) TFIDF'!$H$2:$L$46,5,FALSE)*B570</f>
        <v>0</v>
      </c>
      <c r="F570" s="18">
        <f>VLOOKUP(F$1,'2014(上) TFIDF'!$H$2:$L$46,5,FALSE)*B570</f>
        <v>0</v>
      </c>
      <c r="G570" s="18">
        <f>VLOOKUP(G$1,'2014(上) TFIDF'!$H$2:$L$46,5,FALSE)*B570</f>
        <v>2.3458924522594296E-3</v>
      </c>
      <c r="H570" s="18">
        <f>VLOOKUP(H$1,'2014(上) TFIDF'!$H$2:$L$46,5,FALSE)*B570</f>
        <v>3.7386315381352543E-3</v>
      </c>
      <c r="I570" s="18">
        <f>VLOOKUP(I$1,'2014(上) TFIDF'!$H$2:$L$46,5,FALSE)*B570</f>
        <v>0</v>
      </c>
      <c r="J570" s="18">
        <f>VLOOKUP(J$1,'2014(上) TFIDF'!$H$2:$L$46,5,FALSE)*B570</f>
        <v>3.495136021282581E-3</v>
      </c>
      <c r="K570" s="18">
        <f>VLOOKUP(K$1,'2014(上) TFIDF'!$H$2:$L$46,5,FALSE)*B570</f>
        <v>4.3665342261583161E-3</v>
      </c>
      <c r="L570" s="18">
        <f>VLOOKUP(L$1,'2014(上) TFIDF'!$H$2:$L$46,5,FALSE)*B570</f>
        <v>0</v>
      </c>
      <c r="M570" s="18">
        <f>VLOOKUP(M$1,'2014(上) TFIDF'!$H$2:$L$46,5,FALSE)*B570</f>
        <v>4.7489524250846973E-3</v>
      </c>
      <c r="N570" s="18">
        <f>VLOOKUP(N$1,'2014(上) TFIDF'!$H$2:$L$46,5,FALSE)*B570</f>
        <v>0</v>
      </c>
      <c r="O570" s="18">
        <f>VLOOKUP(O$1,'2014(上) TFIDF'!$H$2:$L$46,5,FALSE)*B570</f>
        <v>2.3458924522594296E-3</v>
      </c>
      <c r="P570" s="18">
        <f>VLOOKUP(P$1,'2014(上) TFIDF'!$H$2:$L$46,5,FALSE)*B570</f>
        <v>4.4376500343453282E-3</v>
      </c>
      <c r="Q570" s="18">
        <f>VLOOKUP(Q$1,'2014(上) TFIDF'!$H$2:$L$46,5,FALSE)*B570</f>
        <v>1.0103208869494428E-3</v>
      </c>
      <c r="R570" s="18">
        <f>VLOOKUP(R$1,'2014(上) TFIDF'!$H$2:$L$46,5,FALSE)*B570</f>
        <v>1.0103208869494428E-3</v>
      </c>
      <c r="S570" s="18">
        <f>VLOOKUP(S$1,'2014(上) TFIDF'!$H$2:$L$46,5,FALSE)*B570</f>
        <v>3.8466502017845657E-3</v>
      </c>
      <c r="T570" s="18">
        <f>VLOOKUP(T$1,'2014(上) TFIDF'!$H$2:$L$46,5,FALSE)*B570</f>
        <v>1.6013207195102058E-3</v>
      </c>
      <c r="U570" s="18">
        <f>VLOOKUP(U$1,'2014(上) TFIDF'!$H$2:$L$46,5,FALSE)*B570</f>
        <v>5.0053280104317248E-3</v>
      </c>
      <c r="V570" s="18">
        <f>VLOOKUP(V$1,'2014(上) TFIDF'!$H$2:$L$46,5,FALSE)*B570</f>
        <v>4.6322833803585338E-3</v>
      </c>
      <c r="W570" s="18">
        <f>VLOOKUP(W$1,'2014(上) TFIDF'!$H$2:$L$46,5,FALSE)*B570</f>
        <v>1.6013207195102058E-3</v>
      </c>
      <c r="X570" s="18">
        <f>VLOOKUP(X$1,'2014(上) TFIDF'!$H$2:$L$46,5,FALSE)*B570</f>
        <v>7.7372510177002012E-3</v>
      </c>
      <c r="Y570" s="18">
        <f>VLOOKUP(Y$1,'2014(上) TFIDF'!$H$2:$L$46,5,FALSE)*B570</f>
        <v>0</v>
      </c>
      <c r="Z570" s="18">
        <f>VLOOKUP(Z$1,'2014(上) TFIDF'!$H$2:$L$46,5,FALSE)*B570</f>
        <v>6.2735404318334433E-3</v>
      </c>
      <c r="AA570" s="18">
        <f>VLOOKUP(AA$1,'2014(上) TFIDF'!$H$2:$L$46,5,FALSE)*B570</f>
        <v>5.3768551131077582E-3</v>
      </c>
      <c r="AB570" s="18">
        <f>VLOOKUP(AB$1,'2014(上) TFIDF'!$H$2:$L$46,5,FALSE)*B570</f>
        <v>5.3399522576454599E-3</v>
      </c>
      <c r="AC570" s="18">
        <f>VLOOKUP(AC$1,'2014(上) TFIDF'!$H$2:$L$46,5,FALSE)*B570</f>
        <v>1.6013207195102058E-3</v>
      </c>
      <c r="AD570" s="18">
        <f>VLOOKUP(AD$1,'2014(上) TFIDF'!$H$2:$L$46,5,FALSE)*B570</f>
        <v>5.3768551131077582E-3</v>
      </c>
      <c r="AE570" s="18">
        <f>VLOOKUP(AE$1,'2014(上) TFIDF'!$H$2:$L$46,5,FALSE)*B570</f>
        <v>6.0619253216966573E-3</v>
      </c>
      <c r="AF570" s="18">
        <f>VLOOKUP(AF$1,'2014(上) TFIDF'!$H$2:$L$46,5,FALSE)*B570</f>
        <v>6.2931056240290648E-3</v>
      </c>
      <c r="AG570" s="18">
        <f>VLOOKUP(AG$1,'2014(上) TFIDF'!$H$2:$L$46,5,FALSE)*B570</f>
        <v>1.0103208869494428E-3</v>
      </c>
      <c r="AH570" s="18">
        <f>VLOOKUP(AH$1,'2014(上) TFIDF'!$H$2:$L$46,5,FALSE)*B570</f>
        <v>0</v>
      </c>
      <c r="AI570" s="18">
        <f>VLOOKUP(AI$1,'2014(上) TFIDF'!$H$2:$L$46,5,FALSE)*B570</f>
        <v>7.049291640804976E-3</v>
      </c>
      <c r="AJ570" s="18">
        <f>VLOOKUP(AJ$1,'2014(上) TFIDF'!$H$2:$L$46,5,FALSE)*B570</f>
        <v>4.9575340587190778E-3</v>
      </c>
      <c r="AK570" s="18">
        <f>VLOOKUP(AK$1,'2014(上) TFIDF'!$H$2:$L$46,5,FALSE)*B570</f>
        <v>5.9678549456685208E-3</v>
      </c>
      <c r="AL570" s="18">
        <f>VLOOKUP(AL$1,'2014(上) TFIDF'!$H$2:$L$46,5,FALSE)*B570</f>
        <v>5.3020907800287063E-3</v>
      </c>
      <c r="AM570" s="18">
        <f>VLOOKUP(AM$1,'2014(上) TFIDF'!$H$2:$L$46,5,FALSE)*B570</f>
        <v>6.2537090383891023E-3</v>
      </c>
      <c r="AN570" s="18">
        <f>VLOOKUP(AN$1,'2014(上) TFIDF'!$H$2:$L$46,5,FALSE)*B570</f>
        <v>3.0309626608483286E-3</v>
      </c>
      <c r="AO570" s="18">
        <f>VLOOKUP(AO$1,'2014(上) TFIDF'!$H$2:$L$46,5,FALSE)*B570</f>
        <v>0</v>
      </c>
      <c r="AP570" s="18">
        <f>VLOOKUP(AP$1,'2014(上) TFIDF'!$H$2:$L$46,5,FALSE)*B570</f>
        <v>1.6013207195102058E-3</v>
      </c>
      <c r="AQ570" s="18">
        <f>VLOOKUP(AQ$1,'2014(上) TFIDF'!$H$2:$L$46,5,FALSE)*B570</f>
        <v>5.8142830454800589E-3</v>
      </c>
      <c r="AR570" s="18">
        <f>VLOOKUP(AR$1,'2014(上) TFIDF'!$H$2:$L$46,5,FALSE)*B570</f>
        <v>4.9575340587190778E-3</v>
      </c>
      <c r="AS570" s="18">
        <f>VLOOKUP(AS$1,'2014(上) TFIDF'!$H$2:$L$46,5,FALSE)*B570</f>
        <v>2.3458924522594296E-3</v>
      </c>
      <c r="AT570" s="18">
        <f>VLOOKUP(AT$1,'2014(上) TFIDF'!$H$2:$L$46,5,FALSE)*B570</f>
        <v>2.3458924522594296E-3</v>
      </c>
      <c r="AU570" s="18">
        <f>VLOOKUP(AU$1,'2014(上) TFIDF'!$H$2:$L$46,5,FALSE)*B570</f>
        <v>5.0516044347472134E-3</v>
      </c>
    </row>
    <row r="571" spans="1:47">
      <c r="A571" s="18" t="s">
        <v>7470</v>
      </c>
      <c r="B571" s="18">
        <v>1.1111111111111111E-3</v>
      </c>
      <c r="C571" s="18">
        <f>VLOOKUP(C$1,'2014(上) TFIDF'!$H$2:$L$46,5,FALSE)*B571</f>
        <v>2.9018240071773877E-4</v>
      </c>
      <c r="D571" s="18">
        <f>VLOOKUP(D$1,'2014(上) TFIDF'!$H$2:$L$46,5,FALSE)*B571</f>
        <v>7.3921390602860204E-4</v>
      </c>
      <c r="E571" s="18">
        <f>VLOOKUP(E$1,'2014(上) TFIDF'!$H$2:$L$46,5,FALSE)*B571</f>
        <v>0</v>
      </c>
      <c r="F571" s="18">
        <f>VLOOKUP(F$1,'2014(上) TFIDF'!$H$2:$L$46,5,FALSE)*B571</f>
        <v>0</v>
      </c>
      <c r="G571" s="18">
        <f>VLOOKUP(G$1,'2014(上) TFIDF'!$H$2:$L$46,5,FALSE)*B571</f>
        <v>2.606547169177144E-4</v>
      </c>
      <c r="H571" s="18">
        <f>VLOOKUP(H$1,'2014(上) TFIDF'!$H$2:$L$46,5,FALSE)*B571</f>
        <v>4.1540350423725049E-4</v>
      </c>
      <c r="I571" s="18">
        <f>VLOOKUP(I$1,'2014(上) TFIDF'!$H$2:$L$46,5,FALSE)*B571</f>
        <v>0</v>
      </c>
      <c r="J571" s="18">
        <f>VLOOKUP(J$1,'2014(上) TFIDF'!$H$2:$L$46,5,FALSE)*B571</f>
        <v>3.8834844680917565E-4</v>
      </c>
      <c r="K571" s="18">
        <f>VLOOKUP(K$1,'2014(上) TFIDF'!$H$2:$L$46,5,FALSE)*B571</f>
        <v>4.851704695731462E-4</v>
      </c>
      <c r="L571" s="18">
        <f>VLOOKUP(L$1,'2014(上) TFIDF'!$H$2:$L$46,5,FALSE)*B571</f>
        <v>0</v>
      </c>
      <c r="M571" s="18">
        <f>VLOOKUP(M$1,'2014(上) TFIDF'!$H$2:$L$46,5,FALSE)*B571</f>
        <v>5.2766138056496638E-4</v>
      </c>
      <c r="N571" s="18">
        <f>VLOOKUP(N$1,'2014(上) TFIDF'!$H$2:$L$46,5,FALSE)*B571</f>
        <v>0</v>
      </c>
      <c r="O571" s="18">
        <f>VLOOKUP(O$1,'2014(上) TFIDF'!$H$2:$L$46,5,FALSE)*B571</f>
        <v>2.606547169177144E-4</v>
      </c>
      <c r="P571" s="18">
        <f>VLOOKUP(P$1,'2014(上) TFIDF'!$H$2:$L$46,5,FALSE)*B571</f>
        <v>4.9307222603836977E-4</v>
      </c>
      <c r="Q571" s="18">
        <f>VLOOKUP(Q$1,'2014(上) TFIDF'!$H$2:$L$46,5,FALSE)*B571</f>
        <v>1.1225787632771587E-4</v>
      </c>
      <c r="R571" s="18">
        <f>VLOOKUP(R$1,'2014(上) TFIDF'!$H$2:$L$46,5,FALSE)*B571</f>
        <v>1.1225787632771587E-4</v>
      </c>
      <c r="S571" s="18">
        <f>VLOOKUP(S$1,'2014(上) TFIDF'!$H$2:$L$46,5,FALSE)*B571</f>
        <v>4.2740557797606285E-4</v>
      </c>
      <c r="T571" s="18">
        <f>VLOOKUP(T$1,'2014(上) TFIDF'!$H$2:$L$46,5,FALSE)*B571</f>
        <v>1.7792452439002287E-4</v>
      </c>
      <c r="U571" s="18">
        <f>VLOOKUP(U$1,'2014(上) TFIDF'!$H$2:$L$46,5,FALSE)*B571</f>
        <v>5.5614755671463609E-4</v>
      </c>
      <c r="V571" s="18">
        <f>VLOOKUP(V$1,'2014(上) TFIDF'!$H$2:$L$46,5,FALSE)*B571</f>
        <v>5.1469815337317046E-4</v>
      </c>
      <c r="W571" s="18">
        <f>VLOOKUP(W$1,'2014(上) TFIDF'!$H$2:$L$46,5,FALSE)*B571</f>
        <v>1.7792452439002287E-4</v>
      </c>
      <c r="X571" s="18">
        <f>VLOOKUP(X$1,'2014(上) TFIDF'!$H$2:$L$46,5,FALSE)*B571</f>
        <v>8.5969455752224456E-4</v>
      </c>
      <c r="Y571" s="18">
        <f>VLOOKUP(Y$1,'2014(上) TFIDF'!$H$2:$L$46,5,FALSE)*B571</f>
        <v>0</v>
      </c>
      <c r="Z571" s="18">
        <f>VLOOKUP(Z$1,'2014(上) TFIDF'!$H$2:$L$46,5,FALSE)*B571</f>
        <v>6.9706004798149367E-4</v>
      </c>
      <c r="AA571" s="18">
        <f>VLOOKUP(AA$1,'2014(上) TFIDF'!$H$2:$L$46,5,FALSE)*B571</f>
        <v>5.9742834590086199E-4</v>
      </c>
      <c r="AB571" s="18">
        <f>VLOOKUP(AB$1,'2014(上) TFIDF'!$H$2:$L$46,5,FALSE)*B571</f>
        <v>5.9332802862727325E-4</v>
      </c>
      <c r="AC571" s="18">
        <f>VLOOKUP(AC$1,'2014(上) TFIDF'!$H$2:$L$46,5,FALSE)*B571</f>
        <v>1.7792452439002287E-4</v>
      </c>
      <c r="AD571" s="18">
        <f>VLOOKUP(AD$1,'2014(上) TFIDF'!$H$2:$L$46,5,FALSE)*B571</f>
        <v>5.9742834590086199E-4</v>
      </c>
      <c r="AE571" s="18">
        <f>VLOOKUP(AE$1,'2014(上) TFIDF'!$H$2:$L$46,5,FALSE)*B571</f>
        <v>6.7354725796629528E-4</v>
      </c>
      <c r="AF571" s="18">
        <f>VLOOKUP(AF$1,'2014(上) TFIDF'!$H$2:$L$46,5,FALSE)*B571</f>
        <v>6.9923395822545163E-4</v>
      </c>
      <c r="AG571" s="18">
        <f>VLOOKUP(AG$1,'2014(上) TFIDF'!$H$2:$L$46,5,FALSE)*B571</f>
        <v>1.1225787632771587E-4</v>
      </c>
      <c r="AH571" s="18">
        <f>VLOOKUP(AH$1,'2014(上) TFIDF'!$H$2:$L$46,5,FALSE)*B571</f>
        <v>0</v>
      </c>
      <c r="AI571" s="18">
        <f>VLOOKUP(AI$1,'2014(上) TFIDF'!$H$2:$L$46,5,FALSE)*B571</f>
        <v>7.8325462675610843E-4</v>
      </c>
      <c r="AJ571" s="18">
        <f>VLOOKUP(AJ$1,'2014(上) TFIDF'!$H$2:$L$46,5,FALSE)*B571</f>
        <v>5.5083711763545301E-4</v>
      </c>
      <c r="AK571" s="18">
        <f>VLOOKUP(AK$1,'2014(上) TFIDF'!$H$2:$L$46,5,FALSE)*B571</f>
        <v>6.6309499396316896E-4</v>
      </c>
      <c r="AL571" s="18">
        <f>VLOOKUP(AL$1,'2014(上) TFIDF'!$H$2:$L$46,5,FALSE)*B571</f>
        <v>5.8912119778096734E-4</v>
      </c>
      <c r="AM571" s="18">
        <f>VLOOKUP(AM$1,'2014(上) TFIDF'!$H$2:$L$46,5,FALSE)*B571</f>
        <v>6.9485655982101137E-4</v>
      </c>
      <c r="AN571" s="18">
        <f>VLOOKUP(AN$1,'2014(上) TFIDF'!$H$2:$L$46,5,FALSE)*B571</f>
        <v>3.3677362898314764E-4</v>
      </c>
      <c r="AO571" s="18">
        <f>VLOOKUP(AO$1,'2014(上) TFIDF'!$H$2:$L$46,5,FALSE)*B571</f>
        <v>0</v>
      </c>
      <c r="AP571" s="18">
        <f>VLOOKUP(AP$1,'2014(上) TFIDF'!$H$2:$L$46,5,FALSE)*B571</f>
        <v>1.7792452439002287E-4</v>
      </c>
      <c r="AQ571" s="18">
        <f>VLOOKUP(AQ$1,'2014(上) TFIDF'!$H$2:$L$46,5,FALSE)*B571</f>
        <v>6.460314494977843E-4</v>
      </c>
      <c r="AR571" s="18">
        <f>VLOOKUP(AR$1,'2014(上) TFIDF'!$H$2:$L$46,5,FALSE)*B571</f>
        <v>5.5083711763545301E-4</v>
      </c>
      <c r="AS571" s="18">
        <f>VLOOKUP(AS$1,'2014(上) TFIDF'!$H$2:$L$46,5,FALSE)*B571</f>
        <v>2.606547169177144E-4</v>
      </c>
      <c r="AT571" s="18">
        <f>VLOOKUP(AT$1,'2014(上) TFIDF'!$H$2:$L$46,5,FALSE)*B571</f>
        <v>2.606547169177144E-4</v>
      </c>
      <c r="AU571" s="18">
        <f>VLOOKUP(AU$1,'2014(上) TFIDF'!$H$2:$L$46,5,FALSE)*B571</f>
        <v>5.6128938163857922E-4</v>
      </c>
    </row>
    <row r="572" spans="1:47">
      <c r="A572" s="18" t="s">
        <v>1567</v>
      </c>
      <c r="B572" s="18">
        <v>1.6666666666666668E-3</v>
      </c>
      <c r="C572" s="18">
        <f>VLOOKUP(C$1,'2014(上) TFIDF'!$H$2:$L$46,5,FALSE)*B572</f>
        <v>4.3527360107660816E-4</v>
      </c>
      <c r="D572" s="18">
        <f>VLOOKUP(D$1,'2014(上) TFIDF'!$H$2:$L$46,5,FALSE)*B572</f>
        <v>1.1088208590429032E-3</v>
      </c>
      <c r="E572" s="18">
        <f>VLOOKUP(E$1,'2014(上) TFIDF'!$H$2:$L$46,5,FALSE)*B572</f>
        <v>0</v>
      </c>
      <c r="F572" s="18">
        <f>VLOOKUP(F$1,'2014(上) TFIDF'!$H$2:$L$46,5,FALSE)*B572</f>
        <v>0</v>
      </c>
      <c r="G572" s="18">
        <f>VLOOKUP(G$1,'2014(上) TFIDF'!$H$2:$L$46,5,FALSE)*B572</f>
        <v>3.9098207537657163E-4</v>
      </c>
      <c r="H572" s="18">
        <f>VLOOKUP(H$1,'2014(上) TFIDF'!$H$2:$L$46,5,FALSE)*B572</f>
        <v>6.2310525635587575E-4</v>
      </c>
      <c r="I572" s="18">
        <f>VLOOKUP(I$1,'2014(上) TFIDF'!$H$2:$L$46,5,FALSE)*B572</f>
        <v>0</v>
      </c>
      <c r="J572" s="18">
        <f>VLOOKUP(J$1,'2014(上) TFIDF'!$H$2:$L$46,5,FALSE)*B572</f>
        <v>5.8252267021376353E-4</v>
      </c>
      <c r="K572" s="18">
        <f>VLOOKUP(K$1,'2014(上) TFIDF'!$H$2:$L$46,5,FALSE)*B572</f>
        <v>7.2775570435971927E-4</v>
      </c>
      <c r="L572" s="18">
        <f>VLOOKUP(L$1,'2014(上) TFIDF'!$H$2:$L$46,5,FALSE)*B572</f>
        <v>0</v>
      </c>
      <c r="M572" s="18">
        <f>VLOOKUP(M$1,'2014(上) TFIDF'!$H$2:$L$46,5,FALSE)*B572</f>
        <v>7.9149207084744952E-4</v>
      </c>
      <c r="N572" s="18">
        <f>VLOOKUP(N$1,'2014(上) TFIDF'!$H$2:$L$46,5,FALSE)*B572</f>
        <v>0</v>
      </c>
      <c r="O572" s="18">
        <f>VLOOKUP(O$1,'2014(上) TFIDF'!$H$2:$L$46,5,FALSE)*B572</f>
        <v>3.9098207537657163E-4</v>
      </c>
      <c r="P572" s="18">
        <f>VLOOKUP(P$1,'2014(上) TFIDF'!$H$2:$L$46,5,FALSE)*B572</f>
        <v>7.3960833905755471E-4</v>
      </c>
      <c r="Q572" s="18">
        <f>VLOOKUP(Q$1,'2014(上) TFIDF'!$H$2:$L$46,5,FALSE)*B572</f>
        <v>1.6838681449157382E-4</v>
      </c>
      <c r="R572" s="18">
        <f>VLOOKUP(R$1,'2014(上) TFIDF'!$H$2:$L$46,5,FALSE)*B572</f>
        <v>1.6838681449157382E-4</v>
      </c>
      <c r="S572" s="18">
        <f>VLOOKUP(S$1,'2014(上) TFIDF'!$H$2:$L$46,5,FALSE)*B572</f>
        <v>6.4110836696409425E-4</v>
      </c>
      <c r="T572" s="18">
        <f>VLOOKUP(T$1,'2014(上) TFIDF'!$H$2:$L$46,5,FALSE)*B572</f>
        <v>2.6688678658503434E-4</v>
      </c>
      <c r="U572" s="18">
        <f>VLOOKUP(U$1,'2014(上) TFIDF'!$H$2:$L$46,5,FALSE)*B572</f>
        <v>8.3422133507195413E-4</v>
      </c>
      <c r="V572" s="18">
        <f>VLOOKUP(V$1,'2014(上) TFIDF'!$H$2:$L$46,5,FALSE)*B572</f>
        <v>7.7204723005975574E-4</v>
      </c>
      <c r="W572" s="18">
        <f>VLOOKUP(W$1,'2014(上) TFIDF'!$H$2:$L$46,5,FALSE)*B572</f>
        <v>2.6688678658503434E-4</v>
      </c>
      <c r="X572" s="18">
        <f>VLOOKUP(X$1,'2014(上) TFIDF'!$H$2:$L$46,5,FALSE)*B572</f>
        <v>1.2895418362833669E-3</v>
      </c>
      <c r="Y572" s="18">
        <f>VLOOKUP(Y$1,'2014(上) TFIDF'!$H$2:$L$46,5,FALSE)*B572</f>
        <v>0</v>
      </c>
      <c r="Z572" s="18">
        <f>VLOOKUP(Z$1,'2014(上) TFIDF'!$H$2:$L$46,5,FALSE)*B572</f>
        <v>1.0455900719722406E-3</v>
      </c>
      <c r="AA572" s="18">
        <f>VLOOKUP(AA$1,'2014(上) TFIDF'!$H$2:$L$46,5,FALSE)*B572</f>
        <v>8.9614251885129304E-4</v>
      </c>
      <c r="AB572" s="18">
        <f>VLOOKUP(AB$1,'2014(上) TFIDF'!$H$2:$L$46,5,FALSE)*B572</f>
        <v>8.8999204294090998E-4</v>
      </c>
      <c r="AC572" s="18">
        <f>VLOOKUP(AC$1,'2014(上) TFIDF'!$H$2:$L$46,5,FALSE)*B572</f>
        <v>2.6688678658503434E-4</v>
      </c>
      <c r="AD572" s="18">
        <f>VLOOKUP(AD$1,'2014(上) TFIDF'!$H$2:$L$46,5,FALSE)*B572</f>
        <v>8.9614251885129304E-4</v>
      </c>
      <c r="AE572" s="18">
        <f>VLOOKUP(AE$1,'2014(上) TFIDF'!$H$2:$L$46,5,FALSE)*B572</f>
        <v>1.010320886949443E-3</v>
      </c>
      <c r="AF572" s="18">
        <f>VLOOKUP(AF$1,'2014(上) TFIDF'!$H$2:$L$46,5,FALSE)*B572</f>
        <v>1.0488509373381776E-3</v>
      </c>
      <c r="AG572" s="18">
        <f>VLOOKUP(AG$1,'2014(上) TFIDF'!$H$2:$L$46,5,FALSE)*B572</f>
        <v>1.6838681449157382E-4</v>
      </c>
      <c r="AH572" s="18">
        <f>VLOOKUP(AH$1,'2014(上) TFIDF'!$H$2:$L$46,5,FALSE)*B572</f>
        <v>0</v>
      </c>
      <c r="AI572" s="18">
        <f>VLOOKUP(AI$1,'2014(上) TFIDF'!$H$2:$L$46,5,FALSE)*B572</f>
        <v>1.1748819401341626E-3</v>
      </c>
      <c r="AJ572" s="18">
        <f>VLOOKUP(AJ$1,'2014(上) TFIDF'!$H$2:$L$46,5,FALSE)*B572</f>
        <v>8.2625567645317963E-4</v>
      </c>
      <c r="AK572" s="18">
        <f>VLOOKUP(AK$1,'2014(上) TFIDF'!$H$2:$L$46,5,FALSE)*B572</f>
        <v>9.9464249094475339E-4</v>
      </c>
      <c r="AL572" s="18">
        <f>VLOOKUP(AL$1,'2014(上) TFIDF'!$H$2:$L$46,5,FALSE)*B572</f>
        <v>8.8368179667145112E-4</v>
      </c>
      <c r="AM572" s="18">
        <f>VLOOKUP(AM$1,'2014(上) TFIDF'!$H$2:$L$46,5,FALSE)*B572</f>
        <v>1.0422848397315171E-3</v>
      </c>
      <c r="AN572" s="18">
        <f>VLOOKUP(AN$1,'2014(上) TFIDF'!$H$2:$L$46,5,FALSE)*B572</f>
        <v>5.0516044347472151E-4</v>
      </c>
      <c r="AO572" s="18">
        <f>VLOOKUP(AO$1,'2014(上) TFIDF'!$H$2:$L$46,5,FALSE)*B572</f>
        <v>0</v>
      </c>
      <c r="AP572" s="18">
        <f>VLOOKUP(AP$1,'2014(上) TFIDF'!$H$2:$L$46,5,FALSE)*B572</f>
        <v>2.6688678658503434E-4</v>
      </c>
      <c r="AQ572" s="18">
        <f>VLOOKUP(AQ$1,'2014(上) TFIDF'!$H$2:$L$46,5,FALSE)*B572</f>
        <v>9.6904717424667656E-4</v>
      </c>
      <c r="AR572" s="18">
        <f>VLOOKUP(AR$1,'2014(上) TFIDF'!$H$2:$L$46,5,FALSE)*B572</f>
        <v>8.2625567645317963E-4</v>
      </c>
      <c r="AS572" s="18">
        <f>VLOOKUP(AS$1,'2014(上) TFIDF'!$H$2:$L$46,5,FALSE)*B572</f>
        <v>3.9098207537657163E-4</v>
      </c>
      <c r="AT572" s="18">
        <f>VLOOKUP(AT$1,'2014(上) TFIDF'!$H$2:$L$46,5,FALSE)*B572</f>
        <v>3.9098207537657163E-4</v>
      </c>
      <c r="AU572" s="18">
        <f>VLOOKUP(AU$1,'2014(上) TFIDF'!$H$2:$L$46,5,FALSE)*B572</f>
        <v>8.4193407245786893E-4</v>
      </c>
    </row>
    <row r="573" spans="1:47">
      <c r="A573" s="18" t="s">
        <v>3313</v>
      </c>
      <c r="B573" s="18">
        <v>2.5000000000000001E-3</v>
      </c>
      <c r="C573" s="18">
        <f>VLOOKUP(C$1,'2014(上) TFIDF'!$H$2:$L$46,5,FALSE)*B573</f>
        <v>6.5291040161491215E-4</v>
      </c>
      <c r="D573" s="18">
        <f>VLOOKUP(D$1,'2014(上) TFIDF'!$H$2:$L$46,5,FALSE)*B573</f>
        <v>1.6632312885643547E-3</v>
      </c>
      <c r="E573" s="18">
        <f>VLOOKUP(E$1,'2014(上) TFIDF'!$H$2:$L$46,5,FALSE)*B573</f>
        <v>0</v>
      </c>
      <c r="F573" s="18">
        <f>VLOOKUP(F$1,'2014(上) TFIDF'!$H$2:$L$46,5,FALSE)*B573</f>
        <v>0</v>
      </c>
      <c r="G573" s="18">
        <f>VLOOKUP(G$1,'2014(上) TFIDF'!$H$2:$L$46,5,FALSE)*B573</f>
        <v>5.864731130648574E-4</v>
      </c>
      <c r="H573" s="18">
        <f>VLOOKUP(H$1,'2014(上) TFIDF'!$H$2:$L$46,5,FALSE)*B573</f>
        <v>9.3465788453381358E-4</v>
      </c>
      <c r="I573" s="18">
        <f>VLOOKUP(I$1,'2014(上) TFIDF'!$H$2:$L$46,5,FALSE)*B573</f>
        <v>0</v>
      </c>
      <c r="J573" s="18">
        <f>VLOOKUP(J$1,'2014(上) TFIDF'!$H$2:$L$46,5,FALSE)*B573</f>
        <v>8.7378400532064525E-4</v>
      </c>
      <c r="K573" s="18">
        <f>VLOOKUP(K$1,'2014(上) TFIDF'!$H$2:$L$46,5,FALSE)*B573</f>
        <v>1.091633556539579E-3</v>
      </c>
      <c r="L573" s="18">
        <f>VLOOKUP(L$1,'2014(上) TFIDF'!$H$2:$L$46,5,FALSE)*B573</f>
        <v>0</v>
      </c>
      <c r="M573" s="18">
        <f>VLOOKUP(M$1,'2014(上) TFIDF'!$H$2:$L$46,5,FALSE)*B573</f>
        <v>1.1872381062711743E-3</v>
      </c>
      <c r="N573" s="18">
        <f>VLOOKUP(N$1,'2014(上) TFIDF'!$H$2:$L$46,5,FALSE)*B573</f>
        <v>0</v>
      </c>
      <c r="O573" s="18">
        <f>VLOOKUP(O$1,'2014(上) TFIDF'!$H$2:$L$46,5,FALSE)*B573</f>
        <v>5.864731130648574E-4</v>
      </c>
      <c r="P573" s="18">
        <f>VLOOKUP(P$1,'2014(上) TFIDF'!$H$2:$L$46,5,FALSE)*B573</f>
        <v>1.1094125085863321E-3</v>
      </c>
      <c r="Q573" s="18">
        <f>VLOOKUP(Q$1,'2014(上) TFIDF'!$H$2:$L$46,5,FALSE)*B573</f>
        <v>2.525802217373607E-4</v>
      </c>
      <c r="R573" s="18">
        <f>VLOOKUP(R$1,'2014(上) TFIDF'!$H$2:$L$46,5,FALSE)*B573</f>
        <v>2.525802217373607E-4</v>
      </c>
      <c r="S573" s="18">
        <f>VLOOKUP(S$1,'2014(上) TFIDF'!$H$2:$L$46,5,FALSE)*B573</f>
        <v>9.6166255044614142E-4</v>
      </c>
      <c r="T573" s="18">
        <f>VLOOKUP(T$1,'2014(上) TFIDF'!$H$2:$L$46,5,FALSE)*B573</f>
        <v>4.0033017987755145E-4</v>
      </c>
      <c r="U573" s="18">
        <f>VLOOKUP(U$1,'2014(上) TFIDF'!$H$2:$L$46,5,FALSE)*B573</f>
        <v>1.2513320026079312E-3</v>
      </c>
      <c r="V573" s="18">
        <f>VLOOKUP(V$1,'2014(上) TFIDF'!$H$2:$L$46,5,FALSE)*B573</f>
        <v>1.1580708450896334E-3</v>
      </c>
      <c r="W573" s="18">
        <f>VLOOKUP(W$1,'2014(上) TFIDF'!$H$2:$L$46,5,FALSE)*B573</f>
        <v>4.0033017987755145E-4</v>
      </c>
      <c r="X573" s="18">
        <f>VLOOKUP(X$1,'2014(上) TFIDF'!$H$2:$L$46,5,FALSE)*B573</f>
        <v>1.9343127544250503E-3</v>
      </c>
      <c r="Y573" s="18">
        <f>VLOOKUP(Y$1,'2014(上) TFIDF'!$H$2:$L$46,5,FALSE)*B573</f>
        <v>0</v>
      </c>
      <c r="Z573" s="18">
        <f>VLOOKUP(Z$1,'2014(上) TFIDF'!$H$2:$L$46,5,FALSE)*B573</f>
        <v>1.5683851079583608E-3</v>
      </c>
      <c r="AA573" s="18">
        <f>VLOOKUP(AA$1,'2014(上) TFIDF'!$H$2:$L$46,5,FALSE)*B573</f>
        <v>1.3442137782769396E-3</v>
      </c>
      <c r="AB573" s="18">
        <f>VLOOKUP(AB$1,'2014(上) TFIDF'!$H$2:$L$46,5,FALSE)*B573</f>
        <v>1.334988064411365E-3</v>
      </c>
      <c r="AC573" s="18">
        <f>VLOOKUP(AC$1,'2014(上) TFIDF'!$H$2:$L$46,5,FALSE)*B573</f>
        <v>4.0033017987755145E-4</v>
      </c>
      <c r="AD573" s="18">
        <f>VLOOKUP(AD$1,'2014(上) TFIDF'!$H$2:$L$46,5,FALSE)*B573</f>
        <v>1.3442137782769396E-3</v>
      </c>
      <c r="AE573" s="18">
        <f>VLOOKUP(AE$1,'2014(上) TFIDF'!$H$2:$L$46,5,FALSE)*B573</f>
        <v>1.5154813304241643E-3</v>
      </c>
      <c r="AF573" s="18">
        <f>VLOOKUP(AF$1,'2014(上) TFIDF'!$H$2:$L$46,5,FALSE)*B573</f>
        <v>1.5732764060072662E-3</v>
      </c>
      <c r="AG573" s="18">
        <f>VLOOKUP(AG$1,'2014(上) TFIDF'!$H$2:$L$46,5,FALSE)*B573</f>
        <v>2.525802217373607E-4</v>
      </c>
      <c r="AH573" s="18">
        <f>VLOOKUP(AH$1,'2014(上) TFIDF'!$H$2:$L$46,5,FALSE)*B573</f>
        <v>0</v>
      </c>
      <c r="AI573" s="18">
        <f>VLOOKUP(AI$1,'2014(上) TFIDF'!$H$2:$L$46,5,FALSE)*B573</f>
        <v>1.762322910201244E-3</v>
      </c>
      <c r="AJ573" s="18">
        <f>VLOOKUP(AJ$1,'2014(上) TFIDF'!$H$2:$L$46,5,FALSE)*B573</f>
        <v>1.2393835146797694E-3</v>
      </c>
      <c r="AK573" s="18">
        <f>VLOOKUP(AK$1,'2014(上) TFIDF'!$H$2:$L$46,5,FALSE)*B573</f>
        <v>1.4919637364171302E-3</v>
      </c>
      <c r="AL573" s="18">
        <f>VLOOKUP(AL$1,'2014(上) TFIDF'!$H$2:$L$46,5,FALSE)*B573</f>
        <v>1.3255226950071766E-3</v>
      </c>
      <c r="AM573" s="18">
        <f>VLOOKUP(AM$1,'2014(上) TFIDF'!$H$2:$L$46,5,FALSE)*B573</f>
        <v>1.5634272595972756E-3</v>
      </c>
      <c r="AN573" s="18">
        <f>VLOOKUP(AN$1,'2014(上) TFIDF'!$H$2:$L$46,5,FALSE)*B573</f>
        <v>7.5774066521208216E-4</v>
      </c>
      <c r="AO573" s="18">
        <f>VLOOKUP(AO$1,'2014(上) TFIDF'!$H$2:$L$46,5,FALSE)*B573</f>
        <v>0</v>
      </c>
      <c r="AP573" s="18">
        <f>VLOOKUP(AP$1,'2014(上) TFIDF'!$H$2:$L$46,5,FALSE)*B573</f>
        <v>4.0033017987755145E-4</v>
      </c>
      <c r="AQ573" s="18">
        <f>VLOOKUP(AQ$1,'2014(上) TFIDF'!$H$2:$L$46,5,FALSE)*B573</f>
        <v>1.4535707613700147E-3</v>
      </c>
      <c r="AR573" s="18">
        <f>VLOOKUP(AR$1,'2014(上) TFIDF'!$H$2:$L$46,5,FALSE)*B573</f>
        <v>1.2393835146797694E-3</v>
      </c>
      <c r="AS573" s="18">
        <f>VLOOKUP(AS$1,'2014(上) TFIDF'!$H$2:$L$46,5,FALSE)*B573</f>
        <v>5.864731130648574E-4</v>
      </c>
      <c r="AT573" s="18">
        <f>VLOOKUP(AT$1,'2014(上) TFIDF'!$H$2:$L$46,5,FALSE)*B573</f>
        <v>5.864731130648574E-4</v>
      </c>
      <c r="AU573" s="18">
        <f>VLOOKUP(AU$1,'2014(上) TFIDF'!$H$2:$L$46,5,FALSE)*B573</f>
        <v>1.2629011086868033E-3</v>
      </c>
    </row>
    <row r="574" spans="1:47">
      <c r="A574" s="18" t="s">
        <v>6709</v>
      </c>
      <c r="B574" s="18">
        <v>0.01</v>
      </c>
      <c r="C574" s="18">
        <f>VLOOKUP(C$1,'2014(上) TFIDF'!$H$2:$L$46,5,FALSE)*B574</f>
        <v>2.6116416064596486E-3</v>
      </c>
      <c r="D574" s="18">
        <f>VLOOKUP(D$1,'2014(上) TFIDF'!$H$2:$L$46,5,FALSE)*B574</f>
        <v>6.652925154257419E-3</v>
      </c>
      <c r="E574" s="18">
        <f>VLOOKUP(E$1,'2014(上) TFIDF'!$H$2:$L$46,5,FALSE)*B574</f>
        <v>0</v>
      </c>
      <c r="F574" s="18">
        <f>VLOOKUP(F$1,'2014(上) TFIDF'!$H$2:$L$46,5,FALSE)*B574</f>
        <v>0</v>
      </c>
      <c r="G574" s="18">
        <f>VLOOKUP(G$1,'2014(上) TFIDF'!$H$2:$L$46,5,FALSE)*B574</f>
        <v>2.3458924522594296E-3</v>
      </c>
      <c r="H574" s="18">
        <f>VLOOKUP(H$1,'2014(上) TFIDF'!$H$2:$L$46,5,FALSE)*B574</f>
        <v>3.7386315381352543E-3</v>
      </c>
      <c r="I574" s="18">
        <f>VLOOKUP(I$1,'2014(上) TFIDF'!$H$2:$L$46,5,FALSE)*B574</f>
        <v>0</v>
      </c>
      <c r="J574" s="18">
        <f>VLOOKUP(J$1,'2014(上) TFIDF'!$H$2:$L$46,5,FALSE)*B574</f>
        <v>3.495136021282581E-3</v>
      </c>
      <c r="K574" s="18">
        <f>VLOOKUP(K$1,'2014(上) TFIDF'!$H$2:$L$46,5,FALSE)*B574</f>
        <v>4.3665342261583161E-3</v>
      </c>
      <c r="L574" s="18">
        <f>VLOOKUP(L$1,'2014(上) TFIDF'!$H$2:$L$46,5,FALSE)*B574</f>
        <v>0</v>
      </c>
      <c r="M574" s="18">
        <f>VLOOKUP(M$1,'2014(上) TFIDF'!$H$2:$L$46,5,FALSE)*B574</f>
        <v>4.7489524250846973E-3</v>
      </c>
      <c r="N574" s="18">
        <f>VLOOKUP(N$1,'2014(上) TFIDF'!$H$2:$L$46,5,FALSE)*B574</f>
        <v>0</v>
      </c>
      <c r="O574" s="18">
        <f>VLOOKUP(O$1,'2014(上) TFIDF'!$H$2:$L$46,5,FALSE)*B574</f>
        <v>2.3458924522594296E-3</v>
      </c>
      <c r="P574" s="18">
        <f>VLOOKUP(P$1,'2014(上) TFIDF'!$H$2:$L$46,5,FALSE)*B574</f>
        <v>4.4376500343453282E-3</v>
      </c>
      <c r="Q574" s="18">
        <f>VLOOKUP(Q$1,'2014(上) TFIDF'!$H$2:$L$46,5,FALSE)*B574</f>
        <v>1.0103208869494428E-3</v>
      </c>
      <c r="R574" s="18">
        <f>VLOOKUP(R$1,'2014(上) TFIDF'!$H$2:$L$46,5,FALSE)*B574</f>
        <v>1.0103208869494428E-3</v>
      </c>
      <c r="S574" s="18">
        <f>VLOOKUP(S$1,'2014(上) TFIDF'!$H$2:$L$46,5,FALSE)*B574</f>
        <v>3.8466502017845657E-3</v>
      </c>
      <c r="T574" s="18">
        <f>VLOOKUP(T$1,'2014(上) TFIDF'!$H$2:$L$46,5,FALSE)*B574</f>
        <v>1.6013207195102058E-3</v>
      </c>
      <c r="U574" s="18">
        <f>VLOOKUP(U$1,'2014(上) TFIDF'!$H$2:$L$46,5,FALSE)*B574</f>
        <v>5.0053280104317248E-3</v>
      </c>
      <c r="V574" s="18">
        <f>VLOOKUP(V$1,'2014(上) TFIDF'!$H$2:$L$46,5,FALSE)*B574</f>
        <v>4.6322833803585338E-3</v>
      </c>
      <c r="W574" s="18">
        <f>VLOOKUP(W$1,'2014(上) TFIDF'!$H$2:$L$46,5,FALSE)*B574</f>
        <v>1.6013207195102058E-3</v>
      </c>
      <c r="X574" s="18">
        <f>VLOOKUP(X$1,'2014(上) TFIDF'!$H$2:$L$46,5,FALSE)*B574</f>
        <v>7.7372510177002012E-3</v>
      </c>
      <c r="Y574" s="18">
        <f>VLOOKUP(Y$1,'2014(上) TFIDF'!$H$2:$L$46,5,FALSE)*B574</f>
        <v>0</v>
      </c>
      <c r="Z574" s="18">
        <f>VLOOKUP(Z$1,'2014(上) TFIDF'!$H$2:$L$46,5,FALSE)*B574</f>
        <v>6.2735404318334433E-3</v>
      </c>
      <c r="AA574" s="18">
        <f>VLOOKUP(AA$1,'2014(上) TFIDF'!$H$2:$L$46,5,FALSE)*B574</f>
        <v>5.3768551131077582E-3</v>
      </c>
      <c r="AB574" s="18">
        <f>VLOOKUP(AB$1,'2014(上) TFIDF'!$H$2:$L$46,5,FALSE)*B574</f>
        <v>5.3399522576454599E-3</v>
      </c>
      <c r="AC574" s="18">
        <f>VLOOKUP(AC$1,'2014(上) TFIDF'!$H$2:$L$46,5,FALSE)*B574</f>
        <v>1.6013207195102058E-3</v>
      </c>
      <c r="AD574" s="18">
        <f>VLOOKUP(AD$1,'2014(上) TFIDF'!$H$2:$L$46,5,FALSE)*B574</f>
        <v>5.3768551131077582E-3</v>
      </c>
      <c r="AE574" s="18">
        <f>VLOOKUP(AE$1,'2014(上) TFIDF'!$H$2:$L$46,5,FALSE)*B574</f>
        <v>6.0619253216966573E-3</v>
      </c>
      <c r="AF574" s="18">
        <f>VLOOKUP(AF$1,'2014(上) TFIDF'!$H$2:$L$46,5,FALSE)*B574</f>
        <v>6.2931056240290648E-3</v>
      </c>
      <c r="AG574" s="18">
        <f>VLOOKUP(AG$1,'2014(上) TFIDF'!$H$2:$L$46,5,FALSE)*B574</f>
        <v>1.0103208869494428E-3</v>
      </c>
      <c r="AH574" s="18">
        <f>VLOOKUP(AH$1,'2014(上) TFIDF'!$H$2:$L$46,5,FALSE)*B574</f>
        <v>0</v>
      </c>
      <c r="AI574" s="18">
        <f>VLOOKUP(AI$1,'2014(上) TFIDF'!$H$2:$L$46,5,FALSE)*B574</f>
        <v>7.049291640804976E-3</v>
      </c>
      <c r="AJ574" s="18">
        <f>VLOOKUP(AJ$1,'2014(上) TFIDF'!$H$2:$L$46,5,FALSE)*B574</f>
        <v>4.9575340587190778E-3</v>
      </c>
      <c r="AK574" s="18">
        <f>VLOOKUP(AK$1,'2014(上) TFIDF'!$H$2:$L$46,5,FALSE)*B574</f>
        <v>5.9678549456685208E-3</v>
      </c>
      <c r="AL574" s="18">
        <f>VLOOKUP(AL$1,'2014(上) TFIDF'!$H$2:$L$46,5,FALSE)*B574</f>
        <v>5.3020907800287063E-3</v>
      </c>
      <c r="AM574" s="18">
        <f>VLOOKUP(AM$1,'2014(上) TFIDF'!$H$2:$L$46,5,FALSE)*B574</f>
        <v>6.2537090383891023E-3</v>
      </c>
      <c r="AN574" s="18">
        <f>VLOOKUP(AN$1,'2014(上) TFIDF'!$H$2:$L$46,5,FALSE)*B574</f>
        <v>3.0309626608483286E-3</v>
      </c>
      <c r="AO574" s="18">
        <f>VLOOKUP(AO$1,'2014(上) TFIDF'!$H$2:$L$46,5,FALSE)*B574</f>
        <v>0</v>
      </c>
      <c r="AP574" s="18">
        <f>VLOOKUP(AP$1,'2014(上) TFIDF'!$H$2:$L$46,5,FALSE)*B574</f>
        <v>1.6013207195102058E-3</v>
      </c>
      <c r="AQ574" s="18">
        <f>VLOOKUP(AQ$1,'2014(上) TFIDF'!$H$2:$L$46,5,FALSE)*B574</f>
        <v>5.8142830454800589E-3</v>
      </c>
      <c r="AR574" s="18">
        <f>VLOOKUP(AR$1,'2014(上) TFIDF'!$H$2:$L$46,5,FALSE)*B574</f>
        <v>4.9575340587190778E-3</v>
      </c>
      <c r="AS574" s="18">
        <f>VLOOKUP(AS$1,'2014(上) TFIDF'!$H$2:$L$46,5,FALSE)*B574</f>
        <v>2.3458924522594296E-3</v>
      </c>
      <c r="AT574" s="18">
        <f>VLOOKUP(AT$1,'2014(上) TFIDF'!$H$2:$L$46,5,FALSE)*B574</f>
        <v>2.3458924522594296E-3</v>
      </c>
      <c r="AU574" s="18">
        <f>VLOOKUP(AU$1,'2014(上) TFIDF'!$H$2:$L$46,5,FALSE)*B574</f>
        <v>5.0516044347472134E-3</v>
      </c>
    </row>
    <row r="575" spans="1:47">
      <c r="A575" s="18" t="s">
        <v>3158</v>
      </c>
      <c r="B575" s="18">
        <v>4.0000000000000002E-4</v>
      </c>
      <c r="C575" s="18">
        <f>VLOOKUP(C$1,'2014(上) TFIDF'!$H$2:$L$46,5,FALSE)*B575</f>
        <v>1.0446566425838595E-4</v>
      </c>
      <c r="D575" s="18">
        <f>VLOOKUP(D$1,'2014(上) TFIDF'!$H$2:$L$46,5,FALSE)*B575</f>
        <v>2.6611700617029676E-4</v>
      </c>
      <c r="E575" s="18">
        <f>VLOOKUP(E$1,'2014(上) TFIDF'!$H$2:$L$46,5,FALSE)*B575</f>
        <v>0</v>
      </c>
      <c r="F575" s="18">
        <f>VLOOKUP(F$1,'2014(上) TFIDF'!$H$2:$L$46,5,FALSE)*B575</f>
        <v>0</v>
      </c>
      <c r="G575" s="18">
        <f>VLOOKUP(G$1,'2014(上) TFIDF'!$H$2:$L$46,5,FALSE)*B575</f>
        <v>9.3835698090377184E-5</v>
      </c>
      <c r="H575" s="18">
        <f>VLOOKUP(H$1,'2014(上) TFIDF'!$H$2:$L$46,5,FALSE)*B575</f>
        <v>1.4954526152541017E-4</v>
      </c>
      <c r="I575" s="18">
        <f>VLOOKUP(I$1,'2014(上) TFIDF'!$H$2:$L$46,5,FALSE)*B575</f>
        <v>0</v>
      </c>
      <c r="J575" s="18">
        <f>VLOOKUP(J$1,'2014(上) TFIDF'!$H$2:$L$46,5,FALSE)*B575</f>
        <v>1.3980544085130325E-4</v>
      </c>
      <c r="K575" s="18">
        <f>VLOOKUP(K$1,'2014(上) TFIDF'!$H$2:$L$46,5,FALSE)*B575</f>
        <v>1.7466136904633264E-4</v>
      </c>
      <c r="L575" s="18">
        <f>VLOOKUP(L$1,'2014(上) TFIDF'!$H$2:$L$46,5,FALSE)*B575</f>
        <v>0</v>
      </c>
      <c r="M575" s="18">
        <f>VLOOKUP(M$1,'2014(上) TFIDF'!$H$2:$L$46,5,FALSE)*B575</f>
        <v>1.8995809700338788E-4</v>
      </c>
      <c r="N575" s="18">
        <f>VLOOKUP(N$1,'2014(上) TFIDF'!$H$2:$L$46,5,FALSE)*B575</f>
        <v>0</v>
      </c>
      <c r="O575" s="18">
        <f>VLOOKUP(O$1,'2014(上) TFIDF'!$H$2:$L$46,5,FALSE)*B575</f>
        <v>9.3835698090377184E-5</v>
      </c>
      <c r="P575" s="18">
        <f>VLOOKUP(P$1,'2014(上) TFIDF'!$H$2:$L$46,5,FALSE)*B575</f>
        <v>1.7750600137381314E-4</v>
      </c>
      <c r="Q575" s="18">
        <f>VLOOKUP(Q$1,'2014(上) TFIDF'!$H$2:$L$46,5,FALSE)*B575</f>
        <v>4.041283547797772E-5</v>
      </c>
      <c r="R575" s="18">
        <f>VLOOKUP(R$1,'2014(上) TFIDF'!$H$2:$L$46,5,FALSE)*B575</f>
        <v>4.041283547797772E-5</v>
      </c>
      <c r="S575" s="18">
        <f>VLOOKUP(S$1,'2014(上) TFIDF'!$H$2:$L$46,5,FALSE)*B575</f>
        <v>1.5386600807138263E-4</v>
      </c>
      <c r="T575" s="18">
        <f>VLOOKUP(T$1,'2014(上) TFIDF'!$H$2:$L$46,5,FALSE)*B575</f>
        <v>6.4052828780408237E-5</v>
      </c>
      <c r="U575" s="18">
        <f>VLOOKUP(U$1,'2014(上) TFIDF'!$H$2:$L$46,5,FALSE)*B575</f>
        <v>2.0021312041726899E-4</v>
      </c>
      <c r="V575" s="18">
        <f>VLOOKUP(V$1,'2014(上) TFIDF'!$H$2:$L$46,5,FALSE)*B575</f>
        <v>1.8529133521434136E-4</v>
      </c>
      <c r="W575" s="18">
        <f>VLOOKUP(W$1,'2014(上) TFIDF'!$H$2:$L$46,5,FALSE)*B575</f>
        <v>6.4052828780408237E-5</v>
      </c>
      <c r="X575" s="18">
        <f>VLOOKUP(X$1,'2014(上) TFIDF'!$H$2:$L$46,5,FALSE)*B575</f>
        <v>3.0949004070800803E-4</v>
      </c>
      <c r="Y575" s="18">
        <f>VLOOKUP(Y$1,'2014(上) TFIDF'!$H$2:$L$46,5,FALSE)*B575</f>
        <v>0</v>
      </c>
      <c r="Z575" s="18">
        <f>VLOOKUP(Z$1,'2014(上) TFIDF'!$H$2:$L$46,5,FALSE)*B575</f>
        <v>2.5094161727333772E-4</v>
      </c>
      <c r="AA575" s="18">
        <f>VLOOKUP(AA$1,'2014(上) TFIDF'!$H$2:$L$46,5,FALSE)*B575</f>
        <v>2.1507420452431032E-4</v>
      </c>
      <c r="AB575" s="18">
        <f>VLOOKUP(AB$1,'2014(上) TFIDF'!$H$2:$L$46,5,FALSE)*B575</f>
        <v>2.1359809030581839E-4</v>
      </c>
      <c r="AC575" s="18">
        <f>VLOOKUP(AC$1,'2014(上) TFIDF'!$H$2:$L$46,5,FALSE)*B575</f>
        <v>6.4052828780408237E-5</v>
      </c>
      <c r="AD575" s="18">
        <f>VLOOKUP(AD$1,'2014(上) TFIDF'!$H$2:$L$46,5,FALSE)*B575</f>
        <v>2.1507420452431032E-4</v>
      </c>
      <c r="AE575" s="18">
        <f>VLOOKUP(AE$1,'2014(上) TFIDF'!$H$2:$L$46,5,FALSE)*B575</f>
        <v>2.4247701286786631E-4</v>
      </c>
      <c r="AF575" s="18">
        <f>VLOOKUP(AF$1,'2014(上) TFIDF'!$H$2:$L$46,5,FALSE)*B575</f>
        <v>2.5172422496116259E-4</v>
      </c>
      <c r="AG575" s="18">
        <f>VLOOKUP(AG$1,'2014(上) TFIDF'!$H$2:$L$46,5,FALSE)*B575</f>
        <v>4.041283547797772E-5</v>
      </c>
      <c r="AH575" s="18">
        <f>VLOOKUP(AH$1,'2014(上) TFIDF'!$H$2:$L$46,5,FALSE)*B575</f>
        <v>0</v>
      </c>
      <c r="AI575" s="18">
        <f>VLOOKUP(AI$1,'2014(上) TFIDF'!$H$2:$L$46,5,FALSE)*B575</f>
        <v>2.8197166563219905E-4</v>
      </c>
      <c r="AJ575" s="18">
        <f>VLOOKUP(AJ$1,'2014(上) TFIDF'!$H$2:$L$46,5,FALSE)*B575</f>
        <v>1.9830136234876312E-4</v>
      </c>
      <c r="AK575" s="18">
        <f>VLOOKUP(AK$1,'2014(上) TFIDF'!$H$2:$L$46,5,FALSE)*B575</f>
        <v>2.3871419782674083E-4</v>
      </c>
      <c r="AL575" s="18">
        <f>VLOOKUP(AL$1,'2014(上) TFIDF'!$H$2:$L$46,5,FALSE)*B575</f>
        <v>2.1208363120114827E-4</v>
      </c>
      <c r="AM575" s="18">
        <f>VLOOKUP(AM$1,'2014(上) TFIDF'!$H$2:$L$46,5,FALSE)*B575</f>
        <v>2.5014836153556413E-4</v>
      </c>
      <c r="AN575" s="18">
        <f>VLOOKUP(AN$1,'2014(上) TFIDF'!$H$2:$L$46,5,FALSE)*B575</f>
        <v>1.2123850643393315E-4</v>
      </c>
      <c r="AO575" s="18">
        <f>VLOOKUP(AO$1,'2014(上) TFIDF'!$H$2:$L$46,5,FALSE)*B575</f>
        <v>0</v>
      </c>
      <c r="AP575" s="18">
        <f>VLOOKUP(AP$1,'2014(上) TFIDF'!$H$2:$L$46,5,FALSE)*B575</f>
        <v>6.4052828780408237E-5</v>
      </c>
      <c r="AQ575" s="18">
        <f>VLOOKUP(AQ$1,'2014(上) TFIDF'!$H$2:$L$46,5,FALSE)*B575</f>
        <v>2.3257132181920236E-4</v>
      </c>
      <c r="AR575" s="18">
        <f>VLOOKUP(AR$1,'2014(上) TFIDF'!$H$2:$L$46,5,FALSE)*B575</f>
        <v>1.9830136234876312E-4</v>
      </c>
      <c r="AS575" s="18">
        <f>VLOOKUP(AS$1,'2014(上) TFIDF'!$H$2:$L$46,5,FALSE)*B575</f>
        <v>9.3835698090377184E-5</v>
      </c>
      <c r="AT575" s="18">
        <f>VLOOKUP(AT$1,'2014(上) TFIDF'!$H$2:$L$46,5,FALSE)*B575</f>
        <v>9.3835698090377184E-5</v>
      </c>
      <c r="AU575" s="18">
        <f>VLOOKUP(AU$1,'2014(上) TFIDF'!$H$2:$L$46,5,FALSE)*B575</f>
        <v>2.0206417738988854E-4</v>
      </c>
    </row>
    <row r="576" spans="1:47">
      <c r="A576" s="18" t="s">
        <v>4974</v>
      </c>
      <c r="B576" s="18">
        <v>7.1428571428571429E-4</v>
      </c>
      <c r="C576" s="18">
        <f>VLOOKUP(C$1,'2014(上) TFIDF'!$H$2:$L$46,5,FALSE)*B576</f>
        <v>1.8654582903283206E-4</v>
      </c>
      <c r="D576" s="18">
        <f>VLOOKUP(D$1,'2014(上) TFIDF'!$H$2:$L$46,5,FALSE)*B576</f>
        <v>4.7520893958981559E-4</v>
      </c>
      <c r="E576" s="18">
        <f>VLOOKUP(E$1,'2014(上) TFIDF'!$H$2:$L$46,5,FALSE)*B576</f>
        <v>0</v>
      </c>
      <c r="F576" s="18">
        <f>VLOOKUP(F$1,'2014(上) TFIDF'!$H$2:$L$46,5,FALSE)*B576</f>
        <v>0</v>
      </c>
      <c r="G576" s="18">
        <f>VLOOKUP(G$1,'2014(上) TFIDF'!$H$2:$L$46,5,FALSE)*B576</f>
        <v>1.6756374658995926E-4</v>
      </c>
      <c r="H576" s="18">
        <f>VLOOKUP(H$1,'2014(上) TFIDF'!$H$2:$L$46,5,FALSE)*B576</f>
        <v>2.6704510986680385E-4</v>
      </c>
      <c r="I576" s="18">
        <f>VLOOKUP(I$1,'2014(上) TFIDF'!$H$2:$L$46,5,FALSE)*B576</f>
        <v>0</v>
      </c>
      <c r="J576" s="18">
        <f>VLOOKUP(J$1,'2014(上) TFIDF'!$H$2:$L$46,5,FALSE)*B576</f>
        <v>2.4965257294875577E-4</v>
      </c>
      <c r="K576" s="18">
        <f>VLOOKUP(K$1,'2014(上) TFIDF'!$H$2:$L$46,5,FALSE)*B576</f>
        <v>3.118953018684511E-4</v>
      </c>
      <c r="L576" s="18">
        <f>VLOOKUP(L$1,'2014(上) TFIDF'!$H$2:$L$46,5,FALSE)*B576</f>
        <v>0</v>
      </c>
      <c r="M576" s="18">
        <f>VLOOKUP(M$1,'2014(上) TFIDF'!$H$2:$L$46,5,FALSE)*B576</f>
        <v>3.3921088750604977E-4</v>
      </c>
      <c r="N576" s="18">
        <f>VLOOKUP(N$1,'2014(上) TFIDF'!$H$2:$L$46,5,FALSE)*B576</f>
        <v>0</v>
      </c>
      <c r="O576" s="18">
        <f>VLOOKUP(O$1,'2014(上) TFIDF'!$H$2:$L$46,5,FALSE)*B576</f>
        <v>1.6756374658995926E-4</v>
      </c>
      <c r="P576" s="18">
        <f>VLOOKUP(P$1,'2014(上) TFIDF'!$H$2:$L$46,5,FALSE)*B576</f>
        <v>3.1697500245323769E-4</v>
      </c>
      <c r="Q576" s="18">
        <f>VLOOKUP(Q$1,'2014(上) TFIDF'!$H$2:$L$46,5,FALSE)*B576</f>
        <v>7.2165777639245923E-5</v>
      </c>
      <c r="R576" s="18">
        <f>VLOOKUP(R$1,'2014(上) TFIDF'!$H$2:$L$46,5,FALSE)*B576</f>
        <v>7.2165777639245923E-5</v>
      </c>
      <c r="S576" s="18">
        <f>VLOOKUP(S$1,'2014(上) TFIDF'!$H$2:$L$46,5,FALSE)*B576</f>
        <v>2.7476072869889753E-4</v>
      </c>
      <c r="T576" s="18">
        <f>VLOOKUP(T$1,'2014(上) TFIDF'!$H$2:$L$46,5,FALSE)*B576</f>
        <v>1.1438005139358614E-4</v>
      </c>
      <c r="U576" s="18">
        <f>VLOOKUP(U$1,'2014(上) TFIDF'!$H$2:$L$46,5,FALSE)*B576</f>
        <v>3.5752342931655176E-4</v>
      </c>
      <c r="V576" s="18">
        <f>VLOOKUP(V$1,'2014(上) TFIDF'!$H$2:$L$46,5,FALSE)*B576</f>
        <v>3.3087738431132385E-4</v>
      </c>
      <c r="W576" s="18">
        <f>VLOOKUP(W$1,'2014(上) TFIDF'!$H$2:$L$46,5,FALSE)*B576</f>
        <v>1.1438005139358614E-4</v>
      </c>
      <c r="X576" s="18">
        <f>VLOOKUP(X$1,'2014(上) TFIDF'!$H$2:$L$46,5,FALSE)*B576</f>
        <v>5.5266078697858577E-4</v>
      </c>
      <c r="Y576" s="18">
        <f>VLOOKUP(Y$1,'2014(上) TFIDF'!$H$2:$L$46,5,FALSE)*B576</f>
        <v>0</v>
      </c>
      <c r="Z576" s="18">
        <f>VLOOKUP(Z$1,'2014(上) TFIDF'!$H$2:$L$46,5,FALSE)*B576</f>
        <v>4.4811003084524594E-4</v>
      </c>
      <c r="AA576" s="18">
        <f>VLOOKUP(AA$1,'2014(上) TFIDF'!$H$2:$L$46,5,FALSE)*B576</f>
        <v>3.8406107950769702E-4</v>
      </c>
      <c r="AB576" s="18">
        <f>VLOOKUP(AB$1,'2014(上) TFIDF'!$H$2:$L$46,5,FALSE)*B576</f>
        <v>3.8142516126038998E-4</v>
      </c>
      <c r="AC576" s="18">
        <f>VLOOKUP(AC$1,'2014(上) TFIDF'!$H$2:$L$46,5,FALSE)*B576</f>
        <v>1.1438005139358614E-4</v>
      </c>
      <c r="AD576" s="18">
        <f>VLOOKUP(AD$1,'2014(上) TFIDF'!$H$2:$L$46,5,FALSE)*B576</f>
        <v>3.8406107950769702E-4</v>
      </c>
      <c r="AE576" s="18">
        <f>VLOOKUP(AE$1,'2014(上) TFIDF'!$H$2:$L$46,5,FALSE)*B576</f>
        <v>4.3299466583547554E-4</v>
      </c>
      <c r="AF576" s="18">
        <f>VLOOKUP(AF$1,'2014(上) TFIDF'!$H$2:$L$46,5,FALSE)*B576</f>
        <v>4.4950754457350465E-4</v>
      </c>
      <c r="AG576" s="18">
        <f>VLOOKUP(AG$1,'2014(上) TFIDF'!$H$2:$L$46,5,FALSE)*B576</f>
        <v>7.2165777639245923E-5</v>
      </c>
      <c r="AH576" s="18">
        <f>VLOOKUP(AH$1,'2014(上) TFIDF'!$H$2:$L$46,5,FALSE)*B576</f>
        <v>0</v>
      </c>
      <c r="AI576" s="18">
        <f>VLOOKUP(AI$1,'2014(上) TFIDF'!$H$2:$L$46,5,FALSE)*B576</f>
        <v>5.035208314860697E-4</v>
      </c>
      <c r="AJ576" s="18">
        <f>VLOOKUP(AJ$1,'2014(上) TFIDF'!$H$2:$L$46,5,FALSE)*B576</f>
        <v>3.5410957562279126E-4</v>
      </c>
      <c r="AK576" s="18">
        <f>VLOOKUP(AK$1,'2014(上) TFIDF'!$H$2:$L$46,5,FALSE)*B576</f>
        <v>4.2627535326203718E-4</v>
      </c>
      <c r="AL576" s="18">
        <f>VLOOKUP(AL$1,'2014(上) TFIDF'!$H$2:$L$46,5,FALSE)*B576</f>
        <v>3.7872077000205049E-4</v>
      </c>
      <c r="AM576" s="18">
        <f>VLOOKUP(AM$1,'2014(上) TFIDF'!$H$2:$L$46,5,FALSE)*B576</f>
        <v>4.4669350274207878E-4</v>
      </c>
      <c r="AN576" s="18">
        <f>VLOOKUP(AN$1,'2014(上) TFIDF'!$H$2:$L$46,5,FALSE)*B576</f>
        <v>2.1649733291773777E-4</v>
      </c>
      <c r="AO576" s="18">
        <f>VLOOKUP(AO$1,'2014(上) TFIDF'!$H$2:$L$46,5,FALSE)*B576</f>
        <v>0</v>
      </c>
      <c r="AP576" s="18">
        <f>VLOOKUP(AP$1,'2014(上) TFIDF'!$H$2:$L$46,5,FALSE)*B576</f>
        <v>1.1438005139358614E-4</v>
      </c>
      <c r="AQ576" s="18">
        <f>VLOOKUP(AQ$1,'2014(上) TFIDF'!$H$2:$L$46,5,FALSE)*B576</f>
        <v>4.1530593182000417E-4</v>
      </c>
      <c r="AR576" s="18">
        <f>VLOOKUP(AR$1,'2014(上) TFIDF'!$H$2:$L$46,5,FALSE)*B576</f>
        <v>3.5410957562279126E-4</v>
      </c>
      <c r="AS576" s="18">
        <f>VLOOKUP(AS$1,'2014(上) TFIDF'!$H$2:$L$46,5,FALSE)*B576</f>
        <v>1.6756374658995926E-4</v>
      </c>
      <c r="AT576" s="18">
        <f>VLOOKUP(AT$1,'2014(上) TFIDF'!$H$2:$L$46,5,FALSE)*B576</f>
        <v>1.6756374658995926E-4</v>
      </c>
      <c r="AU576" s="18">
        <f>VLOOKUP(AU$1,'2014(上) TFIDF'!$H$2:$L$46,5,FALSE)*B576</f>
        <v>3.608288881962295E-4</v>
      </c>
    </row>
    <row r="577" spans="1:47">
      <c r="A577" s="18" t="s">
        <v>5074</v>
      </c>
      <c r="B577" s="18">
        <v>8.3333333333333339E-4</v>
      </c>
      <c r="C577" s="18">
        <f>VLOOKUP(C$1,'2014(上) TFIDF'!$H$2:$L$46,5,FALSE)*B577</f>
        <v>2.1763680053830408E-4</v>
      </c>
      <c r="D577" s="18">
        <f>VLOOKUP(D$1,'2014(上) TFIDF'!$H$2:$L$46,5,FALSE)*B577</f>
        <v>5.5441042952145158E-4</v>
      </c>
      <c r="E577" s="18">
        <f>VLOOKUP(E$1,'2014(上) TFIDF'!$H$2:$L$46,5,FALSE)*B577</f>
        <v>0</v>
      </c>
      <c r="F577" s="18">
        <f>VLOOKUP(F$1,'2014(上) TFIDF'!$H$2:$L$46,5,FALSE)*B577</f>
        <v>0</v>
      </c>
      <c r="G577" s="18">
        <f>VLOOKUP(G$1,'2014(上) TFIDF'!$H$2:$L$46,5,FALSE)*B577</f>
        <v>1.9549103768828582E-4</v>
      </c>
      <c r="H577" s="18">
        <f>VLOOKUP(H$1,'2014(上) TFIDF'!$H$2:$L$46,5,FALSE)*B577</f>
        <v>3.1155262817793788E-4</v>
      </c>
      <c r="I577" s="18">
        <f>VLOOKUP(I$1,'2014(上) TFIDF'!$H$2:$L$46,5,FALSE)*B577</f>
        <v>0</v>
      </c>
      <c r="J577" s="18">
        <f>VLOOKUP(J$1,'2014(上) TFIDF'!$H$2:$L$46,5,FALSE)*B577</f>
        <v>2.9126133510688177E-4</v>
      </c>
      <c r="K577" s="18">
        <f>VLOOKUP(K$1,'2014(上) TFIDF'!$H$2:$L$46,5,FALSE)*B577</f>
        <v>3.6387785217985964E-4</v>
      </c>
      <c r="L577" s="18">
        <f>VLOOKUP(L$1,'2014(上) TFIDF'!$H$2:$L$46,5,FALSE)*B577</f>
        <v>0</v>
      </c>
      <c r="M577" s="18">
        <f>VLOOKUP(M$1,'2014(上) TFIDF'!$H$2:$L$46,5,FALSE)*B577</f>
        <v>3.9574603542372476E-4</v>
      </c>
      <c r="N577" s="18">
        <f>VLOOKUP(N$1,'2014(上) TFIDF'!$H$2:$L$46,5,FALSE)*B577</f>
        <v>0</v>
      </c>
      <c r="O577" s="18">
        <f>VLOOKUP(O$1,'2014(上) TFIDF'!$H$2:$L$46,5,FALSE)*B577</f>
        <v>1.9549103768828582E-4</v>
      </c>
      <c r="P577" s="18">
        <f>VLOOKUP(P$1,'2014(上) TFIDF'!$H$2:$L$46,5,FALSE)*B577</f>
        <v>3.6980416952877735E-4</v>
      </c>
      <c r="Q577" s="18">
        <f>VLOOKUP(Q$1,'2014(上) TFIDF'!$H$2:$L$46,5,FALSE)*B577</f>
        <v>8.419340724578691E-5</v>
      </c>
      <c r="R577" s="18">
        <f>VLOOKUP(R$1,'2014(上) TFIDF'!$H$2:$L$46,5,FALSE)*B577</f>
        <v>8.419340724578691E-5</v>
      </c>
      <c r="S577" s="18">
        <f>VLOOKUP(S$1,'2014(上) TFIDF'!$H$2:$L$46,5,FALSE)*B577</f>
        <v>3.2055418348204712E-4</v>
      </c>
      <c r="T577" s="18">
        <f>VLOOKUP(T$1,'2014(上) TFIDF'!$H$2:$L$46,5,FALSE)*B577</f>
        <v>1.3344339329251717E-4</v>
      </c>
      <c r="U577" s="18">
        <f>VLOOKUP(U$1,'2014(上) TFIDF'!$H$2:$L$46,5,FALSE)*B577</f>
        <v>4.1711066753597707E-4</v>
      </c>
      <c r="V577" s="18">
        <f>VLOOKUP(V$1,'2014(上) TFIDF'!$H$2:$L$46,5,FALSE)*B577</f>
        <v>3.8602361502987787E-4</v>
      </c>
      <c r="W577" s="18">
        <f>VLOOKUP(W$1,'2014(上) TFIDF'!$H$2:$L$46,5,FALSE)*B577</f>
        <v>1.3344339329251717E-4</v>
      </c>
      <c r="X577" s="18">
        <f>VLOOKUP(X$1,'2014(上) TFIDF'!$H$2:$L$46,5,FALSE)*B577</f>
        <v>6.4477091814168347E-4</v>
      </c>
      <c r="Y577" s="18">
        <f>VLOOKUP(Y$1,'2014(上) TFIDF'!$H$2:$L$46,5,FALSE)*B577</f>
        <v>0</v>
      </c>
      <c r="Z577" s="18">
        <f>VLOOKUP(Z$1,'2014(上) TFIDF'!$H$2:$L$46,5,FALSE)*B577</f>
        <v>5.2279503598612028E-4</v>
      </c>
      <c r="AA577" s="18">
        <f>VLOOKUP(AA$1,'2014(上) TFIDF'!$H$2:$L$46,5,FALSE)*B577</f>
        <v>4.4807125942564652E-4</v>
      </c>
      <c r="AB577" s="18">
        <f>VLOOKUP(AB$1,'2014(上) TFIDF'!$H$2:$L$46,5,FALSE)*B577</f>
        <v>4.4499602147045499E-4</v>
      </c>
      <c r="AC577" s="18">
        <f>VLOOKUP(AC$1,'2014(上) TFIDF'!$H$2:$L$46,5,FALSE)*B577</f>
        <v>1.3344339329251717E-4</v>
      </c>
      <c r="AD577" s="18">
        <f>VLOOKUP(AD$1,'2014(上) TFIDF'!$H$2:$L$46,5,FALSE)*B577</f>
        <v>4.4807125942564652E-4</v>
      </c>
      <c r="AE577" s="18">
        <f>VLOOKUP(AE$1,'2014(上) TFIDF'!$H$2:$L$46,5,FALSE)*B577</f>
        <v>5.0516044347472151E-4</v>
      </c>
      <c r="AF577" s="18">
        <f>VLOOKUP(AF$1,'2014(上) TFIDF'!$H$2:$L$46,5,FALSE)*B577</f>
        <v>5.244254686690888E-4</v>
      </c>
      <c r="AG577" s="18">
        <f>VLOOKUP(AG$1,'2014(上) TFIDF'!$H$2:$L$46,5,FALSE)*B577</f>
        <v>8.419340724578691E-5</v>
      </c>
      <c r="AH577" s="18">
        <f>VLOOKUP(AH$1,'2014(上) TFIDF'!$H$2:$L$46,5,FALSE)*B577</f>
        <v>0</v>
      </c>
      <c r="AI577" s="18">
        <f>VLOOKUP(AI$1,'2014(上) TFIDF'!$H$2:$L$46,5,FALSE)*B577</f>
        <v>5.874409700670813E-4</v>
      </c>
      <c r="AJ577" s="18">
        <f>VLOOKUP(AJ$1,'2014(上) TFIDF'!$H$2:$L$46,5,FALSE)*B577</f>
        <v>4.1312783822658981E-4</v>
      </c>
      <c r="AK577" s="18">
        <f>VLOOKUP(AK$1,'2014(上) TFIDF'!$H$2:$L$46,5,FALSE)*B577</f>
        <v>4.973212454723767E-4</v>
      </c>
      <c r="AL577" s="18">
        <f>VLOOKUP(AL$1,'2014(上) TFIDF'!$H$2:$L$46,5,FALSE)*B577</f>
        <v>4.4184089833572556E-4</v>
      </c>
      <c r="AM577" s="18">
        <f>VLOOKUP(AM$1,'2014(上) TFIDF'!$H$2:$L$46,5,FALSE)*B577</f>
        <v>5.2114241986575853E-4</v>
      </c>
      <c r="AN577" s="18">
        <f>VLOOKUP(AN$1,'2014(上) TFIDF'!$H$2:$L$46,5,FALSE)*B577</f>
        <v>2.5258022173736076E-4</v>
      </c>
      <c r="AO577" s="18">
        <f>VLOOKUP(AO$1,'2014(上) TFIDF'!$H$2:$L$46,5,FALSE)*B577</f>
        <v>0</v>
      </c>
      <c r="AP577" s="18">
        <f>VLOOKUP(AP$1,'2014(上) TFIDF'!$H$2:$L$46,5,FALSE)*B577</f>
        <v>1.3344339329251717E-4</v>
      </c>
      <c r="AQ577" s="18">
        <f>VLOOKUP(AQ$1,'2014(上) TFIDF'!$H$2:$L$46,5,FALSE)*B577</f>
        <v>4.8452358712333828E-4</v>
      </c>
      <c r="AR577" s="18">
        <f>VLOOKUP(AR$1,'2014(上) TFIDF'!$H$2:$L$46,5,FALSE)*B577</f>
        <v>4.1312783822658981E-4</v>
      </c>
      <c r="AS577" s="18">
        <f>VLOOKUP(AS$1,'2014(上) TFIDF'!$H$2:$L$46,5,FALSE)*B577</f>
        <v>1.9549103768828582E-4</v>
      </c>
      <c r="AT577" s="18">
        <f>VLOOKUP(AT$1,'2014(上) TFIDF'!$H$2:$L$46,5,FALSE)*B577</f>
        <v>1.9549103768828582E-4</v>
      </c>
      <c r="AU577" s="18">
        <f>VLOOKUP(AU$1,'2014(上) TFIDF'!$H$2:$L$46,5,FALSE)*B577</f>
        <v>4.2096703622893447E-4</v>
      </c>
    </row>
    <row r="578" spans="1:47">
      <c r="A578" s="18" t="s">
        <v>7658</v>
      </c>
      <c r="B578" s="18">
        <v>0.01</v>
      </c>
      <c r="C578" s="18">
        <f>VLOOKUP(C$1,'2014(上) TFIDF'!$H$2:$L$46,5,FALSE)*B578</f>
        <v>2.6116416064596486E-3</v>
      </c>
      <c r="D578" s="18">
        <f>VLOOKUP(D$1,'2014(上) TFIDF'!$H$2:$L$46,5,FALSE)*B578</f>
        <v>6.652925154257419E-3</v>
      </c>
      <c r="E578" s="18">
        <f>VLOOKUP(E$1,'2014(上) TFIDF'!$H$2:$L$46,5,FALSE)*B578</f>
        <v>0</v>
      </c>
      <c r="F578" s="18">
        <f>VLOOKUP(F$1,'2014(上) TFIDF'!$H$2:$L$46,5,FALSE)*B578</f>
        <v>0</v>
      </c>
      <c r="G578" s="18">
        <f>VLOOKUP(G$1,'2014(上) TFIDF'!$H$2:$L$46,5,FALSE)*B578</f>
        <v>2.3458924522594296E-3</v>
      </c>
      <c r="H578" s="18">
        <f>VLOOKUP(H$1,'2014(上) TFIDF'!$H$2:$L$46,5,FALSE)*B578</f>
        <v>3.7386315381352543E-3</v>
      </c>
      <c r="I578" s="18">
        <f>VLOOKUP(I$1,'2014(上) TFIDF'!$H$2:$L$46,5,FALSE)*B578</f>
        <v>0</v>
      </c>
      <c r="J578" s="18">
        <f>VLOOKUP(J$1,'2014(上) TFIDF'!$H$2:$L$46,5,FALSE)*B578</f>
        <v>3.495136021282581E-3</v>
      </c>
      <c r="K578" s="18">
        <f>VLOOKUP(K$1,'2014(上) TFIDF'!$H$2:$L$46,5,FALSE)*B578</f>
        <v>4.3665342261583161E-3</v>
      </c>
      <c r="L578" s="18">
        <f>VLOOKUP(L$1,'2014(上) TFIDF'!$H$2:$L$46,5,FALSE)*B578</f>
        <v>0</v>
      </c>
      <c r="M578" s="18">
        <f>VLOOKUP(M$1,'2014(上) TFIDF'!$H$2:$L$46,5,FALSE)*B578</f>
        <v>4.7489524250846973E-3</v>
      </c>
      <c r="N578" s="18">
        <f>VLOOKUP(N$1,'2014(上) TFIDF'!$H$2:$L$46,5,FALSE)*B578</f>
        <v>0</v>
      </c>
      <c r="O578" s="18">
        <f>VLOOKUP(O$1,'2014(上) TFIDF'!$H$2:$L$46,5,FALSE)*B578</f>
        <v>2.3458924522594296E-3</v>
      </c>
      <c r="P578" s="18">
        <f>VLOOKUP(P$1,'2014(上) TFIDF'!$H$2:$L$46,5,FALSE)*B578</f>
        <v>4.4376500343453282E-3</v>
      </c>
      <c r="Q578" s="18">
        <f>VLOOKUP(Q$1,'2014(上) TFIDF'!$H$2:$L$46,5,FALSE)*B578</f>
        <v>1.0103208869494428E-3</v>
      </c>
      <c r="R578" s="18">
        <f>VLOOKUP(R$1,'2014(上) TFIDF'!$H$2:$L$46,5,FALSE)*B578</f>
        <v>1.0103208869494428E-3</v>
      </c>
      <c r="S578" s="18">
        <f>VLOOKUP(S$1,'2014(上) TFIDF'!$H$2:$L$46,5,FALSE)*B578</f>
        <v>3.8466502017845657E-3</v>
      </c>
      <c r="T578" s="18">
        <f>VLOOKUP(T$1,'2014(上) TFIDF'!$H$2:$L$46,5,FALSE)*B578</f>
        <v>1.6013207195102058E-3</v>
      </c>
      <c r="U578" s="18">
        <f>VLOOKUP(U$1,'2014(上) TFIDF'!$H$2:$L$46,5,FALSE)*B578</f>
        <v>5.0053280104317248E-3</v>
      </c>
      <c r="V578" s="18">
        <f>VLOOKUP(V$1,'2014(上) TFIDF'!$H$2:$L$46,5,FALSE)*B578</f>
        <v>4.6322833803585338E-3</v>
      </c>
      <c r="W578" s="18">
        <f>VLOOKUP(W$1,'2014(上) TFIDF'!$H$2:$L$46,5,FALSE)*B578</f>
        <v>1.6013207195102058E-3</v>
      </c>
      <c r="X578" s="18">
        <f>VLOOKUP(X$1,'2014(上) TFIDF'!$H$2:$L$46,5,FALSE)*B578</f>
        <v>7.7372510177002012E-3</v>
      </c>
      <c r="Y578" s="18">
        <f>VLOOKUP(Y$1,'2014(上) TFIDF'!$H$2:$L$46,5,FALSE)*B578</f>
        <v>0</v>
      </c>
      <c r="Z578" s="18">
        <f>VLOOKUP(Z$1,'2014(上) TFIDF'!$H$2:$L$46,5,FALSE)*B578</f>
        <v>6.2735404318334433E-3</v>
      </c>
      <c r="AA578" s="18">
        <f>VLOOKUP(AA$1,'2014(上) TFIDF'!$H$2:$L$46,5,FALSE)*B578</f>
        <v>5.3768551131077582E-3</v>
      </c>
      <c r="AB578" s="18">
        <f>VLOOKUP(AB$1,'2014(上) TFIDF'!$H$2:$L$46,5,FALSE)*B578</f>
        <v>5.3399522576454599E-3</v>
      </c>
      <c r="AC578" s="18">
        <f>VLOOKUP(AC$1,'2014(上) TFIDF'!$H$2:$L$46,5,FALSE)*B578</f>
        <v>1.6013207195102058E-3</v>
      </c>
      <c r="AD578" s="18">
        <f>VLOOKUP(AD$1,'2014(上) TFIDF'!$H$2:$L$46,5,FALSE)*B578</f>
        <v>5.3768551131077582E-3</v>
      </c>
      <c r="AE578" s="18">
        <f>VLOOKUP(AE$1,'2014(上) TFIDF'!$H$2:$L$46,5,FALSE)*B578</f>
        <v>6.0619253216966573E-3</v>
      </c>
      <c r="AF578" s="18">
        <f>VLOOKUP(AF$1,'2014(上) TFIDF'!$H$2:$L$46,5,FALSE)*B578</f>
        <v>6.2931056240290648E-3</v>
      </c>
      <c r="AG578" s="18">
        <f>VLOOKUP(AG$1,'2014(上) TFIDF'!$H$2:$L$46,5,FALSE)*B578</f>
        <v>1.0103208869494428E-3</v>
      </c>
      <c r="AH578" s="18">
        <f>VLOOKUP(AH$1,'2014(上) TFIDF'!$H$2:$L$46,5,FALSE)*B578</f>
        <v>0</v>
      </c>
      <c r="AI578" s="18">
        <f>VLOOKUP(AI$1,'2014(上) TFIDF'!$H$2:$L$46,5,FALSE)*B578</f>
        <v>7.049291640804976E-3</v>
      </c>
      <c r="AJ578" s="18">
        <f>VLOOKUP(AJ$1,'2014(上) TFIDF'!$H$2:$L$46,5,FALSE)*B578</f>
        <v>4.9575340587190778E-3</v>
      </c>
      <c r="AK578" s="18">
        <f>VLOOKUP(AK$1,'2014(上) TFIDF'!$H$2:$L$46,5,FALSE)*B578</f>
        <v>5.9678549456685208E-3</v>
      </c>
      <c r="AL578" s="18">
        <f>VLOOKUP(AL$1,'2014(上) TFIDF'!$H$2:$L$46,5,FALSE)*B578</f>
        <v>5.3020907800287063E-3</v>
      </c>
      <c r="AM578" s="18">
        <f>VLOOKUP(AM$1,'2014(上) TFIDF'!$H$2:$L$46,5,FALSE)*B578</f>
        <v>6.2537090383891023E-3</v>
      </c>
      <c r="AN578" s="18">
        <f>VLOOKUP(AN$1,'2014(上) TFIDF'!$H$2:$L$46,5,FALSE)*B578</f>
        <v>3.0309626608483286E-3</v>
      </c>
      <c r="AO578" s="18">
        <f>VLOOKUP(AO$1,'2014(上) TFIDF'!$H$2:$L$46,5,FALSE)*B578</f>
        <v>0</v>
      </c>
      <c r="AP578" s="18">
        <f>VLOOKUP(AP$1,'2014(上) TFIDF'!$H$2:$L$46,5,FALSE)*B578</f>
        <v>1.6013207195102058E-3</v>
      </c>
      <c r="AQ578" s="18">
        <f>VLOOKUP(AQ$1,'2014(上) TFIDF'!$H$2:$L$46,5,FALSE)*B578</f>
        <v>5.8142830454800589E-3</v>
      </c>
      <c r="AR578" s="18">
        <f>VLOOKUP(AR$1,'2014(上) TFIDF'!$H$2:$L$46,5,FALSE)*B578</f>
        <v>4.9575340587190778E-3</v>
      </c>
      <c r="AS578" s="18">
        <f>VLOOKUP(AS$1,'2014(上) TFIDF'!$H$2:$L$46,5,FALSE)*B578</f>
        <v>2.3458924522594296E-3</v>
      </c>
      <c r="AT578" s="18">
        <f>VLOOKUP(AT$1,'2014(上) TFIDF'!$H$2:$L$46,5,FALSE)*B578</f>
        <v>2.3458924522594296E-3</v>
      </c>
      <c r="AU578" s="18">
        <f>VLOOKUP(AU$1,'2014(上) TFIDF'!$H$2:$L$46,5,FALSE)*B578</f>
        <v>5.0516044347472134E-3</v>
      </c>
    </row>
    <row r="579" spans="1:47">
      <c r="A579" s="18" t="s">
        <v>5880</v>
      </c>
      <c r="B579" s="18">
        <v>5.0000000000000001E-4</v>
      </c>
      <c r="C579" s="18">
        <f>VLOOKUP(C$1,'2014(上) TFIDF'!$H$2:$L$46,5,FALSE)*B579</f>
        <v>1.3058208032298244E-4</v>
      </c>
      <c r="D579" s="18">
        <f>VLOOKUP(D$1,'2014(上) TFIDF'!$H$2:$L$46,5,FALSE)*B579</f>
        <v>3.3264625771287093E-4</v>
      </c>
      <c r="E579" s="18">
        <f>VLOOKUP(E$1,'2014(上) TFIDF'!$H$2:$L$46,5,FALSE)*B579</f>
        <v>0</v>
      </c>
      <c r="F579" s="18">
        <f>VLOOKUP(F$1,'2014(上) TFIDF'!$H$2:$L$46,5,FALSE)*B579</f>
        <v>0</v>
      </c>
      <c r="G579" s="18">
        <f>VLOOKUP(G$1,'2014(上) TFIDF'!$H$2:$L$46,5,FALSE)*B579</f>
        <v>1.1729462261297148E-4</v>
      </c>
      <c r="H579" s="18">
        <f>VLOOKUP(H$1,'2014(上) TFIDF'!$H$2:$L$46,5,FALSE)*B579</f>
        <v>1.8693157690676272E-4</v>
      </c>
      <c r="I579" s="18">
        <f>VLOOKUP(I$1,'2014(上) TFIDF'!$H$2:$L$46,5,FALSE)*B579</f>
        <v>0</v>
      </c>
      <c r="J579" s="18">
        <f>VLOOKUP(J$1,'2014(上) TFIDF'!$H$2:$L$46,5,FALSE)*B579</f>
        <v>1.7475680106412904E-4</v>
      </c>
      <c r="K579" s="18">
        <f>VLOOKUP(K$1,'2014(上) TFIDF'!$H$2:$L$46,5,FALSE)*B579</f>
        <v>2.1832671130791578E-4</v>
      </c>
      <c r="L579" s="18">
        <f>VLOOKUP(L$1,'2014(上) TFIDF'!$H$2:$L$46,5,FALSE)*B579</f>
        <v>0</v>
      </c>
      <c r="M579" s="18">
        <f>VLOOKUP(M$1,'2014(上) TFIDF'!$H$2:$L$46,5,FALSE)*B579</f>
        <v>2.3744762125423486E-4</v>
      </c>
      <c r="N579" s="18">
        <f>VLOOKUP(N$1,'2014(上) TFIDF'!$H$2:$L$46,5,FALSE)*B579</f>
        <v>0</v>
      </c>
      <c r="O579" s="18">
        <f>VLOOKUP(O$1,'2014(上) TFIDF'!$H$2:$L$46,5,FALSE)*B579</f>
        <v>1.1729462261297148E-4</v>
      </c>
      <c r="P579" s="18">
        <f>VLOOKUP(P$1,'2014(上) TFIDF'!$H$2:$L$46,5,FALSE)*B579</f>
        <v>2.2188250171726641E-4</v>
      </c>
      <c r="Q579" s="18">
        <f>VLOOKUP(Q$1,'2014(上) TFIDF'!$H$2:$L$46,5,FALSE)*B579</f>
        <v>5.0516044347472149E-5</v>
      </c>
      <c r="R579" s="18">
        <f>VLOOKUP(R$1,'2014(上) TFIDF'!$H$2:$L$46,5,FALSE)*B579</f>
        <v>5.0516044347472149E-5</v>
      </c>
      <c r="S579" s="18">
        <f>VLOOKUP(S$1,'2014(上) TFIDF'!$H$2:$L$46,5,FALSE)*B579</f>
        <v>1.9233251008922829E-4</v>
      </c>
      <c r="T579" s="18">
        <f>VLOOKUP(T$1,'2014(上) TFIDF'!$H$2:$L$46,5,FALSE)*B579</f>
        <v>8.0066035975510293E-5</v>
      </c>
      <c r="U579" s="18">
        <f>VLOOKUP(U$1,'2014(上) TFIDF'!$H$2:$L$46,5,FALSE)*B579</f>
        <v>2.5026640052158624E-4</v>
      </c>
      <c r="V579" s="18">
        <f>VLOOKUP(V$1,'2014(上) TFIDF'!$H$2:$L$46,5,FALSE)*B579</f>
        <v>2.3161416901792671E-4</v>
      </c>
      <c r="W579" s="18">
        <f>VLOOKUP(W$1,'2014(上) TFIDF'!$H$2:$L$46,5,FALSE)*B579</f>
        <v>8.0066035975510293E-5</v>
      </c>
      <c r="X579" s="18">
        <f>VLOOKUP(X$1,'2014(上) TFIDF'!$H$2:$L$46,5,FALSE)*B579</f>
        <v>3.8686255088501005E-4</v>
      </c>
      <c r="Y579" s="18">
        <f>VLOOKUP(Y$1,'2014(上) TFIDF'!$H$2:$L$46,5,FALSE)*B579</f>
        <v>0</v>
      </c>
      <c r="Z579" s="18">
        <f>VLOOKUP(Z$1,'2014(上) TFIDF'!$H$2:$L$46,5,FALSE)*B579</f>
        <v>3.1367702159167219E-4</v>
      </c>
      <c r="AA579" s="18">
        <f>VLOOKUP(AA$1,'2014(上) TFIDF'!$H$2:$L$46,5,FALSE)*B579</f>
        <v>2.6884275565538791E-4</v>
      </c>
      <c r="AB579" s="18">
        <f>VLOOKUP(AB$1,'2014(上) TFIDF'!$H$2:$L$46,5,FALSE)*B579</f>
        <v>2.6699761288227297E-4</v>
      </c>
      <c r="AC579" s="18">
        <f>VLOOKUP(AC$1,'2014(上) TFIDF'!$H$2:$L$46,5,FALSE)*B579</f>
        <v>8.0066035975510293E-5</v>
      </c>
      <c r="AD579" s="18">
        <f>VLOOKUP(AD$1,'2014(上) TFIDF'!$H$2:$L$46,5,FALSE)*B579</f>
        <v>2.6884275565538791E-4</v>
      </c>
      <c r="AE579" s="18">
        <f>VLOOKUP(AE$1,'2014(上) TFIDF'!$H$2:$L$46,5,FALSE)*B579</f>
        <v>3.0309626608483286E-4</v>
      </c>
      <c r="AF579" s="18">
        <f>VLOOKUP(AF$1,'2014(上) TFIDF'!$H$2:$L$46,5,FALSE)*B579</f>
        <v>3.1465528120145324E-4</v>
      </c>
      <c r="AG579" s="18">
        <f>VLOOKUP(AG$1,'2014(上) TFIDF'!$H$2:$L$46,5,FALSE)*B579</f>
        <v>5.0516044347472149E-5</v>
      </c>
      <c r="AH579" s="18">
        <f>VLOOKUP(AH$1,'2014(上) TFIDF'!$H$2:$L$46,5,FALSE)*B579</f>
        <v>0</v>
      </c>
      <c r="AI579" s="18">
        <f>VLOOKUP(AI$1,'2014(上) TFIDF'!$H$2:$L$46,5,FALSE)*B579</f>
        <v>3.5246458204024877E-4</v>
      </c>
      <c r="AJ579" s="18">
        <f>VLOOKUP(AJ$1,'2014(上) TFIDF'!$H$2:$L$46,5,FALSE)*B579</f>
        <v>2.4787670293595387E-4</v>
      </c>
      <c r="AK579" s="18">
        <f>VLOOKUP(AK$1,'2014(上) TFIDF'!$H$2:$L$46,5,FALSE)*B579</f>
        <v>2.9839274728342603E-4</v>
      </c>
      <c r="AL579" s="18">
        <f>VLOOKUP(AL$1,'2014(上) TFIDF'!$H$2:$L$46,5,FALSE)*B579</f>
        <v>2.6510453900143534E-4</v>
      </c>
      <c r="AM579" s="18">
        <f>VLOOKUP(AM$1,'2014(上) TFIDF'!$H$2:$L$46,5,FALSE)*B579</f>
        <v>3.1268545191945514E-4</v>
      </c>
      <c r="AN579" s="18">
        <f>VLOOKUP(AN$1,'2014(上) TFIDF'!$H$2:$L$46,5,FALSE)*B579</f>
        <v>1.5154813304241643E-4</v>
      </c>
      <c r="AO579" s="18">
        <f>VLOOKUP(AO$1,'2014(上) TFIDF'!$H$2:$L$46,5,FALSE)*B579</f>
        <v>0</v>
      </c>
      <c r="AP579" s="18">
        <f>VLOOKUP(AP$1,'2014(上) TFIDF'!$H$2:$L$46,5,FALSE)*B579</f>
        <v>8.0066035975510293E-5</v>
      </c>
      <c r="AQ579" s="18">
        <f>VLOOKUP(AQ$1,'2014(上) TFIDF'!$H$2:$L$46,5,FALSE)*B579</f>
        <v>2.9071415227400295E-4</v>
      </c>
      <c r="AR579" s="18">
        <f>VLOOKUP(AR$1,'2014(上) TFIDF'!$H$2:$L$46,5,FALSE)*B579</f>
        <v>2.4787670293595387E-4</v>
      </c>
      <c r="AS579" s="18">
        <f>VLOOKUP(AS$1,'2014(上) TFIDF'!$H$2:$L$46,5,FALSE)*B579</f>
        <v>1.1729462261297148E-4</v>
      </c>
      <c r="AT579" s="18">
        <f>VLOOKUP(AT$1,'2014(上) TFIDF'!$H$2:$L$46,5,FALSE)*B579</f>
        <v>1.1729462261297148E-4</v>
      </c>
      <c r="AU579" s="18">
        <f>VLOOKUP(AU$1,'2014(上) TFIDF'!$H$2:$L$46,5,FALSE)*B579</f>
        <v>2.5258022173736065E-4</v>
      </c>
    </row>
    <row r="580" spans="1:47">
      <c r="A580" s="18" t="s">
        <v>6527</v>
      </c>
      <c r="B580" s="18">
        <v>9.0909090909090909E-4</v>
      </c>
      <c r="C580" s="18">
        <f>VLOOKUP(C$1,'2014(上) TFIDF'!$H$2:$L$46,5,FALSE)*B580</f>
        <v>2.3742196422360442E-4</v>
      </c>
      <c r="D580" s="18">
        <f>VLOOKUP(D$1,'2014(上) TFIDF'!$H$2:$L$46,5,FALSE)*B580</f>
        <v>6.0481137765976535E-4</v>
      </c>
      <c r="E580" s="18">
        <f>VLOOKUP(E$1,'2014(上) TFIDF'!$H$2:$L$46,5,FALSE)*B580</f>
        <v>0</v>
      </c>
      <c r="F580" s="18">
        <f>VLOOKUP(F$1,'2014(上) TFIDF'!$H$2:$L$46,5,FALSE)*B580</f>
        <v>0</v>
      </c>
      <c r="G580" s="18">
        <f>VLOOKUP(G$1,'2014(上) TFIDF'!$H$2:$L$46,5,FALSE)*B580</f>
        <v>2.132629502054027E-4</v>
      </c>
      <c r="H580" s="18">
        <f>VLOOKUP(H$1,'2014(上) TFIDF'!$H$2:$L$46,5,FALSE)*B580</f>
        <v>3.3987559437593222E-4</v>
      </c>
      <c r="I580" s="18">
        <f>VLOOKUP(I$1,'2014(上) TFIDF'!$H$2:$L$46,5,FALSE)*B580</f>
        <v>0</v>
      </c>
      <c r="J580" s="18">
        <f>VLOOKUP(J$1,'2014(上) TFIDF'!$H$2:$L$46,5,FALSE)*B580</f>
        <v>3.1773963829841644E-4</v>
      </c>
      <c r="K580" s="18">
        <f>VLOOKUP(K$1,'2014(上) TFIDF'!$H$2:$L$46,5,FALSE)*B580</f>
        <v>3.9695765692348325E-4</v>
      </c>
      <c r="L580" s="18">
        <f>VLOOKUP(L$1,'2014(上) TFIDF'!$H$2:$L$46,5,FALSE)*B580</f>
        <v>0</v>
      </c>
      <c r="M580" s="18">
        <f>VLOOKUP(M$1,'2014(上) TFIDF'!$H$2:$L$46,5,FALSE)*B580</f>
        <v>4.3172294773497248E-4</v>
      </c>
      <c r="N580" s="18">
        <f>VLOOKUP(N$1,'2014(上) TFIDF'!$H$2:$L$46,5,FALSE)*B580</f>
        <v>0</v>
      </c>
      <c r="O580" s="18">
        <f>VLOOKUP(O$1,'2014(上) TFIDF'!$H$2:$L$46,5,FALSE)*B580</f>
        <v>2.132629502054027E-4</v>
      </c>
      <c r="P580" s="18">
        <f>VLOOKUP(P$1,'2014(上) TFIDF'!$H$2:$L$46,5,FALSE)*B580</f>
        <v>4.0342273039502979E-4</v>
      </c>
      <c r="Q580" s="18">
        <f>VLOOKUP(Q$1,'2014(上) TFIDF'!$H$2:$L$46,5,FALSE)*B580</f>
        <v>9.184735335904026E-5</v>
      </c>
      <c r="R580" s="18">
        <f>VLOOKUP(R$1,'2014(上) TFIDF'!$H$2:$L$46,5,FALSE)*B580</f>
        <v>9.184735335904026E-5</v>
      </c>
      <c r="S580" s="18">
        <f>VLOOKUP(S$1,'2014(上) TFIDF'!$H$2:$L$46,5,FALSE)*B580</f>
        <v>3.4969547288950595E-4</v>
      </c>
      <c r="T580" s="18">
        <f>VLOOKUP(T$1,'2014(上) TFIDF'!$H$2:$L$46,5,FALSE)*B580</f>
        <v>1.4557461086456416E-4</v>
      </c>
      <c r="U580" s="18">
        <f>VLOOKUP(U$1,'2014(上) TFIDF'!$H$2:$L$46,5,FALSE)*B580</f>
        <v>4.5502981913015674E-4</v>
      </c>
      <c r="V580" s="18">
        <f>VLOOKUP(V$1,'2014(上) TFIDF'!$H$2:$L$46,5,FALSE)*B580</f>
        <v>4.2111667094168489E-4</v>
      </c>
      <c r="W580" s="18">
        <f>VLOOKUP(W$1,'2014(上) TFIDF'!$H$2:$L$46,5,FALSE)*B580</f>
        <v>1.4557461086456416E-4</v>
      </c>
      <c r="X580" s="18">
        <f>VLOOKUP(X$1,'2014(上) TFIDF'!$H$2:$L$46,5,FALSE)*B580</f>
        <v>7.0338645615456374E-4</v>
      </c>
      <c r="Y580" s="18">
        <f>VLOOKUP(Y$1,'2014(上) TFIDF'!$H$2:$L$46,5,FALSE)*B580</f>
        <v>0</v>
      </c>
      <c r="Z580" s="18">
        <f>VLOOKUP(Z$1,'2014(上) TFIDF'!$H$2:$L$46,5,FALSE)*B580</f>
        <v>5.7032185743940392E-4</v>
      </c>
      <c r="AA580" s="18">
        <f>VLOOKUP(AA$1,'2014(上) TFIDF'!$H$2:$L$46,5,FALSE)*B580</f>
        <v>4.8880501028252346E-4</v>
      </c>
      <c r="AB580" s="18">
        <f>VLOOKUP(AB$1,'2014(上) TFIDF'!$H$2:$L$46,5,FALSE)*B580</f>
        <v>4.8545020524049632E-4</v>
      </c>
      <c r="AC580" s="18">
        <f>VLOOKUP(AC$1,'2014(上) TFIDF'!$H$2:$L$46,5,FALSE)*B580</f>
        <v>1.4557461086456416E-4</v>
      </c>
      <c r="AD580" s="18">
        <f>VLOOKUP(AD$1,'2014(上) TFIDF'!$H$2:$L$46,5,FALSE)*B580</f>
        <v>4.8880501028252346E-4</v>
      </c>
      <c r="AE580" s="18">
        <f>VLOOKUP(AE$1,'2014(上) TFIDF'!$H$2:$L$46,5,FALSE)*B580</f>
        <v>5.5108412015424156E-4</v>
      </c>
      <c r="AF580" s="18">
        <f>VLOOKUP(AF$1,'2014(上) TFIDF'!$H$2:$L$46,5,FALSE)*B580</f>
        <v>5.7210051127536956E-4</v>
      </c>
      <c r="AG580" s="18">
        <f>VLOOKUP(AG$1,'2014(上) TFIDF'!$H$2:$L$46,5,FALSE)*B580</f>
        <v>9.184735335904026E-5</v>
      </c>
      <c r="AH580" s="18">
        <f>VLOOKUP(AH$1,'2014(上) TFIDF'!$H$2:$L$46,5,FALSE)*B580</f>
        <v>0</v>
      </c>
      <c r="AI580" s="18">
        <f>VLOOKUP(AI$1,'2014(上) TFIDF'!$H$2:$L$46,5,FALSE)*B580</f>
        <v>6.408446946186341E-4</v>
      </c>
      <c r="AJ580" s="18">
        <f>VLOOKUP(AJ$1,'2014(上) TFIDF'!$H$2:$L$46,5,FALSE)*B580</f>
        <v>4.5068491442900704E-4</v>
      </c>
      <c r="AK580" s="18">
        <f>VLOOKUP(AK$1,'2014(上) TFIDF'!$H$2:$L$46,5,FALSE)*B580</f>
        <v>5.4253226778804735E-4</v>
      </c>
      <c r="AL580" s="18">
        <f>VLOOKUP(AL$1,'2014(上) TFIDF'!$H$2:$L$46,5,FALSE)*B580</f>
        <v>4.820082527298824E-4</v>
      </c>
      <c r="AM580" s="18">
        <f>VLOOKUP(AM$1,'2014(上) TFIDF'!$H$2:$L$46,5,FALSE)*B580</f>
        <v>5.6851900348991839E-4</v>
      </c>
      <c r="AN580" s="18">
        <f>VLOOKUP(AN$1,'2014(上) TFIDF'!$H$2:$L$46,5,FALSE)*B580</f>
        <v>2.7554206007712078E-4</v>
      </c>
      <c r="AO580" s="18">
        <f>VLOOKUP(AO$1,'2014(上) TFIDF'!$H$2:$L$46,5,FALSE)*B580</f>
        <v>0</v>
      </c>
      <c r="AP580" s="18">
        <f>VLOOKUP(AP$1,'2014(上) TFIDF'!$H$2:$L$46,5,FALSE)*B580</f>
        <v>1.4557461086456416E-4</v>
      </c>
      <c r="AQ580" s="18">
        <f>VLOOKUP(AQ$1,'2014(上) TFIDF'!$H$2:$L$46,5,FALSE)*B580</f>
        <v>5.2857118595273263E-4</v>
      </c>
      <c r="AR580" s="18">
        <f>VLOOKUP(AR$1,'2014(上) TFIDF'!$H$2:$L$46,5,FALSE)*B580</f>
        <v>4.5068491442900704E-4</v>
      </c>
      <c r="AS580" s="18">
        <f>VLOOKUP(AS$1,'2014(上) TFIDF'!$H$2:$L$46,5,FALSE)*B580</f>
        <v>2.132629502054027E-4</v>
      </c>
      <c r="AT580" s="18">
        <f>VLOOKUP(AT$1,'2014(上) TFIDF'!$H$2:$L$46,5,FALSE)*B580</f>
        <v>2.132629502054027E-4</v>
      </c>
      <c r="AU580" s="18">
        <f>VLOOKUP(AU$1,'2014(上) TFIDF'!$H$2:$L$46,5,FALSE)*B580</f>
        <v>4.5923676679520119E-4</v>
      </c>
    </row>
    <row r="581" spans="1:47">
      <c r="A581" s="18" t="s">
        <v>5784</v>
      </c>
      <c r="B581" s="18">
        <v>3.3333333333333335E-3</v>
      </c>
      <c r="C581" s="18">
        <f>VLOOKUP(C$1,'2014(上) TFIDF'!$H$2:$L$46,5,FALSE)*B581</f>
        <v>8.7054720215321631E-4</v>
      </c>
      <c r="D581" s="18">
        <f>VLOOKUP(D$1,'2014(上) TFIDF'!$H$2:$L$46,5,FALSE)*B581</f>
        <v>2.2176417180858063E-3</v>
      </c>
      <c r="E581" s="18">
        <f>VLOOKUP(E$1,'2014(上) TFIDF'!$H$2:$L$46,5,FALSE)*B581</f>
        <v>0</v>
      </c>
      <c r="F581" s="18">
        <f>VLOOKUP(F$1,'2014(上) TFIDF'!$H$2:$L$46,5,FALSE)*B581</f>
        <v>0</v>
      </c>
      <c r="G581" s="18">
        <f>VLOOKUP(G$1,'2014(上) TFIDF'!$H$2:$L$46,5,FALSE)*B581</f>
        <v>7.8196415075314327E-4</v>
      </c>
      <c r="H581" s="18">
        <f>VLOOKUP(H$1,'2014(上) TFIDF'!$H$2:$L$46,5,FALSE)*B581</f>
        <v>1.2462105127117515E-3</v>
      </c>
      <c r="I581" s="18">
        <f>VLOOKUP(I$1,'2014(上) TFIDF'!$H$2:$L$46,5,FALSE)*B581</f>
        <v>0</v>
      </c>
      <c r="J581" s="18">
        <f>VLOOKUP(J$1,'2014(上) TFIDF'!$H$2:$L$46,5,FALSE)*B581</f>
        <v>1.1650453404275271E-3</v>
      </c>
      <c r="K581" s="18">
        <f>VLOOKUP(K$1,'2014(上) TFIDF'!$H$2:$L$46,5,FALSE)*B581</f>
        <v>1.4555114087194385E-3</v>
      </c>
      <c r="L581" s="18">
        <f>VLOOKUP(L$1,'2014(上) TFIDF'!$H$2:$L$46,5,FALSE)*B581</f>
        <v>0</v>
      </c>
      <c r="M581" s="18">
        <f>VLOOKUP(M$1,'2014(上) TFIDF'!$H$2:$L$46,5,FALSE)*B581</f>
        <v>1.582984141694899E-3</v>
      </c>
      <c r="N581" s="18">
        <f>VLOOKUP(N$1,'2014(上) TFIDF'!$H$2:$L$46,5,FALSE)*B581</f>
        <v>0</v>
      </c>
      <c r="O581" s="18">
        <f>VLOOKUP(O$1,'2014(上) TFIDF'!$H$2:$L$46,5,FALSE)*B581</f>
        <v>7.8196415075314327E-4</v>
      </c>
      <c r="P581" s="18">
        <f>VLOOKUP(P$1,'2014(上) TFIDF'!$H$2:$L$46,5,FALSE)*B581</f>
        <v>1.4792166781151094E-3</v>
      </c>
      <c r="Q581" s="18">
        <f>VLOOKUP(Q$1,'2014(上) TFIDF'!$H$2:$L$46,5,FALSE)*B581</f>
        <v>3.3677362898314764E-4</v>
      </c>
      <c r="R581" s="18">
        <f>VLOOKUP(R$1,'2014(上) TFIDF'!$H$2:$L$46,5,FALSE)*B581</f>
        <v>3.3677362898314764E-4</v>
      </c>
      <c r="S581" s="18">
        <f>VLOOKUP(S$1,'2014(上) TFIDF'!$H$2:$L$46,5,FALSE)*B581</f>
        <v>1.2822167339281885E-3</v>
      </c>
      <c r="T581" s="18">
        <f>VLOOKUP(T$1,'2014(上) TFIDF'!$H$2:$L$46,5,FALSE)*B581</f>
        <v>5.3377357317006867E-4</v>
      </c>
      <c r="U581" s="18">
        <f>VLOOKUP(U$1,'2014(上) TFIDF'!$H$2:$L$46,5,FALSE)*B581</f>
        <v>1.6684426701439083E-3</v>
      </c>
      <c r="V581" s="18">
        <f>VLOOKUP(V$1,'2014(上) TFIDF'!$H$2:$L$46,5,FALSE)*B581</f>
        <v>1.5440944601195115E-3</v>
      </c>
      <c r="W581" s="18">
        <f>VLOOKUP(W$1,'2014(上) TFIDF'!$H$2:$L$46,5,FALSE)*B581</f>
        <v>5.3377357317006867E-4</v>
      </c>
      <c r="X581" s="18">
        <f>VLOOKUP(X$1,'2014(上) TFIDF'!$H$2:$L$46,5,FALSE)*B581</f>
        <v>2.5790836725667339E-3</v>
      </c>
      <c r="Y581" s="18">
        <f>VLOOKUP(Y$1,'2014(上) TFIDF'!$H$2:$L$46,5,FALSE)*B581</f>
        <v>0</v>
      </c>
      <c r="Z581" s="18">
        <f>VLOOKUP(Z$1,'2014(上) TFIDF'!$H$2:$L$46,5,FALSE)*B581</f>
        <v>2.0911801439444811E-3</v>
      </c>
      <c r="AA581" s="18">
        <f>VLOOKUP(AA$1,'2014(上) TFIDF'!$H$2:$L$46,5,FALSE)*B581</f>
        <v>1.7922850377025861E-3</v>
      </c>
      <c r="AB581" s="18">
        <f>VLOOKUP(AB$1,'2014(上) TFIDF'!$H$2:$L$46,5,FALSE)*B581</f>
        <v>1.77998408588182E-3</v>
      </c>
      <c r="AC581" s="18">
        <f>VLOOKUP(AC$1,'2014(上) TFIDF'!$H$2:$L$46,5,FALSE)*B581</f>
        <v>5.3377357317006867E-4</v>
      </c>
      <c r="AD581" s="18">
        <f>VLOOKUP(AD$1,'2014(上) TFIDF'!$H$2:$L$46,5,FALSE)*B581</f>
        <v>1.7922850377025861E-3</v>
      </c>
      <c r="AE581" s="18">
        <f>VLOOKUP(AE$1,'2014(上) TFIDF'!$H$2:$L$46,5,FALSE)*B581</f>
        <v>2.0206417738988861E-3</v>
      </c>
      <c r="AF581" s="18">
        <f>VLOOKUP(AF$1,'2014(上) TFIDF'!$H$2:$L$46,5,FALSE)*B581</f>
        <v>2.0977018746763552E-3</v>
      </c>
      <c r="AG581" s="18">
        <f>VLOOKUP(AG$1,'2014(上) TFIDF'!$H$2:$L$46,5,FALSE)*B581</f>
        <v>3.3677362898314764E-4</v>
      </c>
      <c r="AH581" s="18">
        <f>VLOOKUP(AH$1,'2014(上) TFIDF'!$H$2:$L$46,5,FALSE)*B581</f>
        <v>0</v>
      </c>
      <c r="AI581" s="18">
        <f>VLOOKUP(AI$1,'2014(上) TFIDF'!$H$2:$L$46,5,FALSE)*B581</f>
        <v>2.3497638802683252E-3</v>
      </c>
      <c r="AJ581" s="18">
        <f>VLOOKUP(AJ$1,'2014(上) TFIDF'!$H$2:$L$46,5,FALSE)*B581</f>
        <v>1.6525113529063593E-3</v>
      </c>
      <c r="AK581" s="18">
        <f>VLOOKUP(AK$1,'2014(上) TFIDF'!$H$2:$L$46,5,FALSE)*B581</f>
        <v>1.9892849818895068E-3</v>
      </c>
      <c r="AL581" s="18">
        <f>VLOOKUP(AL$1,'2014(上) TFIDF'!$H$2:$L$46,5,FALSE)*B581</f>
        <v>1.7673635933429022E-3</v>
      </c>
      <c r="AM581" s="18">
        <f>VLOOKUP(AM$1,'2014(上) TFIDF'!$H$2:$L$46,5,FALSE)*B581</f>
        <v>2.0845696794630341E-3</v>
      </c>
      <c r="AN581" s="18">
        <f>VLOOKUP(AN$1,'2014(上) TFIDF'!$H$2:$L$46,5,FALSE)*B581</f>
        <v>1.010320886949443E-3</v>
      </c>
      <c r="AO581" s="18">
        <f>VLOOKUP(AO$1,'2014(上) TFIDF'!$H$2:$L$46,5,FALSE)*B581</f>
        <v>0</v>
      </c>
      <c r="AP581" s="18">
        <f>VLOOKUP(AP$1,'2014(上) TFIDF'!$H$2:$L$46,5,FALSE)*B581</f>
        <v>5.3377357317006867E-4</v>
      </c>
      <c r="AQ581" s="18">
        <f>VLOOKUP(AQ$1,'2014(上) TFIDF'!$H$2:$L$46,5,FALSE)*B581</f>
        <v>1.9380943484933531E-3</v>
      </c>
      <c r="AR581" s="18">
        <f>VLOOKUP(AR$1,'2014(上) TFIDF'!$H$2:$L$46,5,FALSE)*B581</f>
        <v>1.6525113529063593E-3</v>
      </c>
      <c r="AS581" s="18">
        <f>VLOOKUP(AS$1,'2014(上) TFIDF'!$H$2:$L$46,5,FALSE)*B581</f>
        <v>7.8196415075314327E-4</v>
      </c>
      <c r="AT581" s="18">
        <f>VLOOKUP(AT$1,'2014(上) TFIDF'!$H$2:$L$46,5,FALSE)*B581</f>
        <v>7.8196415075314327E-4</v>
      </c>
      <c r="AU581" s="18">
        <f>VLOOKUP(AU$1,'2014(上) TFIDF'!$H$2:$L$46,5,FALSE)*B581</f>
        <v>1.6838681449157379E-3</v>
      </c>
    </row>
    <row r="582" spans="1:47">
      <c r="A582" s="18" t="s">
        <v>2087</v>
      </c>
      <c r="B582" s="18">
        <v>1.6666666666666668E-3</v>
      </c>
      <c r="C582" s="18">
        <f>VLOOKUP(C$1,'2014(上) TFIDF'!$H$2:$L$46,5,FALSE)*B582</f>
        <v>4.3527360107660816E-4</v>
      </c>
      <c r="D582" s="18">
        <f>VLOOKUP(D$1,'2014(上) TFIDF'!$H$2:$L$46,5,FALSE)*B582</f>
        <v>1.1088208590429032E-3</v>
      </c>
      <c r="E582" s="18">
        <f>VLOOKUP(E$1,'2014(上) TFIDF'!$H$2:$L$46,5,FALSE)*B582</f>
        <v>0</v>
      </c>
      <c r="F582" s="18">
        <f>VLOOKUP(F$1,'2014(上) TFIDF'!$H$2:$L$46,5,FALSE)*B582</f>
        <v>0</v>
      </c>
      <c r="G582" s="18">
        <f>VLOOKUP(G$1,'2014(上) TFIDF'!$H$2:$L$46,5,FALSE)*B582</f>
        <v>3.9098207537657163E-4</v>
      </c>
      <c r="H582" s="18">
        <f>VLOOKUP(H$1,'2014(上) TFIDF'!$H$2:$L$46,5,FALSE)*B582</f>
        <v>6.2310525635587575E-4</v>
      </c>
      <c r="I582" s="18">
        <f>VLOOKUP(I$1,'2014(上) TFIDF'!$H$2:$L$46,5,FALSE)*B582</f>
        <v>0</v>
      </c>
      <c r="J582" s="18">
        <f>VLOOKUP(J$1,'2014(上) TFIDF'!$H$2:$L$46,5,FALSE)*B582</f>
        <v>5.8252267021376353E-4</v>
      </c>
      <c r="K582" s="18">
        <f>VLOOKUP(K$1,'2014(上) TFIDF'!$H$2:$L$46,5,FALSE)*B582</f>
        <v>7.2775570435971927E-4</v>
      </c>
      <c r="L582" s="18">
        <f>VLOOKUP(L$1,'2014(上) TFIDF'!$H$2:$L$46,5,FALSE)*B582</f>
        <v>0</v>
      </c>
      <c r="M582" s="18">
        <f>VLOOKUP(M$1,'2014(上) TFIDF'!$H$2:$L$46,5,FALSE)*B582</f>
        <v>7.9149207084744952E-4</v>
      </c>
      <c r="N582" s="18">
        <f>VLOOKUP(N$1,'2014(上) TFIDF'!$H$2:$L$46,5,FALSE)*B582</f>
        <v>0</v>
      </c>
      <c r="O582" s="18">
        <f>VLOOKUP(O$1,'2014(上) TFIDF'!$H$2:$L$46,5,FALSE)*B582</f>
        <v>3.9098207537657163E-4</v>
      </c>
      <c r="P582" s="18">
        <f>VLOOKUP(P$1,'2014(上) TFIDF'!$H$2:$L$46,5,FALSE)*B582</f>
        <v>7.3960833905755471E-4</v>
      </c>
      <c r="Q582" s="18">
        <f>VLOOKUP(Q$1,'2014(上) TFIDF'!$H$2:$L$46,5,FALSE)*B582</f>
        <v>1.6838681449157382E-4</v>
      </c>
      <c r="R582" s="18">
        <f>VLOOKUP(R$1,'2014(上) TFIDF'!$H$2:$L$46,5,FALSE)*B582</f>
        <v>1.6838681449157382E-4</v>
      </c>
      <c r="S582" s="18">
        <f>VLOOKUP(S$1,'2014(上) TFIDF'!$H$2:$L$46,5,FALSE)*B582</f>
        <v>6.4110836696409425E-4</v>
      </c>
      <c r="T582" s="18">
        <f>VLOOKUP(T$1,'2014(上) TFIDF'!$H$2:$L$46,5,FALSE)*B582</f>
        <v>2.6688678658503434E-4</v>
      </c>
      <c r="U582" s="18">
        <f>VLOOKUP(U$1,'2014(上) TFIDF'!$H$2:$L$46,5,FALSE)*B582</f>
        <v>8.3422133507195413E-4</v>
      </c>
      <c r="V582" s="18">
        <f>VLOOKUP(V$1,'2014(上) TFIDF'!$H$2:$L$46,5,FALSE)*B582</f>
        <v>7.7204723005975574E-4</v>
      </c>
      <c r="W582" s="18">
        <f>VLOOKUP(W$1,'2014(上) TFIDF'!$H$2:$L$46,5,FALSE)*B582</f>
        <v>2.6688678658503434E-4</v>
      </c>
      <c r="X582" s="18">
        <f>VLOOKUP(X$1,'2014(上) TFIDF'!$H$2:$L$46,5,FALSE)*B582</f>
        <v>1.2895418362833669E-3</v>
      </c>
      <c r="Y582" s="18">
        <f>VLOOKUP(Y$1,'2014(上) TFIDF'!$H$2:$L$46,5,FALSE)*B582</f>
        <v>0</v>
      </c>
      <c r="Z582" s="18">
        <f>VLOOKUP(Z$1,'2014(上) TFIDF'!$H$2:$L$46,5,FALSE)*B582</f>
        <v>1.0455900719722406E-3</v>
      </c>
      <c r="AA582" s="18">
        <f>VLOOKUP(AA$1,'2014(上) TFIDF'!$H$2:$L$46,5,FALSE)*B582</f>
        <v>8.9614251885129304E-4</v>
      </c>
      <c r="AB582" s="18">
        <f>VLOOKUP(AB$1,'2014(上) TFIDF'!$H$2:$L$46,5,FALSE)*B582</f>
        <v>8.8999204294090998E-4</v>
      </c>
      <c r="AC582" s="18">
        <f>VLOOKUP(AC$1,'2014(上) TFIDF'!$H$2:$L$46,5,FALSE)*B582</f>
        <v>2.6688678658503434E-4</v>
      </c>
      <c r="AD582" s="18">
        <f>VLOOKUP(AD$1,'2014(上) TFIDF'!$H$2:$L$46,5,FALSE)*B582</f>
        <v>8.9614251885129304E-4</v>
      </c>
      <c r="AE582" s="18">
        <f>VLOOKUP(AE$1,'2014(上) TFIDF'!$H$2:$L$46,5,FALSE)*B582</f>
        <v>1.010320886949443E-3</v>
      </c>
      <c r="AF582" s="18">
        <f>VLOOKUP(AF$1,'2014(上) TFIDF'!$H$2:$L$46,5,FALSE)*B582</f>
        <v>1.0488509373381776E-3</v>
      </c>
      <c r="AG582" s="18">
        <f>VLOOKUP(AG$1,'2014(上) TFIDF'!$H$2:$L$46,5,FALSE)*B582</f>
        <v>1.6838681449157382E-4</v>
      </c>
      <c r="AH582" s="18">
        <f>VLOOKUP(AH$1,'2014(上) TFIDF'!$H$2:$L$46,5,FALSE)*B582</f>
        <v>0</v>
      </c>
      <c r="AI582" s="18">
        <f>VLOOKUP(AI$1,'2014(上) TFIDF'!$H$2:$L$46,5,FALSE)*B582</f>
        <v>1.1748819401341626E-3</v>
      </c>
      <c r="AJ582" s="18">
        <f>VLOOKUP(AJ$1,'2014(上) TFIDF'!$H$2:$L$46,5,FALSE)*B582</f>
        <v>8.2625567645317963E-4</v>
      </c>
      <c r="AK582" s="18">
        <f>VLOOKUP(AK$1,'2014(上) TFIDF'!$H$2:$L$46,5,FALSE)*B582</f>
        <v>9.9464249094475339E-4</v>
      </c>
      <c r="AL582" s="18">
        <f>VLOOKUP(AL$1,'2014(上) TFIDF'!$H$2:$L$46,5,FALSE)*B582</f>
        <v>8.8368179667145112E-4</v>
      </c>
      <c r="AM582" s="18">
        <f>VLOOKUP(AM$1,'2014(上) TFIDF'!$H$2:$L$46,5,FALSE)*B582</f>
        <v>1.0422848397315171E-3</v>
      </c>
      <c r="AN582" s="18">
        <f>VLOOKUP(AN$1,'2014(上) TFIDF'!$H$2:$L$46,5,FALSE)*B582</f>
        <v>5.0516044347472151E-4</v>
      </c>
      <c r="AO582" s="18">
        <f>VLOOKUP(AO$1,'2014(上) TFIDF'!$H$2:$L$46,5,FALSE)*B582</f>
        <v>0</v>
      </c>
      <c r="AP582" s="18">
        <f>VLOOKUP(AP$1,'2014(上) TFIDF'!$H$2:$L$46,5,FALSE)*B582</f>
        <v>2.6688678658503434E-4</v>
      </c>
      <c r="AQ582" s="18">
        <f>VLOOKUP(AQ$1,'2014(上) TFIDF'!$H$2:$L$46,5,FALSE)*B582</f>
        <v>9.6904717424667656E-4</v>
      </c>
      <c r="AR582" s="18">
        <f>VLOOKUP(AR$1,'2014(上) TFIDF'!$H$2:$L$46,5,FALSE)*B582</f>
        <v>8.2625567645317963E-4</v>
      </c>
      <c r="AS582" s="18">
        <f>VLOOKUP(AS$1,'2014(上) TFIDF'!$H$2:$L$46,5,FALSE)*B582</f>
        <v>3.9098207537657163E-4</v>
      </c>
      <c r="AT582" s="18">
        <f>VLOOKUP(AT$1,'2014(上) TFIDF'!$H$2:$L$46,5,FALSE)*B582</f>
        <v>3.9098207537657163E-4</v>
      </c>
      <c r="AU582" s="18">
        <f>VLOOKUP(AU$1,'2014(上) TFIDF'!$H$2:$L$46,5,FALSE)*B582</f>
        <v>8.4193407245786893E-4</v>
      </c>
    </row>
    <row r="583" spans="1:47">
      <c r="A583" s="18" t="s">
        <v>2500</v>
      </c>
      <c r="B583" s="18">
        <v>2.2727272727272727E-4</v>
      </c>
      <c r="C583" s="18">
        <f>VLOOKUP(C$1,'2014(上) TFIDF'!$H$2:$L$46,5,FALSE)*B583</f>
        <v>5.9355491055901105E-5</v>
      </c>
      <c r="D583" s="18">
        <f>VLOOKUP(D$1,'2014(上) TFIDF'!$H$2:$L$46,5,FALSE)*B583</f>
        <v>1.5120284441494134E-4</v>
      </c>
      <c r="E583" s="18">
        <f>VLOOKUP(E$1,'2014(上) TFIDF'!$H$2:$L$46,5,FALSE)*B583</f>
        <v>0</v>
      </c>
      <c r="F583" s="18">
        <f>VLOOKUP(F$1,'2014(上) TFIDF'!$H$2:$L$46,5,FALSE)*B583</f>
        <v>0</v>
      </c>
      <c r="G583" s="18">
        <f>VLOOKUP(G$1,'2014(上) TFIDF'!$H$2:$L$46,5,FALSE)*B583</f>
        <v>5.3315737551350676E-5</v>
      </c>
      <c r="H583" s="18">
        <f>VLOOKUP(H$1,'2014(上) TFIDF'!$H$2:$L$46,5,FALSE)*B583</f>
        <v>8.4968898593983054E-5</v>
      </c>
      <c r="I583" s="18">
        <f>VLOOKUP(I$1,'2014(上) TFIDF'!$H$2:$L$46,5,FALSE)*B583</f>
        <v>0</v>
      </c>
      <c r="J583" s="18">
        <f>VLOOKUP(J$1,'2014(上) TFIDF'!$H$2:$L$46,5,FALSE)*B583</f>
        <v>7.9434909574604111E-5</v>
      </c>
      <c r="K583" s="18">
        <f>VLOOKUP(K$1,'2014(上) TFIDF'!$H$2:$L$46,5,FALSE)*B583</f>
        <v>9.9239414230870812E-5</v>
      </c>
      <c r="L583" s="18">
        <f>VLOOKUP(L$1,'2014(上) TFIDF'!$H$2:$L$46,5,FALSE)*B583</f>
        <v>0</v>
      </c>
      <c r="M583" s="18">
        <f>VLOOKUP(M$1,'2014(上) TFIDF'!$H$2:$L$46,5,FALSE)*B583</f>
        <v>1.0793073693374312E-4</v>
      </c>
      <c r="N583" s="18">
        <f>VLOOKUP(N$1,'2014(上) TFIDF'!$H$2:$L$46,5,FALSE)*B583</f>
        <v>0</v>
      </c>
      <c r="O583" s="18">
        <f>VLOOKUP(O$1,'2014(上) TFIDF'!$H$2:$L$46,5,FALSE)*B583</f>
        <v>5.3315737551350676E-5</v>
      </c>
      <c r="P583" s="18">
        <f>VLOOKUP(P$1,'2014(上) TFIDF'!$H$2:$L$46,5,FALSE)*B583</f>
        <v>1.0085568259875745E-4</v>
      </c>
      <c r="Q583" s="18">
        <f>VLOOKUP(Q$1,'2014(上) TFIDF'!$H$2:$L$46,5,FALSE)*B583</f>
        <v>2.2961838339760065E-5</v>
      </c>
      <c r="R583" s="18">
        <f>VLOOKUP(R$1,'2014(上) TFIDF'!$H$2:$L$46,5,FALSE)*B583</f>
        <v>2.2961838339760065E-5</v>
      </c>
      <c r="S583" s="18">
        <f>VLOOKUP(S$1,'2014(上) TFIDF'!$H$2:$L$46,5,FALSE)*B583</f>
        <v>8.7423868222376487E-5</v>
      </c>
      <c r="T583" s="18">
        <f>VLOOKUP(T$1,'2014(上) TFIDF'!$H$2:$L$46,5,FALSE)*B583</f>
        <v>3.639365271614104E-5</v>
      </c>
      <c r="U583" s="18">
        <f>VLOOKUP(U$1,'2014(上) TFIDF'!$H$2:$L$46,5,FALSE)*B583</f>
        <v>1.1375745478253918E-4</v>
      </c>
      <c r="V583" s="18">
        <f>VLOOKUP(V$1,'2014(上) TFIDF'!$H$2:$L$46,5,FALSE)*B583</f>
        <v>1.0527916773542122E-4</v>
      </c>
      <c r="W583" s="18">
        <f>VLOOKUP(W$1,'2014(上) TFIDF'!$H$2:$L$46,5,FALSE)*B583</f>
        <v>3.639365271614104E-5</v>
      </c>
      <c r="X583" s="18">
        <f>VLOOKUP(X$1,'2014(上) TFIDF'!$H$2:$L$46,5,FALSE)*B583</f>
        <v>1.7584661403864093E-4</v>
      </c>
      <c r="Y583" s="18">
        <f>VLOOKUP(Y$1,'2014(上) TFIDF'!$H$2:$L$46,5,FALSE)*B583</f>
        <v>0</v>
      </c>
      <c r="Z583" s="18">
        <f>VLOOKUP(Z$1,'2014(上) TFIDF'!$H$2:$L$46,5,FALSE)*B583</f>
        <v>1.4258046435985098E-4</v>
      </c>
      <c r="AA583" s="18">
        <f>VLOOKUP(AA$1,'2014(上) TFIDF'!$H$2:$L$46,5,FALSE)*B583</f>
        <v>1.2220125257063086E-4</v>
      </c>
      <c r="AB583" s="18">
        <f>VLOOKUP(AB$1,'2014(上) TFIDF'!$H$2:$L$46,5,FALSE)*B583</f>
        <v>1.2136255131012408E-4</v>
      </c>
      <c r="AC583" s="18">
        <f>VLOOKUP(AC$1,'2014(上) TFIDF'!$H$2:$L$46,5,FALSE)*B583</f>
        <v>3.639365271614104E-5</v>
      </c>
      <c r="AD583" s="18">
        <f>VLOOKUP(AD$1,'2014(上) TFIDF'!$H$2:$L$46,5,FALSE)*B583</f>
        <v>1.2220125257063086E-4</v>
      </c>
      <c r="AE583" s="18">
        <f>VLOOKUP(AE$1,'2014(上) TFIDF'!$H$2:$L$46,5,FALSE)*B583</f>
        <v>1.3777103003856039E-4</v>
      </c>
      <c r="AF583" s="18">
        <f>VLOOKUP(AF$1,'2014(上) TFIDF'!$H$2:$L$46,5,FALSE)*B583</f>
        <v>1.4302512781884239E-4</v>
      </c>
      <c r="AG583" s="18">
        <f>VLOOKUP(AG$1,'2014(上) TFIDF'!$H$2:$L$46,5,FALSE)*B583</f>
        <v>2.2961838339760065E-5</v>
      </c>
      <c r="AH583" s="18">
        <f>VLOOKUP(AH$1,'2014(上) TFIDF'!$H$2:$L$46,5,FALSE)*B583</f>
        <v>0</v>
      </c>
      <c r="AI583" s="18">
        <f>VLOOKUP(AI$1,'2014(上) TFIDF'!$H$2:$L$46,5,FALSE)*B583</f>
        <v>1.6021117365465853E-4</v>
      </c>
      <c r="AJ583" s="18">
        <f>VLOOKUP(AJ$1,'2014(上) TFIDF'!$H$2:$L$46,5,FALSE)*B583</f>
        <v>1.1267122860725176E-4</v>
      </c>
      <c r="AK583" s="18">
        <f>VLOOKUP(AK$1,'2014(上) TFIDF'!$H$2:$L$46,5,FALSE)*B583</f>
        <v>1.3563306694701184E-4</v>
      </c>
      <c r="AL583" s="18">
        <f>VLOOKUP(AL$1,'2014(上) TFIDF'!$H$2:$L$46,5,FALSE)*B583</f>
        <v>1.205020631824706E-4</v>
      </c>
      <c r="AM583" s="18">
        <f>VLOOKUP(AM$1,'2014(上) TFIDF'!$H$2:$L$46,5,FALSE)*B583</f>
        <v>1.421297508724796E-4</v>
      </c>
      <c r="AN583" s="18">
        <f>VLOOKUP(AN$1,'2014(上) TFIDF'!$H$2:$L$46,5,FALSE)*B583</f>
        <v>6.8885515019280195E-5</v>
      </c>
      <c r="AO583" s="18">
        <f>VLOOKUP(AO$1,'2014(上) TFIDF'!$H$2:$L$46,5,FALSE)*B583</f>
        <v>0</v>
      </c>
      <c r="AP583" s="18">
        <f>VLOOKUP(AP$1,'2014(上) TFIDF'!$H$2:$L$46,5,FALSE)*B583</f>
        <v>3.639365271614104E-5</v>
      </c>
      <c r="AQ583" s="18">
        <f>VLOOKUP(AQ$1,'2014(上) TFIDF'!$H$2:$L$46,5,FALSE)*B583</f>
        <v>1.3214279648818316E-4</v>
      </c>
      <c r="AR583" s="18">
        <f>VLOOKUP(AR$1,'2014(上) TFIDF'!$H$2:$L$46,5,FALSE)*B583</f>
        <v>1.1267122860725176E-4</v>
      </c>
      <c r="AS583" s="18">
        <f>VLOOKUP(AS$1,'2014(上) TFIDF'!$H$2:$L$46,5,FALSE)*B583</f>
        <v>5.3315737551350676E-5</v>
      </c>
      <c r="AT583" s="18">
        <f>VLOOKUP(AT$1,'2014(上) TFIDF'!$H$2:$L$46,5,FALSE)*B583</f>
        <v>5.3315737551350676E-5</v>
      </c>
      <c r="AU583" s="18">
        <f>VLOOKUP(AU$1,'2014(上) TFIDF'!$H$2:$L$46,5,FALSE)*B583</f>
        <v>1.148091916988003E-4</v>
      </c>
    </row>
    <row r="584" spans="1:47">
      <c r="A584" s="18" t="s">
        <v>5504</v>
      </c>
      <c r="B584" s="18">
        <v>3.3333333333333335E-3</v>
      </c>
      <c r="C584" s="18">
        <f>VLOOKUP(C$1,'2014(上) TFIDF'!$H$2:$L$46,5,FALSE)*B584</f>
        <v>8.7054720215321631E-4</v>
      </c>
      <c r="D584" s="18">
        <f>VLOOKUP(D$1,'2014(上) TFIDF'!$H$2:$L$46,5,FALSE)*B584</f>
        <v>2.2176417180858063E-3</v>
      </c>
      <c r="E584" s="18">
        <f>VLOOKUP(E$1,'2014(上) TFIDF'!$H$2:$L$46,5,FALSE)*B584</f>
        <v>0</v>
      </c>
      <c r="F584" s="18">
        <f>VLOOKUP(F$1,'2014(上) TFIDF'!$H$2:$L$46,5,FALSE)*B584</f>
        <v>0</v>
      </c>
      <c r="G584" s="18">
        <f>VLOOKUP(G$1,'2014(上) TFIDF'!$H$2:$L$46,5,FALSE)*B584</f>
        <v>7.8196415075314327E-4</v>
      </c>
      <c r="H584" s="18">
        <f>VLOOKUP(H$1,'2014(上) TFIDF'!$H$2:$L$46,5,FALSE)*B584</f>
        <v>1.2462105127117515E-3</v>
      </c>
      <c r="I584" s="18">
        <f>VLOOKUP(I$1,'2014(上) TFIDF'!$H$2:$L$46,5,FALSE)*B584</f>
        <v>0</v>
      </c>
      <c r="J584" s="18">
        <f>VLOOKUP(J$1,'2014(上) TFIDF'!$H$2:$L$46,5,FALSE)*B584</f>
        <v>1.1650453404275271E-3</v>
      </c>
      <c r="K584" s="18">
        <f>VLOOKUP(K$1,'2014(上) TFIDF'!$H$2:$L$46,5,FALSE)*B584</f>
        <v>1.4555114087194385E-3</v>
      </c>
      <c r="L584" s="18">
        <f>VLOOKUP(L$1,'2014(上) TFIDF'!$H$2:$L$46,5,FALSE)*B584</f>
        <v>0</v>
      </c>
      <c r="M584" s="18">
        <f>VLOOKUP(M$1,'2014(上) TFIDF'!$H$2:$L$46,5,FALSE)*B584</f>
        <v>1.582984141694899E-3</v>
      </c>
      <c r="N584" s="18">
        <f>VLOOKUP(N$1,'2014(上) TFIDF'!$H$2:$L$46,5,FALSE)*B584</f>
        <v>0</v>
      </c>
      <c r="O584" s="18">
        <f>VLOOKUP(O$1,'2014(上) TFIDF'!$H$2:$L$46,5,FALSE)*B584</f>
        <v>7.8196415075314327E-4</v>
      </c>
      <c r="P584" s="18">
        <f>VLOOKUP(P$1,'2014(上) TFIDF'!$H$2:$L$46,5,FALSE)*B584</f>
        <v>1.4792166781151094E-3</v>
      </c>
      <c r="Q584" s="18">
        <f>VLOOKUP(Q$1,'2014(上) TFIDF'!$H$2:$L$46,5,FALSE)*B584</f>
        <v>3.3677362898314764E-4</v>
      </c>
      <c r="R584" s="18">
        <f>VLOOKUP(R$1,'2014(上) TFIDF'!$H$2:$L$46,5,FALSE)*B584</f>
        <v>3.3677362898314764E-4</v>
      </c>
      <c r="S584" s="18">
        <f>VLOOKUP(S$1,'2014(上) TFIDF'!$H$2:$L$46,5,FALSE)*B584</f>
        <v>1.2822167339281885E-3</v>
      </c>
      <c r="T584" s="18">
        <f>VLOOKUP(T$1,'2014(上) TFIDF'!$H$2:$L$46,5,FALSE)*B584</f>
        <v>5.3377357317006867E-4</v>
      </c>
      <c r="U584" s="18">
        <f>VLOOKUP(U$1,'2014(上) TFIDF'!$H$2:$L$46,5,FALSE)*B584</f>
        <v>1.6684426701439083E-3</v>
      </c>
      <c r="V584" s="18">
        <f>VLOOKUP(V$1,'2014(上) TFIDF'!$H$2:$L$46,5,FALSE)*B584</f>
        <v>1.5440944601195115E-3</v>
      </c>
      <c r="W584" s="18">
        <f>VLOOKUP(W$1,'2014(上) TFIDF'!$H$2:$L$46,5,FALSE)*B584</f>
        <v>5.3377357317006867E-4</v>
      </c>
      <c r="X584" s="18">
        <f>VLOOKUP(X$1,'2014(上) TFIDF'!$H$2:$L$46,5,FALSE)*B584</f>
        <v>2.5790836725667339E-3</v>
      </c>
      <c r="Y584" s="18">
        <f>VLOOKUP(Y$1,'2014(上) TFIDF'!$H$2:$L$46,5,FALSE)*B584</f>
        <v>0</v>
      </c>
      <c r="Z584" s="18">
        <f>VLOOKUP(Z$1,'2014(上) TFIDF'!$H$2:$L$46,5,FALSE)*B584</f>
        <v>2.0911801439444811E-3</v>
      </c>
      <c r="AA584" s="18">
        <f>VLOOKUP(AA$1,'2014(上) TFIDF'!$H$2:$L$46,5,FALSE)*B584</f>
        <v>1.7922850377025861E-3</v>
      </c>
      <c r="AB584" s="18">
        <f>VLOOKUP(AB$1,'2014(上) TFIDF'!$H$2:$L$46,5,FALSE)*B584</f>
        <v>1.77998408588182E-3</v>
      </c>
      <c r="AC584" s="18">
        <f>VLOOKUP(AC$1,'2014(上) TFIDF'!$H$2:$L$46,5,FALSE)*B584</f>
        <v>5.3377357317006867E-4</v>
      </c>
      <c r="AD584" s="18">
        <f>VLOOKUP(AD$1,'2014(上) TFIDF'!$H$2:$L$46,5,FALSE)*B584</f>
        <v>1.7922850377025861E-3</v>
      </c>
      <c r="AE584" s="18">
        <f>VLOOKUP(AE$1,'2014(上) TFIDF'!$H$2:$L$46,5,FALSE)*B584</f>
        <v>2.0206417738988861E-3</v>
      </c>
      <c r="AF584" s="18">
        <f>VLOOKUP(AF$1,'2014(上) TFIDF'!$H$2:$L$46,5,FALSE)*B584</f>
        <v>2.0977018746763552E-3</v>
      </c>
      <c r="AG584" s="18">
        <f>VLOOKUP(AG$1,'2014(上) TFIDF'!$H$2:$L$46,5,FALSE)*B584</f>
        <v>3.3677362898314764E-4</v>
      </c>
      <c r="AH584" s="18">
        <f>VLOOKUP(AH$1,'2014(上) TFIDF'!$H$2:$L$46,5,FALSE)*B584</f>
        <v>0</v>
      </c>
      <c r="AI584" s="18">
        <f>VLOOKUP(AI$1,'2014(上) TFIDF'!$H$2:$L$46,5,FALSE)*B584</f>
        <v>2.3497638802683252E-3</v>
      </c>
      <c r="AJ584" s="18">
        <f>VLOOKUP(AJ$1,'2014(上) TFIDF'!$H$2:$L$46,5,FALSE)*B584</f>
        <v>1.6525113529063593E-3</v>
      </c>
      <c r="AK584" s="18">
        <f>VLOOKUP(AK$1,'2014(上) TFIDF'!$H$2:$L$46,5,FALSE)*B584</f>
        <v>1.9892849818895068E-3</v>
      </c>
      <c r="AL584" s="18">
        <f>VLOOKUP(AL$1,'2014(上) TFIDF'!$H$2:$L$46,5,FALSE)*B584</f>
        <v>1.7673635933429022E-3</v>
      </c>
      <c r="AM584" s="18">
        <f>VLOOKUP(AM$1,'2014(上) TFIDF'!$H$2:$L$46,5,FALSE)*B584</f>
        <v>2.0845696794630341E-3</v>
      </c>
      <c r="AN584" s="18">
        <f>VLOOKUP(AN$1,'2014(上) TFIDF'!$H$2:$L$46,5,FALSE)*B584</f>
        <v>1.010320886949443E-3</v>
      </c>
      <c r="AO584" s="18">
        <f>VLOOKUP(AO$1,'2014(上) TFIDF'!$H$2:$L$46,5,FALSE)*B584</f>
        <v>0</v>
      </c>
      <c r="AP584" s="18">
        <f>VLOOKUP(AP$1,'2014(上) TFIDF'!$H$2:$L$46,5,FALSE)*B584</f>
        <v>5.3377357317006867E-4</v>
      </c>
      <c r="AQ584" s="18">
        <f>VLOOKUP(AQ$1,'2014(上) TFIDF'!$H$2:$L$46,5,FALSE)*B584</f>
        <v>1.9380943484933531E-3</v>
      </c>
      <c r="AR584" s="18">
        <f>VLOOKUP(AR$1,'2014(上) TFIDF'!$H$2:$L$46,5,FALSE)*B584</f>
        <v>1.6525113529063593E-3</v>
      </c>
      <c r="AS584" s="18">
        <f>VLOOKUP(AS$1,'2014(上) TFIDF'!$H$2:$L$46,5,FALSE)*B584</f>
        <v>7.8196415075314327E-4</v>
      </c>
      <c r="AT584" s="18">
        <f>VLOOKUP(AT$1,'2014(上) TFIDF'!$H$2:$L$46,5,FALSE)*B584</f>
        <v>7.8196415075314327E-4</v>
      </c>
      <c r="AU584" s="18">
        <f>VLOOKUP(AU$1,'2014(上) TFIDF'!$H$2:$L$46,5,FALSE)*B584</f>
        <v>1.6838681449157379E-3</v>
      </c>
    </row>
    <row r="585" spans="1:47">
      <c r="A585" s="18" t="s">
        <v>7166</v>
      </c>
      <c r="B585" s="18">
        <v>2.5000000000000001E-3</v>
      </c>
      <c r="C585" s="18">
        <f>VLOOKUP(C$1,'2014(上) TFIDF'!$H$2:$L$46,5,FALSE)*B585</f>
        <v>6.5291040161491215E-4</v>
      </c>
      <c r="D585" s="18">
        <f>VLOOKUP(D$1,'2014(上) TFIDF'!$H$2:$L$46,5,FALSE)*B585</f>
        <v>1.6632312885643547E-3</v>
      </c>
      <c r="E585" s="18">
        <f>VLOOKUP(E$1,'2014(上) TFIDF'!$H$2:$L$46,5,FALSE)*B585</f>
        <v>0</v>
      </c>
      <c r="F585" s="18">
        <f>VLOOKUP(F$1,'2014(上) TFIDF'!$H$2:$L$46,5,FALSE)*B585</f>
        <v>0</v>
      </c>
      <c r="G585" s="18">
        <f>VLOOKUP(G$1,'2014(上) TFIDF'!$H$2:$L$46,5,FALSE)*B585</f>
        <v>5.864731130648574E-4</v>
      </c>
      <c r="H585" s="18">
        <f>VLOOKUP(H$1,'2014(上) TFIDF'!$H$2:$L$46,5,FALSE)*B585</f>
        <v>9.3465788453381358E-4</v>
      </c>
      <c r="I585" s="18">
        <f>VLOOKUP(I$1,'2014(上) TFIDF'!$H$2:$L$46,5,FALSE)*B585</f>
        <v>0</v>
      </c>
      <c r="J585" s="18">
        <f>VLOOKUP(J$1,'2014(上) TFIDF'!$H$2:$L$46,5,FALSE)*B585</f>
        <v>8.7378400532064525E-4</v>
      </c>
      <c r="K585" s="18">
        <f>VLOOKUP(K$1,'2014(上) TFIDF'!$H$2:$L$46,5,FALSE)*B585</f>
        <v>1.091633556539579E-3</v>
      </c>
      <c r="L585" s="18">
        <f>VLOOKUP(L$1,'2014(上) TFIDF'!$H$2:$L$46,5,FALSE)*B585</f>
        <v>0</v>
      </c>
      <c r="M585" s="18">
        <f>VLOOKUP(M$1,'2014(上) TFIDF'!$H$2:$L$46,5,FALSE)*B585</f>
        <v>1.1872381062711743E-3</v>
      </c>
      <c r="N585" s="18">
        <f>VLOOKUP(N$1,'2014(上) TFIDF'!$H$2:$L$46,5,FALSE)*B585</f>
        <v>0</v>
      </c>
      <c r="O585" s="18">
        <f>VLOOKUP(O$1,'2014(上) TFIDF'!$H$2:$L$46,5,FALSE)*B585</f>
        <v>5.864731130648574E-4</v>
      </c>
      <c r="P585" s="18">
        <f>VLOOKUP(P$1,'2014(上) TFIDF'!$H$2:$L$46,5,FALSE)*B585</f>
        <v>1.1094125085863321E-3</v>
      </c>
      <c r="Q585" s="18">
        <f>VLOOKUP(Q$1,'2014(上) TFIDF'!$H$2:$L$46,5,FALSE)*B585</f>
        <v>2.525802217373607E-4</v>
      </c>
      <c r="R585" s="18">
        <f>VLOOKUP(R$1,'2014(上) TFIDF'!$H$2:$L$46,5,FALSE)*B585</f>
        <v>2.525802217373607E-4</v>
      </c>
      <c r="S585" s="18">
        <f>VLOOKUP(S$1,'2014(上) TFIDF'!$H$2:$L$46,5,FALSE)*B585</f>
        <v>9.6166255044614142E-4</v>
      </c>
      <c r="T585" s="18">
        <f>VLOOKUP(T$1,'2014(上) TFIDF'!$H$2:$L$46,5,FALSE)*B585</f>
        <v>4.0033017987755145E-4</v>
      </c>
      <c r="U585" s="18">
        <f>VLOOKUP(U$1,'2014(上) TFIDF'!$H$2:$L$46,5,FALSE)*B585</f>
        <v>1.2513320026079312E-3</v>
      </c>
      <c r="V585" s="18">
        <f>VLOOKUP(V$1,'2014(上) TFIDF'!$H$2:$L$46,5,FALSE)*B585</f>
        <v>1.1580708450896334E-3</v>
      </c>
      <c r="W585" s="18">
        <f>VLOOKUP(W$1,'2014(上) TFIDF'!$H$2:$L$46,5,FALSE)*B585</f>
        <v>4.0033017987755145E-4</v>
      </c>
      <c r="X585" s="18">
        <f>VLOOKUP(X$1,'2014(上) TFIDF'!$H$2:$L$46,5,FALSE)*B585</f>
        <v>1.9343127544250503E-3</v>
      </c>
      <c r="Y585" s="18">
        <f>VLOOKUP(Y$1,'2014(上) TFIDF'!$H$2:$L$46,5,FALSE)*B585</f>
        <v>0</v>
      </c>
      <c r="Z585" s="18">
        <f>VLOOKUP(Z$1,'2014(上) TFIDF'!$H$2:$L$46,5,FALSE)*B585</f>
        <v>1.5683851079583608E-3</v>
      </c>
      <c r="AA585" s="18">
        <f>VLOOKUP(AA$1,'2014(上) TFIDF'!$H$2:$L$46,5,FALSE)*B585</f>
        <v>1.3442137782769396E-3</v>
      </c>
      <c r="AB585" s="18">
        <f>VLOOKUP(AB$1,'2014(上) TFIDF'!$H$2:$L$46,5,FALSE)*B585</f>
        <v>1.334988064411365E-3</v>
      </c>
      <c r="AC585" s="18">
        <f>VLOOKUP(AC$1,'2014(上) TFIDF'!$H$2:$L$46,5,FALSE)*B585</f>
        <v>4.0033017987755145E-4</v>
      </c>
      <c r="AD585" s="18">
        <f>VLOOKUP(AD$1,'2014(上) TFIDF'!$H$2:$L$46,5,FALSE)*B585</f>
        <v>1.3442137782769396E-3</v>
      </c>
      <c r="AE585" s="18">
        <f>VLOOKUP(AE$1,'2014(上) TFIDF'!$H$2:$L$46,5,FALSE)*B585</f>
        <v>1.5154813304241643E-3</v>
      </c>
      <c r="AF585" s="18">
        <f>VLOOKUP(AF$1,'2014(上) TFIDF'!$H$2:$L$46,5,FALSE)*B585</f>
        <v>1.5732764060072662E-3</v>
      </c>
      <c r="AG585" s="18">
        <f>VLOOKUP(AG$1,'2014(上) TFIDF'!$H$2:$L$46,5,FALSE)*B585</f>
        <v>2.525802217373607E-4</v>
      </c>
      <c r="AH585" s="18">
        <f>VLOOKUP(AH$1,'2014(上) TFIDF'!$H$2:$L$46,5,FALSE)*B585</f>
        <v>0</v>
      </c>
      <c r="AI585" s="18">
        <f>VLOOKUP(AI$1,'2014(上) TFIDF'!$H$2:$L$46,5,FALSE)*B585</f>
        <v>1.762322910201244E-3</v>
      </c>
      <c r="AJ585" s="18">
        <f>VLOOKUP(AJ$1,'2014(上) TFIDF'!$H$2:$L$46,5,FALSE)*B585</f>
        <v>1.2393835146797694E-3</v>
      </c>
      <c r="AK585" s="18">
        <f>VLOOKUP(AK$1,'2014(上) TFIDF'!$H$2:$L$46,5,FALSE)*B585</f>
        <v>1.4919637364171302E-3</v>
      </c>
      <c r="AL585" s="18">
        <f>VLOOKUP(AL$1,'2014(上) TFIDF'!$H$2:$L$46,5,FALSE)*B585</f>
        <v>1.3255226950071766E-3</v>
      </c>
      <c r="AM585" s="18">
        <f>VLOOKUP(AM$1,'2014(上) TFIDF'!$H$2:$L$46,5,FALSE)*B585</f>
        <v>1.5634272595972756E-3</v>
      </c>
      <c r="AN585" s="18">
        <f>VLOOKUP(AN$1,'2014(上) TFIDF'!$H$2:$L$46,5,FALSE)*B585</f>
        <v>7.5774066521208216E-4</v>
      </c>
      <c r="AO585" s="18">
        <f>VLOOKUP(AO$1,'2014(上) TFIDF'!$H$2:$L$46,5,FALSE)*B585</f>
        <v>0</v>
      </c>
      <c r="AP585" s="18">
        <f>VLOOKUP(AP$1,'2014(上) TFIDF'!$H$2:$L$46,5,FALSE)*B585</f>
        <v>4.0033017987755145E-4</v>
      </c>
      <c r="AQ585" s="18">
        <f>VLOOKUP(AQ$1,'2014(上) TFIDF'!$H$2:$L$46,5,FALSE)*B585</f>
        <v>1.4535707613700147E-3</v>
      </c>
      <c r="AR585" s="18">
        <f>VLOOKUP(AR$1,'2014(上) TFIDF'!$H$2:$L$46,5,FALSE)*B585</f>
        <v>1.2393835146797694E-3</v>
      </c>
      <c r="AS585" s="18">
        <f>VLOOKUP(AS$1,'2014(上) TFIDF'!$H$2:$L$46,5,FALSE)*B585</f>
        <v>5.864731130648574E-4</v>
      </c>
      <c r="AT585" s="18">
        <f>VLOOKUP(AT$1,'2014(上) TFIDF'!$H$2:$L$46,5,FALSE)*B585</f>
        <v>5.864731130648574E-4</v>
      </c>
      <c r="AU585" s="18">
        <f>VLOOKUP(AU$1,'2014(上) TFIDF'!$H$2:$L$46,5,FALSE)*B585</f>
        <v>1.2629011086868033E-3</v>
      </c>
    </row>
    <row r="586" spans="1:47">
      <c r="A586" s="18" t="s">
        <v>2032</v>
      </c>
      <c r="B586" s="18">
        <v>3.3333333333333335E-3</v>
      </c>
      <c r="C586" s="18">
        <f>VLOOKUP(C$1,'2014(上) TFIDF'!$H$2:$L$46,5,FALSE)*B586</f>
        <v>8.7054720215321631E-4</v>
      </c>
      <c r="D586" s="18">
        <f>VLOOKUP(D$1,'2014(上) TFIDF'!$H$2:$L$46,5,FALSE)*B586</f>
        <v>2.2176417180858063E-3</v>
      </c>
      <c r="E586" s="18">
        <f>VLOOKUP(E$1,'2014(上) TFIDF'!$H$2:$L$46,5,FALSE)*B586</f>
        <v>0</v>
      </c>
      <c r="F586" s="18">
        <f>VLOOKUP(F$1,'2014(上) TFIDF'!$H$2:$L$46,5,FALSE)*B586</f>
        <v>0</v>
      </c>
      <c r="G586" s="18">
        <f>VLOOKUP(G$1,'2014(上) TFIDF'!$H$2:$L$46,5,FALSE)*B586</f>
        <v>7.8196415075314327E-4</v>
      </c>
      <c r="H586" s="18">
        <f>VLOOKUP(H$1,'2014(上) TFIDF'!$H$2:$L$46,5,FALSE)*B586</f>
        <v>1.2462105127117515E-3</v>
      </c>
      <c r="I586" s="18">
        <f>VLOOKUP(I$1,'2014(上) TFIDF'!$H$2:$L$46,5,FALSE)*B586</f>
        <v>0</v>
      </c>
      <c r="J586" s="18">
        <f>VLOOKUP(J$1,'2014(上) TFIDF'!$H$2:$L$46,5,FALSE)*B586</f>
        <v>1.1650453404275271E-3</v>
      </c>
      <c r="K586" s="18">
        <f>VLOOKUP(K$1,'2014(上) TFIDF'!$H$2:$L$46,5,FALSE)*B586</f>
        <v>1.4555114087194385E-3</v>
      </c>
      <c r="L586" s="18">
        <f>VLOOKUP(L$1,'2014(上) TFIDF'!$H$2:$L$46,5,FALSE)*B586</f>
        <v>0</v>
      </c>
      <c r="M586" s="18">
        <f>VLOOKUP(M$1,'2014(上) TFIDF'!$H$2:$L$46,5,FALSE)*B586</f>
        <v>1.582984141694899E-3</v>
      </c>
      <c r="N586" s="18">
        <f>VLOOKUP(N$1,'2014(上) TFIDF'!$H$2:$L$46,5,FALSE)*B586</f>
        <v>0</v>
      </c>
      <c r="O586" s="18">
        <f>VLOOKUP(O$1,'2014(上) TFIDF'!$H$2:$L$46,5,FALSE)*B586</f>
        <v>7.8196415075314327E-4</v>
      </c>
      <c r="P586" s="18">
        <f>VLOOKUP(P$1,'2014(上) TFIDF'!$H$2:$L$46,5,FALSE)*B586</f>
        <v>1.4792166781151094E-3</v>
      </c>
      <c r="Q586" s="18">
        <f>VLOOKUP(Q$1,'2014(上) TFIDF'!$H$2:$L$46,5,FALSE)*B586</f>
        <v>3.3677362898314764E-4</v>
      </c>
      <c r="R586" s="18">
        <f>VLOOKUP(R$1,'2014(上) TFIDF'!$H$2:$L$46,5,FALSE)*B586</f>
        <v>3.3677362898314764E-4</v>
      </c>
      <c r="S586" s="18">
        <f>VLOOKUP(S$1,'2014(上) TFIDF'!$H$2:$L$46,5,FALSE)*B586</f>
        <v>1.2822167339281885E-3</v>
      </c>
      <c r="T586" s="18">
        <f>VLOOKUP(T$1,'2014(上) TFIDF'!$H$2:$L$46,5,FALSE)*B586</f>
        <v>5.3377357317006867E-4</v>
      </c>
      <c r="U586" s="18">
        <f>VLOOKUP(U$1,'2014(上) TFIDF'!$H$2:$L$46,5,FALSE)*B586</f>
        <v>1.6684426701439083E-3</v>
      </c>
      <c r="V586" s="18">
        <f>VLOOKUP(V$1,'2014(上) TFIDF'!$H$2:$L$46,5,FALSE)*B586</f>
        <v>1.5440944601195115E-3</v>
      </c>
      <c r="W586" s="18">
        <f>VLOOKUP(W$1,'2014(上) TFIDF'!$H$2:$L$46,5,FALSE)*B586</f>
        <v>5.3377357317006867E-4</v>
      </c>
      <c r="X586" s="18">
        <f>VLOOKUP(X$1,'2014(上) TFIDF'!$H$2:$L$46,5,FALSE)*B586</f>
        <v>2.5790836725667339E-3</v>
      </c>
      <c r="Y586" s="18">
        <f>VLOOKUP(Y$1,'2014(上) TFIDF'!$H$2:$L$46,5,FALSE)*B586</f>
        <v>0</v>
      </c>
      <c r="Z586" s="18">
        <f>VLOOKUP(Z$1,'2014(上) TFIDF'!$H$2:$L$46,5,FALSE)*B586</f>
        <v>2.0911801439444811E-3</v>
      </c>
      <c r="AA586" s="18">
        <f>VLOOKUP(AA$1,'2014(上) TFIDF'!$H$2:$L$46,5,FALSE)*B586</f>
        <v>1.7922850377025861E-3</v>
      </c>
      <c r="AB586" s="18">
        <f>VLOOKUP(AB$1,'2014(上) TFIDF'!$H$2:$L$46,5,FALSE)*B586</f>
        <v>1.77998408588182E-3</v>
      </c>
      <c r="AC586" s="18">
        <f>VLOOKUP(AC$1,'2014(上) TFIDF'!$H$2:$L$46,5,FALSE)*B586</f>
        <v>5.3377357317006867E-4</v>
      </c>
      <c r="AD586" s="18">
        <f>VLOOKUP(AD$1,'2014(上) TFIDF'!$H$2:$L$46,5,FALSE)*B586</f>
        <v>1.7922850377025861E-3</v>
      </c>
      <c r="AE586" s="18">
        <f>VLOOKUP(AE$1,'2014(上) TFIDF'!$H$2:$L$46,5,FALSE)*B586</f>
        <v>2.0206417738988861E-3</v>
      </c>
      <c r="AF586" s="18">
        <f>VLOOKUP(AF$1,'2014(上) TFIDF'!$H$2:$L$46,5,FALSE)*B586</f>
        <v>2.0977018746763552E-3</v>
      </c>
      <c r="AG586" s="18">
        <f>VLOOKUP(AG$1,'2014(上) TFIDF'!$H$2:$L$46,5,FALSE)*B586</f>
        <v>3.3677362898314764E-4</v>
      </c>
      <c r="AH586" s="18">
        <f>VLOOKUP(AH$1,'2014(上) TFIDF'!$H$2:$L$46,5,FALSE)*B586</f>
        <v>0</v>
      </c>
      <c r="AI586" s="18">
        <f>VLOOKUP(AI$1,'2014(上) TFIDF'!$H$2:$L$46,5,FALSE)*B586</f>
        <v>2.3497638802683252E-3</v>
      </c>
      <c r="AJ586" s="18">
        <f>VLOOKUP(AJ$1,'2014(上) TFIDF'!$H$2:$L$46,5,FALSE)*B586</f>
        <v>1.6525113529063593E-3</v>
      </c>
      <c r="AK586" s="18">
        <f>VLOOKUP(AK$1,'2014(上) TFIDF'!$H$2:$L$46,5,FALSE)*B586</f>
        <v>1.9892849818895068E-3</v>
      </c>
      <c r="AL586" s="18">
        <f>VLOOKUP(AL$1,'2014(上) TFIDF'!$H$2:$L$46,5,FALSE)*B586</f>
        <v>1.7673635933429022E-3</v>
      </c>
      <c r="AM586" s="18">
        <f>VLOOKUP(AM$1,'2014(上) TFIDF'!$H$2:$L$46,5,FALSE)*B586</f>
        <v>2.0845696794630341E-3</v>
      </c>
      <c r="AN586" s="18">
        <f>VLOOKUP(AN$1,'2014(上) TFIDF'!$H$2:$L$46,5,FALSE)*B586</f>
        <v>1.010320886949443E-3</v>
      </c>
      <c r="AO586" s="18">
        <f>VLOOKUP(AO$1,'2014(上) TFIDF'!$H$2:$L$46,5,FALSE)*B586</f>
        <v>0</v>
      </c>
      <c r="AP586" s="18">
        <f>VLOOKUP(AP$1,'2014(上) TFIDF'!$H$2:$L$46,5,FALSE)*B586</f>
        <v>5.3377357317006867E-4</v>
      </c>
      <c r="AQ586" s="18">
        <f>VLOOKUP(AQ$1,'2014(上) TFIDF'!$H$2:$L$46,5,FALSE)*B586</f>
        <v>1.9380943484933531E-3</v>
      </c>
      <c r="AR586" s="18">
        <f>VLOOKUP(AR$1,'2014(上) TFIDF'!$H$2:$L$46,5,FALSE)*B586</f>
        <v>1.6525113529063593E-3</v>
      </c>
      <c r="AS586" s="18">
        <f>VLOOKUP(AS$1,'2014(上) TFIDF'!$H$2:$L$46,5,FALSE)*B586</f>
        <v>7.8196415075314327E-4</v>
      </c>
      <c r="AT586" s="18">
        <f>VLOOKUP(AT$1,'2014(上) TFIDF'!$H$2:$L$46,5,FALSE)*B586</f>
        <v>7.8196415075314327E-4</v>
      </c>
      <c r="AU586" s="18">
        <f>VLOOKUP(AU$1,'2014(上) TFIDF'!$H$2:$L$46,5,FALSE)*B586</f>
        <v>1.6838681449157379E-3</v>
      </c>
    </row>
    <row r="587" spans="1:47">
      <c r="A587" s="18" t="s">
        <v>1733</v>
      </c>
      <c r="B587" s="18">
        <v>5.0000000000000001E-3</v>
      </c>
      <c r="C587" s="18">
        <f>VLOOKUP(C$1,'2014(上) TFIDF'!$H$2:$L$46,5,FALSE)*B587</f>
        <v>1.3058208032298243E-3</v>
      </c>
      <c r="D587" s="18">
        <f>VLOOKUP(D$1,'2014(上) TFIDF'!$H$2:$L$46,5,FALSE)*B587</f>
        <v>3.3264625771287095E-3</v>
      </c>
      <c r="E587" s="18">
        <f>VLOOKUP(E$1,'2014(上) TFIDF'!$H$2:$L$46,5,FALSE)*B587</f>
        <v>0</v>
      </c>
      <c r="F587" s="18">
        <f>VLOOKUP(F$1,'2014(上) TFIDF'!$H$2:$L$46,5,FALSE)*B587</f>
        <v>0</v>
      </c>
      <c r="G587" s="18">
        <f>VLOOKUP(G$1,'2014(上) TFIDF'!$H$2:$L$46,5,FALSE)*B587</f>
        <v>1.1729462261297148E-3</v>
      </c>
      <c r="H587" s="18">
        <f>VLOOKUP(H$1,'2014(上) TFIDF'!$H$2:$L$46,5,FALSE)*B587</f>
        <v>1.8693157690676272E-3</v>
      </c>
      <c r="I587" s="18">
        <f>VLOOKUP(I$1,'2014(上) TFIDF'!$H$2:$L$46,5,FALSE)*B587</f>
        <v>0</v>
      </c>
      <c r="J587" s="18">
        <f>VLOOKUP(J$1,'2014(上) TFIDF'!$H$2:$L$46,5,FALSE)*B587</f>
        <v>1.7475680106412905E-3</v>
      </c>
      <c r="K587" s="18">
        <f>VLOOKUP(K$1,'2014(上) TFIDF'!$H$2:$L$46,5,FALSE)*B587</f>
        <v>2.183267113079158E-3</v>
      </c>
      <c r="L587" s="18">
        <f>VLOOKUP(L$1,'2014(上) TFIDF'!$H$2:$L$46,5,FALSE)*B587</f>
        <v>0</v>
      </c>
      <c r="M587" s="18">
        <f>VLOOKUP(M$1,'2014(上) TFIDF'!$H$2:$L$46,5,FALSE)*B587</f>
        <v>2.3744762125423487E-3</v>
      </c>
      <c r="N587" s="18">
        <f>VLOOKUP(N$1,'2014(上) TFIDF'!$H$2:$L$46,5,FALSE)*B587</f>
        <v>0</v>
      </c>
      <c r="O587" s="18">
        <f>VLOOKUP(O$1,'2014(上) TFIDF'!$H$2:$L$46,5,FALSE)*B587</f>
        <v>1.1729462261297148E-3</v>
      </c>
      <c r="P587" s="18">
        <f>VLOOKUP(P$1,'2014(上) TFIDF'!$H$2:$L$46,5,FALSE)*B587</f>
        <v>2.2188250171726641E-3</v>
      </c>
      <c r="Q587" s="18">
        <f>VLOOKUP(Q$1,'2014(上) TFIDF'!$H$2:$L$46,5,FALSE)*B587</f>
        <v>5.051604434747214E-4</v>
      </c>
      <c r="R587" s="18">
        <f>VLOOKUP(R$1,'2014(上) TFIDF'!$H$2:$L$46,5,FALSE)*B587</f>
        <v>5.051604434747214E-4</v>
      </c>
      <c r="S587" s="18">
        <f>VLOOKUP(S$1,'2014(上) TFIDF'!$H$2:$L$46,5,FALSE)*B587</f>
        <v>1.9233251008922828E-3</v>
      </c>
      <c r="T587" s="18">
        <f>VLOOKUP(T$1,'2014(上) TFIDF'!$H$2:$L$46,5,FALSE)*B587</f>
        <v>8.006603597551029E-4</v>
      </c>
      <c r="U587" s="18">
        <f>VLOOKUP(U$1,'2014(上) TFIDF'!$H$2:$L$46,5,FALSE)*B587</f>
        <v>2.5026640052158624E-3</v>
      </c>
      <c r="V587" s="18">
        <f>VLOOKUP(V$1,'2014(上) TFIDF'!$H$2:$L$46,5,FALSE)*B587</f>
        <v>2.3161416901792669E-3</v>
      </c>
      <c r="W587" s="18">
        <f>VLOOKUP(W$1,'2014(上) TFIDF'!$H$2:$L$46,5,FALSE)*B587</f>
        <v>8.006603597551029E-4</v>
      </c>
      <c r="X587" s="18">
        <f>VLOOKUP(X$1,'2014(上) TFIDF'!$H$2:$L$46,5,FALSE)*B587</f>
        <v>3.8686255088501006E-3</v>
      </c>
      <c r="Y587" s="18">
        <f>VLOOKUP(Y$1,'2014(上) TFIDF'!$H$2:$L$46,5,FALSE)*B587</f>
        <v>0</v>
      </c>
      <c r="Z587" s="18">
        <f>VLOOKUP(Z$1,'2014(上) TFIDF'!$H$2:$L$46,5,FALSE)*B587</f>
        <v>3.1367702159167217E-3</v>
      </c>
      <c r="AA587" s="18">
        <f>VLOOKUP(AA$1,'2014(上) TFIDF'!$H$2:$L$46,5,FALSE)*B587</f>
        <v>2.6884275565538791E-3</v>
      </c>
      <c r="AB587" s="18">
        <f>VLOOKUP(AB$1,'2014(上) TFIDF'!$H$2:$L$46,5,FALSE)*B587</f>
        <v>2.6699761288227299E-3</v>
      </c>
      <c r="AC587" s="18">
        <f>VLOOKUP(AC$1,'2014(上) TFIDF'!$H$2:$L$46,5,FALSE)*B587</f>
        <v>8.006603597551029E-4</v>
      </c>
      <c r="AD587" s="18">
        <f>VLOOKUP(AD$1,'2014(上) TFIDF'!$H$2:$L$46,5,FALSE)*B587</f>
        <v>2.6884275565538791E-3</v>
      </c>
      <c r="AE587" s="18">
        <f>VLOOKUP(AE$1,'2014(上) TFIDF'!$H$2:$L$46,5,FALSE)*B587</f>
        <v>3.0309626608483286E-3</v>
      </c>
      <c r="AF587" s="18">
        <f>VLOOKUP(AF$1,'2014(上) TFIDF'!$H$2:$L$46,5,FALSE)*B587</f>
        <v>3.1465528120145324E-3</v>
      </c>
      <c r="AG587" s="18">
        <f>VLOOKUP(AG$1,'2014(上) TFIDF'!$H$2:$L$46,5,FALSE)*B587</f>
        <v>5.051604434747214E-4</v>
      </c>
      <c r="AH587" s="18">
        <f>VLOOKUP(AH$1,'2014(上) TFIDF'!$H$2:$L$46,5,FALSE)*B587</f>
        <v>0</v>
      </c>
      <c r="AI587" s="18">
        <f>VLOOKUP(AI$1,'2014(上) TFIDF'!$H$2:$L$46,5,FALSE)*B587</f>
        <v>3.524645820402488E-3</v>
      </c>
      <c r="AJ587" s="18">
        <f>VLOOKUP(AJ$1,'2014(上) TFIDF'!$H$2:$L$46,5,FALSE)*B587</f>
        <v>2.4787670293595389E-3</v>
      </c>
      <c r="AK587" s="18">
        <f>VLOOKUP(AK$1,'2014(上) TFIDF'!$H$2:$L$46,5,FALSE)*B587</f>
        <v>2.9839274728342604E-3</v>
      </c>
      <c r="AL587" s="18">
        <f>VLOOKUP(AL$1,'2014(上) TFIDF'!$H$2:$L$46,5,FALSE)*B587</f>
        <v>2.6510453900143532E-3</v>
      </c>
      <c r="AM587" s="18">
        <f>VLOOKUP(AM$1,'2014(上) TFIDF'!$H$2:$L$46,5,FALSE)*B587</f>
        <v>3.1268545191945512E-3</v>
      </c>
      <c r="AN587" s="18">
        <f>VLOOKUP(AN$1,'2014(上) TFIDF'!$H$2:$L$46,5,FALSE)*B587</f>
        <v>1.5154813304241643E-3</v>
      </c>
      <c r="AO587" s="18">
        <f>VLOOKUP(AO$1,'2014(上) TFIDF'!$H$2:$L$46,5,FALSE)*B587</f>
        <v>0</v>
      </c>
      <c r="AP587" s="18">
        <f>VLOOKUP(AP$1,'2014(上) TFIDF'!$H$2:$L$46,5,FALSE)*B587</f>
        <v>8.006603597551029E-4</v>
      </c>
      <c r="AQ587" s="18">
        <f>VLOOKUP(AQ$1,'2014(上) TFIDF'!$H$2:$L$46,5,FALSE)*B587</f>
        <v>2.9071415227400295E-3</v>
      </c>
      <c r="AR587" s="18">
        <f>VLOOKUP(AR$1,'2014(上) TFIDF'!$H$2:$L$46,5,FALSE)*B587</f>
        <v>2.4787670293595389E-3</v>
      </c>
      <c r="AS587" s="18">
        <f>VLOOKUP(AS$1,'2014(上) TFIDF'!$H$2:$L$46,5,FALSE)*B587</f>
        <v>1.1729462261297148E-3</v>
      </c>
      <c r="AT587" s="18">
        <f>VLOOKUP(AT$1,'2014(上) TFIDF'!$H$2:$L$46,5,FALSE)*B587</f>
        <v>1.1729462261297148E-3</v>
      </c>
      <c r="AU587" s="18">
        <f>VLOOKUP(AU$1,'2014(上) TFIDF'!$H$2:$L$46,5,FALSE)*B587</f>
        <v>2.5258022173736067E-3</v>
      </c>
    </row>
    <row r="588" spans="1:47">
      <c r="A588" s="18" t="s">
        <v>6803</v>
      </c>
      <c r="B588" s="18">
        <v>0.01</v>
      </c>
      <c r="C588" s="18">
        <f>VLOOKUP(C$1,'2014(上) TFIDF'!$H$2:$L$46,5,FALSE)*B588</f>
        <v>2.6116416064596486E-3</v>
      </c>
      <c r="D588" s="18">
        <f>VLOOKUP(D$1,'2014(上) TFIDF'!$H$2:$L$46,5,FALSE)*B588</f>
        <v>6.652925154257419E-3</v>
      </c>
      <c r="E588" s="18">
        <f>VLOOKUP(E$1,'2014(上) TFIDF'!$H$2:$L$46,5,FALSE)*B588</f>
        <v>0</v>
      </c>
      <c r="F588" s="18">
        <f>VLOOKUP(F$1,'2014(上) TFIDF'!$H$2:$L$46,5,FALSE)*B588</f>
        <v>0</v>
      </c>
      <c r="G588" s="18">
        <f>VLOOKUP(G$1,'2014(上) TFIDF'!$H$2:$L$46,5,FALSE)*B588</f>
        <v>2.3458924522594296E-3</v>
      </c>
      <c r="H588" s="18">
        <f>VLOOKUP(H$1,'2014(上) TFIDF'!$H$2:$L$46,5,FALSE)*B588</f>
        <v>3.7386315381352543E-3</v>
      </c>
      <c r="I588" s="18">
        <f>VLOOKUP(I$1,'2014(上) TFIDF'!$H$2:$L$46,5,FALSE)*B588</f>
        <v>0</v>
      </c>
      <c r="J588" s="18">
        <f>VLOOKUP(J$1,'2014(上) TFIDF'!$H$2:$L$46,5,FALSE)*B588</f>
        <v>3.495136021282581E-3</v>
      </c>
      <c r="K588" s="18">
        <f>VLOOKUP(K$1,'2014(上) TFIDF'!$H$2:$L$46,5,FALSE)*B588</f>
        <v>4.3665342261583161E-3</v>
      </c>
      <c r="L588" s="18">
        <f>VLOOKUP(L$1,'2014(上) TFIDF'!$H$2:$L$46,5,FALSE)*B588</f>
        <v>0</v>
      </c>
      <c r="M588" s="18">
        <f>VLOOKUP(M$1,'2014(上) TFIDF'!$H$2:$L$46,5,FALSE)*B588</f>
        <v>4.7489524250846973E-3</v>
      </c>
      <c r="N588" s="18">
        <f>VLOOKUP(N$1,'2014(上) TFIDF'!$H$2:$L$46,5,FALSE)*B588</f>
        <v>0</v>
      </c>
      <c r="O588" s="18">
        <f>VLOOKUP(O$1,'2014(上) TFIDF'!$H$2:$L$46,5,FALSE)*B588</f>
        <v>2.3458924522594296E-3</v>
      </c>
      <c r="P588" s="18">
        <f>VLOOKUP(P$1,'2014(上) TFIDF'!$H$2:$L$46,5,FALSE)*B588</f>
        <v>4.4376500343453282E-3</v>
      </c>
      <c r="Q588" s="18">
        <f>VLOOKUP(Q$1,'2014(上) TFIDF'!$H$2:$L$46,5,FALSE)*B588</f>
        <v>1.0103208869494428E-3</v>
      </c>
      <c r="R588" s="18">
        <f>VLOOKUP(R$1,'2014(上) TFIDF'!$H$2:$L$46,5,FALSE)*B588</f>
        <v>1.0103208869494428E-3</v>
      </c>
      <c r="S588" s="18">
        <f>VLOOKUP(S$1,'2014(上) TFIDF'!$H$2:$L$46,5,FALSE)*B588</f>
        <v>3.8466502017845657E-3</v>
      </c>
      <c r="T588" s="18">
        <f>VLOOKUP(T$1,'2014(上) TFIDF'!$H$2:$L$46,5,FALSE)*B588</f>
        <v>1.6013207195102058E-3</v>
      </c>
      <c r="U588" s="18">
        <f>VLOOKUP(U$1,'2014(上) TFIDF'!$H$2:$L$46,5,FALSE)*B588</f>
        <v>5.0053280104317248E-3</v>
      </c>
      <c r="V588" s="18">
        <f>VLOOKUP(V$1,'2014(上) TFIDF'!$H$2:$L$46,5,FALSE)*B588</f>
        <v>4.6322833803585338E-3</v>
      </c>
      <c r="W588" s="18">
        <f>VLOOKUP(W$1,'2014(上) TFIDF'!$H$2:$L$46,5,FALSE)*B588</f>
        <v>1.6013207195102058E-3</v>
      </c>
      <c r="X588" s="18">
        <f>VLOOKUP(X$1,'2014(上) TFIDF'!$H$2:$L$46,5,FALSE)*B588</f>
        <v>7.7372510177002012E-3</v>
      </c>
      <c r="Y588" s="18">
        <f>VLOOKUP(Y$1,'2014(上) TFIDF'!$H$2:$L$46,5,FALSE)*B588</f>
        <v>0</v>
      </c>
      <c r="Z588" s="18">
        <f>VLOOKUP(Z$1,'2014(上) TFIDF'!$H$2:$L$46,5,FALSE)*B588</f>
        <v>6.2735404318334433E-3</v>
      </c>
      <c r="AA588" s="18">
        <f>VLOOKUP(AA$1,'2014(上) TFIDF'!$H$2:$L$46,5,FALSE)*B588</f>
        <v>5.3768551131077582E-3</v>
      </c>
      <c r="AB588" s="18">
        <f>VLOOKUP(AB$1,'2014(上) TFIDF'!$H$2:$L$46,5,FALSE)*B588</f>
        <v>5.3399522576454599E-3</v>
      </c>
      <c r="AC588" s="18">
        <f>VLOOKUP(AC$1,'2014(上) TFIDF'!$H$2:$L$46,5,FALSE)*B588</f>
        <v>1.6013207195102058E-3</v>
      </c>
      <c r="AD588" s="18">
        <f>VLOOKUP(AD$1,'2014(上) TFIDF'!$H$2:$L$46,5,FALSE)*B588</f>
        <v>5.3768551131077582E-3</v>
      </c>
      <c r="AE588" s="18">
        <f>VLOOKUP(AE$1,'2014(上) TFIDF'!$H$2:$L$46,5,FALSE)*B588</f>
        <v>6.0619253216966573E-3</v>
      </c>
      <c r="AF588" s="18">
        <f>VLOOKUP(AF$1,'2014(上) TFIDF'!$H$2:$L$46,5,FALSE)*B588</f>
        <v>6.2931056240290648E-3</v>
      </c>
      <c r="AG588" s="18">
        <f>VLOOKUP(AG$1,'2014(上) TFIDF'!$H$2:$L$46,5,FALSE)*B588</f>
        <v>1.0103208869494428E-3</v>
      </c>
      <c r="AH588" s="18">
        <f>VLOOKUP(AH$1,'2014(上) TFIDF'!$H$2:$L$46,5,FALSE)*B588</f>
        <v>0</v>
      </c>
      <c r="AI588" s="18">
        <f>VLOOKUP(AI$1,'2014(上) TFIDF'!$H$2:$L$46,5,FALSE)*B588</f>
        <v>7.049291640804976E-3</v>
      </c>
      <c r="AJ588" s="18">
        <f>VLOOKUP(AJ$1,'2014(上) TFIDF'!$H$2:$L$46,5,FALSE)*B588</f>
        <v>4.9575340587190778E-3</v>
      </c>
      <c r="AK588" s="18">
        <f>VLOOKUP(AK$1,'2014(上) TFIDF'!$H$2:$L$46,5,FALSE)*B588</f>
        <v>5.9678549456685208E-3</v>
      </c>
      <c r="AL588" s="18">
        <f>VLOOKUP(AL$1,'2014(上) TFIDF'!$H$2:$L$46,5,FALSE)*B588</f>
        <v>5.3020907800287063E-3</v>
      </c>
      <c r="AM588" s="18">
        <f>VLOOKUP(AM$1,'2014(上) TFIDF'!$H$2:$L$46,5,FALSE)*B588</f>
        <v>6.2537090383891023E-3</v>
      </c>
      <c r="AN588" s="18">
        <f>VLOOKUP(AN$1,'2014(上) TFIDF'!$H$2:$L$46,5,FALSE)*B588</f>
        <v>3.0309626608483286E-3</v>
      </c>
      <c r="AO588" s="18">
        <f>VLOOKUP(AO$1,'2014(上) TFIDF'!$H$2:$L$46,5,FALSE)*B588</f>
        <v>0</v>
      </c>
      <c r="AP588" s="18">
        <f>VLOOKUP(AP$1,'2014(上) TFIDF'!$H$2:$L$46,5,FALSE)*B588</f>
        <v>1.6013207195102058E-3</v>
      </c>
      <c r="AQ588" s="18">
        <f>VLOOKUP(AQ$1,'2014(上) TFIDF'!$H$2:$L$46,5,FALSE)*B588</f>
        <v>5.8142830454800589E-3</v>
      </c>
      <c r="AR588" s="18">
        <f>VLOOKUP(AR$1,'2014(上) TFIDF'!$H$2:$L$46,5,FALSE)*B588</f>
        <v>4.9575340587190778E-3</v>
      </c>
      <c r="AS588" s="18">
        <f>VLOOKUP(AS$1,'2014(上) TFIDF'!$H$2:$L$46,5,FALSE)*B588</f>
        <v>2.3458924522594296E-3</v>
      </c>
      <c r="AT588" s="18">
        <f>VLOOKUP(AT$1,'2014(上) TFIDF'!$H$2:$L$46,5,FALSE)*B588</f>
        <v>2.3458924522594296E-3</v>
      </c>
      <c r="AU588" s="18">
        <f>VLOOKUP(AU$1,'2014(上) TFIDF'!$H$2:$L$46,5,FALSE)*B588</f>
        <v>5.0516044347472134E-3</v>
      </c>
    </row>
    <row r="589" spans="1:47">
      <c r="A589" s="18" t="s">
        <v>3257</v>
      </c>
      <c r="B589" s="18">
        <v>7.1428571428571429E-4</v>
      </c>
      <c r="C589" s="18">
        <f>VLOOKUP(C$1,'2014(上) TFIDF'!$H$2:$L$46,5,FALSE)*B589</f>
        <v>1.8654582903283206E-4</v>
      </c>
      <c r="D589" s="18">
        <f>VLOOKUP(D$1,'2014(上) TFIDF'!$H$2:$L$46,5,FALSE)*B589</f>
        <v>4.7520893958981559E-4</v>
      </c>
      <c r="E589" s="18">
        <f>VLOOKUP(E$1,'2014(上) TFIDF'!$H$2:$L$46,5,FALSE)*B589</f>
        <v>0</v>
      </c>
      <c r="F589" s="18">
        <f>VLOOKUP(F$1,'2014(上) TFIDF'!$H$2:$L$46,5,FALSE)*B589</f>
        <v>0</v>
      </c>
      <c r="G589" s="18">
        <f>VLOOKUP(G$1,'2014(上) TFIDF'!$H$2:$L$46,5,FALSE)*B589</f>
        <v>1.6756374658995926E-4</v>
      </c>
      <c r="H589" s="18">
        <f>VLOOKUP(H$1,'2014(上) TFIDF'!$H$2:$L$46,5,FALSE)*B589</f>
        <v>2.6704510986680385E-4</v>
      </c>
      <c r="I589" s="18">
        <f>VLOOKUP(I$1,'2014(上) TFIDF'!$H$2:$L$46,5,FALSE)*B589</f>
        <v>0</v>
      </c>
      <c r="J589" s="18">
        <f>VLOOKUP(J$1,'2014(上) TFIDF'!$H$2:$L$46,5,FALSE)*B589</f>
        <v>2.4965257294875577E-4</v>
      </c>
      <c r="K589" s="18">
        <f>VLOOKUP(K$1,'2014(上) TFIDF'!$H$2:$L$46,5,FALSE)*B589</f>
        <v>3.118953018684511E-4</v>
      </c>
      <c r="L589" s="18">
        <f>VLOOKUP(L$1,'2014(上) TFIDF'!$H$2:$L$46,5,FALSE)*B589</f>
        <v>0</v>
      </c>
      <c r="M589" s="18">
        <f>VLOOKUP(M$1,'2014(上) TFIDF'!$H$2:$L$46,5,FALSE)*B589</f>
        <v>3.3921088750604977E-4</v>
      </c>
      <c r="N589" s="18">
        <f>VLOOKUP(N$1,'2014(上) TFIDF'!$H$2:$L$46,5,FALSE)*B589</f>
        <v>0</v>
      </c>
      <c r="O589" s="18">
        <f>VLOOKUP(O$1,'2014(上) TFIDF'!$H$2:$L$46,5,FALSE)*B589</f>
        <v>1.6756374658995926E-4</v>
      </c>
      <c r="P589" s="18">
        <f>VLOOKUP(P$1,'2014(上) TFIDF'!$H$2:$L$46,5,FALSE)*B589</f>
        <v>3.1697500245323769E-4</v>
      </c>
      <c r="Q589" s="18">
        <f>VLOOKUP(Q$1,'2014(上) TFIDF'!$H$2:$L$46,5,FALSE)*B589</f>
        <v>7.2165777639245923E-5</v>
      </c>
      <c r="R589" s="18">
        <f>VLOOKUP(R$1,'2014(上) TFIDF'!$H$2:$L$46,5,FALSE)*B589</f>
        <v>7.2165777639245923E-5</v>
      </c>
      <c r="S589" s="18">
        <f>VLOOKUP(S$1,'2014(上) TFIDF'!$H$2:$L$46,5,FALSE)*B589</f>
        <v>2.7476072869889753E-4</v>
      </c>
      <c r="T589" s="18">
        <f>VLOOKUP(T$1,'2014(上) TFIDF'!$H$2:$L$46,5,FALSE)*B589</f>
        <v>1.1438005139358614E-4</v>
      </c>
      <c r="U589" s="18">
        <f>VLOOKUP(U$1,'2014(上) TFIDF'!$H$2:$L$46,5,FALSE)*B589</f>
        <v>3.5752342931655176E-4</v>
      </c>
      <c r="V589" s="18">
        <f>VLOOKUP(V$1,'2014(上) TFIDF'!$H$2:$L$46,5,FALSE)*B589</f>
        <v>3.3087738431132385E-4</v>
      </c>
      <c r="W589" s="18">
        <f>VLOOKUP(W$1,'2014(上) TFIDF'!$H$2:$L$46,5,FALSE)*B589</f>
        <v>1.1438005139358614E-4</v>
      </c>
      <c r="X589" s="18">
        <f>VLOOKUP(X$1,'2014(上) TFIDF'!$H$2:$L$46,5,FALSE)*B589</f>
        <v>5.5266078697858577E-4</v>
      </c>
      <c r="Y589" s="18">
        <f>VLOOKUP(Y$1,'2014(上) TFIDF'!$H$2:$L$46,5,FALSE)*B589</f>
        <v>0</v>
      </c>
      <c r="Z589" s="18">
        <f>VLOOKUP(Z$1,'2014(上) TFIDF'!$H$2:$L$46,5,FALSE)*B589</f>
        <v>4.4811003084524594E-4</v>
      </c>
      <c r="AA589" s="18">
        <f>VLOOKUP(AA$1,'2014(上) TFIDF'!$H$2:$L$46,5,FALSE)*B589</f>
        <v>3.8406107950769702E-4</v>
      </c>
      <c r="AB589" s="18">
        <f>VLOOKUP(AB$1,'2014(上) TFIDF'!$H$2:$L$46,5,FALSE)*B589</f>
        <v>3.8142516126038998E-4</v>
      </c>
      <c r="AC589" s="18">
        <f>VLOOKUP(AC$1,'2014(上) TFIDF'!$H$2:$L$46,5,FALSE)*B589</f>
        <v>1.1438005139358614E-4</v>
      </c>
      <c r="AD589" s="18">
        <f>VLOOKUP(AD$1,'2014(上) TFIDF'!$H$2:$L$46,5,FALSE)*B589</f>
        <v>3.8406107950769702E-4</v>
      </c>
      <c r="AE589" s="18">
        <f>VLOOKUP(AE$1,'2014(上) TFIDF'!$H$2:$L$46,5,FALSE)*B589</f>
        <v>4.3299466583547554E-4</v>
      </c>
      <c r="AF589" s="18">
        <f>VLOOKUP(AF$1,'2014(上) TFIDF'!$H$2:$L$46,5,FALSE)*B589</f>
        <v>4.4950754457350465E-4</v>
      </c>
      <c r="AG589" s="18">
        <f>VLOOKUP(AG$1,'2014(上) TFIDF'!$H$2:$L$46,5,FALSE)*B589</f>
        <v>7.2165777639245923E-5</v>
      </c>
      <c r="AH589" s="18">
        <f>VLOOKUP(AH$1,'2014(上) TFIDF'!$H$2:$L$46,5,FALSE)*B589</f>
        <v>0</v>
      </c>
      <c r="AI589" s="18">
        <f>VLOOKUP(AI$1,'2014(上) TFIDF'!$H$2:$L$46,5,FALSE)*B589</f>
        <v>5.035208314860697E-4</v>
      </c>
      <c r="AJ589" s="18">
        <f>VLOOKUP(AJ$1,'2014(上) TFIDF'!$H$2:$L$46,5,FALSE)*B589</f>
        <v>3.5410957562279126E-4</v>
      </c>
      <c r="AK589" s="18">
        <f>VLOOKUP(AK$1,'2014(上) TFIDF'!$H$2:$L$46,5,FALSE)*B589</f>
        <v>4.2627535326203718E-4</v>
      </c>
      <c r="AL589" s="18">
        <f>VLOOKUP(AL$1,'2014(上) TFIDF'!$H$2:$L$46,5,FALSE)*B589</f>
        <v>3.7872077000205049E-4</v>
      </c>
      <c r="AM589" s="18">
        <f>VLOOKUP(AM$1,'2014(上) TFIDF'!$H$2:$L$46,5,FALSE)*B589</f>
        <v>4.4669350274207878E-4</v>
      </c>
      <c r="AN589" s="18">
        <f>VLOOKUP(AN$1,'2014(上) TFIDF'!$H$2:$L$46,5,FALSE)*B589</f>
        <v>2.1649733291773777E-4</v>
      </c>
      <c r="AO589" s="18">
        <f>VLOOKUP(AO$1,'2014(上) TFIDF'!$H$2:$L$46,5,FALSE)*B589</f>
        <v>0</v>
      </c>
      <c r="AP589" s="18">
        <f>VLOOKUP(AP$1,'2014(上) TFIDF'!$H$2:$L$46,5,FALSE)*B589</f>
        <v>1.1438005139358614E-4</v>
      </c>
      <c r="AQ589" s="18">
        <f>VLOOKUP(AQ$1,'2014(上) TFIDF'!$H$2:$L$46,5,FALSE)*B589</f>
        <v>4.1530593182000417E-4</v>
      </c>
      <c r="AR589" s="18">
        <f>VLOOKUP(AR$1,'2014(上) TFIDF'!$H$2:$L$46,5,FALSE)*B589</f>
        <v>3.5410957562279126E-4</v>
      </c>
      <c r="AS589" s="18">
        <f>VLOOKUP(AS$1,'2014(上) TFIDF'!$H$2:$L$46,5,FALSE)*B589</f>
        <v>1.6756374658995926E-4</v>
      </c>
      <c r="AT589" s="18">
        <f>VLOOKUP(AT$1,'2014(上) TFIDF'!$H$2:$L$46,5,FALSE)*B589</f>
        <v>1.6756374658995926E-4</v>
      </c>
      <c r="AU589" s="18">
        <f>VLOOKUP(AU$1,'2014(上) TFIDF'!$H$2:$L$46,5,FALSE)*B589</f>
        <v>3.608288881962295E-4</v>
      </c>
    </row>
    <row r="590" spans="1:47">
      <c r="A590" s="18" t="s">
        <v>8457</v>
      </c>
      <c r="B590" s="18">
        <v>0.01</v>
      </c>
      <c r="C590" s="18">
        <f>VLOOKUP(C$1,'2014(上) TFIDF'!$H$2:$L$46,5,FALSE)*B590</f>
        <v>2.6116416064596486E-3</v>
      </c>
      <c r="D590" s="18">
        <f>VLOOKUP(D$1,'2014(上) TFIDF'!$H$2:$L$46,5,FALSE)*B590</f>
        <v>6.652925154257419E-3</v>
      </c>
      <c r="E590" s="18">
        <f>VLOOKUP(E$1,'2014(上) TFIDF'!$H$2:$L$46,5,FALSE)*B590</f>
        <v>0</v>
      </c>
      <c r="F590" s="18">
        <f>VLOOKUP(F$1,'2014(上) TFIDF'!$H$2:$L$46,5,FALSE)*B590</f>
        <v>0</v>
      </c>
      <c r="G590" s="18">
        <f>VLOOKUP(G$1,'2014(上) TFIDF'!$H$2:$L$46,5,FALSE)*B590</f>
        <v>2.3458924522594296E-3</v>
      </c>
      <c r="H590" s="18">
        <f>VLOOKUP(H$1,'2014(上) TFIDF'!$H$2:$L$46,5,FALSE)*B590</f>
        <v>3.7386315381352543E-3</v>
      </c>
      <c r="I590" s="18">
        <f>VLOOKUP(I$1,'2014(上) TFIDF'!$H$2:$L$46,5,FALSE)*B590</f>
        <v>0</v>
      </c>
      <c r="J590" s="18">
        <f>VLOOKUP(J$1,'2014(上) TFIDF'!$H$2:$L$46,5,FALSE)*B590</f>
        <v>3.495136021282581E-3</v>
      </c>
      <c r="K590" s="18">
        <f>VLOOKUP(K$1,'2014(上) TFIDF'!$H$2:$L$46,5,FALSE)*B590</f>
        <v>4.3665342261583161E-3</v>
      </c>
      <c r="L590" s="18">
        <f>VLOOKUP(L$1,'2014(上) TFIDF'!$H$2:$L$46,5,FALSE)*B590</f>
        <v>0</v>
      </c>
      <c r="M590" s="18">
        <f>VLOOKUP(M$1,'2014(上) TFIDF'!$H$2:$L$46,5,FALSE)*B590</f>
        <v>4.7489524250846973E-3</v>
      </c>
      <c r="N590" s="18">
        <f>VLOOKUP(N$1,'2014(上) TFIDF'!$H$2:$L$46,5,FALSE)*B590</f>
        <v>0</v>
      </c>
      <c r="O590" s="18">
        <f>VLOOKUP(O$1,'2014(上) TFIDF'!$H$2:$L$46,5,FALSE)*B590</f>
        <v>2.3458924522594296E-3</v>
      </c>
      <c r="P590" s="18">
        <f>VLOOKUP(P$1,'2014(上) TFIDF'!$H$2:$L$46,5,FALSE)*B590</f>
        <v>4.4376500343453282E-3</v>
      </c>
      <c r="Q590" s="18">
        <f>VLOOKUP(Q$1,'2014(上) TFIDF'!$H$2:$L$46,5,FALSE)*B590</f>
        <v>1.0103208869494428E-3</v>
      </c>
      <c r="R590" s="18">
        <f>VLOOKUP(R$1,'2014(上) TFIDF'!$H$2:$L$46,5,FALSE)*B590</f>
        <v>1.0103208869494428E-3</v>
      </c>
      <c r="S590" s="18">
        <f>VLOOKUP(S$1,'2014(上) TFIDF'!$H$2:$L$46,5,FALSE)*B590</f>
        <v>3.8466502017845657E-3</v>
      </c>
      <c r="T590" s="18">
        <f>VLOOKUP(T$1,'2014(上) TFIDF'!$H$2:$L$46,5,FALSE)*B590</f>
        <v>1.6013207195102058E-3</v>
      </c>
      <c r="U590" s="18">
        <f>VLOOKUP(U$1,'2014(上) TFIDF'!$H$2:$L$46,5,FALSE)*B590</f>
        <v>5.0053280104317248E-3</v>
      </c>
      <c r="V590" s="18">
        <f>VLOOKUP(V$1,'2014(上) TFIDF'!$H$2:$L$46,5,FALSE)*B590</f>
        <v>4.6322833803585338E-3</v>
      </c>
      <c r="W590" s="18">
        <f>VLOOKUP(W$1,'2014(上) TFIDF'!$H$2:$L$46,5,FALSE)*B590</f>
        <v>1.6013207195102058E-3</v>
      </c>
      <c r="X590" s="18">
        <f>VLOOKUP(X$1,'2014(上) TFIDF'!$H$2:$L$46,5,FALSE)*B590</f>
        <v>7.7372510177002012E-3</v>
      </c>
      <c r="Y590" s="18">
        <f>VLOOKUP(Y$1,'2014(上) TFIDF'!$H$2:$L$46,5,FALSE)*B590</f>
        <v>0</v>
      </c>
      <c r="Z590" s="18">
        <f>VLOOKUP(Z$1,'2014(上) TFIDF'!$H$2:$L$46,5,FALSE)*B590</f>
        <v>6.2735404318334433E-3</v>
      </c>
      <c r="AA590" s="18">
        <f>VLOOKUP(AA$1,'2014(上) TFIDF'!$H$2:$L$46,5,FALSE)*B590</f>
        <v>5.3768551131077582E-3</v>
      </c>
      <c r="AB590" s="18">
        <f>VLOOKUP(AB$1,'2014(上) TFIDF'!$H$2:$L$46,5,FALSE)*B590</f>
        <v>5.3399522576454599E-3</v>
      </c>
      <c r="AC590" s="18">
        <f>VLOOKUP(AC$1,'2014(上) TFIDF'!$H$2:$L$46,5,FALSE)*B590</f>
        <v>1.6013207195102058E-3</v>
      </c>
      <c r="AD590" s="18">
        <f>VLOOKUP(AD$1,'2014(上) TFIDF'!$H$2:$L$46,5,FALSE)*B590</f>
        <v>5.3768551131077582E-3</v>
      </c>
      <c r="AE590" s="18">
        <f>VLOOKUP(AE$1,'2014(上) TFIDF'!$H$2:$L$46,5,FALSE)*B590</f>
        <v>6.0619253216966573E-3</v>
      </c>
      <c r="AF590" s="18">
        <f>VLOOKUP(AF$1,'2014(上) TFIDF'!$H$2:$L$46,5,FALSE)*B590</f>
        <v>6.2931056240290648E-3</v>
      </c>
      <c r="AG590" s="18">
        <f>VLOOKUP(AG$1,'2014(上) TFIDF'!$H$2:$L$46,5,FALSE)*B590</f>
        <v>1.0103208869494428E-3</v>
      </c>
      <c r="AH590" s="18">
        <f>VLOOKUP(AH$1,'2014(上) TFIDF'!$H$2:$L$46,5,FALSE)*B590</f>
        <v>0</v>
      </c>
      <c r="AI590" s="18">
        <f>VLOOKUP(AI$1,'2014(上) TFIDF'!$H$2:$L$46,5,FALSE)*B590</f>
        <v>7.049291640804976E-3</v>
      </c>
      <c r="AJ590" s="18">
        <f>VLOOKUP(AJ$1,'2014(上) TFIDF'!$H$2:$L$46,5,FALSE)*B590</f>
        <v>4.9575340587190778E-3</v>
      </c>
      <c r="AK590" s="18">
        <f>VLOOKUP(AK$1,'2014(上) TFIDF'!$H$2:$L$46,5,FALSE)*B590</f>
        <v>5.9678549456685208E-3</v>
      </c>
      <c r="AL590" s="18">
        <f>VLOOKUP(AL$1,'2014(上) TFIDF'!$H$2:$L$46,5,FALSE)*B590</f>
        <v>5.3020907800287063E-3</v>
      </c>
      <c r="AM590" s="18">
        <f>VLOOKUP(AM$1,'2014(上) TFIDF'!$H$2:$L$46,5,FALSE)*B590</f>
        <v>6.2537090383891023E-3</v>
      </c>
      <c r="AN590" s="18">
        <f>VLOOKUP(AN$1,'2014(上) TFIDF'!$H$2:$L$46,5,FALSE)*B590</f>
        <v>3.0309626608483286E-3</v>
      </c>
      <c r="AO590" s="18">
        <f>VLOOKUP(AO$1,'2014(上) TFIDF'!$H$2:$L$46,5,FALSE)*B590</f>
        <v>0</v>
      </c>
      <c r="AP590" s="18">
        <f>VLOOKUP(AP$1,'2014(上) TFIDF'!$H$2:$L$46,5,FALSE)*B590</f>
        <v>1.6013207195102058E-3</v>
      </c>
      <c r="AQ590" s="18">
        <f>VLOOKUP(AQ$1,'2014(上) TFIDF'!$H$2:$L$46,5,FALSE)*B590</f>
        <v>5.8142830454800589E-3</v>
      </c>
      <c r="AR590" s="18">
        <f>VLOOKUP(AR$1,'2014(上) TFIDF'!$H$2:$L$46,5,FALSE)*B590</f>
        <v>4.9575340587190778E-3</v>
      </c>
      <c r="AS590" s="18">
        <f>VLOOKUP(AS$1,'2014(上) TFIDF'!$H$2:$L$46,5,FALSE)*B590</f>
        <v>2.3458924522594296E-3</v>
      </c>
      <c r="AT590" s="18">
        <f>VLOOKUP(AT$1,'2014(上) TFIDF'!$H$2:$L$46,5,FALSE)*B590</f>
        <v>2.3458924522594296E-3</v>
      </c>
      <c r="AU590" s="18">
        <f>VLOOKUP(AU$1,'2014(上) TFIDF'!$H$2:$L$46,5,FALSE)*B590</f>
        <v>5.0516044347472134E-3</v>
      </c>
    </row>
    <row r="591" spans="1:47">
      <c r="A591" s="18" t="s">
        <v>8631</v>
      </c>
      <c r="B591" s="18">
        <v>1.6666666666666668E-3</v>
      </c>
      <c r="C591" s="18">
        <f>VLOOKUP(C$1,'2014(上) TFIDF'!$H$2:$L$46,5,FALSE)*B591</f>
        <v>4.3527360107660816E-4</v>
      </c>
      <c r="D591" s="18">
        <f>VLOOKUP(D$1,'2014(上) TFIDF'!$H$2:$L$46,5,FALSE)*B591</f>
        <v>1.1088208590429032E-3</v>
      </c>
      <c r="E591" s="18">
        <f>VLOOKUP(E$1,'2014(上) TFIDF'!$H$2:$L$46,5,FALSE)*B591</f>
        <v>0</v>
      </c>
      <c r="F591" s="18">
        <f>VLOOKUP(F$1,'2014(上) TFIDF'!$H$2:$L$46,5,FALSE)*B591</f>
        <v>0</v>
      </c>
      <c r="G591" s="18">
        <f>VLOOKUP(G$1,'2014(上) TFIDF'!$H$2:$L$46,5,FALSE)*B591</f>
        <v>3.9098207537657163E-4</v>
      </c>
      <c r="H591" s="18">
        <f>VLOOKUP(H$1,'2014(上) TFIDF'!$H$2:$L$46,5,FALSE)*B591</f>
        <v>6.2310525635587575E-4</v>
      </c>
      <c r="I591" s="18">
        <f>VLOOKUP(I$1,'2014(上) TFIDF'!$H$2:$L$46,5,FALSE)*B591</f>
        <v>0</v>
      </c>
      <c r="J591" s="18">
        <f>VLOOKUP(J$1,'2014(上) TFIDF'!$H$2:$L$46,5,FALSE)*B591</f>
        <v>5.8252267021376353E-4</v>
      </c>
      <c r="K591" s="18">
        <f>VLOOKUP(K$1,'2014(上) TFIDF'!$H$2:$L$46,5,FALSE)*B591</f>
        <v>7.2775570435971927E-4</v>
      </c>
      <c r="L591" s="18">
        <f>VLOOKUP(L$1,'2014(上) TFIDF'!$H$2:$L$46,5,FALSE)*B591</f>
        <v>0</v>
      </c>
      <c r="M591" s="18">
        <f>VLOOKUP(M$1,'2014(上) TFIDF'!$H$2:$L$46,5,FALSE)*B591</f>
        <v>7.9149207084744952E-4</v>
      </c>
      <c r="N591" s="18">
        <f>VLOOKUP(N$1,'2014(上) TFIDF'!$H$2:$L$46,5,FALSE)*B591</f>
        <v>0</v>
      </c>
      <c r="O591" s="18">
        <f>VLOOKUP(O$1,'2014(上) TFIDF'!$H$2:$L$46,5,FALSE)*B591</f>
        <v>3.9098207537657163E-4</v>
      </c>
      <c r="P591" s="18">
        <f>VLOOKUP(P$1,'2014(上) TFIDF'!$H$2:$L$46,5,FALSE)*B591</f>
        <v>7.3960833905755471E-4</v>
      </c>
      <c r="Q591" s="18">
        <f>VLOOKUP(Q$1,'2014(上) TFIDF'!$H$2:$L$46,5,FALSE)*B591</f>
        <v>1.6838681449157382E-4</v>
      </c>
      <c r="R591" s="18">
        <f>VLOOKUP(R$1,'2014(上) TFIDF'!$H$2:$L$46,5,FALSE)*B591</f>
        <v>1.6838681449157382E-4</v>
      </c>
      <c r="S591" s="18">
        <f>VLOOKUP(S$1,'2014(上) TFIDF'!$H$2:$L$46,5,FALSE)*B591</f>
        <v>6.4110836696409425E-4</v>
      </c>
      <c r="T591" s="18">
        <f>VLOOKUP(T$1,'2014(上) TFIDF'!$H$2:$L$46,5,FALSE)*B591</f>
        <v>2.6688678658503434E-4</v>
      </c>
      <c r="U591" s="18">
        <f>VLOOKUP(U$1,'2014(上) TFIDF'!$H$2:$L$46,5,FALSE)*B591</f>
        <v>8.3422133507195413E-4</v>
      </c>
      <c r="V591" s="18">
        <f>VLOOKUP(V$1,'2014(上) TFIDF'!$H$2:$L$46,5,FALSE)*B591</f>
        <v>7.7204723005975574E-4</v>
      </c>
      <c r="W591" s="18">
        <f>VLOOKUP(W$1,'2014(上) TFIDF'!$H$2:$L$46,5,FALSE)*B591</f>
        <v>2.6688678658503434E-4</v>
      </c>
      <c r="X591" s="18">
        <f>VLOOKUP(X$1,'2014(上) TFIDF'!$H$2:$L$46,5,FALSE)*B591</f>
        <v>1.2895418362833669E-3</v>
      </c>
      <c r="Y591" s="18">
        <f>VLOOKUP(Y$1,'2014(上) TFIDF'!$H$2:$L$46,5,FALSE)*B591</f>
        <v>0</v>
      </c>
      <c r="Z591" s="18">
        <f>VLOOKUP(Z$1,'2014(上) TFIDF'!$H$2:$L$46,5,FALSE)*B591</f>
        <v>1.0455900719722406E-3</v>
      </c>
      <c r="AA591" s="18">
        <f>VLOOKUP(AA$1,'2014(上) TFIDF'!$H$2:$L$46,5,FALSE)*B591</f>
        <v>8.9614251885129304E-4</v>
      </c>
      <c r="AB591" s="18">
        <f>VLOOKUP(AB$1,'2014(上) TFIDF'!$H$2:$L$46,5,FALSE)*B591</f>
        <v>8.8999204294090998E-4</v>
      </c>
      <c r="AC591" s="18">
        <f>VLOOKUP(AC$1,'2014(上) TFIDF'!$H$2:$L$46,5,FALSE)*B591</f>
        <v>2.6688678658503434E-4</v>
      </c>
      <c r="AD591" s="18">
        <f>VLOOKUP(AD$1,'2014(上) TFIDF'!$H$2:$L$46,5,FALSE)*B591</f>
        <v>8.9614251885129304E-4</v>
      </c>
      <c r="AE591" s="18">
        <f>VLOOKUP(AE$1,'2014(上) TFIDF'!$H$2:$L$46,5,FALSE)*B591</f>
        <v>1.010320886949443E-3</v>
      </c>
      <c r="AF591" s="18">
        <f>VLOOKUP(AF$1,'2014(上) TFIDF'!$H$2:$L$46,5,FALSE)*B591</f>
        <v>1.0488509373381776E-3</v>
      </c>
      <c r="AG591" s="18">
        <f>VLOOKUP(AG$1,'2014(上) TFIDF'!$H$2:$L$46,5,FALSE)*B591</f>
        <v>1.6838681449157382E-4</v>
      </c>
      <c r="AH591" s="18">
        <f>VLOOKUP(AH$1,'2014(上) TFIDF'!$H$2:$L$46,5,FALSE)*B591</f>
        <v>0</v>
      </c>
      <c r="AI591" s="18">
        <f>VLOOKUP(AI$1,'2014(上) TFIDF'!$H$2:$L$46,5,FALSE)*B591</f>
        <v>1.1748819401341626E-3</v>
      </c>
      <c r="AJ591" s="18">
        <f>VLOOKUP(AJ$1,'2014(上) TFIDF'!$H$2:$L$46,5,FALSE)*B591</f>
        <v>8.2625567645317963E-4</v>
      </c>
      <c r="AK591" s="18">
        <f>VLOOKUP(AK$1,'2014(上) TFIDF'!$H$2:$L$46,5,FALSE)*B591</f>
        <v>9.9464249094475339E-4</v>
      </c>
      <c r="AL591" s="18">
        <f>VLOOKUP(AL$1,'2014(上) TFIDF'!$H$2:$L$46,5,FALSE)*B591</f>
        <v>8.8368179667145112E-4</v>
      </c>
      <c r="AM591" s="18">
        <f>VLOOKUP(AM$1,'2014(上) TFIDF'!$H$2:$L$46,5,FALSE)*B591</f>
        <v>1.0422848397315171E-3</v>
      </c>
      <c r="AN591" s="18">
        <f>VLOOKUP(AN$1,'2014(上) TFIDF'!$H$2:$L$46,5,FALSE)*B591</f>
        <v>5.0516044347472151E-4</v>
      </c>
      <c r="AO591" s="18">
        <f>VLOOKUP(AO$1,'2014(上) TFIDF'!$H$2:$L$46,5,FALSE)*B591</f>
        <v>0</v>
      </c>
      <c r="AP591" s="18">
        <f>VLOOKUP(AP$1,'2014(上) TFIDF'!$H$2:$L$46,5,FALSE)*B591</f>
        <v>2.6688678658503434E-4</v>
      </c>
      <c r="AQ591" s="18">
        <f>VLOOKUP(AQ$1,'2014(上) TFIDF'!$H$2:$L$46,5,FALSE)*B591</f>
        <v>9.6904717424667656E-4</v>
      </c>
      <c r="AR591" s="18">
        <f>VLOOKUP(AR$1,'2014(上) TFIDF'!$H$2:$L$46,5,FALSE)*B591</f>
        <v>8.2625567645317963E-4</v>
      </c>
      <c r="AS591" s="18">
        <f>VLOOKUP(AS$1,'2014(上) TFIDF'!$H$2:$L$46,5,FALSE)*B591</f>
        <v>3.9098207537657163E-4</v>
      </c>
      <c r="AT591" s="18">
        <f>VLOOKUP(AT$1,'2014(上) TFIDF'!$H$2:$L$46,5,FALSE)*B591</f>
        <v>3.9098207537657163E-4</v>
      </c>
      <c r="AU591" s="18">
        <f>VLOOKUP(AU$1,'2014(上) TFIDF'!$H$2:$L$46,5,FALSE)*B591</f>
        <v>8.4193407245786893E-4</v>
      </c>
    </row>
    <row r="592" spans="1:47">
      <c r="A592" s="18" t="s">
        <v>3229</v>
      </c>
      <c r="B592" s="18">
        <v>0.01</v>
      </c>
      <c r="C592" s="18">
        <f>VLOOKUP(C$1,'2014(上) TFIDF'!$H$2:$L$46,5,FALSE)*B592</f>
        <v>2.6116416064596486E-3</v>
      </c>
      <c r="D592" s="18">
        <f>VLOOKUP(D$1,'2014(上) TFIDF'!$H$2:$L$46,5,FALSE)*B592</f>
        <v>6.652925154257419E-3</v>
      </c>
      <c r="E592" s="18">
        <f>VLOOKUP(E$1,'2014(上) TFIDF'!$H$2:$L$46,5,FALSE)*B592</f>
        <v>0</v>
      </c>
      <c r="F592" s="18">
        <f>VLOOKUP(F$1,'2014(上) TFIDF'!$H$2:$L$46,5,FALSE)*B592</f>
        <v>0</v>
      </c>
      <c r="G592" s="18">
        <f>VLOOKUP(G$1,'2014(上) TFIDF'!$H$2:$L$46,5,FALSE)*B592</f>
        <v>2.3458924522594296E-3</v>
      </c>
      <c r="H592" s="18">
        <f>VLOOKUP(H$1,'2014(上) TFIDF'!$H$2:$L$46,5,FALSE)*B592</f>
        <v>3.7386315381352543E-3</v>
      </c>
      <c r="I592" s="18">
        <f>VLOOKUP(I$1,'2014(上) TFIDF'!$H$2:$L$46,5,FALSE)*B592</f>
        <v>0</v>
      </c>
      <c r="J592" s="18">
        <f>VLOOKUP(J$1,'2014(上) TFIDF'!$H$2:$L$46,5,FALSE)*B592</f>
        <v>3.495136021282581E-3</v>
      </c>
      <c r="K592" s="18">
        <f>VLOOKUP(K$1,'2014(上) TFIDF'!$H$2:$L$46,5,FALSE)*B592</f>
        <v>4.3665342261583161E-3</v>
      </c>
      <c r="L592" s="18">
        <f>VLOOKUP(L$1,'2014(上) TFIDF'!$H$2:$L$46,5,FALSE)*B592</f>
        <v>0</v>
      </c>
      <c r="M592" s="18">
        <f>VLOOKUP(M$1,'2014(上) TFIDF'!$H$2:$L$46,5,FALSE)*B592</f>
        <v>4.7489524250846973E-3</v>
      </c>
      <c r="N592" s="18">
        <f>VLOOKUP(N$1,'2014(上) TFIDF'!$H$2:$L$46,5,FALSE)*B592</f>
        <v>0</v>
      </c>
      <c r="O592" s="18">
        <f>VLOOKUP(O$1,'2014(上) TFIDF'!$H$2:$L$46,5,FALSE)*B592</f>
        <v>2.3458924522594296E-3</v>
      </c>
      <c r="P592" s="18">
        <f>VLOOKUP(P$1,'2014(上) TFIDF'!$H$2:$L$46,5,FALSE)*B592</f>
        <v>4.4376500343453282E-3</v>
      </c>
      <c r="Q592" s="18">
        <f>VLOOKUP(Q$1,'2014(上) TFIDF'!$H$2:$L$46,5,FALSE)*B592</f>
        <v>1.0103208869494428E-3</v>
      </c>
      <c r="R592" s="18">
        <f>VLOOKUP(R$1,'2014(上) TFIDF'!$H$2:$L$46,5,FALSE)*B592</f>
        <v>1.0103208869494428E-3</v>
      </c>
      <c r="S592" s="18">
        <f>VLOOKUP(S$1,'2014(上) TFIDF'!$H$2:$L$46,5,FALSE)*B592</f>
        <v>3.8466502017845657E-3</v>
      </c>
      <c r="T592" s="18">
        <f>VLOOKUP(T$1,'2014(上) TFIDF'!$H$2:$L$46,5,FALSE)*B592</f>
        <v>1.6013207195102058E-3</v>
      </c>
      <c r="U592" s="18">
        <f>VLOOKUP(U$1,'2014(上) TFIDF'!$H$2:$L$46,5,FALSE)*B592</f>
        <v>5.0053280104317248E-3</v>
      </c>
      <c r="V592" s="18">
        <f>VLOOKUP(V$1,'2014(上) TFIDF'!$H$2:$L$46,5,FALSE)*B592</f>
        <v>4.6322833803585338E-3</v>
      </c>
      <c r="W592" s="18">
        <f>VLOOKUP(W$1,'2014(上) TFIDF'!$H$2:$L$46,5,FALSE)*B592</f>
        <v>1.6013207195102058E-3</v>
      </c>
      <c r="X592" s="18">
        <f>VLOOKUP(X$1,'2014(上) TFIDF'!$H$2:$L$46,5,FALSE)*B592</f>
        <v>7.7372510177002012E-3</v>
      </c>
      <c r="Y592" s="18">
        <f>VLOOKUP(Y$1,'2014(上) TFIDF'!$H$2:$L$46,5,FALSE)*B592</f>
        <v>0</v>
      </c>
      <c r="Z592" s="18">
        <f>VLOOKUP(Z$1,'2014(上) TFIDF'!$H$2:$L$46,5,FALSE)*B592</f>
        <v>6.2735404318334433E-3</v>
      </c>
      <c r="AA592" s="18">
        <f>VLOOKUP(AA$1,'2014(上) TFIDF'!$H$2:$L$46,5,FALSE)*B592</f>
        <v>5.3768551131077582E-3</v>
      </c>
      <c r="AB592" s="18">
        <f>VLOOKUP(AB$1,'2014(上) TFIDF'!$H$2:$L$46,5,FALSE)*B592</f>
        <v>5.3399522576454599E-3</v>
      </c>
      <c r="AC592" s="18">
        <f>VLOOKUP(AC$1,'2014(上) TFIDF'!$H$2:$L$46,5,FALSE)*B592</f>
        <v>1.6013207195102058E-3</v>
      </c>
      <c r="AD592" s="18">
        <f>VLOOKUP(AD$1,'2014(上) TFIDF'!$H$2:$L$46,5,FALSE)*B592</f>
        <v>5.3768551131077582E-3</v>
      </c>
      <c r="AE592" s="18">
        <f>VLOOKUP(AE$1,'2014(上) TFIDF'!$H$2:$L$46,5,FALSE)*B592</f>
        <v>6.0619253216966573E-3</v>
      </c>
      <c r="AF592" s="18">
        <f>VLOOKUP(AF$1,'2014(上) TFIDF'!$H$2:$L$46,5,FALSE)*B592</f>
        <v>6.2931056240290648E-3</v>
      </c>
      <c r="AG592" s="18">
        <f>VLOOKUP(AG$1,'2014(上) TFIDF'!$H$2:$L$46,5,FALSE)*B592</f>
        <v>1.0103208869494428E-3</v>
      </c>
      <c r="AH592" s="18">
        <f>VLOOKUP(AH$1,'2014(上) TFIDF'!$H$2:$L$46,5,FALSE)*B592</f>
        <v>0</v>
      </c>
      <c r="AI592" s="18">
        <f>VLOOKUP(AI$1,'2014(上) TFIDF'!$H$2:$L$46,5,FALSE)*B592</f>
        <v>7.049291640804976E-3</v>
      </c>
      <c r="AJ592" s="18">
        <f>VLOOKUP(AJ$1,'2014(上) TFIDF'!$H$2:$L$46,5,FALSE)*B592</f>
        <v>4.9575340587190778E-3</v>
      </c>
      <c r="AK592" s="18">
        <f>VLOOKUP(AK$1,'2014(上) TFIDF'!$H$2:$L$46,5,FALSE)*B592</f>
        <v>5.9678549456685208E-3</v>
      </c>
      <c r="AL592" s="18">
        <f>VLOOKUP(AL$1,'2014(上) TFIDF'!$H$2:$L$46,5,FALSE)*B592</f>
        <v>5.3020907800287063E-3</v>
      </c>
      <c r="AM592" s="18">
        <f>VLOOKUP(AM$1,'2014(上) TFIDF'!$H$2:$L$46,5,FALSE)*B592</f>
        <v>6.2537090383891023E-3</v>
      </c>
      <c r="AN592" s="18">
        <f>VLOOKUP(AN$1,'2014(上) TFIDF'!$H$2:$L$46,5,FALSE)*B592</f>
        <v>3.0309626608483286E-3</v>
      </c>
      <c r="AO592" s="18">
        <f>VLOOKUP(AO$1,'2014(上) TFIDF'!$H$2:$L$46,5,FALSE)*B592</f>
        <v>0</v>
      </c>
      <c r="AP592" s="18">
        <f>VLOOKUP(AP$1,'2014(上) TFIDF'!$H$2:$L$46,5,FALSE)*B592</f>
        <v>1.6013207195102058E-3</v>
      </c>
      <c r="AQ592" s="18">
        <f>VLOOKUP(AQ$1,'2014(上) TFIDF'!$H$2:$L$46,5,FALSE)*B592</f>
        <v>5.8142830454800589E-3</v>
      </c>
      <c r="AR592" s="18">
        <f>VLOOKUP(AR$1,'2014(上) TFIDF'!$H$2:$L$46,5,FALSE)*B592</f>
        <v>4.9575340587190778E-3</v>
      </c>
      <c r="AS592" s="18">
        <f>VLOOKUP(AS$1,'2014(上) TFIDF'!$H$2:$L$46,5,FALSE)*B592</f>
        <v>2.3458924522594296E-3</v>
      </c>
      <c r="AT592" s="18">
        <f>VLOOKUP(AT$1,'2014(上) TFIDF'!$H$2:$L$46,5,FALSE)*B592</f>
        <v>2.3458924522594296E-3</v>
      </c>
      <c r="AU592" s="18">
        <f>VLOOKUP(AU$1,'2014(上) TFIDF'!$H$2:$L$46,5,FALSE)*B592</f>
        <v>5.0516044347472134E-3</v>
      </c>
    </row>
    <row r="593" spans="1:47">
      <c r="A593" s="18" t="s">
        <v>2036</v>
      </c>
      <c r="B593" s="18">
        <v>0.01</v>
      </c>
      <c r="C593" s="18">
        <f>VLOOKUP(C$1,'2014(上) TFIDF'!$H$2:$L$46,5,FALSE)*B593</f>
        <v>2.6116416064596486E-3</v>
      </c>
      <c r="D593" s="18">
        <f>VLOOKUP(D$1,'2014(上) TFIDF'!$H$2:$L$46,5,FALSE)*B593</f>
        <v>6.652925154257419E-3</v>
      </c>
      <c r="E593" s="18">
        <f>VLOOKUP(E$1,'2014(上) TFIDF'!$H$2:$L$46,5,FALSE)*B593</f>
        <v>0</v>
      </c>
      <c r="F593" s="18">
        <f>VLOOKUP(F$1,'2014(上) TFIDF'!$H$2:$L$46,5,FALSE)*B593</f>
        <v>0</v>
      </c>
      <c r="G593" s="18">
        <f>VLOOKUP(G$1,'2014(上) TFIDF'!$H$2:$L$46,5,FALSE)*B593</f>
        <v>2.3458924522594296E-3</v>
      </c>
      <c r="H593" s="18">
        <f>VLOOKUP(H$1,'2014(上) TFIDF'!$H$2:$L$46,5,FALSE)*B593</f>
        <v>3.7386315381352543E-3</v>
      </c>
      <c r="I593" s="18">
        <f>VLOOKUP(I$1,'2014(上) TFIDF'!$H$2:$L$46,5,FALSE)*B593</f>
        <v>0</v>
      </c>
      <c r="J593" s="18">
        <f>VLOOKUP(J$1,'2014(上) TFIDF'!$H$2:$L$46,5,FALSE)*B593</f>
        <v>3.495136021282581E-3</v>
      </c>
      <c r="K593" s="18">
        <f>VLOOKUP(K$1,'2014(上) TFIDF'!$H$2:$L$46,5,FALSE)*B593</f>
        <v>4.3665342261583161E-3</v>
      </c>
      <c r="L593" s="18">
        <f>VLOOKUP(L$1,'2014(上) TFIDF'!$H$2:$L$46,5,FALSE)*B593</f>
        <v>0</v>
      </c>
      <c r="M593" s="18">
        <f>VLOOKUP(M$1,'2014(上) TFIDF'!$H$2:$L$46,5,FALSE)*B593</f>
        <v>4.7489524250846973E-3</v>
      </c>
      <c r="N593" s="18">
        <f>VLOOKUP(N$1,'2014(上) TFIDF'!$H$2:$L$46,5,FALSE)*B593</f>
        <v>0</v>
      </c>
      <c r="O593" s="18">
        <f>VLOOKUP(O$1,'2014(上) TFIDF'!$H$2:$L$46,5,FALSE)*B593</f>
        <v>2.3458924522594296E-3</v>
      </c>
      <c r="P593" s="18">
        <f>VLOOKUP(P$1,'2014(上) TFIDF'!$H$2:$L$46,5,FALSE)*B593</f>
        <v>4.4376500343453282E-3</v>
      </c>
      <c r="Q593" s="18">
        <f>VLOOKUP(Q$1,'2014(上) TFIDF'!$H$2:$L$46,5,FALSE)*B593</f>
        <v>1.0103208869494428E-3</v>
      </c>
      <c r="R593" s="18">
        <f>VLOOKUP(R$1,'2014(上) TFIDF'!$H$2:$L$46,5,FALSE)*B593</f>
        <v>1.0103208869494428E-3</v>
      </c>
      <c r="S593" s="18">
        <f>VLOOKUP(S$1,'2014(上) TFIDF'!$H$2:$L$46,5,FALSE)*B593</f>
        <v>3.8466502017845657E-3</v>
      </c>
      <c r="T593" s="18">
        <f>VLOOKUP(T$1,'2014(上) TFIDF'!$H$2:$L$46,5,FALSE)*B593</f>
        <v>1.6013207195102058E-3</v>
      </c>
      <c r="U593" s="18">
        <f>VLOOKUP(U$1,'2014(上) TFIDF'!$H$2:$L$46,5,FALSE)*B593</f>
        <v>5.0053280104317248E-3</v>
      </c>
      <c r="V593" s="18">
        <f>VLOOKUP(V$1,'2014(上) TFIDF'!$H$2:$L$46,5,FALSE)*B593</f>
        <v>4.6322833803585338E-3</v>
      </c>
      <c r="W593" s="18">
        <f>VLOOKUP(W$1,'2014(上) TFIDF'!$H$2:$L$46,5,FALSE)*B593</f>
        <v>1.6013207195102058E-3</v>
      </c>
      <c r="X593" s="18">
        <f>VLOOKUP(X$1,'2014(上) TFIDF'!$H$2:$L$46,5,FALSE)*B593</f>
        <v>7.7372510177002012E-3</v>
      </c>
      <c r="Y593" s="18">
        <f>VLOOKUP(Y$1,'2014(上) TFIDF'!$H$2:$L$46,5,FALSE)*B593</f>
        <v>0</v>
      </c>
      <c r="Z593" s="18">
        <f>VLOOKUP(Z$1,'2014(上) TFIDF'!$H$2:$L$46,5,FALSE)*B593</f>
        <v>6.2735404318334433E-3</v>
      </c>
      <c r="AA593" s="18">
        <f>VLOOKUP(AA$1,'2014(上) TFIDF'!$H$2:$L$46,5,FALSE)*B593</f>
        <v>5.3768551131077582E-3</v>
      </c>
      <c r="AB593" s="18">
        <f>VLOOKUP(AB$1,'2014(上) TFIDF'!$H$2:$L$46,5,FALSE)*B593</f>
        <v>5.3399522576454599E-3</v>
      </c>
      <c r="AC593" s="18">
        <f>VLOOKUP(AC$1,'2014(上) TFIDF'!$H$2:$L$46,5,FALSE)*B593</f>
        <v>1.6013207195102058E-3</v>
      </c>
      <c r="AD593" s="18">
        <f>VLOOKUP(AD$1,'2014(上) TFIDF'!$H$2:$L$46,5,FALSE)*B593</f>
        <v>5.3768551131077582E-3</v>
      </c>
      <c r="AE593" s="18">
        <f>VLOOKUP(AE$1,'2014(上) TFIDF'!$H$2:$L$46,5,FALSE)*B593</f>
        <v>6.0619253216966573E-3</v>
      </c>
      <c r="AF593" s="18">
        <f>VLOOKUP(AF$1,'2014(上) TFIDF'!$H$2:$L$46,5,FALSE)*B593</f>
        <v>6.2931056240290648E-3</v>
      </c>
      <c r="AG593" s="18">
        <f>VLOOKUP(AG$1,'2014(上) TFIDF'!$H$2:$L$46,5,FALSE)*B593</f>
        <v>1.0103208869494428E-3</v>
      </c>
      <c r="AH593" s="18">
        <f>VLOOKUP(AH$1,'2014(上) TFIDF'!$H$2:$L$46,5,FALSE)*B593</f>
        <v>0</v>
      </c>
      <c r="AI593" s="18">
        <f>VLOOKUP(AI$1,'2014(上) TFIDF'!$H$2:$L$46,5,FALSE)*B593</f>
        <v>7.049291640804976E-3</v>
      </c>
      <c r="AJ593" s="18">
        <f>VLOOKUP(AJ$1,'2014(上) TFIDF'!$H$2:$L$46,5,FALSE)*B593</f>
        <v>4.9575340587190778E-3</v>
      </c>
      <c r="AK593" s="18">
        <f>VLOOKUP(AK$1,'2014(上) TFIDF'!$H$2:$L$46,5,FALSE)*B593</f>
        <v>5.9678549456685208E-3</v>
      </c>
      <c r="AL593" s="18">
        <f>VLOOKUP(AL$1,'2014(上) TFIDF'!$H$2:$L$46,5,FALSE)*B593</f>
        <v>5.3020907800287063E-3</v>
      </c>
      <c r="AM593" s="18">
        <f>VLOOKUP(AM$1,'2014(上) TFIDF'!$H$2:$L$46,5,FALSE)*B593</f>
        <v>6.2537090383891023E-3</v>
      </c>
      <c r="AN593" s="18">
        <f>VLOOKUP(AN$1,'2014(上) TFIDF'!$H$2:$L$46,5,FALSE)*B593</f>
        <v>3.0309626608483286E-3</v>
      </c>
      <c r="AO593" s="18">
        <f>VLOOKUP(AO$1,'2014(上) TFIDF'!$H$2:$L$46,5,FALSE)*B593</f>
        <v>0</v>
      </c>
      <c r="AP593" s="18">
        <f>VLOOKUP(AP$1,'2014(上) TFIDF'!$H$2:$L$46,5,FALSE)*B593</f>
        <v>1.6013207195102058E-3</v>
      </c>
      <c r="AQ593" s="18">
        <f>VLOOKUP(AQ$1,'2014(上) TFIDF'!$H$2:$L$46,5,FALSE)*B593</f>
        <v>5.8142830454800589E-3</v>
      </c>
      <c r="AR593" s="18">
        <f>VLOOKUP(AR$1,'2014(上) TFIDF'!$H$2:$L$46,5,FALSE)*B593</f>
        <v>4.9575340587190778E-3</v>
      </c>
      <c r="AS593" s="18">
        <f>VLOOKUP(AS$1,'2014(上) TFIDF'!$H$2:$L$46,5,FALSE)*B593</f>
        <v>2.3458924522594296E-3</v>
      </c>
      <c r="AT593" s="18">
        <f>VLOOKUP(AT$1,'2014(上) TFIDF'!$H$2:$L$46,5,FALSE)*B593</f>
        <v>2.3458924522594296E-3</v>
      </c>
      <c r="AU593" s="18">
        <f>VLOOKUP(AU$1,'2014(上) TFIDF'!$H$2:$L$46,5,FALSE)*B593</f>
        <v>5.0516044347472134E-3</v>
      </c>
    </row>
    <row r="594" spans="1:47">
      <c r="A594" s="18" t="s">
        <v>4608</v>
      </c>
      <c r="B594" s="18">
        <v>2.5000000000000001E-3</v>
      </c>
      <c r="C594" s="18">
        <f>VLOOKUP(C$1,'2014(上) TFIDF'!$H$2:$L$46,5,FALSE)*B594</f>
        <v>6.5291040161491215E-4</v>
      </c>
      <c r="D594" s="18">
        <f>VLOOKUP(D$1,'2014(上) TFIDF'!$H$2:$L$46,5,FALSE)*B594</f>
        <v>1.6632312885643547E-3</v>
      </c>
      <c r="E594" s="18">
        <f>VLOOKUP(E$1,'2014(上) TFIDF'!$H$2:$L$46,5,FALSE)*B594</f>
        <v>0</v>
      </c>
      <c r="F594" s="18">
        <f>VLOOKUP(F$1,'2014(上) TFIDF'!$H$2:$L$46,5,FALSE)*B594</f>
        <v>0</v>
      </c>
      <c r="G594" s="18">
        <f>VLOOKUP(G$1,'2014(上) TFIDF'!$H$2:$L$46,5,FALSE)*B594</f>
        <v>5.864731130648574E-4</v>
      </c>
      <c r="H594" s="18">
        <f>VLOOKUP(H$1,'2014(上) TFIDF'!$H$2:$L$46,5,FALSE)*B594</f>
        <v>9.3465788453381358E-4</v>
      </c>
      <c r="I594" s="18">
        <f>VLOOKUP(I$1,'2014(上) TFIDF'!$H$2:$L$46,5,FALSE)*B594</f>
        <v>0</v>
      </c>
      <c r="J594" s="18">
        <f>VLOOKUP(J$1,'2014(上) TFIDF'!$H$2:$L$46,5,FALSE)*B594</f>
        <v>8.7378400532064525E-4</v>
      </c>
      <c r="K594" s="18">
        <f>VLOOKUP(K$1,'2014(上) TFIDF'!$H$2:$L$46,5,FALSE)*B594</f>
        <v>1.091633556539579E-3</v>
      </c>
      <c r="L594" s="18">
        <f>VLOOKUP(L$1,'2014(上) TFIDF'!$H$2:$L$46,5,FALSE)*B594</f>
        <v>0</v>
      </c>
      <c r="M594" s="18">
        <f>VLOOKUP(M$1,'2014(上) TFIDF'!$H$2:$L$46,5,FALSE)*B594</f>
        <v>1.1872381062711743E-3</v>
      </c>
      <c r="N594" s="18">
        <f>VLOOKUP(N$1,'2014(上) TFIDF'!$H$2:$L$46,5,FALSE)*B594</f>
        <v>0</v>
      </c>
      <c r="O594" s="18">
        <f>VLOOKUP(O$1,'2014(上) TFIDF'!$H$2:$L$46,5,FALSE)*B594</f>
        <v>5.864731130648574E-4</v>
      </c>
      <c r="P594" s="18">
        <f>VLOOKUP(P$1,'2014(上) TFIDF'!$H$2:$L$46,5,FALSE)*B594</f>
        <v>1.1094125085863321E-3</v>
      </c>
      <c r="Q594" s="18">
        <f>VLOOKUP(Q$1,'2014(上) TFIDF'!$H$2:$L$46,5,FALSE)*B594</f>
        <v>2.525802217373607E-4</v>
      </c>
      <c r="R594" s="18">
        <f>VLOOKUP(R$1,'2014(上) TFIDF'!$H$2:$L$46,5,FALSE)*B594</f>
        <v>2.525802217373607E-4</v>
      </c>
      <c r="S594" s="18">
        <f>VLOOKUP(S$1,'2014(上) TFIDF'!$H$2:$L$46,5,FALSE)*B594</f>
        <v>9.6166255044614142E-4</v>
      </c>
      <c r="T594" s="18">
        <f>VLOOKUP(T$1,'2014(上) TFIDF'!$H$2:$L$46,5,FALSE)*B594</f>
        <v>4.0033017987755145E-4</v>
      </c>
      <c r="U594" s="18">
        <f>VLOOKUP(U$1,'2014(上) TFIDF'!$H$2:$L$46,5,FALSE)*B594</f>
        <v>1.2513320026079312E-3</v>
      </c>
      <c r="V594" s="18">
        <f>VLOOKUP(V$1,'2014(上) TFIDF'!$H$2:$L$46,5,FALSE)*B594</f>
        <v>1.1580708450896334E-3</v>
      </c>
      <c r="W594" s="18">
        <f>VLOOKUP(W$1,'2014(上) TFIDF'!$H$2:$L$46,5,FALSE)*B594</f>
        <v>4.0033017987755145E-4</v>
      </c>
      <c r="X594" s="18">
        <f>VLOOKUP(X$1,'2014(上) TFIDF'!$H$2:$L$46,5,FALSE)*B594</f>
        <v>1.9343127544250503E-3</v>
      </c>
      <c r="Y594" s="18">
        <f>VLOOKUP(Y$1,'2014(上) TFIDF'!$H$2:$L$46,5,FALSE)*B594</f>
        <v>0</v>
      </c>
      <c r="Z594" s="18">
        <f>VLOOKUP(Z$1,'2014(上) TFIDF'!$H$2:$L$46,5,FALSE)*B594</f>
        <v>1.5683851079583608E-3</v>
      </c>
      <c r="AA594" s="18">
        <f>VLOOKUP(AA$1,'2014(上) TFIDF'!$H$2:$L$46,5,FALSE)*B594</f>
        <v>1.3442137782769396E-3</v>
      </c>
      <c r="AB594" s="18">
        <f>VLOOKUP(AB$1,'2014(上) TFIDF'!$H$2:$L$46,5,FALSE)*B594</f>
        <v>1.334988064411365E-3</v>
      </c>
      <c r="AC594" s="18">
        <f>VLOOKUP(AC$1,'2014(上) TFIDF'!$H$2:$L$46,5,FALSE)*B594</f>
        <v>4.0033017987755145E-4</v>
      </c>
      <c r="AD594" s="18">
        <f>VLOOKUP(AD$1,'2014(上) TFIDF'!$H$2:$L$46,5,FALSE)*B594</f>
        <v>1.3442137782769396E-3</v>
      </c>
      <c r="AE594" s="18">
        <f>VLOOKUP(AE$1,'2014(上) TFIDF'!$H$2:$L$46,5,FALSE)*B594</f>
        <v>1.5154813304241643E-3</v>
      </c>
      <c r="AF594" s="18">
        <f>VLOOKUP(AF$1,'2014(上) TFIDF'!$H$2:$L$46,5,FALSE)*B594</f>
        <v>1.5732764060072662E-3</v>
      </c>
      <c r="AG594" s="18">
        <f>VLOOKUP(AG$1,'2014(上) TFIDF'!$H$2:$L$46,5,FALSE)*B594</f>
        <v>2.525802217373607E-4</v>
      </c>
      <c r="AH594" s="18">
        <f>VLOOKUP(AH$1,'2014(上) TFIDF'!$H$2:$L$46,5,FALSE)*B594</f>
        <v>0</v>
      </c>
      <c r="AI594" s="18">
        <f>VLOOKUP(AI$1,'2014(上) TFIDF'!$H$2:$L$46,5,FALSE)*B594</f>
        <v>1.762322910201244E-3</v>
      </c>
      <c r="AJ594" s="18">
        <f>VLOOKUP(AJ$1,'2014(上) TFIDF'!$H$2:$L$46,5,FALSE)*B594</f>
        <v>1.2393835146797694E-3</v>
      </c>
      <c r="AK594" s="18">
        <f>VLOOKUP(AK$1,'2014(上) TFIDF'!$H$2:$L$46,5,FALSE)*B594</f>
        <v>1.4919637364171302E-3</v>
      </c>
      <c r="AL594" s="18">
        <f>VLOOKUP(AL$1,'2014(上) TFIDF'!$H$2:$L$46,5,FALSE)*B594</f>
        <v>1.3255226950071766E-3</v>
      </c>
      <c r="AM594" s="18">
        <f>VLOOKUP(AM$1,'2014(上) TFIDF'!$H$2:$L$46,5,FALSE)*B594</f>
        <v>1.5634272595972756E-3</v>
      </c>
      <c r="AN594" s="18">
        <f>VLOOKUP(AN$1,'2014(上) TFIDF'!$H$2:$L$46,5,FALSE)*B594</f>
        <v>7.5774066521208216E-4</v>
      </c>
      <c r="AO594" s="18">
        <f>VLOOKUP(AO$1,'2014(上) TFIDF'!$H$2:$L$46,5,FALSE)*B594</f>
        <v>0</v>
      </c>
      <c r="AP594" s="18">
        <f>VLOOKUP(AP$1,'2014(上) TFIDF'!$H$2:$L$46,5,FALSE)*B594</f>
        <v>4.0033017987755145E-4</v>
      </c>
      <c r="AQ594" s="18">
        <f>VLOOKUP(AQ$1,'2014(上) TFIDF'!$H$2:$L$46,5,FALSE)*B594</f>
        <v>1.4535707613700147E-3</v>
      </c>
      <c r="AR594" s="18">
        <f>VLOOKUP(AR$1,'2014(上) TFIDF'!$H$2:$L$46,5,FALSE)*B594</f>
        <v>1.2393835146797694E-3</v>
      </c>
      <c r="AS594" s="18">
        <f>VLOOKUP(AS$1,'2014(上) TFIDF'!$H$2:$L$46,5,FALSE)*B594</f>
        <v>5.864731130648574E-4</v>
      </c>
      <c r="AT594" s="18">
        <f>VLOOKUP(AT$1,'2014(上) TFIDF'!$H$2:$L$46,5,FALSE)*B594</f>
        <v>5.864731130648574E-4</v>
      </c>
      <c r="AU594" s="18">
        <f>VLOOKUP(AU$1,'2014(上) TFIDF'!$H$2:$L$46,5,FALSE)*B594</f>
        <v>1.2629011086868033E-3</v>
      </c>
    </row>
    <row r="595" spans="1:47">
      <c r="A595" s="18" t="s">
        <v>2550</v>
      </c>
      <c r="B595" s="18">
        <v>5.0000000000000001E-3</v>
      </c>
      <c r="C595" s="18">
        <f>VLOOKUP(C$1,'2014(上) TFIDF'!$H$2:$L$46,5,FALSE)*B595</f>
        <v>1.3058208032298243E-3</v>
      </c>
      <c r="D595" s="18">
        <f>VLOOKUP(D$1,'2014(上) TFIDF'!$H$2:$L$46,5,FALSE)*B595</f>
        <v>3.3264625771287095E-3</v>
      </c>
      <c r="E595" s="18">
        <f>VLOOKUP(E$1,'2014(上) TFIDF'!$H$2:$L$46,5,FALSE)*B595</f>
        <v>0</v>
      </c>
      <c r="F595" s="18">
        <f>VLOOKUP(F$1,'2014(上) TFIDF'!$H$2:$L$46,5,FALSE)*B595</f>
        <v>0</v>
      </c>
      <c r="G595" s="18">
        <f>VLOOKUP(G$1,'2014(上) TFIDF'!$H$2:$L$46,5,FALSE)*B595</f>
        <v>1.1729462261297148E-3</v>
      </c>
      <c r="H595" s="18">
        <f>VLOOKUP(H$1,'2014(上) TFIDF'!$H$2:$L$46,5,FALSE)*B595</f>
        <v>1.8693157690676272E-3</v>
      </c>
      <c r="I595" s="18">
        <f>VLOOKUP(I$1,'2014(上) TFIDF'!$H$2:$L$46,5,FALSE)*B595</f>
        <v>0</v>
      </c>
      <c r="J595" s="18">
        <f>VLOOKUP(J$1,'2014(上) TFIDF'!$H$2:$L$46,5,FALSE)*B595</f>
        <v>1.7475680106412905E-3</v>
      </c>
      <c r="K595" s="18">
        <f>VLOOKUP(K$1,'2014(上) TFIDF'!$H$2:$L$46,5,FALSE)*B595</f>
        <v>2.183267113079158E-3</v>
      </c>
      <c r="L595" s="18">
        <f>VLOOKUP(L$1,'2014(上) TFIDF'!$H$2:$L$46,5,FALSE)*B595</f>
        <v>0</v>
      </c>
      <c r="M595" s="18">
        <f>VLOOKUP(M$1,'2014(上) TFIDF'!$H$2:$L$46,5,FALSE)*B595</f>
        <v>2.3744762125423487E-3</v>
      </c>
      <c r="N595" s="18">
        <f>VLOOKUP(N$1,'2014(上) TFIDF'!$H$2:$L$46,5,FALSE)*B595</f>
        <v>0</v>
      </c>
      <c r="O595" s="18">
        <f>VLOOKUP(O$1,'2014(上) TFIDF'!$H$2:$L$46,5,FALSE)*B595</f>
        <v>1.1729462261297148E-3</v>
      </c>
      <c r="P595" s="18">
        <f>VLOOKUP(P$1,'2014(上) TFIDF'!$H$2:$L$46,5,FALSE)*B595</f>
        <v>2.2188250171726641E-3</v>
      </c>
      <c r="Q595" s="18">
        <f>VLOOKUP(Q$1,'2014(上) TFIDF'!$H$2:$L$46,5,FALSE)*B595</f>
        <v>5.051604434747214E-4</v>
      </c>
      <c r="R595" s="18">
        <f>VLOOKUP(R$1,'2014(上) TFIDF'!$H$2:$L$46,5,FALSE)*B595</f>
        <v>5.051604434747214E-4</v>
      </c>
      <c r="S595" s="18">
        <f>VLOOKUP(S$1,'2014(上) TFIDF'!$H$2:$L$46,5,FALSE)*B595</f>
        <v>1.9233251008922828E-3</v>
      </c>
      <c r="T595" s="18">
        <f>VLOOKUP(T$1,'2014(上) TFIDF'!$H$2:$L$46,5,FALSE)*B595</f>
        <v>8.006603597551029E-4</v>
      </c>
      <c r="U595" s="18">
        <f>VLOOKUP(U$1,'2014(上) TFIDF'!$H$2:$L$46,5,FALSE)*B595</f>
        <v>2.5026640052158624E-3</v>
      </c>
      <c r="V595" s="18">
        <f>VLOOKUP(V$1,'2014(上) TFIDF'!$H$2:$L$46,5,FALSE)*B595</f>
        <v>2.3161416901792669E-3</v>
      </c>
      <c r="W595" s="18">
        <f>VLOOKUP(W$1,'2014(上) TFIDF'!$H$2:$L$46,5,FALSE)*B595</f>
        <v>8.006603597551029E-4</v>
      </c>
      <c r="X595" s="18">
        <f>VLOOKUP(X$1,'2014(上) TFIDF'!$H$2:$L$46,5,FALSE)*B595</f>
        <v>3.8686255088501006E-3</v>
      </c>
      <c r="Y595" s="18">
        <f>VLOOKUP(Y$1,'2014(上) TFIDF'!$H$2:$L$46,5,FALSE)*B595</f>
        <v>0</v>
      </c>
      <c r="Z595" s="18">
        <f>VLOOKUP(Z$1,'2014(上) TFIDF'!$H$2:$L$46,5,FALSE)*B595</f>
        <v>3.1367702159167217E-3</v>
      </c>
      <c r="AA595" s="18">
        <f>VLOOKUP(AA$1,'2014(上) TFIDF'!$H$2:$L$46,5,FALSE)*B595</f>
        <v>2.6884275565538791E-3</v>
      </c>
      <c r="AB595" s="18">
        <f>VLOOKUP(AB$1,'2014(上) TFIDF'!$H$2:$L$46,5,FALSE)*B595</f>
        <v>2.6699761288227299E-3</v>
      </c>
      <c r="AC595" s="18">
        <f>VLOOKUP(AC$1,'2014(上) TFIDF'!$H$2:$L$46,5,FALSE)*B595</f>
        <v>8.006603597551029E-4</v>
      </c>
      <c r="AD595" s="18">
        <f>VLOOKUP(AD$1,'2014(上) TFIDF'!$H$2:$L$46,5,FALSE)*B595</f>
        <v>2.6884275565538791E-3</v>
      </c>
      <c r="AE595" s="18">
        <f>VLOOKUP(AE$1,'2014(上) TFIDF'!$H$2:$L$46,5,FALSE)*B595</f>
        <v>3.0309626608483286E-3</v>
      </c>
      <c r="AF595" s="18">
        <f>VLOOKUP(AF$1,'2014(上) TFIDF'!$H$2:$L$46,5,FALSE)*B595</f>
        <v>3.1465528120145324E-3</v>
      </c>
      <c r="AG595" s="18">
        <f>VLOOKUP(AG$1,'2014(上) TFIDF'!$H$2:$L$46,5,FALSE)*B595</f>
        <v>5.051604434747214E-4</v>
      </c>
      <c r="AH595" s="18">
        <f>VLOOKUP(AH$1,'2014(上) TFIDF'!$H$2:$L$46,5,FALSE)*B595</f>
        <v>0</v>
      </c>
      <c r="AI595" s="18">
        <f>VLOOKUP(AI$1,'2014(上) TFIDF'!$H$2:$L$46,5,FALSE)*B595</f>
        <v>3.524645820402488E-3</v>
      </c>
      <c r="AJ595" s="18">
        <f>VLOOKUP(AJ$1,'2014(上) TFIDF'!$H$2:$L$46,5,FALSE)*B595</f>
        <v>2.4787670293595389E-3</v>
      </c>
      <c r="AK595" s="18">
        <f>VLOOKUP(AK$1,'2014(上) TFIDF'!$H$2:$L$46,5,FALSE)*B595</f>
        <v>2.9839274728342604E-3</v>
      </c>
      <c r="AL595" s="18">
        <f>VLOOKUP(AL$1,'2014(上) TFIDF'!$H$2:$L$46,5,FALSE)*B595</f>
        <v>2.6510453900143532E-3</v>
      </c>
      <c r="AM595" s="18">
        <f>VLOOKUP(AM$1,'2014(上) TFIDF'!$H$2:$L$46,5,FALSE)*B595</f>
        <v>3.1268545191945512E-3</v>
      </c>
      <c r="AN595" s="18">
        <f>VLOOKUP(AN$1,'2014(上) TFIDF'!$H$2:$L$46,5,FALSE)*B595</f>
        <v>1.5154813304241643E-3</v>
      </c>
      <c r="AO595" s="18">
        <f>VLOOKUP(AO$1,'2014(上) TFIDF'!$H$2:$L$46,5,FALSE)*B595</f>
        <v>0</v>
      </c>
      <c r="AP595" s="18">
        <f>VLOOKUP(AP$1,'2014(上) TFIDF'!$H$2:$L$46,5,FALSE)*B595</f>
        <v>8.006603597551029E-4</v>
      </c>
      <c r="AQ595" s="18">
        <f>VLOOKUP(AQ$1,'2014(上) TFIDF'!$H$2:$L$46,5,FALSE)*B595</f>
        <v>2.9071415227400295E-3</v>
      </c>
      <c r="AR595" s="18">
        <f>VLOOKUP(AR$1,'2014(上) TFIDF'!$H$2:$L$46,5,FALSE)*B595</f>
        <v>2.4787670293595389E-3</v>
      </c>
      <c r="AS595" s="18">
        <f>VLOOKUP(AS$1,'2014(上) TFIDF'!$H$2:$L$46,5,FALSE)*B595</f>
        <v>1.1729462261297148E-3</v>
      </c>
      <c r="AT595" s="18">
        <f>VLOOKUP(AT$1,'2014(上) TFIDF'!$H$2:$L$46,5,FALSE)*B595</f>
        <v>1.1729462261297148E-3</v>
      </c>
      <c r="AU595" s="18">
        <f>VLOOKUP(AU$1,'2014(上) TFIDF'!$H$2:$L$46,5,FALSE)*B595</f>
        <v>2.5258022173736067E-3</v>
      </c>
    </row>
    <row r="596" spans="1:47">
      <c r="A596" s="18" t="s">
        <v>5930</v>
      </c>
      <c r="B596" s="18">
        <v>5.0000000000000001E-4</v>
      </c>
      <c r="C596" s="18">
        <f>VLOOKUP(C$1,'2014(上) TFIDF'!$H$2:$L$46,5,FALSE)*B596</f>
        <v>1.3058208032298244E-4</v>
      </c>
      <c r="D596" s="18">
        <f>VLOOKUP(D$1,'2014(上) TFIDF'!$H$2:$L$46,5,FALSE)*B596</f>
        <v>3.3264625771287093E-4</v>
      </c>
      <c r="E596" s="18">
        <f>VLOOKUP(E$1,'2014(上) TFIDF'!$H$2:$L$46,5,FALSE)*B596</f>
        <v>0</v>
      </c>
      <c r="F596" s="18">
        <f>VLOOKUP(F$1,'2014(上) TFIDF'!$H$2:$L$46,5,FALSE)*B596</f>
        <v>0</v>
      </c>
      <c r="G596" s="18">
        <f>VLOOKUP(G$1,'2014(上) TFIDF'!$H$2:$L$46,5,FALSE)*B596</f>
        <v>1.1729462261297148E-4</v>
      </c>
      <c r="H596" s="18">
        <f>VLOOKUP(H$1,'2014(上) TFIDF'!$H$2:$L$46,5,FALSE)*B596</f>
        <v>1.8693157690676272E-4</v>
      </c>
      <c r="I596" s="18">
        <f>VLOOKUP(I$1,'2014(上) TFIDF'!$H$2:$L$46,5,FALSE)*B596</f>
        <v>0</v>
      </c>
      <c r="J596" s="18">
        <f>VLOOKUP(J$1,'2014(上) TFIDF'!$H$2:$L$46,5,FALSE)*B596</f>
        <v>1.7475680106412904E-4</v>
      </c>
      <c r="K596" s="18">
        <f>VLOOKUP(K$1,'2014(上) TFIDF'!$H$2:$L$46,5,FALSE)*B596</f>
        <v>2.1832671130791578E-4</v>
      </c>
      <c r="L596" s="18">
        <f>VLOOKUP(L$1,'2014(上) TFIDF'!$H$2:$L$46,5,FALSE)*B596</f>
        <v>0</v>
      </c>
      <c r="M596" s="18">
        <f>VLOOKUP(M$1,'2014(上) TFIDF'!$H$2:$L$46,5,FALSE)*B596</f>
        <v>2.3744762125423486E-4</v>
      </c>
      <c r="N596" s="18">
        <f>VLOOKUP(N$1,'2014(上) TFIDF'!$H$2:$L$46,5,FALSE)*B596</f>
        <v>0</v>
      </c>
      <c r="O596" s="18">
        <f>VLOOKUP(O$1,'2014(上) TFIDF'!$H$2:$L$46,5,FALSE)*B596</f>
        <v>1.1729462261297148E-4</v>
      </c>
      <c r="P596" s="18">
        <f>VLOOKUP(P$1,'2014(上) TFIDF'!$H$2:$L$46,5,FALSE)*B596</f>
        <v>2.2188250171726641E-4</v>
      </c>
      <c r="Q596" s="18">
        <f>VLOOKUP(Q$1,'2014(上) TFIDF'!$H$2:$L$46,5,FALSE)*B596</f>
        <v>5.0516044347472149E-5</v>
      </c>
      <c r="R596" s="18">
        <f>VLOOKUP(R$1,'2014(上) TFIDF'!$H$2:$L$46,5,FALSE)*B596</f>
        <v>5.0516044347472149E-5</v>
      </c>
      <c r="S596" s="18">
        <f>VLOOKUP(S$1,'2014(上) TFIDF'!$H$2:$L$46,5,FALSE)*B596</f>
        <v>1.9233251008922829E-4</v>
      </c>
      <c r="T596" s="18">
        <f>VLOOKUP(T$1,'2014(上) TFIDF'!$H$2:$L$46,5,FALSE)*B596</f>
        <v>8.0066035975510293E-5</v>
      </c>
      <c r="U596" s="18">
        <f>VLOOKUP(U$1,'2014(上) TFIDF'!$H$2:$L$46,5,FALSE)*B596</f>
        <v>2.5026640052158624E-4</v>
      </c>
      <c r="V596" s="18">
        <f>VLOOKUP(V$1,'2014(上) TFIDF'!$H$2:$L$46,5,FALSE)*B596</f>
        <v>2.3161416901792671E-4</v>
      </c>
      <c r="W596" s="18">
        <f>VLOOKUP(W$1,'2014(上) TFIDF'!$H$2:$L$46,5,FALSE)*B596</f>
        <v>8.0066035975510293E-5</v>
      </c>
      <c r="X596" s="18">
        <f>VLOOKUP(X$1,'2014(上) TFIDF'!$H$2:$L$46,5,FALSE)*B596</f>
        <v>3.8686255088501005E-4</v>
      </c>
      <c r="Y596" s="18">
        <f>VLOOKUP(Y$1,'2014(上) TFIDF'!$H$2:$L$46,5,FALSE)*B596</f>
        <v>0</v>
      </c>
      <c r="Z596" s="18">
        <f>VLOOKUP(Z$1,'2014(上) TFIDF'!$H$2:$L$46,5,FALSE)*B596</f>
        <v>3.1367702159167219E-4</v>
      </c>
      <c r="AA596" s="18">
        <f>VLOOKUP(AA$1,'2014(上) TFIDF'!$H$2:$L$46,5,FALSE)*B596</f>
        <v>2.6884275565538791E-4</v>
      </c>
      <c r="AB596" s="18">
        <f>VLOOKUP(AB$1,'2014(上) TFIDF'!$H$2:$L$46,5,FALSE)*B596</f>
        <v>2.6699761288227297E-4</v>
      </c>
      <c r="AC596" s="18">
        <f>VLOOKUP(AC$1,'2014(上) TFIDF'!$H$2:$L$46,5,FALSE)*B596</f>
        <v>8.0066035975510293E-5</v>
      </c>
      <c r="AD596" s="18">
        <f>VLOOKUP(AD$1,'2014(上) TFIDF'!$H$2:$L$46,5,FALSE)*B596</f>
        <v>2.6884275565538791E-4</v>
      </c>
      <c r="AE596" s="18">
        <f>VLOOKUP(AE$1,'2014(上) TFIDF'!$H$2:$L$46,5,FALSE)*B596</f>
        <v>3.0309626608483286E-4</v>
      </c>
      <c r="AF596" s="18">
        <f>VLOOKUP(AF$1,'2014(上) TFIDF'!$H$2:$L$46,5,FALSE)*B596</f>
        <v>3.1465528120145324E-4</v>
      </c>
      <c r="AG596" s="18">
        <f>VLOOKUP(AG$1,'2014(上) TFIDF'!$H$2:$L$46,5,FALSE)*B596</f>
        <v>5.0516044347472149E-5</v>
      </c>
      <c r="AH596" s="18">
        <f>VLOOKUP(AH$1,'2014(上) TFIDF'!$H$2:$L$46,5,FALSE)*B596</f>
        <v>0</v>
      </c>
      <c r="AI596" s="18">
        <f>VLOOKUP(AI$1,'2014(上) TFIDF'!$H$2:$L$46,5,FALSE)*B596</f>
        <v>3.5246458204024877E-4</v>
      </c>
      <c r="AJ596" s="18">
        <f>VLOOKUP(AJ$1,'2014(上) TFIDF'!$H$2:$L$46,5,FALSE)*B596</f>
        <v>2.4787670293595387E-4</v>
      </c>
      <c r="AK596" s="18">
        <f>VLOOKUP(AK$1,'2014(上) TFIDF'!$H$2:$L$46,5,FALSE)*B596</f>
        <v>2.9839274728342603E-4</v>
      </c>
      <c r="AL596" s="18">
        <f>VLOOKUP(AL$1,'2014(上) TFIDF'!$H$2:$L$46,5,FALSE)*B596</f>
        <v>2.6510453900143534E-4</v>
      </c>
      <c r="AM596" s="18">
        <f>VLOOKUP(AM$1,'2014(上) TFIDF'!$H$2:$L$46,5,FALSE)*B596</f>
        <v>3.1268545191945514E-4</v>
      </c>
      <c r="AN596" s="18">
        <f>VLOOKUP(AN$1,'2014(上) TFIDF'!$H$2:$L$46,5,FALSE)*B596</f>
        <v>1.5154813304241643E-4</v>
      </c>
      <c r="AO596" s="18">
        <f>VLOOKUP(AO$1,'2014(上) TFIDF'!$H$2:$L$46,5,FALSE)*B596</f>
        <v>0</v>
      </c>
      <c r="AP596" s="18">
        <f>VLOOKUP(AP$1,'2014(上) TFIDF'!$H$2:$L$46,5,FALSE)*B596</f>
        <v>8.0066035975510293E-5</v>
      </c>
      <c r="AQ596" s="18">
        <f>VLOOKUP(AQ$1,'2014(上) TFIDF'!$H$2:$L$46,5,FALSE)*B596</f>
        <v>2.9071415227400295E-4</v>
      </c>
      <c r="AR596" s="18">
        <f>VLOOKUP(AR$1,'2014(上) TFIDF'!$H$2:$L$46,5,FALSE)*B596</f>
        <v>2.4787670293595387E-4</v>
      </c>
      <c r="AS596" s="18">
        <f>VLOOKUP(AS$1,'2014(上) TFIDF'!$H$2:$L$46,5,FALSE)*B596</f>
        <v>1.1729462261297148E-4</v>
      </c>
      <c r="AT596" s="18">
        <f>VLOOKUP(AT$1,'2014(上) TFIDF'!$H$2:$L$46,5,FALSE)*B596</f>
        <v>1.1729462261297148E-4</v>
      </c>
      <c r="AU596" s="18">
        <f>VLOOKUP(AU$1,'2014(上) TFIDF'!$H$2:$L$46,5,FALSE)*B596</f>
        <v>2.5258022173736065E-4</v>
      </c>
    </row>
    <row r="597" spans="1:47">
      <c r="A597" s="18" t="s">
        <v>1186</v>
      </c>
      <c r="B597" s="18">
        <v>3.3333333333333335E-3</v>
      </c>
      <c r="C597" s="18">
        <f>VLOOKUP(C$1,'2014(上) TFIDF'!$H$2:$L$46,5,FALSE)*B597</f>
        <v>8.7054720215321631E-4</v>
      </c>
      <c r="D597" s="18">
        <f>VLOOKUP(D$1,'2014(上) TFIDF'!$H$2:$L$46,5,FALSE)*B597</f>
        <v>2.2176417180858063E-3</v>
      </c>
      <c r="E597" s="18">
        <f>VLOOKUP(E$1,'2014(上) TFIDF'!$H$2:$L$46,5,FALSE)*B597</f>
        <v>0</v>
      </c>
      <c r="F597" s="18">
        <f>VLOOKUP(F$1,'2014(上) TFIDF'!$H$2:$L$46,5,FALSE)*B597</f>
        <v>0</v>
      </c>
      <c r="G597" s="18">
        <f>VLOOKUP(G$1,'2014(上) TFIDF'!$H$2:$L$46,5,FALSE)*B597</f>
        <v>7.8196415075314327E-4</v>
      </c>
      <c r="H597" s="18">
        <f>VLOOKUP(H$1,'2014(上) TFIDF'!$H$2:$L$46,5,FALSE)*B597</f>
        <v>1.2462105127117515E-3</v>
      </c>
      <c r="I597" s="18">
        <f>VLOOKUP(I$1,'2014(上) TFIDF'!$H$2:$L$46,5,FALSE)*B597</f>
        <v>0</v>
      </c>
      <c r="J597" s="18">
        <f>VLOOKUP(J$1,'2014(上) TFIDF'!$H$2:$L$46,5,FALSE)*B597</f>
        <v>1.1650453404275271E-3</v>
      </c>
      <c r="K597" s="18">
        <f>VLOOKUP(K$1,'2014(上) TFIDF'!$H$2:$L$46,5,FALSE)*B597</f>
        <v>1.4555114087194385E-3</v>
      </c>
      <c r="L597" s="18">
        <f>VLOOKUP(L$1,'2014(上) TFIDF'!$H$2:$L$46,5,FALSE)*B597</f>
        <v>0</v>
      </c>
      <c r="M597" s="18">
        <f>VLOOKUP(M$1,'2014(上) TFIDF'!$H$2:$L$46,5,FALSE)*B597</f>
        <v>1.582984141694899E-3</v>
      </c>
      <c r="N597" s="18">
        <f>VLOOKUP(N$1,'2014(上) TFIDF'!$H$2:$L$46,5,FALSE)*B597</f>
        <v>0</v>
      </c>
      <c r="O597" s="18">
        <f>VLOOKUP(O$1,'2014(上) TFIDF'!$H$2:$L$46,5,FALSE)*B597</f>
        <v>7.8196415075314327E-4</v>
      </c>
      <c r="P597" s="18">
        <f>VLOOKUP(P$1,'2014(上) TFIDF'!$H$2:$L$46,5,FALSE)*B597</f>
        <v>1.4792166781151094E-3</v>
      </c>
      <c r="Q597" s="18">
        <f>VLOOKUP(Q$1,'2014(上) TFIDF'!$H$2:$L$46,5,FALSE)*B597</f>
        <v>3.3677362898314764E-4</v>
      </c>
      <c r="R597" s="18">
        <f>VLOOKUP(R$1,'2014(上) TFIDF'!$H$2:$L$46,5,FALSE)*B597</f>
        <v>3.3677362898314764E-4</v>
      </c>
      <c r="S597" s="18">
        <f>VLOOKUP(S$1,'2014(上) TFIDF'!$H$2:$L$46,5,FALSE)*B597</f>
        <v>1.2822167339281885E-3</v>
      </c>
      <c r="T597" s="18">
        <f>VLOOKUP(T$1,'2014(上) TFIDF'!$H$2:$L$46,5,FALSE)*B597</f>
        <v>5.3377357317006867E-4</v>
      </c>
      <c r="U597" s="18">
        <f>VLOOKUP(U$1,'2014(上) TFIDF'!$H$2:$L$46,5,FALSE)*B597</f>
        <v>1.6684426701439083E-3</v>
      </c>
      <c r="V597" s="18">
        <f>VLOOKUP(V$1,'2014(上) TFIDF'!$H$2:$L$46,5,FALSE)*B597</f>
        <v>1.5440944601195115E-3</v>
      </c>
      <c r="W597" s="18">
        <f>VLOOKUP(W$1,'2014(上) TFIDF'!$H$2:$L$46,5,FALSE)*B597</f>
        <v>5.3377357317006867E-4</v>
      </c>
      <c r="X597" s="18">
        <f>VLOOKUP(X$1,'2014(上) TFIDF'!$H$2:$L$46,5,FALSE)*B597</f>
        <v>2.5790836725667339E-3</v>
      </c>
      <c r="Y597" s="18">
        <f>VLOOKUP(Y$1,'2014(上) TFIDF'!$H$2:$L$46,5,FALSE)*B597</f>
        <v>0</v>
      </c>
      <c r="Z597" s="18">
        <f>VLOOKUP(Z$1,'2014(上) TFIDF'!$H$2:$L$46,5,FALSE)*B597</f>
        <v>2.0911801439444811E-3</v>
      </c>
      <c r="AA597" s="18">
        <f>VLOOKUP(AA$1,'2014(上) TFIDF'!$H$2:$L$46,5,FALSE)*B597</f>
        <v>1.7922850377025861E-3</v>
      </c>
      <c r="AB597" s="18">
        <f>VLOOKUP(AB$1,'2014(上) TFIDF'!$H$2:$L$46,5,FALSE)*B597</f>
        <v>1.77998408588182E-3</v>
      </c>
      <c r="AC597" s="18">
        <f>VLOOKUP(AC$1,'2014(上) TFIDF'!$H$2:$L$46,5,FALSE)*B597</f>
        <v>5.3377357317006867E-4</v>
      </c>
      <c r="AD597" s="18">
        <f>VLOOKUP(AD$1,'2014(上) TFIDF'!$H$2:$L$46,5,FALSE)*B597</f>
        <v>1.7922850377025861E-3</v>
      </c>
      <c r="AE597" s="18">
        <f>VLOOKUP(AE$1,'2014(上) TFIDF'!$H$2:$L$46,5,FALSE)*B597</f>
        <v>2.0206417738988861E-3</v>
      </c>
      <c r="AF597" s="18">
        <f>VLOOKUP(AF$1,'2014(上) TFIDF'!$H$2:$L$46,5,FALSE)*B597</f>
        <v>2.0977018746763552E-3</v>
      </c>
      <c r="AG597" s="18">
        <f>VLOOKUP(AG$1,'2014(上) TFIDF'!$H$2:$L$46,5,FALSE)*B597</f>
        <v>3.3677362898314764E-4</v>
      </c>
      <c r="AH597" s="18">
        <f>VLOOKUP(AH$1,'2014(上) TFIDF'!$H$2:$L$46,5,FALSE)*B597</f>
        <v>0</v>
      </c>
      <c r="AI597" s="18">
        <f>VLOOKUP(AI$1,'2014(上) TFIDF'!$H$2:$L$46,5,FALSE)*B597</f>
        <v>2.3497638802683252E-3</v>
      </c>
      <c r="AJ597" s="18">
        <f>VLOOKUP(AJ$1,'2014(上) TFIDF'!$H$2:$L$46,5,FALSE)*B597</f>
        <v>1.6525113529063593E-3</v>
      </c>
      <c r="AK597" s="18">
        <f>VLOOKUP(AK$1,'2014(上) TFIDF'!$H$2:$L$46,5,FALSE)*B597</f>
        <v>1.9892849818895068E-3</v>
      </c>
      <c r="AL597" s="18">
        <f>VLOOKUP(AL$1,'2014(上) TFIDF'!$H$2:$L$46,5,FALSE)*B597</f>
        <v>1.7673635933429022E-3</v>
      </c>
      <c r="AM597" s="18">
        <f>VLOOKUP(AM$1,'2014(上) TFIDF'!$H$2:$L$46,5,FALSE)*B597</f>
        <v>2.0845696794630341E-3</v>
      </c>
      <c r="AN597" s="18">
        <f>VLOOKUP(AN$1,'2014(上) TFIDF'!$H$2:$L$46,5,FALSE)*B597</f>
        <v>1.010320886949443E-3</v>
      </c>
      <c r="AO597" s="18">
        <f>VLOOKUP(AO$1,'2014(上) TFIDF'!$H$2:$L$46,5,FALSE)*B597</f>
        <v>0</v>
      </c>
      <c r="AP597" s="18">
        <f>VLOOKUP(AP$1,'2014(上) TFIDF'!$H$2:$L$46,5,FALSE)*B597</f>
        <v>5.3377357317006867E-4</v>
      </c>
      <c r="AQ597" s="18">
        <f>VLOOKUP(AQ$1,'2014(上) TFIDF'!$H$2:$L$46,5,FALSE)*B597</f>
        <v>1.9380943484933531E-3</v>
      </c>
      <c r="AR597" s="18">
        <f>VLOOKUP(AR$1,'2014(上) TFIDF'!$H$2:$L$46,5,FALSE)*B597</f>
        <v>1.6525113529063593E-3</v>
      </c>
      <c r="AS597" s="18">
        <f>VLOOKUP(AS$1,'2014(上) TFIDF'!$H$2:$L$46,5,FALSE)*B597</f>
        <v>7.8196415075314327E-4</v>
      </c>
      <c r="AT597" s="18">
        <f>VLOOKUP(AT$1,'2014(上) TFIDF'!$H$2:$L$46,5,FALSE)*B597</f>
        <v>7.8196415075314327E-4</v>
      </c>
      <c r="AU597" s="18">
        <f>VLOOKUP(AU$1,'2014(上) TFIDF'!$H$2:$L$46,5,FALSE)*B597</f>
        <v>1.6838681449157379E-3</v>
      </c>
    </row>
    <row r="598" spans="1:47">
      <c r="A598" s="18" t="s">
        <v>6916</v>
      </c>
      <c r="B598" s="18">
        <v>0.01</v>
      </c>
      <c r="C598" s="18">
        <f>VLOOKUP(C$1,'2014(上) TFIDF'!$H$2:$L$46,5,FALSE)*B598</f>
        <v>2.6116416064596486E-3</v>
      </c>
      <c r="D598" s="18">
        <f>VLOOKUP(D$1,'2014(上) TFIDF'!$H$2:$L$46,5,FALSE)*B598</f>
        <v>6.652925154257419E-3</v>
      </c>
      <c r="E598" s="18">
        <f>VLOOKUP(E$1,'2014(上) TFIDF'!$H$2:$L$46,5,FALSE)*B598</f>
        <v>0</v>
      </c>
      <c r="F598" s="18">
        <f>VLOOKUP(F$1,'2014(上) TFIDF'!$H$2:$L$46,5,FALSE)*B598</f>
        <v>0</v>
      </c>
      <c r="G598" s="18">
        <f>VLOOKUP(G$1,'2014(上) TFIDF'!$H$2:$L$46,5,FALSE)*B598</f>
        <v>2.3458924522594296E-3</v>
      </c>
      <c r="H598" s="18">
        <f>VLOOKUP(H$1,'2014(上) TFIDF'!$H$2:$L$46,5,FALSE)*B598</f>
        <v>3.7386315381352543E-3</v>
      </c>
      <c r="I598" s="18">
        <f>VLOOKUP(I$1,'2014(上) TFIDF'!$H$2:$L$46,5,FALSE)*B598</f>
        <v>0</v>
      </c>
      <c r="J598" s="18">
        <f>VLOOKUP(J$1,'2014(上) TFIDF'!$H$2:$L$46,5,FALSE)*B598</f>
        <v>3.495136021282581E-3</v>
      </c>
      <c r="K598" s="18">
        <f>VLOOKUP(K$1,'2014(上) TFIDF'!$H$2:$L$46,5,FALSE)*B598</f>
        <v>4.3665342261583161E-3</v>
      </c>
      <c r="L598" s="18">
        <f>VLOOKUP(L$1,'2014(上) TFIDF'!$H$2:$L$46,5,FALSE)*B598</f>
        <v>0</v>
      </c>
      <c r="M598" s="18">
        <f>VLOOKUP(M$1,'2014(上) TFIDF'!$H$2:$L$46,5,FALSE)*B598</f>
        <v>4.7489524250846973E-3</v>
      </c>
      <c r="N598" s="18">
        <f>VLOOKUP(N$1,'2014(上) TFIDF'!$H$2:$L$46,5,FALSE)*B598</f>
        <v>0</v>
      </c>
      <c r="O598" s="18">
        <f>VLOOKUP(O$1,'2014(上) TFIDF'!$H$2:$L$46,5,FALSE)*B598</f>
        <v>2.3458924522594296E-3</v>
      </c>
      <c r="P598" s="18">
        <f>VLOOKUP(P$1,'2014(上) TFIDF'!$H$2:$L$46,5,FALSE)*B598</f>
        <v>4.4376500343453282E-3</v>
      </c>
      <c r="Q598" s="18">
        <f>VLOOKUP(Q$1,'2014(上) TFIDF'!$H$2:$L$46,5,FALSE)*B598</f>
        <v>1.0103208869494428E-3</v>
      </c>
      <c r="R598" s="18">
        <f>VLOOKUP(R$1,'2014(上) TFIDF'!$H$2:$L$46,5,FALSE)*B598</f>
        <v>1.0103208869494428E-3</v>
      </c>
      <c r="S598" s="18">
        <f>VLOOKUP(S$1,'2014(上) TFIDF'!$H$2:$L$46,5,FALSE)*B598</f>
        <v>3.8466502017845657E-3</v>
      </c>
      <c r="T598" s="18">
        <f>VLOOKUP(T$1,'2014(上) TFIDF'!$H$2:$L$46,5,FALSE)*B598</f>
        <v>1.6013207195102058E-3</v>
      </c>
      <c r="U598" s="18">
        <f>VLOOKUP(U$1,'2014(上) TFIDF'!$H$2:$L$46,5,FALSE)*B598</f>
        <v>5.0053280104317248E-3</v>
      </c>
      <c r="V598" s="18">
        <f>VLOOKUP(V$1,'2014(上) TFIDF'!$H$2:$L$46,5,FALSE)*B598</f>
        <v>4.6322833803585338E-3</v>
      </c>
      <c r="W598" s="18">
        <f>VLOOKUP(W$1,'2014(上) TFIDF'!$H$2:$L$46,5,FALSE)*B598</f>
        <v>1.6013207195102058E-3</v>
      </c>
      <c r="X598" s="18">
        <f>VLOOKUP(X$1,'2014(上) TFIDF'!$H$2:$L$46,5,FALSE)*B598</f>
        <v>7.7372510177002012E-3</v>
      </c>
      <c r="Y598" s="18">
        <f>VLOOKUP(Y$1,'2014(上) TFIDF'!$H$2:$L$46,5,FALSE)*B598</f>
        <v>0</v>
      </c>
      <c r="Z598" s="18">
        <f>VLOOKUP(Z$1,'2014(上) TFIDF'!$H$2:$L$46,5,FALSE)*B598</f>
        <v>6.2735404318334433E-3</v>
      </c>
      <c r="AA598" s="18">
        <f>VLOOKUP(AA$1,'2014(上) TFIDF'!$H$2:$L$46,5,FALSE)*B598</f>
        <v>5.3768551131077582E-3</v>
      </c>
      <c r="AB598" s="18">
        <f>VLOOKUP(AB$1,'2014(上) TFIDF'!$H$2:$L$46,5,FALSE)*B598</f>
        <v>5.3399522576454599E-3</v>
      </c>
      <c r="AC598" s="18">
        <f>VLOOKUP(AC$1,'2014(上) TFIDF'!$H$2:$L$46,5,FALSE)*B598</f>
        <v>1.6013207195102058E-3</v>
      </c>
      <c r="AD598" s="18">
        <f>VLOOKUP(AD$1,'2014(上) TFIDF'!$H$2:$L$46,5,FALSE)*B598</f>
        <v>5.3768551131077582E-3</v>
      </c>
      <c r="AE598" s="18">
        <f>VLOOKUP(AE$1,'2014(上) TFIDF'!$H$2:$L$46,5,FALSE)*B598</f>
        <v>6.0619253216966573E-3</v>
      </c>
      <c r="AF598" s="18">
        <f>VLOOKUP(AF$1,'2014(上) TFIDF'!$H$2:$L$46,5,FALSE)*B598</f>
        <v>6.2931056240290648E-3</v>
      </c>
      <c r="AG598" s="18">
        <f>VLOOKUP(AG$1,'2014(上) TFIDF'!$H$2:$L$46,5,FALSE)*B598</f>
        <v>1.0103208869494428E-3</v>
      </c>
      <c r="AH598" s="18">
        <f>VLOOKUP(AH$1,'2014(上) TFIDF'!$H$2:$L$46,5,FALSE)*B598</f>
        <v>0</v>
      </c>
      <c r="AI598" s="18">
        <f>VLOOKUP(AI$1,'2014(上) TFIDF'!$H$2:$L$46,5,FALSE)*B598</f>
        <v>7.049291640804976E-3</v>
      </c>
      <c r="AJ598" s="18">
        <f>VLOOKUP(AJ$1,'2014(上) TFIDF'!$H$2:$L$46,5,FALSE)*B598</f>
        <v>4.9575340587190778E-3</v>
      </c>
      <c r="AK598" s="18">
        <f>VLOOKUP(AK$1,'2014(上) TFIDF'!$H$2:$L$46,5,FALSE)*B598</f>
        <v>5.9678549456685208E-3</v>
      </c>
      <c r="AL598" s="18">
        <f>VLOOKUP(AL$1,'2014(上) TFIDF'!$H$2:$L$46,5,FALSE)*B598</f>
        <v>5.3020907800287063E-3</v>
      </c>
      <c r="AM598" s="18">
        <f>VLOOKUP(AM$1,'2014(上) TFIDF'!$H$2:$L$46,5,FALSE)*B598</f>
        <v>6.2537090383891023E-3</v>
      </c>
      <c r="AN598" s="18">
        <f>VLOOKUP(AN$1,'2014(上) TFIDF'!$H$2:$L$46,5,FALSE)*B598</f>
        <v>3.0309626608483286E-3</v>
      </c>
      <c r="AO598" s="18">
        <f>VLOOKUP(AO$1,'2014(上) TFIDF'!$H$2:$L$46,5,FALSE)*B598</f>
        <v>0</v>
      </c>
      <c r="AP598" s="18">
        <f>VLOOKUP(AP$1,'2014(上) TFIDF'!$H$2:$L$46,5,FALSE)*B598</f>
        <v>1.6013207195102058E-3</v>
      </c>
      <c r="AQ598" s="18">
        <f>VLOOKUP(AQ$1,'2014(上) TFIDF'!$H$2:$L$46,5,FALSE)*B598</f>
        <v>5.8142830454800589E-3</v>
      </c>
      <c r="AR598" s="18">
        <f>VLOOKUP(AR$1,'2014(上) TFIDF'!$H$2:$L$46,5,FALSE)*B598</f>
        <v>4.9575340587190778E-3</v>
      </c>
      <c r="AS598" s="18">
        <f>VLOOKUP(AS$1,'2014(上) TFIDF'!$H$2:$L$46,5,FALSE)*B598</f>
        <v>2.3458924522594296E-3</v>
      </c>
      <c r="AT598" s="18">
        <f>VLOOKUP(AT$1,'2014(上) TFIDF'!$H$2:$L$46,5,FALSE)*B598</f>
        <v>2.3458924522594296E-3</v>
      </c>
      <c r="AU598" s="18">
        <f>VLOOKUP(AU$1,'2014(上) TFIDF'!$H$2:$L$46,5,FALSE)*B598</f>
        <v>5.0516044347472134E-3</v>
      </c>
    </row>
    <row r="599" spans="1:47">
      <c r="A599" s="18" t="s">
        <v>5014</v>
      </c>
      <c r="B599" s="18">
        <v>5.0000000000000001E-3</v>
      </c>
      <c r="C599" s="18">
        <f>VLOOKUP(C$1,'2014(上) TFIDF'!$H$2:$L$46,5,FALSE)*B599</f>
        <v>1.3058208032298243E-3</v>
      </c>
      <c r="D599" s="18">
        <f>VLOOKUP(D$1,'2014(上) TFIDF'!$H$2:$L$46,5,FALSE)*B599</f>
        <v>3.3264625771287095E-3</v>
      </c>
      <c r="E599" s="18">
        <f>VLOOKUP(E$1,'2014(上) TFIDF'!$H$2:$L$46,5,FALSE)*B599</f>
        <v>0</v>
      </c>
      <c r="F599" s="18">
        <f>VLOOKUP(F$1,'2014(上) TFIDF'!$H$2:$L$46,5,FALSE)*B599</f>
        <v>0</v>
      </c>
      <c r="G599" s="18">
        <f>VLOOKUP(G$1,'2014(上) TFIDF'!$H$2:$L$46,5,FALSE)*B599</f>
        <v>1.1729462261297148E-3</v>
      </c>
      <c r="H599" s="18">
        <f>VLOOKUP(H$1,'2014(上) TFIDF'!$H$2:$L$46,5,FALSE)*B599</f>
        <v>1.8693157690676272E-3</v>
      </c>
      <c r="I599" s="18">
        <f>VLOOKUP(I$1,'2014(上) TFIDF'!$H$2:$L$46,5,FALSE)*B599</f>
        <v>0</v>
      </c>
      <c r="J599" s="18">
        <f>VLOOKUP(J$1,'2014(上) TFIDF'!$H$2:$L$46,5,FALSE)*B599</f>
        <v>1.7475680106412905E-3</v>
      </c>
      <c r="K599" s="18">
        <f>VLOOKUP(K$1,'2014(上) TFIDF'!$H$2:$L$46,5,FALSE)*B599</f>
        <v>2.183267113079158E-3</v>
      </c>
      <c r="L599" s="18">
        <f>VLOOKUP(L$1,'2014(上) TFIDF'!$H$2:$L$46,5,FALSE)*B599</f>
        <v>0</v>
      </c>
      <c r="M599" s="18">
        <f>VLOOKUP(M$1,'2014(上) TFIDF'!$H$2:$L$46,5,FALSE)*B599</f>
        <v>2.3744762125423487E-3</v>
      </c>
      <c r="N599" s="18">
        <f>VLOOKUP(N$1,'2014(上) TFIDF'!$H$2:$L$46,5,FALSE)*B599</f>
        <v>0</v>
      </c>
      <c r="O599" s="18">
        <f>VLOOKUP(O$1,'2014(上) TFIDF'!$H$2:$L$46,5,FALSE)*B599</f>
        <v>1.1729462261297148E-3</v>
      </c>
      <c r="P599" s="18">
        <f>VLOOKUP(P$1,'2014(上) TFIDF'!$H$2:$L$46,5,FALSE)*B599</f>
        <v>2.2188250171726641E-3</v>
      </c>
      <c r="Q599" s="18">
        <f>VLOOKUP(Q$1,'2014(上) TFIDF'!$H$2:$L$46,5,FALSE)*B599</f>
        <v>5.051604434747214E-4</v>
      </c>
      <c r="R599" s="18">
        <f>VLOOKUP(R$1,'2014(上) TFIDF'!$H$2:$L$46,5,FALSE)*B599</f>
        <v>5.051604434747214E-4</v>
      </c>
      <c r="S599" s="18">
        <f>VLOOKUP(S$1,'2014(上) TFIDF'!$H$2:$L$46,5,FALSE)*B599</f>
        <v>1.9233251008922828E-3</v>
      </c>
      <c r="T599" s="18">
        <f>VLOOKUP(T$1,'2014(上) TFIDF'!$H$2:$L$46,5,FALSE)*B599</f>
        <v>8.006603597551029E-4</v>
      </c>
      <c r="U599" s="18">
        <f>VLOOKUP(U$1,'2014(上) TFIDF'!$H$2:$L$46,5,FALSE)*B599</f>
        <v>2.5026640052158624E-3</v>
      </c>
      <c r="V599" s="18">
        <f>VLOOKUP(V$1,'2014(上) TFIDF'!$H$2:$L$46,5,FALSE)*B599</f>
        <v>2.3161416901792669E-3</v>
      </c>
      <c r="W599" s="18">
        <f>VLOOKUP(W$1,'2014(上) TFIDF'!$H$2:$L$46,5,FALSE)*B599</f>
        <v>8.006603597551029E-4</v>
      </c>
      <c r="X599" s="18">
        <f>VLOOKUP(X$1,'2014(上) TFIDF'!$H$2:$L$46,5,FALSE)*B599</f>
        <v>3.8686255088501006E-3</v>
      </c>
      <c r="Y599" s="18">
        <f>VLOOKUP(Y$1,'2014(上) TFIDF'!$H$2:$L$46,5,FALSE)*B599</f>
        <v>0</v>
      </c>
      <c r="Z599" s="18">
        <f>VLOOKUP(Z$1,'2014(上) TFIDF'!$H$2:$L$46,5,FALSE)*B599</f>
        <v>3.1367702159167217E-3</v>
      </c>
      <c r="AA599" s="18">
        <f>VLOOKUP(AA$1,'2014(上) TFIDF'!$H$2:$L$46,5,FALSE)*B599</f>
        <v>2.6884275565538791E-3</v>
      </c>
      <c r="AB599" s="18">
        <f>VLOOKUP(AB$1,'2014(上) TFIDF'!$H$2:$L$46,5,FALSE)*B599</f>
        <v>2.6699761288227299E-3</v>
      </c>
      <c r="AC599" s="18">
        <f>VLOOKUP(AC$1,'2014(上) TFIDF'!$H$2:$L$46,5,FALSE)*B599</f>
        <v>8.006603597551029E-4</v>
      </c>
      <c r="AD599" s="18">
        <f>VLOOKUP(AD$1,'2014(上) TFIDF'!$H$2:$L$46,5,FALSE)*B599</f>
        <v>2.6884275565538791E-3</v>
      </c>
      <c r="AE599" s="18">
        <f>VLOOKUP(AE$1,'2014(上) TFIDF'!$H$2:$L$46,5,FALSE)*B599</f>
        <v>3.0309626608483286E-3</v>
      </c>
      <c r="AF599" s="18">
        <f>VLOOKUP(AF$1,'2014(上) TFIDF'!$H$2:$L$46,5,FALSE)*B599</f>
        <v>3.1465528120145324E-3</v>
      </c>
      <c r="AG599" s="18">
        <f>VLOOKUP(AG$1,'2014(上) TFIDF'!$H$2:$L$46,5,FALSE)*B599</f>
        <v>5.051604434747214E-4</v>
      </c>
      <c r="AH599" s="18">
        <f>VLOOKUP(AH$1,'2014(上) TFIDF'!$H$2:$L$46,5,FALSE)*B599</f>
        <v>0</v>
      </c>
      <c r="AI599" s="18">
        <f>VLOOKUP(AI$1,'2014(上) TFIDF'!$H$2:$L$46,5,FALSE)*B599</f>
        <v>3.524645820402488E-3</v>
      </c>
      <c r="AJ599" s="18">
        <f>VLOOKUP(AJ$1,'2014(上) TFIDF'!$H$2:$L$46,5,FALSE)*B599</f>
        <v>2.4787670293595389E-3</v>
      </c>
      <c r="AK599" s="18">
        <f>VLOOKUP(AK$1,'2014(上) TFIDF'!$H$2:$L$46,5,FALSE)*B599</f>
        <v>2.9839274728342604E-3</v>
      </c>
      <c r="AL599" s="18">
        <f>VLOOKUP(AL$1,'2014(上) TFIDF'!$H$2:$L$46,5,FALSE)*B599</f>
        <v>2.6510453900143532E-3</v>
      </c>
      <c r="AM599" s="18">
        <f>VLOOKUP(AM$1,'2014(上) TFIDF'!$H$2:$L$46,5,FALSE)*B599</f>
        <v>3.1268545191945512E-3</v>
      </c>
      <c r="AN599" s="18">
        <f>VLOOKUP(AN$1,'2014(上) TFIDF'!$H$2:$L$46,5,FALSE)*B599</f>
        <v>1.5154813304241643E-3</v>
      </c>
      <c r="AO599" s="18">
        <f>VLOOKUP(AO$1,'2014(上) TFIDF'!$H$2:$L$46,5,FALSE)*B599</f>
        <v>0</v>
      </c>
      <c r="AP599" s="18">
        <f>VLOOKUP(AP$1,'2014(上) TFIDF'!$H$2:$L$46,5,FALSE)*B599</f>
        <v>8.006603597551029E-4</v>
      </c>
      <c r="AQ599" s="18">
        <f>VLOOKUP(AQ$1,'2014(上) TFIDF'!$H$2:$L$46,5,FALSE)*B599</f>
        <v>2.9071415227400295E-3</v>
      </c>
      <c r="AR599" s="18">
        <f>VLOOKUP(AR$1,'2014(上) TFIDF'!$H$2:$L$46,5,FALSE)*B599</f>
        <v>2.4787670293595389E-3</v>
      </c>
      <c r="AS599" s="18">
        <f>VLOOKUP(AS$1,'2014(上) TFIDF'!$H$2:$L$46,5,FALSE)*B599</f>
        <v>1.1729462261297148E-3</v>
      </c>
      <c r="AT599" s="18">
        <f>VLOOKUP(AT$1,'2014(上) TFIDF'!$H$2:$L$46,5,FALSE)*B599</f>
        <v>1.1729462261297148E-3</v>
      </c>
      <c r="AU599" s="18">
        <f>VLOOKUP(AU$1,'2014(上) TFIDF'!$H$2:$L$46,5,FALSE)*B599</f>
        <v>2.5258022173736067E-3</v>
      </c>
    </row>
    <row r="600" spans="1:47">
      <c r="A600" s="18" t="s">
        <v>3611</v>
      </c>
      <c r="B600" s="18">
        <v>5.0000000000000001E-3</v>
      </c>
      <c r="C600" s="18">
        <f>VLOOKUP(C$1,'2014(上) TFIDF'!$H$2:$L$46,5,FALSE)*B600</f>
        <v>1.3058208032298243E-3</v>
      </c>
      <c r="D600" s="18">
        <f>VLOOKUP(D$1,'2014(上) TFIDF'!$H$2:$L$46,5,FALSE)*B600</f>
        <v>3.3264625771287095E-3</v>
      </c>
      <c r="E600" s="18">
        <f>VLOOKUP(E$1,'2014(上) TFIDF'!$H$2:$L$46,5,FALSE)*B600</f>
        <v>0</v>
      </c>
      <c r="F600" s="18">
        <f>VLOOKUP(F$1,'2014(上) TFIDF'!$H$2:$L$46,5,FALSE)*B600</f>
        <v>0</v>
      </c>
      <c r="G600" s="18">
        <f>VLOOKUP(G$1,'2014(上) TFIDF'!$H$2:$L$46,5,FALSE)*B600</f>
        <v>1.1729462261297148E-3</v>
      </c>
      <c r="H600" s="18">
        <f>VLOOKUP(H$1,'2014(上) TFIDF'!$H$2:$L$46,5,FALSE)*B600</f>
        <v>1.8693157690676272E-3</v>
      </c>
      <c r="I600" s="18">
        <f>VLOOKUP(I$1,'2014(上) TFIDF'!$H$2:$L$46,5,FALSE)*B600</f>
        <v>0</v>
      </c>
      <c r="J600" s="18">
        <f>VLOOKUP(J$1,'2014(上) TFIDF'!$H$2:$L$46,5,FALSE)*B600</f>
        <v>1.7475680106412905E-3</v>
      </c>
      <c r="K600" s="18">
        <f>VLOOKUP(K$1,'2014(上) TFIDF'!$H$2:$L$46,5,FALSE)*B600</f>
        <v>2.183267113079158E-3</v>
      </c>
      <c r="L600" s="18">
        <f>VLOOKUP(L$1,'2014(上) TFIDF'!$H$2:$L$46,5,FALSE)*B600</f>
        <v>0</v>
      </c>
      <c r="M600" s="18">
        <f>VLOOKUP(M$1,'2014(上) TFIDF'!$H$2:$L$46,5,FALSE)*B600</f>
        <v>2.3744762125423487E-3</v>
      </c>
      <c r="N600" s="18">
        <f>VLOOKUP(N$1,'2014(上) TFIDF'!$H$2:$L$46,5,FALSE)*B600</f>
        <v>0</v>
      </c>
      <c r="O600" s="18">
        <f>VLOOKUP(O$1,'2014(上) TFIDF'!$H$2:$L$46,5,FALSE)*B600</f>
        <v>1.1729462261297148E-3</v>
      </c>
      <c r="P600" s="18">
        <f>VLOOKUP(P$1,'2014(上) TFIDF'!$H$2:$L$46,5,FALSE)*B600</f>
        <v>2.2188250171726641E-3</v>
      </c>
      <c r="Q600" s="18">
        <f>VLOOKUP(Q$1,'2014(上) TFIDF'!$H$2:$L$46,5,FALSE)*B600</f>
        <v>5.051604434747214E-4</v>
      </c>
      <c r="R600" s="18">
        <f>VLOOKUP(R$1,'2014(上) TFIDF'!$H$2:$L$46,5,FALSE)*B600</f>
        <v>5.051604434747214E-4</v>
      </c>
      <c r="S600" s="18">
        <f>VLOOKUP(S$1,'2014(上) TFIDF'!$H$2:$L$46,5,FALSE)*B600</f>
        <v>1.9233251008922828E-3</v>
      </c>
      <c r="T600" s="18">
        <f>VLOOKUP(T$1,'2014(上) TFIDF'!$H$2:$L$46,5,FALSE)*B600</f>
        <v>8.006603597551029E-4</v>
      </c>
      <c r="U600" s="18">
        <f>VLOOKUP(U$1,'2014(上) TFIDF'!$H$2:$L$46,5,FALSE)*B600</f>
        <v>2.5026640052158624E-3</v>
      </c>
      <c r="V600" s="18">
        <f>VLOOKUP(V$1,'2014(上) TFIDF'!$H$2:$L$46,5,FALSE)*B600</f>
        <v>2.3161416901792669E-3</v>
      </c>
      <c r="W600" s="18">
        <f>VLOOKUP(W$1,'2014(上) TFIDF'!$H$2:$L$46,5,FALSE)*B600</f>
        <v>8.006603597551029E-4</v>
      </c>
      <c r="X600" s="18">
        <f>VLOOKUP(X$1,'2014(上) TFIDF'!$H$2:$L$46,5,FALSE)*B600</f>
        <v>3.8686255088501006E-3</v>
      </c>
      <c r="Y600" s="18">
        <f>VLOOKUP(Y$1,'2014(上) TFIDF'!$H$2:$L$46,5,FALSE)*B600</f>
        <v>0</v>
      </c>
      <c r="Z600" s="18">
        <f>VLOOKUP(Z$1,'2014(上) TFIDF'!$H$2:$L$46,5,FALSE)*B600</f>
        <v>3.1367702159167217E-3</v>
      </c>
      <c r="AA600" s="18">
        <f>VLOOKUP(AA$1,'2014(上) TFIDF'!$H$2:$L$46,5,FALSE)*B600</f>
        <v>2.6884275565538791E-3</v>
      </c>
      <c r="AB600" s="18">
        <f>VLOOKUP(AB$1,'2014(上) TFIDF'!$H$2:$L$46,5,FALSE)*B600</f>
        <v>2.6699761288227299E-3</v>
      </c>
      <c r="AC600" s="18">
        <f>VLOOKUP(AC$1,'2014(上) TFIDF'!$H$2:$L$46,5,FALSE)*B600</f>
        <v>8.006603597551029E-4</v>
      </c>
      <c r="AD600" s="18">
        <f>VLOOKUP(AD$1,'2014(上) TFIDF'!$H$2:$L$46,5,FALSE)*B600</f>
        <v>2.6884275565538791E-3</v>
      </c>
      <c r="AE600" s="18">
        <f>VLOOKUP(AE$1,'2014(上) TFIDF'!$H$2:$L$46,5,FALSE)*B600</f>
        <v>3.0309626608483286E-3</v>
      </c>
      <c r="AF600" s="18">
        <f>VLOOKUP(AF$1,'2014(上) TFIDF'!$H$2:$L$46,5,FALSE)*B600</f>
        <v>3.1465528120145324E-3</v>
      </c>
      <c r="AG600" s="18">
        <f>VLOOKUP(AG$1,'2014(上) TFIDF'!$H$2:$L$46,5,FALSE)*B600</f>
        <v>5.051604434747214E-4</v>
      </c>
      <c r="AH600" s="18">
        <f>VLOOKUP(AH$1,'2014(上) TFIDF'!$H$2:$L$46,5,FALSE)*B600</f>
        <v>0</v>
      </c>
      <c r="AI600" s="18">
        <f>VLOOKUP(AI$1,'2014(上) TFIDF'!$H$2:$L$46,5,FALSE)*B600</f>
        <v>3.524645820402488E-3</v>
      </c>
      <c r="AJ600" s="18">
        <f>VLOOKUP(AJ$1,'2014(上) TFIDF'!$H$2:$L$46,5,FALSE)*B600</f>
        <v>2.4787670293595389E-3</v>
      </c>
      <c r="AK600" s="18">
        <f>VLOOKUP(AK$1,'2014(上) TFIDF'!$H$2:$L$46,5,FALSE)*B600</f>
        <v>2.9839274728342604E-3</v>
      </c>
      <c r="AL600" s="18">
        <f>VLOOKUP(AL$1,'2014(上) TFIDF'!$H$2:$L$46,5,FALSE)*B600</f>
        <v>2.6510453900143532E-3</v>
      </c>
      <c r="AM600" s="18">
        <f>VLOOKUP(AM$1,'2014(上) TFIDF'!$H$2:$L$46,5,FALSE)*B600</f>
        <v>3.1268545191945512E-3</v>
      </c>
      <c r="AN600" s="18">
        <f>VLOOKUP(AN$1,'2014(上) TFIDF'!$H$2:$L$46,5,FALSE)*B600</f>
        <v>1.5154813304241643E-3</v>
      </c>
      <c r="AO600" s="18">
        <f>VLOOKUP(AO$1,'2014(上) TFIDF'!$H$2:$L$46,5,FALSE)*B600</f>
        <v>0</v>
      </c>
      <c r="AP600" s="18">
        <f>VLOOKUP(AP$1,'2014(上) TFIDF'!$H$2:$L$46,5,FALSE)*B600</f>
        <v>8.006603597551029E-4</v>
      </c>
      <c r="AQ600" s="18">
        <f>VLOOKUP(AQ$1,'2014(上) TFIDF'!$H$2:$L$46,5,FALSE)*B600</f>
        <v>2.9071415227400295E-3</v>
      </c>
      <c r="AR600" s="18">
        <f>VLOOKUP(AR$1,'2014(上) TFIDF'!$H$2:$L$46,5,FALSE)*B600</f>
        <v>2.4787670293595389E-3</v>
      </c>
      <c r="AS600" s="18">
        <f>VLOOKUP(AS$1,'2014(上) TFIDF'!$H$2:$L$46,5,FALSE)*B600</f>
        <v>1.1729462261297148E-3</v>
      </c>
      <c r="AT600" s="18">
        <f>VLOOKUP(AT$1,'2014(上) TFIDF'!$H$2:$L$46,5,FALSE)*B600</f>
        <v>1.1729462261297148E-3</v>
      </c>
      <c r="AU600" s="18">
        <f>VLOOKUP(AU$1,'2014(上) TFIDF'!$H$2:$L$46,5,FALSE)*B600</f>
        <v>2.5258022173736067E-3</v>
      </c>
    </row>
    <row r="601" spans="1:47">
      <c r="A601" s="18" t="s">
        <v>6317</v>
      </c>
      <c r="B601" s="18">
        <v>2.5000000000000001E-3</v>
      </c>
      <c r="C601" s="18">
        <f>VLOOKUP(C$1,'2014(上) TFIDF'!$H$2:$L$46,5,FALSE)*B601</f>
        <v>6.5291040161491215E-4</v>
      </c>
      <c r="D601" s="18">
        <f>VLOOKUP(D$1,'2014(上) TFIDF'!$H$2:$L$46,5,FALSE)*B601</f>
        <v>1.6632312885643547E-3</v>
      </c>
      <c r="E601" s="18">
        <f>VLOOKUP(E$1,'2014(上) TFIDF'!$H$2:$L$46,5,FALSE)*B601</f>
        <v>0</v>
      </c>
      <c r="F601" s="18">
        <f>VLOOKUP(F$1,'2014(上) TFIDF'!$H$2:$L$46,5,FALSE)*B601</f>
        <v>0</v>
      </c>
      <c r="G601" s="18">
        <f>VLOOKUP(G$1,'2014(上) TFIDF'!$H$2:$L$46,5,FALSE)*B601</f>
        <v>5.864731130648574E-4</v>
      </c>
      <c r="H601" s="18">
        <f>VLOOKUP(H$1,'2014(上) TFIDF'!$H$2:$L$46,5,FALSE)*B601</f>
        <v>9.3465788453381358E-4</v>
      </c>
      <c r="I601" s="18">
        <f>VLOOKUP(I$1,'2014(上) TFIDF'!$H$2:$L$46,5,FALSE)*B601</f>
        <v>0</v>
      </c>
      <c r="J601" s="18">
        <f>VLOOKUP(J$1,'2014(上) TFIDF'!$H$2:$L$46,5,FALSE)*B601</f>
        <v>8.7378400532064525E-4</v>
      </c>
      <c r="K601" s="18">
        <f>VLOOKUP(K$1,'2014(上) TFIDF'!$H$2:$L$46,5,FALSE)*B601</f>
        <v>1.091633556539579E-3</v>
      </c>
      <c r="L601" s="18">
        <f>VLOOKUP(L$1,'2014(上) TFIDF'!$H$2:$L$46,5,FALSE)*B601</f>
        <v>0</v>
      </c>
      <c r="M601" s="18">
        <f>VLOOKUP(M$1,'2014(上) TFIDF'!$H$2:$L$46,5,FALSE)*B601</f>
        <v>1.1872381062711743E-3</v>
      </c>
      <c r="N601" s="18">
        <f>VLOOKUP(N$1,'2014(上) TFIDF'!$H$2:$L$46,5,FALSE)*B601</f>
        <v>0</v>
      </c>
      <c r="O601" s="18">
        <f>VLOOKUP(O$1,'2014(上) TFIDF'!$H$2:$L$46,5,FALSE)*B601</f>
        <v>5.864731130648574E-4</v>
      </c>
      <c r="P601" s="18">
        <f>VLOOKUP(P$1,'2014(上) TFIDF'!$H$2:$L$46,5,FALSE)*B601</f>
        <v>1.1094125085863321E-3</v>
      </c>
      <c r="Q601" s="18">
        <f>VLOOKUP(Q$1,'2014(上) TFIDF'!$H$2:$L$46,5,FALSE)*B601</f>
        <v>2.525802217373607E-4</v>
      </c>
      <c r="R601" s="18">
        <f>VLOOKUP(R$1,'2014(上) TFIDF'!$H$2:$L$46,5,FALSE)*B601</f>
        <v>2.525802217373607E-4</v>
      </c>
      <c r="S601" s="18">
        <f>VLOOKUP(S$1,'2014(上) TFIDF'!$H$2:$L$46,5,FALSE)*B601</f>
        <v>9.6166255044614142E-4</v>
      </c>
      <c r="T601" s="18">
        <f>VLOOKUP(T$1,'2014(上) TFIDF'!$H$2:$L$46,5,FALSE)*B601</f>
        <v>4.0033017987755145E-4</v>
      </c>
      <c r="U601" s="18">
        <f>VLOOKUP(U$1,'2014(上) TFIDF'!$H$2:$L$46,5,FALSE)*B601</f>
        <v>1.2513320026079312E-3</v>
      </c>
      <c r="V601" s="18">
        <f>VLOOKUP(V$1,'2014(上) TFIDF'!$H$2:$L$46,5,FALSE)*B601</f>
        <v>1.1580708450896334E-3</v>
      </c>
      <c r="W601" s="18">
        <f>VLOOKUP(W$1,'2014(上) TFIDF'!$H$2:$L$46,5,FALSE)*B601</f>
        <v>4.0033017987755145E-4</v>
      </c>
      <c r="X601" s="18">
        <f>VLOOKUP(X$1,'2014(上) TFIDF'!$H$2:$L$46,5,FALSE)*B601</f>
        <v>1.9343127544250503E-3</v>
      </c>
      <c r="Y601" s="18">
        <f>VLOOKUP(Y$1,'2014(上) TFIDF'!$H$2:$L$46,5,FALSE)*B601</f>
        <v>0</v>
      </c>
      <c r="Z601" s="18">
        <f>VLOOKUP(Z$1,'2014(上) TFIDF'!$H$2:$L$46,5,FALSE)*B601</f>
        <v>1.5683851079583608E-3</v>
      </c>
      <c r="AA601" s="18">
        <f>VLOOKUP(AA$1,'2014(上) TFIDF'!$H$2:$L$46,5,FALSE)*B601</f>
        <v>1.3442137782769396E-3</v>
      </c>
      <c r="AB601" s="18">
        <f>VLOOKUP(AB$1,'2014(上) TFIDF'!$H$2:$L$46,5,FALSE)*B601</f>
        <v>1.334988064411365E-3</v>
      </c>
      <c r="AC601" s="18">
        <f>VLOOKUP(AC$1,'2014(上) TFIDF'!$H$2:$L$46,5,FALSE)*B601</f>
        <v>4.0033017987755145E-4</v>
      </c>
      <c r="AD601" s="18">
        <f>VLOOKUP(AD$1,'2014(上) TFIDF'!$H$2:$L$46,5,FALSE)*B601</f>
        <v>1.3442137782769396E-3</v>
      </c>
      <c r="AE601" s="18">
        <f>VLOOKUP(AE$1,'2014(上) TFIDF'!$H$2:$L$46,5,FALSE)*B601</f>
        <v>1.5154813304241643E-3</v>
      </c>
      <c r="AF601" s="18">
        <f>VLOOKUP(AF$1,'2014(上) TFIDF'!$H$2:$L$46,5,FALSE)*B601</f>
        <v>1.5732764060072662E-3</v>
      </c>
      <c r="AG601" s="18">
        <f>VLOOKUP(AG$1,'2014(上) TFIDF'!$H$2:$L$46,5,FALSE)*B601</f>
        <v>2.525802217373607E-4</v>
      </c>
      <c r="AH601" s="18">
        <f>VLOOKUP(AH$1,'2014(上) TFIDF'!$H$2:$L$46,5,FALSE)*B601</f>
        <v>0</v>
      </c>
      <c r="AI601" s="18">
        <f>VLOOKUP(AI$1,'2014(上) TFIDF'!$H$2:$L$46,5,FALSE)*B601</f>
        <v>1.762322910201244E-3</v>
      </c>
      <c r="AJ601" s="18">
        <f>VLOOKUP(AJ$1,'2014(上) TFIDF'!$H$2:$L$46,5,FALSE)*B601</f>
        <v>1.2393835146797694E-3</v>
      </c>
      <c r="AK601" s="18">
        <f>VLOOKUP(AK$1,'2014(上) TFIDF'!$H$2:$L$46,5,FALSE)*B601</f>
        <v>1.4919637364171302E-3</v>
      </c>
      <c r="AL601" s="18">
        <f>VLOOKUP(AL$1,'2014(上) TFIDF'!$H$2:$L$46,5,FALSE)*B601</f>
        <v>1.3255226950071766E-3</v>
      </c>
      <c r="AM601" s="18">
        <f>VLOOKUP(AM$1,'2014(上) TFIDF'!$H$2:$L$46,5,FALSE)*B601</f>
        <v>1.5634272595972756E-3</v>
      </c>
      <c r="AN601" s="18">
        <f>VLOOKUP(AN$1,'2014(上) TFIDF'!$H$2:$L$46,5,FALSE)*B601</f>
        <v>7.5774066521208216E-4</v>
      </c>
      <c r="AO601" s="18">
        <f>VLOOKUP(AO$1,'2014(上) TFIDF'!$H$2:$L$46,5,FALSE)*B601</f>
        <v>0</v>
      </c>
      <c r="AP601" s="18">
        <f>VLOOKUP(AP$1,'2014(上) TFIDF'!$H$2:$L$46,5,FALSE)*B601</f>
        <v>4.0033017987755145E-4</v>
      </c>
      <c r="AQ601" s="18">
        <f>VLOOKUP(AQ$1,'2014(上) TFIDF'!$H$2:$L$46,5,FALSE)*B601</f>
        <v>1.4535707613700147E-3</v>
      </c>
      <c r="AR601" s="18">
        <f>VLOOKUP(AR$1,'2014(上) TFIDF'!$H$2:$L$46,5,FALSE)*B601</f>
        <v>1.2393835146797694E-3</v>
      </c>
      <c r="AS601" s="18">
        <f>VLOOKUP(AS$1,'2014(上) TFIDF'!$H$2:$L$46,5,FALSE)*B601</f>
        <v>5.864731130648574E-4</v>
      </c>
      <c r="AT601" s="18">
        <f>VLOOKUP(AT$1,'2014(上) TFIDF'!$H$2:$L$46,5,FALSE)*B601</f>
        <v>5.864731130648574E-4</v>
      </c>
      <c r="AU601" s="18">
        <f>VLOOKUP(AU$1,'2014(上) TFIDF'!$H$2:$L$46,5,FALSE)*B601</f>
        <v>1.2629011086868033E-3</v>
      </c>
    </row>
    <row r="602" spans="1:47">
      <c r="A602" s="18" t="s">
        <v>1747</v>
      </c>
      <c r="B602" s="18">
        <v>1.6666666666666668E-3</v>
      </c>
      <c r="C602" s="18">
        <f>VLOOKUP(C$1,'2014(上) TFIDF'!$H$2:$L$46,5,FALSE)*B602</f>
        <v>4.3527360107660816E-4</v>
      </c>
      <c r="D602" s="18">
        <f>VLOOKUP(D$1,'2014(上) TFIDF'!$H$2:$L$46,5,FALSE)*B602</f>
        <v>1.1088208590429032E-3</v>
      </c>
      <c r="E602" s="18">
        <f>VLOOKUP(E$1,'2014(上) TFIDF'!$H$2:$L$46,5,FALSE)*B602</f>
        <v>0</v>
      </c>
      <c r="F602" s="18">
        <f>VLOOKUP(F$1,'2014(上) TFIDF'!$H$2:$L$46,5,FALSE)*B602</f>
        <v>0</v>
      </c>
      <c r="G602" s="18">
        <f>VLOOKUP(G$1,'2014(上) TFIDF'!$H$2:$L$46,5,FALSE)*B602</f>
        <v>3.9098207537657163E-4</v>
      </c>
      <c r="H602" s="18">
        <f>VLOOKUP(H$1,'2014(上) TFIDF'!$H$2:$L$46,5,FALSE)*B602</f>
        <v>6.2310525635587575E-4</v>
      </c>
      <c r="I602" s="18">
        <f>VLOOKUP(I$1,'2014(上) TFIDF'!$H$2:$L$46,5,FALSE)*B602</f>
        <v>0</v>
      </c>
      <c r="J602" s="18">
        <f>VLOOKUP(J$1,'2014(上) TFIDF'!$H$2:$L$46,5,FALSE)*B602</f>
        <v>5.8252267021376353E-4</v>
      </c>
      <c r="K602" s="18">
        <f>VLOOKUP(K$1,'2014(上) TFIDF'!$H$2:$L$46,5,FALSE)*B602</f>
        <v>7.2775570435971927E-4</v>
      </c>
      <c r="L602" s="18">
        <f>VLOOKUP(L$1,'2014(上) TFIDF'!$H$2:$L$46,5,FALSE)*B602</f>
        <v>0</v>
      </c>
      <c r="M602" s="18">
        <f>VLOOKUP(M$1,'2014(上) TFIDF'!$H$2:$L$46,5,FALSE)*B602</f>
        <v>7.9149207084744952E-4</v>
      </c>
      <c r="N602" s="18">
        <f>VLOOKUP(N$1,'2014(上) TFIDF'!$H$2:$L$46,5,FALSE)*B602</f>
        <v>0</v>
      </c>
      <c r="O602" s="18">
        <f>VLOOKUP(O$1,'2014(上) TFIDF'!$H$2:$L$46,5,FALSE)*B602</f>
        <v>3.9098207537657163E-4</v>
      </c>
      <c r="P602" s="18">
        <f>VLOOKUP(P$1,'2014(上) TFIDF'!$H$2:$L$46,5,FALSE)*B602</f>
        <v>7.3960833905755471E-4</v>
      </c>
      <c r="Q602" s="18">
        <f>VLOOKUP(Q$1,'2014(上) TFIDF'!$H$2:$L$46,5,FALSE)*B602</f>
        <v>1.6838681449157382E-4</v>
      </c>
      <c r="R602" s="18">
        <f>VLOOKUP(R$1,'2014(上) TFIDF'!$H$2:$L$46,5,FALSE)*B602</f>
        <v>1.6838681449157382E-4</v>
      </c>
      <c r="S602" s="18">
        <f>VLOOKUP(S$1,'2014(上) TFIDF'!$H$2:$L$46,5,FALSE)*B602</f>
        <v>6.4110836696409425E-4</v>
      </c>
      <c r="T602" s="18">
        <f>VLOOKUP(T$1,'2014(上) TFIDF'!$H$2:$L$46,5,FALSE)*B602</f>
        <v>2.6688678658503434E-4</v>
      </c>
      <c r="U602" s="18">
        <f>VLOOKUP(U$1,'2014(上) TFIDF'!$H$2:$L$46,5,FALSE)*B602</f>
        <v>8.3422133507195413E-4</v>
      </c>
      <c r="V602" s="18">
        <f>VLOOKUP(V$1,'2014(上) TFIDF'!$H$2:$L$46,5,FALSE)*B602</f>
        <v>7.7204723005975574E-4</v>
      </c>
      <c r="W602" s="18">
        <f>VLOOKUP(W$1,'2014(上) TFIDF'!$H$2:$L$46,5,FALSE)*B602</f>
        <v>2.6688678658503434E-4</v>
      </c>
      <c r="X602" s="18">
        <f>VLOOKUP(X$1,'2014(上) TFIDF'!$H$2:$L$46,5,FALSE)*B602</f>
        <v>1.2895418362833669E-3</v>
      </c>
      <c r="Y602" s="18">
        <f>VLOOKUP(Y$1,'2014(上) TFIDF'!$H$2:$L$46,5,FALSE)*B602</f>
        <v>0</v>
      </c>
      <c r="Z602" s="18">
        <f>VLOOKUP(Z$1,'2014(上) TFIDF'!$H$2:$L$46,5,FALSE)*B602</f>
        <v>1.0455900719722406E-3</v>
      </c>
      <c r="AA602" s="18">
        <f>VLOOKUP(AA$1,'2014(上) TFIDF'!$H$2:$L$46,5,FALSE)*B602</f>
        <v>8.9614251885129304E-4</v>
      </c>
      <c r="AB602" s="18">
        <f>VLOOKUP(AB$1,'2014(上) TFIDF'!$H$2:$L$46,5,FALSE)*B602</f>
        <v>8.8999204294090998E-4</v>
      </c>
      <c r="AC602" s="18">
        <f>VLOOKUP(AC$1,'2014(上) TFIDF'!$H$2:$L$46,5,FALSE)*B602</f>
        <v>2.6688678658503434E-4</v>
      </c>
      <c r="AD602" s="18">
        <f>VLOOKUP(AD$1,'2014(上) TFIDF'!$H$2:$L$46,5,FALSE)*B602</f>
        <v>8.9614251885129304E-4</v>
      </c>
      <c r="AE602" s="18">
        <f>VLOOKUP(AE$1,'2014(上) TFIDF'!$H$2:$L$46,5,FALSE)*B602</f>
        <v>1.010320886949443E-3</v>
      </c>
      <c r="AF602" s="18">
        <f>VLOOKUP(AF$1,'2014(上) TFIDF'!$H$2:$L$46,5,FALSE)*B602</f>
        <v>1.0488509373381776E-3</v>
      </c>
      <c r="AG602" s="18">
        <f>VLOOKUP(AG$1,'2014(上) TFIDF'!$H$2:$L$46,5,FALSE)*B602</f>
        <v>1.6838681449157382E-4</v>
      </c>
      <c r="AH602" s="18">
        <f>VLOOKUP(AH$1,'2014(上) TFIDF'!$H$2:$L$46,5,FALSE)*B602</f>
        <v>0</v>
      </c>
      <c r="AI602" s="18">
        <f>VLOOKUP(AI$1,'2014(上) TFIDF'!$H$2:$L$46,5,FALSE)*B602</f>
        <v>1.1748819401341626E-3</v>
      </c>
      <c r="AJ602" s="18">
        <f>VLOOKUP(AJ$1,'2014(上) TFIDF'!$H$2:$L$46,5,FALSE)*B602</f>
        <v>8.2625567645317963E-4</v>
      </c>
      <c r="AK602" s="18">
        <f>VLOOKUP(AK$1,'2014(上) TFIDF'!$H$2:$L$46,5,FALSE)*B602</f>
        <v>9.9464249094475339E-4</v>
      </c>
      <c r="AL602" s="18">
        <f>VLOOKUP(AL$1,'2014(上) TFIDF'!$H$2:$L$46,5,FALSE)*B602</f>
        <v>8.8368179667145112E-4</v>
      </c>
      <c r="AM602" s="18">
        <f>VLOOKUP(AM$1,'2014(上) TFIDF'!$H$2:$L$46,5,FALSE)*B602</f>
        <v>1.0422848397315171E-3</v>
      </c>
      <c r="AN602" s="18">
        <f>VLOOKUP(AN$1,'2014(上) TFIDF'!$H$2:$L$46,5,FALSE)*B602</f>
        <v>5.0516044347472151E-4</v>
      </c>
      <c r="AO602" s="18">
        <f>VLOOKUP(AO$1,'2014(上) TFIDF'!$H$2:$L$46,5,FALSE)*B602</f>
        <v>0</v>
      </c>
      <c r="AP602" s="18">
        <f>VLOOKUP(AP$1,'2014(上) TFIDF'!$H$2:$L$46,5,FALSE)*B602</f>
        <v>2.6688678658503434E-4</v>
      </c>
      <c r="AQ602" s="18">
        <f>VLOOKUP(AQ$1,'2014(上) TFIDF'!$H$2:$L$46,5,FALSE)*B602</f>
        <v>9.6904717424667656E-4</v>
      </c>
      <c r="AR602" s="18">
        <f>VLOOKUP(AR$1,'2014(上) TFIDF'!$H$2:$L$46,5,FALSE)*B602</f>
        <v>8.2625567645317963E-4</v>
      </c>
      <c r="AS602" s="18">
        <f>VLOOKUP(AS$1,'2014(上) TFIDF'!$H$2:$L$46,5,FALSE)*B602</f>
        <v>3.9098207537657163E-4</v>
      </c>
      <c r="AT602" s="18">
        <f>VLOOKUP(AT$1,'2014(上) TFIDF'!$H$2:$L$46,5,FALSE)*B602</f>
        <v>3.9098207537657163E-4</v>
      </c>
      <c r="AU602" s="18">
        <f>VLOOKUP(AU$1,'2014(上) TFIDF'!$H$2:$L$46,5,FALSE)*B602</f>
        <v>8.4193407245786893E-4</v>
      </c>
    </row>
    <row r="603" spans="1:47">
      <c r="A603" s="18" t="s">
        <v>3672</v>
      </c>
      <c r="B603" s="18">
        <v>1.1111111111111111E-3</v>
      </c>
      <c r="C603" s="18">
        <f>VLOOKUP(C$1,'2014(上) TFIDF'!$H$2:$L$46,5,FALSE)*B603</f>
        <v>2.9018240071773877E-4</v>
      </c>
      <c r="D603" s="18">
        <f>VLOOKUP(D$1,'2014(上) TFIDF'!$H$2:$L$46,5,FALSE)*B603</f>
        <v>7.3921390602860204E-4</v>
      </c>
      <c r="E603" s="18">
        <f>VLOOKUP(E$1,'2014(上) TFIDF'!$H$2:$L$46,5,FALSE)*B603</f>
        <v>0</v>
      </c>
      <c r="F603" s="18">
        <f>VLOOKUP(F$1,'2014(上) TFIDF'!$H$2:$L$46,5,FALSE)*B603</f>
        <v>0</v>
      </c>
      <c r="G603" s="18">
        <f>VLOOKUP(G$1,'2014(上) TFIDF'!$H$2:$L$46,5,FALSE)*B603</f>
        <v>2.606547169177144E-4</v>
      </c>
      <c r="H603" s="18">
        <f>VLOOKUP(H$1,'2014(上) TFIDF'!$H$2:$L$46,5,FALSE)*B603</f>
        <v>4.1540350423725049E-4</v>
      </c>
      <c r="I603" s="18">
        <f>VLOOKUP(I$1,'2014(上) TFIDF'!$H$2:$L$46,5,FALSE)*B603</f>
        <v>0</v>
      </c>
      <c r="J603" s="18">
        <f>VLOOKUP(J$1,'2014(上) TFIDF'!$H$2:$L$46,5,FALSE)*B603</f>
        <v>3.8834844680917565E-4</v>
      </c>
      <c r="K603" s="18">
        <f>VLOOKUP(K$1,'2014(上) TFIDF'!$H$2:$L$46,5,FALSE)*B603</f>
        <v>4.851704695731462E-4</v>
      </c>
      <c r="L603" s="18">
        <f>VLOOKUP(L$1,'2014(上) TFIDF'!$H$2:$L$46,5,FALSE)*B603</f>
        <v>0</v>
      </c>
      <c r="M603" s="18">
        <f>VLOOKUP(M$1,'2014(上) TFIDF'!$H$2:$L$46,5,FALSE)*B603</f>
        <v>5.2766138056496638E-4</v>
      </c>
      <c r="N603" s="18">
        <f>VLOOKUP(N$1,'2014(上) TFIDF'!$H$2:$L$46,5,FALSE)*B603</f>
        <v>0</v>
      </c>
      <c r="O603" s="18">
        <f>VLOOKUP(O$1,'2014(上) TFIDF'!$H$2:$L$46,5,FALSE)*B603</f>
        <v>2.606547169177144E-4</v>
      </c>
      <c r="P603" s="18">
        <f>VLOOKUP(P$1,'2014(上) TFIDF'!$H$2:$L$46,5,FALSE)*B603</f>
        <v>4.9307222603836977E-4</v>
      </c>
      <c r="Q603" s="18">
        <f>VLOOKUP(Q$1,'2014(上) TFIDF'!$H$2:$L$46,5,FALSE)*B603</f>
        <v>1.1225787632771587E-4</v>
      </c>
      <c r="R603" s="18">
        <f>VLOOKUP(R$1,'2014(上) TFIDF'!$H$2:$L$46,5,FALSE)*B603</f>
        <v>1.1225787632771587E-4</v>
      </c>
      <c r="S603" s="18">
        <f>VLOOKUP(S$1,'2014(上) TFIDF'!$H$2:$L$46,5,FALSE)*B603</f>
        <v>4.2740557797606285E-4</v>
      </c>
      <c r="T603" s="18">
        <f>VLOOKUP(T$1,'2014(上) TFIDF'!$H$2:$L$46,5,FALSE)*B603</f>
        <v>1.7792452439002287E-4</v>
      </c>
      <c r="U603" s="18">
        <f>VLOOKUP(U$1,'2014(上) TFIDF'!$H$2:$L$46,5,FALSE)*B603</f>
        <v>5.5614755671463609E-4</v>
      </c>
      <c r="V603" s="18">
        <f>VLOOKUP(V$1,'2014(上) TFIDF'!$H$2:$L$46,5,FALSE)*B603</f>
        <v>5.1469815337317046E-4</v>
      </c>
      <c r="W603" s="18">
        <f>VLOOKUP(W$1,'2014(上) TFIDF'!$H$2:$L$46,5,FALSE)*B603</f>
        <v>1.7792452439002287E-4</v>
      </c>
      <c r="X603" s="18">
        <f>VLOOKUP(X$1,'2014(上) TFIDF'!$H$2:$L$46,5,FALSE)*B603</f>
        <v>8.5969455752224456E-4</v>
      </c>
      <c r="Y603" s="18">
        <f>VLOOKUP(Y$1,'2014(上) TFIDF'!$H$2:$L$46,5,FALSE)*B603</f>
        <v>0</v>
      </c>
      <c r="Z603" s="18">
        <f>VLOOKUP(Z$1,'2014(上) TFIDF'!$H$2:$L$46,5,FALSE)*B603</f>
        <v>6.9706004798149367E-4</v>
      </c>
      <c r="AA603" s="18">
        <f>VLOOKUP(AA$1,'2014(上) TFIDF'!$H$2:$L$46,5,FALSE)*B603</f>
        <v>5.9742834590086199E-4</v>
      </c>
      <c r="AB603" s="18">
        <f>VLOOKUP(AB$1,'2014(上) TFIDF'!$H$2:$L$46,5,FALSE)*B603</f>
        <v>5.9332802862727325E-4</v>
      </c>
      <c r="AC603" s="18">
        <f>VLOOKUP(AC$1,'2014(上) TFIDF'!$H$2:$L$46,5,FALSE)*B603</f>
        <v>1.7792452439002287E-4</v>
      </c>
      <c r="AD603" s="18">
        <f>VLOOKUP(AD$1,'2014(上) TFIDF'!$H$2:$L$46,5,FALSE)*B603</f>
        <v>5.9742834590086199E-4</v>
      </c>
      <c r="AE603" s="18">
        <f>VLOOKUP(AE$1,'2014(上) TFIDF'!$H$2:$L$46,5,FALSE)*B603</f>
        <v>6.7354725796629528E-4</v>
      </c>
      <c r="AF603" s="18">
        <f>VLOOKUP(AF$1,'2014(上) TFIDF'!$H$2:$L$46,5,FALSE)*B603</f>
        <v>6.9923395822545163E-4</v>
      </c>
      <c r="AG603" s="18">
        <f>VLOOKUP(AG$1,'2014(上) TFIDF'!$H$2:$L$46,5,FALSE)*B603</f>
        <v>1.1225787632771587E-4</v>
      </c>
      <c r="AH603" s="18">
        <f>VLOOKUP(AH$1,'2014(上) TFIDF'!$H$2:$L$46,5,FALSE)*B603</f>
        <v>0</v>
      </c>
      <c r="AI603" s="18">
        <f>VLOOKUP(AI$1,'2014(上) TFIDF'!$H$2:$L$46,5,FALSE)*B603</f>
        <v>7.8325462675610843E-4</v>
      </c>
      <c r="AJ603" s="18">
        <f>VLOOKUP(AJ$1,'2014(上) TFIDF'!$H$2:$L$46,5,FALSE)*B603</f>
        <v>5.5083711763545301E-4</v>
      </c>
      <c r="AK603" s="18">
        <f>VLOOKUP(AK$1,'2014(上) TFIDF'!$H$2:$L$46,5,FALSE)*B603</f>
        <v>6.6309499396316896E-4</v>
      </c>
      <c r="AL603" s="18">
        <f>VLOOKUP(AL$1,'2014(上) TFIDF'!$H$2:$L$46,5,FALSE)*B603</f>
        <v>5.8912119778096734E-4</v>
      </c>
      <c r="AM603" s="18">
        <f>VLOOKUP(AM$1,'2014(上) TFIDF'!$H$2:$L$46,5,FALSE)*B603</f>
        <v>6.9485655982101137E-4</v>
      </c>
      <c r="AN603" s="18">
        <f>VLOOKUP(AN$1,'2014(上) TFIDF'!$H$2:$L$46,5,FALSE)*B603</f>
        <v>3.3677362898314764E-4</v>
      </c>
      <c r="AO603" s="18">
        <f>VLOOKUP(AO$1,'2014(上) TFIDF'!$H$2:$L$46,5,FALSE)*B603</f>
        <v>0</v>
      </c>
      <c r="AP603" s="18">
        <f>VLOOKUP(AP$1,'2014(上) TFIDF'!$H$2:$L$46,5,FALSE)*B603</f>
        <v>1.7792452439002287E-4</v>
      </c>
      <c r="AQ603" s="18">
        <f>VLOOKUP(AQ$1,'2014(上) TFIDF'!$H$2:$L$46,5,FALSE)*B603</f>
        <v>6.460314494977843E-4</v>
      </c>
      <c r="AR603" s="18">
        <f>VLOOKUP(AR$1,'2014(上) TFIDF'!$H$2:$L$46,5,FALSE)*B603</f>
        <v>5.5083711763545301E-4</v>
      </c>
      <c r="AS603" s="18">
        <f>VLOOKUP(AS$1,'2014(上) TFIDF'!$H$2:$L$46,5,FALSE)*B603</f>
        <v>2.606547169177144E-4</v>
      </c>
      <c r="AT603" s="18">
        <f>VLOOKUP(AT$1,'2014(上) TFIDF'!$H$2:$L$46,5,FALSE)*B603</f>
        <v>2.606547169177144E-4</v>
      </c>
      <c r="AU603" s="18">
        <f>VLOOKUP(AU$1,'2014(上) TFIDF'!$H$2:$L$46,5,FALSE)*B603</f>
        <v>5.6128938163857922E-4</v>
      </c>
    </row>
    <row r="604" spans="1:47">
      <c r="A604" s="18" t="s">
        <v>5055</v>
      </c>
      <c r="B604" s="18">
        <v>4.1666666666666669E-4</v>
      </c>
      <c r="C604" s="18">
        <f>VLOOKUP(C$1,'2014(上) TFIDF'!$H$2:$L$46,5,FALSE)*B604</f>
        <v>1.0881840026915204E-4</v>
      </c>
      <c r="D604" s="18">
        <f>VLOOKUP(D$1,'2014(上) TFIDF'!$H$2:$L$46,5,FALSE)*B604</f>
        <v>2.7720521476072579E-4</v>
      </c>
      <c r="E604" s="18">
        <f>VLOOKUP(E$1,'2014(上) TFIDF'!$H$2:$L$46,5,FALSE)*B604</f>
        <v>0</v>
      </c>
      <c r="F604" s="18">
        <f>VLOOKUP(F$1,'2014(上) TFIDF'!$H$2:$L$46,5,FALSE)*B604</f>
        <v>0</v>
      </c>
      <c r="G604" s="18">
        <f>VLOOKUP(G$1,'2014(上) TFIDF'!$H$2:$L$46,5,FALSE)*B604</f>
        <v>9.7745518844142909E-5</v>
      </c>
      <c r="H604" s="18">
        <f>VLOOKUP(H$1,'2014(上) TFIDF'!$H$2:$L$46,5,FALSE)*B604</f>
        <v>1.5577631408896894E-4</v>
      </c>
      <c r="I604" s="18">
        <f>VLOOKUP(I$1,'2014(上) TFIDF'!$H$2:$L$46,5,FALSE)*B604</f>
        <v>0</v>
      </c>
      <c r="J604" s="18">
        <f>VLOOKUP(J$1,'2014(上) TFIDF'!$H$2:$L$46,5,FALSE)*B604</f>
        <v>1.4563066755344088E-4</v>
      </c>
      <c r="K604" s="18">
        <f>VLOOKUP(K$1,'2014(上) TFIDF'!$H$2:$L$46,5,FALSE)*B604</f>
        <v>1.8193892608992982E-4</v>
      </c>
      <c r="L604" s="18">
        <f>VLOOKUP(L$1,'2014(上) TFIDF'!$H$2:$L$46,5,FALSE)*B604</f>
        <v>0</v>
      </c>
      <c r="M604" s="18">
        <f>VLOOKUP(M$1,'2014(上) TFIDF'!$H$2:$L$46,5,FALSE)*B604</f>
        <v>1.9787301771186238E-4</v>
      </c>
      <c r="N604" s="18">
        <f>VLOOKUP(N$1,'2014(上) TFIDF'!$H$2:$L$46,5,FALSE)*B604</f>
        <v>0</v>
      </c>
      <c r="O604" s="18">
        <f>VLOOKUP(O$1,'2014(上) TFIDF'!$H$2:$L$46,5,FALSE)*B604</f>
        <v>9.7745518844142909E-5</v>
      </c>
      <c r="P604" s="18">
        <f>VLOOKUP(P$1,'2014(上) TFIDF'!$H$2:$L$46,5,FALSE)*B604</f>
        <v>1.8490208476438868E-4</v>
      </c>
      <c r="Q604" s="18">
        <f>VLOOKUP(Q$1,'2014(上) TFIDF'!$H$2:$L$46,5,FALSE)*B604</f>
        <v>4.2096703622893455E-5</v>
      </c>
      <c r="R604" s="18">
        <f>VLOOKUP(R$1,'2014(上) TFIDF'!$H$2:$L$46,5,FALSE)*B604</f>
        <v>4.2096703622893455E-5</v>
      </c>
      <c r="S604" s="18">
        <f>VLOOKUP(S$1,'2014(上) TFIDF'!$H$2:$L$46,5,FALSE)*B604</f>
        <v>1.6027709174102356E-4</v>
      </c>
      <c r="T604" s="18">
        <f>VLOOKUP(T$1,'2014(上) TFIDF'!$H$2:$L$46,5,FALSE)*B604</f>
        <v>6.6721696646258584E-5</v>
      </c>
      <c r="U604" s="18">
        <f>VLOOKUP(U$1,'2014(上) TFIDF'!$H$2:$L$46,5,FALSE)*B604</f>
        <v>2.0855533376798853E-4</v>
      </c>
      <c r="V604" s="18">
        <f>VLOOKUP(V$1,'2014(上) TFIDF'!$H$2:$L$46,5,FALSE)*B604</f>
        <v>1.9301180751493894E-4</v>
      </c>
      <c r="W604" s="18">
        <f>VLOOKUP(W$1,'2014(上) TFIDF'!$H$2:$L$46,5,FALSE)*B604</f>
        <v>6.6721696646258584E-5</v>
      </c>
      <c r="X604" s="18">
        <f>VLOOKUP(X$1,'2014(上) TFIDF'!$H$2:$L$46,5,FALSE)*B604</f>
        <v>3.2238545907084174E-4</v>
      </c>
      <c r="Y604" s="18">
        <f>VLOOKUP(Y$1,'2014(上) TFIDF'!$H$2:$L$46,5,FALSE)*B604</f>
        <v>0</v>
      </c>
      <c r="Z604" s="18">
        <f>VLOOKUP(Z$1,'2014(上) TFIDF'!$H$2:$L$46,5,FALSE)*B604</f>
        <v>2.6139751799306014E-4</v>
      </c>
      <c r="AA604" s="18">
        <f>VLOOKUP(AA$1,'2014(上) TFIDF'!$H$2:$L$46,5,FALSE)*B604</f>
        <v>2.2403562971282326E-4</v>
      </c>
      <c r="AB604" s="18">
        <f>VLOOKUP(AB$1,'2014(上) TFIDF'!$H$2:$L$46,5,FALSE)*B604</f>
        <v>2.224980107352275E-4</v>
      </c>
      <c r="AC604" s="18">
        <f>VLOOKUP(AC$1,'2014(上) TFIDF'!$H$2:$L$46,5,FALSE)*B604</f>
        <v>6.6721696646258584E-5</v>
      </c>
      <c r="AD604" s="18">
        <f>VLOOKUP(AD$1,'2014(上) TFIDF'!$H$2:$L$46,5,FALSE)*B604</f>
        <v>2.2403562971282326E-4</v>
      </c>
      <c r="AE604" s="18">
        <f>VLOOKUP(AE$1,'2014(上) TFIDF'!$H$2:$L$46,5,FALSE)*B604</f>
        <v>2.5258022173736076E-4</v>
      </c>
      <c r="AF604" s="18">
        <f>VLOOKUP(AF$1,'2014(上) TFIDF'!$H$2:$L$46,5,FALSE)*B604</f>
        <v>2.622127343345444E-4</v>
      </c>
      <c r="AG604" s="18">
        <f>VLOOKUP(AG$1,'2014(上) TFIDF'!$H$2:$L$46,5,FALSE)*B604</f>
        <v>4.2096703622893455E-5</v>
      </c>
      <c r="AH604" s="18">
        <f>VLOOKUP(AH$1,'2014(上) TFIDF'!$H$2:$L$46,5,FALSE)*B604</f>
        <v>0</v>
      </c>
      <c r="AI604" s="18">
        <f>VLOOKUP(AI$1,'2014(上) TFIDF'!$H$2:$L$46,5,FALSE)*B604</f>
        <v>2.9372048503354065E-4</v>
      </c>
      <c r="AJ604" s="18">
        <f>VLOOKUP(AJ$1,'2014(上) TFIDF'!$H$2:$L$46,5,FALSE)*B604</f>
        <v>2.0656391911329491E-4</v>
      </c>
      <c r="AK604" s="18">
        <f>VLOOKUP(AK$1,'2014(上) TFIDF'!$H$2:$L$46,5,FALSE)*B604</f>
        <v>2.4866062273618835E-4</v>
      </c>
      <c r="AL604" s="18">
        <f>VLOOKUP(AL$1,'2014(上) TFIDF'!$H$2:$L$46,5,FALSE)*B604</f>
        <v>2.2092044916786278E-4</v>
      </c>
      <c r="AM604" s="18">
        <f>VLOOKUP(AM$1,'2014(上) TFIDF'!$H$2:$L$46,5,FALSE)*B604</f>
        <v>2.6057120993287926E-4</v>
      </c>
      <c r="AN604" s="18">
        <f>VLOOKUP(AN$1,'2014(上) TFIDF'!$H$2:$L$46,5,FALSE)*B604</f>
        <v>1.2629011086868038E-4</v>
      </c>
      <c r="AO604" s="18">
        <f>VLOOKUP(AO$1,'2014(上) TFIDF'!$H$2:$L$46,5,FALSE)*B604</f>
        <v>0</v>
      </c>
      <c r="AP604" s="18">
        <f>VLOOKUP(AP$1,'2014(上) TFIDF'!$H$2:$L$46,5,FALSE)*B604</f>
        <v>6.6721696646258584E-5</v>
      </c>
      <c r="AQ604" s="18">
        <f>VLOOKUP(AQ$1,'2014(上) TFIDF'!$H$2:$L$46,5,FALSE)*B604</f>
        <v>2.4226179356166914E-4</v>
      </c>
      <c r="AR604" s="18">
        <f>VLOOKUP(AR$1,'2014(上) TFIDF'!$H$2:$L$46,5,FALSE)*B604</f>
        <v>2.0656391911329491E-4</v>
      </c>
      <c r="AS604" s="18">
        <f>VLOOKUP(AS$1,'2014(上) TFIDF'!$H$2:$L$46,5,FALSE)*B604</f>
        <v>9.7745518844142909E-5</v>
      </c>
      <c r="AT604" s="18">
        <f>VLOOKUP(AT$1,'2014(上) TFIDF'!$H$2:$L$46,5,FALSE)*B604</f>
        <v>9.7745518844142909E-5</v>
      </c>
      <c r="AU604" s="18">
        <f>VLOOKUP(AU$1,'2014(上) TFIDF'!$H$2:$L$46,5,FALSE)*B604</f>
        <v>2.1048351811446723E-4</v>
      </c>
    </row>
    <row r="605" spans="1:47">
      <c r="A605" s="18" t="s">
        <v>2003</v>
      </c>
      <c r="B605" s="18">
        <v>1.1111111111111111E-3</v>
      </c>
      <c r="C605" s="18">
        <f>VLOOKUP(C$1,'2014(上) TFIDF'!$H$2:$L$46,5,FALSE)*B605</f>
        <v>2.9018240071773877E-4</v>
      </c>
      <c r="D605" s="18">
        <f>VLOOKUP(D$1,'2014(上) TFIDF'!$H$2:$L$46,5,FALSE)*B605</f>
        <v>7.3921390602860204E-4</v>
      </c>
      <c r="E605" s="18">
        <f>VLOOKUP(E$1,'2014(上) TFIDF'!$H$2:$L$46,5,FALSE)*B605</f>
        <v>0</v>
      </c>
      <c r="F605" s="18">
        <f>VLOOKUP(F$1,'2014(上) TFIDF'!$H$2:$L$46,5,FALSE)*B605</f>
        <v>0</v>
      </c>
      <c r="G605" s="18">
        <f>VLOOKUP(G$1,'2014(上) TFIDF'!$H$2:$L$46,5,FALSE)*B605</f>
        <v>2.606547169177144E-4</v>
      </c>
      <c r="H605" s="18">
        <f>VLOOKUP(H$1,'2014(上) TFIDF'!$H$2:$L$46,5,FALSE)*B605</f>
        <v>4.1540350423725049E-4</v>
      </c>
      <c r="I605" s="18">
        <f>VLOOKUP(I$1,'2014(上) TFIDF'!$H$2:$L$46,5,FALSE)*B605</f>
        <v>0</v>
      </c>
      <c r="J605" s="18">
        <f>VLOOKUP(J$1,'2014(上) TFIDF'!$H$2:$L$46,5,FALSE)*B605</f>
        <v>3.8834844680917565E-4</v>
      </c>
      <c r="K605" s="18">
        <f>VLOOKUP(K$1,'2014(上) TFIDF'!$H$2:$L$46,5,FALSE)*B605</f>
        <v>4.851704695731462E-4</v>
      </c>
      <c r="L605" s="18">
        <f>VLOOKUP(L$1,'2014(上) TFIDF'!$H$2:$L$46,5,FALSE)*B605</f>
        <v>0</v>
      </c>
      <c r="M605" s="18">
        <f>VLOOKUP(M$1,'2014(上) TFIDF'!$H$2:$L$46,5,FALSE)*B605</f>
        <v>5.2766138056496638E-4</v>
      </c>
      <c r="N605" s="18">
        <f>VLOOKUP(N$1,'2014(上) TFIDF'!$H$2:$L$46,5,FALSE)*B605</f>
        <v>0</v>
      </c>
      <c r="O605" s="18">
        <f>VLOOKUP(O$1,'2014(上) TFIDF'!$H$2:$L$46,5,FALSE)*B605</f>
        <v>2.606547169177144E-4</v>
      </c>
      <c r="P605" s="18">
        <f>VLOOKUP(P$1,'2014(上) TFIDF'!$H$2:$L$46,5,FALSE)*B605</f>
        <v>4.9307222603836977E-4</v>
      </c>
      <c r="Q605" s="18">
        <f>VLOOKUP(Q$1,'2014(上) TFIDF'!$H$2:$L$46,5,FALSE)*B605</f>
        <v>1.1225787632771587E-4</v>
      </c>
      <c r="R605" s="18">
        <f>VLOOKUP(R$1,'2014(上) TFIDF'!$H$2:$L$46,5,FALSE)*B605</f>
        <v>1.1225787632771587E-4</v>
      </c>
      <c r="S605" s="18">
        <f>VLOOKUP(S$1,'2014(上) TFIDF'!$H$2:$L$46,5,FALSE)*B605</f>
        <v>4.2740557797606285E-4</v>
      </c>
      <c r="T605" s="18">
        <f>VLOOKUP(T$1,'2014(上) TFIDF'!$H$2:$L$46,5,FALSE)*B605</f>
        <v>1.7792452439002287E-4</v>
      </c>
      <c r="U605" s="18">
        <f>VLOOKUP(U$1,'2014(上) TFIDF'!$H$2:$L$46,5,FALSE)*B605</f>
        <v>5.5614755671463609E-4</v>
      </c>
      <c r="V605" s="18">
        <f>VLOOKUP(V$1,'2014(上) TFIDF'!$H$2:$L$46,5,FALSE)*B605</f>
        <v>5.1469815337317046E-4</v>
      </c>
      <c r="W605" s="18">
        <f>VLOOKUP(W$1,'2014(上) TFIDF'!$H$2:$L$46,5,FALSE)*B605</f>
        <v>1.7792452439002287E-4</v>
      </c>
      <c r="X605" s="18">
        <f>VLOOKUP(X$1,'2014(上) TFIDF'!$H$2:$L$46,5,FALSE)*B605</f>
        <v>8.5969455752224456E-4</v>
      </c>
      <c r="Y605" s="18">
        <f>VLOOKUP(Y$1,'2014(上) TFIDF'!$H$2:$L$46,5,FALSE)*B605</f>
        <v>0</v>
      </c>
      <c r="Z605" s="18">
        <f>VLOOKUP(Z$1,'2014(上) TFIDF'!$H$2:$L$46,5,FALSE)*B605</f>
        <v>6.9706004798149367E-4</v>
      </c>
      <c r="AA605" s="18">
        <f>VLOOKUP(AA$1,'2014(上) TFIDF'!$H$2:$L$46,5,FALSE)*B605</f>
        <v>5.9742834590086199E-4</v>
      </c>
      <c r="AB605" s="18">
        <f>VLOOKUP(AB$1,'2014(上) TFIDF'!$H$2:$L$46,5,FALSE)*B605</f>
        <v>5.9332802862727325E-4</v>
      </c>
      <c r="AC605" s="18">
        <f>VLOOKUP(AC$1,'2014(上) TFIDF'!$H$2:$L$46,5,FALSE)*B605</f>
        <v>1.7792452439002287E-4</v>
      </c>
      <c r="AD605" s="18">
        <f>VLOOKUP(AD$1,'2014(上) TFIDF'!$H$2:$L$46,5,FALSE)*B605</f>
        <v>5.9742834590086199E-4</v>
      </c>
      <c r="AE605" s="18">
        <f>VLOOKUP(AE$1,'2014(上) TFIDF'!$H$2:$L$46,5,FALSE)*B605</f>
        <v>6.7354725796629528E-4</v>
      </c>
      <c r="AF605" s="18">
        <f>VLOOKUP(AF$1,'2014(上) TFIDF'!$H$2:$L$46,5,FALSE)*B605</f>
        <v>6.9923395822545163E-4</v>
      </c>
      <c r="AG605" s="18">
        <f>VLOOKUP(AG$1,'2014(上) TFIDF'!$H$2:$L$46,5,FALSE)*B605</f>
        <v>1.1225787632771587E-4</v>
      </c>
      <c r="AH605" s="18">
        <f>VLOOKUP(AH$1,'2014(上) TFIDF'!$H$2:$L$46,5,FALSE)*B605</f>
        <v>0</v>
      </c>
      <c r="AI605" s="18">
        <f>VLOOKUP(AI$1,'2014(上) TFIDF'!$H$2:$L$46,5,FALSE)*B605</f>
        <v>7.8325462675610843E-4</v>
      </c>
      <c r="AJ605" s="18">
        <f>VLOOKUP(AJ$1,'2014(上) TFIDF'!$H$2:$L$46,5,FALSE)*B605</f>
        <v>5.5083711763545301E-4</v>
      </c>
      <c r="AK605" s="18">
        <f>VLOOKUP(AK$1,'2014(上) TFIDF'!$H$2:$L$46,5,FALSE)*B605</f>
        <v>6.6309499396316896E-4</v>
      </c>
      <c r="AL605" s="18">
        <f>VLOOKUP(AL$1,'2014(上) TFIDF'!$H$2:$L$46,5,FALSE)*B605</f>
        <v>5.8912119778096734E-4</v>
      </c>
      <c r="AM605" s="18">
        <f>VLOOKUP(AM$1,'2014(上) TFIDF'!$H$2:$L$46,5,FALSE)*B605</f>
        <v>6.9485655982101137E-4</v>
      </c>
      <c r="AN605" s="18">
        <f>VLOOKUP(AN$1,'2014(上) TFIDF'!$H$2:$L$46,5,FALSE)*B605</f>
        <v>3.3677362898314764E-4</v>
      </c>
      <c r="AO605" s="18">
        <f>VLOOKUP(AO$1,'2014(上) TFIDF'!$H$2:$L$46,5,FALSE)*B605</f>
        <v>0</v>
      </c>
      <c r="AP605" s="18">
        <f>VLOOKUP(AP$1,'2014(上) TFIDF'!$H$2:$L$46,5,FALSE)*B605</f>
        <v>1.7792452439002287E-4</v>
      </c>
      <c r="AQ605" s="18">
        <f>VLOOKUP(AQ$1,'2014(上) TFIDF'!$H$2:$L$46,5,FALSE)*B605</f>
        <v>6.460314494977843E-4</v>
      </c>
      <c r="AR605" s="18">
        <f>VLOOKUP(AR$1,'2014(上) TFIDF'!$H$2:$L$46,5,FALSE)*B605</f>
        <v>5.5083711763545301E-4</v>
      </c>
      <c r="AS605" s="18">
        <f>VLOOKUP(AS$1,'2014(上) TFIDF'!$H$2:$L$46,5,FALSE)*B605</f>
        <v>2.606547169177144E-4</v>
      </c>
      <c r="AT605" s="18">
        <f>VLOOKUP(AT$1,'2014(上) TFIDF'!$H$2:$L$46,5,FALSE)*B605</f>
        <v>2.606547169177144E-4</v>
      </c>
      <c r="AU605" s="18">
        <f>VLOOKUP(AU$1,'2014(上) TFIDF'!$H$2:$L$46,5,FALSE)*B605</f>
        <v>5.6128938163857922E-4</v>
      </c>
    </row>
    <row r="606" spans="1:47">
      <c r="A606" s="18" t="s">
        <v>6656</v>
      </c>
      <c r="B606" s="18">
        <v>8.3333333333333339E-4</v>
      </c>
      <c r="C606" s="18">
        <f>VLOOKUP(C$1,'2014(上) TFIDF'!$H$2:$L$46,5,FALSE)*B606</f>
        <v>2.1763680053830408E-4</v>
      </c>
      <c r="D606" s="18">
        <f>VLOOKUP(D$1,'2014(上) TFIDF'!$H$2:$L$46,5,FALSE)*B606</f>
        <v>5.5441042952145158E-4</v>
      </c>
      <c r="E606" s="18">
        <f>VLOOKUP(E$1,'2014(上) TFIDF'!$H$2:$L$46,5,FALSE)*B606</f>
        <v>0</v>
      </c>
      <c r="F606" s="18">
        <f>VLOOKUP(F$1,'2014(上) TFIDF'!$H$2:$L$46,5,FALSE)*B606</f>
        <v>0</v>
      </c>
      <c r="G606" s="18">
        <f>VLOOKUP(G$1,'2014(上) TFIDF'!$H$2:$L$46,5,FALSE)*B606</f>
        <v>1.9549103768828582E-4</v>
      </c>
      <c r="H606" s="18">
        <f>VLOOKUP(H$1,'2014(上) TFIDF'!$H$2:$L$46,5,FALSE)*B606</f>
        <v>3.1155262817793788E-4</v>
      </c>
      <c r="I606" s="18">
        <f>VLOOKUP(I$1,'2014(上) TFIDF'!$H$2:$L$46,5,FALSE)*B606</f>
        <v>0</v>
      </c>
      <c r="J606" s="18">
        <f>VLOOKUP(J$1,'2014(上) TFIDF'!$H$2:$L$46,5,FALSE)*B606</f>
        <v>2.9126133510688177E-4</v>
      </c>
      <c r="K606" s="18">
        <f>VLOOKUP(K$1,'2014(上) TFIDF'!$H$2:$L$46,5,FALSE)*B606</f>
        <v>3.6387785217985964E-4</v>
      </c>
      <c r="L606" s="18">
        <f>VLOOKUP(L$1,'2014(上) TFIDF'!$H$2:$L$46,5,FALSE)*B606</f>
        <v>0</v>
      </c>
      <c r="M606" s="18">
        <f>VLOOKUP(M$1,'2014(上) TFIDF'!$H$2:$L$46,5,FALSE)*B606</f>
        <v>3.9574603542372476E-4</v>
      </c>
      <c r="N606" s="18">
        <f>VLOOKUP(N$1,'2014(上) TFIDF'!$H$2:$L$46,5,FALSE)*B606</f>
        <v>0</v>
      </c>
      <c r="O606" s="18">
        <f>VLOOKUP(O$1,'2014(上) TFIDF'!$H$2:$L$46,5,FALSE)*B606</f>
        <v>1.9549103768828582E-4</v>
      </c>
      <c r="P606" s="18">
        <f>VLOOKUP(P$1,'2014(上) TFIDF'!$H$2:$L$46,5,FALSE)*B606</f>
        <v>3.6980416952877735E-4</v>
      </c>
      <c r="Q606" s="18">
        <f>VLOOKUP(Q$1,'2014(上) TFIDF'!$H$2:$L$46,5,FALSE)*B606</f>
        <v>8.419340724578691E-5</v>
      </c>
      <c r="R606" s="18">
        <f>VLOOKUP(R$1,'2014(上) TFIDF'!$H$2:$L$46,5,FALSE)*B606</f>
        <v>8.419340724578691E-5</v>
      </c>
      <c r="S606" s="18">
        <f>VLOOKUP(S$1,'2014(上) TFIDF'!$H$2:$L$46,5,FALSE)*B606</f>
        <v>3.2055418348204712E-4</v>
      </c>
      <c r="T606" s="18">
        <f>VLOOKUP(T$1,'2014(上) TFIDF'!$H$2:$L$46,5,FALSE)*B606</f>
        <v>1.3344339329251717E-4</v>
      </c>
      <c r="U606" s="18">
        <f>VLOOKUP(U$1,'2014(上) TFIDF'!$H$2:$L$46,5,FALSE)*B606</f>
        <v>4.1711066753597707E-4</v>
      </c>
      <c r="V606" s="18">
        <f>VLOOKUP(V$1,'2014(上) TFIDF'!$H$2:$L$46,5,FALSE)*B606</f>
        <v>3.8602361502987787E-4</v>
      </c>
      <c r="W606" s="18">
        <f>VLOOKUP(W$1,'2014(上) TFIDF'!$H$2:$L$46,5,FALSE)*B606</f>
        <v>1.3344339329251717E-4</v>
      </c>
      <c r="X606" s="18">
        <f>VLOOKUP(X$1,'2014(上) TFIDF'!$H$2:$L$46,5,FALSE)*B606</f>
        <v>6.4477091814168347E-4</v>
      </c>
      <c r="Y606" s="18">
        <f>VLOOKUP(Y$1,'2014(上) TFIDF'!$H$2:$L$46,5,FALSE)*B606</f>
        <v>0</v>
      </c>
      <c r="Z606" s="18">
        <f>VLOOKUP(Z$1,'2014(上) TFIDF'!$H$2:$L$46,5,FALSE)*B606</f>
        <v>5.2279503598612028E-4</v>
      </c>
      <c r="AA606" s="18">
        <f>VLOOKUP(AA$1,'2014(上) TFIDF'!$H$2:$L$46,5,FALSE)*B606</f>
        <v>4.4807125942564652E-4</v>
      </c>
      <c r="AB606" s="18">
        <f>VLOOKUP(AB$1,'2014(上) TFIDF'!$H$2:$L$46,5,FALSE)*B606</f>
        <v>4.4499602147045499E-4</v>
      </c>
      <c r="AC606" s="18">
        <f>VLOOKUP(AC$1,'2014(上) TFIDF'!$H$2:$L$46,5,FALSE)*B606</f>
        <v>1.3344339329251717E-4</v>
      </c>
      <c r="AD606" s="18">
        <f>VLOOKUP(AD$1,'2014(上) TFIDF'!$H$2:$L$46,5,FALSE)*B606</f>
        <v>4.4807125942564652E-4</v>
      </c>
      <c r="AE606" s="18">
        <f>VLOOKUP(AE$1,'2014(上) TFIDF'!$H$2:$L$46,5,FALSE)*B606</f>
        <v>5.0516044347472151E-4</v>
      </c>
      <c r="AF606" s="18">
        <f>VLOOKUP(AF$1,'2014(上) TFIDF'!$H$2:$L$46,5,FALSE)*B606</f>
        <v>5.244254686690888E-4</v>
      </c>
      <c r="AG606" s="18">
        <f>VLOOKUP(AG$1,'2014(上) TFIDF'!$H$2:$L$46,5,FALSE)*B606</f>
        <v>8.419340724578691E-5</v>
      </c>
      <c r="AH606" s="18">
        <f>VLOOKUP(AH$1,'2014(上) TFIDF'!$H$2:$L$46,5,FALSE)*B606</f>
        <v>0</v>
      </c>
      <c r="AI606" s="18">
        <f>VLOOKUP(AI$1,'2014(上) TFIDF'!$H$2:$L$46,5,FALSE)*B606</f>
        <v>5.874409700670813E-4</v>
      </c>
      <c r="AJ606" s="18">
        <f>VLOOKUP(AJ$1,'2014(上) TFIDF'!$H$2:$L$46,5,FALSE)*B606</f>
        <v>4.1312783822658981E-4</v>
      </c>
      <c r="AK606" s="18">
        <f>VLOOKUP(AK$1,'2014(上) TFIDF'!$H$2:$L$46,5,FALSE)*B606</f>
        <v>4.973212454723767E-4</v>
      </c>
      <c r="AL606" s="18">
        <f>VLOOKUP(AL$1,'2014(上) TFIDF'!$H$2:$L$46,5,FALSE)*B606</f>
        <v>4.4184089833572556E-4</v>
      </c>
      <c r="AM606" s="18">
        <f>VLOOKUP(AM$1,'2014(上) TFIDF'!$H$2:$L$46,5,FALSE)*B606</f>
        <v>5.2114241986575853E-4</v>
      </c>
      <c r="AN606" s="18">
        <f>VLOOKUP(AN$1,'2014(上) TFIDF'!$H$2:$L$46,5,FALSE)*B606</f>
        <v>2.5258022173736076E-4</v>
      </c>
      <c r="AO606" s="18">
        <f>VLOOKUP(AO$1,'2014(上) TFIDF'!$H$2:$L$46,5,FALSE)*B606</f>
        <v>0</v>
      </c>
      <c r="AP606" s="18">
        <f>VLOOKUP(AP$1,'2014(上) TFIDF'!$H$2:$L$46,5,FALSE)*B606</f>
        <v>1.3344339329251717E-4</v>
      </c>
      <c r="AQ606" s="18">
        <f>VLOOKUP(AQ$1,'2014(上) TFIDF'!$H$2:$L$46,5,FALSE)*B606</f>
        <v>4.8452358712333828E-4</v>
      </c>
      <c r="AR606" s="18">
        <f>VLOOKUP(AR$1,'2014(上) TFIDF'!$H$2:$L$46,5,FALSE)*B606</f>
        <v>4.1312783822658981E-4</v>
      </c>
      <c r="AS606" s="18">
        <f>VLOOKUP(AS$1,'2014(上) TFIDF'!$H$2:$L$46,5,FALSE)*B606</f>
        <v>1.9549103768828582E-4</v>
      </c>
      <c r="AT606" s="18">
        <f>VLOOKUP(AT$1,'2014(上) TFIDF'!$H$2:$L$46,5,FALSE)*B606</f>
        <v>1.9549103768828582E-4</v>
      </c>
      <c r="AU606" s="18">
        <f>VLOOKUP(AU$1,'2014(上) TFIDF'!$H$2:$L$46,5,FALSE)*B606</f>
        <v>4.2096703622893447E-4</v>
      </c>
    </row>
    <row r="607" spans="1:47">
      <c r="A607" s="18" t="s">
        <v>4152</v>
      </c>
      <c r="B607" s="18">
        <v>1.6666666666666668E-3</v>
      </c>
      <c r="C607" s="18">
        <f>VLOOKUP(C$1,'2014(上) TFIDF'!$H$2:$L$46,5,FALSE)*B607</f>
        <v>4.3527360107660816E-4</v>
      </c>
      <c r="D607" s="18">
        <f>VLOOKUP(D$1,'2014(上) TFIDF'!$H$2:$L$46,5,FALSE)*B607</f>
        <v>1.1088208590429032E-3</v>
      </c>
      <c r="E607" s="18">
        <f>VLOOKUP(E$1,'2014(上) TFIDF'!$H$2:$L$46,5,FALSE)*B607</f>
        <v>0</v>
      </c>
      <c r="F607" s="18">
        <f>VLOOKUP(F$1,'2014(上) TFIDF'!$H$2:$L$46,5,FALSE)*B607</f>
        <v>0</v>
      </c>
      <c r="G607" s="18">
        <f>VLOOKUP(G$1,'2014(上) TFIDF'!$H$2:$L$46,5,FALSE)*B607</f>
        <v>3.9098207537657163E-4</v>
      </c>
      <c r="H607" s="18">
        <f>VLOOKUP(H$1,'2014(上) TFIDF'!$H$2:$L$46,5,FALSE)*B607</f>
        <v>6.2310525635587575E-4</v>
      </c>
      <c r="I607" s="18">
        <f>VLOOKUP(I$1,'2014(上) TFIDF'!$H$2:$L$46,5,FALSE)*B607</f>
        <v>0</v>
      </c>
      <c r="J607" s="18">
        <f>VLOOKUP(J$1,'2014(上) TFIDF'!$H$2:$L$46,5,FALSE)*B607</f>
        <v>5.8252267021376353E-4</v>
      </c>
      <c r="K607" s="18">
        <f>VLOOKUP(K$1,'2014(上) TFIDF'!$H$2:$L$46,5,FALSE)*B607</f>
        <v>7.2775570435971927E-4</v>
      </c>
      <c r="L607" s="18">
        <f>VLOOKUP(L$1,'2014(上) TFIDF'!$H$2:$L$46,5,FALSE)*B607</f>
        <v>0</v>
      </c>
      <c r="M607" s="18">
        <f>VLOOKUP(M$1,'2014(上) TFIDF'!$H$2:$L$46,5,FALSE)*B607</f>
        <v>7.9149207084744952E-4</v>
      </c>
      <c r="N607" s="18">
        <f>VLOOKUP(N$1,'2014(上) TFIDF'!$H$2:$L$46,5,FALSE)*B607</f>
        <v>0</v>
      </c>
      <c r="O607" s="18">
        <f>VLOOKUP(O$1,'2014(上) TFIDF'!$H$2:$L$46,5,FALSE)*B607</f>
        <v>3.9098207537657163E-4</v>
      </c>
      <c r="P607" s="18">
        <f>VLOOKUP(P$1,'2014(上) TFIDF'!$H$2:$L$46,5,FALSE)*B607</f>
        <v>7.3960833905755471E-4</v>
      </c>
      <c r="Q607" s="18">
        <f>VLOOKUP(Q$1,'2014(上) TFIDF'!$H$2:$L$46,5,FALSE)*B607</f>
        <v>1.6838681449157382E-4</v>
      </c>
      <c r="R607" s="18">
        <f>VLOOKUP(R$1,'2014(上) TFIDF'!$H$2:$L$46,5,FALSE)*B607</f>
        <v>1.6838681449157382E-4</v>
      </c>
      <c r="S607" s="18">
        <f>VLOOKUP(S$1,'2014(上) TFIDF'!$H$2:$L$46,5,FALSE)*B607</f>
        <v>6.4110836696409425E-4</v>
      </c>
      <c r="T607" s="18">
        <f>VLOOKUP(T$1,'2014(上) TFIDF'!$H$2:$L$46,5,FALSE)*B607</f>
        <v>2.6688678658503434E-4</v>
      </c>
      <c r="U607" s="18">
        <f>VLOOKUP(U$1,'2014(上) TFIDF'!$H$2:$L$46,5,FALSE)*B607</f>
        <v>8.3422133507195413E-4</v>
      </c>
      <c r="V607" s="18">
        <f>VLOOKUP(V$1,'2014(上) TFIDF'!$H$2:$L$46,5,FALSE)*B607</f>
        <v>7.7204723005975574E-4</v>
      </c>
      <c r="W607" s="18">
        <f>VLOOKUP(W$1,'2014(上) TFIDF'!$H$2:$L$46,5,FALSE)*B607</f>
        <v>2.6688678658503434E-4</v>
      </c>
      <c r="X607" s="18">
        <f>VLOOKUP(X$1,'2014(上) TFIDF'!$H$2:$L$46,5,FALSE)*B607</f>
        <v>1.2895418362833669E-3</v>
      </c>
      <c r="Y607" s="18">
        <f>VLOOKUP(Y$1,'2014(上) TFIDF'!$H$2:$L$46,5,FALSE)*B607</f>
        <v>0</v>
      </c>
      <c r="Z607" s="18">
        <f>VLOOKUP(Z$1,'2014(上) TFIDF'!$H$2:$L$46,5,FALSE)*B607</f>
        <v>1.0455900719722406E-3</v>
      </c>
      <c r="AA607" s="18">
        <f>VLOOKUP(AA$1,'2014(上) TFIDF'!$H$2:$L$46,5,FALSE)*B607</f>
        <v>8.9614251885129304E-4</v>
      </c>
      <c r="AB607" s="18">
        <f>VLOOKUP(AB$1,'2014(上) TFIDF'!$H$2:$L$46,5,FALSE)*B607</f>
        <v>8.8999204294090998E-4</v>
      </c>
      <c r="AC607" s="18">
        <f>VLOOKUP(AC$1,'2014(上) TFIDF'!$H$2:$L$46,5,FALSE)*B607</f>
        <v>2.6688678658503434E-4</v>
      </c>
      <c r="AD607" s="18">
        <f>VLOOKUP(AD$1,'2014(上) TFIDF'!$H$2:$L$46,5,FALSE)*B607</f>
        <v>8.9614251885129304E-4</v>
      </c>
      <c r="AE607" s="18">
        <f>VLOOKUP(AE$1,'2014(上) TFIDF'!$H$2:$L$46,5,FALSE)*B607</f>
        <v>1.010320886949443E-3</v>
      </c>
      <c r="AF607" s="18">
        <f>VLOOKUP(AF$1,'2014(上) TFIDF'!$H$2:$L$46,5,FALSE)*B607</f>
        <v>1.0488509373381776E-3</v>
      </c>
      <c r="AG607" s="18">
        <f>VLOOKUP(AG$1,'2014(上) TFIDF'!$H$2:$L$46,5,FALSE)*B607</f>
        <v>1.6838681449157382E-4</v>
      </c>
      <c r="AH607" s="18">
        <f>VLOOKUP(AH$1,'2014(上) TFIDF'!$H$2:$L$46,5,FALSE)*B607</f>
        <v>0</v>
      </c>
      <c r="AI607" s="18">
        <f>VLOOKUP(AI$1,'2014(上) TFIDF'!$H$2:$L$46,5,FALSE)*B607</f>
        <v>1.1748819401341626E-3</v>
      </c>
      <c r="AJ607" s="18">
        <f>VLOOKUP(AJ$1,'2014(上) TFIDF'!$H$2:$L$46,5,FALSE)*B607</f>
        <v>8.2625567645317963E-4</v>
      </c>
      <c r="AK607" s="18">
        <f>VLOOKUP(AK$1,'2014(上) TFIDF'!$H$2:$L$46,5,FALSE)*B607</f>
        <v>9.9464249094475339E-4</v>
      </c>
      <c r="AL607" s="18">
        <f>VLOOKUP(AL$1,'2014(上) TFIDF'!$H$2:$L$46,5,FALSE)*B607</f>
        <v>8.8368179667145112E-4</v>
      </c>
      <c r="AM607" s="18">
        <f>VLOOKUP(AM$1,'2014(上) TFIDF'!$H$2:$L$46,5,FALSE)*B607</f>
        <v>1.0422848397315171E-3</v>
      </c>
      <c r="AN607" s="18">
        <f>VLOOKUP(AN$1,'2014(上) TFIDF'!$H$2:$L$46,5,FALSE)*B607</f>
        <v>5.0516044347472151E-4</v>
      </c>
      <c r="AO607" s="18">
        <f>VLOOKUP(AO$1,'2014(上) TFIDF'!$H$2:$L$46,5,FALSE)*B607</f>
        <v>0</v>
      </c>
      <c r="AP607" s="18">
        <f>VLOOKUP(AP$1,'2014(上) TFIDF'!$H$2:$L$46,5,FALSE)*B607</f>
        <v>2.6688678658503434E-4</v>
      </c>
      <c r="AQ607" s="18">
        <f>VLOOKUP(AQ$1,'2014(上) TFIDF'!$H$2:$L$46,5,FALSE)*B607</f>
        <v>9.6904717424667656E-4</v>
      </c>
      <c r="AR607" s="18">
        <f>VLOOKUP(AR$1,'2014(上) TFIDF'!$H$2:$L$46,5,FALSE)*B607</f>
        <v>8.2625567645317963E-4</v>
      </c>
      <c r="AS607" s="18">
        <f>VLOOKUP(AS$1,'2014(上) TFIDF'!$H$2:$L$46,5,FALSE)*B607</f>
        <v>3.9098207537657163E-4</v>
      </c>
      <c r="AT607" s="18">
        <f>VLOOKUP(AT$1,'2014(上) TFIDF'!$H$2:$L$46,5,FALSE)*B607</f>
        <v>3.9098207537657163E-4</v>
      </c>
      <c r="AU607" s="18">
        <f>VLOOKUP(AU$1,'2014(上) TFIDF'!$H$2:$L$46,5,FALSE)*B607</f>
        <v>8.4193407245786893E-4</v>
      </c>
    </row>
    <row r="608" spans="1:47">
      <c r="A608" s="18" t="s">
        <v>1587</v>
      </c>
      <c r="B608" s="18">
        <v>2.5000000000000001E-3</v>
      </c>
      <c r="C608" s="18">
        <f>VLOOKUP(C$1,'2014(上) TFIDF'!$H$2:$L$46,5,FALSE)*B608</f>
        <v>6.5291040161491215E-4</v>
      </c>
      <c r="D608" s="18">
        <f>VLOOKUP(D$1,'2014(上) TFIDF'!$H$2:$L$46,5,FALSE)*B608</f>
        <v>1.6632312885643547E-3</v>
      </c>
      <c r="E608" s="18">
        <f>VLOOKUP(E$1,'2014(上) TFIDF'!$H$2:$L$46,5,FALSE)*B608</f>
        <v>0</v>
      </c>
      <c r="F608" s="18">
        <f>VLOOKUP(F$1,'2014(上) TFIDF'!$H$2:$L$46,5,FALSE)*B608</f>
        <v>0</v>
      </c>
      <c r="G608" s="18">
        <f>VLOOKUP(G$1,'2014(上) TFIDF'!$H$2:$L$46,5,FALSE)*B608</f>
        <v>5.864731130648574E-4</v>
      </c>
      <c r="H608" s="18">
        <f>VLOOKUP(H$1,'2014(上) TFIDF'!$H$2:$L$46,5,FALSE)*B608</f>
        <v>9.3465788453381358E-4</v>
      </c>
      <c r="I608" s="18">
        <f>VLOOKUP(I$1,'2014(上) TFIDF'!$H$2:$L$46,5,FALSE)*B608</f>
        <v>0</v>
      </c>
      <c r="J608" s="18">
        <f>VLOOKUP(J$1,'2014(上) TFIDF'!$H$2:$L$46,5,FALSE)*B608</f>
        <v>8.7378400532064525E-4</v>
      </c>
      <c r="K608" s="18">
        <f>VLOOKUP(K$1,'2014(上) TFIDF'!$H$2:$L$46,5,FALSE)*B608</f>
        <v>1.091633556539579E-3</v>
      </c>
      <c r="L608" s="18">
        <f>VLOOKUP(L$1,'2014(上) TFIDF'!$H$2:$L$46,5,FALSE)*B608</f>
        <v>0</v>
      </c>
      <c r="M608" s="18">
        <f>VLOOKUP(M$1,'2014(上) TFIDF'!$H$2:$L$46,5,FALSE)*B608</f>
        <v>1.1872381062711743E-3</v>
      </c>
      <c r="N608" s="18">
        <f>VLOOKUP(N$1,'2014(上) TFIDF'!$H$2:$L$46,5,FALSE)*B608</f>
        <v>0</v>
      </c>
      <c r="O608" s="18">
        <f>VLOOKUP(O$1,'2014(上) TFIDF'!$H$2:$L$46,5,FALSE)*B608</f>
        <v>5.864731130648574E-4</v>
      </c>
      <c r="P608" s="18">
        <f>VLOOKUP(P$1,'2014(上) TFIDF'!$H$2:$L$46,5,FALSE)*B608</f>
        <v>1.1094125085863321E-3</v>
      </c>
      <c r="Q608" s="18">
        <f>VLOOKUP(Q$1,'2014(上) TFIDF'!$H$2:$L$46,5,FALSE)*B608</f>
        <v>2.525802217373607E-4</v>
      </c>
      <c r="R608" s="18">
        <f>VLOOKUP(R$1,'2014(上) TFIDF'!$H$2:$L$46,5,FALSE)*B608</f>
        <v>2.525802217373607E-4</v>
      </c>
      <c r="S608" s="18">
        <f>VLOOKUP(S$1,'2014(上) TFIDF'!$H$2:$L$46,5,FALSE)*B608</f>
        <v>9.6166255044614142E-4</v>
      </c>
      <c r="T608" s="18">
        <f>VLOOKUP(T$1,'2014(上) TFIDF'!$H$2:$L$46,5,FALSE)*B608</f>
        <v>4.0033017987755145E-4</v>
      </c>
      <c r="U608" s="18">
        <f>VLOOKUP(U$1,'2014(上) TFIDF'!$H$2:$L$46,5,FALSE)*B608</f>
        <v>1.2513320026079312E-3</v>
      </c>
      <c r="V608" s="18">
        <f>VLOOKUP(V$1,'2014(上) TFIDF'!$H$2:$L$46,5,FALSE)*B608</f>
        <v>1.1580708450896334E-3</v>
      </c>
      <c r="W608" s="18">
        <f>VLOOKUP(W$1,'2014(上) TFIDF'!$H$2:$L$46,5,FALSE)*B608</f>
        <v>4.0033017987755145E-4</v>
      </c>
      <c r="X608" s="18">
        <f>VLOOKUP(X$1,'2014(上) TFIDF'!$H$2:$L$46,5,FALSE)*B608</f>
        <v>1.9343127544250503E-3</v>
      </c>
      <c r="Y608" s="18">
        <f>VLOOKUP(Y$1,'2014(上) TFIDF'!$H$2:$L$46,5,FALSE)*B608</f>
        <v>0</v>
      </c>
      <c r="Z608" s="18">
        <f>VLOOKUP(Z$1,'2014(上) TFIDF'!$H$2:$L$46,5,FALSE)*B608</f>
        <v>1.5683851079583608E-3</v>
      </c>
      <c r="AA608" s="18">
        <f>VLOOKUP(AA$1,'2014(上) TFIDF'!$H$2:$L$46,5,FALSE)*B608</f>
        <v>1.3442137782769396E-3</v>
      </c>
      <c r="AB608" s="18">
        <f>VLOOKUP(AB$1,'2014(上) TFIDF'!$H$2:$L$46,5,FALSE)*B608</f>
        <v>1.334988064411365E-3</v>
      </c>
      <c r="AC608" s="18">
        <f>VLOOKUP(AC$1,'2014(上) TFIDF'!$H$2:$L$46,5,FALSE)*B608</f>
        <v>4.0033017987755145E-4</v>
      </c>
      <c r="AD608" s="18">
        <f>VLOOKUP(AD$1,'2014(上) TFIDF'!$H$2:$L$46,5,FALSE)*B608</f>
        <v>1.3442137782769396E-3</v>
      </c>
      <c r="AE608" s="18">
        <f>VLOOKUP(AE$1,'2014(上) TFIDF'!$H$2:$L$46,5,FALSE)*B608</f>
        <v>1.5154813304241643E-3</v>
      </c>
      <c r="AF608" s="18">
        <f>VLOOKUP(AF$1,'2014(上) TFIDF'!$H$2:$L$46,5,FALSE)*B608</f>
        <v>1.5732764060072662E-3</v>
      </c>
      <c r="AG608" s="18">
        <f>VLOOKUP(AG$1,'2014(上) TFIDF'!$H$2:$L$46,5,FALSE)*B608</f>
        <v>2.525802217373607E-4</v>
      </c>
      <c r="AH608" s="18">
        <f>VLOOKUP(AH$1,'2014(上) TFIDF'!$H$2:$L$46,5,FALSE)*B608</f>
        <v>0</v>
      </c>
      <c r="AI608" s="18">
        <f>VLOOKUP(AI$1,'2014(上) TFIDF'!$H$2:$L$46,5,FALSE)*B608</f>
        <v>1.762322910201244E-3</v>
      </c>
      <c r="AJ608" s="18">
        <f>VLOOKUP(AJ$1,'2014(上) TFIDF'!$H$2:$L$46,5,FALSE)*B608</f>
        <v>1.2393835146797694E-3</v>
      </c>
      <c r="AK608" s="18">
        <f>VLOOKUP(AK$1,'2014(上) TFIDF'!$H$2:$L$46,5,FALSE)*B608</f>
        <v>1.4919637364171302E-3</v>
      </c>
      <c r="AL608" s="18">
        <f>VLOOKUP(AL$1,'2014(上) TFIDF'!$H$2:$L$46,5,FALSE)*B608</f>
        <v>1.3255226950071766E-3</v>
      </c>
      <c r="AM608" s="18">
        <f>VLOOKUP(AM$1,'2014(上) TFIDF'!$H$2:$L$46,5,FALSE)*B608</f>
        <v>1.5634272595972756E-3</v>
      </c>
      <c r="AN608" s="18">
        <f>VLOOKUP(AN$1,'2014(上) TFIDF'!$H$2:$L$46,5,FALSE)*B608</f>
        <v>7.5774066521208216E-4</v>
      </c>
      <c r="AO608" s="18">
        <f>VLOOKUP(AO$1,'2014(上) TFIDF'!$H$2:$L$46,5,FALSE)*B608</f>
        <v>0</v>
      </c>
      <c r="AP608" s="18">
        <f>VLOOKUP(AP$1,'2014(上) TFIDF'!$H$2:$L$46,5,FALSE)*B608</f>
        <v>4.0033017987755145E-4</v>
      </c>
      <c r="AQ608" s="18">
        <f>VLOOKUP(AQ$1,'2014(上) TFIDF'!$H$2:$L$46,5,FALSE)*B608</f>
        <v>1.4535707613700147E-3</v>
      </c>
      <c r="AR608" s="18">
        <f>VLOOKUP(AR$1,'2014(上) TFIDF'!$H$2:$L$46,5,FALSE)*B608</f>
        <v>1.2393835146797694E-3</v>
      </c>
      <c r="AS608" s="18">
        <f>VLOOKUP(AS$1,'2014(上) TFIDF'!$H$2:$L$46,5,FALSE)*B608</f>
        <v>5.864731130648574E-4</v>
      </c>
      <c r="AT608" s="18">
        <f>VLOOKUP(AT$1,'2014(上) TFIDF'!$H$2:$L$46,5,FALSE)*B608</f>
        <v>5.864731130648574E-4</v>
      </c>
      <c r="AU608" s="18">
        <f>VLOOKUP(AU$1,'2014(上) TFIDF'!$H$2:$L$46,5,FALSE)*B608</f>
        <v>1.2629011086868033E-3</v>
      </c>
    </row>
    <row r="609" spans="1:47">
      <c r="A609" s="18" t="s">
        <v>1751</v>
      </c>
      <c r="B609" s="18">
        <v>2.5000000000000001E-3</v>
      </c>
      <c r="C609" s="18">
        <f>VLOOKUP(C$1,'2014(上) TFIDF'!$H$2:$L$46,5,FALSE)*B609</f>
        <v>6.5291040161491215E-4</v>
      </c>
      <c r="D609" s="18">
        <f>VLOOKUP(D$1,'2014(上) TFIDF'!$H$2:$L$46,5,FALSE)*B609</f>
        <v>1.6632312885643547E-3</v>
      </c>
      <c r="E609" s="18">
        <f>VLOOKUP(E$1,'2014(上) TFIDF'!$H$2:$L$46,5,FALSE)*B609</f>
        <v>0</v>
      </c>
      <c r="F609" s="18">
        <f>VLOOKUP(F$1,'2014(上) TFIDF'!$H$2:$L$46,5,FALSE)*B609</f>
        <v>0</v>
      </c>
      <c r="G609" s="18">
        <f>VLOOKUP(G$1,'2014(上) TFIDF'!$H$2:$L$46,5,FALSE)*B609</f>
        <v>5.864731130648574E-4</v>
      </c>
      <c r="H609" s="18">
        <f>VLOOKUP(H$1,'2014(上) TFIDF'!$H$2:$L$46,5,FALSE)*B609</f>
        <v>9.3465788453381358E-4</v>
      </c>
      <c r="I609" s="18">
        <f>VLOOKUP(I$1,'2014(上) TFIDF'!$H$2:$L$46,5,FALSE)*B609</f>
        <v>0</v>
      </c>
      <c r="J609" s="18">
        <f>VLOOKUP(J$1,'2014(上) TFIDF'!$H$2:$L$46,5,FALSE)*B609</f>
        <v>8.7378400532064525E-4</v>
      </c>
      <c r="K609" s="18">
        <f>VLOOKUP(K$1,'2014(上) TFIDF'!$H$2:$L$46,5,FALSE)*B609</f>
        <v>1.091633556539579E-3</v>
      </c>
      <c r="L609" s="18">
        <f>VLOOKUP(L$1,'2014(上) TFIDF'!$H$2:$L$46,5,FALSE)*B609</f>
        <v>0</v>
      </c>
      <c r="M609" s="18">
        <f>VLOOKUP(M$1,'2014(上) TFIDF'!$H$2:$L$46,5,FALSE)*B609</f>
        <v>1.1872381062711743E-3</v>
      </c>
      <c r="N609" s="18">
        <f>VLOOKUP(N$1,'2014(上) TFIDF'!$H$2:$L$46,5,FALSE)*B609</f>
        <v>0</v>
      </c>
      <c r="O609" s="18">
        <f>VLOOKUP(O$1,'2014(上) TFIDF'!$H$2:$L$46,5,FALSE)*B609</f>
        <v>5.864731130648574E-4</v>
      </c>
      <c r="P609" s="18">
        <f>VLOOKUP(P$1,'2014(上) TFIDF'!$H$2:$L$46,5,FALSE)*B609</f>
        <v>1.1094125085863321E-3</v>
      </c>
      <c r="Q609" s="18">
        <f>VLOOKUP(Q$1,'2014(上) TFIDF'!$H$2:$L$46,5,FALSE)*B609</f>
        <v>2.525802217373607E-4</v>
      </c>
      <c r="R609" s="18">
        <f>VLOOKUP(R$1,'2014(上) TFIDF'!$H$2:$L$46,5,FALSE)*B609</f>
        <v>2.525802217373607E-4</v>
      </c>
      <c r="S609" s="18">
        <f>VLOOKUP(S$1,'2014(上) TFIDF'!$H$2:$L$46,5,FALSE)*B609</f>
        <v>9.6166255044614142E-4</v>
      </c>
      <c r="T609" s="18">
        <f>VLOOKUP(T$1,'2014(上) TFIDF'!$H$2:$L$46,5,FALSE)*B609</f>
        <v>4.0033017987755145E-4</v>
      </c>
      <c r="U609" s="18">
        <f>VLOOKUP(U$1,'2014(上) TFIDF'!$H$2:$L$46,5,FALSE)*B609</f>
        <v>1.2513320026079312E-3</v>
      </c>
      <c r="V609" s="18">
        <f>VLOOKUP(V$1,'2014(上) TFIDF'!$H$2:$L$46,5,FALSE)*B609</f>
        <v>1.1580708450896334E-3</v>
      </c>
      <c r="W609" s="18">
        <f>VLOOKUP(W$1,'2014(上) TFIDF'!$H$2:$L$46,5,FALSE)*B609</f>
        <v>4.0033017987755145E-4</v>
      </c>
      <c r="X609" s="18">
        <f>VLOOKUP(X$1,'2014(上) TFIDF'!$H$2:$L$46,5,FALSE)*B609</f>
        <v>1.9343127544250503E-3</v>
      </c>
      <c r="Y609" s="18">
        <f>VLOOKUP(Y$1,'2014(上) TFIDF'!$H$2:$L$46,5,FALSE)*B609</f>
        <v>0</v>
      </c>
      <c r="Z609" s="18">
        <f>VLOOKUP(Z$1,'2014(上) TFIDF'!$H$2:$L$46,5,FALSE)*B609</f>
        <v>1.5683851079583608E-3</v>
      </c>
      <c r="AA609" s="18">
        <f>VLOOKUP(AA$1,'2014(上) TFIDF'!$H$2:$L$46,5,FALSE)*B609</f>
        <v>1.3442137782769396E-3</v>
      </c>
      <c r="AB609" s="18">
        <f>VLOOKUP(AB$1,'2014(上) TFIDF'!$H$2:$L$46,5,FALSE)*B609</f>
        <v>1.334988064411365E-3</v>
      </c>
      <c r="AC609" s="18">
        <f>VLOOKUP(AC$1,'2014(上) TFIDF'!$H$2:$L$46,5,FALSE)*B609</f>
        <v>4.0033017987755145E-4</v>
      </c>
      <c r="AD609" s="18">
        <f>VLOOKUP(AD$1,'2014(上) TFIDF'!$H$2:$L$46,5,FALSE)*B609</f>
        <v>1.3442137782769396E-3</v>
      </c>
      <c r="AE609" s="18">
        <f>VLOOKUP(AE$1,'2014(上) TFIDF'!$H$2:$L$46,5,FALSE)*B609</f>
        <v>1.5154813304241643E-3</v>
      </c>
      <c r="AF609" s="18">
        <f>VLOOKUP(AF$1,'2014(上) TFIDF'!$H$2:$L$46,5,FALSE)*B609</f>
        <v>1.5732764060072662E-3</v>
      </c>
      <c r="AG609" s="18">
        <f>VLOOKUP(AG$1,'2014(上) TFIDF'!$H$2:$L$46,5,FALSE)*B609</f>
        <v>2.525802217373607E-4</v>
      </c>
      <c r="AH609" s="18">
        <f>VLOOKUP(AH$1,'2014(上) TFIDF'!$H$2:$L$46,5,FALSE)*B609</f>
        <v>0</v>
      </c>
      <c r="AI609" s="18">
        <f>VLOOKUP(AI$1,'2014(上) TFIDF'!$H$2:$L$46,5,FALSE)*B609</f>
        <v>1.762322910201244E-3</v>
      </c>
      <c r="AJ609" s="18">
        <f>VLOOKUP(AJ$1,'2014(上) TFIDF'!$H$2:$L$46,5,FALSE)*B609</f>
        <v>1.2393835146797694E-3</v>
      </c>
      <c r="AK609" s="18">
        <f>VLOOKUP(AK$1,'2014(上) TFIDF'!$H$2:$L$46,5,FALSE)*B609</f>
        <v>1.4919637364171302E-3</v>
      </c>
      <c r="AL609" s="18">
        <f>VLOOKUP(AL$1,'2014(上) TFIDF'!$H$2:$L$46,5,FALSE)*B609</f>
        <v>1.3255226950071766E-3</v>
      </c>
      <c r="AM609" s="18">
        <f>VLOOKUP(AM$1,'2014(上) TFIDF'!$H$2:$L$46,5,FALSE)*B609</f>
        <v>1.5634272595972756E-3</v>
      </c>
      <c r="AN609" s="18">
        <f>VLOOKUP(AN$1,'2014(上) TFIDF'!$H$2:$L$46,5,FALSE)*B609</f>
        <v>7.5774066521208216E-4</v>
      </c>
      <c r="AO609" s="18">
        <f>VLOOKUP(AO$1,'2014(上) TFIDF'!$H$2:$L$46,5,FALSE)*B609</f>
        <v>0</v>
      </c>
      <c r="AP609" s="18">
        <f>VLOOKUP(AP$1,'2014(上) TFIDF'!$H$2:$L$46,5,FALSE)*B609</f>
        <v>4.0033017987755145E-4</v>
      </c>
      <c r="AQ609" s="18">
        <f>VLOOKUP(AQ$1,'2014(上) TFIDF'!$H$2:$L$46,5,FALSE)*B609</f>
        <v>1.4535707613700147E-3</v>
      </c>
      <c r="AR609" s="18">
        <f>VLOOKUP(AR$1,'2014(上) TFIDF'!$H$2:$L$46,5,FALSE)*B609</f>
        <v>1.2393835146797694E-3</v>
      </c>
      <c r="AS609" s="18">
        <f>VLOOKUP(AS$1,'2014(上) TFIDF'!$H$2:$L$46,5,FALSE)*B609</f>
        <v>5.864731130648574E-4</v>
      </c>
      <c r="AT609" s="18">
        <f>VLOOKUP(AT$1,'2014(上) TFIDF'!$H$2:$L$46,5,FALSE)*B609</f>
        <v>5.864731130648574E-4</v>
      </c>
      <c r="AU609" s="18">
        <f>VLOOKUP(AU$1,'2014(上) TFIDF'!$H$2:$L$46,5,FALSE)*B609</f>
        <v>1.2629011086868033E-3</v>
      </c>
    </row>
    <row r="610" spans="1:47">
      <c r="A610" s="18" t="s">
        <v>7338</v>
      </c>
      <c r="B610" s="18">
        <v>5.0000000000000001E-3</v>
      </c>
      <c r="C610" s="18">
        <f>VLOOKUP(C$1,'2014(上) TFIDF'!$H$2:$L$46,5,FALSE)*B610</f>
        <v>1.3058208032298243E-3</v>
      </c>
      <c r="D610" s="18">
        <f>VLOOKUP(D$1,'2014(上) TFIDF'!$H$2:$L$46,5,FALSE)*B610</f>
        <v>3.3264625771287095E-3</v>
      </c>
      <c r="E610" s="18">
        <f>VLOOKUP(E$1,'2014(上) TFIDF'!$H$2:$L$46,5,FALSE)*B610</f>
        <v>0</v>
      </c>
      <c r="F610" s="18">
        <f>VLOOKUP(F$1,'2014(上) TFIDF'!$H$2:$L$46,5,FALSE)*B610</f>
        <v>0</v>
      </c>
      <c r="G610" s="18">
        <f>VLOOKUP(G$1,'2014(上) TFIDF'!$H$2:$L$46,5,FALSE)*B610</f>
        <v>1.1729462261297148E-3</v>
      </c>
      <c r="H610" s="18">
        <f>VLOOKUP(H$1,'2014(上) TFIDF'!$H$2:$L$46,5,FALSE)*B610</f>
        <v>1.8693157690676272E-3</v>
      </c>
      <c r="I610" s="18">
        <f>VLOOKUP(I$1,'2014(上) TFIDF'!$H$2:$L$46,5,FALSE)*B610</f>
        <v>0</v>
      </c>
      <c r="J610" s="18">
        <f>VLOOKUP(J$1,'2014(上) TFIDF'!$H$2:$L$46,5,FALSE)*B610</f>
        <v>1.7475680106412905E-3</v>
      </c>
      <c r="K610" s="18">
        <f>VLOOKUP(K$1,'2014(上) TFIDF'!$H$2:$L$46,5,FALSE)*B610</f>
        <v>2.183267113079158E-3</v>
      </c>
      <c r="L610" s="18">
        <f>VLOOKUP(L$1,'2014(上) TFIDF'!$H$2:$L$46,5,FALSE)*B610</f>
        <v>0</v>
      </c>
      <c r="M610" s="18">
        <f>VLOOKUP(M$1,'2014(上) TFIDF'!$H$2:$L$46,5,FALSE)*B610</f>
        <v>2.3744762125423487E-3</v>
      </c>
      <c r="N610" s="18">
        <f>VLOOKUP(N$1,'2014(上) TFIDF'!$H$2:$L$46,5,FALSE)*B610</f>
        <v>0</v>
      </c>
      <c r="O610" s="18">
        <f>VLOOKUP(O$1,'2014(上) TFIDF'!$H$2:$L$46,5,FALSE)*B610</f>
        <v>1.1729462261297148E-3</v>
      </c>
      <c r="P610" s="18">
        <f>VLOOKUP(P$1,'2014(上) TFIDF'!$H$2:$L$46,5,FALSE)*B610</f>
        <v>2.2188250171726641E-3</v>
      </c>
      <c r="Q610" s="18">
        <f>VLOOKUP(Q$1,'2014(上) TFIDF'!$H$2:$L$46,5,FALSE)*B610</f>
        <v>5.051604434747214E-4</v>
      </c>
      <c r="R610" s="18">
        <f>VLOOKUP(R$1,'2014(上) TFIDF'!$H$2:$L$46,5,FALSE)*B610</f>
        <v>5.051604434747214E-4</v>
      </c>
      <c r="S610" s="18">
        <f>VLOOKUP(S$1,'2014(上) TFIDF'!$H$2:$L$46,5,FALSE)*B610</f>
        <v>1.9233251008922828E-3</v>
      </c>
      <c r="T610" s="18">
        <f>VLOOKUP(T$1,'2014(上) TFIDF'!$H$2:$L$46,5,FALSE)*B610</f>
        <v>8.006603597551029E-4</v>
      </c>
      <c r="U610" s="18">
        <f>VLOOKUP(U$1,'2014(上) TFIDF'!$H$2:$L$46,5,FALSE)*B610</f>
        <v>2.5026640052158624E-3</v>
      </c>
      <c r="V610" s="18">
        <f>VLOOKUP(V$1,'2014(上) TFIDF'!$H$2:$L$46,5,FALSE)*B610</f>
        <v>2.3161416901792669E-3</v>
      </c>
      <c r="W610" s="18">
        <f>VLOOKUP(W$1,'2014(上) TFIDF'!$H$2:$L$46,5,FALSE)*B610</f>
        <v>8.006603597551029E-4</v>
      </c>
      <c r="X610" s="18">
        <f>VLOOKUP(X$1,'2014(上) TFIDF'!$H$2:$L$46,5,FALSE)*B610</f>
        <v>3.8686255088501006E-3</v>
      </c>
      <c r="Y610" s="18">
        <f>VLOOKUP(Y$1,'2014(上) TFIDF'!$H$2:$L$46,5,FALSE)*B610</f>
        <v>0</v>
      </c>
      <c r="Z610" s="18">
        <f>VLOOKUP(Z$1,'2014(上) TFIDF'!$H$2:$L$46,5,FALSE)*B610</f>
        <v>3.1367702159167217E-3</v>
      </c>
      <c r="AA610" s="18">
        <f>VLOOKUP(AA$1,'2014(上) TFIDF'!$H$2:$L$46,5,FALSE)*B610</f>
        <v>2.6884275565538791E-3</v>
      </c>
      <c r="AB610" s="18">
        <f>VLOOKUP(AB$1,'2014(上) TFIDF'!$H$2:$L$46,5,FALSE)*B610</f>
        <v>2.6699761288227299E-3</v>
      </c>
      <c r="AC610" s="18">
        <f>VLOOKUP(AC$1,'2014(上) TFIDF'!$H$2:$L$46,5,FALSE)*B610</f>
        <v>8.006603597551029E-4</v>
      </c>
      <c r="AD610" s="18">
        <f>VLOOKUP(AD$1,'2014(上) TFIDF'!$H$2:$L$46,5,FALSE)*B610</f>
        <v>2.6884275565538791E-3</v>
      </c>
      <c r="AE610" s="18">
        <f>VLOOKUP(AE$1,'2014(上) TFIDF'!$H$2:$L$46,5,FALSE)*B610</f>
        <v>3.0309626608483286E-3</v>
      </c>
      <c r="AF610" s="18">
        <f>VLOOKUP(AF$1,'2014(上) TFIDF'!$H$2:$L$46,5,FALSE)*B610</f>
        <v>3.1465528120145324E-3</v>
      </c>
      <c r="AG610" s="18">
        <f>VLOOKUP(AG$1,'2014(上) TFIDF'!$H$2:$L$46,5,FALSE)*B610</f>
        <v>5.051604434747214E-4</v>
      </c>
      <c r="AH610" s="18">
        <f>VLOOKUP(AH$1,'2014(上) TFIDF'!$H$2:$L$46,5,FALSE)*B610</f>
        <v>0</v>
      </c>
      <c r="AI610" s="18">
        <f>VLOOKUP(AI$1,'2014(上) TFIDF'!$H$2:$L$46,5,FALSE)*B610</f>
        <v>3.524645820402488E-3</v>
      </c>
      <c r="AJ610" s="18">
        <f>VLOOKUP(AJ$1,'2014(上) TFIDF'!$H$2:$L$46,5,FALSE)*B610</f>
        <v>2.4787670293595389E-3</v>
      </c>
      <c r="AK610" s="18">
        <f>VLOOKUP(AK$1,'2014(上) TFIDF'!$H$2:$L$46,5,FALSE)*B610</f>
        <v>2.9839274728342604E-3</v>
      </c>
      <c r="AL610" s="18">
        <f>VLOOKUP(AL$1,'2014(上) TFIDF'!$H$2:$L$46,5,FALSE)*B610</f>
        <v>2.6510453900143532E-3</v>
      </c>
      <c r="AM610" s="18">
        <f>VLOOKUP(AM$1,'2014(上) TFIDF'!$H$2:$L$46,5,FALSE)*B610</f>
        <v>3.1268545191945512E-3</v>
      </c>
      <c r="AN610" s="18">
        <f>VLOOKUP(AN$1,'2014(上) TFIDF'!$H$2:$L$46,5,FALSE)*B610</f>
        <v>1.5154813304241643E-3</v>
      </c>
      <c r="AO610" s="18">
        <f>VLOOKUP(AO$1,'2014(上) TFIDF'!$H$2:$L$46,5,FALSE)*B610</f>
        <v>0</v>
      </c>
      <c r="AP610" s="18">
        <f>VLOOKUP(AP$1,'2014(上) TFIDF'!$H$2:$L$46,5,FALSE)*B610</f>
        <v>8.006603597551029E-4</v>
      </c>
      <c r="AQ610" s="18">
        <f>VLOOKUP(AQ$1,'2014(上) TFIDF'!$H$2:$L$46,5,FALSE)*B610</f>
        <v>2.9071415227400295E-3</v>
      </c>
      <c r="AR610" s="18">
        <f>VLOOKUP(AR$1,'2014(上) TFIDF'!$H$2:$L$46,5,FALSE)*B610</f>
        <v>2.4787670293595389E-3</v>
      </c>
      <c r="AS610" s="18">
        <f>VLOOKUP(AS$1,'2014(上) TFIDF'!$H$2:$L$46,5,FALSE)*B610</f>
        <v>1.1729462261297148E-3</v>
      </c>
      <c r="AT610" s="18">
        <f>VLOOKUP(AT$1,'2014(上) TFIDF'!$H$2:$L$46,5,FALSE)*B610</f>
        <v>1.1729462261297148E-3</v>
      </c>
      <c r="AU610" s="18">
        <f>VLOOKUP(AU$1,'2014(上) TFIDF'!$H$2:$L$46,5,FALSE)*B610</f>
        <v>2.5258022173736067E-3</v>
      </c>
    </row>
    <row r="611" spans="1:47">
      <c r="A611" s="18" t="s">
        <v>3717</v>
      </c>
      <c r="B611" s="18">
        <v>5.0000000000000001E-3</v>
      </c>
      <c r="C611" s="18">
        <f>VLOOKUP(C$1,'2014(上) TFIDF'!$H$2:$L$46,5,FALSE)*B611</f>
        <v>1.3058208032298243E-3</v>
      </c>
      <c r="D611" s="18">
        <f>VLOOKUP(D$1,'2014(上) TFIDF'!$H$2:$L$46,5,FALSE)*B611</f>
        <v>3.3264625771287095E-3</v>
      </c>
      <c r="E611" s="18">
        <f>VLOOKUP(E$1,'2014(上) TFIDF'!$H$2:$L$46,5,FALSE)*B611</f>
        <v>0</v>
      </c>
      <c r="F611" s="18">
        <f>VLOOKUP(F$1,'2014(上) TFIDF'!$H$2:$L$46,5,FALSE)*B611</f>
        <v>0</v>
      </c>
      <c r="G611" s="18">
        <f>VLOOKUP(G$1,'2014(上) TFIDF'!$H$2:$L$46,5,FALSE)*B611</f>
        <v>1.1729462261297148E-3</v>
      </c>
      <c r="H611" s="18">
        <f>VLOOKUP(H$1,'2014(上) TFIDF'!$H$2:$L$46,5,FALSE)*B611</f>
        <v>1.8693157690676272E-3</v>
      </c>
      <c r="I611" s="18">
        <f>VLOOKUP(I$1,'2014(上) TFIDF'!$H$2:$L$46,5,FALSE)*B611</f>
        <v>0</v>
      </c>
      <c r="J611" s="18">
        <f>VLOOKUP(J$1,'2014(上) TFIDF'!$H$2:$L$46,5,FALSE)*B611</f>
        <v>1.7475680106412905E-3</v>
      </c>
      <c r="K611" s="18">
        <f>VLOOKUP(K$1,'2014(上) TFIDF'!$H$2:$L$46,5,FALSE)*B611</f>
        <v>2.183267113079158E-3</v>
      </c>
      <c r="L611" s="18">
        <f>VLOOKUP(L$1,'2014(上) TFIDF'!$H$2:$L$46,5,FALSE)*B611</f>
        <v>0</v>
      </c>
      <c r="M611" s="18">
        <f>VLOOKUP(M$1,'2014(上) TFIDF'!$H$2:$L$46,5,FALSE)*B611</f>
        <v>2.3744762125423487E-3</v>
      </c>
      <c r="N611" s="18">
        <f>VLOOKUP(N$1,'2014(上) TFIDF'!$H$2:$L$46,5,FALSE)*B611</f>
        <v>0</v>
      </c>
      <c r="O611" s="18">
        <f>VLOOKUP(O$1,'2014(上) TFIDF'!$H$2:$L$46,5,FALSE)*B611</f>
        <v>1.1729462261297148E-3</v>
      </c>
      <c r="P611" s="18">
        <f>VLOOKUP(P$1,'2014(上) TFIDF'!$H$2:$L$46,5,FALSE)*B611</f>
        <v>2.2188250171726641E-3</v>
      </c>
      <c r="Q611" s="18">
        <f>VLOOKUP(Q$1,'2014(上) TFIDF'!$H$2:$L$46,5,FALSE)*B611</f>
        <v>5.051604434747214E-4</v>
      </c>
      <c r="R611" s="18">
        <f>VLOOKUP(R$1,'2014(上) TFIDF'!$H$2:$L$46,5,FALSE)*B611</f>
        <v>5.051604434747214E-4</v>
      </c>
      <c r="S611" s="18">
        <f>VLOOKUP(S$1,'2014(上) TFIDF'!$H$2:$L$46,5,FALSE)*B611</f>
        <v>1.9233251008922828E-3</v>
      </c>
      <c r="T611" s="18">
        <f>VLOOKUP(T$1,'2014(上) TFIDF'!$H$2:$L$46,5,FALSE)*B611</f>
        <v>8.006603597551029E-4</v>
      </c>
      <c r="U611" s="18">
        <f>VLOOKUP(U$1,'2014(上) TFIDF'!$H$2:$L$46,5,FALSE)*B611</f>
        <v>2.5026640052158624E-3</v>
      </c>
      <c r="V611" s="18">
        <f>VLOOKUP(V$1,'2014(上) TFIDF'!$H$2:$L$46,5,FALSE)*B611</f>
        <v>2.3161416901792669E-3</v>
      </c>
      <c r="W611" s="18">
        <f>VLOOKUP(W$1,'2014(上) TFIDF'!$H$2:$L$46,5,FALSE)*B611</f>
        <v>8.006603597551029E-4</v>
      </c>
      <c r="X611" s="18">
        <f>VLOOKUP(X$1,'2014(上) TFIDF'!$H$2:$L$46,5,FALSE)*B611</f>
        <v>3.8686255088501006E-3</v>
      </c>
      <c r="Y611" s="18">
        <f>VLOOKUP(Y$1,'2014(上) TFIDF'!$H$2:$L$46,5,FALSE)*B611</f>
        <v>0</v>
      </c>
      <c r="Z611" s="18">
        <f>VLOOKUP(Z$1,'2014(上) TFIDF'!$H$2:$L$46,5,FALSE)*B611</f>
        <v>3.1367702159167217E-3</v>
      </c>
      <c r="AA611" s="18">
        <f>VLOOKUP(AA$1,'2014(上) TFIDF'!$H$2:$L$46,5,FALSE)*B611</f>
        <v>2.6884275565538791E-3</v>
      </c>
      <c r="AB611" s="18">
        <f>VLOOKUP(AB$1,'2014(上) TFIDF'!$H$2:$L$46,5,FALSE)*B611</f>
        <v>2.6699761288227299E-3</v>
      </c>
      <c r="AC611" s="18">
        <f>VLOOKUP(AC$1,'2014(上) TFIDF'!$H$2:$L$46,5,FALSE)*B611</f>
        <v>8.006603597551029E-4</v>
      </c>
      <c r="AD611" s="18">
        <f>VLOOKUP(AD$1,'2014(上) TFIDF'!$H$2:$L$46,5,FALSE)*B611</f>
        <v>2.6884275565538791E-3</v>
      </c>
      <c r="AE611" s="18">
        <f>VLOOKUP(AE$1,'2014(上) TFIDF'!$H$2:$L$46,5,FALSE)*B611</f>
        <v>3.0309626608483286E-3</v>
      </c>
      <c r="AF611" s="18">
        <f>VLOOKUP(AF$1,'2014(上) TFIDF'!$H$2:$L$46,5,FALSE)*B611</f>
        <v>3.1465528120145324E-3</v>
      </c>
      <c r="AG611" s="18">
        <f>VLOOKUP(AG$1,'2014(上) TFIDF'!$H$2:$L$46,5,FALSE)*B611</f>
        <v>5.051604434747214E-4</v>
      </c>
      <c r="AH611" s="18">
        <f>VLOOKUP(AH$1,'2014(上) TFIDF'!$H$2:$L$46,5,FALSE)*B611</f>
        <v>0</v>
      </c>
      <c r="AI611" s="18">
        <f>VLOOKUP(AI$1,'2014(上) TFIDF'!$H$2:$L$46,5,FALSE)*B611</f>
        <v>3.524645820402488E-3</v>
      </c>
      <c r="AJ611" s="18">
        <f>VLOOKUP(AJ$1,'2014(上) TFIDF'!$H$2:$L$46,5,FALSE)*B611</f>
        <v>2.4787670293595389E-3</v>
      </c>
      <c r="AK611" s="18">
        <f>VLOOKUP(AK$1,'2014(上) TFIDF'!$H$2:$L$46,5,FALSE)*B611</f>
        <v>2.9839274728342604E-3</v>
      </c>
      <c r="AL611" s="18">
        <f>VLOOKUP(AL$1,'2014(上) TFIDF'!$H$2:$L$46,5,FALSE)*B611</f>
        <v>2.6510453900143532E-3</v>
      </c>
      <c r="AM611" s="18">
        <f>VLOOKUP(AM$1,'2014(上) TFIDF'!$H$2:$L$46,5,FALSE)*B611</f>
        <v>3.1268545191945512E-3</v>
      </c>
      <c r="AN611" s="18">
        <f>VLOOKUP(AN$1,'2014(上) TFIDF'!$H$2:$L$46,5,FALSE)*B611</f>
        <v>1.5154813304241643E-3</v>
      </c>
      <c r="AO611" s="18">
        <f>VLOOKUP(AO$1,'2014(上) TFIDF'!$H$2:$L$46,5,FALSE)*B611</f>
        <v>0</v>
      </c>
      <c r="AP611" s="18">
        <f>VLOOKUP(AP$1,'2014(上) TFIDF'!$H$2:$L$46,5,FALSE)*B611</f>
        <v>8.006603597551029E-4</v>
      </c>
      <c r="AQ611" s="18">
        <f>VLOOKUP(AQ$1,'2014(上) TFIDF'!$H$2:$L$46,5,FALSE)*B611</f>
        <v>2.9071415227400295E-3</v>
      </c>
      <c r="AR611" s="18">
        <f>VLOOKUP(AR$1,'2014(上) TFIDF'!$H$2:$L$46,5,FALSE)*B611</f>
        <v>2.4787670293595389E-3</v>
      </c>
      <c r="AS611" s="18">
        <f>VLOOKUP(AS$1,'2014(上) TFIDF'!$H$2:$L$46,5,FALSE)*B611</f>
        <v>1.1729462261297148E-3</v>
      </c>
      <c r="AT611" s="18">
        <f>VLOOKUP(AT$1,'2014(上) TFIDF'!$H$2:$L$46,5,FALSE)*B611</f>
        <v>1.1729462261297148E-3</v>
      </c>
      <c r="AU611" s="18">
        <f>VLOOKUP(AU$1,'2014(上) TFIDF'!$H$2:$L$46,5,FALSE)*B611</f>
        <v>2.5258022173736067E-3</v>
      </c>
    </row>
    <row r="612" spans="1:47">
      <c r="A612" s="18" t="s">
        <v>7246</v>
      </c>
      <c r="B612" s="18">
        <v>1.6666666666666668E-3</v>
      </c>
      <c r="C612" s="18">
        <f>VLOOKUP(C$1,'2014(上) TFIDF'!$H$2:$L$46,5,FALSE)*B612</f>
        <v>4.3527360107660816E-4</v>
      </c>
      <c r="D612" s="18">
        <f>VLOOKUP(D$1,'2014(上) TFIDF'!$H$2:$L$46,5,FALSE)*B612</f>
        <v>1.1088208590429032E-3</v>
      </c>
      <c r="E612" s="18">
        <f>VLOOKUP(E$1,'2014(上) TFIDF'!$H$2:$L$46,5,FALSE)*B612</f>
        <v>0</v>
      </c>
      <c r="F612" s="18">
        <f>VLOOKUP(F$1,'2014(上) TFIDF'!$H$2:$L$46,5,FALSE)*B612</f>
        <v>0</v>
      </c>
      <c r="G612" s="18">
        <f>VLOOKUP(G$1,'2014(上) TFIDF'!$H$2:$L$46,5,FALSE)*B612</f>
        <v>3.9098207537657163E-4</v>
      </c>
      <c r="H612" s="18">
        <f>VLOOKUP(H$1,'2014(上) TFIDF'!$H$2:$L$46,5,FALSE)*B612</f>
        <v>6.2310525635587575E-4</v>
      </c>
      <c r="I612" s="18">
        <f>VLOOKUP(I$1,'2014(上) TFIDF'!$H$2:$L$46,5,FALSE)*B612</f>
        <v>0</v>
      </c>
      <c r="J612" s="18">
        <f>VLOOKUP(J$1,'2014(上) TFIDF'!$H$2:$L$46,5,FALSE)*B612</f>
        <v>5.8252267021376353E-4</v>
      </c>
      <c r="K612" s="18">
        <f>VLOOKUP(K$1,'2014(上) TFIDF'!$H$2:$L$46,5,FALSE)*B612</f>
        <v>7.2775570435971927E-4</v>
      </c>
      <c r="L612" s="18">
        <f>VLOOKUP(L$1,'2014(上) TFIDF'!$H$2:$L$46,5,FALSE)*B612</f>
        <v>0</v>
      </c>
      <c r="M612" s="18">
        <f>VLOOKUP(M$1,'2014(上) TFIDF'!$H$2:$L$46,5,FALSE)*B612</f>
        <v>7.9149207084744952E-4</v>
      </c>
      <c r="N612" s="18">
        <f>VLOOKUP(N$1,'2014(上) TFIDF'!$H$2:$L$46,5,FALSE)*B612</f>
        <v>0</v>
      </c>
      <c r="O612" s="18">
        <f>VLOOKUP(O$1,'2014(上) TFIDF'!$H$2:$L$46,5,FALSE)*B612</f>
        <v>3.9098207537657163E-4</v>
      </c>
      <c r="P612" s="18">
        <f>VLOOKUP(P$1,'2014(上) TFIDF'!$H$2:$L$46,5,FALSE)*B612</f>
        <v>7.3960833905755471E-4</v>
      </c>
      <c r="Q612" s="18">
        <f>VLOOKUP(Q$1,'2014(上) TFIDF'!$H$2:$L$46,5,FALSE)*B612</f>
        <v>1.6838681449157382E-4</v>
      </c>
      <c r="R612" s="18">
        <f>VLOOKUP(R$1,'2014(上) TFIDF'!$H$2:$L$46,5,FALSE)*B612</f>
        <v>1.6838681449157382E-4</v>
      </c>
      <c r="S612" s="18">
        <f>VLOOKUP(S$1,'2014(上) TFIDF'!$H$2:$L$46,5,FALSE)*B612</f>
        <v>6.4110836696409425E-4</v>
      </c>
      <c r="T612" s="18">
        <f>VLOOKUP(T$1,'2014(上) TFIDF'!$H$2:$L$46,5,FALSE)*B612</f>
        <v>2.6688678658503434E-4</v>
      </c>
      <c r="U612" s="18">
        <f>VLOOKUP(U$1,'2014(上) TFIDF'!$H$2:$L$46,5,FALSE)*B612</f>
        <v>8.3422133507195413E-4</v>
      </c>
      <c r="V612" s="18">
        <f>VLOOKUP(V$1,'2014(上) TFIDF'!$H$2:$L$46,5,FALSE)*B612</f>
        <v>7.7204723005975574E-4</v>
      </c>
      <c r="W612" s="18">
        <f>VLOOKUP(W$1,'2014(上) TFIDF'!$H$2:$L$46,5,FALSE)*B612</f>
        <v>2.6688678658503434E-4</v>
      </c>
      <c r="X612" s="18">
        <f>VLOOKUP(X$1,'2014(上) TFIDF'!$H$2:$L$46,5,FALSE)*B612</f>
        <v>1.2895418362833669E-3</v>
      </c>
      <c r="Y612" s="18">
        <f>VLOOKUP(Y$1,'2014(上) TFIDF'!$H$2:$L$46,5,FALSE)*B612</f>
        <v>0</v>
      </c>
      <c r="Z612" s="18">
        <f>VLOOKUP(Z$1,'2014(上) TFIDF'!$H$2:$L$46,5,FALSE)*B612</f>
        <v>1.0455900719722406E-3</v>
      </c>
      <c r="AA612" s="18">
        <f>VLOOKUP(AA$1,'2014(上) TFIDF'!$H$2:$L$46,5,FALSE)*B612</f>
        <v>8.9614251885129304E-4</v>
      </c>
      <c r="AB612" s="18">
        <f>VLOOKUP(AB$1,'2014(上) TFIDF'!$H$2:$L$46,5,FALSE)*B612</f>
        <v>8.8999204294090998E-4</v>
      </c>
      <c r="AC612" s="18">
        <f>VLOOKUP(AC$1,'2014(上) TFIDF'!$H$2:$L$46,5,FALSE)*B612</f>
        <v>2.6688678658503434E-4</v>
      </c>
      <c r="AD612" s="18">
        <f>VLOOKUP(AD$1,'2014(上) TFIDF'!$H$2:$L$46,5,FALSE)*B612</f>
        <v>8.9614251885129304E-4</v>
      </c>
      <c r="AE612" s="18">
        <f>VLOOKUP(AE$1,'2014(上) TFIDF'!$H$2:$L$46,5,FALSE)*B612</f>
        <v>1.010320886949443E-3</v>
      </c>
      <c r="AF612" s="18">
        <f>VLOOKUP(AF$1,'2014(上) TFIDF'!$H$2:$L$46,5,FALSE)*B612</f>
        <v>1.0488509373381776E-3</v>
      </c>
      <c r="AG612" s="18">
        <f>VLOOKUP(AG$1,'2014(上) TFIDF'!$H$2:$L$46,5,FALSE)*B612</f>
        <v>1.6838681449157382E-4</v>
      </c>
      <c r="AH612" s="18">
        <f>VLOOKUP(AH$1,'2014(上) TFIDF'!$H$2:$L$46,5,FALSE)*B612</f>
        <v>0</v>
      </c>
      <c r="AI612" s="18">
        <f>VLOOKUP(AI$1,'2014(上) TFIDF'!$H$2:$L$46,5,FALSE)*B612</f>
        <v>1.1748819401341626E-3</v>
      </c>
      <c r="AJ612" s="18">
        <f>VLOOKUP(AJ$1,'2014(上) TFIDF'!$H$2:$L$46,5,FALSE)*B612</f>
        <v>8.2625567645317963E-4</v>
      </c>
      <c r="AK612" s="18">
        <f>VLOOKUP(AK$1,'2014(上) TFIDF'!$H$2:$L$46,5,FALSE)*B612</f>
        <v>9.9464249094475339E-4</v>
      </c>
      <c r="AL612" s="18">
        <f>VLOOKUP(AL$1,'2014(上) TFIDF'!$H$2:$L$46,5,FALSE)*B612</f>
        <v>8.8368179667145112E-4</v>
      </c>
      <c r="AM612" s="18">
        <f>VLOOKUP(AM$1,'2014(上) TFIDF'!$H$2:$L$46,5,FALSE)*B612</f>
        <v>1.0422848397315171E-3</v>
      </c>
      <c r="AN612" s="18">
        <f>VLOOKUP(AN$1,'2014(上) TFIDF'!$H$2:$L$46,5,FALSE)*B612</f>
        <v>5.0516044347472151E-4</v>
      </c>
      <c r="AO612" s="18">
        <f>VLOOKUP(AO$1,'2014(上) TFIDF'!$H$2:$L$46,5,FALSE)*B612</f>
        <v>0</v>
      </c>
      <c r="AP612" s="18">
        <f>VLOOKUP(AP$1,'2014(上) TFIDF'!$H$2:$L$46,5,FALSE)*B612</f>
        <v>2.6688678658503434E-4</v>
      </c>
      <c r="AQ612" s="18">
        <f>VLOOKUP(AQ$1,'2014(上) TFIDF'!$H$2:$L$46,5,FALSE)*B612</f>
        <v>9.6904717424667656E-4</v>
      </c>
      <c r="AR612" s="18">
        <f>VLOOKUP(AR$1,'2014(上) TFIDF'!$H$2:$L$46,5,FALSE)*B612</f>
        <v>8.2625567645317963E-4</v>
      </c>
      <c r="AS612" s="18">
        <f>VLOOKUP(AS$1,'2014(上) TFIDF'!$H$2:$L$46,5,FALSE)*B612</f>
        <v>3.9098207537657163E-4</v>
      </c>
      <c r="AT612" s="18">
        <f>VLOOKUP(AT$1,'2014(上) TFIDF'!$H$2:$L$46,5,FALSE)*B612</f>
        <v>3.9098207537657163E-4</v>
      </c>
      <c r="AU612" s="18">
        <f>VLOOKUP(AU$1,'2014(上) TFIDF'!$H$2:$L$46,5,FALSE)*B612</f>
        <v>8.4193407245786893E-4</v>
      </c>
    </row>
    <row r="613" spans="1:47">
      <c r="A613" s="18" t="s">
        <v>976</v>
      </c>
      <c r="B613" s="18">
        <v>6.6666666666666664E-4</v>
      </c>
      <c r="C613" s="18">
        <f>VLOOKUP(C$1,'2014(上) TFIDF'!$H$2:$L$46,5,FALSE)*B613</f>
        <v>1.7410944043064325E-4</v>
      </c>
      <c r="D613" s="18">
        <f>VLOOKUP(D$1,'2014(上) TFIDF'!$H$2:$L$46,5,FALSE)*B613</f>
        <v>4.435283436171612E-4</v>
      </c>
      <c r="E613" s="18">
        <f>VLOOKUP(E$1,'2014(上) TFIDF'!$H$2:$L$46,5,FALSE)*B613</f>
        <v>0</v>
      </c>
      <c r="F613" s="18">
        <f>VLOOKUP(F$1,'2014(上) TFIDF'!$H$2:$L$46,5,FALSE)*B613</f>
        <v>0</v>
      </c>
      <c r="G613" s="18">
        <f>VLOOKUP(G$1,'2014(上) TFIDF'!$H$2:$L$46,5,FALSE)*B613</f>
        <v>1.5639283015062865E-4</v>
      </c>
      <c r="H613" s="18">
        <f>VLOOKUP(H$1,'2014(上) TFIDF'!$H$2:$L$46,5,FALSE)*B613</f>
        <v>2.4924210254235026E-4</v>
      </c>
      <c r="I613" s="18">
        <f>VLOOKUP(I$1,'2014(上) TFIDF'!$H$2:$L$46,5,FALSE)*B613</f>
        <v>0</v>
      </c>
      <c r="J613" s="18">
        <f>VLOOKUP(J$1,'2014(上) TFIDF'!$H$2:$L$46,5,FALSE)*B613</f>
        <v>2.3300906808550539E-4</v>
      </c>
      <c r="K613" s="18">
        <f>VLOOKUP(K$1,'2014(上) TFIDF'!$H$2:$L$46,5,FALSE)*B613</f>
        <v>2.9110228174388772E-4</v>
      </c>
      <c r="L613" s="18">
        <f>VLOOKUP(L$1,'2014(上) TFIDF'!$H$2:$L$46,5,FALSE)*B613</f>
        <v>0</v>
      </c>
      <c r="M613" s="18">
        <f>VLOOKUP(M$1,'2014(上) TFIDF'!$H$2:$L$46,5,FALSE)*B613</f>
        <v>3.1659682833897981E-4</v>
      </c>
      <c r="N613" s="18">
        <f>VLOOKUP(N$1,'2014(上) TFIDF'!$H$2:$L$46,5,FALSE)*B613</f>
        <v>0</v>
      </c>
      <c r="O613" s="18">
        <f>VLOOKUP(O$1,'2014(上) TFIDF'!$H$2:$L$46,5,FALSE)*B613</f>
        <v>1.5639283015062865E-4</v>
      </c>
      <c r="P613" s="18">
        <f>VLOOKUP(P$1,'2014(上) TFIDF'!$H$2:$L$46,5,FALSE)*B613</f>
        <v>2.9584333562302184E-4</v>
      </c>
      <c r="Q613" s="18">
        <f>VLOOKUP(Q$1,'2014(上) TFIDF'!$H$2:$L$46,5,FALSE)*B613</f>
        <v>6.7354725796629522E-5</v>
      </c>
      <c r="R613" s="18">
        <f>VLOOKUP(R$1,'2014(上) TFIDF'!$H$2:$L$46,5,FALSE)*B613</f>
        <v>6.7354725796629522E-5</v>
      </c>
      <c r="S613" s="18">
        <f>VLOOKUP(S$1,'2014(上) TFIDF'!$H$2:$L$46,5,FALSE)*B613</f>
        <v>2.5644334678563767E-4</v>
      </c>
      <c r="T613" s="18">
        <f>VLOOKUP(T$1,'2014(上) TFIDF'!$H$2:$L$46,5,FALSE)*B613</f>
        <v>1.0675471463401372E-4</v>
      </c>
      <c r="U613" s="18">
        <f>VLOOKUP(U$1,'2014(上) TFIDF'!$H$2:$L$46,5,FALSE)*B613</f>
        <v>3.336885340287816E-4</v>
      </c>
      <c r="V613" s="18">
        <f>VLOOKUP(V$1,'2014(上) TFIDF'!$H$2:$L$46,5,FALSE)*B613</f>
        <v>3.0881889202390226E-4</v>
      </c>
      <c r="W613" s="18">
        <f>VLOOKUP(W$1,'2014(上) TFIDF'!$H$2:$L$46,5,FALSE)*B613</f>
        <v>1.0675471463401372E-4</v>
      </c>
      <c r="X613" s="18">
        <f>VLOOKUP(X$1,'2014(上) TFIDF'!$H$2:$L$46,5,FALSE)*B613</f>
        <v>5.1581673451334673E-4</v>
      </c>
      <c r="Y613" s="18">
        <f>VLOOKUP(Y$1,'2014(上) TFIDF'!$H$2:$L$46,5,FALSE)*B613</f>
        <v>0</v>
      </c>
      <c r="Z613" s="18">
        <f>VLOOKUP(Z$1,'2014(上) TFIDF'!$H$2:$L$46,5,FALSE)*B613</f>
        <v>4.1823602878889618E-4</v>
      </c>
      <c r="AA613" s="18">
        <f>VLOOKUP(AA$1,'2014(上) TFIDF'!$H$2:$L$46,5,FALSE)*B613</f>
        <v>3.5845700754051716E-4</v>
      </c>
      <c r="AB613" s="18">
        <f>VLOOKUP(AB$1,'2014(上) TFIDF'!$H$2:$L$46,5,FALSE)*B613</f>
        <v>3.5599681717636393E-4</v>
      </c>
      <c r="AC613" s="18">
        <f>VLOOKUP(AC$1,'2014(上) TFIDF'!$H$2:$L$46,5,FALSE)*B613</f>
        <v>1.0675471463401372E-4</v>
      </c>
      <c r="AD613" s="18">
        <f>VLOOKUP(AD$1,'2014(上) TFIDF'!$H$2:$L$46,5,FALSE)*B613</f>
        <v>3.5845700754051716E-4</v>
      </c>
      <c r="AE613" s="18">
        <f>VLOOKUP(AE$1,'2014(上) TFIDF'!$H$2:$L$46,5,FALSE)*B613</f>
        <v>4.0412835477977713E-4</v>
      </c>
      <c r="AF613" s="18">
        <f>VLOOKUP(AF$1,'2014(上) TFIDF'!$H$2:$L$46,5,FALSE)*B613</f>
        <v>4.1954037493527097E-4</v>
      </c>
      <c r="AG613" s="18">
        <f>VLOOKUP(AG$1,'2014(上) TFIDF'!$H$2:$L$46,5,FALSE)*B613</f>
        <v>6.7354725796629522E-5</v>
      </c>
      <c r="AH613" s="18">
        <f>VLOOKUP(AH$1,'2014(上) TFIDF'!$H$2:$L$46,5,FALSE)*B613</f>
        <v>0</v>
      </c>
      <c r="AI613" s="18">
        <f>VLOOKUP(AI$1,'2014(上) TFIDF'!$H$2:$L$46,5,FALSE)*B613</f>
        <v>4.69952776053665E-4</v>
      </c>
      <c r="AJ613" s="18">
        <f>VLOOKUP(AJ$1,'2014(上) TFIDF'!$H$2:$L$46,5,FALSE)*B613</f>
        <v>3.3050227058127184E-4</v>
      </c>
      <c r="AK613" s="18">
        <f>VLOOKUP(AK$1,'2014(上) TFIDF'!$H$2:$L$46,5,FALSE)*B613</f>
        <v>3.9785699637790134E-4</v>
      </c>
      <c r="AL613" s="18">
        <f>VLOOKUP(AL$1,'2014(上) TFIDF'!$H$2:$L$46,5,FALSE)*B613</f>
        <v>3.534727186685804E-4</v>
      </c>
      <c r="AM613" s="18">
        <f>VLOOKUP(AM$1,'2014(上) TFIDF'!$H$2:$L$46,5,FALSE)*B613</f>
        <v>4.1691393589260683E-4</v>
      </c>
      <c r="AN613" s="18">
        <f>VLOOKUP(AN$1,'2014(上) TFIDF'!$H$2:$L$46,5,FALSE)*B613</f>
        <v>2.0206417738988857E-4</v>
      </c>
      <c r="AO613" s="18">
        <f>VLOOKUP(AO$1,'2014(上) TFIDF'!$H$2:$L$46,5,FALSE)*B613</f>
        <v>0</v>
      </c>
      <c r="AP613" s="18">
        <f>VLOOKUP(AP$1,'2014(上) TFIDF'!$H$2:$L$46,5,FALSE)*B613</f>
        <v>1.0675471463401372E-4</v>
      </c>
      <c r="AQ613" s="18">
        <f>VLOOKUP(AQ$1,'2014(上) TFIDF'!$H$2:$L$46,5,FALSE)*B613</f>
        <v>3.8761886969867056E-4</v>
      </c>
      <c r="AR613" s="18">
        <f>VLOOKUP(AR$1,'2014(上) TFIDF'!$H$2:$L$46,5,FALSE)*B613</f>
        <v>3.3050227058127184E-4</v>
      </c>
      <c r="AS613" s="18">
        <f>VLOOKUP(AS$1,'2014(上) TFIDF'!$H$2:$L$46,5,FALSE)*B613</f>
        <v>1.5639283015062865E-4</v>
      </c>
      <c r="AT613" s="18">
        <f>VLOOKUP(AT$1,'2014(上) TFIDF'!$H$2:$L$46,5,FALSE)*B613</f>
        <v>1.5639283015062865E-4</v>
      </c>
      <c r="AU613" s="18">
        <f>VLOOKUP(AU$1,'2014(上) TFIDF'!$H$2:$L$46,5,FALSE)*B613</f>
        <v>3.3677362898314753E-4</v>
      </c>
    </row>
    <row r="614" spans="1:47">
      <c r="A614" s="18" t="s">
        <v>5582</v>
      </c>
      <c r="B614" s="18">
        <v>7.1428571428571429E-4</v>
      </c>
      <c r="C614" s="18">
        <f>VLOOKUP(C$1,'2014(上) TFIDF'!$H$2:$L$46,5,FALSE)*B614</f>
        <v>1.8654582903283206E-4</v>
      </c>
      <c r="D614" s="18">
        <f>VLOOKUP(D$1,'2014(上) TFIDF'!$H$2:$L$46,5,FALSE)*B614</f>
        <v>4.7520893958981559E-4</v>
      </c>
      <c r="E614" s="18">
        <f>VLOOKUP(E$1,'2014(上) TFIDF'!$H$2:$L$46,5,FALSE)*B614</f>
        <v>0</v>
      </c>
      <c r="F614" s="18">
        <f>VLOOKUP(F$1,'2014(上) TFIDF'!$H$2:$L$46,5,FALSE)*B614</f>
        <v>0</v>
      </c>
      <c r="G614" s="18">
        <f>VLOOKUP(G$1,'2014(上) TFIDF'!$H$2:$L$46,5,FALSE)*B614</f>
        <v>1.6756374658995926E-4</v>
      </c>
      <c r="H614" s="18">
        <f>VLOOKUP(H$1,'2014(上) TFIDF'!$H$2:$L$46,5,FALSE)*B614</f>
        <v>2.6704510986680385E-4</v>
      </c>
      <c r="I614" s="18">
        <f>VLOOKUP(I$1,'2014(上) TFIDF'!$H$2:$L$46,5,FALSE)*B614</f>
        <v>0</v>
      </c>
      <c r="J614" s="18">
        <f>VLOOKUP(J$1,'2014(上) TFIDF'!$H$2:$L$46,5,FALSE)*B614</f>
        <v>2.4965257294875577E-4</v>
      </c>
      <c r="K614" s="18">
        <f>VLOOKUP(K$1,'2014(上) TFIDF'!$H$2:$L$46,5,FALSE)*B614</f>
        <v>3.118953018684511E-4</v>
      </c>
      <c r="L614" s="18">
        <f>VLOOKUP(L$1,'2014(上) TFIDF'!$H$2:$L$46,5,FALSE)*B614</f>
        <v>0</v>
      </c>
      <c r="M614" s="18">
        <f>VLOOKUP(M$1,'2014(上) TFIDF'!$H$2:$L$46,5,FALSE)*B614</f>
        <v>3.3921088750604977E-4</v>
      </c>
      <c r="N614" s="18">
        <f>VLOOKUP(N$1,'2014(上) TFIDF'!$H$2:$L$46,5,FALSE)*B614</f>
        <v>0</v>
      </c>
      <c r="O614" s="18">
        <f>VLOOKUP(O$1,'2014(上) TFIDF'!$H$2:$L$46,5,FALSE)*B614</f>
        <v>1.6756374658995926E-4</v>
      </c>
      <c r="P614" s="18">
        <f>VLOOKUP(P$1,'2014(上) TFIDF'!$H$2:$L$46,5,FALSE)*B614</f>
        <v>3.1697500245323769E-4</v>
      </c>
      <c r="Q614" s="18">
        <f>VLOOKUP(Q$1,'2014(上) TFIDF'!$H$2:$L$46,5,FALSE)*B614</f>
        <v>7.2165777639245923E-5</v>
      </c>
      <c r="R614" s="18">
        <f>VLOOKUP(R$1,'2014(上) TFIDF'!$H$2:$L$46,5,FALSE)*B614</f>
        <v>7.2165777639245923E-5</v>
      </c>
      <c r="S614" s="18">
        <f>VLOOKUP(S$1,'2014(上) TFIDF'!$H$2:$L$46,5,FALSE)*B614</f>
        <v>2.7476072869889753E-4</v>
      </c>
      <c r="T614" s="18">
        <f>VLOOKUP(T$1,'2014(上) TFIDF'!$H$2:$L$46,5,FALSE)*B614</f>
        <v>1.1438005139358614E-4</v>
      </c>
      <c r="U614" s="18">
        <f>VLOOKUP(U$1,'2014(上) TFIDF'!$H$2:$L$46,5,FALSE)*B614</f>
        <v>3.5752342931655176E-4</v>
      </c>
      <c r="V614" s="18">
        <f>VLOOKUP(V$1,'2014(上) TFIDF'!$H$2:$L$46,5,FALSE)*B614</f>
        <v>3.3087738431132385E-4</v>
      </c>
      <c r="W614" s="18">
        <f>VLOOKUP(W$1,'2014(上) TFIDF'!$H$2:$L$46,5,FALSE)*B614</f>
        <v>1.1438005139358614E-4</v>
      </c>
      <c r="X614" s="18">
        <f>VLOOKUP(X$1,'2014(上) TFIDF'!$H$2:$L$46,5,FALSE)*B614</f>
        <v>5.5266078697858577E-4</v>
      </c>
      <c r="Y614" s="18">
        <f>VLOOKUP(Y$1,'2014(上) TFIDF'!$H$2:$L$46,5,FALSE)*B614</f>
        <v>0</v>
      </c>
      <c r="Z614" s="18">
        <f>VLOOKUP(Z$1,'2014(上) TFIDF'!$H$2:$L$46,5,FALSE)*B614</f>
        <v>4.4811003084524594E-4</v>
      </c>
      <c r="AA614" s="18">
        <f>VLOOKUP(AA$1,'2014(上) TFIDF'!$H$2:$L$46,5,FALSE)*B614</f>
        <v>3.8406107950769702E-4</v>
      </c>
      <c r="AB614" s="18">
        <f>VLOOKUP(AB$1,'2014(上) TFIDF'!$H$2:$L$46,5,FALSE)*B614</f>
        <v>3.8142516126038998E-4</v>
      </c>
      <c r="AC614" s="18">
        <f>VLOOKUP(AC$1,'2014(上) TFIDF'!$H$2:$L$46,5,FALSE)*B614</f>
        <v>1.1438005139358614E-4</v>
      </c>
      <c r="AD614" s="18">
        <f>VLOOKUP(AD$1,'2014(上) TFIDF'!$H$2:$L$46,5,FALSE)*B614</f>
        <v>3.8406107950769702E-4</v>
      </c>
      <c r="AE614" s="18">
        <f>VLOOKUP(AE$1,'2014(上) TFIDF'!$H$2:$L$46,5,FALSE)*B614</f>
        <v>4.3299466583547554E-4</v>
      </c>
      <c r="AF614" s="18">
        <f>VLOOKUP(AF$1,'2014(上) TFIDF'!$H$2:$L$46,5,FALSE)*B614</f>
        <v>4.4950754457350465E-4</v>
      </c>
      <c r="AG614" s="18">
        <f>VLOOKUP(AG$1,'2014(上) TFIDF'!$H$2:$L$46,5,FALSE)*B614</f>
        <v>7.2165777639245923E-5</v>
      </c>
      <c r="AH614" s="18">
        <f>VLOOKUP(AH$1,'2014(上) TFIDF'!$H$2:$L$46,5,FALSE)*B614</f>
        <v>0</v>
      </c>
      <c r="AI614" s="18">
        <f>VLOOKUP(AI$1,'2014(上) TFIDF'!$H$2:$L$46,5,FALSE)*B614</f>
        <v>5.035208314860697E-4</v>
      </c>
      <c r="AJ614" s="18">
        <f>VLOOKUP(AJ$1,'2014(上) TFIDF'!$H$2:$L$46,5,FALSE)*B614</f>
        <v>3.5410957562279126E-4</v>
      </c>
      <c r="AK614" s="18">
        <f>VLOOKUP(AK$1,'2014(上) TFIDF'!$H$2:$L$46,5,FALSE)*B614</f>
        <v>4.2627535326203718E-4</v>
      </c>
      <c r="AL614" s="18">
        <f>VLOOKUP(AL$1,'2014(上) TFIDF'!$H$2:$L$46,5,FALSE)*B614</f>
        <v>3.7872077000205049E-4</v>
      </c>
      <c r="AM614" s="18">
        <f>VLOOKUP(AM$1,'2014(上) TFIDF'!$H$2:$L$46,5,FALSE)*B614</f>
        <v>4.4669350274207878E-4</v>
      </c>
      <c r="AN614" s="18">
        <f>VLOOKUP(AN$1,'2014(上) TFIDF'!$H$2:$L$46,5,FALSE)*B614</f>
        <v>2.1649733291773777E-4</v>
      </c>
      <c r="AO614" s="18">
        <f>VLOOKUP(AO$1,'2014(上) TFIDF'!$H$2:$L$46,5,FALSE)*B614</f>
        <v>0</v>
      </c>
      <c r="AP614" s="18">
        <f>VLOOKUP(AP$1,'2014(上) TFIDF'!$H$2:$L$46,5,FALSE)*B614</f>
        <v>1.1438005139358614E-4</v>
      </c>
      <c r="AQ614" s="18">
        <f>VLOOKUP(AQ$1,'2014(上) TFIDF'!$H$2:$L$46,5,FALSE)*B614</f>
        <v>4.1530593182000417E-4</v>
      </c>
      <c r="AR614" s="18">
        <f>VLOOKUP(AR$1,'2014(上) TFIDF'!$H$2:$L$46,5,FALSE)*B614</f>
        <v>3.5410957562279126E-4</v>
      </c>
      <c r="AS614" s="18">
        <f>VLOOKUP(AS$1,'2014(上) TFIDF'!$H$2:$L$46,5,FALSE)*B614</f>
        <v>1.6756374658995926E-4</v>
      </c>
      <c r="AT614" s="18">
        <f>VLOOKUP(AT$1,'2014(上) TFIDF'!$H$2:$L$46,5,FALSE)*B614</f>
        <v>1.6756374658995926E-4</v>
      </c>
      <c r="AU614" s="18">
        <f>VLOOKUP(AU$1,'2014(上) TFIDF'!$H$2:$L$46,5,FALSE)*B614</f>
        <v>3.608288881962295E-4</v>
      </c>
    </row>
    <row r="615" spans="1:47">
      <c r="A615" s="18" t="s">
        <v>1798</v>
      </c>
      <c r="B615" s="18">
        <v>3.3333333333333335E-3</v>
      </c>
      <c r="C615" s="18">
        <f>VLOOKUP(C$1,'2014(上) TFIDF'!$H$2:$L$46,5,FALSE)*B615</f>
        <v>8.7054720215321631E-4</v>
      </c>
      <c r="D615" s="18">
        <f>VLOOKUP(D$1,'2014(上) TFIDF'!$H$2:$L$46,5,FALSE)*B615</f>
        <v>2.2176417180858063E-3</v>
      </c>
      <c r="E615" s="18">
        <f>VLOOKUP(E$1,'2014(上) TFIDF'!$H$2:$L$46,5,FALSE)*B615</f>
        <v>0</v>
      </c>
      <c r="F615" s="18">
        <f>VLOOKUP(F$1,'2014(上) TFIDF'!$H$2:$L$46,5,FALSE)*B615</f>
        <v>0</v>
      </c>
      <c r="G615" s="18">
        <f>VLOOKUP(G$1,'2014(上) TFIDF'!$H$2:$L$46,5,FALSE)*B615</f>
        <v>7.8196415075314327E-4</v>
      </c>
      <c r="H615" s="18">
        <f>VLOOKUP(H$1,'2014(上) TFIDF'!$H$2:$L$46,5,FALSE)*B615</f>
        <v>1.2462105127117515E-3</v>
      </c>
      <c r="I615" s="18">
        <f>VLOOKUP(I$1,'2014(上) TFIDF'!$H$2:$L$46,5,FALSE)*B615</f>
        <v>0</v>
      </c>
      <c r="J615" s="18">
        <f>VLOOKUP(J$1,'2014(上) TFIDF'!$H$2:$L$46,5,FALSE)*B615</f>
        <v>1.1650453404275271E-3</v>
      </c>
      <c r="K615" s="18">
        <f>VLOOKUP(K$1,'2014(上) TFIDF'!$H$2:$L$46,5,FALSE)*B615</f>
        <v>1.4555114087194385E-3</v>
      </c>
      <c r="L615" s="18">
        <f>VLOOKUP(L$1,'2014(上) TFIDF'!$H$2:$L$46,5,FALSE)*B615</f>
        <v>0</v>
      </c>
      <c r="M615" s="18">
        <f>VLOOKUP(M$1,'2014(上) TFIDF'!$H$2:$L$46,5,FALSE)*B615</f>
        <v>1.582984141694899E-3</v>
      </c>
      <c r="N615" s="18">
        <f>VLOOKUP(N$1,'2014(上) TFIDF'!$H$2:$L$46,5,FALSE)*B615</f>
        <v>0</v>
      </c>
      <c r="O615" s="18">
        <f>VLOOKUP(O$1,'2014(上) TFIDF'!$H$2:$L$46,5,FALSE)*B615</f>
        <v>7.8196415075314327E-4</v>
      </c>
      <c r="P615" s="18">
        <f>VLOOKUP(P$1,'2014(上) TFIDF'!$H$2:$L$46,5,FALSE)*B615</f>
        <v>1.4792166781151094E-3</v>
      </c>
      <c r="Q615" s="18">
        <f>VLOOKUP(Q$1,'2014(上) TFIDF'!$H$2:$L$46,5,FALSE)*B615</f>
        <v>3.3677362898314764E-4</v>
      </c>
      <c r="R615" s="18">
        <f>VLOOKUP(R$1,'2014(上) TFIDF'!$H$2:$L$46,5,FALSE)*B615</f>
        <v>3.3677362898314764E-4</v>
      </c>
      <c r="S615" s="18">
        <f>VLOOKUP(S$1,'2014(上) TFIDF'!$H$2:$L$46,5,FALSE)*B615</f>
        <v>1.2822167339281885E-3</v>
      </c>
      <c r="T615" s="18">
        <f>VLOOKUP(T$1,'2014(上) TFIDF'!$H$2:$L$46,5,FALSE)*B615</f>
        <v>5.3377357317006867E-4</v>
      </c>
      <c r="U615" s="18">
        <f>VLOOKUP(U$1,'2014(上) TFIDF'!$H$2:$L$46,5,FALSE)*B615</f>
        <v>1.6684426701439083E-3</v>
      </c>
      <c r="V615" s="18">
        <f>VLOOKUP(V$1,'2014(上) TFIDF'!$H$2:$L$46,5,FALSE)*B615</f>
        <v>1.5440944601195115E-3</v>
      </c>
      <c r="W615" s="18">
        <f>VLOOKUP(W$1,'2014(上) TFIDF'!$H$2:$L$46,5,FALSE)*B615</f>
        <v>5.3377357317006867E-4</v>
      </c>
      <c r="X615" s="18">
        <f>VLOOKUP(X$1,'2014(上) TFIDF'!$H$2:$L$46,5,FALSE)*B615</f>
        <v>2.5790836725667339E-3</v>
      </c>
      <c r="Y615" s="18">
        <f>VLOOKUP(Y$1,'2014(上) TFIDF'!$H$2:$L$46,5,FALSE)*B615</f>
        <v>0</v>
      </c>
      <c r="Z615" s="18">
        <f>VLOOKUP(Z$1,'2014(上) TFIDF'!$H$2:$L$46,5,FALSE)*B615</f>
        <v>2.0911801439444811E-3</v>
      </c>
      <c r="AA615" s="18">
        <f>VLOOKUP(AA$1,'2014(上) TFIDF'!$H$2:$L$46,5,FALSE)*B615</f>
        <v>1.7922850377025861E-3</v>
      </c>
      <c r="AB615" s="18">
        <f>VLOOKUP(AB$1,'2014(上) TFIDF'!$H$2:$L$46,5,FALSE)*B615</f>
        <v>1.77998408588182E-3</v>
      </c>
      <c r="AC615" s="18">
        <f>VLOOKUP(AC$1,'2014(上) TFIDF'!$H$2:$L$46,5,FALSE)*B615</f>
        <v>5.3377357317006867E-4</v>
      </c>
      <c r="AD615" s="18">
        <f>VLOOKUP(AD$1,'2014(上) TFIDF'!$H$2:$L$46,5,FALSE)*B615</f>
        <v>1.7922850377025861E-3</v>
      </c>
      <c r="AE615" s="18">
        <f>VLOOKUP(AE$1,'2014(上) TFIDF'!$H$2:$L$46,5,FALSE)*B615</f>
        <v>2.0206417738988861E-3</v>
      </c>
      <c r="AF615" s="18">
        <f>VLOOKUP(AF$1,'2014(上) TFIDF'!$H$2:$L$46,5,FALSE)*B615</f>
        <v>2.0977018746763552E-3</v>
      </c>
      <c r="AG615" s="18">
        <f>VLOOKUP(AG$1,'2014(上) TFIDF'!$H$2:$L$46,5,FALSE)*B615</f>
        <v>3.3677362898314764E-4</v>
      </c>
      <c r="AH615" s="18">
        <f>VLOOKUP(AH$1,'2014(上) TFIDF'!$H$2:$L$46,5,FALSE)*B615</f>
        <v>0</v>
      </c>
      <c r="AI615" s="18">
        <f>VLOOKUP(AI$1,'2014(上) TFIDF'!$H$2:$L$46,5,FALSE)*B615</f>
        <v>2.3497638802683252E-3</v>
      </c>
      <c r="AJ615" s="18">
        <f>VLOOKUP(AJ$1,'2014(上) TFIDF'!$H$2:$L$46,5,FALSE)*B615</f>
        <v>1.6525113529063593E-3</v>
      </c>
      <c r="AK615" s="18">
        <f>VLOOKUP(AK$1,'2014(上) TFIDF'!$H$2:$L$46,5,FALSE)*B615</f>
        <v>1.9892849818895068E-3</v>
      </c>
      <c r="AL615" s="18">
        <f>VLOOKUP(AL$1,'2014(上) TFIDF'!$H$2:$L$46,5,FALSE)*B615</f>
        <v>1.7673635933429022E-3</v>
      </c>
      <c r="AM615" s="18">
        <f>VLOOKUP(AM$1,'2014(上) TFIDF'!$H$2:$L$46,5,FALSE)*B615</f>
        <v>2.0845696794630341E-3</v>
      </c>
      <c r="AN615" s="18">
        <f>VLOOKUP(AN$1,'2014(上) TFIDF'!$H$2:$L$46,5,FALSE)*B615</f>
        <v>1.010320886949443E-3</v>
      </c>
      <c r="AO615" s="18">
        <f>VLOOKUP(AO$1,'2014(上) TFIDF'!$H$2:$L$46,5,FALSE)*B615</f>
        <v>0</v>
      </c>
      <c r="AP615" s="18">
        <f>VLOOKUP(AP$1,'2014(上) TFIDF'!$H$2:$L$46,5,FALSE)*B615</f>
        <v>5.3377357317006867E-4</v>
      </c>
      <c r="AQ615" s="18">
        <f>VLOOKUP(AQ$1,'2014(上) TFIDF'!$H$2:$L$46,5,FALSE)*B615</f>
        <v>1.9380943484933531E-3</v>
      </c>
      <c r="AR615" s="18">
        <f>VLOOKUP(AR$1,'2014(上) TFIDF'!$H$2:$L$46,5,FALSE)*B615</f>
        <v>1.6525113529063593E-3</v>
      </c>
      <c r="AS615" s="18">
        <f>VLOOKUP(AS$1,'2014(上) TFIDF'!$H$2:$L$46,5,FALSE)*B615</f>
        <v>7.8196415075314327E-4</v>
      </c>
      <c r="AT615" s="18">
        <f>VLOOKUP(AT$1,'2014(上) TFIDF'!$H$2:$L$46,5,FALSE)*B615</f>
        <v>7.8196415075314327E-4</v>
      </c>
      <c r="AU615" s="18">
        <f>VLOOKUP(AU$1,'2014(上) TFIDF'!$H$2:$L$46,5,FALSE)*B615</f>
        <v>1.6838681449157379E-3</v>
      </c>
    </row>
    <row r="616" spans="1:47">
      <c r="A616" s="18" t="s">
        <v>4711</v>
      </c>
      <c r="B616" s="18">
        <v>1.4285714285714286E-3</v>
      </c>
      <c r="C616" s="18">
        <f>VLOOKUP(C$1,'2014(上) TFIDF'!$H$2:$L$46,5,FALSE)*B616</f>
        <v>3.7309165806566412E-4</v>
      </c>
      <c r="D616" s="18">
        <f>VLOOKUP(D$1,'2014(上) TFIDF'!$H$2:$L$46,5,FALSE)*B616</f>
        <v>9.5041787917963117E-4</v>
      </c>
      <c r="E616" s="18">
        <f>VLOOKUP(E$1,'2014(上) TFIDF'!$H$2:$L$46,5,FALSE)*B616</f>
        <v>0</v>
      </c>
      <c r="F616" s="18">
        <f>VLOOKUP(F$1,'2014(上) TFIDF'!$H$2:$L$46,5,FALSE)*B616</f>
        <v>0</v>
      </c>
      <c r="G616" s="18">
        <f>VLOOKUP(G$1,'2014(上) TFIDF'!$H$2:$L$46,5,FALSE)*B616</f>
        <v>3.3512749317991851E-4</v>
      </c>
      <c r="H616" s="18">
        <f>VLOOKUP(H$1,'2014(上) TFIDF'!$H$2:$L$46,5,FALSE)*B616</f>
        <v>5.340902197336077E-4</v>
      </c>
      <c r="I616" s="18">
        <f>VLOOKUP(I$1,'2014(上) TFIDF'!$H$2:$L$46,5,FALSE)*B616</f>
        <v>0</v>
      </c>
      <c r="J616" s="18">
        <f>VLOOKUP(J$1,'2014(上) TFIDF'!$H$2:$L$46,5,FALSE)*B616</f>
        <v>4.9930514589751154E-4</v>
      </c>
      <c r="K616" s="18">
        <f>VLOOKUP(K$1,'2014(上) TFIDF'!$H$2:$L$46,5,FALSE)*B616</f>
        <v>6.237906037369022E-4</v>
      </c>
      <c r="L616" s="18">
        <f>VLOOKUP(L$1,'2014(上) TFIDF'!$H$2:$L$46,5,FALSE)*B616</f>
        <v>0</v>
      </c>
      <c r="M616" s="18">
        <f>VLOOKUP(M$1,'2014(上) TFIDF'!$H$2:$L$46,5,FALSE)*B616</f>
        <v>6.7842177501209954E-4</v>
      </c>
      <c r="N616" s="18">
        <f>VLOOKUP(N$1,'2014(上) TFIDF'!$H$2:$L$46,5,FALSE)*B616</f>
        <v>0</v>
      </c>
      <c r="O616" s="18">
        <f>VLOOKUP(O$1,'2014(上) TFIDF'!$H$2:$L$46,5,FALSE)*B616</f>
        <v>3.3512749317991851E-4</v>
      </c>
      <c r="P616" s="18">
        <f>VLOOKUP(P$1,'2014(上) TFIDF'!$H$2:$L$46,5,FALSE)*B616</f>
        <v>6.3395000490647539E-4</v>
      </c>
      <c r="Q616" s="18">
        <f>VLOOKUP(Q$1,'2014(上) TFIDF'!$H$2:$L$46,5,FALSE)*B616</f>
        <v>1.4433155527849185E-4</v>
      </c>
      <c r="R616" s="18">
        <f>VLOOKUP(R$1,'2014(上) TFIDF'!$H$2:$L$46,5,FALSE)*B616</f>
        <v>1.4433155527849185E-4</v>
      </c>
      <c r="S616" s="18">
        <f>VLOOKUP(S$1,'2014(上) TFIDF'!$H$2:$L$46,5,FALSE)*B616</f>
        <v>5.4952145739779507E-4</v>
      </c>
      <c r="T616" s="18">
        <f>VLOOKUP(T$1,'2014(上) TFIDF'!$H$2:$L$46,5,FALSE)*B616</f>
        <v>2.2876010278717227E-4</v>
      </c>
      <c r="U616" s="18">
        <f>VLOOKUP(U$1,'2014(上) TFIDF'!$H$2:$L$46,5,FALSE)*B616</f>
        <v>7.1504685863310353E-4</v>
      </c>
      <c r="V616" s="18">
        <f>VLOOKUP(V$1,'2014(上) TFIDF'!$H$2:$L$46,5,FALSE)*B616</f>
        <v>6.617547686226477E-4</v>
      </c>
      <c r="W616" s="18">
        <f>VLOOKUP(W$1,'2014(上) TFIDF'!$H$2:$L$46,5,FALSE)*B616</f>
        <v>2.2876010278717227E-4</v>
      </c>
      <c r="X616" s="18">
        <f>VLOOKUP(X$1,'2014(上) TFIDF'!$H$2:$L$46,5,FALSE)*B616</f>
        <v>1.1053215739571715E-3</v>
      </c>
      <c r="Y616" s="18">
        <f>VLOOKUP(Y$1,'2014(上) TFIDF'!$H$2:$L$46,5,FALSE)*B616</f>
        <v>0</v>
      </c>
      <c r="Z616" s="18">
        <f>VLOOKUP(Z$1,'2014(上) TFIDF'!$H$2:$L$46,5,FALSE)*B616</f>
        <v>8.9622006169049189E-4</v>
      </c>
      <c r="AA616" s="18">
        <f>VLOOKUP(AA$1,'2014(上) TFIDF'!$H$2:$L$46,5,FALSE)*B616</f>
        <v>7.6812215901539405E-4</v>
      </c>
      <c r="AB616" s="18">
        <f>VLOOKUP(AB$1,'2014(上) TFIDF'!$H$2:$L$46,5,FALSE)*B616</f>
        <v>7.6285032252077997E-4</v>
      </c>
      <c r="AC616" s="18">
        <f>VLOOKUP(AC$1,'2014(上) TFIDF'!$H$2:$L$46,5,FALSE)*B616</f>
        <v>2.2876010278717227E-4</v>
      </c>
      <c r="AD616" s="18">
        <f>VLOOKUP(AD$1,'2014(上) TFIDF'!$H$2:$L$46,5,FALSE)*B616</f>
        <v>7.6812215901539405E-4</v>
      </c>
      <c r="AE616" s="18">
        <f>VLOOKUP(AE$1,'2014(上) TFIDF'!$H$2:$L$46,5,FALSE)*B616</f>
        <v>8.6598933167095107E-4</v>
      </c>
      <c r="AF616" s="18">
        <f>VLOOKUP(AF$1,'2014(上) TFIDF'!$H$2:$L$46,5,FALSE)*B616</f>
        <v>8.990150891470093E-4</v>
      </c>
      <c r="AG616" s="18">
        <f>VLOOKUP(AG$1,'2014(上) TFIDF'!$H$2:$L$46,5,FALSE)*B616</f>
        <v>1.4433155527849185E-4</v>
      </c>
      <c r="AH616" s="18">
        <f>VLOOKUP(AH$1,'2014(上) TFIDF'!$H$2:$L$46,5,FALSE)*B616</f>
        <v>0</v>
      </c>
      <c r="AI616" s="18">
        <f>VLOOKUP(AI$1,'2014(上) TFIDF'!$H$2:$L$46,5,FALSE)*B616</f>
        <v>1.0070416629721394E-3</v>
      </c>
      <c r="AJ616" s="18">
        <f>VLOOKUP(AJ$1,'2014(上) TFIDF'!$H$2:$L$46,5,FALSE)*B616</f>
        <v>7.0821915124558252E-4</v>
      </c>
      <c r="AK616" s="18">
        <f>VLOOKUP(AK$1,'2014(上) TFIDF'!$H$2:$L$46,5,FALSE)*B616</f>
        <v>8.5255070652407437E-4</v>
      </c>
      <c r="AL616" s="18">
        <f>VLOOKUP(AL$1,'2014(上) TFIDF'!$H$2:$L$46,5,FALSE)*B616</f>
        <v>7.5744154000410098E-4</v>
      </c>
      <c r="AM616" s="18">
        <f>VLOOKUP(AM$1,'2014(上) TFIDF'!$H$2:$L$46,5,FALSE)*B616</f>
        <v>8.9338700548415755E-4</v>
      </c>
      <c r="AN616" s="18">
        <f>VLOOKUP(AN$1,'2014(上) TFIDF'!$H$2:$L$46,5,FALSE)*B616</f>
        <v>4.3299466583547554E-4</v>
      </c>
      <c r="AO616" s="18">
        <f>VLOOKUP(AO$1,'2014(上) TFIDF'!$H$2:$L$46,5,FALSE)*B616</f>
        <v>0</v>
      </c>
      <c r="AP616" s="18">
        <f>VLOOKUP(AP$1,'2014(上) TFIDF'!$H$2:$L$46,5,FALSE)*B616</f>
        <v>2.2876010278717227E-4</v>
      </c>
      <c r="AQ616" s="18">
        <f>VLOOKUP(AQ$1,'2014(上) TFIDF'!$H$2:$L$46,5,FALSE)*B616</f>
        <v>8.3061186364000834E-4</v>
      </c>
      <c r="AR616" s="18">
        <f>VLOOKUP(AR$1,'2014(上) TFIDF'!$H$2:$L$46,5,FALSE)*B616</f>
        <v>7.0821915124558252E-4</v>
      </c>
      <c r="AS616" s="18">
        <f>VLOOKUP(AS$1,'2014(上) TFIDF'!$H$2:$L$46,5,FALSE)*B616</f>
        <v>3.3512749317991851E-4</v>
      </c>
      <c r="AT616" s="18">
        <f>VLOOKUP(AT$1,'2014(上) TFIDF'!$H$2:$L$46,5,FALSE)*B616</f>
        <v>3.3512749317991851E-4</v>
      </c>
      <c r="AU616" s="18">
        <f>VLOOKUP(AU$1,'2014(上) TFIDF'!$H$2:$L$46,5,FALSE)*B616</f>
        <v>7.2165777639245901E-4</v>
      </c>
    </row>
    <row r="617" spans="1:47">
      <c r="A617" s="18" t="s">
        <v>2632</v>
      </c>
      <c r="B617" s="18">
        <v>1.1904761904761905E-4</v>
      </c>
      <c r="C617" s="18">
        <f>VLOOKUP(C$1,'2014(上) TFIDF'!$H$2:$L$46,5,FALSE)*B617</f>
        <v>3.1090971505472005E-5</v>
      </c>
      <c r="D617" s="18">
        <f>VLOOKUP(D$1,'2014(上) TFIDF'!$H$2:$L$46,5,FALSE)*B617</f>
        <v>7.920148993163594E-5</v>
      </c>
      <c r="E617" s="18">
        <f>VLOOKUP(E$1,'2014(上) TFIDF'!$H$2:$L$46,5,FALSE)*B617</f>
        <v>0</v>
      </c>
      <c r="F617" s="18">
        <f>VLOOKUP(F$1,'2014(上) TFIDF'!$H$2:$L$46,5,FALSE)*B617</f>
        <v>0</v>
      </c>
      <c r="G617" s="18">
        <f>VLOOKUP(G$1,'2014(上) TFIDF'!$H$2:$L$46,5,FALSE)*B617</f>
        <v>2.7927291098326544E-5</v>
      </c>
      <c r="H617" s="18">
        <f>VLOOKUP(H$1,'2014(上) TFIDF'!$H$2:$L$46,5,FALSE)*B617</f>
        <v>4.4507518311133982E-5</v>
      </c>
      <c r="I617" s="18">
        <f>VLOOKUP(I$1,'2014(上) TFIDF'!$H$2:$L$46,5,FALSE)*B617</f>
        <v>0</v>
      </c>
      <c r="J617" s="18">
        <f>VLOOKUP(J$1,'2014(上) TFIDF'!$H$2:$L$46,5,FALSE)*B617</f>
        <v>4.1608762158125964E-5</v>
      </c>
      <c r="K617" s="18">
        <f>VLOOKUP(K$1,'2014(上) TFIDF'!$H$2:$L$46,5,FALSE)*B617</f>
        <v>5.1982550311408521E-5</v>
      </c>
      <c r="L617" s="18">
        <f>VLOOKUP(L$1,'2014(上) TFIDF'!$H$2:$L$46,5,FALSE)*B617</f>
        <v>0</v>
      </c>
      <c r="M617" s="18">
        <f>VLOOKUP(M$1,'2014(上) TFIDF'!$H$2:$L$46,5,FALSE)*B617</f>
        <v>5.6535147917674962E-5</v>
      </c>
      <c r="N617" s="18">
        <f>VLOOKUP(N$1,'2014(上) TFIDF'!$H$2:$L$46,5,FALSE)*B617</f>
        <v>0</v>
      </c>
      <c r="O617" s="18">
        <f>VLOOKUP(O$1,'2014(上) TFIDF'!$H$2:$L$46,5,FALSE)*B617</f>
        <v>2.7927291098326544E-5</v>
      </c>
      <c r="P617" s="18">
        <f>VLOOKUP(P$1,'2014(上) TFIDF'!$H$2:$L$46,5,FALSE)*B617</f>
        <v>5.282916707553962E-5</v>
      </c>
      <c r="Q617" s="18">
        <f>VLOOKUP(Q$1,'2014(上) TFIDF'!$H$2:$L$46,5,FALSE)*B617</f>
        <v>1.2027629606540987E-5</v>
      </c>
      <c r="R617" s="18">
        <f>VLOOKUP(R$1,'2014(上) TFIDF'!$H$2:$L$46,5,FALSE)*B617</f>
        <v>1.2027629606540987E-5</v>
      </c>
      <c r="S617" s="18">
        <f>VLOOKUP(S$1,'2014(上) TFIDF'!$H$2:$L$46,5,FALSE)*B617</f>
        <v>4.5793454783149589E-5</v>
      </c>
      <c r="T617" s="18">
        <f>VLOOKUP(T$1,'2014(上) TFIDF'!$H$2:$L$46,5,FALSE)*B617</f>
        <v>1.9063341898931022E-5</v>
      </c>
      <c r="U617" s="18">
        <f>VLOOKUP(U$1,'2014(上) TFIDF'!$H$2:$L$46,5,FALSE)*B617</f>
        <v>5.9587238219425289E-5</v>
      </c>
      <c r="V617" s="18">
        <f>VLOOKUP(V$1,'2014(上) TFIDF'!$H$2:$L$46,5,FALSE)*B617</f>
        <v>5.5146230718553973E-5</v>
      </c>
      <c r="W617" s="18">
        <f>VLOOKUP(W$1,'2014(上) TFIDF'!$H$2:$L$46,5,FALSE)*B617</f>
        <v>1.9063341898931022E-5</v>
      </c>
      <c r="X617" s="18">
        <f>VLOOKUP(X$1,'2014(上) TFIDF'!$H$2:$L$46,5,FALSE)*B617</f>
        <v>9.2110131163097633E-5</v>
      </c>
      <c r="Y617" s="18">
        <f>VLOOKUP(Y$1,'2014(上) TFIDF'!$H$2:$L$46,5,FALSE)*B617</f>
        <v>0</v>
      </c>
      <c r="Z617" s="18">
        <f>VLOOKUP(Z$1,'2014(上) TFIDF'!$H$2:$L$46,5,FALSE)*B617</f>
        <v>7.468500514087432E-5</v>
      </c>
      <c r="AA617" s="18">
        <f>VLOOKUP(AA$1,'2014(上) TFIDF'!$H$2:$L$46,5,FALSE)*B617</f>
        <v>6.4010179917949495E-5</v>
      </c>
      <c r="AB617" s="18">
        <f>VLOOKUP(AB$1,'2014(上) TFIDF'!$H$2:$L$46,5,FALSE)*B617</f>
        <v>6.3570860210064993E-5</v>
      </c>
      <c r="AC617" s="18">
        <f>VLOOKUP(AC$1,'2014(上) TFIDF'!$H$2:$L$46,5,FALSE)*B617</f>
        <v>1.9063341898931022E-5</v>
      </c>
      <c r="AD617" s="18">
        <f>VLOOKUP(AD$1,'2014(上) TFIDF'!$H$2:$L$46,5,FALSE)*B617</f>
        <v>6.4010179917949495E-5</v>
      </c>
      <c r="AE617" s="18">
        <f>VLOOKUP(AE$1,'2014(上) TFIDF'!$H$2:$L$46,5,FALSE)*B617</f>
        <v>7.2165777639245923E-5</v>
      </c>
      <c r="AF617" s="18">
        <f>VLOOKUP(AF$1,'2014(上) TFIDF'!$H$2:$L$46,5,FALSE)*B617</f>
        <v>7.4917924095584113E-5</v>
      </c>
      <c r="AG617" s="18">
        <f>VLOOKUP(AG$1,'2014(上) TFIDF'!$H$2:$L$46,5,FALSE)*B617</f>
        <v>1.2027629606540987E-5</v>
      </c>
      <c r="AH617" s="18">
        <f>VLOOKUP(AH$1,'2014(上) TFIDF'!$H$2:$L$46,5,FALSE)*B617</f>
        <v>0</v>
      </c>
      <c r="AI617" s="18">
        <f>VLOOKUP(AI$1,'2014(上) TFIDF'!$H$2:$L$46,5,FALSE)*B617</f>
        <v>8.3920138581011612E-5</v>
      </c>
      <c r="AJ617" s="18">
        <f>VLOOKUP(AJ$1,'2014(上) TFIDF'!$H$2:$L$46,5,FALSE)*B617</f>
        <v>5.9018262603798539E-5</v>
      </c>
      <c r="AK617" s="18">
        <f>VLOOKUP(AK$1,'2014(上) TFIDF'!$H$2:$L$46,5,FALSE)*B617</f>
        <v>7.1045892210339526E-5</v>
      </c>
      <c r="AL617" s="18">
        <f>VLOOKUP(AL$1,'2014(上) TFIDF'!$H$2:$L$46,5,FALSE)*B617</f>
        <v>6.3120128333675073E-5</v>
      </c>
      <c r="AM617" s="18">
        <f>VLOOKUP(AM$1,'2014(上) TFIDF'!$H$2:$L$46,5,FALSE)*B617</f>
        <v>7.4448917123679791E-5</v>
      </c>
      <c r="AN617" s="18">
        <f>VLOOKUP(AN$1,'2014(上) TFIDF'!$H$2:$L$46,5,FALSE)*B617</f>
        <v>3.6082888819622961E-5</v>
      </c>
      <c r="AO617" s="18">
        <f>VLOOKUP(AO$1,'2014(上) TFIDF'!$H$2:$L$46,5,FALSE)*B617</f>
        <v>0</v>
      </c>
      <c r="AP617" s="18">
        <f>VLOOKUP(AP$1,'2014(上) TFIDF'!$H$2:$L$46,5,FALSE)*B617</f>
        <v>1.9063341898931022E-5</v>
      </c>
      <c r="AQ617" s="18">
        <f>VLOOKUP(AQ$1,'2014(上) TFIDF'!$H$2:$L$46,5,FALSE)*B617</f>
        <v>6.9217655303334028E-5</v>
      </c>
      <c r="AR617" s="18">
        <f>VLOOKUP(AR$1,'2014(上) TFIDF'!$H$2:$L$46,5,FALSE)*B617</f>
        <v>5.9018262603798539E-5</v>
      </c>
      <c r="AS617" s="18">
        <f>VLOOKUP(AS$1,'2014(上) TFIDF'!$H$2:$L$46,5,FALSE)*B617</f>
        <v>2.7927291098326544E-5</v>
      </c>
      <c r="AT617" s="18">
        <f>VLOOKUP(AT$1,'2014(上) TFIDF'!$H$2:$L$46,5,FALSE)*B617</f>
        <v>2.7927291098326544E-5</v>
      </c>
      <c r="AU617" s="18">
        <f>VLOOKUP(AU$1,'2014(上) TFIDF'!$H$2:$L$46,5,FALSE)*B617</f>
        <v>6.0138148032704922E-5</v>
      </c>
    </row>
    <row r="618" spans="1:47">
      <c r="A618" s="18" t="s">
        <v>2453</v>
      </c>
      <c r="B618" s="18">
        <v>8.3333333333333339E-4</v>
      </c>
      <c r="C618" s="18">
        <f>VLOOKUP(C$1,'2014(上) TFIDF'!$H$2:$L$46,5,FALSE)*B618</f>
        <v>2.1763680053830408E-4</v>
      </c>
      <c r="D618" s="18">
        <f>VLOOKUP(D$1,'2014(上) TFIDF'!$H$2:$L$46,5,FALSE)*B618</f>
        <v>5.5441042952145158E-4</v>
      </c>
      <c r="E618" s="18">
        <f>VLOOKUP(E$1,'2014(上) TFIDF'!$H$2:$L$46,5,FALSE)*B618</f>
        <v>0</v>
      </c>
      <c r="F618" s="18">
        <f>VLOOKUP(F$1,'2014(上) TFIDF'!$H$2:$L$46,5,FALSE)*B618</f>
        <v>0</v>
      </c>
      <c r="G618" s="18">
        <f>VLOOKUP(G$1,'2014(上) TFIDF'!$H$2:$L$46,5,FALSE)*B618</f>
        <v>1.9549103768828582E-4</v>
      </c>
      <c r="H618" s="18">
        <f>VLOOKUP(H$1,'2014(上) TFIDF'!$H$2:$L$46,5,FALSE)*B618</f>
        <v>3.1155262817793788E-4</v>
      </c>
      <c r="I618" s="18">
        <f>VLOOKUP(I$1,'2014(上) TFIDF'!$H$2:$L$46,5,FALSE)*B618</f>
        <v>0</v>
      </c>
      <c r="J618" s="18">
        <f>VLOOKUP(J$1,'2014(上) TFIDF'!$H$2:$L$46,5,FALSE)*B618</f>
        <v>2.9126133510688177E-4</v>
      </c>
      <c r="K618" s="18">
        <f>VLOOKUP(K$1,'2014(上) TFIDF'!$H$2:$L$46,5,FALSE)*B618</f>
        <v>3.6387785217985964E-4</v>
      </c>
      <c r="L618" s="18">
        <f>VLOOKUP(L$1,'2014(上) TFIDF'!$H$2:$L$46,5,FALSE)*B618</f>
        <v>0</v>
      </c>
      <c r="M618" s="18">
        <f>VLOOKUP(M$1,'2014(上) TFIDF'!$H$2:$L$46,5,FALSE)*B618</f>
        <v>3.9574603542372476E-4</v>
      </c>
      <c r="N618" s="18">
        <f>VLOOKUP(N$1,'2014(上) TFIDF'!$H$2:$L$46,5,FALSE)*B618</f>
        <v>0</v>
      </c>
      <c r="O618" s="18">
        <f>VLOOKUP(O$1,'2014(上) TFIDF'!$H$2:$L$46,5,FALSE)*B618</f>
        <v>1.9549103768828582E-4</v>
      </c>
      <c r="P618" s="18">
        <f>VLOOKUP(P$1,'2014(上) TFIDF'!$H$2:$L$46,5,FALSE)*B618</f>
        <v>3.6980416952877735E-4</v>
      </c>
      <c r="Q618" s="18">
        <f>VLOOKUP(Q$1,'2014(上) TFIDF'!$H$2:$L$46,5,FALSE)*B618</f>
        <v>8.419340724578691E-5</v>
      </c>
      <c r="R618" s="18">
        <f>VLOOKUP(R$1,'2014(上) TFIDF'!$H$2:$L$46,5,FALSE)*B618</f>
        <v>8.419340724578691E-5</v>
      </c>
      <c r="S618" s="18">
        <f>VLOOKUP(S$1,'2014(上) TFIDF'!$H$2:$L$46,5,FALSE)*B618</f>
        <v>3.2055418348204712E-4</v>
      </c>
      <c r="T618" s="18">
        <f>VLOOKUP(T$1,'2014(上) TFIDF'!$H$2:$L$46,5,FALSE)*B618</f>
        <v>1.3344339329251717E-4</v>
      </c>
      <c r="U618" s="18">
        <f>VLOOKUP(U$1,'2014(上) TFIDF'!$H$2:$L$46,5,FALSE)*B618</f>
        <v>4.1711066753597707E-4</v>
      </c>
      <c r="V618" s="18">
        <f>VLOOKUP(V$1,'2014(上) TFIDF'!$H$2:$L$46,5,FALSE)*B618</f>
        <v>3.8602361502987787E-4</v>
      </c>
      <c r="W618" s="18">
        <f>VLOOKUP(W$1,'2014(上) TFIDF'!$H$2:$L$46,5,FALSE)*B618</f>
        <v>1.3344339329251717E-4</v>
      </c>
      <c r="X618" s="18">
        <f>VLOOKUP(X$1,'2014(上) TFIDF'!$H$2:$L$46,5,FALSE)*B618</f>
        <v>6.4477091814168347E-4</v>
      </c>
      <c r="Y618" s="18">
        <f>VLOOKUP(Y$1,'2014(上) TFIDF'!$H$2:$L$46,5,FALSE)*B618</f>
        <v>0</v>
      </c>
      <c r="Z618" s="18">
        <f>VLOOKUP(Z$1,'2014(上) TFIDF'!$H$2:$L$46,5,FALSE)*B618</f>
        <v>5.2279503598612028E-4</v>
      </c>
      <c r="AA618" s="18">
        <f>VLOOKUP(AA$1,'2014(上) TFIDF'!$H$2:$L$46,5,FALSE)*B618</f>
        <v>4.4807125942564652E-4</v>
      </c>
      <c r="AB618" s="18">
        <f>VLOOKUP(AB$1,'2014(上) TFIDF'!$H$2:$L$46,5,FALSE)*B618</f>
        <v>4.4499602147045499E-4</v>
      </c>
      <c r="AC618" s="18">
        <f>VLOOKUP(AC$1,'2014(上) TFIDF'!$H$2:$L$46,5,FALSE)*B618</f>
        <v>1.3344339329251717E-4</v>
      </c>
      <c r="AD618" s="18">
        <f>VLOOKUP(AD$1,'2014(上) TFIDF'!$H$2:$L$46,5,FALSE)*B618</f>
        <v>4.4807125942564652E-4</v>
      </c>
      <c r="AE618" s="18">
        <f>VLOOKUP(AE$1,'2014(上) TFIDF'!$H$2:$L$46,5,FALSE)*B618</f>
        <v>5.0516044347472151E-4</v>
      </c>
      <c r="AF618" s="18">
        <f>VLOOKUP(AF$1,'2014(上) TFIDF'!$H$2:$L$46,5,FALSE)*B618</f>
        <v>5.244254686690888E-4</v>
      </c>
      <c r="AG618" s="18">
        <f>VLOOKUP(AG$1,'2014(上) TFIDF'!$H$2:$L$46,5,FALSE)*B618</f>
        <v>8.419340724578691E-5</v>
      </c>
      <c r="AH618" s="18">
        <f>VLOOKUP(AH$1,'2014(上) TFIDF'!$H$2:$L$46,5,FALSE)*B618</f>
        <v>0</v>
      </c>
      <c r="AI618" s="18">
        <f>VLOOKUP(AI$1,'2014(上) TFIDF'!$H$2:$L$46,5,FALSE)*B618</f>
        <v>5.874409700670813E-4</v>
      </c>
      <c r="AJ618" s="18">
        <f>VLOOKUP(AJ$1,'2014(上) TFIDF'!$H$2:$L$46,5,FALSE)*B618</f>
        <v>4.1312783822658981E-4</v>
      </c>
      <c r="AK618" s="18">
        <f>VLOOKUP(AK$1,'2014(上) TFIDF'!$H$2:$L$46,5,FALSE)*B618</f>
        <v>4.973212454723767E-4</v>
      </c>
      <c r="AL618" s="18">
        <f>VLOOKUP(AL$1,'2014(上) TFIDF'!$H$2:$L$46,5,FALSE)*B618</f>
        <v>4.4184089833572556E-4</v>
      </c>
      <c r="AM618" s="18">
        <f>VLOOKUP(AM$1,'2014(上) TFIDF'!$H$2:$L$46,5,FALSE)*B618</f>
        <v>5.2114241986575853E-4</v>
      </c>
      <c r="AN618" s="18">
        <f>VLOOKUP(AN$1,'2014(上) TFIDF'!$H$2:$L$46,5,FALSE)*B618</f>
        <v>2.5258022173736076E-4</v>
      </c>
      <c r="AO618" s="18">
        <f>VLOOKUP(AO$1,'2014(上) TFIDF'!$H$2:$L$46,5,FALSE)*B618</f>
        <v>0</v>
      </c>
      <c r="AP618" s="18">
        <f>VLOOKUP(AP$1,'2014(上) TFIDF'!$H$2:$L$46,5,FALSE)*B618</f>
        <v>1.3344339329251717E-4</v>
      </c>
      <c r="AQ618" s="18">
        <f>VLOOKUP(AQ$1,'2014(上) TFIDF'!$H$2:$L$46,5,FALSE)*B618</f>
        <v>4.8452358712333828E-4</v>
      </c>
      <c r="AR618" s="18">
        <f>VLOOKUP(AR$1,'2014(上) TFIDF'!$H$2:$L$46,5,FALSE)*B618</f>
        <v>4.1312783822658981E-4</v>
      </c>
      <c r="AS618" s="18">
        <f>VLOOKUP(AS$1,'2014(上) TFIDF'!$H$2:$L$46,5,FALSE)*B618</f>
        <v>1.9549103768828582E-4</v>
      </c>
      <c r="AT618" s="18">
        <f>VLOOKUP(AT$1,'2014(上) TFIDF'!$H$2:$L$46,5,FALSE)*B618</f>
        <v>1.9549103768828582E-4</v>
      </c>
      <c r="AU618" s="18">
        <f>VLOOKUP(AU$1,'2014(上) TFIDF'!$H$2:$L$46,5,FALSE)*B618</f>
        <v>4.2096703622893447E-4</v>
      </c>
    </row>
    <row r="619" spans="1:47">
      <c r="A619" s="18" t="s">
        <v>2491</v>
      </c>
      <c r="B619" s="18">
        <v>1.6666666666666668E-3</v>
      </c>
      <c r="C619" s="18">
        <f>VLOOKUP(C$1,'2014(上) TFIDF'!$H$2:$L$46,5,FALSE)*B619</f>
        <v>4.3527360107660816E-4</v>
      </c>
      <c r="D619" s="18">
        <f>VLOOKUP(D$1,'2014(上) TFIDF'!$H$2:$L$46,5,FALSE)*B619</f>
        <v>1.1088208590429032E-3</v>
      </c>
      <c r="E619" s="18">
        <f>VLOOKUP(E$1,'2014(上) TFIDF'!$H$2:$L$46,5,FALSE)*B619</f>
        <v>0</v>
      </c>
      <c r="F619" s="18">
        <f>VLOOKUP(F$1,'2014(上) TFIDF'!$H$2:$L$46,5,FALSE)*B619</f>
        <v>0</v>
      </c>
      <c r="G619" s="18">
        <f>VLOOKUP(G$1,'2014(上) TFIDF'!$H$2:$L$46,5,FALSE)*B619</f>
        <v>3.9098207537657163E-4</v>
      </c>
      <c r="H619" s="18">
        <f>VLOOKUP(H$1,'2014(上) TFIDF'!$H$2:$L$46,5,FALSE)*B619</f>
        <v>6.2310525635587575E-4</v>
      </c>
      <c r="I619" s="18">
        <f>VLOOKUP(I$1,'2014(上) TFIDF'!$H$2:$L$46,5,FALSE)*B619</f>
        <v>0</v>
      </c>
      <c r="J619" s="18">
        <f>VLOOKUP(J$1,'2014(上) TFIDF'!$H$2:$L$46,5,FALSE)*B619</f>
        <v>5.8252267021376353E-4</v>
      </c>
      <c r="K619" s="18">
        <f>VLOOKUP(K$1,'2014(上) TFIDF'!$H$2:$L$46,5,FALSE)*B619</f>
        <v>7.2775570435971927E-4</v>
      </c>
      <c r="L619" s="18">
        <f>VLOOKUP(L$1,'2014(上) TFIDF'!$H$2:$L$46,5,FALSE)*B619</f>
        <v>0</v>
      </c>
      <c r="M619" s="18">
        <f>VLOOKUP(M$1,'2014(上) TFIDF'!$H$2:$L$46,5,FALSE)*B619</f>
        <v>7.9149207084744952E-4</v>
      </c>
      <c r="N619" s="18">
        <f>VLOOKUP(N$1,'2014(上) TFIDF'!$H$2:$L$46,5,FALSE)*B619</f>
        <v>0</v>
      </c>
      <c r="O619" s="18">
        <f>VLOOKUP(O$1,'2014(上) TFIDF'!$H$2:$L$46,5,FALSE)*B619</f>
        <v>3.9098207537657163E-4</v>
      </c>
      <c r="P619" s="18">
        <f>VLOOKUP(P$1,'2014(上) TFIDF'!$H$2:$L$46,5,FALSE)*B619</f>
        <v>7.3960833905755471E-4</v>
      </c>
      <c r="Q619" s="18">
        <f>VLOOKUP(Q$1,'2014(上) TFIDF'!$H$2:$L$46,5,FALSE)*B619</f>
        <v>1.6838681449157382E-4</v>
      </c>
      <c r="R619" s="18">
        <f>VLOOKUP(R$1,'2014(上) TFIDF'!$H$2:$L$46,5,FALSE)*B619</f>
        <v>1.6838681449157382E-4</v>
      </c>
      <c r="S619" s="18">
        <f>VLOOKUP(S$1,'2014(上) TFIDF'!$H$2:$L$46,5,FALSE)*B619</f>
        <v>6.4110836696409425E-4</v>
      </c>
      <c r="T619" s="18">
        <f>VLOOKUP(T$1,'2014(上) TFIDF'!$H$2:$L$46,5,FALSE)*B619</f>
        <v>2.6688678658503434E-4</v>
      </c>
      <c r="U619" s="18">
        <f>VLOOKUP(U$1,'2014(上) TFIDF'!$H$2:$L$46,5,FALSE)*B619</f>
        <v>8.3422133507195413E-4</v>
      </c>
      <c r="V619" s="18">
        <f>VLOOKUP(V$1,'2014(上) TFIDF'!$H$2:$L$46,5,FALSE)*B619</f>
        <v>7.7204723005975574E-4</v>
      </c>
      <c r="W619" s="18">
        <f>VLOOKUP(W$1,'2014(上) TFIDF'!$H$2:$L$46,5,FALSE)*B619</f>
        <v>2.6688678658503434E-4</v>
      </c>
      <c r="X619" s="18">
        <f>VLOOKUP(X$1,'2014(上) TFIDF'!$H$2:$L$46,5,FALSE)*B619</f>
        <v>1.2895418362833669E-3</v>
      </c>
      <c r="Y619" s="18">
        <f>VLOOKUP(Y$1,'2014(上) TFIDF'!$H$2:$L$46,5,FALSE)*B619</f>
        <v>0</v>
      </c>
      <c r="Z619" s="18">
        <f>VLOOKUP(Z$1,'2014(上) TFIDF'!$H$2:$L$46,5,FALSE)*B619</f>
        <v>1.0455900719722406E-3</v>
      </c>
      <c r="AA619" s="18">
        <f>VLOOKUP(AA$1,'2014(上) TFIDF'!$H$2:$L$46,5,FALSE)*B619</f>
        <v>8.9614251885129304E-4</v>
      </c>
      <c r="AB619" s="18">
        <f>VLOOKUP(AB$1,'2014(上) TFIDF'!$H$2:$L$46,5,FALSE)*B619</f>
        <v>8.8999204294090998E-4</v>
      </c>
      <c r="AC619" s="18">
        <f>VLOOKUP(AC$1,'2014(上) TFIDF'!$H$2:$L$46,5,FALSE)*B619</f>
        <v>2.6688678658503434E-4</v>
      </c>
      <c r="AD619" s="18">
        <f>VLOOKUP(AD$1,'2014(上) TFIDF'!$H$2:$L$46,5,FALSE)*B619</f>
        <v>8.9614251885129304E-4</v>
      </c>
      <c r="AE619" s="18">
        <f>VLOOKUP(AE$1,'2014(上) TFIDF'!$H$2:$L$46,5,FALSE)*B619</f>
        <v>1.010320886949443E-3</v>
      </c>
      <c r="AF619" s="18">
        <f>VLOOKUP(AF$1,'2014(上) TFIDF'!$H$2:$L$46,5,FALSE)*B619</f>
        <v>1.0488509373381776E-3</v>
      </c>
      <c r="AG619" s="18">
        <f>VLOOKUP(AG$1,'2014(上) TFIDF'!$H$2:$L$46,5,FALSE)*B619</f>
        <v>1.6838681449157382E-4</v>
      </c>
      <c r="AH619" s="18">
        <f>VLOOKUP(AH$1,'2014(上) TFIDF'!$H$2:$L$46,5,FALSE)*B619</f>
        <v>0</v>
      </c>
      <c r="AI619" s="18">
        <f>VLOOKUP(AI$1,'2014(上) TFIDF'!$H$2:$L$46,5,FALSE)*B619</f>
        <v>1.1748819401341626E-3</v>
      </c>
      <c r="AJ619" s="18">
        <f>VLOOKUP(AJ$1,'2014(上) TFIDF'!$H$2:$L$46,5,FALSE)*B619</f>
        <v>8.2625567645317963E-4</v>
      </c>
      <c r="AK619" s="18">
        <f>VLOOKUP(AK$1,'2014(上) TFIDF'!$H$2:$L$46,5,FALSE)*B619</f>
        <v>9.9464249094475339E-4</v>
      </c>
      <c r="AL619" s="18">
        <f>VLOOKUP(AL$1,'2014(上) TFIDF'!$H$2:$L$46,5,FALSE)*B619</f>
        <v>8.8368179667145112E-4</v>
      </c>
      <c r="AM619" s="18">
        <f>VLOOKUP(AM$1,'2014(上) TFIDF'!$H$2:$L$46,5,FALSE)*B619</f>
        <v>1.0422848397315171E-3</v>
      </c>
      <c r="AN619" s="18">
        <f>VLOOKUP(AN$1,'2014(上) TFIDF'!$H$2:$L$46,5,FALSE)*B619</f>
        <v>5.0516044347472151E-4</v>
      </c>
      <c r="AO619" s="18">
        <f>VLOOKUP(AO$1,'2014(上) TFIDF'!$H$2:$L$46,5,FALSE)*B619</f>
        <v>0</v>
      </c>
      <c r="AP619" s="18">
        <f>VLOOKUP(AP$1,'2014(上) TFIDF'!$H$2:$L$46,5,FALSE)*B619</f>
        <v>2.6688678658503434E-4</v>
      </c>
      <c r="AQ619" s="18">
        <f>VLOOKUP(AQ$1,'2014(上) TFIDF'!$H$2:$L$46,5,FALSE)*B619</f>
        <v>9.6904717424667656E-4</v>
      </c>
      <c r="AR619" s="18">
        <f>VLOOKUP(AR$1,'2014(上) TFIDF'!$H$2:$L$46,5,FALSE)*B619</f>
        <v>8.2625567645317963E-4</v>
      </c>
      <c r="AS619" s="18">
        <f>VLOOKUP(AS$1,'2014(上) TFIDF'!$H$2:$L$46,5,FALSE)*B619</f>
        <v>3.9098207537657163E-4</v>
      </c>
      <c r="AT619" s="18">
        <f>VLOOKUP(AT$1,'2014(上) TFIDF'!$H$2:$L$46,5,FALSE)*B619</f>
        <v>3.9098207537657163E-4</v>
      </c>
      <c r="AU619" s="18">
        <f>VLOOKUP(AU$1,'2014(上) TFIDF'!$H$2:$L$46,5,FALSE)*B619</f>
        <v>8.4193407245786893E-4</v>
      </c>
    </row>
    <row r="620" spans="1:47">
      <c r="A620" s="18" t="s">
        <v>6619</v>
      </c>
      <c r="B620" s="18">
        <v>0.01</v>
      </c>
      <c r="C620" s="18">
        <f>VLOOKUP(C$1,'2014(上) TFIDF'!$H$2:$L$46,5,FALSE)*B620</f>
        <v>2.6116416064596486E-3</v>
      </c>
      <c r="D620" s="18">
        <f>VLOOKUP(D$1,'2014(上) TFIDF'!$H$2:$L$46,5,FALSE)*B620</f>
        <v>6.652925154257419E-3</v>
      </c>
      <c r="E620" s="18">
        <f>VLOOKUP(E$1,'2014(上) TFIDF'!$H$2:$L$46,5,FALSE)*B620</f>
        <v>0</v>
      </c>
      <c r="F620" s="18">
        <f>VLOOKUP(F$1,'2014(上) TFIDF'!$H$2:$L$46,5,FALSE)*B620</f>
        <v>0</v>
      </c>
      <c r="G620" s="18">
        <f>VLOOKUP(G$1,'2014(上) TFIDF'!$H$2:$L$46,5,FALSE)*B620</f>
        <v>2.3458924522594296E-3</v>
      </c>
      <c r="H620" s="18">
        <f>VLOOKUP(H$1,'2014(上) TFIDF'!$H$2:$L$46,5,FALSE)*B620</f>
        <v>3.7386315381352543E-3</v>
      </c>
      <c r="I620" s="18">
        <f>VLOOKUP(I$1,'2014(上) TFIDF'!$H$2:$L$46,5,FALSE)*B620</f>
        <v>0</v>
      </c>
      <c r="J620" s="18">
        <f>VLOOKUP(J$1,'2014(上) TFIDF'!$H$2:$L$46,5,FALSE)*B620</f>
        <v>3.495136021282581E-3</v>
      </c>
      <c r="K620" s="18">
        <f>VLOOKUP(K$1,'2014(上) TFIDF'!$H$2:$L$46,5,FALSE)*B620</f>
        <v>4.3665342261583161E-3</v>
      </c>
      <c r="L620" s="18">
        <f>VLOOKUP(L$1,'2014(上) TFIDF'!$H$2:$L$46,5,FALSE)*B620</f>
        <v>0</v>
      </c>
      <c r="M620" s="18">
        <f>VLOOKUP(M$1,'2014(上) TFIDF'!$H$2:$L$46,5,FALSE)*B620</f>
        <v>4.7489524250846973E-3</v>
      </c>
      <c r="N620" s="18">
        <f>VLOOKUP(N$1,'2014(上) TFIDF'!$H$2:$L$46,5,FALSE)*B620</f>
        <v>0</v>
      </c>
      <c r="O620" s="18">
        <f>VLOOKUP(O$1,'2014(上) TFIDF'!$H$2:$L$46,5,FALSE)*B620</f>
        <v>2.3458924522594296E-3</v>
      </c>
      <c r="P620" s="18">
        <f>VLOOKUP(P$1,'2014(上) TFIDF'!$H$2:$L$46,5,FALSE)*B620</f>
        <v>4.4376500343453282E-3</v>
      </c>
      <c r="Q620" s="18">
        <f>VLOOKUP(Q$1,'2014(上) TFIDF'!$H$2:$L$46,5,FALSE)*B620</f>
        <v>1.0103208869494428E-3</v>
      </c>
      <c r="R620" s="18">
        <f>VLOOKUP(R$1,'2014(上) TFIDF'!$H$2:$L$46,5,FALSE)*B620</f>
        <v>1.0103208869494428E-3</v>
      </c>
      <c r="S620" s="18">
        <f>VLOOKUP(S$1,'2014(上) TFIDF'!$H$2:$L$46,5,FALSE)*B620</f>
        <v>3.8466502017845657E-3</v>
      </c>
      <c r="T620" s="18">
        <f>VLOOKUP(T$1,'2014(上) TFIDF'!$H$2:$L$46,5,FALSE)*B620</f>
        <v>1.6013207195102058E-3</v>
      </c>
      <c r="U620" s="18">
        <f>VLOOKUP(U$1,'2014(上) TFIDF'!$H$2:$L$46,5,FALSE)*B620</f>
        <v>5.0053280104317248E-3</v>
      </c>
      <c r="V620" s="18">
        <f>VLOOKUP(V$1,'2014(上) TFIDF'!$H$2:$L$46,5,FALSE)*B620</f>
        <v>4.6322833803585338E-3</v>
      </c>
      <c r="W620" s="18">
        <f>VLOOKUP(W$1,'2014(上) TFIDF'!$H$2:$L$46,5,FALSE)*B620</f>
        <v>1.6013207195102058E-3</v>
      </c>
      <c r="X620" s="18">
        <f>VLOOKUP(X$1,'2014(上) TFIDF'!$H$2:$L$46,5,FALSE)*B620</f>
        <v>7.7372510177002012E-3</v>
      </c>
      <c r="Y620" s="18">
        <f>VLOOKUP(Y$1,'2014(上) TFIDF'!$H$2:$L$46,5,FALSE)*B620</f>
        <v>0</v>
      </c>
      <c r="Z620" s="18">
        <f>VLOOKUP(Z$1,'2014(上) TFIDF'!$H$2:$L$46,5,FALSE)*B620</f>
        <v>6.2735404318334433E-3</v>
      </c>
      <c r="AA620" s="18">
        <f>VLOOKUP(AA$1,'2014(上) TFIDF'!$H$2:$L$46,5,FALSE)*B620</f>
        <v>5.3768551131077582E-3</v>
      </c>
      <c r="AB620" s="18">
        <f>VLOOKUP(AB$1,'2014(上) TFIDF'!$H$2:$L$46,5,FALSE)*B620</f>
        <v>5.3399522576454599E-3</v>
      </c>
      <c r="AC620" s="18">
        <f>VLOOKUP(AC$1,'2014(上) TFIDF'!$H$2:$L$46,5,FALSE)*B620</f>
        <v>1.6013207195102058E-3</v>
      </c>
      <c r="AD620" s="18">
        <f>VLOOKUP(AD$1,'2014(上) TFIDF'!$H$2:$L$46,5,FALSE)*B620</f>
        <v>5.3768551131077582E-3</v>
      </c>
      <c r="AE620" s="18">
        <f>VLOOKUP(AE$1,'2014(上) TFIDF'!$H$2:$L$46,5,FALSE)*B620</f>
        <v>6.0619253216966573E-3</v>
      </c>
      <c r="AF620" s="18">
        <f>VLOOKUP(AF$1,'2014(上) TFIDF'!$H$2:$L$46,5,FALSE)*B620</f>
        <v>6.2931056240290648E-3</v>
      </c>
      <c r="AG620" s="18">
        <f>VLOOKUP(AG$1,'2014(上) TFIDF'!$H$2:$L$46,5,FALSE)*B620</f>
        <v>1.0103208869494428E-3</v>
      </c>
      <c r="AH620" s="18">
        <f>VLOOKUP(AH$1,'2014(上) TFIDF'!$H$2:$L$46,5,FALSE)*B620</f>
        <v>0</v>
      </c>
      <c r="AI620" s="18">
        <f>VLOOKUP(AI$1,'2014(上) TFIDF'!$H$2:$L$46,5,FALSE)*B620</f>
        <v>7.049291640804976E-3</v>
      </c>
      <c r="AJ620" s="18">
        <f>VLOOKUP(AJ$1,'2014(上) TFIDF'!$H$2:$L$46,5,FALSE)*B620</f>
        <v>4.9575340587190778E-3</v>
      </c>
      <c r="AK620" s="18">
        <f>VLOOKUP(AK$1,'2014(上) TFIDF'!$H$2:$L$46,5,FALSE)*B620</f>
        <v>5.9678549456685208E-3</v>
      </c>
      <c r="AL620" s="18">
        <f>VLOOKUP(AL$1,'2014(上) TFIDF'!$H$2:$L$46,5,FALSE)*B620</f>
        <v>5.3020907800287063E-3</v>
      </c>
      <c r="AM620" s="18">
        <f>VLOOKUP(AM$1,'2014(上) TFIDF'!$H$2:$L$46,5,FALSE)*B620</f>
        <v>6.2537090383891023E-3</v>
      </c>
      <c r="AN620" s="18">
        <f>VLOOKUP(AN$1,'2014(上) TFIDF'!$H$2:$L$46,5,FALSE)*B620</f>
        <v>3.0309626608483286E-3</v>
      </c>
      <c r="AO620" s="18">
        <f>VLOOKUP(AO$1,'2014(上) TFIDF'!$H$2:$L$46,5,FALSE)*B620</f>
        <v>0</v>
      </c>
      <c r="AP620" s="18">
        <f>VLOOKUP(AP$1,'2014(上) TFIDF'!$H$2:$L$46,5,FALSE)*B620</f>
        <v>1.6013207195102058E-3</v>
      </c>
      <c r="AQ620" s="18">
        <f>VLOOKUP(AQ$1,'2014(上) TFIDF'!$H$2:$L$46,5,FALSE)*B620</f>
        <v>5.8142830454800589E-3</v>
      </c>
      <c r="AR620" s="18">
        <f>VLOOKUP(AR$1,'2014(上) TFIDF'!$H$2:$L$46,5,FALSE)*B620</f>
        <v>4.9575340587190778E-3</v>
      </c>
      <c r="AS620" s="18">
        <f>VLOOKUP(AS$1,'2014(上) TFIDF'!$H$2:$L$46,5,FALSE)*B620</f>
        <v>2.3458924522594296E-3</v>
      </c>
      <c r="AT620" s="18">
        <f>VLOOKUP(AT$1,'2014(上) TFIDF'!$H$2:$L$46,5,FALSE)*B620</f>
        <v>2.3458924522594296E-3</v>
      </c>
      <c r="AU620" s="18">
        <f>VLOOKUP(AU$1,'2014(上) TFIDF'!$H$2:$L$46,5,FALSE)*B620</f>
        <v>5.0516044347472134E-3</v>
      </c>
    </row>
    <row r="621" spans="1:47">
      <c r="A621" s="18" t="s">
        <v>9675</v>
      </c>
      <c r="B621" s="18">
        <v>1.4285714285714286E-3</v>
      </c>
      <c r="C621" s="18">
        <f>VLOOKUP(C$1,'2014(上) TFIDF'!$H$2:$L$46,5,FALSE)*B621</f>
        <v>3.7309165806566412E-4</v>
      </c>
      <c r="D621" s="18">
        <f>VLOOKUP(D$1,'2014(上) TFIDF'!$H$2:$L$46,5,FALSE)*B621</f>
        <v>9.5041787917963117E-4</v>
      </c>
      <c r="E621" s="18">
        <f>VLOOKUP(E$1,'2014(上) TFIDF'!$H$2:$L$46,5,FALSE)*B621</f>
        <v>0</v>
      </c>
      <c r="F621" s="18">
        <f>VLOOKUP(F$1,'2014(上) TFIDF'!$H$2:$L$46,5,FALSE)*B621</f>
        <v>0</v>
      </c>
      <c r="G621" s="18">
        <f>VLOOKUP(G$1,'2014(上) TFIDF'!$H$2:$L$46,5,FALSE)*B621</f>
        <v>3.3512749317991851E-4</v>
      </c>
      <c r="H621" s="18">
        <f>VLOOKUP(H$1,'2014(上) TFIDF'!$H$2:$L$46,5,FALSE)*B621</f>
        <v>5.340902197336077E-4</v>
      </c>
      <c r="I621" s="18">
        <f>VLOOKUP(I$1,'2014(上) TFIDF'!$H$2:$L$46,5,FALSE)*B621</f>
        <v>0</v>
      </c>
      <c r="J621" s="18">
        <f>VLOOKUP(J$1,'2014(上) TFIDF'!$H$2:$L$46,5,FALSE)*B621</f>
        <v>4.9930514589751154E-4</v>
      </c>
      <c r="K621" s="18">
        <f>VLOOKUP(K$1,'2014(上) TFIDF'!$H$2:$L$46,5,FALSE)*B621</f>
        <v>6.237906037369022E-4</v>
      </c>
      <c r="L621" s="18">
        <f>VLOOKUP(L$1,'2014(上) TFIDF'!$H$2:$L$46,5,FALSE)*B621</f>
        <v>0</v>
      </c>
      <c r="M621" s="18">
        <f>VLOOKUP(M$1,'2014(上) TFIDF'!$H$2:$L$46,5,FALSE)*B621</f>
        <v>6.7842177501209954E-4</v>
      </c>
      <c r="N621" s="18">
        <f>VLOOKUP(N$1,'2014(上) TFIDF'!$H$2:$L$46,5,FALSE)*B621</f>
        <v>0</v>
      </c>
      <c r="O621" s="18">
        <f>VLOOKUP(O$1,'2014(上) TFIDF'!$H$2:$L$46,5,FALSE)*B621</f>
        <v>3.3512749317991851E-4</v>
      </c>
      <c r="P621" s="18">
        <f>VLOOKUP(P$1,'2014(上) TFIDF'!$H$2:$L$46,5,FALSE)*B621</f>
        <v>6.3395000490647539E-4</v>
      </c>
      <c r="Q621" s="18">
        <f>VLOOKUP(Q$1,'2014(上) TFIDF'!$H$2:$L$46,5,FALSE)*B621</f>
        <v>1.4433155527849185E-4</v>
      </c>
      <c r="R621" s="18">
        <f>VLOOKUP(R$1,'2014(上) TFIDF'!$H$2:$L$46,5,FALSE)*B621</f>
        <v>1.4433155527849185E-4</v>
      </c>
      <c r="S621" s="18">
        <f>VLOOKUP(S$1,'2014(上) TFIDF'!$H$2:$L$46,5,FALSE)*B621</f>
        <v>5.4952145739779507E-4</v>
      </c>
      <c r="T621" s="18">
        <f>VLOOKUP(T$1,'2014(上) TFIDF'!$H$2:$L$46,5,FALSE)*B621</f>
        <v>2.2876010278717227E-4</v>
      </c>
      <c r="U621" s="18">
        <f>VLOOKUP(U$1,'2014(上) TFIDF'!$H$2:$L$46,5,FALSE)*B621</f>
        <v>7.1504685863310353E-4</v>
      </c>
      <c r="V621" s="18">
        <f>VLOOKUP(V$1,'2014(上) TFIDF'!$H$2:$L$46,5,FALSE)*B621</f>
        <v>6.617547686226477E-4</v>
      </c>
      <c r="W621" s="18">
        <f>VLOOKUP(W$1,'2014(上) TFIDF'!$H$2:$L$46,5,FALSE)*B621</f>
        <v>2.2876010278717227E-4</v>
      </c>
      <c r="X621" s="18">
        <f>VLOOKUP(X$1,'2014(上) TFIDF'!$H$2:$L$46,5,FALSE)*B621</f>
        <v>1.1053215739571715E-3</v>
      </c>
      <c r="Y621" s="18">
        <f>VLOOKUP(Y$1,'2014(上) TFIDF'!$H$2:$L$46,5,FALSE)*B621</f>
        <v>0</v>
      </c>
      <c r="Z621" s="18">
        <f>VLOOKUP(Z$1,'2014(上) TFIDF'!$H$2:$L$46,5,FALSE)*B621</f>
        <v>8.9622006169049189E-4</v>
      </c>
      <c r="AA621" s="18">
        <f>VLOOKUP(AA$1,'2014(上) TFIDF'!$H$2:$L$46,5,FALSE)*B621</f>
        <v>7.6812215901539405E-4</v>
      </c>
      <c r="AB621" s="18">
        <f>VLOOKUP(AB$1,'2014(上) TFIDF'!$H$2:$L$46,5,FALSE)*B621</f>
        <v>7.6285032252077997E-4</v>
      </c>
      <c r="AC621" s="18">
        <f>VLOOKUP(AC$1,'2014(上) TFIDF'!$H$2:$L$46,5,FALSE)*B621</f>
        <v>2.2876010278717227E-4</v>
      </c>
      <c r="AD621" s="18">
        <f>VLOOKUP(AD$1,'2014(上) TFIDF'!$H$2:$L$46,5,FALSE)*B621</f>
        <v>7.6812215901539405E-4</v>
      </c>
      <c r="AE621" s="18">
        <f>VLOOKUP(AE$1,'2014(上) TFIDF'!$H$2:$L$46,5,FALSE)*B621</f>
        <v>8.6598933167095107E-4</v>
      </c>
      <c r="AF621" s="18">
        <f>VLOOKUP(AF$1,'2014(上) TFIDF'!$H$2:$L$46,5,FALSE)*B621</f>
        <v>8.990150891470093E-4</v>
      </c>
      <c r="AG621" s="18">
        <f>VLOOKUP(AG$1,'2014(上) TFIDF'!$H$2:$L$46,5,FALSE)*B621</f>
        <v>1.4433155527849185E-4</v>
      </c>
      <c r="AH621" s="18">
        <f>VLOOKUP(AH$1,'2014(上) TFIDF'!$H$2:$L$46,5,FALSE)*B621</f>
        <v>0</v>
      </c>
      <c r="AI621" s="18">
        <f>VLOOKUP(AI$1,'2014(上) TFIDF'!$H$2:$L$46,5,FALSE)*B621</f>
        <v>1.0070416629721394E-3</v>
      </c>
      <c r="AJ621" s="18">
        <f>VLOOKUP(AJ$1,'2014(上) TFIDF'!$H$2:$L$46,5,FALSE)*B621</f>
        <v>7.0821915124558252E-4</v>
      </c>
      <c r="AK621" s="18">
        <f>VLOOKUP(AK$1,'2014(上) TFIDF'!$H$2:$L$46,5,FALSE)*B621</f>
        <v>8.5255070652407437E-4</v>
      </c>
      <c r="AL621" s="18">
        <f>VLOOKUP(AL$1,'2014(上) TFIDF'!$H$2:$L$46,5,FALSE)*B621</f>
        <v>7.5744154000410098E-4</v>
      </c>
      <c r="AM621" s="18">
        <f>VLOOKUP(AM$1,'2014(上) TFIDF'!$H$2:$L$46,5,FALSE)*B621</f>
        <v>8.9338700548415755E-4</v>
      </c>
      <c r="AN621" s="18">
        <f>VLOOKUP(AN$1,'2014(上) TFIDF'!$H$2:$L$46,5,FALSE)*B621</f>
        <v>4.3299466583547554E-4</v>
      </c>
      <c r="AO621" s="18">
        <f>VLOOKUP(AO$1,'2014(上) TFIDF'!$H$2:$L$46,5,FALSE)*B621</f>
        <v>0</v>
      </c>
      <c r="AP621" s="18">
        <f>VLOOKUP(AP$1,'2014(上) TFIDF'!$H$2:$L$46,5,FALSE)*B621</f>
        <v>2.2876010278717227E-4</v>
      </c>
      <c r="AQ621" s="18">
        <f>VLOOKUP(AQ$1,'2014(上) TFIDF'!$H$2:$L$46,5,FALSE)*B621</f>
        <v>8.3061186364000834E-4</v>
      </c>
      <c r="AR621" s="18">
        <f>VLOOKUP(AR$1,'2014(上) TFIDF'!$H$2:$L$46,5,FALSE)*B621</f>
        <v>7.0821915124558252E-4</v>
      </c>
      <c r="AS621" s="18">
        <f>VLOOKUP(AS$1,'2014(上) TFIDF'!$H$2:$L$46,5,FALSE)*B621</f>
        <v>3.3512749317991851E-4</v>
      </c>
      <c r="AT621" s="18">
        <f>VLOOKUP(AT$1,'2014(上) TFIDF'!$H$2:$L$46,5,FALSE)*B621</f>
        <v>3.3512749317991851E-4</v>
      </c>
      <c r="AU621" s="18">
        <f>VLOOKUP(AU$1,'2014(上) TFIDF'!$H$2:$L$46,5,FALSE)*B621</f>
        <v>7.2165777639245901E-4</v>
      </c>
    </row>
    <row r="622" spans="1:47">
      <c r="A622" s="18" t="s">
        <v>8097</v>
      </c>
      <c r="B622" s="18">
        <v>1.4285714285714286E-3</v>
      </c>
      <c r="C622" s="18">
        <f>VLOOKUP(C$1,'2014(上) TFIDF'!$H$2:$L$46,5,FALSE)*B622</f>
        <v>3.7309165806566412E-4</v>
      </c>
      <c r="D622" s="18">
        <f>VLOOKUP(D$1,'2014(上) TFIDF'!$H$2:$L$46,5,FALSE)*B622</f>
        <v>9.5041787917963117E-4</v>
      </c>
      <c r="E622" s="18">
        <f>VLOOKUP(E$1,'2014(上) TFIDF'!$H$2:$L$46,5,FALSE)*B622</f>
        <v>0</v>
      </c>
      <c r="F622" s="18">
        <f>VLOOKUP(F$1,'2014(上) TFIDF'!$H$2:$L$46,5,FALSE)*B622</f>
        <v>0</v>
      </c>
      <c r="G622" s="18">
        <f>VLOOKUP(G$1,'2014(上) TFIDF'!$H$2:$L$46,5,FALSE)*B622</f>
        <v>3.3512749317991851E-4</v>
      </c>
      <c r="H622" s="18">
        <f>VLOOKUP(H$1,'2014(上) TFIDF'!$H$2:$L$46,5,FALSE)*B622</f>
        <v>5.340902197336077E-4</v>
      </c>
      <c r="I622" s="18">
        <f>VLOOKUP(I$1,'2014(上) TFIDF'!$H$2:$L$46,5,FALSE)*B622</f>
        <v>0</v>
      </c>
      <c r="J622" s="18">
        <f>VLOOKUP(J$1,'2014(上) TFIDF'!$H$2:$L$46,5,FALSE)*B622</f>
        <v>4.9930514589751154E-4</v>
      </c>
      <c r="K622" s="18">
        <f>VLOOKUP(K$1,'2014(上) TFIDF'!$H$2:$L$46,5,FALSE)*B622</f>
        <v>6.237906037369022E-4</v>
      </c>
      <c r="L622" s="18">
        <f>VLOOKUP(L$1,'2014(上) TFIDF'!$H$2:$L$46,5,FALSE)*B622</f>
        <v>0</v>
      </c>
      <c r="M622" s="18">
        <f>VLOOKUP(M$1,'2014(上) TFIDF'!$H$2:$L$46,5,FALSE)*B622</f>
        <v>6.7842177501209954E-4</v>
      </c>
      <c r="N622" s="18">
        <f>VLOOKUP(N$1,'2014(上) TFIDF'!$H$2:$L$46,5,FALSE)*B622</f>
        <v>0</v>
      </c>
      <c r="O622" s="18">
        <f>VLOOKUP(O$1,'2014(上) TFIDF'!$H$2:$L$46,5,FALSE)*B622</f>
        <v>3.3512749317991851E-4</v>
      </c>
      <c r="P622" s="18">
        <f>VLOOKUP(P$1,'2014(上) TFIDF'!$H$2:$L$46,5,FALSE)*B622</f>
        <v>6.3395000490647539E-4</v>
      </c>
      <c r="Q622" s="18">
        <f>VLOOKUP(Q$1,'2014(上) TFIDF'!$H$2:$L$46,5,FALSE)*B622</f>
        <v>1.4433155527849185E-4</v>
      </c>
      <c r="R622" s="18">
        <f>VLOOKUP(R$1,'2014(上) TFIDF'!$H$2:$L$46,5,FALSE)*B622</f>
        <v>1.4433155527849185E-4</v>
      </c>
      <c r="S622" s="18">
        <f>VLOOKUP(S$1,'2014(上) TFIDF'!$H$2:$L$46,5,FALSE)*B622</f>
        <v>5.4952145739779507E-4</v>
      </c>
      <c r="T622" s="18">
        <f>VLOOKUP(T$1,'2014(上) TFIDF'!$H$2:$L$46,5,FALSE)*B622</f>
        <v>2.2876010278717227E-4</v>
      </c>
      <c r="U622" s="18">
        <f>VLOOKUP(U$1,'2014(上) TFIDF'!$H$2:$L$46,5,FALSE)*B622</f>
        <v>7.1504685863310353E-4</v>
      </c>
      <c r="V622" s="18">
        <f>VLOOKUP(V$1,'2014(上) TFIDF'!$H$2:$L$46,5,FALSE)*B622</f>
        <v>6.617547686226477E-4</v>
      </c>
      <c r="W622" s="18">
        <f>VLOOKUP(W$1,'2014(上) TFIDF'!$H$2:$L$46,5,FALSE)*B622</f>
        <v>2.2876010278717227E-4</v>
      </c>
      <c r="X622" s="18">
        <f>VLOOKUP(X$1,'2014(上) TFIDF'!$H$2:$L$46,5,FALSE)*B622</f>
        <v>1.1053215739571715E-3</v>
      </c>
      <c r="Y622" s="18">
        <f>VLOOKUP(Y$1,'2014(上) TFIDF'!$H$2:$L$46,5,FALSE)*B622</f>
        <v>0</v>
      </c>
      <c r="Z622" s="18">
        <f>VLOOKUP(Z$1,'2014(上) TFIDF'!$H$2:$L$46,5,FALSE)*B622</f>
        <v>8.9622006169049189E-4</v>
      </c>
      <c r="AA622" s="18">
        <f>VLOOKUP(AA$1,'2014(上) TFIDF'!$H$2:$L$46,5,FALSE)*B622</f>
        <v>7.6812215901539405E-4</v>
      </c>
      <c r="AB622" s="18">
        <f>VLOOKUP(AB$1,'2014(上) TFIDF'!$H$2:$L$46,5,FALSE)*B622</f>
        <v>7.6285032252077997E-4</v>
      </c>
      <c r="AC622" s="18">
        <f>VLOOKUP(AC$1,'2014(上) TFIDF'!$H$2:$L$46,5,FALSE)*B622</f>
        <v>2.2876010278717227E-4</v>
      </c>
      <c r="AD622" s="18">
        <f>VLOOKUP(AD$1,'2014(上) TFIDF'!$H$2:$L$46,5,FALSE)*B622</f>
        <v>7.6812215901539405E-4</v>
      </c>
      <c r="AE622" s="18">
        <f>VLOOKUP(AE$1,'2014(上) TFIDF'!$H$2:$L$46,5,FALSE)*B622</f>
        <v>8.6598933167095107E-4</v>
      </c>
      <c r="AF622" s="18">
        <f>VLOOKUP(AF$1,'2014(上) TFIDF'!$H$2:$L$46,5,FALSE)*B622</f>
        <v>8.990150891470093E-4</v>
      </c>
      <c r="AG622" s="18">
        <f>VLOOKUP(AG$1,'2014(上) TFIDF'!$H$2:$L$46,5,FALSE)*B622</f>
        <v>1.4433155527849185E-4</v>
      </c>
      <c r="AH622" s="18">
        <f>VLOOKUP(AH$1,'2014(上) TFIDF'!$H$2:$L$46,5,FALSE)*B622</f>
        <v>0</v>
      </c>
      <c r="AI622" s="18">
        <f>VLOOKUP(AI$1,'2014(上) TFIDF'!$H$2:$L$46,5,FALSE)*B622</f>
        <v>1.0070416629721394E-3</v>
      </c>
      <c r="AJ622" s="18">
        <f>VLOOKUP(AJ$1,'2014(上) TFIDF'!$H$2:$L$46,5,FALSE)*B622</f>
        <v>7.0821915124558252E-4</v>
      </c>
      <c r="AK622" s="18">
        <f>VLOOKUP(AK$1,'2014(上) TFIDF'!$H$2:$L$46,5,FALSE)*B622</f>
        <v>8.5255070652407437E-4</v>
      </c>
      <c r="AL622" s="18">
        <f>VLOOKUP(AL$1,'2014(上) TFIDF'!$H$2:$L$46,5,FALSE)*B622</f>
        <v>7.5744154000410098E-4</v>
      </c>
      <c r="AM622" s="18">
        <f>VLOOKUP(AM$1,'2014(上) TFIDF'!$H$2:$L$46,5,FALSE)*B622</f>
        <v>8.9338700548415755E-4</v>
      </c>
      <c r="AN622" s="18">
        <f>VLOOKUP(AN$1,'2014(上) TFIDF'!$H$2:$L$46,5,FALSE)*B622</f>
        <v>4.3299466583547554E-4</v>
      </c>
      <c r="AO622" s="18">
        <f>VLOOKUP(AO$1,'2014(上) TFIDF'!$H$2:$L$46,5,FALSE)*B622</f>
        <v>0</v>
      </c>
      <c r="AP622" s="18">
        <f>VLOOKUP(AP$1,'2014(上) TFIDF'!$H$2:$L$46,5,FALSE)*B622</f>
        <v>2.2876010278717227E-4</v>
      </c>
      <c r="AQ622" s="18">
        <f>VLOOKUP(AQ$1,'2014(上) TFIDF'!$H$2:$L$46,5,FALSE)*B622</f>
        <v>8.3061186364000834E-4</v>
      </c>
      <c r="AR622" s="18">
        <f>VLOOKUP(AR$1,'2014(上) TFIDF'!$H$2:$L$46,5,FALSE)*B622</f>
        <v>7.0821915124558252E-4</v>
      </c>
      <c r="AS622" s="18">
        <f>VLOOKUP(AS$1,'2014(上) TFIDF'!$H$2:$L$46,5,FALSE)*B622</f>
        <v>3.3512749317991851E-4</v>
      </c>
      <c r="AT622" s="18">
        <f>VLOOKUP(AT$1,'2014(上) TFIDF'!$H$2:$L$46,5,FALSE)*B622</f>
        <v>3.3512749317991851E-4</v>
      </c>
      <c r="AU622" s="18">
        <f>VLOOKUP(AU$1,'2014(上) TFIDF'!$H$2:$L$46,5,FALSE)*B622</f>
        <v>7.2165777639245901E-4</v>
      </c>
    </row>
    <row r="623" spans="1:47">
      <c r="A623" s="18" t="s">
        <v>3021</v>
      </c>
      <c r="B623" s="18">
        <v>4.7619047619047619E-4</v>
      </c>
      <c r="C623" s="18">
        <f>VLOOKUP(C$1,'2014(上) TFIDF'!$H$2:$L$46,5,FALSE)*B623</f>
        <v>1.2436388602188802E-4</v>
      </c>
      <c r="D623" s="18">
        <f>VLOOKUP(D$1,'2014(上) TFIDF'!$H$2:$L$46,5,FALSE)*B623</f>
        <v>3.1680595972654376E-4</v>
      </c>
      <c r="E623" s="18">
        <f>VLOOKUP(E$1,'2014(上) TFIDF'!$H$2:$L$46,5,FALSE)*B623</f>
        <v>0</v>
      </c>
      <c r="F623" s="18">
        <f>VLOOKUP(F$1,'2014(上) TFIDF'!$H$2:$L$46,5,FALSE)*B623</f>
        <v>0</v>
      </c>
      <c r="G623" s="18">
        <f>VLOOKUP(G$1,'2014(上) TFIDF'!$H$2:$L$46,5,FALSE)*B623</f>
        <v>1.1170916439330618E-4</v>
      </c>
      <c r="H623" s="18">
        <f>VLOOKUP(H$1,'2014(上) TFIDF'!$H$2:$L$46,5,FALSE)*B623</f>
        <v>1.7803007324453593E-4</v>
      </c>
      <c r="I623" s="18">
        <f>VLOOKUP(I$1,'2014(上) TFIDF'!$H$2:$L$46,5,FALSE)*B623</f>
        <v>0</v>
      </c>
      <c r="J623" s="18">
        <f>VLOOKUP(J$1,'2014(上) TFIDF'!$H$2:$L$46,5,FALSE)*B623</f>
        <v>1.6643504863250385E-4</v>
      </c>
      <c r="K623" s="18">
        <f>VLOOKUP(K$1,'2014(上) TFIDF'!$H$2:$L$46,5,FALSE)*B623</f>
        <v>2.0793020124563409E-4</v>
      </c>
      <c r="L623" s="18">
        <f>VLOOKUP(L$1,'2014(上) TFIDF'!$H$2:$L$46,5,FALSE)*B623</f>
        <v>0</v>
      </c>
      <c r="M623" s="18">
        <f>VLOOKUP(M$1,'2014(上) TFIDF'!$H$2:$L$46,5,FALSE)*B623</f>
        <v>2.2614059167069985E-4</v>
      </c>
      <c r="N623" s="18">
        <f>VLOOKUP(N$1,'2014(上) TFIDF'!$H$2:$L$46,5,FALSE)*B623</f>
        <v>0</v>
      </c>
      <c r="O623" s="18">
        <f>VLOOKUP(O$1,'2014(上) TFIDF'!$H$2:$L$46,5,FALSE)*B623</f>
        <v>1.1170916439330618E-4</v>
      </c>
      <c r="P623" s="18">
        <f>VLOOKUP(P$1,'2014(上) TFIDF'!$H$2:$L$46,5,FALSE)*B623</f>
        <v>2.1131666830215848E-4</v>
      </c>
      <c r="Q623" s="18">
        <f>VLOOKUP(Q$1,'2014(上) TFIDF'!$H$2:$L$46,5,FALSE)*B623</f>
        <v>4.8110518426163948E-5</v>
      </c>
      <c r="R623" s="18">
        <f>VLOOKUP(R$1,'2014(上) TFIDF'!$H$2:$L$46,5,FALSE)*B623</f>
        <v>4.8110518426163948E-5</v>
      </c>
      <c r="S623" s="18">
        <f>VLOOKUP(S$1,'2014(上) TFIDF'!$H$2:$L$46,5,FALSE)*B623</f>
        <v>1.8317381913259836E-4</v>
      </c>
      <c r="T623" s="18">
        <f>VLOOKUP(T$1,'2014(上) TFIDF'!$H$2:$L$46,5,FALSE)*B623</f>
        <v>7.6253367595724086E-5</v>
      </c>
      <c r="U623" s="18">
        <f>VLOOKUP(U$1,'2014(上) TFIDF'!$H$2:$L$46,5,FALSE)*B623</f>
        <v>2.3834895287770116E-4</v>
      </c>
      <c r="V623" s="18">
        <f>VLOOKUP(V$1,'2014(上) TFIDF'!$H$2:$L$46,5,FALSE)*B623</f>
        <v>2.2058492287421589E-4</v>
      </c>
      <c r="W623" s="18">
        <f>VLOOKUP(W$1,'2014(上) TFIDF'!$H$2:$L$46,5,FALSE)*B623</f>
        <v>7.6253367595724086E-5</v>
      </c>
      <c r="X623" s="18">
        <f>VLOOKUP(X$1,'2014(上) TFIDF'!$H$2:$L$46,5,FALSE)*B623</f>
        <v>3.6844052465239053E-4</v>
      </c>
      <c r="Y623" s="18">
        <f>VLOOKUP(Y$1,'2014(上) TFIDF'!$H$2:$L$46,5,FALSE)*B623</f>
        <v>0</v>
      </c>
      <c r="Z623" s="18">
        <f>VLOOKUP(Z$1,'2014(上) TFIDF'!$H$2:$L$46,5,FALSE)*B623</f>
        <v>2.9874002056349728E-4</v>
      </c>
      <c r="AA623" s="18">
        <f>VLOOKUP(AA$1,'2014(上) TFIDF'!$H$2:$L$46,5,FALSE)*B623</f>
        <v>2.5604071967179798E-4</v>
      </c>
      <c r="AB623" s="18">
        <f>VLOOKUP(AB$1,'2014(上) TFIDF'!$H$2:$L$46,5,FALSE)*B623</f>
        <v>2.5428344084025997E-4</v>
      </c>
      <c r="AC623" s="18">
        <f>VLOOKUP(AC$1,'2014(上) TFIDF'!$H$2:$L$46,5,FALSE)*B623</f>
        <v>7.6253367595724086E-5</v>
      </c>
      <c r="AD623" s="18">
        <f>VLOOKUP(AD$1,'2014(上) TFIDF'!$H$2:$L$46,5,FALSE)*B623</f>
        <v>2.5604071967179798E-4</v>
      </c>
      <c r="AE623" s="18">
        <f>VLOOKUP(AE$1,'2014(上) TFIDF'!$H$2:$L$46,5,FALSE)*B623</f>
        <v>2.8866311055698369E-4</v>
      </c>
      <c r="AF623" s="18">
        <f>VLOOKUP(AF$1,'2014(上) TFIDF'!$H$2:$L$46,5,FALSE)*B623</f>
        <v>2.9967169638233645E-4</v>
      </c>
      <c r="AG623" s="18">
        <f>VLOOKUP(AG$1,'2014(上) TFIDF'!$H$2:$L$46,5,FALSE)*B623</f>
        <v>4.8110518426163948E-5</v>
      </c>
      <c r="AH623" s="18">
        <f>VLOOKUP(AH$1,'2014(上) TFIDF'!$H$2:$L$46,5,FALSE)*B623</f>
        <v>0</v>
      </c>
      <c r="AI623" s="18">
        <f>VLOOKUP(AI$1,'2014(上) TFIDF'!$H$2:$L$46,5,FALSE)*B623</f>
        <v>3.3568055432404645E-4</v>
      </c>
      <c r="AJ623" s="18">
        <f>VLOOKUP(AJ$1,'2014(上) TFIDF'!$H$2:$L$46,5,FALSE)*B623</f>
        <v>2.3607305041519416E-4</v>
      </c>
      <c r="AK623" s="18">
        <f>VLOOKUP(AK$1,'2014(上) TFIDF'!$H$2:$L$46,5,FALSE)*B623</f>
        <v>2.841835688413581E-4</v>
      </c>
      <c r="AL623" s="18">
        <f>VLOOKUP(AL$1,'2014(上) TFIDF'!$H$2:$L$46,5,FALSE)*B623</f>
        <v>2.5248051333470029E-4</v>
      </c>
      <c r="AM623" s="18">
        <f>VLOOKUP(AM$1,'2014(上) TFIDF'!$H$2:$L$46,5,FALSE)*B623</f>
        <v>2.9779566849471917E-4</v>
      </c>
      <c r="AN623" s="18">
        <f>VLOOKUP(AN$1,'2014(上) TFIDF'!$H$2:$L$46,5,FALSE)*B623</f>
        <v>1.4433155527849185E-4</v>
      </c>
      <c r="AO623" s="18">
        <f>VLOOKUP(AO$1,'2014(上) TFIDF'!$H$2:$L$46,5,FALSE)*B623</f>
        <v>0</v>
      </c>
      <c r="AP623" s="18">
        <f>VLOOKUP(AP$1,'2014(上) TFIDF'!$H$2:$L$46,5,FALSE)*B623</f>
        <v>7.6253367595724086E-5</v>
      </c>
      <c r="AQ623" s="18">
        <f>VLOOKUP(AQ$1,'2014(上) TFIDF'!$H$2:$L$46,5,FALSE)*B623</f>
        <v>2.7687062121333611E-4</v>
      </c>
      <c r="AR623" s="18">
        <f>VLOOKUP(AR$1,'2014(上) TFIDF'!$H$2:$L$46,5,FALSE)*B623</f>
        <v>2.3607305041519416E-4</v>
      </c>
      <c r="AS623" s="18">
        <f>VLOOKUP(AS$1,'2014(上) TFIDF'!$H$2:$L$46,5,FALSE)*B623</f>
        <v>1.1170916439330618E-4</v>
      </c>
      <c r="AT623" s="18">
        <f>VLOOKUP(AT$1,'2014(上) TFIDF'!$H$2:$L$46,5,FALSE)*B623</f>
        <v>1.1170916439330618E-4</v>
      </c>
      <c r="AU623" s="18">
        <f>VLOOKUP(AU$1,'2014(上) TFIDF'!$H$2:$L$46,5,FALSE)*B623</f>
        <v>2.4055259213081969E-4</v>
      </c>
    </row>
    <row r="624" spans="1:47">
      <c r="A624" s="18" t="s">
        <v>7639</v>
      </c>
      <c r="B624" s="18">
        <v>2E-3</v>
      </c>
      <c r="C624" s="18">
        <f>VLOOKUP(C$1,'2014(上) TFIDF'!$H$2:$L$46,5,FALSE)*B624</f>
        <v>5.2232832129192977E-4</v>
      </c>
      <c r="D624" s="18">
        <f>VLOOKUP(D$1,'2014(上) TFIDF'!$H$2:$L$46,5,FALSE)*B624</f>
        <v>1.3305850308514837E-3</v>
      </c>
      <c r="E624" s="18">
        <f>VLOOKUP(E$1,'2014(上) TFIDF'!$H$2:$L$46,5,FALSE)*B624</f>
        <v>0</v>
      </c>
      <c r="F624" s="18">
        <f>VLOOKUP(F$1,'2014(上) TFIDF'!$H$2:$L$46,5,FALSE)*B624</f>
        <v>0</v>
      </c>
      <c r="G624" s="18">
        <f>VLOOKUP(G$1,'2014(上) TFIDF'!$H$2:$L$46,5,FALSE)*B624</f>
        <v>4.6917849045188592E-4</v>
      </c>
      <c r="H624" s="18">
        <f>VLOOKUP(H$1,'2014(上) TFIDF'!$H$2:$L$46,5,FALSE)*B624</f>
        <v>7.4772630762705088E-4</v>
      </c>
      <c r="I624" s="18">
        <f>VLOOKUP(I$1,'2014(上) TFIDF'!$H$2:$L$46,5,FALSE)*B624</f>
        <v>0</v>
      </c>
      <c r="J624" s="18">
        <f>VLOOKUP(J$1,'2014(上) TFIDF'!$H$2:$L$46,5,FALSE)*B624</f>
        <v>6.9902720425651617E-4</v>
      </c>
      <c r="K624" s="18">
        <f>VLOOKUP(K$1,'2014(上) TFIDF'!$H$2:$L$46,5,FALSE)*B624</f>
        <v>8.7330684523166311E-4</v>
      </c>
      <c r="L624" s="18">
        <f>VLOOKUP(L$1,'2014(上) TFIDF'!$H$2:$L$46,5,FALSE)*B624</f>
        <v>0</v>
      </c>
      <c r="M624" s="18">
        <f>VLOOKUP(M$1,'2014(上) TFIDF'!$H$2:$L$46,5,FALSE)*B624</f>
        <v>9.4979048501693942E-4</v>
      </c>
      <c r="N624" s="18">
        <f>VLOOKUP(N$1,'2014(上) TFIDF'!$H$2:$L$46,5,FALSE)*B624</f>
        <v>0</v>
      </c>
      <c r="O624" s="18">
        <f>VLOOKUP(O$1,'2014(上) TFIDF'!$H$2:$L$46,5,FALSE)*B624</f>
        <v>4.6917849045188592E-4</v>
      </c>
      <c r="P624" s="18">
        <f>VLOOKUP(P$1,'2014(上) TFIDF'!$H$2:$L$46,5,FALSE)*B624</f>
        <v>8.8753000686906563E-4</v>
      </c>
      <c r="Q624" s="18">
        <f>VLOOKUP(Q$1,'2014(上) TFIDF'!$H$2:$L$46,5,FALSE)*B624</f>
        <v>2.0206417738988859E-4</v>
      </c>
      <c r="R624" s="18">
        <f>VLOOKUP(R$1,'2014(上) TFIDF'!$H$2:$L$46,5,FALSE)*B624</f>
        <v>2.0206417738988859E-4</v>
      </c>
      <c r="S624" s="18">
        <f>VLOOKUP(S$1,'2014(上) TFIDF'!$H$2:$L$46,5,FALSE)*B624</f>
        <v>7.6933004035691316E-4</v>
      </c>
      <c r="T624" s="18">
        <f>VLOOKUP(T$1,'2014(上) TFIDF'!$H$2:$L$46,5,FALSE)*B624</f>
        <v>3.2026414390204117E-4</v>
      </c>
      <c r="U624" s="18">
        <f>VLOOKUP(U$1,'2014(上) TFIDF'!$H$2:$L$46,5,FALSE)*B624</f>
        <v>1.001065602086345E-3</v>
      </c>
      <c r="V624" s="18">
        <f>VLOOKUP(V$1,'2014(上) TFIDF'!$H$2:$L$46,5,FALSE)*B624</f>
        <v>9.2645667607170685E-4</v>
      </c>
      <c r="W624" s="18">
        <f>VLOOKUP(W$1,'2014(上) TFIDF'!$H$2:$L$46,5,FALSE)*B624</f>
        <v>3.2026414390204117E-4</v>
      </c>
      <c r="X624" s="18">
        <f>VLOOKUP(X$1,'2014(上) TFIDF'!$H$2:$L$46,5,FALSE)*B624</f>
        <v>1.5474502035400402E-3</v>
      </c>
      <c r="Y624" s="18">
        <f>VLOOKUP(Y$1,'2014(上) TFIDF'!$H$2:$L$46,5,FALSE)*B624</f>
        <v>0</v>
      </c>
      <c r="Z624" s="18">
        <f>VLOOKUP(Z$1,'2014(上) TFIDF'!$H$2:$L$46,5,FALSE)*B624</f>
        <v>1.2547080863666888E-3</v>
      </c>
      <c r="AA624" s="18">
        <f>VLOOKUP(AA$1,'2014(上) TFIDF'!$H$2:$L$46,5,FALSE)*B624</f>
        <v>1.0753710226215516E-3</v>
      </c>
      <c r="AB624" s="18">
        <f>VLOOKUP(AB$1,'2014(上) TFIDF'!$H$2:$L$46,5,FALSE)*B624</f>
        <v>1.0679904515290919E-3</v>
      </c>
      <c r="AC624" s="18">
        <f>VLOOKUP(AC$1,'2014(上) TFIDF'!$H$2:$L$46,5,FALSE)*B624</f>
        <v>3.2026414390204117E-4</v>
      </c>
      <c r="AD624" s="18">
        <f>VLOOKUP(AD$1,'2014(上) TFIDF'!$H$2:$L$46,5,FALSE)*B624</f>
        <v>1.0753710226215516E-3</v>
      </c>
      <c r="AE624" s="18">
        <f>VLOOKUP(AE$1,'2014(上) TFIDF'!$H$2:$L$46,5,FALSE)*B624</f>
        <v>1.2123850643393315E-3</v>
      </c>
      <c r="AF624" s="18">
        <f>VLOOKUP(AF$1,'2014(上) TFIDF'!$H$2:$L$46,5,FALSE)*B624</f>
        <v>1.258621124805813E-3</v>
      </c>
      <c r="AG624" s="18">
        <f>VLOOKUP(AG$1,'2014(上) TFIDF'!$H$2:$L$46,5,FALSE)*B624</f>
        <v>2.0206417738988859E-4</v>
      </c>
      <c r="AH624" s="18">
        <f>VLOOKUP(AH$1,'2014(上) TFIDF'!$H$2:$L$46,5,FALSE)*B624</f>
        <v>0</v>
      </c>
      <c r="AI624" s="18">
        <f>VLOOKUP(AI$1,'2014(上) TFIDF'!$H$2:$L$46,5,FALSE)*B624</f>
        <v>1.4098583281609951E-3</v>
      </c>
      <c r="AJ624" s="18">
        <f>VLOOKUP(AJ$1,'2014(上) TFIDF'!$H$2:$L$46,5,FALSE)*B624</f>
        <v>9.9150681174381547E-4</v>
      </c>
      <c r="AK624" s="18">
        <f>VLOOKUP(AK$1,'2014(上) TFIDF'!$H$2:$L$46,5,FALSE)*B624</f>
        <v>1.1935709891337041E-3</v>
      </c>
      <c r="AL624" s="18">
        <f>VLOOKUP(AL$1,'2014(上) TFIDF'!$H$2:$L$46,5,FALSE)*B624</f>
        <v>1.0604181560057413E-3</v>
      </c>
      <c r="AM624" s="18">
        <f>VLOOKUP(AM$1,'2014(上) TFIDF'!$H$2:$L$46,5,FALSE)*B624</f>
        <v>1.2507418076778206E-3</v>
      </c>
      <c r="AN624" s="18">
        <f>VLOOKUP(AN$1,'2014(上) TFIDF'!$H$2:$L$46,5,FALSE)*B624</f>
        <v>6.0619253216966573E-4</v>
      </c>
      <c r="AO624" s="18">
        <f>VLOOKUP(AO$1,'2014(上) TFIDF'!$H$2:$L$46,5,FALSE)*B624</f>
        <v>0</v>
      </c>
      <c r="AP624" s="18">
        <f>VLOOKUP(AP$1,'2014(上) TFIDF'!$H$2:$L$46,5,FALSE)*B624</f>
        <v>3.2026414390204117E-4</v>
      </c>
      <c r="AQ624" s="18">
        <f>VLOOKUP(AQ$1,'2014(上) TFIDF'!$H$2:$L$46,5,FALSE)*B624</f>
        <v>1.1628566090960118E-3</v>
      </c>
      <c r="AR624" s="18">
        <f>VLOOKUP(AR$1,'2014(上) TFIDF'!$H$2:$L$46,5,FALSE)*B624</f>
        <v>9.9150681174381547E-4</v>
      </c>
      <c r="AS624" s="18">
        <f>VLOOKUP(AS$1,'2014(上) TFIDF'!$H$2:$L$46,5,FALSE)*B624</f>
        <v>4.6917849045188592E-4</v>
      </c>
      <c r="AT624" s="18">
        <f>VLOOKUP(AT$1,'2014(上) TFIDF'!$H$2:$L$46,5,FALSE)*B624</f>
        <v>4.6917849045188592E-4</v>
      </c>
      <c r="AU624" s="18">
        <f>VLOOKUP(AU$1,'2014(上) TFIDF'!$H$2:$L$46,5,FALSE)*B624</f>
        <v>1.0103208869494426E-3</v>
      </c>
    </row>
    <row r="625" spans="1:47">
      <c r="A625" s="18" t="s">
        <v>5281</v>
      </c>
      <c r="B625" s="18">
        <v>1.6666666666666668E-3</v>
      </c>
      <c r="C625" s="18">
        <f>VLOOKUP(C$1,'2014(上) TFIDF'!$H$2:$L$46,5,FALSE)*B625</f>
        <v>4.3527360107660816E-4</v>
      </c>
      <c r="D625" s="18">
        <f>VLOOKUP(D$1,'2014(上) TFIDF'!$H$2:$L$46,5,FALSE)*B625</f>
        <v>1.1088208590429032E-3</v>
      </c>
      <c r="E625" s="18">
        <f>VLOOKUP(E$1,'2014(上) TFIDF'!$H$2:$L$46,5,FALSE)*B625</f>
        <v>0</v>
      </c>
      <c r="F625" s="18">
        <f>VLOOKUP(F$1,'2014(上) TFIDF'!$H$2:$L$46,5,FALSE)*B625</f>
        <v>0</v>
      </c>
      <c r="G625" s="18">
        <f>VLOOKUP(G$1,'2014(上) TFIDF'!$H$2:$L$46,5,FALSE)*B625</f>
        <v>3.9098207537657163E-4</v>
      </c>
      <c r="H625" s="18">
        <f>VLOOKUP(H$1,'2014(上) TFIDF'!$H$2:$L$46,5,FALSE)*B625</f>
        <v>6.2310525635587575E-4</v>
      </c>
      <c r="I625" s="18">
        <f>VLOOKUP(I$1,'2014(上) TFIDF'!$H$2:$L$46,5,FALSE)*B625</f>
        <v>0</v>
      </c>
      <c r="J625" s="18">
        <f>VLOOKUP(J$1,'2014(上) TFIDF'!$H$2:$L$46,5,FALSE)*B625</f>
        <v>5.8252267021376353E-4</v>
      </c>
      <c r="K625" s="18">
        <f>VLOOKUP(K$1,'2014(上) TFIDF'!$H$2:$L$46,5,FALSE)*B625</f>
        <v>7.2775570435971927E-4</v>
      </c>
      <c r="L625" s="18">
        <f>VLOOKUP(L$1,'2014(上) TFIDF'!$H$2:$L$46,5,FALSE)*B625</f>
        <v>0</v>
      </c>
      <c r="M625" s="18">
        <f>VLOOKUP(M$1,'2014(上) TFIDF'!$H$2:$L$46,5,FALSE)*B625</f>
        <v>7.9149207084744952E-4</v>
      </c>
      <c r="N625" s="18">
        <f>VLOOKUP(N$1,'2014(上) TFIDF'!$H$2:$L$46,5,FALSE)*B625</f>
        <v>0</v>
      </c>
      <c r="O625" s="18">
        <f>VLOOKUP(O$1,'2014(上) TFIDF'!$H$2:$L$46,5,FALSE)*B625</f>
        <v>3.9098207537657163E-4</v>
      </c>
      <c r="P625" s="18">
        <f>VLOOKUP(P$1,'2014(上) TFIDF'!$H$2:$L$46,5,FALSE)*B625</f>
        <v>7.3960833905755471E-4</v>
      </c>
      <c r="Q625" s="18">
        <f>VLOOKUP(Q$1,'2014(上) TFIDF'!$H$2:$L$46,5,FALSE)*B625</f>
        <v>1.6838681449157382E-4</v>
      </c>
      <c r="R625" s="18">
        <f>VLOOKUP(R$1,'2014(上) TFIDF'!$H$2:$L$46,5,FALSE)*B625</f>
        <v>1.6838681449157382E-4</v>
      </c>
      <c r="S625" s="18">
        <f>VLOOKUP(S$1,'2014(上) TFIDF'!$H$2:$L$46,5,FALSE)*B625</f>
        <v>6.4110836696409425E-4</v>
      </c>
      <c r="T625" s="18">
        <f>VLOOKUP(T$1,'2014(上) TFIDF'!$H$2:$L$46,5,FALSE)*B625</f>
        <v>2.6688678658503434E-4</v>
      </c>
      <c r="U625" s="18">
        <f>VLOOKUP(U$1,'2014(上) TFIDF'!$H$2:$L$46,5,FALSE)*B625</f>
        <v>8.3422133507195413E-4</v>
      </c>
      <c r="V625" s="18">
        <f>VLOOKUP(V$1,'2014(上) TFIDF'!$H$2:$L$46,5,FALSE)*B625</f>
        <v>7.7204723005975574E-4</v>
      </c>
      <c r="W625" s="18">
        <f>VLOOKUP(W$1,'2014(上) TFIDF'!$H$2:$L$46,5,FALSE)*B625</f>
        <v>2.6688678658503434E-4</v>
      </c>
      <c r="X625" s="18">
        <f>VLOOKUP(X$1,'2014(上) TFIDF'!$H$2:$L$46,5,FALSE)*B625</f>
        <v>1.2895418362833669E-3</v>
      </c>
      <c r="Y625" s="18">
        <f>VLOOKUP(Y$1,'2014(上) TFIDF'!$H$2:$L$46,5,FALSE)*B625</f>
        <v>0</v>
      </c>
      <c r="Z625" s="18">
        <f>VLOOKUP(Z$1,'2014(上) TFIDF'!$H$2:$L$46,5,FALSE)*B625</f>
        <v>1.0455900719722406E-3</v>
      </c>
      <c r="AA625" s="18">
        <f>VLOOKUP(AA$1,'2014(上) TFIDF'!$H$2:$L$46,5,FALSE)*B625</f>
        <v>8.9614251885129304E-4</v>
      </c>
      <c r="AB625" s="18">
        <f>VLOOKUP(AB$1,'2014(上) TFIDF'!$H$2:$L$46,5,FALSE)*B625</f>
        <v>8.8999204294090998E-4</v>
      </c>
      <c r="AC625" s="18">
        <f>VLOOKUP(AC$1,'2014(上) TFIDF'!$H$2:$L$46,5,FALSE)*B625</f>
        <v>2.6688678658503434E-4</v>
      </c>
      <c r="AD625" s="18">
        <f>VLOOKUP(AD$1,'2014(上) TFIDF'!$H$2:$L$46,5,FALSE)*B625</f>
        <v>8.9614251885129304E-4</v>
      </c>
      <c r="AE625" s="18">
        <f>VLOOKUP(AE$1,'2014(上) TFIDF'!$H$2:$L$46,5,FALSE)*B625</f>
        <v>1.010320886949443E-3</v>
      </c>
      <c r="AF625" s="18">
        <f>VLOOKUP(AF$1,'2014(上) TFIDF'!$H$2:$L$46,5,FALSE)*B625</f>
        <v>1.0488509373381776E-3</v>
      </c>
      <c r="AG625" s="18">
        <f>VLOOKUP(AG$1,'2014(上) TFIDF'!$H$2:$L$46,5,FALSE)*B625</f>
        <v>1.6838681449157382E-4</v>
      </c>
      <c r="AH625" s="18">
        <f>VLOOKUP(AH$1,'2014(上) TFIDF'!$H$2:$L$46,5,FALSE)*B625</f>
        <v>0</v>
      </c>
      <c r="AI625" s="18">
        <f>VLOOKUP(AI$1,'2014(上) TFIDF'!$H$2:$L$46,5,FALSE)*B625</f>
        <v>1.1748819401341626E-3</v>
      </c>
      <c r="AJ625" s="18">
        <f>VLOOKUP(AJ$1,'2014(上) TFIDF'!$H$2:$L$46,5,FALSE)*B625</f>
        <v>8.2625567645317963E-4</v>
      </c>
      <c r="AK625" s="18">
        <f>VLOOKUP(AK$1,'2014(上) TFIDF'!$H$2:$L$46,5,FALSE)*B625</f>
        <v>9.9464249094475339E-4</v>
      </c>
      <c r="AL625" s="18">
        <f>VLOOKUP(AL$1,'2014(上) TFIDF'!$H$2:$L$46,5,FALSE)*B625</f>
        <v>8.8368179667145112E-4</v>
      </c>
      <c r="AM625" s="18">
        <f>VLOOKUP(AM$1,'2014(上) TFIDF'!$H$2:$L$46,5,FALSE)*B625</f>
        <v>1.0422848397315171E-3</v>
      </c>
      <c r="AN625" s="18">
        <f>VLOOKUP(AN$1,'2014(上) TFIDF'!$H$2:$L$46,5,FALSE)*B625</f>
        <v>5.0516044347472151E-4</v>
      </c>
      <c r="AO625" s="18">
        <f>VLOOKUP(AO$1,'2014(上) TFIDF'!$H$2:$L$46,5,FALSE)*B625</f>
        <v>0</v>
      </c>
      <c r="AP625" s="18">
        <f>VLOOKUP(AP$1,'2014(上) TFIDF'!$H$2:$L$46,5,FALSE)*B625</f>
        <v>2.6688678658503434E-4</v>
      </c>
      <c r="AQ625" s="18">
        <f>VLOOKUP(AQ$1,'2014(上) TFIDF'!$H$2:$L$46,5,FALSE)*B625</f>
        <v>9.6904717424667656E-4</v>
      </c>
      <c r="AR625" s="18">
        <f>VLOOKUP(AR$1,'2014(上) TFIDF'!$H$2:$L$46,5,FALSE)*B625</f>
        <v>8.2625567645317963E-4</v>
      </c>
      <c r="AS625" s="18">
        <f>VLOOKUP(AS$1,'2014(上) TFIDF'!$H$2:$L$46,5,FALSE)*B625</f>
        <v>3.9098207537657163E-4</v>
      </c>
      <c r="AT625" s="18">
        <f>VLOOKUP(AT$1,'2014(上) TFIDF'!$H$2:$L$46,5,FALSE)*B625</f>
        <v>3.9098207537657163E-4</v>
      </c>
      <c r="AU625" s="18">
        <f>VLOOKUP(AU$1,'2014(上) TFIDF'!$H$2:$L$46,5,FALSE)*B625</f>
        <v>8.4193407245786893E-4</v>
      </c>
    </row>
    <row r="626" spans="1:47">
      <c r="A626" s="18" t="s">
        <v>9307</v>
      </c>
      <c r="B626" s="18">
        <v>1.6666666666666668E-3</v>
      </c>
      <c r="C626" s="18">
        <f>VLOOKUP(C$1,'2014(上) TFIDF'!$H$2:$L$46,5,FALSE)*B626</f>
        <v>4.3527360107660816E-4</v>
      </c>
      <c r="D626" s="18">
        <f>VLOOKUP(D$1,'2014(上) TFIDF'!$H$2:$L$46,5,FALSE)*B626</f>
        <v>1.1088208590429032E-3</v>
      </c>
      <c r="E626" s="18">
        <f>VLOOKUP(E$1,'2014(上) TFIDF'!$H$2:$L$46,5,FALSE)*B626</f>
        <v>0</v>
      </c>
      <c r="F626" s="18">
        <f>VLOOKUP(F$1,'2014(上) TFIDF'!$H$2:$L$46,5,FALSE)*B626</f>
        <v>0</v>
      </c>
      <c r="G626" s="18">
        <f>VLOOKUP(G$1,'2014(上) TFIDF'!$H$2:$L$46,5,FALSE)*B626</f>
        <v>3.9098207537657163E-4</v>
      </c>
      <c r="H626" s="18">
        <f>VLOOKUP(H$1,'2014(上) TFIDF'!$H$2:$L$46,5,FALSE)*B626</f>
        <v>6.2310525635587575E-4</v>
      </c>
      <c r="I626" s="18">
        <f>VLOOKUP(I$1,'2014(上) TFIDF'!$H$2:$L$46,5,FALSE)*B626</f>
        <v>0</v>
      </c>
      <c r="J626" s="18">
        <f>VLOOKUP(J$1,'2014(上) TFIDF'!$H$2:$L$46,5,FALSE)*B626</f>
        <v>5.8252267021376353E-4</v>
      </c>
      <c r="K626" s="18">
        <f>VLOOKUP(K$1,'2014(上) TFIDF'!$H$2:$L$46,5,FALSE)*B626</f>
        <v>7.2775570435971927E-4</v>
      </c>
      <c r="L626" s="18">
        <f>VLOOKUP(L$1,'2014(上) TFIDF'!$H$2:$L$46,5,FALSE)*B626</f>
        <v>0</v>
      </c>
      <c r="M626" s="18">
        <f>VLOOKUP(M$1,'2014(上) TFIDF'!$H$2:$L$46,5,FALSE)*B626</f>
        <v>7.9149207084744952E-4</v>
      </c>
      <c r="N626" s="18">
        <f>VLOOKUP(N$1,'2014(上) TFIDF'!$H$2:$L$46,5,FALSE)*B626</f>
        <v>0</v>
      </c>
      <c r="O626" s="18">
        <f>VLOOKUP(O$1,'2014(上) TFIDF'!$H$2:$L$46,5,FALSE)*B626</f>
        <v>3.9098207537657163E-4</v>
      </c>
      <c r="P626" s="18">
        <f>VLOOKUP(P$1,'2014(上) TFIDF'!$H$2:$L$46,5,FALSE)*B626</f>
        <v>7.3960833905755471E-4</v>
      </c>
      <c r="Q626" s="18">
        <f>VLOOKUP(Q$1,'2014(上) TFIDF'!$H$2:$L$46,5,FALSE)*B626</f>
        <v>1.6838681449157382E-4</v>
      </c>
      <c r="R626" s="18">
        <f>VLOOKUP(R$1,'2014(上) TFIDF'!$H$2:$L$46,5,FALSE)*B626</f>
        <v>1.6838681449157382E-4</v>
      </c>
      <c r="S626" s="18">
        <f>VLOOKUP(S$1,'2014(上) TFIDF'!$H$2:$L$46,5,FALSE)*B626</f>
        <v>6.4110836696409425E-4</v>
      </c>
      <c r="T626" s="18">
        <f>VLOOKUP(T$1,'2014(上) TFIDF'!$H$2:$L$46,5,FALSE)*B626</f>
        <v>2.6688678658503434E-4</v>
      </c>
      <c r="U626" s="18">
        <f>VLOOKUP(U$1,'2014(上) TFIDF'!$H$2:$L$46,5,FALSE)*B626</f>
        <v>8.3422133507195413E-4</v>
      </c>
      <c r="V626" s="18">
        <f>VLOOKUP(V$1,'2014(上) TFIDF'!$H$2:$L$46,5,FALSE)*B626</f>
        <v>7.7204723005975574E-4</v>
      </c>
      <c r="W626" s="18">
        <f>VLOOKUP(W$1,'2014(上) TFIDF'!$H$2:$L$46,5,FALSE)*B626</f>
        <v>2.6688678658503434E-4</v>
      </c>
      <c r="X626" s="18">
        <f>VLOOKUP(X$1,'2014(上) TFIDF'!$H$2:$L$46,5,FALSE)*B626</f>
        <v>1.2895418362833669E-3</v>
      </c>
      <c r="Y626" s="18">
        <f>VLOOKUP(Y$1,'2014(上) TFIDF'!$H$2:$L$46,5,FALSE)*B626</f>
        <v>0</v>
      </c>
      <c r="Z626" s="18">
        <f>VLOOKUP(Z$1,'2014(上) TFIDF'!$H$2:$L$46,5,FALSE)*B626</f>
        <v>1.0455900719722406E-3</v>
      </c>
      <c r="AA626" s="18">
        <f>VLOOKUP(AA$1,'2014(上) TFIDF'!$H$2:$L$46,5,FALSE)*B626</f>
        <v>8.9614251885129304E-4</v>
      </c>
      <c r="AB626" s="18">
        <f>VLOOKUP(AB$1,'2014(上) TFIDF'!$H$2:$L$46,5,FALSE)*B626</f>
        <v>8.8999204294090998E-4</v>
      </c>
      <c r="AC626" s="18">
        <f>VLOOKUP(AC$1,'2014(上) TFIDF'!$H$2:$L$46,5,FALSE)*B626</f>
        <v>2.6688678658503434E-4</v>
      </c>
      <c r="AD626" s="18">
        <f>VLOOKUP(AD$1,'2014(上) TFIDF'!$H$2:$L$46,5,FALSE)*B626</f>
        <v>8.9614251885129304E-4</v>
      </c>
      <c r="AE626" s="18">
        <f>VLOOKUP(AE$1,'2014(上) TFIDF'!$H$2:$L$46,5,FALSE)*B626</f>
        <v>1.010320886949443E-3</v>
      </c>
      <c r="AF626" s="18">
        <f>VLOOKUP(AF$1,'2014(上) TFIDF'!$H$2:$L$46,5,FALSE)*B626</f>
        <v>1.0488509373381776E-3</v>
      </c>
      <c r="AG626" s="18">
        <f>VLOOKUP(AG$1,'2014(上) TFIDF'!$H$2:$L$46,5,FALSE)*B626</f>
        <v>1.6838681449157382E-4</v>
      </c>
      <c r="AH626" s="18">
        <f>VLOOKUP(AH$1,'2014(上) TFIDF'!$H$2:$L$46,5,FALSE)*B626</f>
        <v>0</v>
      </c>
      <c r="AI626" s="18">
        <f>VLOOKUP(AI$1,'2014(上) TFIDF'!$H$2:$L$46,5,FALSE)*B626</f>
        <v>1.1748819401341626E-3</v>
      </c>
      <c r="AJ626" s="18">
        <f>VLOOKUP(AJ$1,'2014(上) TFIDF'!$H$2:$L$46,5,FALSE)*B626</f>
        <v>8.2625567645317963E-4</v>
      </c>
      <c r="AK626" s="18">
        <f>VLOOKUP(AK$1,'2014(上) TFIDF'!$H$2:$L$46,5,FALSE)*B626</f>
        <v>9.9464249094475339E-4</v>
      </c>
      <c r="AL626" s="18">
        <f>VLOOKUP(AL$1,'2014(上) TFIDF'!$H$2:$L$46,5,FALSE)*B626</f>
        <v>8.8368179667145112E-4</v>
      </c>
      <c r="AM626" s="18">
        <f>VLOOKUP(AM$1,'2014(上) TFIDF'!$H$2:$L$46,5,FALSE)*B626</f>
        <v>1.0422848397315171E-3</v>
      </c>
      <c r="AN626" s="18">
        <f>VLOOKUP(AN$1,'2014(上) TFIDF'!$H$2:$L$46,5,FALSE)*B626</f>
        <v>5.0516044347472151E-4</v>
      </c>
      <c r="AO626" s="18">
        <f>VLOOKUP(AO$1,'2014(上) TFIDF'!$H$2:$L$46,5,FALSE)*B626</f>
        <v>0</v>
      </c>
      <c r="AP626" s="18">
        <f>VLOOKUP(AP$1,'2014(上) TFIDF'!$H$2:$L$46,5,FALSE)*B626</f>
        <v>2.6688678658503434E-4</v>
      </c>
      <c r="AQ626" s="18">
        <f>VLOOKUP(AQ$1,'2014(上) TFIDF'!$H$2:$L$46,5,FALSE)*B626</f>
        <v>9.6904717424667656E-4</v>
      </c>
      <c r="AR626" s="18">
        <f>VLOOKUP(AR$1,'2014(上) TFIDF'!$H$2:$L$46,5,FALSE)*B626</f>
        <v>8.2625567645317963E-4</v>
      </c>
      <c r="AS626" s="18">
        <f>VLOOKUP(AS$1,'2014(上) TFIDF'!$H$2:$L$46,5,FALSE)*B626</f>
        <v>3.9098207537657163E-4</v>
      </c>
      <c r="AT626" s="18">
        <f>VLOOKUP(AT$1,'2014(上) TFIDF'!$H$2:$L$46,5,FALSE)*B626</f>
        <v>3.9098207537657163E-4</v>
      </c>
      <c r="AU626" s="18">
        <f>VLOOKUP(AU$1,'2014(上) TFIDF'!$H$2:$L$46,5,FALSE)*B626</f>
        <v>8.4193407245786893E-4</v>
      </c>
    </row>
    <row r="627" spans="1:47">
      <c r="A627" s="18" t="s">
        <v>9066</v>
      </c>
      <c r="B627" s="18">
        <v>5.0000000000000001E-3</v>
      </c>
      <c r="C627" s="18">
        <f>VLOOKUP(C$1,'2014(上) TFIDF'!$H$2:$L$46,5,FALSE)*B627</f>
        <v>1.3058208032298243E-3</v>
      </c>
      <c r="D627" s="18">
        <f>VLOOKUP(D$1,'2014(上) TFIDF'!$H$2:$L$46,5,FALSE)*B627</f>
        <v>3.3264625771287095E-3</v>
      </c>
      <c r="E627" s="18">
        <f>VLOOKUP(E$1,'2014(上) TFIDF'!$H$2:$L$46,5,FALSE)*B627</f>
        <v>0</v>
      </c>
      <c r="F627" s="18">
        <f>VLOOKUP(F$1,'2014(上) TFIDF'!$H$2:$L$46,5,FALSE)*B627</f>
        <v>0</v>
      </c>
      <c r="G627" s="18">
        <f>VLOOKUP(G$1,'2014(上) TFIDF'!$H$2:$L$46,5,FALSE)*B627</f>
        <v>1.1729462261297148E-3</v>
      </c>
      <c r="H627" s="18">
        <f>VLOOKUP(H$1,'2014(上) TFIDF'!$H$2:$L$46,5,FALSE)*B627</f>
        <v>1.8693157690676272E-3</v>
      </c>
      <c r="I627" s="18">
        <f>VLOOKUP(I$1,'2014(上) TFIDF'!$H$2:$L$46,5,FALSE)*B627</f>
        <v>0</v>
      </c>
      <c r="J627" s="18">
        <f>VLOOKUP(J$1,'2014(上) TFIDF'!$H$2:$L$46,5,FALSE)*B627</f>
        <v>1.7475680106412905E-3</v>
      </c>
      <c r="K627" s="18">
        <f>VLOOKUP(K$1,'2014(上) TFIDF'!$H$2:$L$46,5,FALSE)*B627</f>
        <v>2.183267113079158E-3</v>
      </c>
      <c r="L627" s="18">
        <f>VLOOKUP(L$1,'2014(上) TFIDF'!$H$2:$L$46,5,FALSE)*B627</f>
        <v>0</v>
      </c>
      <c r="M627" s="18">
        <f>VLOOKUP(M$1,'2014(上) TFIDF'!$H$2:$L$46,5,FALSE)*B627</f>
        <v>2.3744762125423487E-3</v>
      </c>
      <c r="N627" s="18">
        <f>VLOOKUP(N$1,'2014(上) TFIDF'!$H$2:$L$46,5,FALSE)*B627</f>
        <v>0</v>
      </c>
      <c r="O627" s="18">
        <f>VLOOKUP(O$1,'2014(上) TFIDF'!$H$2:$L$46,5,FALSE)*B627</f>
        <v>1.1729462261297148E-3</v>
      </c>
      <c r="P627" s="18">
        <f>VLOOKUP(P$1,'2014(上) TFIDF'!$H$2:$L$46,5,FALSE)*B627</f>
        <v>2.2188250171726641E-3</v>
      </c>
      <c r="Q627" s="18">
        <f>VLOOKUP(Q$1,'2014(上) TFIDF'!$H$2:$L$46,5,FALSE)*B627</f>
        <v>5.051604434747214E-4</v>
      </c>
      <c r="R627" s="18">
        <f>VLOOKUP(R$1,'2014(上) TFIDF'!$H$2:$L$46,5,FALSE)*B627</f>
        <v>5.051604434747214E-4</v>
      </c>
      <c r="S627" s="18">
        <f>VLOOKUP(S$1,'2014(上) TFIDF'!$H$2:$L$46,5,FALSE)*B627</f>
        <v>1.9233251008922828E-3</v>
      </c>
      <c r="T627" s="18">
        <f>VLOOKUP(T$1,'2014(上) TFIDF'!$H$2:$L$46,5,FALSE)*B627</f>
        <v>8.006603597551029E-4</v>
      </c>
      <c r="U627" s="18">
        <f>VLOOKUP(U$1,'2014(上) TFIDF'!$H$2:$L$46,5,FALSE)*B627</f>
        <v>2.5026640052158624E-3</v>
      </c>
      <c r="V627" s="18">
        <f>VLOOKUP(V$1,'2014(上) TFIDF'!$H$2:$L$46,5,FALSE)*B627</f>
        <v>2.3161416901792669E-3</v>
      </c>
      <c r="W627" s="18">
        <f>VLOOKUP(W$1,'2014(上) TFIDF'!$H$2:$L$46,5,FALSE)*B627</f>
        <v>8.006603597551029E-4</v>
      </c>
      <c r="X627" s="18">
        <f>VLOOKUP(X$1,'2014(上) TFIDF'!$H$2:$L$46,5,FALSE)*B627</f>
        <v>3.8686255088501006E-3</v>
      </c>
      <c r="Y627" s="18">
        <f>VLOOKUP(Y$1,'2014(上) TFIDF'!$H$2:$L$46,5,FALSE)*B627</f>
        <v>0</v>
      </c>
      <c r="Z627" s="18">
        <f>VLOOKUP(Z$1,'2014(上) TFIDF'!$H$2:$L$46,5,FALSE)*B627</f>
        <v>3.1367702159167217E-3</v>
      </c>
      <c r="AA627" s="18">
        <f>VLOOKUP(AA$1,'2014(上) TFIDF'!$H$2:$L$46,5,FALSE)*B627</f>
        <v>2.6884275565538791E-3</v>
      </c>
      <c r="AB627" s="18">
        <f>VLOOKUP(AB$1,'2014(上) TFIDF'!$H$2:$L$46,5,FALSE)*B627</f>
        <v>2.6699761288227299E-3</v>
      </c>
      <c r="AC627" s="18">
        <f>VLOOKUP(AC$1,'2014(上) TFIDF'!$H$2:$L$46,5,FALSE)*B627</f>
        <v>8.006603597551029E-4</v>
      </c>
      <c r="AD627" s="18">
        <f>VLOOKUP(AD$1,'2014(上) TFIDF'!$H$2:$L$46,5,FALSE)*B627</f>
        <v>2.6884275565538791E-3</v>
      </c>
      <c r="AE627" s="18">
        <f>VLOOKUP(AE$1,'2014(上) TFIDF'!$H$2:$L$46,5,FALSE)*B627</f>
        <v>3.0309626608483286E-3</v>
      </c>
      <c r="AF627" s="18">
        <f>VLOOKUP(AF$1,'2014(上) TFIDF'!$H$2:$L$46,5,FALSE)*B627</f>
        <v>3.1465528120145324E-3</v>
      </c>
      <c r="AG627" s="18">
        <f>VLOOKUP(AG$1,'2014(上) TFIDF'!$H$2:$L$46,5,FALSE)*B627</f>
        <v>5.051604434747214E-4</v>
      </c>
      <c r="AH627" s="18">
        <f>VLOOKUP(AH$1,'2014(上) TFIDF'!$H$2:$L$46,5,FALSE)*B627</f>
        <v>0</v>
      </c>
      <c r="AI627" s="18">
        <f>VLOOKUP(AI$1,'2014(上) TFIDF'!$H$2:$L$46,5,FALSE)*B627</f>
        <v>3.524645820402488E-3</v>
      </c>
      <c r="AJ627" s="18">
        <f>VLOOKUP(AJ$1,'2014(上) TFIDF'!$H$2:$L$46,5,FALSE)*B627</f>
        <v>2.4787670293595389E-3</v>
      </c>
      <c r="AK627" s="18">
        <f>VLOOKUP(AK$1,'2014(上) TFIDF'!$H$2:$L$46,5,FALSE)*B627</f>
        <v>2.9839274728342604E-3</v>
      </c>
      <c r="AL627" s="18">
        <f>VLOOKUP(AL$1,'2014(上) TFIDF'!$H$2:$L$46,5,FALSE)*B627</f>
        <v>2.6510453900143532E-3</v>
      </c>
      <c r="AM627" s="18">
        <f>VLOOKUP(AM$1,'2014(上) TFIDF'!$H$2:$L$46,5,FALSE)*B627</f>
        <v>3.1268545191945512E-3</v>
      </c>
      <c r="AN627" s="18">
        <f>VLOOKUP(AN$1,'2014(上) TFIDF'!$H$2:$L$46,5,FALSE)*B627</f>
        <v>1.5154813304241643E-3</v>
      </c>
      <c r="AO627" s="18">
        <f>VLOOKUP(AO$1,'2014(上) TFIDF'!$H$2:$L$46,5,FALSE)*B627</f>
        <v>0</v>
      </c>
      <c r="AP627" s="18">
        <f>VLOOKUP(AP$1,'2014(上) TFIDF'!$H$2:$L$46,5,FALSE)*B627</f>
        <v>8.006603597551029E-4</v>
      </c>
      <c r="AQ627" s="18">
        <f>VLOOKUP(AQ$1,'2014(上) TFIDF'!$H$2:$L$46,5,FALSE)*B627</f>
        <v>2.9071415227400295E-3</v>
      </c>
      <c r="AR627" s="18">
        <f>VLOOKUP(AR$1,'2014(上) TFIDF'!$H$2:$L$46,5,FALSE)*B627</f>
        <v>2.4787670293595389E-3</v>
      </c>
      <c r="AS627" s="18">
        <f>VLOOKUP(AS$1,'2014(上) TFIDF'!$H$2:$L$46,5,FALSE)*B627</f>
        <v>1.1729462261297148E-3</v>
      </c>
      <c r="AT627" s="18">
        <f>VLOOKUP(AT$1,'2014(上) TFIDF'!$H$2:$L$46,5,FALSE)*B627</f>
        <v>1.1729462261297148E-3</v>
      </c>
      <c r="AU627" s="18">
        <f>VLOOKUP(AU$1,'2014(上) TFIDF'!$H$2:$L$46,5,FALSE)*B627</f>
        <v>2.5258022173736067E-3</v>
      </c>
    </row>
    <row r="628" spans="1:47">
      <c r="A628" s="18" t="s">
        <v>1253</v>
      </c>
      <c r="B628" s="18">
        <v>1E-3</v>
      </c>
      <c r="C628" s="18">
        <f>VLOOKUP(C$1,'2014(上) TFIDF'!$H$2:$L$46,5,FALSE)*B628</f>
        <v>2.6116416064596488E-4</v>
      </c>
      <c r="D628" s="18">
        <f>VLOOKUP(D$1,'2014(上) TFIDF'!$H$2:$L$46,5,FALSE)*B628</f>
        <v>6.6529251542574185E-4</v>
      </c>
      <c r="E628" s="18">
        <f>VLOOKUP(E$1,'2014(上) TFIDF'!$H$2:$L$46,5,FALSE)*B628</f>
        <v>0</v>
      </c>
      <c r="F628" s="18">
        <f>VLOOKUP(F$1,'2014(上) TFIDF'!$H$2:$L$46,5,FALSE)*B628</f>
        <v>0</v>
      </c>
      <c r="G628" s="18">
        <f>VLOOKUP(G$1,'2014(上) TFIDF'!$H$2:$L$46,5,FALSE)*B628</f>
        <v>2.3458924522594296E-4</v>
      </c>
      <c r="H628" s="18">
        <f>VLOOKUP(H$1,'2014(上) TFIDF'!$H$2:$L$46,5,FALSE)*B628</f>
        <v>3.7386315381352544E-4</v>
      </c>
      <c r="I628" s="18">
        <f>VLOOKUP(I$1,'2014(上) TFIDF'!$H$2:$L$46,5,FALSE)*B628</f>
        <v>0</v>
      </c>
      <c r="J628" s="18">
        <f>VLOOKUP(J$1,'2014(上) TFIDF'!$H$2:$L$46,5,FALSE)*B628</f>
        <v>3.4951360212825809E-4</v>
      </c>
      <c r="K628" s="18">
        <f>VLOOKUP(K$1,'2014(上) TFIDF'!$H$2:$L$46,5,FALSE)*B628</f>
        <v>4.3665342261583155E-4</v>
      </c>
      <c r="L628" s="18">
        <f>VLOOKUP(L$1,'2014(上) TFIDF'!$H$2:$L$46,5,FALSE)*B628</f>
        <v>0</v>
      </c>
      <c r="M628" s="18">
        <f>VLOOKUP(M$1,'2014(上) TFIDF'!$H$2:$L$46,5,FALSE)*B628</f>
        <v>4.7489524250846971E-4</v>
      </c>
      <c r="N628" s="18">
        <f>VLOOKUP(N$1,'2014(上) TFIDF'!$H$2:$L$46,5,FALSE)*B628</f>
        <v>0</v>
      </c>
      <c r="O628" s="18">
        <f>VLOOKUP(O$1,'2014(上) TFIDF'!$H$2:$L$46,5,FALSE)*B628</f>
        <v>2.3458924522594296E-4</v>
      </c>
      <c r="P628" s="18">
        <f>VLOOKUP(P$1,'2014(上) TFIDF'!$H$2:$L$46,5,FALSE)*B628</f>
        <v>4.4376500343453281E-4</v>
      </c>
      <c r="Q628" s="18">
        <f>VLOOKUP(Q$1,'2014(上) TFIDF'!$H$2:$L$46,5,FALSE)*B628</f>
        <v>1.010320886949443E-4</v>
      </c>
      <c r="R628" s="18">
        <f>VLOOKUP(R$1,'2014(上) TFIDF'!$H$2:$L$46,5,FALSE)*B628</f>
        <v>1.010320886949443E-4</v>
      </c>
      <c r="S628" s="18">
        <f>VLOOKUP(S$1,'2014(上) TFIDF'!$H$2:$L$46,5,FALSE)*B628</f>
        <v>3.8466502017845658E-4</v>
      </c>
      <c r="T628" s="18">
        <f>VLOOKUP(T$1,'2014(上) TFIDF'!$H$2:$L$46,5,FALSE)*B628</f>
        <v>1.6013207195102059E-4</v>
      </c>
      <c r="U628" s="18">
        <f>VLOOKUP(U$1,'2014(上) TFIDF'!$H$2:$L$46,5,FALSE)*B628</f>
        <v>5.0053280104317248E-4</v>
      </c>
      <c r="V628" s="18">
        <f>VLOOKUP(V$1,'2014(上) TFIDF'!$H$2:$L$46,5,FALSE)*B628</f>
        <v>4.6322833803585342E-4</v>
      </c>
      <c r="W628" s="18">
        <f>VLOOKUP(W$1,'2014(上) TFIDF'!$H$2:$L$46,5,FALSE)*B628</f>
        <v>1.6013207195102059E-4</v>
      </c>
      <c r="X628" s="18">
        <f>VLOOKUP(X$1,'2014(上) TFIDF'!$H$2:$L$46,5,FALSE)*B628</f>
        <v>7.737251017700201E-4</v>
      </c>
      <c r="Y628" s="18">
        <f>VLOOKUP(Y$1,'2014(上) TFIDF'!$H$2:$L$46,5,FALSE)*B628</f>
        <v>0</v>
      </c>
      <c r="Z628" s="18">
        <f>VLOOKUP(Z$1,'2014(上) TFIDF'!$H$2:$L$46,5,FALSE)*B628</f>
        <v>6.2735404318334438E-4</v>
      </c>
      <c r="AA628" s="18">
        <f>VLOOKUP(AA$1,'2014(上) TFIDF'!$H$2:$L$46,5,FALSE)*B628</f>
        <v>5.3768551131077582E-4</v>
      </c>
      <c r="AB628" s="18">
        <f>VLOOKUP(AB$1,'2014(上) TFIDF'!$H$2:$L$46,5,FALSE)*B628</f>
        <v>5.3399522576454595E-4</v>
      </c>
      <c r="AC628" s="18">
        <f>VLOOKUP(AC$1,'2014(上) TFIDF'!$H$2:$L$46,5,FALSE)*B628</f>
        <v>1.6013207195102059E-4</v>
      </c>
      <c r="AD628" s="18">
        <f>VLOOKUP(AD$1,'2014(上) TFIDF'!$H$2:$L$46,5,FALSE)*B628</f>
        <v>5.3768551131077582E-4</v>
      </c>
      <c r="AE628" s="18">
        <f>VLOOKUP(AE$1,'2014(上) TFIDF'!$H$2:$L$46,5,FALSE)*B628</f>
        <v>6.0619253216966573E-4</v>
      </c>
      <c r="AF628" s="18">
        <f>VLOOKUP(AF$1,'2014(上) TFIDF'!$H$2:$L$46,5,FALSE)*B628</f>
        <v>6.2931056240290648E-4</v>
      </c>
      <c r="AG628" s="18">
        <f>VLOOKUP(AG$1,'2014(上) TFIDF'!$H$2:$L$46,5,FALSE)*B628</f>
        <v>1.010320886949443E-4</v>
      </c>
      <c r="AH628" s="18">
        <f>VLOOKUP(AH$1,'2014(上) TFIDF'!$H$2:$L$46,5,FALSE)*B628</f>
        <v>0</v>
      </c>
      <c r="AI628" s="18">
        <f>VLOOKUP(AI$1,'2014(上) TFIDF'!$H$2:$L$46,5,FALSE)*B628</f>
        <v>7.0492916408049753E-4</v>
      </c>
      <c r="AJ628" s="18">
        <f>VLOOKUP(AJ$1,'2014(上) TFIDF'!$H$2:$L$46,5,FALSE)*B628</f>
        <v>4.9575340587190773E-4</v>
      </c>
      <c r="AK628" s="18">
        <f>VLOOKUP(AK$1,'2014(上) TFIDF'!$H$2:$L$46,5,FALSE)*B628</f>
        <v>5.9678549456685206E-4</v>
      </c>
      <c r="AL628" s="18">
        <f>VLOOKUP(AL$1,'2014(上) TFIDF'!$H$2:$L$46,5,FALSE)*B628</f>
        <v>5.3020907800287067E-4</v>
      </c>
      <c r="AM628" s="18">
        <f>VLOOKUP(AM$1,'2014(上) TFIDF'!$H$2:$L$46,5,FALSE)*B628</f>
        <v>6.2537090383891028E-4</v>
      </c>
      <c r="AN628" s="18">
        <f>VLOOKUP(AN$1,'2014(上) TFIDF'!$H$2:$L$46,5,FALSE)*B628</f>
        <v>3.0309626608483286E-4</v>
      </c>
      <c r="AO628" s="18">
        <f>VLOOKUP(AO$1,'2014(上) TFIDF'!$H$2:$L$46,5,FALSE)*B628</f>
        <v>0</v>
      </c>
      <c r="AP628" s="18">
        <f>VLOOKUP(AP$1,'2014(上) TFIDF'!$H$2:$L$46,5,FALSE)*B628</f>
        <v>1.6013207195102059E-4</v>
      </c>
      <c r="AQ628" s="18">
        <f>VLOOKUP(AQ$1,'2014(上) TFIDF'!$H$2:$L$46,5,FALSE)*B628</f>
        <v>5.8142830454800589E-4</v>
      </c>
      <c r="AR628" s="18">
        <f>VLOOKUP(AR$1,'2014(上) TFIDF'!$H$2:$L$46,5,FALSE)*B628</f>
        <v>4.9575340587190773E-4</v>
      </c>
      <c r="AS628" s="18">
        <f>VLOOKUP(AS$1,'2014(上) TFIDF'!$H$2:$L$46,5,FALSE)*B628</f>
        <v>2.3458924522594296E-4</v>
      </c>
      <c r="AT628" s="18">
        <f>VLOOKUP(AT$1,'2014(上) TFIDF'!$H$2:$L$46,5,FALSE)*B628</f>
        <v>2.3458924522594296E-4</v>
      </c>
      <c r="AU628" s="18">
        <f>VLOOKUP(AU$1,'2014(上) TFIDF'!$H$2:$L$46,5,FALSE)*B628</f>
        <v>5.051604434747213E-4</v>
      </c>
    </row>
    <row r="629" spans="1:47">
      <c r="A629" s="18" t="s">
        <v>2753</v>
      </c>
      <c r="B629" s="18">
        <v>1.6666666666666668E-3</v>
      </c>
      <c r="C629" s="18">
        <f>VLOOKUP(C$1,'2014(上) TFIDF'!$H$2:$L$46,5,FALSE)*B629</f>
        <v>4.3527360107660816E-4</v>
      </c>
      <c r="D629" s="18">
        <f>VLOOKUP(D$1,'2014(上) TFIDF'!$H$2:$L$46,5,FALSE)*B629</f>
        <v>1.1088208590429032E-3</v>
      </c>
      <c r="E629" s="18">
        <f>VLOOKUP(E$1,'2014(上) TFIDF'!$H$2:$L$46,5,FALSE)*B629</f>
        <v>0</v>
      </c>
      <c r="F629" s="18">
        <f>VLOOKUP(F$1,'2014(上) TFIDF'!$H$2:$L$46,5,FALSE)*B629</f>
        <v>0</v>
      </c>
      <c r="G629" s="18">
        <f>VLOOKUP(G$1,'2014(上) TFIDF'!$H$2:$L$46,5,FALSE)*B629</f>
        <v>3.9098207537657163E-4</v>
      </c>
      <c r="H629" s="18">
        <f>VLOOKUP(H$1,'2014(上) TFIDF'!$H$2:$L$46,5,FALSE)*B629</f>
        <v>6.2310525635587575E-4</v>
      </c>
      <c r="I629" s="18">
        <f>VLOOKUP(I$1,'2014(上) TFIDF'!$H$2:$L$46,5,FALSE)*B629</f>
        <v>0</v>
      </c>
      <c r="J629" s="18">
        <f>VLOOKUP(J$1,'2014(上) TFIDF'!$H$2:$L$46,5,FALSE)*B629</f>
        <v>5.8252267021376353E-4</v>
      </c>
      <c r="K629" s="18">
        <f>VLOOKUP(K$1,'2014(上) TFIDF'!$H$2:$L$46,5,FALSE)*B629</f>
        <v>7.2775570435971927E-4</v>
      </c>
      <c r="L629" s="18">
        <f>VLOOKUP(L$1,'2014(上) TFIDF'!$H$2:$L$46,5,FALSE)*B629</f>
        <v>0</v>
      </c>
      <c r="M629" s="18">
        <f>VLOOKUP(M$1,'2014(上) TFIDF'!$H$2:$L$46,5,FALSE)*B629</f>
        <v>7.9149207084744952E-4</v>
      </c>
      <c r="N629" s="18">
        <f>VLOOKUP(N$1,'2014(上) TFIDF'!$H$2:$L$46,5,FALSE)*B629</f>
        <v>0</v>
      </c>
      <c r="O629" s="18">
        <f>VLOOKUP(O$1,'2014(上) TFIDF'!$H$2:$L$46,5,FALSE)*B629</f>
        <v>3.9098207537657163E-4</v>
      </c>
      <c r="P629" s="18">
        <f>VLOOKUP(P$1,'2014(上) TFIDF'!$H$2:$L$46,5,FALSE)*B629</f>
        <v>7.3960833905755471E-4</v>
      </c>
      <c r="Q629" s="18">
        <f>VLOOKUP(Q$1,'2014(上) TFIDF'!$H$2:$L$46,5,FALSE)*B629</f>
        <v>1.6838681449157382E-4</v>
      </c>
      <c r="R629" s="18">
        <f>VLOOKUP(R$1,'2014(上) TFIDF'!$H$2:$L$46,5,FALSE)*B629</f>
        <v>1.6838681449157382E-4</v>
      </c>
      <c r="S629" s="18">
        <f>VLOOKUP(S$1,'2014(上) TFIDF'!$H$2:$L$46,5,FALSE)*B629</f>
        <v>6.4110836696409425E-4</v>
      </c>
      <c r="T629" s="18">
        <f>VLOOKUP(T$1,'2014(上) TFIDF'!$H$2:$L$46,5,FALSE)*B629</f>
        <v>2.6688678658503434E-4</v>
      </c>
      <c r="U629" s="18">
        <f>VLOOKUP(U$1,'2014(上) TFIDF'!$H$2:$L$46,5,FALSE)*B629</f>
        <v>8.3422133507195413E-4</v>
      </c>
      <c r="V629" s="18">
        <f>VLOOKUP(V$1,'2014(上) TFIDF'!$H$2:$L$46,5,FALSE)*B629</f>
        <v>7.7204723005975574E-4</v>
      </c>
      <c r="W629" s="18">
        <f>VLOOKUP(W$1,'2014(上) TFIDF'!$H$2:$L$46,5,FALSE)*B629</f>
        <v>2.6688678658503434E-4</v>
      </c>
      <c r="X629" s="18">
        <f>VLOOKUP(X$1,'2014(上) TFIDF'!$H$2:$L$46,5,FALSE)*B629</f>
        <v>1.2895418362833669E-3</v>
      </c>
      <c r="Y629" s="18">
        <f>VLOOKUP(Y$1,'2014(上) TFIDF'!$H$2:$L$46,5,FALSE)*B629</f>
        <v>0</v>
      </c>
      <c r="Z629" s="18">
        <f>VLOOKUP(Z$1,'2014(上) TFIDF'!$H$2:$L$46,5,FALSE)*B629</f>
        <v>1.0455900719722406E-3</v>
      </c>
      <c r="AA629" s="18">
        <f>VLOOKUP(AA$1,'2014(上) TFIDF'!$H$2:$L$46,5,FALSE)*B629</f>
        <v>8.9614251885129304E-4</v>
      </c>
      <c r="AB629" s="18">
        <f>VLOOKUP(AB$1,'2014(上) TFIDF'!$H$2:$L$46,5,FALSE)*B629</f>
        <v>8.8999204294090998E-4</v>
      </c>
      <c r="AC629" s="18">
        <f>VLOOKUP(AC$1,'2014(上) TFIDF'!$H$2:$L$46,5,FALSE)*B629</f>
        <v>2.6688678658503434E-4</v>
      </c>
      <c r="AD629" s="18">
        <f>VLOOKUP(AD$1,'2014(上) TFIDF'!$H$2:$L$46,5,FALSE)*B629</f>
        <v>8.9614251885129304E-4</v>
      </c>
      <c r="AE629" s="18">
        <f>VLOOKUP(AE$1,'2014(上) TFIDF'!$H$2:$L$46,5,FALSE)*B629</f>
        <v>1.010320886949443E-3</v>
      </c>
      <c r="AF629" s="18">
        <f>VLOOKUP(AF$1,'2014(上) TFIDF'!$H$2:$L$46,5,FALSE)*B629</f>
        <v>1.0488509373381776E-3</v>
      </c>
      <c r="AG629" s="18">
        <f>VLOOKUP(AG$1,'2014(上) TFIDF'!$H$2:$L$46,5,FALSE)*B629</f>
        <v>1.6838681449157382E-4</v>
      </c>
      <c r="AH629" s="18">
        <f>VLOOKUP(AH$1,'2014(上) TFIDF'!$H$2:$L$46,5,FALSE)*B629</f>
        <v>0</v>
      </c>
      <c r="AI629" s="18">
        <f>VLOOKUP(AI$1,'2014(上) TFIDF'!$H$2:$L$46,5,FALSE)*B629</f>
        <v>1.1748819401341626E-3</v>
      </c>
      <c r="AJ629" s="18">
        <f>VLOOKUP(AJ$1,'2014(上) TFIDF'!$H$2:$L$46,5,FALSE)*B629</f>
        <v>8.2625567645317963E-4</v>
      </c>
      <c r="AK629" s="18">
        <f>VLOOKUP(AK$1,'2014(上) TFIDF'!$H$2:$L$46,5,FALSE)*B629</f>
        <v>9.9464249094475339E-4</v>
      </c>
      <c r="AL629" s="18">
        <f>VLOOKUP(AL$1,'2014(上) TFIDF'!$H$2:$L$46,5,FALSE)*B629</f>
        <v>8.8368179667145112E-4</v>
      </c>
      <c r="AM629" s="18">
        <f>VLOOKUP(AM$1,'2014(上) TFIDF'!$H$2:$L$46,5,FALSE)*B629</f>
        <v>1.0422848397315171E-3</v>
      </c>
      <c r="AN629" s="18">
        <f>VLOOKUP(AN$1,'2014(上) TFIDF'!$H$2:$L$46,5,FALSE)*B629</f>
        <v>5.0516044347472151E-4</v>
      </c>
      <c r="AO629" s="18">
        <f>VLOOKUP(AO$1,'2014(上) TFIDF'!$H$2:$L$46,5,FALSE)*B629</f>
        <v>0</v>
      </c>
      <c r="AP629" s="18">
        <f>VLOOKUP(AP$1,'2014(上) TFIDF'!$H$2:$L$46,5,FALSE)*B629</f>
        <v>2.6688678658503434E-4</v>
      </c>
      <c r="AQ629" s="18">
        <f>VLOOKUP(AQ$1,'2014(上) TFIDF'!$H$2:$L$46,5,FALSE)*B629</f>
        <v>9.6904717424667656E-4</v>
      </c>
      <c r="AR629" s="18">
        <f>VLOOKUP(AR$1,'2014(上) TFIDF'!$H$2:$L$46,5,FALSE)*B629</f>
        <v>8.2625567645317963E-4</v>
      </c>
      <c r="AS629" s="18">
        <f>VLOOKUP(AS$1,'2014(上) TFIDF'!$H$2:$L$46,5,FALSE)*B629</f>
        <v>3.9098207537657163E-4</v>
      </c>
      <c r="AT629" s="18">
        <f>VLOOKUP(AT$1,'2014(上) TFIDF'!$H$2:$L$46,5,FALSE)*B629</f>
        <v>3.9098207537657163E-4</v>
      </c>
      <c r="AU629" s="18">
        <f>VLOOKUP(AU$1,'2014(上) TFIDF'!$H$2:$L$46,5,FALSE)*B629</f>
        <v>8.4193407245786893E-4</v>
      </c>
    </row>
    <row r="630" spans="1:47">
      <c r="A630" s="18" t="s">
        <v>4648</v>
      </c>
      <c r="B630" s="18">
        <v>1.6666666666666668E-3</v>
      </c>
      <c r="C630" s="18">
        <f>VLOOKUP(C$1,'2014(上) TFIDF'!$H$2:$L$46,5,FALSE)*B630</f>
        <v>4.3527360107660816E-4</v>
      </c>
      <c r="D630" s="18">
        <f>VLOOKUP(D$1,'2014(上) TFIDF'!$H$2:$L$46,5,FALSE)*B630</f>
        <v>1.1088208590429032E-3</v>
      </c>
      <c r="E630" s="18">
        <f>VLOOKUP(E$1,'2014(上) TFIDF'!$H$2:$L$46,5,FALSE)*B630</f>
        <v>0</v>
      </c>
      <c r="F630" s="18">
        <f>VLOOKUP(F$1,'2014(上) TFIDF'!$H$2:$L$46,5,FALSE)*B630</f>
        <v>0</v>
      </c>
      <c r="G630" s="18">
        <f>VLOOKUP(G$1,'2014(上) TFIDF'!$H$2:$L$46,5,FALSE)*B630</f>
        <v>3.9098207537657163E-4</v>
      </c>
      <c r="H630" s="18">
        <f>VLOOKUP(H$1,'2014(上) TFIDF'!$H$2:$L$46,5,FALSE)*B630</f>
        <v>6.2310525635587575E-4</v>
      </c>
      <c r="I630" s="18">
        <f>VLOOKUP(I$1,'2014(上) TFIDF'!$H$2:$L$46,5,FALSE)*B630</f>
        <v>0</v>
      </c>
      <c r="J630" s="18">
        <f>VLOOKUP(J$1,'2014(上) TFIDF'!$H$2:$L$46,5,FALSE)*B630</f>
        <v>5.8252267021376353E-4</v>
      </c>
      <c r="K630" s="18">
        <f>VLOOKUP(K$1,'2014(上) TFIDF'!$H$2:$L$46,5,FALSE)*B630</f>
        <v>7.2775570435971927E-4</v>
      </c>
      <c r="L630" s="18">
        <f>VLOOKUP(L$1,'2014(上) TFIDF'!$H$2:$L$46,5,FALSE)*B630</f>
        <v>0</v>
      </c>
      <c r="M630" s="18">
        <f>VLOOKUP(M$1,'2014(上) TFIDF'!$H$2:$L$46,5,FALSE)*B630</f>
        <v>7.9149207084744952E-4</v>
      </c>
      <c r="N630" s="18">
        <f>VLOOKUP(N$1,'2014(上) TFIDF'!$H$2:$L$46,5,FALSE)*B630</f>
        <v>0</v>
      </c>
      <c r="O630" s="18">
        <f>VLOOKUP(O$1,'2014(上) TFIDF'!$H$2:$L$46,5,FALSE)*B630</f>
        <v>3.9098207537657163E-4</v>
      </c>
      <c r="P630" s="18">
        <f>VLOOKUP(P$1,'2014(上) TFIDF'!$H$2:$L$46,5,FALSE)*B630</f>
        <v>7.3960833905755471E-4</v>
      </c>
      <c r="Q630" s="18">
        <f>VLOOKUP(Q$1,'2014(上) TFIDF'!$H$2:$L$46,5,FALSE)*B630</f>
        <v>1.6838681449157382E-4</v>
      </c>
      <c r="R630" s="18">
        <f>VLOOKUP(R$1,'2014(上) TFIDF'!$H$2:$L$46,5,FALSE)*B630</f>
        <v>1.6838681449157382E-4</v>
      </c>
      <c r="S630" s="18">
        <f>VLOOKUP(S$1,'2014(上) TFIDF'!$H$2:$L$46,5,FALSE)*B630</f>
        <v>6.4110836696409425E-4</v>
      </c>
      <c r="T630" s="18">
        <f>VLOOKUP(T$1,'2014(上) TFIDF'!$H$2:$L$46,5,FALSE)*B630</f>
        <v>2.6688678658503434E-4</v>
      </c>
      <c r="U630" s="18">
        <f>VLOOKUP(U$1,'2014(上) TFIDF'!$H$2:$L$46,5,FALSE)*B630</f>
        <v>8.3422133507195413E-4</v>
      </c>
      <c r="V630" s="18">
        <f>VLOOKUP(V$1,'2014(上) TFIDF'!$H$2:$L$46,5,FALSE)*B630</f>
        <v>7.7204723005975574E-4</v>
      </c>
      <c r="W630" s="18">
        <f>VLOOKUP(W$1,'2014(上) TFIDF'!$H$2:$L$46,5,FALSE)*B630</f>
        <v>2.6688678658503434E-4</v>
      </c>
      <c r="X630" s="18">
        <f>VLOOKUP(X$1,'2014(上) TFIDF'!$H$2:$L$46,5,FALSE)*B630</f>
        <v>1.2895418362833669E-3</v>
      </c>
      <c r="Y630" s="18">
        <f>VLOOKUP(Y$1,'2014(上) TFIDF'!$H$2:$L$46,5,FALSE)*B630</f>
        <v>0</v>
      </c>
      <c r="Z630" s="18">
        <f>VLOOKUP(Z$1,'2014(上) TFIDF'!$H$2:$L$46,5,FALSE)*B630</f>
        <v>1.0455900719722406E-3</v>
      </c>
      <c r="AA630" s="18">
        <f>VLOOKUP(AA$1,'2014(上) TFIDF'!$H$2:$L$46,5,FALSE)*B630</f>
        <v>8.9614251885129304E-4</v>
      </c>
      <c r="AB630" s="18">
        <f>VLOOKUP(AB$1,'2014(上) TFIDF'!$H$2:$L$46,5,FALSE)*B630</f>
        <v>8.8999204294090998E-4</v>
      </c>
      <c r="AC630" s="18">
        <f>VLOOKUP(AC$1,'2014(上) TFIDF'!$H$2:$L$46,5,FALSE)*B630</f>
        <v>2.6688678658503434E-4</v>
      </c>
      <c r="AD630" s="18">
        <f>VLOOKUP(AD$1,'2014(上) TFIDF'!$H$2:$L$46,5,FALSE)*B630</f>
        <v>8.9614251885129304E-4</v>
      </c>
      <c r="AE630" s="18">
        <f>VLOOKUP(AE$1,'2014(上) TFIDF'!$H$2:$L$46,5,FALSE)*B630</f>
        <v>1.010320886949443E-3</v>
      </c>
      <c r="AF630" s="18">
        <f>VLOOKUP(AF$1,'2014(上) TFIDF'!$H$2:$L$46,5,FALSE)*B630</f>
        <v>1.0488509373381776E-3</v>
      </c>
      <c r="AG630" s="18">
        <f>VLOOKUP(AG$1,'2014(上) TFIDF'!$H$2:$L$46,5,FALSE)*B630</f>
        <v>1.6838681449157382E-4</v>
      </c>
      <c r="AH630" s="18">
        <f>VLOOKUP(AH$1,'2014(上) TFIDF'!$H$2:$L$46,5,FALSE)*B630</f>
        <v>0</v>
      </c>
      <c r="AI630" s="18">
        <f>VLOOKUP(AI$1,'2014(上) TFIDF'!$H$2:$L$46,5,FALSE)*B630</f>
        <v>1.1748819401341626E-3</v>
      </c>
      <c r="AJ630" s="18">
        <f>VLOOKUP(AJ$1,'2014(上) TFIDF'!$H$2:$L$46,5,FALSE)*B630</f>
        <v>8.2625567645317963E-4</v>
      </c>
      <c r="AK630" s="18">
        <f>VLOOKUP(AK$1,'2014(上) TFIDF'!$H$2:$L$46,5,FALSE)*B630</f>
        <v>9.9464249094475339E-4</v>
      </c>
      <c r="AL630" s="18">
        <f>VLOOKUP(AL$1,'2014(上) TFIDF'!$H$2:$L$46,5,FALSE)*B630</f>
        <v>8.8368179667145112E-4</v>
      </c>
      <c r="AM630" s="18">
        <f>VLOOKUP(AM$1,'2014(上) TFIDF'!$H$2:$L$46,5,FALSE)*B630</f>
        <v>1.0422848397315171E-3</v>
      </c>
      <c r="AN630" s="18">
        <f>VLOOKUP(AN$1,'2014(上) TFIDF'!$H$2:$L$46,5,FALSE)*B630</f>
        <v>5.0516044347472151E-4</v>
      </c>
      <c r="AO630" s="18">
        <f>VLOOKUP(AO$1,'2014(上) TFIDF'!$H$2:$L$46,5,FALSE)*B630</f>
        <v>0</v>
      </c>
      <c r="AP630" s="18">
        <f>VLOOKUP(AP$1,'2014(上) TFIDF'!$H$2:$L$46,5,FALSE)*B630</f>
        <v>2.6688678658503434E-4</v>
      </c>
      <c r="AQ630" s="18">
        <f>VLOOKUP(AQ$1,'2014(上) TFIDF'!$H$2:$L$46,5,FALSE)*B630</f>
        <v>9.6904717424667656E-4</v>
      </c>
      <c r="AR630" s="18">
        <f>VLOOKUP(AR$1,'2014(上) TFIDF'!$H$2:$L$46,5,FALSE)*B630</f>
        <v>8.2625567645317963E-4</v>
      </c>
      <c r="AS630" s="18">
        <f>VLOOKUP(AS$1,'2014(上) TFIDF'!$H$2:$L$46,5,FALSE)*B630</f>
        <v>3.9098207537657163E-4</v>
      </c>
      <c r="AT630" s="18">
        <f>VLOOKUP(AT$1,'2014(上) TFIDF'!$H$2:$L$46,5,FALSE)*B630</f>
        <v>3.9098207537657163E-4</v>
      </c>
      <c r="AU630" s="18">
        <f>VLOOKUP(AU$1,'2014(上) TFIDF'!$H$2:$L$46,5,FALSE)*B630</f>
        <v>8.4193407245786893E-4</v>
      </c>
    </row>
    <row r="631" spans="1:47">
      <c r="A631" s="18" t="s">
        <v>9046</v>
      </c>
      <c r="B631" s="18">
        <v>1.6666666666666668E-3</v>
      </c>
      <c r="C631" s="18">
        <f>VLOOKUP(C$1,'2014(上) TFIDF'!$H$2:$L$46,5,FALSE)*B631</f>
        <v>4.3527360107660816E-4</v>
      </c>
      <c r="D631" s="18">
        <f>VLOOKUP(D$1,'2014(上) TFIDF'!$H$2:$L$46,5,FALSE)*B631</f>
        <v>1.1088208590429032E-3</v>
      </c>
      <c r="E631" s="18">
        <f>VLOOKUP(E$1,'2014(上) TFIDF'!$H$2:$L$46,5,FALSE)*B631</f>
        <v>0</v>
      </c>
      <c r="F631" s="18">
        <f>VLOOKUP(F$1,'2014(上) TFIDF'!$H$2:$L$46,5,FALSE)*B631</f>
        <v>0</v>
      </c>
      <c r="G631" s="18">
        <f>VLOOKUP(G$1,'2014(上) TFIDF'!$H$2:$L$46,5,FALSE)*B631</f>
        <v>3.9098207537657163E-4</v>
      </c>
      <c r="H631" s="18">
        <f>VLOOKUP(H$1,'2014(上) TFIDF'!$H$2:$L$46,5,FALSE)*B631</f>
        <v>6.2310525635587575E-4</v>
      </c>
      <c r="I631" s="18">
        <f>VLOOKUP(I$1,'2014(上) TFIDF'!$H$2:$L$46,5,FALSE)*B631</f>
        <v>0</v>
      </c>
      <c r="J631" s="18">
        <f>VLOOKUP(J$1,'2014(上) TFIDF'!$H$2:$L$46,5,FALSE)*B631</f>
        <v>5.8252267021376353E-4</v>
      </c>
      <c r="K631" s="18">
        <f>VLOOKUP(K$1,'2014(上) TFIDF'!$H$2:$L$46,5,FALSE)*B631</f>
        <v>7.2775570435971927E-4</v>
      </c>
      <c r="L631" s="18">
        <f>VLOOKUP(L$1,'2014(上) TFIDF'!$H$2:$L$46,5,FALSE)*B631</f>
        <v>0</v>
      </c>
      <c r="M631" s="18">
        <f>VLOOKUP(M$1,'2014(上) TFIDF'!$H$2:$L$46,5,FALSE)*B631</f>
        <v>7.9149207084744952E-4</v>
      </c>
      <c r="N631" s="18">
        <f>VLOOKUP(N$1,'2014(上) TFIDF'!$H$2:$L$46,5,FALSE)*B631</f>
        <v>0</v>
      </c>
      <c r="O631" s="18">
        <f>VLOOKUP(O$1,'2014(上) TFIDF'!$H$2:$L$46,5,FALSE)*B631</f>
        <v>3.9098207537657163E-4</v>
      </c>
      <c r="P631" s="18">
        <f>VLOOKUP(P$1,'2014(上) TFIDF'!$H$2:$L$46,5,FALSE)*B631</f>
        <v>7.3960833905755471E-4</v>
      </c>
      <c r="Q631" s="18">
        <f>VLOOKUP(Q$1,'2014(上) TFIDF'!$H$2:$L$46,5,FALSE)*B631</f>
        <v>1.6838681449157382E-4</v>
      </c>
      <c r="R631" s="18">
        <f>VLOOKUP(R$1,'2014(上) TFIDF'!$H$2:$L$46,5,FALSE)*B631</f>
        <v>1.6838681449157382E-4</v>
      </c>
      <c r="S631" s="18">
        <f>VLOOKUP(S$1,'2014(上) TFIDF'!$H$2:$L$46,5,FALSE)*B631</f>
        <v>6.4110836696409425E-4</v>
      </c>
      <c r="T631" s="18">
        <f>VLOOKUP(T$1,'2014(上) TFIDF'!$H$2:$L$46,5,FALSE)*B631</f>
        <v>2.6688678658503434E-4</v>
      </c>
      <c r="U631" s="18">
        <f>VLOOKUP(U$1,'2014(上) TFIDF'!$H$2:$L$46,5,FALSE)*B631</f>
        <v>8.3422133507195413E-4</v>
      </c>
      <c r="V631" s="18">
        <f>VLOOKUP(V$1,'2014(上) TFIDF'!$H$2:$L$46,5,FALSE)*B631</f>
        <v>7.7204723005975574E-4</v>
      </c>
      <c r="W631" s="18">
        <f>VLOOKUP(W$1,'2014(上) TFIDF'!$H$2:$L$46,5,FALSE)*B631</f>
        <v>2.6688678658503434E-4</v>
      </c>
      <c r="X631" s="18">
        <f>VLOOKUP(X$1,'2014(上) TFIDF'!$H$2:$L$46,5,FALSE)*B631</f>
        <v>1.2895418362833669E-3</v>
      </c>
      <c r="Y631" s="18">
        <f>VLOOKUP(Y$1,'2014(上) TFIDF'!$H$2:$L$46,5,FALSE)*B631</f>
        <v>0</v>
      </c>
      <c r="Z631" s="18">
        <f>VLOOKUP(Z$1,'2014(上) TFIDF'!$H$2:$L$46,5,FALSE)*B631</f>
        <v>1.0455900719722406E-3</v>
      </c>
      <c r="AA631" s="18">
        <f>VLOOKUP(AA$1,'2014(上) TFIDF'!$H$2:$L$46,5,FALSE)*B631</f>
        <v>8.9614251885129304E-4</v>
      </c>
      <c r="AB631" s="18">
        <f>VLOOKUP(AB$1,'2014(上) TFIDF'!$H$2:$L$46,5,FALSE)*B631</f>
        <v>8.8999204294090998E-4</v>
      </c>
      <c r="AC631" s="18">
        <f>VLOOKUP(AC$1,'2014(上) TFIDF'!$H$2:$L$46,5,FALSE)*B631</f>
        <v>2.6688678658503434E-4</v>
      </c>
      <c r="AD631" s="18">
        <f>VLOOKUP(AD$1,'2014(上) TFIDF'!$H$2:$L$46,5,FALSE)*B631</f>
        <v>8.9614251885129304E-4</v>
      </c>
      <c r="AE631" s="18">
        <f>VLOOKUP(AE$1,'2014(上) TFIDF'!$H$2:$L$46,5,FALSE)*B631</f>
        <v>1.010320886949443E-3</v>
      </c>
      <c r="AF631" s="18">
        <f>VLOOKUP(AF$1,'2014(上) TFIDF'!$H$2:$L$46,5,FALSE)*B631</f>
        <v>1.0488509373381776E-3</v>
      </c>
      <c r="AG631" s="18">
        <f>VLOOKUP(AG$1,'2014(上) TFIDF'!$H$2:$L$46,5,FALSE)*B631</f>
        <v>1.6838681449157382E-4</v>
      </c>
      <c r="AH631" s="18">
        <f>VLOOKUP(AH$1,'2014(上) TFIDF'!$H$2:$L$46,5,FALSE)*B631</f>
        <v>0</v>
      </c>
      <c r="AI631" s="18">
        <f>VLOOKUP(AI$1,'2014(上) TFIDF'!$H$2:$L$46,5,FALSE)*B631</f>
        <v>1.1748819401341626E-3</v>
      </c>
      <c r="AJ631" s="18">
        <f>VLOOKUP(AJ$1,'2014(上) TFIDF'!$H$2:$L$46,5,FALSE)*B631</f>
        <v>8.2625567645317963E-4</v>
      </c>
      <c r="AK631" s="18">
        <f>VLOOKUP(AK$1,'2014(上) TFIDF'!$H$2:$L$46,5,FALSE)*B631</f>
        <v>9.9464249094475339E-4</v>
      </c>
      <c r="AL631" s="18">
        <f>VLOOKUP(AL$1,'2014(上) TFIDF'!$H$2:$L$46,5,FALSE)*B631</f>
        <v>8.8368179667145112E-4</v>
      </c>
      <c r="AM631" s="18">
        <f>VLOOKUP(AM$1,'2014(上) TFIDF'!$H$2:$L$46,5,FALSE)*B631</f>
        <v>1.0422848397315171E-3</v>
      </c>
      <c r="AN631" s="18">
        <f>VLOOKUP(AN$1,'2014(上) TFIDF'!$H$2:$L$46,5,FALSE)*B631</f>
        <v>5.0516044347472151E-4</v>
      </c>
      <c r="AO631" s="18">
        <f>VLOOKUP(AO$1,'2014(上) TFIDF'!$H$2:$L$46,5,FALSE)*B631</f>
        <v>0</v>
      </c>
      <c r="AP631" s="18">
        <f>VLOOKUP(AP$1,'2014(上) TFIDF'!$H$2:$L$46,5,FALSE)*B631</f>
        <v>2.6688678658503434E-4</v>
      </c>
      <c r="AQ631" s="18">
        <f>VLOOKUP(AQ$1,'2014(上) TFIDF'!$H$2:$L$46,5,FALSE)*B631</f>
        <v>9.6904717424667656E-4</v>
      </c>
      <c r="AR631" s="18">
        <f>VLOOKUP(AR$1,'2014(上) TFIDF'!$H$2:$L$46,5,FALSE)*B631</f>
        <v>8.2625567645317963E-4</v>
      </c>
      <c r="AS631" s="18">
        <f>VLOOKUP(AS$1,'2014(上) TFIDF'!$H$2:$L$46,5,FALSE)*B631</f>
        <v>3.9098207537657163E-4</v>
      </c>
      <c r="AT631" s="18">
        <f>VLOOKUP(AT$1,'2014(上) TFIDF'!$H$2:$L$46,5,FALSE)*B631</f>
        <v>3.9098207537657163E-4</v>
      </c>
      <c r="AU631" s="18">
        <f>VLOOKUP(AU$1,'2014(上) TFIDF'!$H$2:$L$46,5,FALSE)*B631</f>
        <v>8.4193407245786893E-4</v>
      </c>
    </row>
    <row r="632" spans="1:47">
      <c r="A632" s="18" t="s">
        <v>2661</v>
      </c>
      <c r="B632" s="18">
        <v>2.5000000000000001E-3</v>
      </c>
      <c r="C632" s="18">
        <f>VLOOKUP(C$1,'2014(上) TFIDF'!$H$2:$L$46,5,FALSE)*B632</f>
        <v>6.5291040161491215E-4</v>
      </c>
      <c r="D632" s="18">
        <f>VLOOKUP(D$1,'2014(上) TFIDF'!$H$2:$L$46,5,FALSE)*B632</f>
        <v>1.6632312885643547E-3</v>
      </c>
      <c r="E632" s="18">
        <f>VLOOKUP(E$1,'2014(上) TFIDF'!$H$2:$L$46,5,FALSE)*B632</f>
        <v>0</v>
      </c>
      <c r="F632" s="18">
        <f>VLOOKUP(F$1,'2014(上) TFIDF'!$H$2:$L$46,5,FALSE)*B632</f>
        <v>0</v>
      </c>
      <c r="G632" s="18">
        <f>VLOOKUP(G$1,'2014(上) TFIDF'!$H$2:$L$46,5,FALSE)*B632</f>
        <v>5.864731130648574E-4</v>
      </c>
      <c r="H632" s="18">
        <f>VLOOKUP(H$1,'2014(上) TFIDF'!$H$2:$L$46,5,FALSE)*B632</f>
        <v>9.3465788453381358E-4</v>
      </c>
      <c r="I632" s="18">
        <f>VLOOKUP(I$1,'2014(上) TFIDF'!$H$2:$L$46,5,FALSE)*B632</f>
        <v>0</v>
      </c>
      <c r="J632" s="18">
        <f>VLOOKUP(J$1,'2014(上) TFIDF'!$H$2:$L$46,5,FALSE)*B632</f>
        <v>8.7378400532064525E-4</v>
      </c>
      <c r="K632" s="18">
        <f>VLOOKUP(K$1,'2014(上) TFIDF'!$H$2:$L$46,5,FALSE)*B632</f>
        <v>1.091633556539579E-3</v>
      </c>
      <c r="L632" s="18">
        <f>VLOOKUP(L$1,'2014(上) TFIDF'!$H$2:$L$46,5,FALSE)*B632</f>
        <v>0</v>
      </c>
      <c r="M632" s="18">
        <f>VLOOKUP(M$1,'2014(上) TFIDF'!$H$2:$L$46,5,FALSE)*B632</f>
        <v>1.1872381062711743E-3</v>
      </c>
      <c r="N632" s="18">
        <f>VLOOKUP(N$1,'2014(上) TFIDF'!$H$2:$L$46,5,FALSE)*B632</f>
        <v>0</v>
      </c>
      <c r="O632" s="18">
        <f>VLOOKUP(O$1,'2014(上) TFIDF'!$H$2:$L$46,5,FALSE)*B632</f>
        <v>5.864731130648574E-4</v>
      </c>
      <c r="P632" s="18">
        <f>VLOOKUP(P$1,'2014(上) TFIDF'!$H$2:$L$46,5,FALSE)*B632</f>
        <v>1.1094125085863321E-3</v>
      </c>
      <c r="Q632" s="18">
        <f>VLOOKUP(Q$1,'2014(上) TFIDF'!$H$2:$L$46,5,FALSE)*B632</f>
        <v>2.525802217373607E-4</v>
      </c>
      <c r="R632" s="18">
        <f>VLOOKUP(R$1,'2014(上) TFIDF'!$H$2:$L$46,5,FALSE)*B632</f>
        <v>2.525802217373607E-4</v>
      </c>
      <c r="S632" s="18">
        <f>VLOOKUP(S$1,'2014(上) TFIDF'!$H$2:$L$46,5,FALSE)*B632</f>
        <v>9.6166255044614142E-4</v>
      </c>
      <c r="T632" s="18">
        <f>VLOOKUP(T$1,'2014(上) TFIDF'!$H$2:$L$46,5,FALSE)*B632</f>
        <v>4.0033017987755145E-4</v>
      </c>
      <c r="U632" s="18">
        <f>VLOOKUP(U$1,'2014(上) TFIDF'!$H$2:$L$46,5,FALSE)*B632</f>
        <v>1.2513320026079312E-3</v>
      </c>
      <c r="V632" s="18">
        <f>VLOOKUP(V$1,'2014(上) TFIDF'!$H$2:$L$46,5,FALSE)*B632</f>
        <v>1.1580708450896334E-3</v>
      </c>
      <c r="W632" s="18">
        <f>VLOOKUP(W$1,'2014(上) TFIDF'!$H$2:$L$46,5,FALSE)*B632</f>
        <v>4.0033017987755145E-4</v>
      </c>
      <c r="X632" s="18">
        <f>VLOOKUP(X$1,'2014(上) TFIDF'!$H$2:$L$46,5,FALSE)*B632</f>
        <v>1.9343127544250503E-3</v>
      </c>
      <c r="Y632" s="18">
        <f>VLOOKUP(Y$1,'2014(上) TFIDF'!$H$2:$L$46,5,FALSE)*B632</f>
        <v>0</v>
      </c>
      <c r="Z632" s="18">
        <f>VLOOKUP(Z$1,'2014(上) TFIDF'!$H$2:$L$46,5,FALSE)*B632</f>
        <v>1.5683851079583608E-3</v>
      </c>
      <c r="AA632" s="18">
        <f>VLOOKUP(AA$1,'2014(上) TFIDF'!$H$2:$L$46,5,FALSE)*B632</f>
        <v>1.3442137782769396E-3</v>
      </c>
      <c r="AB632" s="18">
        <f>VLOOKUP(AB$1,'2014(上) TFIDF'!$H$2:$L$46,5,FALSE)*B632</f>
        <v>1.334988064411365E-3</v>
      </c>
      <c r="AC632" s="18">
        <f>VLOOKUP(AC$1,'2014(上) TFIDF'!$H$2:$L$46,5,FALSE)*B632</f>
        <v>4.0033017987755145E-4</v>
      </c>
      <c r="AD632" s="18">
        <f>VLOOKUP(AD$1,'2014(上) TFIDF'!$H$2:$L$46,5,FALSE)*B632</f>
        <v>1.3442137782769396E-3</v>
      </c>
      <c r="AE632" s="18">
        <f>VLOOKUP(AE$1,'2014(上) TFIDF'!$H$2:$L$46,5,FALSE)*B632</f>
        <v>1.5154813304241643E-3</v>
      </c>
      <c r="AF632" s="18">
        <f>VLOOKUP(AF$1,'2014(上) TFIDF'!$H$2:$L$46,5,FALSE)*B632</f>
        <v>1.5732764060072662E-3</v>
      </c>
      <c r="AG632" s="18">
        <f>VLOOKUP(AG$1,'2014(上) TFIDF'!$H$2:$L$46,5,FALSE)*B632</f>
        <v>2.525802217373607E-4</v>
      </c>
      <c r="AH632" s="18">
        <f>VLOOKUP(AH$1,'2014(上) TFIDF'!$H$2:$L$46,5,FALSE)*B632</f>
        <v>0</v>
      </c>
      <c r="AI632" s="18">
        <f>VLOOKUP(AI$1,'2014(上) TFIDF'!$H$2:$L$46,5,FALSE)*B632</f>
        <v>1.762322910201244E-3</v>
      </c>
      <c r="AJ632" s="18">
        <f>VLOOKUP(AJ$1,'2014(上) TFIDF'!$H$2:$L$46,5,FALSE)*B632</f>
        <v>1.2393835146797694E-3</v>
      </c>
      <c r="AK632" s="18">
        <f>VLOOKUP(AK$1,'2014(上) TFIDF'!$H$2:$L$46,5,FALSE)*B632</f>
        <v>1.4919637364171302E-3</v>
      </c>
      <c r="AL632" s="18">
        <f>VLOOKUP(AL$1,'2014(上) TFIDF'!$H$2:$L$46,5,FALSE)*B632</f>
        <v>1.3255226950071766E-3</v>
      </c>
      <c r="AM632" s="18">
        <f>VLOOKUP(AM$1,'2014(上) TFIDF'!$H$2:$L$46,5,FALSE)*B632</f>
        <v>1.5634272595972756E-3</v>
      </c>
      <c r="AN632" s="18">
        <f>VLOOKUP(AN$1,'2014(上) TFIDF'!$H$2:$L$46,5,FALSE)*B632</f>
        <v>7.5774066521208216E-4</v>
      </c>
      <c r="AO632" s="18">
        <f>VLOOKUP(AO$1,'2014(上) TFIDF'!$H$2:$L$46,5,FALSE)*B632</f>
        <v>0</v>
      </c>
      <c r="AP632" s="18">
        <f>VLOOKUP(AP$1,'2014(上) TFIDF'!$H$2:$L$46,5,FALSE)*B632</f>
        <v>4.0033017987755145E-4</v>
      </c>
      <c r="AQ632" s="18">
        <f>VLOOKUP(AQ$1,'2014(上) TFIDF'!$H$2:$L$46,5,FALSE)*B632</f>
        <v>1.4535707613700147E-3</v>
      </c>
      <c r="AR632" s="18">
        <f>VLOOKUP(AR$1,'2014(上) TFIDF'!$H$2:$L$46,5,FALSE)*B632</f>
        <v>1.2393835146797694E-3</v>
      </c>
      <c r="AS632" s="18">
        <f>VLOOKUP(AS$1,'2014(上) TFIDF'!$H$2:$L$46,5,FALSE)*B632</f>
        <v>5.864731130648574E-4</v>
      </c>
      <c r="AT632" s="18">
        <f>VLOOKUP(AT$1,'2014(上) TFIDF'!$H$2:$L$46,5,FALSE)*B632</f>
        <v>5.864731130648574E-4</v>
      </c>
      <c r="AU632" s="18">
        <f>VLOOKUP(AU$1,'2014(上) TFIDF'!$H$2:$L$46,5,FALSE)*B632</f>
        <v>1.2629011086868033E-3</v>
      </c>
    </row>
    <row r="633" spans="1:47">
      <c r="A633" s="18" t="s">
        <v>7448</v>
      </c>
      <c r="B633" s="18">
        <v>1.1111111111111111E-3</v>
      </c>
      <c r="C633" s="18">
        <f>VLOOKUP(C$1,'2014(上) TFIDF'!$H$2:$L$46,5,FALSE)*B633</f>
        <v>2.9018240071773877E-4</v>
      </c>
      <c r="D633" s="18">
        <f>VLOOKUP(D$1,'2014(上) TFIDF'!$H$2:$L$46,5,FALSE)*B633</f>
        <v>7.3921390602860204E-4</v>
      </c>
      <c r="E633" s="18">
        <f>VLOOKUP(E$1,'2014(上) TFIDF'!$H$2:$L$46,5,FALSE)*B633</f>
        <v>0</v>
      </c>
      <c r="F633" s="18">
        <f>VLOOKUP(F$1,'2014(上) TFIDF'!$H$2:$L$46,5,FALSE)*B633</f>
        <v>0</v>
      </c>
      <c r="G633" s="18">
        <f>VLOOKUP(G$1,'2014(上) TFIDF'!$H$2:$L$46,5,FALSE)*B633</f>
        <v>2.606547169177144E-4</v>
      </c>
      <c r="H633" s="18">
        <f>VLOOKUP(H$1,'2014(上) TFIDF'!$H$2:$L$46,5,FALSE)*B633</f>
        <v>4.1540350423725049E-4</v>
      </c>
      <c r="I633" s="18">
        <f>VLOOKUP(I$1,'2014(上) TFIDF'!$H$2:$L$46,5,FALSE)*B633</f>
        <v>0</v>
      </c>
      <c r="J633" s="18">
        <f>VLOOKUP(J$1,'2014(上) TFIDF'!$H$2:$L$46,5,FALSE)*B633</f>
        <v>3.8834844680917565E-4</v>
      </c>
      <c r="K633" s="18">
        <f>VLOOKUP(K$1,'2014(上) TFIDF'!$H$2:$L$46,5,FALSE)*B633</f>
        <v>4.851704695731462E-4</v>
      </c>
      <c r="L633" s="18">
        <f>VLOOKUP(L$1,'2014(上) TFIDF'!$H$2:$L$46,5,FALSE)*B633</f>
        <v>0</v>
      </c>
      <c r="M633" s="18">
        <f>VLOOKUP(M$1,'2014(上) TFIDF'!$H$2:$L$46,5,FALSE)*B633</f>
        <v>5.2766138056496638E-4</v>
      </c>
      <c r="N633" s="18">
        <f>VLOOKUP(N$1,'2014(上) TFIDF'!$H$2:$L$46,5,FALSE)*B633</f>
        <v>0</v>
      </c>
      <c r="O633" s="18">
        <f>VLOOKUP(O$1,'2014(上) TFIDF'!$H$2:$L$46,5,FALSE)*B633</f>
        <v>2.606547169177144E-4</v>
      </c>
      <c r="P633" s="18">
        <f>VLOOKUP(P$1,'2014(上) TFIDF'!$H$2:$L$46,5,FALSE)*B633</f>
        <v>4.9307222603836977E-4</v>
      </c>
      <c r="Q633" s="18">
        <f>VLOOKUP(Q$1,'2014(上) TFIDF'!$H$2:$L$46,5,FALSE)*B633</f>
        <v>1.1225787632771587E-4</v>
      </c>
      <c r="R633" s="18">
        <f>VLOOKUP(R$1,'2014(上) TFIDF'!$H$2:$L$46,5,FALSE)*B633</f>
        <v>1.1225787632771587E-4</v>
      </c>
      <c r="S633" s="18">
        <f>VLOOKUP(S$1,'2014(上) TFIDF'!$H$2:$L$46,5,FALSE)*B633</f>
        <v>4.2740557797606285E-4</v>
      </c>
      <c r="T633" s="18">
        <f>VLOOKUP(T$1,'2014(上) TFIDF'!$H$2:$L$46,5,FALSE)*B633</f>
        <v>1.7792452439002287E-4</v>
      </c>
      <c r="U633" s="18">
        <f>VLOOKUP(U$1,'2014(上) TFIDF'!$H$2:$L$46,5,FALSE)*B633</f>
        <v>5.5614755671463609E-4</v>
      </c>
      <c r="V633" s="18">
        <f>VLOOKUP(V$1,'2014(上) TFIDF'!$H$2:$L$46,5,FALSE)*B633</f>
        <v>5.1469815337317046E-4</v>
      </c>
      <c r="W633" s="18">
        <f>VLOOKUP(W$1,'2014(上) TFIDF'!$H$2:$L$46,5,FALSE)*B633</f>
        <v>1.7792452439002287E-4</v>
      </c>
      <c r="X633" s="18">
        <f>VLOOKUP(X$1,'2014(上) TFIDF'!$H$2:$L$46,5,FALSE)*B633</f>
        <v>8.5969455752224456E-4</v>
      </c>
      <c r="Y633" s="18">
        <f>VLOOKUP(Y$1,'2014(上) TFIDF'!$H$2:$L$46,5,FALSE)*B633</f>
        <v>0</v>
      </c>
      <c r="Z633" s="18">
        <f>VLOOKUP(Z$1,'2014(上) TFIDF'!$H$2:$L$46,5,FALSE)*B633</f>
        <v>6.9706004798149367E-4</v>
      </c>
      <c r="AA633" s="18">
        <f>VLOOKUP(AA$1,'2014(上) TFIDF'!$H$2:$L$46,5,FALSE)*B633</f>
        <v>5.9742834590086199E-4</v>
      </c>
      <c r="AB633" s="18">
        <f>VLOOKUP(AB$1,'2014(上) TFIDF'!$H$2:$L$46,5,FALSE)*B633</f>
        <v>5.9332802862727325E-4</v>
      </c>
      <c r="AC633" s="18">
        <f>VLOOKUP(AC$1,'2014(上) TFIDF'!$H$2:$L$46,5,FALSE)*B633</f>
        <v>1.7792452439002287E-4</v>
      </c>
      <c r="AD633" s="18">
        <f>VLOOKUP(AD$1,'2014(上) TFIDF'!$H$2:$L$46,5,FALSE)*B633</f>
        <v>5.9742834590086199E-4</v>
      </c>
      <c r="AE633" s="18">
        <f>VLOOKUP(AE$1,'2014(上) TFIDF'!$H$2:$L$46,5,FALSE)*B633</f>
        <v>6.7354725796629528E-4</v>
      </c>
      <c r="AF633" s="18">
        <f>VLOOKUP(AF$1,'2014(上) TFIDF'!$H$2:$L$46,5,FALSE)*B633</f>
        <v>6.9923395822545163E-4</v>
      </c>
      <c r="AG633" s="18">
        <f>VLOOKUP(AG$1,'2014(上) TFIDF'!$H$2:$L$46,5,FALSE)*B633</f>
        <v>1.1225787632771587E-4</v>
      </c>
      <c r="AH633" s="18">
        <f>VLOOKUP(AH$1,'2014(上) TFIDF'!$H$2:$L$46,5,FALSE)*B633</f>
        <v>0</v>
      </c>
      <c r="AI633" s="18">
        <f>VLOOKUP(AI$1,'2014(上) TFIDF'!$H$2:$L$46,5,FALSE)*B633</f>
        <v>7.8325462675610843E-4</v>
      </c>
      <c r="AJ633" s="18">
        <f>VLOOKUP(AJ$1,'2014(上) TFIDF'!$H$2:$L$46,5,FALSE)*B633</f>
        <v>5.5083711763545301E-4</v>
      </c>
      <c r="AK633" s="18">
        <f>VLOOKUP(AK$1,'2014(上) TFIDF'!$H$2:$L$46,5,FALSE)*B633</f>
        <v>6.6309499396316896E-4</v>
      </c>
      <c r="AL633" s="18">
        <f>VLOOKUP(AL$1,'2014(上) TFIDF'!$H$2:$L$46,5,FALSE)*B633</f>
        <v>5.8912119778096734E-4</v>
      </c>
      <c r="AM633" s="18">
        <f>VLOOKUP(AM$1,'2014(上) TFIDF'!$H$2:$L$46,5,FALSE)*B633</f>
        <v>6.9485655982101137E-4</v>
      </c>
      <c r="AN633" s="18">
        <f>VLOOKUP(AN$1,'2014(上) TFIDF'!$H$2:$L$46,5,FALSE)*B633</f>
        <v>3.3677362898314764E-4</v>
      </c>
      <c r="AO633" s="18">
        <f>VLOOKUP(AO$1,'2014(上) TFIDF'!$H$2:$L$46,5,FALSE)*B633</f>
        <v>0</v>
      </c>
      <c r="AP633" s="18">
        <f>VLOOKUP(AP$1,'2014(上) TFIDF'!$H$2:$L$46,5,FALSE)*B633</f>
        <v>1.7792452439002287E-4</v>
      </c>
      <c r="AQ633" s="18">
        <f>VLOOKUP(AQ$1,'2014(上) TFIDF'!$H$2:$L$46,5,FALSE)*B633</f>
        <v>6.460314494977843E-4</v>
      </c>
      <c r="AR633" s="18">
        <f>VLOOKUP(AR$1,'2014(上) TFIDF'!$H$2:$L$46,5,FALSE)*B633</f>
        <v>5.5083711763545301E-4</v>
      </c>
      <c r="AS633" s="18">
        <f>VLOOKUP(AS$1,'2014(上) TFIDF'!$H$2:$L$46,5,FALSE)*B633</f>
        <v>2.606547169177144E-4</v>
      </c>
      <c r="AT633" s="18">
        <f>VLOOKUP(AT$1,'2014(上) TFIDF'!$H$2:$L$46,5,FALSE)*B633</f>
        <v>2.606547169177144E-4</v>
      </c>
      <c r="AU633" s="18">
        <f>VLOOKUP(AU$1,'2014(上) TFIDF'!$H$2:$L$46,5,FALSE)*B633</f>
        <v>5.6128938163857922E-4</v>
      </c>
    </row>
    <row r="634" spans="1:47">
      <c r="A634" s="18" t="s">
        <v>2347</v>
      </c>
      <c r="B634" s="18">
        <v>1.4285714285714286E-3</v>
      </c>
      <c r="C634" s="18">
        <f>VLOOKUP(C$1,'2014(上) TFIDF'!$H$2:$L$46,5,FALSE)*B634</f>
        <v>3.7309165806566412E-4</v>
      </c>
      <c r="D634" s="18">
        <f>VLOOKUP(D$1,'2014(上) TFIDF'!$H$2:$L$46,5,FALSE)*B634</f>
        <v>9.5041787917963117E-4</v>
      </c>
      <c r="E634" s="18">
        <f>VLOOKUP(E$1,'2014(上) TFIDF'!$H$2:$L$46,5,FALSE)*B634</f>
        <v>0</v>
      </c>
      <c r="F634" s="18">
        <f>VLOOKUP(F$1,'2014(上) TFIDF'!$H$2:$L$46,5,FALSE)*B634</f>
        <v>0</v>
      </c>
      <c r="G634" s="18">
        <f>VLOOKUP(G$1,'2014(上) TFIDF'!$H$2:$L$46,5,FALSE)*B634</f>
        <v>3.3512749317991851E-4</v>
      </c>
      <c r="H634" s="18">
        <f>VLOOKUP(H$1,'2014(上) TFIDF'!$H$2:$L$46,5,FALSE)*B634</f>
        <v>5.340902197336077E-4</v>
      </c>
      <c r="I634" s="18">
        <f>VLOOKUP(I$1,'2014(上) TFIDF'!$H$2:$L$46,5,FALSE)*B634</f>
        <v>0</v>
      </c>
      <c r="J634" s="18">
        <f>VLOOKUP(J$1,'2014(上) TFIDF'!$H$2:$L$46,5,FALSE)*B634</f>
        <v>4.9930514589751154E-4</v>
      </c>
      <c r="K634" s="18">
        <f>VLOOKUP(K$1,'2014(上) TFIDF'!$H$2:$L$46,5,FALSE)*B634</f>
        <v>6.237906037369022E-4</v>
      </c>
      <c r="L634" s="18">
        <f>VLOOKUP(L$1,'2014(上) TFIDF'!$H$2:$L$46,5,FALSE)*B634</f>
        <v>0</v>
      </c>
      <c r="M634" s="18">
        <f>VLOOKUP(M$1,'2014(上) TFIDF'!$H$2:$L$46,5,FALSE)*B634</f>
        <v>6.7842177501209954E-4</v>
      </c>
      <c r="N634" s="18">
        <f>VLOOKUP(N$1,'2014(上) TFIDF'!$H$2:$L$46,5,FALSE)*B634</f>
        <v>0</v>
      </c>
      <c r="O634" s="18">
        <f>VLOOKUP(O$1,'2014(上) TFIDF'!$H$2:$L$46,5,FALSE)*B634</f>
        <v>3.3512749317991851E-4</v>
      </c>
      <c r="P634" s="18">
        <f>VLOOKUP(P$1,'2014(上) TFIDF'!$H$2:$L$46,5,FALSE)*B634</f>
        <v>6.3395000490647539E-4</v>
      </c>
      <c r="Q634" s="18">
        <f>VLOOKUP(Q$1,'2014(上) TFIDF'!$H$2:$L$46,5,FALSE)*B634</f>
        <v>1.4433155527849185E-4</v>
      </c>
      <c r="R634" s="18">
        <f>VLOOKUP(R$1,'2014(上) TFIDF'!$H$2:$L$46,5,FALSE)*B634</f>
        <v>1.4433155527849185E-4</v>
      </c>
      <c r="S634" s="18">
        <f>VLOOKUP(S$1,'2014(上) TFIDF'!$H$2:$L$46,5,FALSE)*B634</f>
        <v>5.4952145739779507E-4</v>
      </c>
      <c r="T634" s="18">
        <f>VLOOKUP(T$1,'2014(上) TFIDF'!$H$2:$L$46,5,FALSE)*B634</f>
        <v>2.2876010278717227E-4</v>
      </c>
      <c r="U634" s="18">
        <f>VLOOKUP(U$1,'2014(上) TFIDF'!$H$2:$L$46,5,FALSE)*B634</f>
        <v>7.1504685863310353E-4</v>
      </c>
      <c r="V634" s="18">
        <f>VLOOKUP(V$1,'2014(上) TFIDF'!$H$2:$L$46,5,FALSE)*B634</f>
        <v>6.617547686226477E-4</v>
      </c>
      <c r="W634" s="18">
        <f>VLOOKUP(W$1,'2014(上) TFIDF'!$H$2:$L$46,5,FALSE)*B634</f>
        <v>2.2876010278717227E-4</v>
      </c>
      <c r="X634" s="18">
        <f>VLOOKUP(X$1,'2014(上) TFIDF'!$H$2:$L$46,5,FALSE)*B634</f>
        <v>1.1053215739571715E-3</v>
      </c>
      <c r="Y634" s="18">
        <f>VLOOKUP(Y$1,'2014(上) TFIDF'!$H$2:$L$46,5,FALSE)*B634</f>
        <v>0</v>
      </c>
      <c r="Z634" s="18">
        <f>VLOOKUP(Z$1,'2014(上) TFIDF'!$H$2:$L$46,5,FALSE)*B634</f>
        <v>8.9622006169049189E-4</v>
      </c>
      <c r="AA634" s="18">
        <f>VLOOKUP(AA$1,'2014(上) TFIDF'!$H$2:$L$46,5,FALSE)*B634</f>
        <v>7.6812215901539405E-4</v>
      </c>
      <c r="AB634" s="18">
        <f>VLOOKUP(AB$1,'2014(上) TFIDF'!$H$2:$L$46,5,FALSE)*B634</f>
        <v>7.6285032252077997E-4</v>
      </c>
      <c r="AC634" s="18">
        <f>VLOOKUP(AC$1,'2014(上) TFIDF'!$H$2:$L$46,5,FALSE)*B634</f>
        <v>2.2876010278717227E-4</v>
      </c>
      <c r="AD634" s="18">
        <f>VLOOKUP(AD$1,'2014(上) TFIDF'!$H$2:$L$46,5,FALSE)*B634</f>
        <v>7.6812215901539405E-4</v>
      </c>
      <c r="AE634" s="18">
        <f>VLOOKUP(AE$1,'2014(上) TFIDF'!$H$2:$L$46,5,FALSE)*B634</f>
        <v>8.6598933167095107E-4</v>
      </c>
      <c r="AF634" s="18">
        <f>VLOOKUP(AF$1,'2014(上) TFIDF'!$H$2:$L$46,5,FALSE)*B634</f>
        <v>8.990150891470093E-4</v>
      </c>
      <c r="AG634" s="18">
        <f>VLOOKUP(AG$1,'2014(上) TFIDF'!$H$2:$L$46,5,FALSE)*B634</f>
        <v>1.4433155527849185E-4</v>
      </c>
      <c r="AH634" s="18">
        <f>VLOOKUP(AH$1,'2014(上) TFIDF'!$H$2:$L$46,5,FALSE)*B634</f>
        <v>0</v>
      </c>
      <c r="AI634" s="18">
        <f>VLOOKUP(AI$1,'2014(上) TFIDF'!$H$2:$L$46,5,FALSE)*B634</f>
        <v>1.0070416629721394E-3</v>
      </c>
      <c r="AJ634" s="18">
        <f>VLOOKUP(AJ$1,'2014(上) TFIDF'!$H$2:$L$46,5,FALSE)*B634</f>
        <v>7.0821915124558252E-4</v>
      </c>
      <c r="AK634" s="18">
        <f>VLOOKUP(AK$1,'2014(上) TFIDF'!$H$2:$L$46,5,FALSE)*B634</f>
        <v>8.5255070652407437E-4</v>
      </c>
      <c r="AL634" s="18">
        <f>VLOOKUP(AL$1,'2014(上) TFIDF'!$H$2:$L$46,5,FALSE)*B634</f>
        <v>7.5744154000410098E-4</v>
      </c>
      <c r="AM634" s="18">
        <f>VLOOKUP(AM$1,'2014(上) TFIDF'!$H$2:$L$46,5,FALSE)*B634</f>
        <v>8.9338700548415755E-4</v>
      </c>
      <c r="AN634" s="18">
        <f>VLOOKUP(AN$1,'2014(上) TFIDF'!$H$2:$L$46,5,FALSE)*B634</f>
        <v>4.3299466583547554E-4</v>
      </c>
      <c r="AO634" s="18">
        <f>VLOOKUP(AO$1,'2014(上) TFIDF'!$H$2:$L$46,5,FALSE)*B634</f>
        <v>0</v>
      </c>
      <c r="AP634" s="18">
        <f>VLOOKUP(AP$1,'2014(上) TFIDF'!$H$2:$L$46,5,FALSE)*B634</f>
        <v>2.2876010278717227E-4</v>
      </c>
      <c r="AQ634" s="18">
        <f>VLOOKUP(AQ$1,'2014(上) TFIDF'!$H$2:$L$46,5,FALSE)*B634</f>
        <v>8.3061186364000834E-4</v>
      </c>
      <c r="AR634" s="18">
        <f>VLOOKUP(AR$1,'2014(上) TFIDF'!$H$2:$L$46,5,FALSE)*B634</f>
        <v>7.0821915124558252E-4</v>
      </c>
      <c r="AS634" s="18">
        <f>VLOOKUP(AS$1,'2014(上) TFIDF'!$H$2:$L$46,5,FALSE)*B634</f>
        <v>3.3512749317991851E-4</v>
      </c>
      <c r="AT634" s="18">
        <f>VLOOKUP(AT$1,'2014(上) TFIDF'!$H$2:$L$46,5,FALSE)*B634</f>
        <v>3.3512749317991851E-4</v>
      </c>
      <c r="AU634" s="18">
        <f>VLOOKUP(AU$1,'2014(上) TFIDF'!$H$2:$L$46,5,FALSE)*B634</f>
        <v>7.2165777639245901E-4</v>
      </c>
    </row>
    <row r="635" spans="1:47">
      <c r="A635" s="18" t="s">
        <v>3466</v>
      </c>
      <c r="B635" s="18">
        <v>5.0000000000000001E-3</v>
      </c>
      <c r="C635" s="18">
        <f>VLOOKUP(C$1,'2014(上) TFIDF'!$H$2:$L$46,5,FALSE)*B635</f>
        <v>1.3058208032298243E-3</v>
      </c>
      <c r="D635" s="18">
        <f>VLOOKUP(D$1,'2014(上) TFIDF'!$H$2:$L$46,5,FALSE)*B635</f>
        <v>3.3264625771287095E-3</v>
      </c>
      <c r="E635" s="18">
        <f>VLOOKUP(E$1,'2014(上) TFIDF'!$H$2:$L$46,5,FALSE)*B635</f>
        <v>0</v>
      </c>
      <c r="F635" s="18">
        <f>VLOOKUP(F$1,'2014(上) TFIDF'!$H$2:$L$46,5,FALSE)*B635</f>
        <v>0</v>
      </c>
      <c r="G635" s="18">
        <f>VLOOKUP(G$1,'2014(上) TFIDF'!$H$2:$L$46,5,FALSE)*B635</f>
        <v>1.1729462261297148E-3</v>
      </c>
      <c r="H635" s="18">
        <f>VLOOKUP(H$1,'2014(上) TFIDF'!$H$2:$L$46,5,FALSE)*B635</f>
        <v>1.8693157690676272E-3</v>
      </c>
      <c r="I635" s="18">
        <f>VLOOKUP(I$1,'2014(上) TFIDF'!$H$2:$L$46,5,FALSE)*B635</f>
        <v>0</v>
      </c>
      <c r="J635" s="18">
        <f>VLOOKUP(J$1,'2014(上) TFIDF'!$H$2:$L$46,5,FALSE)*B635</f>
        <v>1.7475680106412905E-3</v>
      </c>
      <c r="K635" s="18">
        <f>VLOOKUP(K$1,'2014(上) TFIDF'!$H$2:$L$46,5,FALSE)*B635</f>
        <v>2.183267113079158E-3</v>
      </c>
      <c r="L635" s="18">
        <f>VLOOKUP(L$1,'2014(上) TFIDF'!$H$2:$L$46,5,FALSE)*B635</f>
        <v>0</v>
      </c>
      <c r="M635" s="18">
        <f>VLOOKUP(M$1,'2014(上) TFIDF'!$H$2:$L$46,5,FALSE)*B635</f>
        <v>2.3744762125423487E-3</v>
      </c>
      <c r="N635" s="18">
        <f>VLOOKUP(N$1,'2014(上) TFIDF'!$H$2:$L$46,5,FALSE)*B635</f>
        <v>0</v>
      </c>
      <c r="O635" s="18">
        <f>VLOOKUP(O$1,'2014(上) TFIDF'!$H$2:$L$46,5,FALSE)*B635</f>
        <v>1.1729462261297148E-3</v>
      </c>
      <c r="P635" s="18">
        <f>VLOOKUP(P$1,'2014(上) TFIDF'!$H$2:$L$46,5,FALSE)*B635</f>
        <v>2.2188250171726641E-3</v>
      </c>
      <c r="Q635" s="18">
        <f>VLOOKUP(Q$1,'2014(上) TFIDF'!$H$2:$L$46,5,FALSE)*B635</f>
        <v>5.051604434747214E-4</v>
      </c>
      <c r="R635" s="18">
        <f>VLOOKUP(R$1,'2014(上) TFIDF'!$H$2:$L$46,5,FALSE)*B635</f>
        <v>5.051604434747214E-4</v>
      </c>
      <c r="S635" s="18">
        <f>VLOOKUP(S$1,'2014(上) TFIDF'!$H$2:$L$46,5,FALSE)*B635</f>
        <v>1.9233251008922828E-3</v>
      </c>
      <c r="T635" s="18">
        <f>VLOOKUP(T$1,'2014(上) TFIDF'!$H$2:$L$46,5,FALSE)*B635</f>
        <v>8.006603597551029E-4</v>
      </c>
      <c r="U635" s="18">
        <f>VLOOKUP(U$1,'2014(上) TFIDF'!$H$2:$L$46,5,FALSE)*B635</f>
        <v>2.5026640052158624E-3</v>
      </c>
      <c r="V635" s="18">
        <f>VLOOKUP(V$1,'2014(上) TFIDF'!$H$2:$L$46,5,FALSE)*B635</f>
        <v>2.3161416901792669E-3</v>
      </c>
      <c r="W635" s="18">
        <f>VLOOKUP(W$1,'2014(上) TFIDF'!$H$2:$L$46,5,FALSE)*B635</f>
        <v>8.006603597551029E-4</v>
      </c>
      <c r="X635" s="18">
        <f>VLOOKUP(X$1,'2014(上) TFIDF'!$H$2:$L$46,5,FALSE)*B635</f>
        <v>3.8686255088501006E-3</v>
      </c>
      <c r="Y635" s="18">
        <f>VLOOKUP(Y$1,'2014(上) TFIDF'!$H$2:$L$46,5,FALSE)*B635</f>
        <v>0</v>
      </c>
      <c r="Z635" s="18">
        <f>VLOOKUP(Z$1,'2014(上) TFIDF'!$H$2:$L$46,5,FALSE)*B635</f>
        <v>3.1367702159167217E-3</v>
      </c>
      <c r="AA635" s="18">
        <f>VLOOKUP(AA$1,'2014(上) TFIDF'!$H$2:$L$46,5,FALSE)*B635</f>
        <v>2.6884275565538791E-3</v>
      </c>
      <c r="AB635" s="18">
        <f>VLOOKUP(AB$1,'2014(上) TFIDF'!$H$2:$L$46,5,FALSE)*B635</f>
        <v>2.6699761288227299E-3</v>
      </c>
      <c r="AC635" s="18">
        <f>VLOOKUP(AC$1,'2014(上) TFIDF'!$H$2:$L$46,5,FALSE)*B635</f>
        <v>8.006603597551029E-4</v>
      </c>
      <c r="AD635" s="18">
        <f>VLOOKUP(AD$1,'2014(上) TFIDF'!$H$2:$L$46,5,FALSE)*B635</f>
        <v>2.6884275565538791E-3</v>
      </c>
      <c r="AE635" s="18">
        <f>VLOOKUP(AE$1,'2014(上) TFIDF'!$H$2:$L$46,5,FALSE)*B635</f>
        <v>3.0309626608483286E-3</v>
      </c>
      <c r="AF635" s="18">
        <f>VLOOKUP(AF$1,'2014(上) TFIDF'!$H$2:$L$46,5,FALSE)*B635</f>
        <v>3.1465528120145324E-3</v>
      </c>
      <c r="AG635" s="18">
        <f>VLOOKUP(AG$1,'2014(上) TFIDF'!$H$2:$L$46,5,FALSE)*B635</f>
        <v>5.051604434747214E-4</v>
      </c>
      <c r="AH635" s="18">
        <f>VLOOKUP(AH$1,'2014(上) TFIDF'!$H$2:$L$46,5,FALSE)*B635</f>
        <v>0</v>
      </c>
      <c r="AI635" s="18">
        <f>VLOOKUP(AI$1,'2014(上) TFIDF'!$H$2:$L$46,5,FALSE)*B635</f>
        <v>3.524645820402488E-3</v>
      </c>
      <c r="AJ635" s="18">
        <f>VLOOKUP(AJ$1,'2014(上) TFIDF'!$H$2:$L$46,5,FALSE)*B635</f>
        <v>2.4787670293595389E-3</v>
      </c>
      <c r="AK635" s="18">
        <f>VLOOKUP(AK$1,'2014(上) TFIDF'!$H$2:$L$46,5,FALSE)*B635</f>
        <v>2.9839274728342604E-3</v>
      </c>
      <c r="AL635" s="18">
        <f>VLOOKUP(AL$1,'2014(上) TFIDF'!$H$2:$L$46,5,FALSE)*B635</f>
        <v>2.6510453900143532E-3</v>
      </c>
      <c r="AM635" s="18">
        <f>VLOOKUP(AM$1,'2014(上) TFIDF'!$H$2:$L$46,5,FALSE)*B635</f>
        <v>3.1268545191945512E-3</v>
      </c>
      <c r="AN635" s="18">
        <f>VLOOKUP(AN$1,'2014(上) TFIDF'!$H$2:$L$46,5,FALSE)*B635</f>
        <v>1.5154813304241643E-3</v>
      </c>
      <c r="AO635" s="18">
        <f>VLOOKUP(AO$1,'2014(上) TFIDF'!$H$2:$L$46,5,FALSE)*B635</f>
        <v>0</v>
      </c>
      <c r="AP635" s="18">
        <f>VLOOKUP(AP$1,'2014(上) TFIDF'!$H$2:$L$46,5,FALSE)*B635</f>
        <v>8.006603597551029E-4</v>
      </c>
      <c r="AQ635" s="18">
        <f>VLOOKUP(AQ$1,'2014(上) TFIDF'!$H$2:$L$46,5,FALSE)*B635</f>
        <v>2.9071415227400295E-3</v>
      </c>
      <c r="AR635" s="18">
        <f>VLOOKUP(AR$1,'2014(上) TFIDF'!$H$2:$L$46,5,FALSE)*B635</f>
        <v>2.4787670293595389E-3</v>
      </c>
      <c r="AS635" s="18">
        <f>VLOOKUP(AS$1,'2014(上) TFIDF'!$H$2:$L$46,5,FALSE)*B635</f>
        <v>1.1729462261297148E-3</v>
      </c>
      <c r="AT635" s="18">
        <f>VLOOKUP(AT$1,'2014(上) TFIDF'!$H$2:$L$46,5,FALSE)*B635</f>
        <v>1.1729462261297148E-3</v>
      </c>
      <c r="AU635" s="18">
        <f>VLOOKUP(AU$1,'2014(上) TFIDF'!$H$2:$L$46,5,FALSE)*B635</f>
        <v>2.5258022173736067E-3</v>
      </c>
    </row>
    <row r="636" spans="1:47">
      <c r="A636" s="18" t="s">
        <v>3523</v>
      </c>
      <c r="B636" s="18">
        <v>3.3333333333333335E-3</v>
      </c>
      <c r="C636" s="18">
        <f>VLOOKUP(C$1,'2014(上) TFIDF'!$H$2:$L$46,5,FALSE)*B636</f>
        <v>8.7054720215321631E-4</v>
      </c>
      <c r="D636" s="18">
        <f>VLOOKUP(D$1,'2014(上) TFIDF'!$H$2:$L$46,5,FALSE)*B636</f>
        <v>2.2176417180858063E-3</v>
      </c>
      <c r="E636" s="18">
        <f>VLOOKUP(E$1,'2014(上) TFIDF'!$H$2:$L$46,5,FALSE)*B636</f>
        <v>0</v>
      </c>
      <c r="F636" s="18">
        <f>VLOOKUP(F$1,'2014(上) TFIDF'!$H$2:$L$46,5,FALSE)*B636</f>
        <v>0</v>
      </c>
      <c r="G636" s="18">
        <f>VLOOKUP(G$1,'2014(上) TFIDF'!$H$2:$L$46,5,FALSE)*B636</f>
        <v>7.8196415075314327E-4</v>
      </c>
      <c r="H636" s="18">
        <f>VLOOKUP(H$1,'2014(上) TFIDF'!$H$2:$L$46,5,FALSE)*B636</f>
        <v>1.2462105127117515E-3</v>
      </c>
      <c r="I636" s="18">
        <f>VLOOKUP(I$1,'2014(上) TFIDF'!$H$2:$L$46,5,FALSE)*B636</f>
        <v>0</v>
      </c>
      <c r="J636" s="18">
        <f>VLOOKUP(J$1,'2014(上) TFIDF'!$H$2:$L$46,5,FALSE)*B636</f>
        <v>1.1650453404275271E-3</v>
      </c>
      <c r="K636" s="18">
        <f>VLOOKUP(K$1,'2014(上) TFIDF'!$H$2:$L$46,5,FALSE)*B636</f>
        <v>1.4555114087194385E-3</v>
      </c>
      <c r="L636" s="18">
        <f>VLOOKUP(L$1,'2014(上) TFIDF'!$H$2:$L$46,5,FALSE)*B636</f>
        <v>0</v>
      </c>
      <c r="M636" s="18">
        <f>VLOOKUP(M$1,'2014(上) TFIDF'!$H$2:$L$46,5,FALSE)*B636</f>
        <v>1.582984141694899E-3</v>
      </c>
      <c r="N636" s="18">
        <f>VLOOKUP(N$1,'2014(上) TFIDF'!$H$2:$L$46,5,FALSE)*B636</f>
        <v>0</v>
      </c>
      <c r="O636" s="18">
        <f>VLOOKUP(O$1,'2014(上) TFIDF'!$H$2:$L$46,5,FALSE)*B636</f>
        <v>7.8196415075314327E-4</v>
      </c>
      <c r="P636" s="18">
        <f>VLOOKUP(P$1,'2014(上) TFIDF'!$H$2:$L$46,5,FALSE)*B636</f>
        <v>1.4792166781151094E-3</v>
      </c>
      <c r="Q636" s="18">
        <f>VLOOKUP(Q$1,'2014(上) TFIDF'!$H$2:$L$46,5,FALSE)*B636</f>
        <v>3.3677362898314764E-4</v>
      </c>
      <c r="R636" s="18">
        <f>VLOOKUP(R$1,'2014(上) TFIDF'!$H$2:$L$46,5,FALSE)*B636</f>
        <v>3.3677362898314764E-4</v>
      </c>
      <c r="S636" s="18">
        <f>VLOOKUP(S$1,'2014(上) TFIDF'!$H$2:$L$46,5,FALSE)*B636</f>
        <v>1.2822167339281885E-3</v>
      </c>
      <c r="T636" s="18">
        <f>VLOOKUP(T$1,'2014(上) TFIDF'!$H$2:$L$46,5,FALSE)*B636</f>
        <v>5.3377357317006867E-4</v>
      </c>
      <c r="U636" s="18">
        <f>VLOOKUP(U$1,'2014(上) TFIDF'!$H$2:$L$46,5,FALSE)*B636</f>
        <v>1.6684426701439083E-3</v>
      </c>
      <c r="V636" s="18">
        <f>VLOOKUP(V$1,'2014(上) TFIDF'!$H$2:$L$46,5,FALSE)*B636</f>
        <v>1.5440944601195115E-3</v>
      </c>
      <c r="W636" s="18">
        <f>VLOOKUP(W$1,'2014(上) TFIDF'!$H$2:$L$46,5,FALSE)*B636</f>
        <v>5.3377357317006867E-4</v>
      </c>
      <c r="X636" s="18">
        <f>VLOOKUP(X$1,'2014(上) TFIDF'!$H$2:$L$46,5,FALSE)*B636</f>
        <v>2.5790836725667339E-3</v>
      </c>
      <c r="Y636" s="18">
        <f>VLOOKUP(Y$1,'2014(上) TFIDF'!$H$2:$L$46,5,FALSE)*B636</f>
        <v>0</v>
      </c>
      <c r="Z636" s="18">
        <f>VLOOKUP(Z$1,'2014(上) TFIDF'!$H$2:$L$46,5,FALSE)*B636</f>
        <v>2.0911801439444811E-3</v>
      </c>
      <c r="AA636" s="18">
        <f>VLOOKUP(AA$1,'2014(上) TFIDF'!$H$2:$L$46,5,FALSE)*B636</f>
        <v>1.7922850377025861E-3</v>
      </c>
      <c r="AB636" s="18">
        <f>VLOOKUP(AB$1,'2014(上) TFIDF'!$H$2:$L$46,5,FALSE)*B636</f>
        <v>1.77998408588182E-3</v>
      </c>
      <c r="AC636" s="18">
        <f>VLOOKUP(AC$1,'2014(上) TFIDF'!$H$2:$L$46,5,FALSE)*B636</f>
        <v>5.3377357317006867E-4</v>
      </c>
      <c r="AD636" s="18">
        <f>VLOOKUP(AD$1,'2014(上) TFIDF'!$H$2:$L$46,5,FALSE)*B636</f>
        <v>1.7922850377025861E-3</v>
      </c>
      <c r="AE636" s="18">
        <f>VLOOKUP(AE$1,'2014(上) TFIDF'!$H$2:$L$46,5,FALSE)*B636</f>
        <v>2.0206417738988861E-3</v>
      </c>
      <c r="AF636" s="18">
        <f>VLOOKUP(AF$1,'2014(上) TFIDF'!$H$2:$L$46,5,FALSE)*B636</f>
        <v>2.0977018746763552E-3</v>
      </c>
      <c r="AG636" s="18">
        <f>VLOOKUP(AG$1,'2014(上) TFIDF'!$H$2:$L$46,5,FALSE)*B636</f>
        <v>3.3677362898314764E-4</v>
      </c>
      <c r="AH636" s="18">
        <f>VLOOKUP(AH$1,'2014(上) TFIDF'!$H$2:$L$46,5,FALSE)*B636</f>
        <v>0</v>
      </c>
      <c r="AI636" s="18">
        <f>VLOOKUP(AI$1,'2014(上) TFIDF'!$H$2:$L$46,5,FALSE)*B636</f>
        <v>2.3497638802683252E-3</v>
      </c>
      <c r="AJ636" s="18">
        <f>VLOOKUP(AJ$1,'2014(上) TFIDF'!$H$2:$L$46,5,FALSE)*B636</f>
        <v>1.6525113529063593E-3</v>
      </c>
      <c r="AK636" s="18">
        <f>VLOOKUP(AK$1,'2014(上) TFIDF'!$H$2:$L$46,5,FALSE)*B636</f>
        <v>1.9892849818895068E-3</v>
      </c>
      <c r="AL636" s="18">
        <f>VLOOKUP(AL$1,'2014(上) TFIDF'!$H$2:$L$46,5,FALSE)*B636</f>
        <v>1.7673635933429022E-3</v>
      </c>
      <c r="AM636" s="18">
        <f>VLOOKUP(AM$1,'2014(上) TFIDF'!$H$2:$L$46,5,FALSE)*B636</f>
        <v>2.0845696794630341E-3</v>
      </c>
      <c r="AN636" s="18">
        <f>VLOOKUP(AN$1,'2014(上) TFIDF'!$H$2:$L$46,5,FALSE)*B636</f>
        <v>1.010320886949443E-3</v>
      </c>
      <c r="AO636" s="18">
        <f>VLOOKUP(AO$1,'2014(上) TFIDF'!$H$2:$L$46,5,FALSE)*B636</f>
        <v>0</v>
      </c>
      <c r="AP636" s="18">
        <f>VLOOKUP(AP$1,'2014(上) TFIDF'!$H$2:$L$46,5,FALSE)*B636</f>
        <v>5.3377357317006867E-4</v>
      </c>
      <c r="AQ636" s="18">
        <f>VLOOKUP(AQ$1,'2014(上) TFIDF'!$H$2:$L$46,5,FALSE)*B636</f>
        <v>1.9380943484933531E-3</v>
      </c>
      <c r="AR636" s="18">
        <f>VLOOKUP(AR$1,'2014(上) TFIDF'!$H$2:$L$46,5,FALSE)*B636</f>
        <v>1.6525113529063593E-3</v>
      </c>
      <c r="AS636" s="18">
        <f>VLOOKUP(AS$1,'2014(上) TFIDF'!$H$2:$L$46,5,FALSE)*B636</f>
        <v>7.8196415075314327E-4</v>
      </c>
      <c r="AT636" s="18">
        <f>VLOOKUP(AT$1,'2014(上) TFIDF'!$H$2:$L$46,5,FALSE)*B636</f>
        <v>7.8196415075314327E-4</v>
      </c>
      <c r="AU636" s="18">
        <f>VLOOKUP(AU$1,'2014(上) TFIDF'!$H$2:$L$46,5,FALSE)*B636</f>
        <v>1.6838681449157379E-3</v>
      </c>
    </row>
    <row r="637" spans="1:47">
      <c r="A637" s="18" t="s">
        <v>8743</v>
      </c>
      <c r="B637" s="18">
        <v>0.01</v>
      </c>
      <c r="C637" s="18">
        <f>VLOOKUP(C$1,'2014(上) TFIDF'!$H$2:$L$46,5,FALSE)*B637</f>
        <v>2.6116416064596486E-3</v>
      </c>
      <c r="D637" s="18">
        <f>VLOOKUP(D$1,'2014(上) TFIDF'!$H$2:$L$46,5,FALSE)*B637</f>
        <v>6.652925154257419E-3</v>
      </c>
      <c r="E637" s="18">
        <f>VLOOKUP(E$1,'2014(上) TFIDF'!$H$2:$L$46,5,FALSE)*B637</f>
        <v>0</v>
      </c>
      <c r="F637" s="18">
        <f>VLOOKUP(F$1,'2014(上) TFIDF'!$H$2:$L$46,5,FALSE)*B637</f>
        <v>0</v>
      </c>
      <c r="G637" s="18">
        <f>VLOOKUP(G$1,'2014(上) TFIDF'!$H$2:$L$46,5,FALSE)*B637</f>
        <v>2.3458924522594296E-3</v>
      </c>
      <c r="H637" s="18">
        <f>VLOOKUP(H$1,'2014(上) TFIDF'!$H$2:$L$46,5,FALSE)*B637</f>
        <v>3.7386315381352543E-3</v>
      </c>
      <c r="I637" s="18">
        <f>VLOOKUP(I$1,'2014(上) TFIDF'!$H$2:$L$46,5,FALSE)*B637</f>
        <v>0</v>
      </c>
      <c r="J637" s="18">
        <f>VLOOKUP(J$1,'2014(上) TFIDF'!$H$2:$L$46,5,FALSE)*B637</f>
        <v>3.495136021282581E-3</v>
      </c>
      <c r="K637" s="18">
        <f>VLOOKUP(K$1,'2014(上) TFIDF'!$H$2:$L$46,5,FALSE)*B637</f>
        <v>4.3665342261583161E-3</v>
      </c>
      <c r="L637" s="18">
        <f>VLOOKUP(L$1,'2014(上) TFIDF'!$H$2:$L$46,5,FALSE)*B637</f>
        <v>0</v>
      </c>
      <c r="M637" s="18">
        <f>VLOOKUP(M$1,'2014(上) TFIDF'!$H$2:$L$46,5,FALSE)*B637</f>
        <v>4.7489524250846973E-3</v>
      </c>
      <c r="N637" s="18">
        <f>VLOOKUP(N$1,'2014(上) TFIDF'!$H$2:$L$46,5,FALSE)*B637</f>
        <v>0</v>
      </c>
      <c r="O637" s="18">
        <f>VLOOKUP(O$1,'2014(上) TFIDF'!$H$2:$L$46,5,FALSE)*B637</f>
        <v>2.3458924522594296E-3</v>
      </c>
      <c r="P637" s="18">
        <f>VLOOKUP(P$1,'2014(上) TFIDF'!$H$2:$L$46,5,FALSE)*B637</f>
        <v>4.4376500343453282E-3</v>
      </c>
      <c r="Q637" s="18">
        <f>VLOOKUP(Q$1,'2014(上) TFIDF'!$H$2:$L$46,5,FALSE)*B637</f>
        <v>1.0103208869494428E-3</v>
      </c>
      <c r="R637" s="18">
        <f>VLOOKUP(R$1,'2014(上) TFIDF'!$H$2:$L$46,5,FALSE)*B637</f>
        <v>1.0103208869494428E-3</v>
      </c>
      <c r="S637" s="18">
        <f>VLOOKUP(S$1,'2014(上) TFIDF'!$H$2:$L$46,5,FALSE)*B637</f>
        <v>3.8466502017845657E-3</v>
      </c>
      <c r="T637" s="18">
        <f>VLOOKUP(T$1,'2014(上) TFIDF'!$H$2:$L$46,5,FALSE)*B637</f>
        <v>1.6013207195102058E-3</v>
      </c>
      <c r="U637" s="18">
        <f>VLOOKUP(U$1,'2014(上) TFIDF'!$H$2:$L$46,5,FALSE)*B637</f>
        <v>5.0053280104317248E-3</v>
      </c>
      <c r="V637" s="18">
        <f>VLOOKUP(V$1,'2014(上) TFIDF'!$H$2:$L$46,5,FALSE)*B637</f>
        <v>4.6322833803585338E-3</v>
      </c>
      <c r="W637" s="18">
        <f>VLOOKUP(W$1,'2014(上) TFIDF'!$H$2:$L$46,5,FALSE)*B637</f>
        <v>1.6013207195102058E-3</v>
      </c>
      <c r="X637" s="18">
        <f>VLOOKUP(X$1,'2014(上) TFIDF'!$H$2:$L$46,5,FALSE)*B637</f>
        <v>7.7372510177002012E-3</v>
      </c>
      <c r="Y637" s="18">
        <f>VLOOKUP(Y$1,'2014(上) TFIDF'!$H$2:$L$46,5,FALSE)*B637</f>
        <v>0</v>
      </c>
      <c r="Z637" s="18">
        <f>VLOOKUP(Z$1,'2014(上) TFIDF'!$H$2:$L$46,5,FALSE)*B637</f>
        <v>6.2735404318334433E-3</v>
      </c>
      <c r="AA637" s="18">
        <f>VLOOKUP(AA$1,'2014(上) TFIDF'!$H$2:$L$46,5,FALSE)*B637</f>
        <v>5.3768551131077582E-3</v>
      </c>
      <c r="AB637" s="18">
        <f>VLOOKUP(AB$1,'2014(上) TFIDF'!$H$2:$L$46,5,FALSE)*B637</f>
        <v>5.3399522576454599E-3</v>
      </c>
      <c r="AC637" s="18">
        <f>VLOOKUP(AC$1,'2014(上) TFIDF'!$H$2:$L$46,5,FALSE)*B637</f>
        <v>1.6013207195102058E-3</v>
      </c>
      <c r="AD637" s="18">
        <f>VLOOKUP(AD$1,'2014(上) TFIDF'!$H$2:$L$46,5,FALSE)*B637</f>
        <v>5.3768551131077582E-3</v>
      </c>
      <c r="AE637" s="18">
        <f>VLOOKUP(AE$1,'2014(上) TFIDF'!$H$2:$L$46,5,FALSE)*B637</f>
        <v>6.0619253216966573E-3</v>
      </c>
      <c r="AF637" s="18">
        <f>VLOOKUP(AF$1,'2014(上) TFIDF'!$H$2:$L$46,5,FALSE)*B637</f>
        <v>6.2931056240290648E-3</v>
      </c>
      <c r="AG637" s="18">
        <f>VLOOKUP(AG$1,'2014(上) TFIDF'!$H$2:$L$46,5,FALSE)*B637</f>
        <v>1.0103208869494428E-3</v>
      </c>
      <c r="AH637" s="18">
        <f>VLOOKUP(AH$1,'2014(上) TFIDF'!$H$2:$L$46,5,FALSE)*B637</f>
        <v>0</v>
      </c>
      <c r="AI637" s="18">
        <f>VLOOKUP(AI$1,'2014(上) TFIDF'!$H$2:$L$46,5,FALSE)*B637</f>
        <v>7.049291640804976E-3</v>
      </c>
      <c r="AJ637" s="18">
        <f>VLOOKUP(AJ$1,'2014(上) TFIDF'!$H$2:$L$46,5,FALSE)*B637</f>
        <v>4.9575340587190778E-3</v>
      </c>
      <c r="AK637" s="18">
        <f>VLOOKUP(AK$1,'2014(上) TFIDF'!$H$2:$L$46,5,FALSE)*B637</f>
        <v>5.9678549456685208E-3</v>
      </c>
      <c r="AL637" s="18">
        <f>VLOOKUP(AL$1,'2014(上) TFIDF'!$H$2:$L$46,5,FALSE)*B637</f>
        <v>5.3020907800287063E-3</v>
      </c>
      <c r="AM637" s="18">
        <f>VLOOKUP(AM$1,'2014(上) TFIDF'!$H$2:$L$46,5,FALSE)*B637</f>
        <v>6.2537090383891023E-3</v>
      </c>
      <c r="AN637" s="18">
        <f>VLOOKUP(AN$1,'2014(上) TFIDF'!$H$2:$L$46,5,FALSE)*B637</f>
        <v>3.0309626608483286E-3</v>
      </c>
      <c r="AO637" s="18">
        <f>VLOOKUP(AO$1,'2014(上) TFIDF'!$H$2:$L$46,5,FALSE)*B637</f>
        <v>0</v>
      </c>
      <c r="AP637" s="18">
        <f>VLOOKUP(AP$1,'2014(上) TFIDF'!$H$2:$L$46,5,FALSE)*B637</f>
        <v>1.6013207195102058E-3</v>
      </c>
      <c r="AQ637" s="18">
        <f>VLOOKUP(AQ$1,'2014(上) TFIDF'!$H$2:$L$46,5,FALSE)*B637</f>
        <v>5.8142830454800589E-3</v>
      </c>
      <c r="AR637" s="18">
        <f>VLOOKUP(AR$1,'2014(上) TFIDF'!$H$2:$L$46,5,FALSE)*B637</f>
        <v>4.9575340587190778E-3</v>
      </c>
      <c r="AS637" s="18">
        <f>VLOOKUP(AS$1,'2014(上) TFIDF'!$H$2:$L$46,5,FALSE)*B637</f>
        <v>2.3458924522594296E-3</v>
      </c>
      <c r="AT637" s="18">
        <f>VLOOKUP(AT$1,'2014(上) TFIDF'!$H$2:$L$46,5,FALSE)*B637</f>
        <v>2.3458924522594296E-3</v>
      </c>
      <c r="AU637" s="18">
        <f>VLOOKUP(AU$1,'2014(上) TFIDF'!$H$2:$L$46,5,FALSE)*B637</f>
        <v>5.0516044347472134E-3</v>
      </c>
    </row>
    <row r="638" spans="1:47">
      <c r="A638" s="18" t="s">
        <v>7443</v>
      </c>
      <c r="B638" s="18">
        <v>3.3333333333333335E-3</v>
      </c>
      <c r="C638" s="18">
        <f>VLOOKUP(C$1,'2014(上) TFIDF'!$H$2:$L$46,5,FALSE)*B638</f>
        <v>8.7054720215321631E-4</v>
      </c>
      <c r="D638" s="18">
        <f>VLOOKUP(D$1,'2014(上) TFIDF'!$H$2:$L$46,5,FALSE)*B638</f>
        <v>2.2176417180858063E-3</v>
      </c>
      <c r="E638" s="18">
        <f>VLOOKUP(E$1,'2014(上) TFIDF'!$H$2:$L$46,5,FALSE)*B638</f>
        <v>0</v>
      </c>
      <c r="F638" s="18">
        <f>VLOOKUP(F$1,'2014(上) TFIDF'!$H$2:$L$46,5,FALSE)*B638</f>
        <v>0</v>
      </c>
      <c r="G638" s="18">
        <f>VLOOKUP(G$1,'2014(上) TFIDF'!$H$2:$L$46,5,FALSE)*B638</f>
        <v>7.8196415075314327E-4</v>
      </c>
      <c r="H638" s="18">
        <f>VLOOKUP(H$1,'2014(上) TFIDF'!$H$2:$L$46,5,FALSE)*B638</f>
        <v>1.2462105127117515E-3</v>
      </c>
      <c r="I638" s="18">
        <f>VLOOKUP(I$1,'2014(上) TFIDF'!$H$2:$L$46,5,FALSE)*B638</f>
        <v>0</v>
      </c>
      <c r="J638" s="18">
        <f>VLOOKUP(J$1,'2014(上) TFIDF'!$H$2:$L$46,5,FALSE)*B638</f>
        <v>1.1650453404275271E-3</v>
      </c>
      <c r="K638" s="18">
        <f>VLOOKUP(K$1,'2014(上) TFIDF'!$H$2:$L$46,5,FALSE)*B638</f>
        <v>1.4555114087194385E-3</v>
      </c>
      <c r="L638" s="18">
        <f>VLOOKUP(L$1,'2014(上) TFIDF'!$H$2:$L$46,5,FALSE)*B638</f>
        <v>0</v>
      </c>
      <c r="M638" s="18">
        <f>VLOOKUP(M$1,'2014(上) TFIDF'!$H$2:$L$46,5,FALSE)*B638</f>
        <v>1.582984141694899E-3</v>
      </c>
      <c r="N638" s="18">
        <f>VLOOKUP(N$1,'2014(上) TFIDF'!$H$2:$L$46,5,FALSE)*B638</f>
        <v>0</v>
      </c>
      <c r="O638" s="18">
        <f>VLOOKUP(O$1,'2014(上) TFIDF'!$H$2:$L$46,5,FALSE)*B638</f>
        <v>7.8196415075314327E-4</v>
      </c>
      <c r="P638" s="18">
        <f>VLOOKUP(P$1,'2014(上) TFIDF'!$H$2:$L$46,5,FALSE)*B638</f>
        <v>1.4792166781151094E-3</v>
      </c>
      <c r="Q638" s="18">
        <f>VLOOKUP(Q$1,'2014(上) TFIDF'!$H$2:$L$46,5,FALSE)*B638</f>
        <v>3.3677362898314764E-4</v>
      </c>
      <c r="R638" s="18">
        <f>VLOOKUP(R$1,'2014(上) TFIDF'!$H$2:$L$46,5,FALSE)*B638</f>
        <v>3.3677362898314764E-4</v>
      </c>
      <c r="S638" s="18">
        <f>VLOOKUP(S$1,'2014(上) TFIDF'!$H$2:$L$46,5,FALSE)*B638</f>
        <v>1.2822167339281885E-3</v>
      </c>
      <c r="T638" s="18">
        <f>VLOOKUP(T$1,'2014(上) TFIDF'!$H$2:$L$46,5,FALSE)*B638</f>
        <v>5.3377357317006867E-4</v>
      </c>
      <c r="U638" s="18">
        <f>VLOOKUP(U$1,'2014(上) TFIDF'!$H$2:$L$46,5,FALSE)*B638</f>
        <v>1.6684426701439083E-3</v>
      </c>
      <c r="V638" s="18">
        <f>VLOOKUP(V$1,'2014(上) TFIDF'!$H$2:$L$46,5,FALSE)*B638</f>
        <v>1.5440944601195115E-3</v>
      </c>
      <c r="W638" s="18">
        <f>VLOOKUP(W$1,'2014(上) TFIDF'!$H$2:$L$46,5,FALSE)*B638</f>
        <v>5.3377357317006867E-4</v>
      </c>
      <c r="X638" s="18">
        <f>VLOOKUP(X$1,'2014(上) TFIDF'!$H$2:$L$46,5,FALSE)*B638</f>
        <v>2.5790836725667339E-3</v>
      </c>
      <c r="Y638" s="18">
        <f>VLOOKUP(Y$1,'2014(上) TFIDF'!$H$2:$L$46,5,FALSE)*B638</f>
        <v>0</v>
      </c>
      <c r="Z638" s="18">
        <f>VLOOKUP(Z$1,'2014(上) TFIDF'!$H$2:$L$46,5,FALSE)*B638</f>
        <v>2.0911801439444811E-3</v>
      </c>
      <c r="AA638" s="18">
        <f>VLOOKUP(AA$1,'2014(上) TFIDF'!$H$2:$L$46,5,FALSE)*B638</f>
        <v>1.7922850377025861E-3</v>
      </c>
      <c r="AB638" s="18">
        <f>VLOOKUP(AB$1,'2014(上) TFIDF'!$H$2:$L$46,5,FALSE)*B638</f>
        <v>1.77998408588182E-3</v>
      </c>
      <c r="AC638" s="18">
        <f>VLOOKUP(AC$1,'2014(上) TFIDF'!$H$2:$L$46,5,FALSE)*B638</f>
        <v>5.3377357317006867E-4</v>
      </c>
      <c r="AD638" s="18">
        <f>VLOOKUP(AD$1,'2014(上) TFIDF'!$H$2:$L$46,5,FALSE)*B638</f>
        <v>1.7922850377025861E-3</v>
      </c>
      <c r="AE638" s="18">
        <f>VLOOKUP(AE$1,'2014(上) TFIDF'!$H$2:$L$46,5,FALSE)*B638</f>
        <v>2.0206417738988861E-3</v>
      </c>
      <c r="AF638" s="18">
        <f>VLOOKUP(AF$1,'2014(上) TFIDF'!$H$2:$L$46,5,FALSE)*B638</f>
        <v>2.0977018746763552E-3</v>
      </c>
      <c r="AG638" s="18">
        <f>VLOOKUP(AG$1,'2014(上) TFIDF'!$H$2:$L$46,5,FALSE)*B638</f>
        <v>3.3677362898314764E-4</v>
      </c>
      <c r="AH638" s="18">
        <f>VLOOKUP(AH$1,'2014(上) TFIDF'!$H$2:$L$46,5,FALSE)*B638</f>
        <v>0</v>
      </c>
      <c r="AI638" s="18">
        <f>VLOOKUP(AI$1,'2014(上) TFIDF'!$H$2:$L$46,5,FALSE)*B638</f>
        <v>2.3497638802683252E-3</v>
      </c>
      <c r="AJ638" s="18">
        <f>VLOOKUP(AJ$1,'2014(上) TFIDF'!$H$2:$L$46,5,FALSE)*B638</f>
        <v>1.6525113529063593E-3</v>
      </c>
      <c r="AK638" s="18">
        <f>VLOOKUP(AK$1,'2014(上) TFIDF'!$H$2:$L$46,5,FALSE)*B638</f>
        <v>1.9892849818895068E-3</v>
      </c>
      <c r="AL638" s="18">
        <f>VLOOKUP(AL$1,'2014(上) TFIDF'!$H$2:$L$46,5,FALSE)*B638</f>
        <v>1.7673635933429022E-3</v>
      </c>
      <c r="AM638" s="18">
        <f>VLOOKUP(AM$1,'2014(上) TFIDF'!$H$2:$L$46,5,FALSE)*B638</f>
        <v>2.0845696794630341E-3</v>
      </c>
      <c r="AN638" s="18">
        <f>VLOOKUP(AN$1,'2014(上) TFIDF'!$H$2:$L$46,5,FALSE)*B638</f>
        <v>1.010320886949443E-3</v>
      </c>
      <c r="AO638" s="18">
        <f>VLOOKUP(AO$1,'2014(上) TFIDF'!$H$2:$L$46,5,FALSE)*B638</f>
        <v>0</v>
      </c>
      <c r="AP638" s="18">
        <f>VLOOKUP(AP$1,'2014(上) TFIDF'!$H$2:$L$46,5,FALSE)*B638</f>
        <v>5.3377357317006867E-4</v>
      </c>
      <c r="AQ638" s="18">
        <f>VLOOKUP(AQ$1,'2014(上) TFIDF'!$H$2:$L$46,5,FALSE)*B638</f>
        <v>1.9380943484933531E-3</v>
      </c>
      <c r="AR638" s="18">
        <f>VLOOKUP(AR$1,'2014(上) TFIDF'!$H$2:$L$46,5,FALSE)*B638</f>
        <v>1.6525113529063593E-3</v>
      </c>
      <c r="AS638" s="18">
        <f>VLOOKUP(AS$1,'2014(上) TFIDF'!$H$2:$L$46,5,FALSE)*B638</f>
        <v>7.8196415075314327E-4</v>
      </c>
      <c r="AT638" s="18">
        <f>VLOOKUP(AT$1,'2014(上) TFIDF'!$H$2:$L$46,5,FALSE)*B638</f>
        <v>7.8196415075314327E-4</v>
      </c>
      <c r="AU638" s="18">
        <f>VLOOKUP(AU$1,'2014(上) TFIDF'!$H$2:$L$46,5,FALSE)*B638</f>
        <v>1.6838681449157379E-3</v>
      </c>
    </row>
    <row r="639" spans="1:47">
      <c r="A639" s="18" t="s">
        <v>8140</v>
      </c>
      <c r="B639" s="18">
        <v>1.6666666666666668E-3</v>
      </c>
      <c r="C639" s="18">
        <f>VLOOKUP(C$1,'2014(上) TFIDF'!$H$2:$L$46,5,FALSE)*B639</f>
        <v>4.3527360107660816E-4</v>
      </c>
      <c r="D639" s="18">
        <f>VLOOKUP(D$1,'2014(上) TFIDF'!$H$2:$L$46,5,FALSE)*B639</f>
        <v>1.1088208590429032E-3</v>
      </c>
      <c r="E639" s="18">
        <f>VLOOKUP(E$1,'2014(上) TFIDF'!$H$2:$L$46,5,FALSE)*B639</f>
        <v>0</v>
      </c>
      <c r="F639" s="18">
        <f>VLOOKUP(F$1,'2014(上) TFIDF'!$H$2:$L$46,5,FALSE)*B639</f>
        <v>0</v>
      </c>
      <c r="G639" s="18">
        <f>VLOOKUP(G$1,'2014(上) TFIDF'!$H$2:$L$46,5,FALSE)*B639</f>
        <v>3.9098207537657163E-4</v>
      </c>
      <c r="H639" s="18">
        <f>VLOOKUP(H$1,'2014(上) TFIDF'!$H$2:$L$46,5,FALSE)*B639</f>
        <v>6.2310525635587575E-4</v>
      </c>
      <c r="I639" s="18">
        <f>VLOOKUP(I$1,'2014(上) TFIDF'!$H$2:$L$46,5,FALSE)*B639</f>
        <v>0</v>
      </c>
      <c r="J639" s="18">
        <f>VLOOKUP(J$1,'2014(上) TFIDF'!$H$2:$L$46,5,FALSE)*B639</f>
        <v>5.8252267021376353E-4</v>
      </c>
      <c r="K639" s="18">
        <f>VLOOKUP(K$1,'2014(上) TFIDF'!$H$2:$L$46,5,FALSE)*B639</f>
        <v>7.2775570435971927E-4</v>
      </c>
      <c r="L639" s="18">
        <f>VLOOKUP(L$1,'2014(上) TFIDF'!$H$2:$L$46,5,FALSE)*B639</f>
        <v>0</v>
      </c>
      <c r="M639" s="18">
        <f>VLOOKUP(M$1,'2014(上) TFIDF'!$H$2:$L$46,5,FALSE)*B639</f>
        <v>7.9149207084744952E-4</v>
      </c>
      <c r="N639" s="18">
        <f>VLOOKUP(N$1,'2014(上) TFIDF'!$H$2:$L$46,5,FALSE)*B639</f>
        <v>0</v>
      </c>
      <c r="O639" s="18">
        <f>VLOOKUP(O$1,'2014(上) TFIDF'!$H$2:$L$46,5,FALSE)*B639</f>
        <v>3.9098207537657163E-4</v>
      </c>
      <c r="P639" s="18">
        <f>VLOOKUP(P$1,'2014(上) TFIDF'!$H$2:$L$46,5,FALSE)*B639</f>
        <v>7.3960833905755471E-4</v>
      </c>
      <c r="Q639" s="18">
        <f>VLOOKUP(Q$1,'2014(上) TFIDF'!$H$2:$L$46,5,FALSE)*B639</f>
        <v>1.6838681449157382E-4</v>
      </c>
      <c r="R639" s="18">
        <f>VLOOKUP(R$1,'2014(上) TFIDF'!$H$2:$L$46,5,FALSE)*B639</f>
        <v>1.6838681449157382E-4</v>
      </c>
      <c r="S639" s="18">
        <f>VLOOKUP(S$1,'2014(上) TFIDF'!$H$2:$L$46,5,FALSE)*B639</f>
        <v>6.4110836696409425E-4</v>
      </c>
      <c r="T639" s="18">
        <f>VLOOKUP(T$1,'2014(上) TFIDF'!$H$2:$L$46,5,FALSE)*B639</f>
        <v>2.6688678658503434E-4</v>
      </c>
      <c r="U639" s="18">
        <f>VLOOKUP(U$1,'2014(上) TFIDF'!$H$2:$L$46,5,FALSE)*B639</f>
        <v>8.3422133507195413E-4</v>
      </c>
      <c r="V639" s="18">
        <f>VLOOKUP(V$1,'2014(上) TFIDF'!$H$2:$L$46,5,FALSE)*B639</f>
        <v>7.7204723005975574E-4</v>
      </c>
      <c r="W639" s="18">
        <f>VLOOKUP(W$1,'2014(上) TFIDF'!$H$2:$L$46,5,FALSE)*B639</f>
        <v>2.6688678658503434E-4</v>
      </c>
      <c r="X639" s="18">
        <f>VLOOKUP(X$1,'2014(上) TFIDF'!$H$2:$L$46,5,FALSE)*B639</f>
        <v>1.2895418362833669E-3</v>
      </c>
      <c r="Y639" s="18">
        <f>VLOOKUP(Y$1,'2014(上) TFIDF'!$H$2:$L$46,5,FALSE)*B639</f>
        <v>0</v>
      </c>
      <c r="Z639" s="18">
        <f>VLOOKUP(Z$1,'2014(上) TFIDF'!$H$2:$L$46,5,FALSE)*B639</f>
        <v>1.0455900719722406E-3</v>
      </c>
      <c r="AA639" s="18">
        <f>VLOOKUP(AA$1,'2014(上) TFIDF'!$H$2:$L$46,5,FALSE)*B639</f>
        <v>8.9614251885129304E-4</v>
      </c>
      <c r="AB639" s="18">
        <f>VLOOKUP(AB$1,'2014(上) TFIDF'!$H$2:$L$46,5,FALSE)*B639</f>
        <v>8.8999204294090998E-4</v>
      </c>
      <c r="AC639" s="18">
        <f>VLOOKUP(AC$1,'2014(上) TFIDF'!$H$2:$L$46,5,FALSE)*B639</f>
        <v>2.6688678658503434E-4</v>
      </c>
      <c r="AD639" s="18">
        <f>VLOOKUP(AD$1,'2014(上) TFIDF'!$H$2:$L$46,5,FALSE)*B639</f>
        <v>8.9614251885129304E-4</v>
      </c>
      <c r="AE639" s="18">
        <f>VLOOKUP(AE$1,'2014(上) TFIDF'!$H$2:$L$46,5,FALSE)*B639</f>
        <v>1.010320886949443E-3</v>
      </c>
      <c r="AF639" s="18">
        <f>VLOOKUP(AF$1,'2014(上) TFIDF'!$H$2:$L$46,5,FALSE)*B639</f>
        <v>1.0488509373381776E-3</v>
      </c>
      <c r="AG639" s="18">
        <f>VLOOKUP(AG$1,'2014(上) TFIDF'!$H$2:$L$46,5,FALSE)*B639</f>
        <v>1.6838681449157382E-4</v>
      </c>
      <c r="AH639" s="18">
        <f>VLOOKUP(AH$1,'2014(上) TFIDF'!$H$2:$L$46,5,FALSE)*B639</f>
        <v>0</v>
      </c>
      <c r="AI639" s="18">
        <f>VLOOKUP(AI$1,'2014(上) TFIDF'!$H$2:$L$46,5,FALSE)*B639</f>
        <v>1.1748819401341626E-3</v>
      </c>
      <c r="AJ639" s="18">
        <f>VLOOKUP(AJ$1,'2014(上) TFIDF'!$H$2:$L$46,5,FALSE)*B639</f>
        <v>8.2625567645317963E-4</v>
      </c>
      <c r="AK639" s="18">
        <f>VLOOKUP(AK$1,'2014(上) TFIDF'!$H$2:$L$46,5,FALSE)*B639</f>
        <v>9.9464249094475339E-4</v>
      </c>
      <c r="AL639" s="18">
        <f>VLOOKUP(AL$1,'2014(上) TFIDF'!$H$2:$L$46,5,FALSE)*B639</f>
        <v>8.8368179667145112E-4</v>
      </c>
      <c r="AM639" s="18">
        <f>VLOOKUP(AM$1,'2014(上) TFIDF'!$H$2:$L$46,5,FALSE)*B639</f>
        <v>1.0422848397315171E-3</v>
      </c>
      <c r="AN639" s="18">
        <f>VLOOKUP(AN$1,'2014(上) TFIDF'!$H$2:$L$46,5,FALSE)*B639</f>
        <v>5.0516044347472151E-4</v>
      </c>
      <c r="AO639" s="18">
        <f>VLOOKUP(AO$1,'2014(上) TFIDF'!$H$2:$L$46,5,FALSE)*B639</f>
        <v>0</v>
      </c>
      <c r="AP639" s="18">
        <f>VLOOKUP(AP$1,'2014(上) TFIDF'!$H$2:$L$46,5,FALSE)*B639</f>
        <v>2.6688678658503434E-4</v>
      </c>
      <c r="AQ639" s="18">
        <f>VLOOKUP(AQ$1,'2014(上) TFIDF'!$H$2:$L$46,5,FALSE)*B639</f>
        <v>9.6904717424667656E-4</v>
      </c>
      <c r="AR639" s="18">
        <f>VLOOKUP(AR$1,'2014(上) TFIDF'!$H$2:$L$46,5,FALSE)*B639</f>
        <v>8.2625567645317963E-4</v>
      </c>
      <c r="AS639" s="18">
        <f>VLOOKUP(AS$1,'2014(上) TFIDF'!$H$2:$L$46,5,FALSE)*B639</f>
        <v>3.9098207537657163E-4</v>
      </c>
      <c r="AT639" s="18">
        <f>VLOOKUP(AT$1,'2014(上) TFIDF'!$H$2:$L$46,5,FALSE)*B639</f>
        <v>3.9098207537657163E-4</v>
      </c>
      <c r="AU639" s="18">
        <f>VLOOKUP(AU$1,'2014(上) TFIDF'!$H$2:$L$46,5,FALSE)*B639</f>
        <v>8.4193407245786893E-4</v>
      </c>
    </row>
    <row r="640" spans="1:47">
      <c r="A640" s="18" t="s">
        <v>6384</v>
      </c>
      <c r="B640" s="18">
        <v>2.5000000000000001E-3</v>
      </c>
      <c r="C640" s="18">
        <f>VLOOKUP(C$1,'2014(上) TFIDF'!$H$2:$L$46,5,FALSE)*B640</f>
        <v>6.5291040161491215E-4</v>
      </c>
      <c r="D640" s="18">
        <f>VLOOKUP(D$1,'2014(上) TFIDF'!$H$2:$L$46,5,FALSE)*B640</f>
        <v>1.6632312885643547E-3</v>
      </c>
      <c r="E640" s="18">
        <f>VLOOKUP(E$1,'2014(上) TFIDF'!$H$2:$L$46,5,FALSE)*B640</f>
        <v>0</v>
      </c>
      <c r="F640" s="18">
        <f>VLOOKUP(F$1,'2014(上) TFIDF'!$H$2:$L$46,5,FALSE)*B640</f>
        <v>0</v>
      </c>
      <c r="G640" s="18">
        <f>VLOOKUP(G$1,'2014(上) TFIDF'!$H$2:$L$46,5,FALSE)*B640</f>
        <v>5.864731130648574E-4</v>
      </c>
      <c r="H640" s="18">
        <f>VLOOKUP(H$1,'2014(上) TFIDF'!$H$2:$L$46,5,FALSE)*B640</f>
        <v>9.3465788453381358E-4</v>
      </c>
      <c r="I640" s="18">
        <f>VLOOKUP(I$1,'2014(上) TFIDF'!$H$2:$L$46,5,FALSE)*B640</f>
        <v>0</v>
      </c>
      <c r="J640" s="18">
        <f>VLOOKUP(J$1,'2014(上) TFIDF'!$H$2:$L$46,5,FALSE)*B640</f>
        <v>8.7378400532064525E-4</v>
      </c>
      <c r="K640" s="18">
        <f>VLOOKUP(K$1,'2014(上) TFIDF'!$H$2:$L$46,5,FALSE)*B640</f>
        <v>1.091633556539579E-3</v>
      </c>
      <c r="L640" s="18">
        <f>VLOOKUP(L$1,'2014(上) TFIDF'!$H$2:$L$46,5,FALSE)*B640</f>
        <v>0</v>
      </c>
      <c r="M640" s="18">
        <f>VLOOKUP(M$1,'2014(上) TFIDF'!$H$2:$L$46,5,FALSE)*B640</f>
        <v>1.1872381062711743E-3</v>
      </c>
      <c r="N640" s="18">
        <f>VLOOKUP(N$1,'2014(上) TFIDF'!$H$2:$L$46,5,FALSE)*B640</f>
        <v>0</v>
      </c>
      <c r="O640" s="18">
        <f>VLOOKUP(O$1,'2014(上) TFIDF'!$H$2:$L$46,5,FALSE)*B640</f>
        <v>5.864731130648574E-4</v>
      </c>
      <c r="P640" s="18">
        <f>VLOOKUP(P$1,'2014(上) TFIDF'!$H$2:$L$46,5,FALSE)*B640</f>
        <v>1.1094125085863321E-3</v>
      </c>
      <c r="Q640" s="18">
        <f>VLOOKUP(Q$1,'2014(上) TFIDF'!$H$2:$L$46,5,FALSE)*B640</f>
        <v>2.525802217373607E-4</v>
      </c>
      <c r="R640" s="18">
        <f>VLOOKUP(R$1,'2014(上) TFIDF'!$H$2:$L$46,5,FALSE)*B640</f>
        <v>2.525802217373607E-4</v>
      </c>
      <c r="S640" s="18">
        <f>VLOOKUP(S$1,'2014(上) TFIDF'!$H$2:$L$46,5,FALSE)*B640</f>
        <v>9.6166255044614142E-4</v>
      </c>
      <c r="T640" s="18">
        <f>VLOOKUP(T$1,'2014(上) TFIDF'!$H$2:$L$46,5,FALSE)*B640</f>
        <v>4.0033017987755145E-4</v>
      </c>
      <c r="U640" s="18">
        <f>VLOOKUP(U$1,'2014(上) TFIDF'!$H$2:$L$46,5,FALSE)*B640</f>
        <v>1.2513320026079312E-3</v>
      </c>
      <c r="V640" s="18">
        <f>VLOOKUP(V$1,'2014(上) TFIDF'!$H$2:$L$46,5,FALSE)*B640</f>
        <v>1.1580708450896334E-3</v>
      </c>
      <c r="W640" s="18">
        <f>VLOOKUP(W$1,'2014(上) TFIDF'!$H$2:$L$46,5,FALSE)*B640</f>
        <v>4.0033017987755145E-4</v>
      </c>
      <c r="X640" s="18">
        <f>VLOOKUP(X$1,'2014(上) TFIDF'!$H$2:$L$46,5,FALSE)*B640</f>
        <v>1.9343127544250503E-3</v>
      </c>
      <c r="Y640" s="18">
        <f>VLOOKUP(Y$1,'2014(上) TFIDF'!$H$2:$L$46,5,FALSE)*B640</f>
        <v>0</v>
      </c>
      <c r="Z640" s="18">
        <f>VLOOKUP(Z$1,'2014(上) TFIDF'!$H$2:$L$46,5,FALSE)*B640</f>
        <v>1.5683851079583608E-3</v>
      </c>
      <c r="AA640" s="18">
        <f>VLOOKUP(AA$1,'2014(上) TFIDF'!$H$2:$L$46,5,FALSE)*B640</f>
        <v>1.3442137782769396E-3</v>
      </c>
      <c r="AB640" s="18">
        <f>VLOOKUP(AB$1,'2014(上) TFIDF'!$H$2:$L$46,5,FALSE)*B640</f>
        <v>1.334988064411365E-3</v>
      </c>
      <c r="AC640" s="18">
        <f>VLOOKUP(AC$1,'2014(上) TFIDF'!$H$2:$L$46,5,FALSE)*B640</f>
        <v>4.0033017987755145E-4</v>
      </c>
      <c r="AD640" s="18">
        <f>VLOOKUP(AD$1,'2014(上) TFIDF'!$H$2:$L$46,5,FALSE)*B640</f>
        <v>1.3442137782769396E-3</v>
      </c>
      <c r="AE640" s="18">
        <f>VLOOKUP(AE$1,'2014(上) TFIDF'!$H$2:$L$46,5,FALSE)*B640</f>
        <v>1.5154813304241643E-3</v>
      </c>
      <c r="AF640" s="18">
        <f>VLOOKUP(AF$1,'2014(上) TFIDF'!$H$2:$L$46,5,FALSE)*B640</f>
        <v>1.5732764060072662E-3</v>
      </c>
      <c r="AG640" s="18">
        <f>VLOOKUP(AG$1,'2014(上) TFIDF'!$H$2:$L$46,5,FALSE)*B640</f>
        <v>2.525802217373607E-4</v>
      </c>
      <c r="AH640" s="18">
        <f>VLOOKUP(AH$1,'2014(上) TFIDF'!$H$2:$L$46,5,FALSE)*B640</f>
        <v>0</v>
      </c>
      <c r="AI640" s="18">
        <f>VLOOKUP(AI$1,'2014(上) TFIDF'!$H$2:$L$46,5,FALSE)*B640</f>
        <v>1.762322910201244E-3</v>
      </c>
      <c r="AJ640" s="18">
        <f>VLOOKUP(AJ$1,'2014(上) TFIDF'!$H$2:$L$46,5,FALSE)*B640</f>
        <v>1.2393835146797694E-3</v>
      </c>
      <c r="AK640" s="18">
        <f>VLOOKUP(AK$1,'2014(上) TFIDF'!$H$2:$L$46,5,FALSE)*B640</f>
        <v>1.4919637364171302E-3</v>
      </c>
      <c r="AL640" s="18">
        <f>VLOOKUP(AL$1,'2014(上) TFIDF'!$H$2:$L$46,5,FALSE)*B640</f>
        <v>1.3255226950071766E-3</v>
      </c>
      <c r="AM640" s="18">
        <f>VLOOKUP(AM$1,'2014(上) TFIDF'!$H$2:$L$46,5,FALSE)*B640</f>
        <v>1.5634272595972756E-3</v>
      </c>
      <c r="AN640" s="18">
        <f>VLOOKUP(AN$1,'2014(上) TFIDF'!$H$2:$L$46,5,FALSE)*B640</f>
        <v>7.5774066521208216E-4</v>
      </c>
      <c r="AO640" s="18">
        <f>VLOOKUP(AO$1,'2014(上) TFIDF'!$H$2:$L$46,5,FALSE)*B640</f>
        <v>0</v>
      </c>
      <c r="AP640" s="18">
        <f>VLOOKUP(AP$1,'2014(上) TFIDF'!$H$2:$L$46,5,FALSE)*B640</f>
        <v>4.0033017987755145E-4</v>
      </c>
      <c r="AQ640" s="18">
        <f>VLOOKUP(AQ$1,'2014(上) TFIDF'!$H$2:$L$46,5,FALSE)*B640</f>
        <v>1.4535707613700147E-3</v>
      </c>
      <c r="AR640" s="18">
        <f>VLOOKUP(AR$1,'2014(上) TFIDF'!$H$2:$L$46,5,FALSE)*B640</f>
        <v>1.2393835146797694E-3</v>
      </c>
      <c r="AS640" s="18">
        <f>VLOOKUP(AS$1,'2014(上) TFIDF'!$H$2:$L$46,5,FALSE)*B640</f>
        <v>5.864731130648574E-4</v>
      </c>
      <c r="AT640" s="18">
        <f>VLOOKUP(AT$1,'2014(上) TFIDF'!$H$2:$L$46,5,FALSE)*B640</f>
        <v>5.864731130648574E-4</v>
      </c>
      <c r="AU640" s="18">
        <f>VLOOKUP(AU$1,'2014(上) TFIDF'!$H$2:$L$46,5,FALSE)*B640</f>
        <v>1.2629011086868033E-3</v>
      </c>
    </row>
    <row r="641" spans="1:47">
      <c r="A641" s="18" t="s">
        <v>4087</v>
      </c>
      <c r="B641" s="18">
        <v>5.0000000000000001E-3</v>
      </c>
      <c r="C641" s="18">
        <f>VLOOKUP(C$1,'2014(上) TFIDF'!$H$2:$L$46,5,FALSE)*B641</f>
        <v>1.3058208032298243E-3</v>
      </c>
      <c r="D641" s="18">
        <f>VLOOKUP(D$1,'2014(上) TFIDF'!$H$2:$L$46,5,FALSE)*B641</f>
        <v>3.3264625771287095E-3</v>
      </c>
      <c r="E641" s="18">
        <f>VLOOKUP(E$1,'2014(上) TFIDF'!$H$2:$L$46,5,FALSE)*B641</f>
        <v>0</v>
      </c>
      <c r="F641" s="18">
        <f>VLOOKUP(F$1,'2014(上) TFIDF'!$H$2:$L$46,5,FALSE)*B641</f>
        <v>0</v>
      </c>
      <c r="G641" s="18">
        <f>VLOOKUP(G$1,'2014(上) TFIDF'!$H$2:$L$46,5,FALSE)*B641</f>
        <v>1.1729462261297148E-3</v>
      </c>
      <c r="H641" s="18">
        <f>VLOOKUP(H$1,'2014(上) TFIDF'!$H$2:$L$46,5,FALSE)*B641</f>
        <v>1.8693157690676272E-3</v>
      </c>
      <c r="I641" s="18">
        <f>VLOOKUP(I$1,'2014(上) TFIDF'!$H$2:$L$46,5,FALSE)*B641</f>
        <v>0</v>
      </c>
      <c r="J641" s="18">
        <f>VLOOKUP(J$1,'2014(上) TFIDF'!$H$2:$L$46,5,FALSE)*B641</f>
        <v>1.7475680106412905E-3</v>
      </c>
      <c r="K641" s="18">
        <f>VLOOKUP(K$1,'2014(上) TFIDF'!$H$2:$L$46,5,FALSE)*B641</f>
        <v>2.183267113079158E-3</v>
      </c>
      <c r="L641" s="18">
        <f>VLOOKUP(L$1,'2014(上) TFIDF'!$H$2:$L$46,5,FALSE)*B641</f>
        <v>0</v>
      </c>
      <c r="M641" s="18">
        <f>VLOOKUP(M$1,'2014(上) TFIDF'!$H$2:$L$46,5,FALSE)*B641</f>
        <v>2.3744762125423487E-3</v>
      </c>
      <c r="N641" s="18">
        <f>VLOOKUP(N$1,'2014(上) TFIDF'!$H$2:$L$46,5,FALSE)*B641</f>
        <v>0</v>
      </c>
      <c r="O641" s="18">
        <f>VLOOKUP(O$1,'2014(上) TFIDF'!$H$2:$L$46,5,FALSE)*B641</f>
        <v>1.1729462261297148E-3</v>
      </c>
      <c r="P641" s="18">
        <f>VLOOKUP(P$1,'2014(上) TFIDF'!$H$2:$L$46,5,FALSE)*B641</f>
        <v>2.2188250171726641E-3</v>
      </c>
      <c r="Q641" s="18">
        <f>VLOOKUP(Q$1,'2014(上) TFIDF'!$H$2:$L$46,5,FALSE)*B641</f>
        <v>5.051604434747214E-4</v>
      </c>
      <c r="R641" s="18">
        <f>VLOOKUP(R$1,'2014(上) TFIDF'!$H$2:$L$46,5,FALSE)*B641</f>
        <v>5.051604434747214E-4</v>
      </c>
      <c r="S641" s="18">
        <f>VLOOKUP(S$1,'2014(上) TFIDF'!$H$2:$L$46,5,FALSE)*B641</f>
        <v>1.9233251008922828E-3</v>
      </c>
      <c r="T641" s="18">
        <f>VLOOKUP(T$1,'2014(上) TFIDF'!$H$2:$L$46,5,FALSE)*B641</f>
        <v>8.006603597551029E-4</v>
      </c>
      <c r="U641" s="18">
        <f>VLOOKUP(U$1,'2014(上) TFIDF'!$H$2:$L$46,5,FALSE)*B641</f>
        <v>2.5026640052158624E-3</v>
      </c>
      <c r="V641" s="18">
        <f>VLOOKUP(V$1,'2014(上) TFIDF'!$H$2:$L$46,5,FALSE)*B641</f>
        <v>2.3161416901792669E-3</v>
      </c>
      <c r="W641" s="18">
        <f>VLOOKUP(W$1,'2014(上) TFIDF'!$H$2:$L$46,5,FALSE)*B641</f>
        <v>8.006603597551029E-4</v>
      </c>
      <c r="X641" s="18">
        <f>VLOOKUP(X$1,'2014(上) TFIDF'!$H$2:$L$46,5,FALSE)*B641</f>
        <v>3.8686255088501006E-3</v>
      </c>
      <c r="Y641" s="18">
        <f>VLOOKUP(Y$1,'2014(上) TFIDF'!$H$2:$L$46,5,FALSE)*B641</f>
        <v>0</v>
      </c>
      <c r="Z641" s="18">
        <f>VLOOKUP(Z$1,'2014(上) TFIDF'!$H$2:$L$46,5,FALSE)*B641</f>
        <v>3.1367702159167217E-3</v>
      </c>
      <c r="AA641" s="18">
        <f>VLOOKUP(AA$1,'2014(上) TFIDF'!$H$2:$L$46,5,FALSE)*B641</f>
        <v>2.6884275565538791E-3</v>
      </c>
      <c r="AB641" s="18">
        <f>VLOOKUP(AB$1,'2014(上) TFIDF'!$H$2:$L$46,5,FALSE)*B641</f>
        <v>2.6699761288227299E-3</v>
      </c>
      <c r="AC641" s="18">
        <f>VLOOKUP(AC$1,'2014(上) TFIDF'!$H$2:$L$46,5,FALSE)*B641</f>
        <v>8.006603597551029E-4</v>
      </c>
      <c r="AD641" s="18">
        <f>VLOOKUP(AD$1,'2014(上) TFIDF'!$H$2:$L$46,5,FALSE)*B641</f>
        <v>2.6884275565538791E-3</v>
      </c>
      <c r="AE641" s="18">
        <f>VLOOKUP(AE$1,'2014(上) TFIDF'!$H$2:$L$46,5,FALSE)*B641</f>
        <v>3.0309626608483286E-3</v>
      </c>
      <c r="AF641" s="18">
        <f>VLOOKUP(AF$1,'2014(上) TFIDF'!$H$2:$L$46,5,FALSE)*B641</f>
        <v>3.1465528120145324E-3</v>
      </c>
      <c r="AG641" s="18">
        <f>VLOOKUP(AG$1,'2014(上) TFIDF'!$H$2:$L$46,5,FALSE)*B641</f>
        <v>5.051604434747214E-4</v>
      </c>
      <c r="AH641" s="18">
        <f>VLOOKUP(AH$1,'2014(上) TFIDF'!$H$2:$L$46,5,FALSE)*B641</f>
        <v>0</v>
      </c>
      <c r="AI641" s="18">
        <f>VLOOKUP(AI$1,'2014(上) TFIDF'!$H$2:$L$46,5,FALSE)*B641</f>
        <v>3.524645820402488E-3</v>
      </c>
      <c r="AJ641" s="18">
        <f>VLOOKUP(AJ$1,'2014(上) TFIDF'!$H$2:$L$46,5,FALSE)*B641</f>
        <v>2.4787670293595389E-3</v>
      </c>
      <c r="AK641" s="18">
        <f>VLOOKUP(AK$1,'2014(上) TFIDF'!$H$2:$L$46,5,FALSE)*B641</f>
        <v>2.9839274728342604E-3</v>
      </c>
      <c r="AL641" s="18">
        <f>VLOOKUP(AL$1,'2014(上) TFIDF'!$H$2:$L$46,5,FALSE)*B641</f>
        <v>2.6510453900143532E-3</v>
      </c>
      <c r="AM641" s="18">
        <f>VLOOKUP(AM$1,'2014(上) TFIDF'!$H$2:$L$46,5,FALSE)*B641</f>
        <v>3.1268545191945512E-3</v>
      </c>
      <c r="AN641" s="18">
        <f>VLOOKUP(AN$1,'2014(上) TFIDF'!$H$2:$L$46,5,FALSE)*B641</f>
        <v>1.5154813304241643E-3</v>
      </c>
      <c r="AO641" s="18">
        <f>VLOOKUP(AO$1,'2014(上) TFIDF'!$H$2:$L$46,5,FALSE)*B641</f>
        <v>0</v>
      </c>
      <c r="AP641" s="18">
        <f>VLOOKUP(AP$1,'2014(上) TFIDF'!$H$2:$L$46,5,FALSE)*B641</f>
        <v>8.006603597551029E-4</v>
      </c>
      <c r="AQ641" s="18">
        <f>VLOOKUP(AQ$1,'2014(上) TFIDF'!$H$2:$L$46,5,FALSE)*B641</f>
        <v>2.9071415227400295E-3</v>
      </c>
      <c r="AR641" s="18">
        <f>VLOOKUP(AR$1,'2014(上) TFIDF'!$H$2:$L$46,5,FALSE)*B641</f>
        <v>2.4787670293595389E-3</v>
      </c>
      <c r="AS641" s="18">
        <f>VLOOKUP(AS$1,'2014(上) TFIDF'!$H$2:$L$46,5,FALSE)*B641</f>
        <v>1.1729462261297148E-3</v>
      </c>
      <c r="AT641" s="18">
        <f>VLOOKUP(AT$1,'2014(上) TFIDF'!$H$2:$L$46,5,FALSE)*B641</f>
        <v>1.1729462261297148E-3</v>
      </c>
      <c r="AU641" s="18">
        <f>VLOOKUP(AU$1,'2014(上) TFIDF'!$H$2:$L$46,5,FALSE)*B641</f>
        <v>2.5258022173736067E-3</v>
      </c>
    </row>
    <row r="642" spans="1:47">
      <c r="A642" s="18" t="s">
        <v>3131</v>
      </c>
      <c r="B642" s="18">
        <v>3.3333333333333335E-3</v>
      </c>
      <c r="C642" s="18">
        <f>VLOOKUP(C$1,'2014(上) TFIDF'!$H$2:$L$46,5,FALSE)*B642</f>
        <v>8.7054720215321631E-4</v>
      </c>
      <c r="D642" s="18">
        <f>VLOOKUP(D$1,'2014(上) TFIDF'!$H$2:$L$46,5,FALSE)*B642</f>
        <v>2.2176417180858063E-3</v>
      </c>
      <c r="E642" s="18">
        <f>VLOOKUP(E$1,'2014(上) TFIDF'!$H$2:$L$46,5,FALSE)*B642</f>
        <v>0</v>
      </c>
      <c r="F642" s="18">
        <f>VLOOKUP(F$1,'2014(上) TFIDF'!$H$2:$L$46,5,FALSE)*B642</f>
        <v>0</v>
      </c>
      <c r="G642" s="18">
        <f>VLOOKUP(G$1,'2014(上) TFIDF'!$H$2:$L$46,5,FALSE)*B642</f>
        <v>7.8196415075314327E-4</v>
      </c>
      <c r="H642" s="18">
        <f>VLOOKUP(H$1,'2014(上) TFIDF'!$H$2:$L$46,5,FALSE)*B642</f>
        <v>1.2462105127117515E-3</v>
      </c>
      <c r="I642" s="18">
        <f>VLOOKUP(I$1,'2014(上) TFIDF'!$H$2:$L$46,5,FALSE)*B642</f>
        <v>0</v>
      </c>
      <c r="J642" s="18">
        <f>VLOOKUP(J$1,'2014(上) TFIDF'!$H$2:$L$46,5,FALSE)*B642</f>
        <v>1.1650453404275271E-3</v>
      </c>
      <c r="K642" s="18">
        <f>VLOOKUP(K$1,'2014(上) TFIDF'!$H$2:$L$46,5,FALSE)*B642</f>
        <v>1.4555114087194385E-3</v>
      </c>
      <c r="L642" s="18">
        <f>VLOOKUP(L$1,'2014(上) TFIDF'!$H$2:$L$46,5,FALSE)*B642</f>
        <v>0</v>
      </c>
      <c r="M642" s="18">
        <f>VLOOKUP(M$1,'2014(上) TFIDF'!$H$2:$L$46,5,FALSE)*B642</f>
        <v>1.582984141694899E-3</v>
      </c>
      <c r="N642" s="18">
        <f>VLOOKUP(N$1,'2014(上) TFIDF'!$H$2:$L$46,5,FALSE)*B642</f>
        <v>0</v>
      </c>
      <c r="O642" s="18">
        <f>VLOOKUP(O$1,'2014(上) TFIDF'!$H$2:$L$46,5,FALSE)*B642</f>
        <v>7.8196415075314327E-4</v>
      </c>
      <c r="P642" s="18">
        <f>VLOOKUP(P$1,'2014(上) TFIDF'!$H$2:$L$46,5,FALSE)*B642</f>
        <v>1.4792166781151094E-3</v>
      </c>
      <c r="Q642" s="18">
        <f>VLOOKUP(Q$1,'2014(上) TFIDF'!$H$2:$L$46,5,FALSE)*B642</f>
        <v>3.3677362898314764E-4</v>
      </c>
      <c r="R642" s="18">
        <f>VLOOKUP(R$1,'2014(上) TFIDF'!$H$2:$L$46,5,FALSE)*B642</f>
        <v>3.3677362898314764E-4</v>
      </c>
      <c r="S642" s="18">
        <f>VLOOKUP(S$1,'2014(上) TFIDF'!$H$2:$L$46,5,FALSE)*B642</f>
        <v>1.2822167339281885E-3</v>
      </c>
      <c r="T642" s="18">
        <f>VLOOKUP(T$1,'2014(上) TFIDF'!$H$2:$L$46,5,FALSE)*B642</f>
        <v>5.3377357317006867E-4</v>
      </c>
      <c r="U642" s="18">
        <f>VLOOKUP(U$1,'2014(上) TFIDF'!$H$2:$L$46,5,FALSE)*B642</f>
        <v>1.6684426701439083E-3</v>
      </c>
      <c r="V642" s="18">
        <f>VLOOKUP(V$1,'2014(上) TFIDF'!$H$2:$L$46,5,FALSE)*B642</f>
        <v>1.5440944601195115E-3</v>
      </c>
      <c r="W642" s="18">
        <f>VLOOKUP(W$1,'2014(上) TFIDF'!$H$2:$L$46,5,FALSE)*B642</f>
        <v>5.3377357317006867E-4</v>
      </c>
      <c r="X642" s="18">
        <f>VLOOKUP(X$1,'2014(上) TFIDF'!$H$2:$L$46,5,FALSE)*B642</f>
        <v>2.5790836725667339E-3</v>
      </c>
      <c r="Y642" s="18">
        <f>VLOOKUP(Y$1,'2014(上) TFIDF'!$H$2:$L$46,5,FALSE)*B642</f>
        <v>0</v>
      </c>
      <c r="Z642" s="18">
        <f>VLOOKUP(Z$1,'2014(上) TFIDF'!$H$2:$L$46,5,FALSE)*B642</f>
        <v>2.0911801439444811E-3</v>
      </c>
      <c r="AA642" s="18">
        <f>VLOOKUP(AA$1,'2014(上) TFIDF'!$H$2:$L$46,5,FALSE)*B642</f>
        <v>1.7922850377025861E-3</v>
      </c>
      <c r="AB642" s="18">
        <f>VLOOKUP(AB$1,'2014(上) TFIDF'!$H$2:$L$46,5,FALSE)*B642</f>
        <v>1.77998408588182E-3</v>
      </c>
      <c r="AC642" s="18">
        <f>VLOOKUP(AC$1,'2014(上) TFIDF'!$H$2:$L$46,5,FALSE)*B642</f>
        <v>5.3377357317006867E-4</v>
      </c>
      <c r="AD642" s="18">
        <f>VLOOKUP(AD$1,'2014(上) TFIDF'!$H$2:$L$46,5,FALSE)*B642</f>
        <v>1.7922850377025861E-3</v>
      </c>
      <c r="AE642" s="18">
        <f>VLOOKUP(AE$1,'2014(上) TFIDF'!$H$2:$L$46,5,FALSE)*B642</f>
        <v>2.0206417738988861E-3</v>
      </c>
      <c r="AF642" s="18">
        <f>VLOOKUP(AF$1,'2014(上) TFIDF'!$H$2:$L$46,5,FALSE)*B642</f>
        <v>2.0977018746763552E-3</v>
      </c>
      <c r="AG642" s="18">
        <f>VLOOKUP(AG$1,'2014(上) TFIDF'!$H$2:$L$46,5,FALSE)*B642</f>
        <v>3.3677362898314764E-4</v>
      </c>
      <c r="AH642" s="18">
        <f>VLOOKUP(AH$1,'2014(上) TFIDF'!$H$2:$L$46,5,FALSE)*B642</f>
        <v>0</v>
      </c>
      <c r="AI642" s="18">
        <f>VLOOKUP(AI$1,'2014(上) TFIDF'!$H$2:$L$46,5,FALSE)*B642</f>
        <v>2.3497638802683252E-3</v>
      </c>
      <c r="AJ642" s="18">
        <f>VLOOKUP(AJ$1,'2014(上) TFIDF'!$H$2:$L$46,5,FALSE)*B642</f>
        <v>1.6525113529063593E-3</v>
      </c>
      <c r="AK642" s="18">
        <f>VLOOKUP(AK$1,'2014(上) TFIDF'!$H$2:$L$46,5,FALSE)*B642</f>
        <v>1.9892849818895068E-3</v>
      </c>
      <c r="AL642" s="18">
        <f>VLOOKUP(AL$1,'2014(上) TFIDF'!$H$2:$L$46,5,FALSE)*B642</f>
        <v>1.7673635933429022E-3</v>
      </c>
      <c r="AM642" s="18">
        <f>VLOOKUP(AM$1,'2014(上) TFIDF'!$H$2:$L$46,5,FALSE)*B642</f>
        <v>2.0845696794630341E-3</v>
      </c>
      <c r="AN642" s="18">
        <f>VLOOKUP(AN$1,'2014(上) TFIDF'!$H$2:$L$46,5,FALSE)*B642</f>
        <v>1.010320886949443E-3</v>
      </c>
      <c r="AO642" s="18">
        <f>VLOOKUP(AO$1,'2014(上) TFIDF'!$H$2:$L$46,5,FALSE)*B642</f>
        <v>0</v>
      </c>
      <c r="AP642" s="18">
        <f>VLOOKUP(AP$1,'2014(上) TFIDF'!$H$2:$L$46,5,FALSE)*B642</f>
        <v>5.3377357317006867E-4</v>
      </c>
      <c r="AQ642" s="18">
        <f>VLOOKUP(AQ$1,'2014(上) TFIDF'!$H$2:$L$46,5,FALSE)*B642</f>
        <v>1.9380943484933531E-3</v>
      </c>
      <c r="AR642" s="18">
        <f>VLOOKUP(AR$1,'2014(上) TFIDF'!$H$2:$L$46,5,FALSE)*B642</f>
        <v>1.6525113529063593E-3</v>
      </c>
      <c r="AS642" s="18">
        <f>VLOOKUP(AS$1,'2014(上) TFIDF'!$H$2:$L$46,5,FALSE)*B642</f>
        <v>7.8196415075314327E-4</v>
      </c>
      <c r="AT642" s="18">
        <f>VLOOKUP(AT$1,'2014(上) TFIDF'!$H$2:$L$46,5,FALSE)*B642</f>
        <v>7.8196415075314327E-4</v>
      </c>
      <c r="AU642" s="18">
        <f>VLOOKUP(AU$1,'2014(上) TFIDF'!$H$2:$L$46,5,FALSE)*B642</f>
        <v>1.6838681449157379E-3</v>
      </c>
    </row>
    <row r="643" spans="1:47">
      <c r="A643" s="18" t="s">
        <v>6178</v>
      </c>
      <c r="B643" s="18">
        <v>2.5000000000000001E-3</v>
      </c>
      <c r="C643" s="18">
        <f>VLOOKUP(C$1,'2014(上) TFIDF'!$H$2:$L$46,5,FALSE)*B643</f>
        <v>6.5291040161491215E-4</v>
      </c>
      <c r="D643" s="18">
        <f>VLOOKUP(D$1,'2014(上) TFIDF'!$H$2:$L$46,5,FALSE)*B643</f>
        <v>1.6632312885643547E-3</v>
      </c>
      <c r="E643" s="18">
        <f>VLOOKUP(E$1,'2014(上) TFIDF'!$H$2:$L$46,5,FALSE)*B643</f>
        <v>0</v>
      </c>
      <c r="F643" s="18">
        <f>VLOOKUP(F$1,'2014(上) TFIDF'!$H$2:$L$46,5,FALSE)*B643</f>
        <v>0</v>
      </c>
      <c r="G643" s="18">
        <f>VLOOKUP(G$1,'2014(上) TFIDF'!$H$2:$L$46,5,FALSE)*B643</f>
        <v>5.864731130648574E-4</v>
      </c>
      <c r="H643" s="18">
        <f>VLOOKUP(H$1,'2014(上) TFIDF'!$H$2:$L$46,5,FALSE)*B643</f>
        <v>9.3465788453381358E-4</v>
      </c>
      <c r="I643" s="18">
        <f>VLOOKUP(I$1,'2014(上) TFIDF'!$H$2:$L$46,5,FALSE)*B643</f>
        <v>0</v>
      </c>
      <c r="J643" s="18">
        <f>VLOOKUP(J$1,'2014(上) TFIDF'!$H$2:$L$46,5,FALSE)*B643</f>
        <v>8.7378400532064525E-4</v>
      </c>
      <c r="K643" s="18">
        <f>VLOOKUP(K$1,'2014(上) TFIDF'!$H$2:$L$46,5,FALSE)*B643</f>
        <v>1.091633556539579E-3</v>
      </c>
      <c r="L643" s="18">
        <f>VLOOKUP(L$1,'2014(上) TFIDF'!$H$2:$L$46,5,FALSE)*B643</f>
        <v>0</v>
      </c>
      <c r="M643" s="18">
        <f>VLOOKUP(M$1,'2014(上) TFIDF'!$H$2:$L$46,5,FALSE)*B643</f>
        <v>1.1872381062711743E-3</v>
      </c>
      <c r="N643" s="18">
        <f>VLOOKUP(N$1,'2014(上) TFIDF'!$H$2:$L$46,5,FALSE)*B643</f>
        <v>0</v>
      </c>
      <c r="O643" s="18">
        <f>VLOOKUP(O$1,'2014(上) TFIDF'!$H$2:$L$46,5,FALSE)*B643</f>
        <v>5.864731130648574E-4</v>
      </c>
      <c r="P643" s="18">
        <f>VLOOKUP(P$1,'2014(上) TFIDF'!$H$2:$L$46,5,FALSE)*B643</f>
        <v>1.1094125085863321E-3</v>
      </c>
      <c r="Q643" s="18">
        <f>VLOOKUP(Q$1,'2014(上) TFIDF'!$H$2:$L$46,5,FALSE)*B643</f>
        <v>2.525802217373607E-4</v>
      </c>
      <c r="R643" s="18">
        <f>VLOOKUP(R$1,'2014(上) TFIDF'!$H$2:$L$46,5,FALSE)*B643</f>
        <v>2.525802217373607E-4</v>
      </c>
      <c r="S643" s="18">
        <f>VLOOKUP(S$1,'2014(上) TFIDF'!$H$2:$L$46,5,FALSE)*B643</f>
        <v>9.6166255044614142E-4</v>
      </c>
      <c r="T643" s="18">
        <f>VLOOKUP(T$1,'2014(上) TFIDF'!$H$2:$L$46,5,FALSE)*B643</f>
        <v>4.0033017987755145E-4</v>
      </c>
      <c r="U643" s="18">
        <f>VLOOKUP(U$1,'2014(上) TFIDF'!$H$2:$L$46,5,FALSE)*B643</f>
        <v>1.2513320026079312E-3</v>
      </c>
      <c r="V643" s="18">
        <f>VLOOKUP(V$1,'2014(上) TFIDF'!$H$2:$L$46,5,FALSE)*B643</f>
        <v>1.1580708450896334E-3</v>
      </c>
      <c r="W643" s="18">
        <f>VLOOKUP(W$1,'2014(上) TFIDF'!$H$2:$L$46,5,FALSE)*B643</f>
        <v>4.0033017987755145E-4</v>
      </c>
      <c r="X643" s="18">
        <f>VLOOKUP(X$1,'2014(上) TFIDF'!$H$2:$L$46,5,FALSE)*B643</f>
        <v>1.9343127544250503E-3</v>
      </c>
      <c r="Y643" s="18">
        <f>VLOOKUP(Y$1,'2014(上) TFIDF'!$H$2:$L$46,5,FALSE)*B643</f>
        <v>0</v>
      </c>
      <c r="Z643" s="18">
        <f>VLOOKUP(Z$1,'2014(上) TFIDF'!$H$2:$L$46,5,FALSE)*B643</f>
        <v>1.5683851079583608E-3</v>
      </c>
      <c r="AA643" s="18">
        <f>VLOOKUP(AA$1,'2014(上) TFIDF'!$H$2:$L$46,5,FALSE)*B643</f>
        <v>1.3442137782769396E-3</v>
      </c>
      <c r="AB643" s="18">
        <f>VLOOKUP(AB$1,'2014(上) TFIDF'!$H$2:$L$46,5,FALSE)*B643</f>
        <v>1.334988064411365E-3</v>
      </c>
      <c r="AC643" s="18">
        <f>VLOOKUP(AC$1,'2014(上) TFIDF'!$H$2:$L$46,5,FALSE)*B643</f>
        <v>4.0033017987755145E-4</v>
      </c>
      <c r="AD643" s="18">
        <f>VLOOKUP(AD$1,'2014(上) TFIDF'!$H$2:$L$46,5,FALSE)*B643</f>
        <v>1.3442137782769396E-3</v>
      </c>
      <c r="AE643" s="18">
        <f>VLOOKUP(AE$1,'2014(上) TFIDF'!$H$2:$L$46,5,FALSE)*B643</f>
        <v>1.5154813304241643E-3</v>
      </c>
      <c r="AF643" s="18">
        <f>VLOOKUP(AF$1,'2014(上) TFIDF'!$H$2:$L$46,5,FALSE)*B643</f>
        <v>1.5732764060072662E-3</v>
      </c>
      <c r="AG643" s="18">
        <f>VLOOKUP(AG$1,'2014(上) TFIDF'!$H$2:$L$46,5,FALSE)*B643</f>
        <v>2.525802217373607E-4</v>
      </c>
      <c r="AH643" s="18">
        <f>VLOOKUP(AH$1,'2014(上) TFIDF'!$H$2:$L$46,5,FALSE)*B643</f>
        <v>0</v>
      </c>
      <c r="AI643" s="18">
        <f>VLOOKUP(AI$1,'2014(上) TFIDF'!$H$2:$L$46,5,FALSE)*B643</f>
        <v>1.762322910201244E-3</v>
      </c>
      <c r="AJ643" s="18">
        <f>VLOOKUP(AJ$1,'2014(上) TFIDF'!$H$2:$L$46,5,FALSE)*B643</f>
        <v>1.2393835146797694E-3</v>
      </c>
      <c r="AK643" s="18">
        <f>VLOOKUP(AK$1,'2014(上) TFIDF'!$H$2:$L$46,5,FALSE)*B643</f>
        <v>1.4919637364171302E-3</v>
      </c>
      <c r="AL643" s="18">
        <f>VLOOKUP(AL$1,'2014(上) TFIDF'!$H$2:$L$46,5,FALSE)*B643</f>
        <v>1.3255226950071766E-3</v>
      </c>
      <c r="AM643" s="18">
        <f>VLOOKUP(AM$1,'2014(上) TFIDF'!$H$2:$L$46,5,FALSE)*B643</f>
        <v>1.5634272595972756E-3</v>
      </c>
      <c r="AN643" s="18">
        <f>VLOOKUP(AN$1,'2014(上) TFIDF'!$H$2:$L$46,5,FALSE)*B643</f>
        <v>7.5774066521208216E-4</v>
      </c>
      <c r="AO643" s="18">
        <f>VLOOKUP(AO$1,'2014(上) TFIDF'!$H$2:$L$46,5,FALSE)*B643</f>
        <v>0</v>
      </c>
      <c r="AP643" s="18">
        <f>VLOOKUP(AP$1,'2014(上) TFIDF'!$H$2:$L$46,5,FALSE)*B643</f>
        <v>4.0033017987755145E-4</v>
      </c>
      <c r="AQ643" s="18">
        <f>VLOOKUP(AQ$1,'2014(上) TFIDF'!$H$2:$L$46,5,FALSE)*B643</f>
        <v>1.4535707613700147E-3</v>
      </c>
      <c r="AR643" s="18">
        <f>VLOOKUP(AR$1,'2014(上) TFIDF'!$H$2:$L$46,5,FALSE)*B643</f>
        <v>1.2393835146797694E-3</v>
      </c>
      <c r="AS643" s="18">
        <f>VLOOKUP(AS$1,'2014(上) TFIDF'!$H$2:$L$46,5,FALSE)*B643</f>
        <v>5.864731130648574E-4</v>
      </c>
      <c r="AT643" s="18">
        <f>VLOOKUP(AT$1,'2014(上) TFIDF'!$H$2:$L$46,5,FALSE)*B643</f>
        <v>5.864731130648574E-4</v>
      </c>
      <c r="AU643" s="18">
        <f>VLOOKUP(AU$1,'2014(上) TFIDF'!$H$2:$L$46,5,FALSE)*B643</f>
        <v>1.2629011086868033E-3</v>
      </c>
    </row>
    <row r="644" spans="1:47">
      <c r="A644" s="18" t="s">
        <v>3734</v>
      </c>
      <c r="B644" s="18">
        <v>5.0000000000000001E-3</v>
      </c>
      <c r="C644" s="18">
        <f>VLOOKUP(C$1,'2014(上) TFIDF'!$H$2:$L$46,5,FALSE)*B644</f>
        <v>1.3058208032298243E-3</v>
      </c>
      <c r="D644" s="18">
        <f>VLOOKUP(D$1,'2014(上) TFIDF'!$H$2:$L$46,5,FALSE)*B644</f>
        <v>3.3264625771287095E-3</v>
      </c>
      <c r="E644" s="18">
        <f>VLOOKUP(E$1,'2014(上) TFIDF'!$H$2:$L$46,5,FALSE)*B644</f>
        <v>0</v>
      </c>
      <c r="F644" s="18">
        <f>VLOOKUP(F$1,'2014(上) TFIDF'!$H$2:$L$46,5,FALSE)*B644</f>
        <v>0</v>
      </c>
      <c r="G644" s="18">
        <f>VLOOKUP(G$1,'2014(上) TFIDF'!$H$2:$L$46,5,FALSE)*B644</f>
        <v>1.1729462261297148E-3</v>
      </c>
      <c r="H644" s="18">
        <f>VLOOKUP(H$1,'2014(上) TFIDF'!$H$2:$L$46,5,FALSE)*B644</f>
        <v>1.8693157690676272E-3</v>
      </c>
      <c r="I644" s="18">
        <f>VLOOKUP(I$1,'2014(上) TFIDF'!$H$2:$L$46,5,FALSE)*B644</f>
        <v>0</v>
      </c>
      <c r="J644" s="18">
        <f>VLOOKUP(J$1,'2014(上) TFIDF'!$H$2:$L$46,5,FALSE)*B644</f>
        <v>1.7475680106412905E-3</v>
      </c>
      <c r="K644" s="18">
        <f>VLOOKUP(K$1,'2014(上) TFIDF'!$H$2:$L$46,5,FALSE)*B644</f>
        <v>2.183267113079158E-3</v>
      </c>
      <c r="L644" s="18">
        <f>VLOOKUP(L$1,'2014(上) TFIDF'!$H$2:$L$46,5,FALSE)*B644</f>
        <v>0</v>
      </c>
      <c r="M644" s="18">
        <f>VLOOKUP(M$1,'2014(上) TFIDF'!$H$2:$L$46,5,FALSE)*B644</f>
        <v>2.3744762125423487E-3</v>
      </c>
      <c r="N644" s="18">
        <f>VLOOKUP(N$1,'2014(上) TFIDF'!$H$2:$L$46,5,FALSE)*B644</f>
        <v>0</v>
      </c>
      <c r="O644" s="18">
        <f>VLOOKUP(O$1,'2014(上) TFIDF'!$H$2:$L$46,5,FALSE)*B644</f>
        <v>1.1729462261297148E-3</v>
      </c>
      <c r="P644" s="18">
        <f>VLOOKUP(P$1,'2014(上) TFIDF'!$H$2:$L$46,5,FALSE)*B644</f>
        <v>2.2188250171726641E-3</v>
      </c>
      <c r="Q644" s="18">
        <f>VLOOKUP(Q$1,'2014(上) TFIDF'!$H$2:$L$46,5,FALSE)*B644</f>
        <v>5.051604434747214E-4</v>
      </c>
      <c r="R644" s="18">
        <f>VLOOKUP(R$1,'2014(上) TFIDF'!$H$2:$L$46,5,FALSE)*B644</f>
        <v>5.051604434747214E-4</v>
      </c>
      <c r="S644" s="18">
        <f>VLOOKUP(S$1,'2014(上) TFIDF'!$H$2:$L$46,5,FALSE)*B644</f>
        <v>1.9233251008922828E-3</v>
      </c>
      <c r="T644" s="18">
        <f>VLOOKUP(T$1,'2014(上) TFIDF'!$H$2:$L$46,5,FALSE)*B644</f>
        <v>8.006603597551029E-4</v>
      </c>
      <c r="U644" s="18">
        <f>VLOOKUP(U$1,'2014(上) TFIDF'!$H$2:$L$46,5,FALSE)*B644</f>
        <v>2.5026640052158624E-3</v>
      </c>
      <c r="V644" s="18">
        <f>VLOOKUP(V$1,'2014(上) TFIDF'!$H$2:$L$46,5,FALSE)*B644</f>
        <v>2.3161416901792669E-3</v>
      </c>
      <c r="W644" s="18">
        <f>VLOOKUP(W$1,'2014(上) TFIDF'!$H$2:$L$46,5,FALSE)*B644</f>
        <v>8.006603597551029E-4</v>
      </c>
      <c r="X644" s="18">
        <f>VLOOKUP(X$1,'2014(上) TFIDF'!$H$2:$L$46,5,FALSE)*B644</f>
        <v>3.8686255088501006E-3</v>
      </c>
      <c r="Y644" s="18">
        <f>VLOOKUP(Y$1,'2014(上) TFIDF'!$H$2:$L$46,5,FALSE)*B644</f>
        <v>0</v>
      </c>
      <c r="Z644" s="18">
        <f>VLOOKUP(Z$1,'2014(上) TFIDF'!$H$2:$L$46,5,FALSE)*B644</f>
        <v>3.1367702159167217E-3</v>
      </c>
      <c r="AA644" s="18">
        <f>VLOOKUP(AA$1,'2014(上) TFIDF'!$H$2:$L$46,5,FALSE)*B644</f>
        <v>2.6884275565538791E-3</v>
      </c>
      <c r="AB644" s="18">
        <f>VLOOKUP(AB$1,'2014(上) TFIDF'!$H$2:$L$46,5,FALSE)*B644</f>
        <v>2.6699761288227299E-3</v>
      </c>
      <c r="AC644" s="18">
        <f>VLOOKUP(AC$1,'2014(上) TFIDF'!$H$2:$L$46,5,FALSE)*B644</f>
        <v>8.006603597551029E-4</v>
      </c>
      <c r="AD644" s="18">
        <f>VLOOKUP(AD$1,'2014(上) TFIDF'!$H$2:$L$46,5,FALSE)*B644</f>
        <v>2.6884275565538791E-3</v>
      </c>
      <c r="AE644" s="18">
        <f>VLOOKUP(AE$1,'2014(上) TFIDF'!$H$2:$L$46,5,FALSE)*B644</f>
        <v>3.0309626608483286E-3</v>
      </c>
      <c r="AF644" s="18">
        <f>VLOOKUP(AF$1,'2014(上) TFIDF'!$H$2:$L$46,5,FALSE)*B644</f>
        <v>3.1465528120145324E-3</v>
      </c>
      <c r="AG644" s="18">
        <f>VLOOKUP(AG$1,'2014(上) TFIDF'!$H$2:$L$46,5,FALSE)*B644</f>
        <v>5.051604434747214E-4</v>
      </c>
      <c r="AH644" s="18">
        <f>VLOOKUP(AH$1,'2014(上) TFIDF'!$H$2:$L$46,5,FALSE)*B644</f>
        <v>0</v>
      </c>
      <c r="AI644" s="18">
        <f>VLOOKUP(AI$1,'2014(上) TFIDF'!$H$2:$L$46,5,FALSE)*B644</f>
        <v>3.524645820402488E-3</v>
      </c>
      <c r="AJ644" s="18">
        <f>VLOOKUP(AJ$1,'2014(上) TFIDF'!$H$2:$L$46,5,FALSE)*B644</f>
        <v>2.4787670293595389E-3</v>
      </c>
      <c r="AK644" s="18">
        <f>VLOOKUP(AK$1,'2014(上) TFIDF'!$H$2:$L$46,5,FALSE)*B644</f>
        <v>2.9839274728342604E-3</v>
      </c>
      <c r="AL644" s="18">
        <f>VLOOKUP(AL$1,'2014(上) TFIDF'!$H$2:$L$46,5,FALSE)*B644</f>
        <v>2.6510453900143532E-3</v>
      </c>
      <c r="AM644" s="18">
        <f>VLOOKUP(AM$1,'2014(上) TFIDF'!$H$2:$L$46,5,FALSE)*B644</f>
        <v>3.1268545191945512E-3</v>
      </c>
      <c r="AN644" s="18">
        <f>VLOOKUP(AN$1,'2014(上) TFIDF'!$H$2:$L$46,5,FALSE)*B644</f>
        <v>1.5154813304241643E-3</v>
      </c>
      <c r="AO644" s="18">
        <f>VLOOKUP(AO$1,'2014(上) TFIDF'!$H$2:$L$46,5,FALSE)*B644</f>
        <v>0</v>
      </c>
      <c r="AP644" s="18">
        <f>VLOOKUP(AP$1,'2014(上) TFIDF'!$H$2:$L$46,5,FALSE)*B644</f>
        <v>8.006603597551029E-4</v>
      </c>
      <c r="AQ644" s="18">
        <f>VLOOKUP(AQ$1,'2014(上) TFIDF'!$H$2:$L$46,5,FALSE)*B644</f>
        <v>2.9071415227400295E-3</v>
      </c>
      <c r="AR644" s="18">
        <f>VLOOKUP(AR$1,'2014(上) TFIDF'!$H$2:$L$46,5,FALSE)*B644</f>
        <v>2.4787670293595389E-3</v>
      </c>
      <c r="AS644" s="18">
        <f>VLOOKUP(AS$1,'2014(上) TFIDF'!$H$2:$L$46,5,FALSE)*B644</f>
        <v>1.1729462261297148E-3</v>
      </c>
      <c r="AT644" s="18">
        <f>VLOOKUP(AT$1,'2014(上) TFIDF'!$H$2:$L$46,5,FALSE)*B644</f>
        <v>1.1729462261297148E-3</v>
      </c>
      <c r="AU644" s="18">
        <f>VLOOKUP(AU$1,'2014(上) TFIDF'!$H$2:$L$46,5,FALSE)*B644</f>
        <v>2.5258022173736067E-3</v>
      </c>
    </row>
    <row r="645" spans="1:47">
      <c r="A645" s="18" t="s">
        <v>1597</v>
      </c>
      <c r="B645" s="18">
        <v>1.6666666666666668E-3</v>
      </c>
      <c r="C645" s="18">
        <f>VLOOKUP(C$1,'2014(上) TFIDF'!$H$2:$L$46,5,FALSE)*B645</f>
        <v>4.3527360107660816E-4</v>
      </c>
      <c r="D645" s="18">
        <f>VLOOKUP(D$1,'2014(上) TFIDF'!$H$2:$L$46,5,FALSE)*B645</f>
        <v>1.1088208590429032E-3</v>
      </c>
      <c r="E645" s="18">
        <f>VLOOKUP(E$1,'2014(上) TFIDF'!$H$2:$L$46,5,FALSE)*B645</f>
        <v>0</v>
      </c>
      <c r="F645" s="18">
        <f>VLOOKUP(F$1,'2014(上) TFIDF'!$H$2:$L$46,5,FALSE)*B645</f>
        <v>0</v>
      </c>
      <c r="G645" s="18">
        <f>VLOOKUP(G$1,'2014(上) TFIDF'!$H$2:$L$46,5,FALSE)*B645</f>
        <v>3.9098207537657163E-4</v>
      </c>
      <c r="H645" s="18">
        <f>VLOOKUP(H$1,'2014(上) TFIDF'!$H$2:$L$46,5,FALSE)*B645</f>
        <v>6.2310525635587575E-4</v>
      </c>
      <c r="I645" s="18">
        <f>VLOOKUP(I$1,'2014(上) TFIDF'!$H$2:$L$46,5,FALSE)*B645</f>
        <v>0</v>
      </c>
      <c r="J645" s="18">
        <f>VLOOKUP(J$1,'2014(上) TFIDF'!$H$2:$L$46,5,FALSE)*B645</f>
        <v>5.8252267021376353E-4</v>
      </c>
      <c r="K645" s="18">
        <f>VLOOKUP(K$1,'2014(上) TFIDF'!$H$2:$L$46,5,FALSE)*B645</f>
        <v>7.2775570435971927E-4</v>
      </c>
      <c r="L645" s="18">
        <f>VLOOKUP(L$1,'2014(上) TFIDF'!$H$2:$L$46,5,FALSE)*B645</f>
        <v>0</v>
      </c>
      <c r="M645" s="18">
        <f>VLOOKUP(M$1,'2014(上) TFIDF'!$H$2:$L$46,5,FALSE)*B645</f>
        <v>7.9149207084744952E-4</v>
      </c>
      <c r="N645" s="18">
        <f>VLOOKUP(N$1,'2014(上) TFIDF'!$H$2:$L$46,5,FALSE)*B645</f>
        <v>0</v>
      </c>
      <c r="O645" s="18">
        <f>VLOOKUP(O$1,'2014(上) TFIDF'!$H$2:$L$46,5,FALSE)*B645</f>
        <v>3.9098207537657163E-4</v>
      </c>
      <c r="P645" s="18">
        <f>VLOOKUP(P$1,'2014(上) TFIDF'!$H$2:$L$46,5,FALSE)*B645</f>
        <v>7.3960833905755471E-4</v>
      </c>
      <c r="Q645" s="18">
        <f>VLOOKUP(Q$1,'2014(上) TFIDF'!$H$2:$L$46,5,FALSE)*B645</f>
        <v>1.6838681449157382E-4</v>
      </c>
      <c r="R645" s="18">
        <f>VLOOKUP(R$1,'2014(上) TFIDF'!$H$2:$L$46,5,FALSE)*B645</f>
        <v>1.6838681449157382E-4</v>
      </c>
      <c r="S645" s="18">
        <f>VLOOKUP(S$1,'2014(上) TFIDF'!$H$2:$L$46,5,FALSE)*B645</f>
        <v>6.4110836696409425E-4</v>
      </c>
      <c r="T645" s="18">
        <f>VLOOKUP(T$1,'2014(上) TFIDF'!$H$2:$L$46,5,FALSE)*B645</f>
        <v>2.6688678658503434E-4</v>
      </c>
      <c r="U645" s="18">
        <f>VLOOKUP(U$1,'2014(上) TFIDF'!$H$2:$L$46,5,FALSE)*B645</f>
        <v>8.3422133507195413E-4</v>
      </c>
      <c r="V645" s="18">
        <f>VLOOKUP(V$1,'2014(上) TFIDF'!$H$2:$L$46,5,FALSE)*B645</f>
        <v>7.7204723005975574E-4</v>
      </c>
      <c r="W645" s="18">
        <f>VLOOKUP(W$1,'2014(上) TFIDF'!$H$2:$L$46,5,FALSE)*B645</f>
        <v>2.6688678658503434E-4</v>
      </c>
      <c r="X645" s="18">
        <f>VLOOKUP(X$1,'2014(上) TFIDF'!$H$2:$L$46,5,FALSE)*B645</f>
        <v>1.2895418362833669E-3</v>
      </c>
      <c r="Y645" s="18">
        <f>VLOOKUP(Y$1,'2014(上) TFIDF'!$H$2:$L$46,5,FALSE)*B645</f>
        <v>0</v>
      </c>
      <c r="Z645" s="18">
        <f>VLOOKUP(Z$1,'2014(上) TFIDF'!$H$2:$L$46,5,FALSE)*B645</f>
        <v>1.0455900719722406E-3</v>
      </c>
      <c r="AA645" s="18">
        <f>VLOOKUP(AA$1,'2014(上) TFIDF'!$H$2:$L$46,5,FALSE)*B645</f>
        <v>8.9614251885129304E-4</v>
      </c>
      <c r="AB645" s="18">
        <f>VLOOKUP(AB$1,'2014(上) TFIDF'!$H$2:$L$46,5,FALSE)*B645</f>
        <v>8.8999204294090998E-4</v>
      </c>
      <c r="AC645" s="18">
        <f>VLOOKUP(AC$1,'2014(上) TFIDF'!$H$2:$L$46,5,FALSE)*B645</f>
        <v>2.6688678658503434E-4</v>
      </c>
      <c r="AD645" s="18">
        <f>VLOOKUP(AD$1,'2014(上) TFIDF'!$H$2:$L$46,5,FALSE)*B645</f>
        <v>8.9614251885129304E-4</v>
      </c>
      <c r="AE645" s="18">
        <f>VLOOKUP(AE$1,'2014(上) TFIDF'!$H$2:$L$46,5,FALSE)*B645</f>
        <v>1.010320886949443E-3</v>
      </c>
      <c r="AF645" s="18">
        <f>VLOOKUP(AF$1,'2014(上) TFIDF'!$H$2:$L$46,5,FALSE)*B645</f>
        <v>1.0488509373381776E-3</v>
      </c>
      <c r="AG645" s="18">
        <f>VLOOKUP(AG$1,'2014(上) TFIDF'!$H$2:$L$46,5,FALSE)*B645</f>
        <v>1.6838681449157382E-4</v>
      </c>
      <c r="AH645" s="18">
        <f>VLOOKUP(AH$1,'2014(上) TFIDF'!$H$2:$L$46,5,FALSE)*B645</f>
        <v>0</v>
      </c>
      <c r="AI645" s="18">
        <f>VLOOKUP(AI$1,'2014(上) TFIDF'!$H$2:$L$46,5,FALSE)*B645</f>
        <v>1.1748819401341626E-3</v>
      </c>
      <c r="AJ645" s="18">
        <f>VLOOKUP(AJ$1,'2014(上) TFIDF'!$H$2:$L$46,5,FALSE)*B645</f>
        <v>8.2625567645317963E-4</v>
      </c>
      <c r="AK645" s="18">
        <f>VLOOKUP(AK$1,'2014(上) TFIDF'!$H$2:$L$46,5,FALSE)*B645</f>
        <v>9.9464249094475339E-4</v>
      </c>
      <c r="AL645" s="18">
        <f>VLOOKUP(AL$1,'2014(上) TFIDF'!$H$2:$L$46,5,FALSE)*B645</f>
        <v>8.8368179667145112E-4</v>
      </c>
      <c r="AM645" s="18">
        <f>VLOOKUP(AM$1,'2014(上) TFIDF'!$H$2:$L$46,5,FALSE)*B645</f>
        <v>1.0422848397315171E-3</v>
      </c>
      <c r="AN645" s="18">
        <f>VLOOKUP(AN$1,'2014(上) TFIDF'!$H$2:$L$46,5,FALSE)*B645</f>
        <v>5.0516044347472151E-4</v>
      </c>
      <c r="AO645" s="18">
        <f>VLOOKUP(AO$1,'2014(上) TFIDF'!$H$2:$L$46,5,FALSE)*B645</f>
        <v>0</v>
      </c>
      <c r="AP645" s="18">
        <f>VLOOKUP(AP$1,'2014(上) TFIDF'!$H$2:$L$46,5,FALSE)*B645</f>
        <v>2.6688678658503434E-4</v>
      </c>
      <c r="AQ645" s="18">
        <f>VLOOKUP(AQ$1,'2014(上) TFIDF'!$H$2:$L$46,5,FALSE)*B645</f>
        <v>9.6904717424667656E-4</v>
      </c>
      <c r="AR645" s="18">
        <f>VLOOKUP(AR$1,'2014(上) TFIDF'!$H$2:$L$46,5,FALSE)*B645</f>
        <v>8.2625567645317963E-4</v>
      </c>
      <c r="AS645" s="18">
        <f>VLOOKUP(AS$1,'2014(上) TFIDF'!$H$2:$L$46,5,FALSE)*B645</f>
        <v>3.9098207537657163E-4</v>
      </c>
      <c r="AT645" s="18">
        <f>VLOOKUP(AT$1,'2014(上) TFIDF'!$H$2:$L$46,5,FALSE)*B645</f>
        <v>3.9098207537657163E-4</v>
      </c>
      <c r="AU645" s="18">
        <f>VLOOKUP(AU$1,'2014(上) TFIDF'!$H$2:$L$46,5,FALSE)*B645</f>
        <v>8.4193407245786893E-4</v>
      </c>
    </row>
    <row r="646" spans="1:47">
      <c r="A646" s="18" t="s">
        <v>7968</v>
      </c>
      <c r="B646" s="18">
        <v>1.6666666666666668E-3</v>
      </c>
      <c r="C646" s="18">
        <f>VLOOKUP(C$1,'2014(上) TFIDF'!$H$2:$L$46,5,FALSE)*B646</f>
        <v>4.3527360107660816E-4</v>
      </c>
      <c r="D646" s="18">
        <f>VLOOKUP(D$1,'2014(上) TFIDF'!$H$2:$L$46,5,FALSE)*B646</f>
        <v>1.1088208590429032E-3</v>
      </c>
      <c r="E646" s="18">
        <f>VLOOKUP(E$1,'2014(上) TFIDF'!$H$2:$L$46,5,FALSE)*B646</f>
        <v>0</v>
      </c>
      <c r="F646" s="18">
        <f>VLOOKUP(F$1,'2014(上) TFIDF'!$H$2:$L$46,5,FALSE)*B646</f>
        <v>0</v>
      </c>
      <c r="G646" s="18">
        <f>VLOOKUP(G$1,'2014(上) TFIDF'!$H$2:$L$46,5,FALSE)*B646</f>
        <v>3.9098207537657163E-4</v>
      </c>
      <c r="H646" s="18">
        <f>VLOOKUP(H$1,'2014(上) TFIDF'!$H$2:$L$46,5,FALSE)*B646</f>
        <v>6.2310525635587575E-4</v>
      </c>
      <c r="I646" s="18">
        <f>VLOOKUP(I$1,'2014(上) TFIDF'!$H$2:$L$46,5,FALSE)*B646</f>
        <v>0</v>
      </c>
      <c r="J646" s="18">
        <f>VLOOKUP(J$1,'2014(上) TFIDF'!$H$2:$L$46,5,FALSE)*B646</f>
        <v>5.8252267021376353E-4</v>
      </c>
      <c r="K646" s="18">
        <f>VLOOKUP(K$1,'2014(上) TFIDF'!$H$2:$L$46,5,FALSE)*B646</f>
        <v>7.2775570435971927E-4</v>
      </c>
      <c r="L646" s="18">
        <f>VLOOKUP(L$1,'2014(上) TFIDF'!$H$2:$L$46,5,FALSE)*B646</f>
        <v>0</v>
      </c>
      <c r="M646" s="18">
        <f>VLOOKUP(M$1,'2014(上) TFIDF'!$H$2:$L$46,5,FALSE)*B646</f>
        <v>7.9149207084744952E-4</v>
      </c>
      <c r="N646" s="18">
        <f>VLOOKUP(N$1,'2014(上) TFIDF'!$H$2:$L$46,5,FALSE)*B646</f>
        <v>0</v>
      </c>
      <c r="O646" s="18">
        <f>VLOOKUP(O$1,'2014(上) TFIDF'!$H$2:$L$46,5,FALSE)*B646</f>
        <v>3.9098207537657163E-4</v>
      </c>
      <c r="P646" s="18">
        <f>VLOOKUP(P$1,'2014(上) TFIDF'!$H$2:$L$46,5,FALSE)*B646</f>
        <v>7.3960833905755471E-4</v>
      </c>
      <c r="Q646" s="18">
        <f>VLOOKUP(Q$1,'2014(上) TFIDF'!$H$2:$L$46,5,FALSE)*B646</f>
        <v>1.6838681449157382E-4</v>
      </c>
      <c r="R646" s="18">
        <f>VLOOKUP(R$1,'2014(上) TFIDF'!$H$2:$L$46,5,FALSE)*B646</f>
        <v>1.6838681449157382E-4</v>
      </c>
      <c r="S646" s="18">
        <f>VLOOKUP(S$1,'2014(上) TFIDF'!$H$2:$L$46,5,FALSE)*B646</f>
        <v>6.4110836696409425E-4</v>
      </c>
      <c r="T646" s="18">
        <f>VLOOKUP(T$1,'2014(上) TFIDF'!$H$2:$L$46,5,FALSE)*B646</f>
        <v>2.6688678658503434E-4</v>
      </c>
      <c r="U646" s="18">
        <f>VLOOKUP(U$1,'2014(上) TFIDF'!$H$2:$L$46,5,FALSE)*B646</f>
        <v>8.3422133507195413E-4</v>
      </c>
      <c r="V646" s="18">
        <f>VLOOKUP(V$1,'2014(上) TFIDF'!$H$2:$L$46,5,FALSE)*B646</f>
        <v>7.7204723005975574E-4</v>
      </c>
      <c r="W646" s="18">
        <f>VLOOKUP(W$1,'2014(上) TFIDF'!$H$2:$L$46,5,FALSE)*B646</f>
        <v>2.6688678658503434E-4</v>
      </c>
      <c r="X646" s="18">
        <f>VLOOKUP(X$1,'2014(上) TFIDF'!$H$2:$L$46,5,FALSE)*B646</f>
        <v>1.2895418362833669E-3</v>
      </c>
      <c r="Y646" s="18">
        <f>VLOOKUP(Y$1,'2014(上) TFIDF'!$H$2:$L$46,5,FALSE)*B646</f>
        <v>0</v>
      </c>
      <c r="Z646" s="18">
        <f>VLOOKUP(Z$1,'2014(上) TFIDF'!$H$2:$L$46,5,FALSE)*B646</f>
        <v>1.0455900719722406E-3</v>
      </c>
      <c r="AA646" s="18">
        <f>VLOOKUP(AA$1,'2014(上) TFIDF'!$H$2:$L$46,5,FALSE)*B646</f>
        <v>8.9614251885129304E-4</v>
      </c>
      <c r="AB646" s="18">
        <f>VLOOKUP(AB$1,'2014(上) TFIDF'!$H$2:$L$46,5,FALSE)*B646</f>
        <v>8.8999204294090998E-4</v>
      </c>
      <c r="AC646" s="18">
        <f>VLOOKUP(AC$1,'2014(上) TFIDF'!$H$2:$L$46,5,FALSE)*B646</f>
        <v>2.6688678658503434E-4</v>
      </c>
      <c r="AD646" s="18">
        <f>VLOOKUP(AD$1,'2014(上) TFIDF'!$H$2:$L$46,5,FALSE)*B646</f>
        <v>8.9614251885129304E-4</v>
      </c>
      <c r="AE646" s="18">
        <f>VLOOKUP(AE$1,'2014(上) TFIDF'!$H$2:$L$46,5,FALSE)*B646</f>
        <v>1.010320886949443E-3</v>
      </c>
      <c r="AF646" s="18">
        <f>VLOOKUP(AF$1,'2014(上) TFIDF'!$H$2:$L$46,5,FALSE)*B646</f>
        <v>1.0488509373381776E-3</v>
      </c>
      <c r="AG646" s="18">
        <f>VLOOKUP(AG$1,'2014(上) TFIDF'!$H$2:$L$46,5,FALSE)*B646</f>
        <v>1.6838681449157382E-4</v>
      </c>
      <c r="AH646" s="18">
        <f>VLOOKUP(AH$1,'2014(上) TFIDF'!$H$2:$L$46,5,FALSE)*B646</f>
        <v>0</v>
      </c>
      <c r="AI646" s="18">
        <f>VLOOKUP(AI$1,'2014(上) TFIDF'!$H$2:$L$46,5,FALSE)*B646</f>
        <v>1.1748819401341626E-3</v>
      </c>
      <c r="AJ646" s="18">
        <f>VLOOKUP(AJ$1,'2014(上) TFIDF'!$H$2:$L$46,5,FALSE)*B646</f>
        <v>8.2625567645317963E-4</v>
      </c>
      <c r="AK646" s="18">
        <f>VLOOKUP(AK$1,'2014(上) TFIDF'!$H$2:$L$46,5,FALSE)*B646</f>
        <v>9.9464249094475339E-4</v>
      </c>
      <c r="AL646" s="18">
        <f>VLOOKUP(AL$1,'2014(上) TFIDF'!$H$2:$L$46,5,FALSE)*B646</f>
        <v>8.8368179667145112E-4</v>
      </c>
      <c r="AM646" s="18">
        <f>VLOOKUP(AM$1,'2014(上) TFIDF'!$H$2:$L$46,5,FALSE)*B646</f>
        <v>1.0422848397315171E-3</v>
      </c>
      <c r="AN646" s="18">
        <f>VLOOKUP(AN$1,'2014(上) TFIDF'!$H$2:$L$46,5,FALSE)*B646</f>
        <v>5.0516044347472151E-4</v>
      </c>
      <c r="AO646" s="18">
        <f>VLOOKUP(AO$1,'2014(上) TFIDF'!$H$2:$L$46,5,FALSE)*B646</f>
        <v>0</v>
      </c>
      <c r="AP646" s="18">
        <f>VLOOKUP(AP$1,'2014(上) TFIDF'!$H$2:$L$46,5,FALSE)*B646</f>
        <v>2.6688678658503434E-4</v>
      </c>
      <c r="AQ646" s="18">
        <f>VLOOKUP(AQ$1,'2014(上) TFIDF'!$H$2:$L$46,5,FALSE)*B646</f>
        <v>9.6904717424667656E-4</v>
      </c>
      <c r="AR646" s="18">
        <f>VLOOKUP(AR$1,'2014(上) TFIDF'!$H$2:$L$46,5,FALSE)*B646</f>
        <v>8.2625567645317963E-4</v>
      </c>
      <c r="AS646" s="18">
        <f>VLOOKUP(AS$1,'2014(上) TFIDF'!$H$2:$L$46,5,FALSE)*B646</f>
        <v>3.9098207537657163E-4</v>
      </c>
      <c r="AT646" s="18">
        <f>VLOOKUP(AT$1,'2014(上) TFIDF'!$H$2:$L$46,5,FALSE)*B646</f>
        <v>3.9098207537657163E-4</v>
      </c>
      <c r="AU646" s="18">
        <f>VLOOKUP(AU$1,'2014(上) TFIDF'!$H$2:$L$46,5,FALSE)*B646</f>
        <v>8.4193407245786893E-4</v>
      </c>
    </row>
    <row r="647" spans="1:47">
      <c r="A647" s="18" t="s">
        <v>5273</v>
      </c>
      <c r="B647" s="18">
        <v>3.3333333333333335E-3</v>
      </c>
      <c r="C647" s="18">
        <f>VLOOKUP(C$1,'2014(上) TFIDF'!$H$2:$L$46,5,FALSE)*B647</f>
        <v>8.7054720215321631E-4</v>
      </c>
      <c r="D647" s="18">
        <f>VLOOKUP(D$1,'2014(上) TFIDF'!$H$2:$L$46,5,FALSE)*B647</f>
        <v>2.2176417180858063E-3</v>
      </c>
      <c r="E647" s="18">
        <f>VLOOKUP(E$1,'2014(上) TFIDF'!$H$2:$L$46,5,FALSE)*B647</f>
        <v>0</v>
      </c>
      <c r="F647" s="18">
        <f>VLOOKUP(F$1,'2014(上) TFIDF'!$H$2:$L$46,5,FALSE)*B647</f>
        <v>0</v>
      </c>
      <c r="G647" s="18">
        <f>VLOOKUP(G$1,'2014(上) TFIDF'!$H$2:$L$46,5,FALSE)*B647</f>
        <v>7.8196415075314327E-4</v>
      </c>
      <c r="H647" s="18">
        <f>VLOOKUP(H$1,'2014(上) TFIDF'!$H$2:$L$46,5,FALSE)*B647</f>
        <v>1.2462105127117515E-3</v>
      </c>
      <c r="I647" s="18">
        <f>VLOOKUP(I$1,'2014(上) TFIDF'!$H$2:$L$46,5,FALSE)*B647</f>
        <v>0</v>
      </c>
      <c r="J647" s="18">
        <f>VLOOKUP(J$1,'2014(上) TFIDF'!$H$2:$L$46,5,FALSE)*B647</f>
        <v>1.1650453404275271E-3</v>
      </c>
      <c r="K647" s="18">
        <f>VLOOKUP(K$1,'2014(上) TFIDF'!$H$2:$L$46,5,FALSE)*B647</f>
        <v>1.4555114087194385E-3</v>
      </c>
      <c r="L647" s="18">
        <f>VLOOKUP(L$1,'2014(上) TFIDF'!$H$2:$L$46,5,FALSE)*B647</f>
        <v>0</v>
      </c>
      <c r="M647" s="18">
        <f>VLOOKUP(M$1,'2014(上) TFIDF'!$H$2:$L$46,5,FALSE)*B647</f>
        <v>1.582984141694899E-3</v>
      </c>
      <c r="N647" s="18">
        <f>VLOOKUP(N$1,'2014(上) TFIDF'!$H$2:$L$46,5,FALSE)*B647</f>
        <v>0</v>
      </c>
      <c r="O647" s="18">
        <f>VLOOKUP(O$1,'2014(上) TFIDF'!$H$2:$L$46,5,FALSE)*B647</f>
        <v>7.8196415075314327E-4</v>
      </c>
      <c r="P647" s="18">
        <f>VLOOKUP(P$1,'2014(上) TFIDF'!$H$2:$L$46,5,FALSE)*B647</f>
        <v>1.4792166781151094E-3</v>
      </c>
      <c r="Q647" s="18">
        <f>VLOOKUP(Q$1,'2014(上) TFIDF'!$H$2:$L$46,5,FALSE)*B647</f>
        <v>3.3677362898314764E-4</v>
      </c>
      <c r="R647" s="18">
        <f>VLOOKUP(R$1,'2014(上) TFIDF'!$H$2:$L$46,5,FALSE)*B647</f>
        <v>3.3677362898314764E-4</v>
      </c>
      <c r="S647" s="18">
        <f>VLOOKUP(S$1,'2014(上) TFIDF'!$H$2:$L$46,5,FALSE)*B647</f>
        <v>1.2822167339281885E-3</v>
      </c>
      <c r="T647" s="18">
        <f>VLOOKUP(T$1,'2014(上) TFIDF'!$H$2:$L$46,5,FALSE)*B647</f>
        <v>5.3377357317006867E-4</v>
      </c>
      <c r="U647" s="18">
        <f>VLOOKUP(U$1,'2014(上) TFIDF'!$H$2:$L$46,5,FALSE)*B647</f>
        <v>1.6684426701439083E-3</v>
      </c>
      <c r="V647" s="18">
        <f>VLOOKUP(V$1,'2014(上) TFIDF'!$H$2:$L$46,5,FALSE)*B647</f>
        <v>1.5440944601195115E-3</v>
      </c>
      <c r="W647" s="18">
        <f>VLOOKUP(W$1,'2014(上) TFIDF'!$H$2:$L$46,5,FALSE)*B647</f>
        <v>5.3377357317006867E-4</v>
      </c>
      <c r="X647" s="18">
        <f>VLOOKUP(X$1,'2014(上) TFIDF'!$H$2:$L$46,5,FALSE)*B647</f>
        <v>2.5790836725667339E-3</v>
      </c>
      <c r="Y647" s="18">
        <f>VLOOKUP(Y$1,'2014(上) TFIDF'!$H$2:$L$46,5,FALSE)*B647</f>
        <v>0</v>
      </c>
      <c r="Z647" s="18">
        <f>VLOOKUP(Z$1,'2014(上) TFIDF'!$H$2:$L$46,5,FALSE)*B647</f>
        <v>2.0911801439444811E-3</v>
      </c>
      <c r="AA647" s="18">
        <f>VLOOKUP(AA$1,'2014(上) TFIDF'!$H$2:$L$46,5,FALSE)*B647</f>
        <v>1.7922850377025861E-3</v>
      </c>
      <c r="AB647" s="18">
        <f>VLOOKUP(AB$1,'2014(上) TFIDF'!$H$2:$L$46,5,FALSE)*B647</f>
        <v>1.77998408588182E-3</v>
      </c>
      <c r="AC647" s="18">
        <f>VLOOKUP(AC$1,'2014(上) TFIDF'!$H$2:$L$46,5,FALSE)*B647</f>
        <v>5.3377357317006867E-4</v>
      </c>
      <c r="AD647" s="18">
        <f>VLOOKUP(AD$1,'2014(上) TFIDF'!$H$2:$L$46,5,FALSE)*B647</f>
        <v>1.7922850377025861E-3</v>
      </c>
      <c r="AE647" s="18">
        <f>VLOOKUP(AE$1,'2014(上) TFIDF'!$H$2:$L$46,5,FALSE)*B647</f>
        <v>2.0206417738988861E-3</v>
      </c>
      <c r="AF647" s="18">
        <f>VLOOKUP(AF$1,'2014(上) TFIDF'!$H$2:$L$46,5,FALSE)*B647</f>
        <v>2.0977018746763552E-3</v>
      </c>
      <c r="AG647" s="18">
        <f>VLOOKUP(AG$1,'2014(上) TFIDF'!$H$2:$L$46,5,FALSE)*B647</f>
        <v>3.3677362898314764E-4</v>
      </c>
      <c r="AH647" s="18">
        <f>VLOOKUP(AH$1,'2014(上) TFIDF'!$H$2:$L$46,5,FALSE)*B647</f>
        <v>0</v>
      </c>
      <c r="AI647" s="18">
        <f>VLOOKUP(AI$1,'2014(上) TFIDF'!$H$2:$L$46,5,FALSE)*B647</f>
        <v>2.3497638802683252E-3</v>
      </c>
      <c r="AJ647" s="18">
        <f>VLOOKUP(AJ$1,'2014(上) TFIDF'!$H$2:$L$46,5,FALSE)*B647</f>
        <v>1.6525113529063593E-3</v>
      </c>
      <c r="AK647" s="18">
        <f>VLOOKUP(AK$1,'2014(上) TFIDF'!$H$2:$L$46,5,FALSE)*B647</f>
        <v>1.9892849818895068E-3</v>
      </c>
      <c r="AL647" s="18">
        <f>VLOOKUP(AL$1,'2014(上) TFIDF'!$H$2:$L$46,5,FALSE)*B647</f>
        <v>1.7673635933429022E-3</v>
      </c>
      <c r="AM647" s="18">
        <f>VLOOKUP(AM$1,'2014(上) TFIDF'!$H$2:$L$46,5,FALSE)*B647</f>
        <v>2.0845696794630341E-3</v>
      </c>
      <c r="AN647" s="18">
        <f>VLOOKUP(AN$1,'2014(上) TFIDF'!$H$2:$L$46,5,FALSE)*B647</f>
        <v>1.010320886949443E-3</v>
      </c>
      <c r="AO647" s="18">
        <f>VLOOKUP(AO$1,'2014(上) TFIDF'!$H$2:$L$46,5,FALSE)*B647</f>
        <v>0</v>
      </c>
      <c r="AP647" s="18">
        <f>VLOOKUP(AP$1,'2014(上) TFIDF'!$H$2:$L$46,5,FALSE)*B647</f>
        <v>5.3377357317006867E-4</v>
      </c>
      <c r="AQ647" s="18">
        <f>VLOOKUP(AQ$1,'2014(上) TFIDF'!$H$2:$L$46,5,FALSE)*B647</f>
        <v>1.9380943484933531E-3</v>
      </c>
      <c r="AR647" s="18">
        <f>VLOOKUP(AR$1,'2014(上) TFIDF'!$H$2:$L$46,5,FALSE)*B647</f>
        <v>1.6525113529063593E-3</v>
      </c>
      <c r="AS647" s="18">
        <f>VLOOKUP(AS$1,'2014(上) TFIDF'!$H$2:$L$46,5,FALSE)*B647</f>
        <v>7.8196415075314327E-4</v>
      </c>
      <c r="AT647" s="18">
        <f>VLOOKUP(AT$1,'2014(上) TFIDF'!$H$2:$L$46,5,FALSE)*B647</f>
        <v>7.8196415075314327E-4</v>
      </c>
      <c r="AU647" s="18">
        <f>VLOOKUP(AU$1,'2014(上) TFIDF'!$H$2:$L$46,5,FALSE)*B647</f>
        <v>1.6838681449157379E-3</v>
      </c>
    </row>
    <row r="648" spans="1:47">
      <c r="A648" s="18" t="s">
        <v>7401</v>
      </c>
      <c r="B648" s="18">
        <v>2E-3</v>
      </c>
      <c r="C648" s="18">
        <f>VLOOKUP(C$1,'2014(上) TFIDF'!$H$2:$L$46,5,FALSE)*B648</f>
        <v>5.2232832129192977E-4</v>
      </c>
      <c r="D648" s="18">
        <f>VLOOKUP(D$1,'2014(上) TFIDF'!$H$2:$L$46,5,FALSE)*B648</f>
        <v>1.3305850308514837E-3</v>
      </c>
      <c r="E648" s="18">
        <f>VLOOKUP(E$1,'2014(上) TFIDF'!$H$2:$L$46,5,FALSE)*B648</f>
        <v>0</v>
      </c>
      <c r="F648" s="18">
        <f>VLOOKUP(F$1,'2014(上) TFIDF'!$H$2:$L$46,5,FALSE)*B648</f>
        <v>0</v>
      </c>
      <c r="G648" s="18">
        <f>VLOOKUP(G$1,'2014(上) TFIDF'!$H$2:$L$46,5,FALSE)*B648</f>
        <v>4.6917849045188592E-4</v>
      </c>
      <c r="H648" s="18">
        <f>VLOOKUP(H$1,'2014(上) TFIDF'!$H$2:$L$46,5,FALSE)*B648</f>
        <v>7.4772630762705088E-4</v>
      </c>
      <c r="I648" s="18">
        <f>VLOOKUP(I$1,'2014(上) TFIDF'!$H$2:$L$46,5,FALSE)*B648</f>
        <v>0</v>
      </c>
      <c r="J648" s="18">
        <f>VLOOKUP(J$1,'2014(上) TFIDF'!$H$2:$L$46,5,FALSE)*B648</f>
        <v>6.9902720425651617E-4</v>
      </c>
      <c r="K648" s="18">
        <f>VLOOKUP(K$1,'2014(上) TFIDF'!$H$2:$L$46,5,FALSE)*B648</f>
        <v>8.7330684523166311E-4</v>
      </c>
      <c r="L648" s="18">
        <f>VLOOKUP(L$1,'2014(上) TFIDF'!$H$2:$L$46,5,FALSE)*B648</f>
        <v>0</v>
      </c>
      <c r="M648" s="18">
        <f>VLOOKUP(M$1,'2014(上) TFIDF'!$H$2:$L$46,5,FALSE)*B648</f>
        <v>9.4979048501693942E-4</v>
      </c>
      <c r="N648" s="18">
        <f>VLOOKUP(N$1,'2014(上) TFIDF'!$H$2:$L$46,5,FALSE)*B648</f>
        <v>0</v>
      </c>
      <c r="O648" s="18">
        <f>VLOOKUP(O$1,'2014(上) TFIDF'!$H$2:$L$46,5,FALSE)*B648</f>
        <v>4.6917849045188592E-4</v>
      </c>
      <c r="P648" s="18">
        <f>VLOOKUP(P$1,'2014(上) TFIDF'!$H$2:$L$46,5,FALSE)*B648</f>
        <v>8.8753000686906563E-4</v>
      </c>
      <c r="Q648" s="18">
        <f>VLOOKUP(Q$1,'2014(上) TFIDF'!$H$2:$L$46,5,FALSE)*B648</f>
        <v>2.0206417738988859E-4</v>
      </c>
      <c r="R648" s="18">
        <f>VLOOKUP(R$1,'2014(上) TFIDF'!$H$2:$L$46,5,FALSE)*B648</f>
        <v>2.0206417738988859E-4</v>
      </c>
      <c r="S648" s="18">
        <f>VLOOKUP(S$1,'2014(上) TFIDF'!$H$2:$L$46,5,FALSE)*B648</f>
        <v>7.6933004035691316E-4</v>
      </c>
      <c r="T648" s="18">
        <f>VLOOKUP(T$1,'2014(上) TFIDF'!$H$2:$L$46,5,FALSE)*B648</f>
        <v>3.2026414390204117E-4</v>
      </c>
      <c r="U648" s="18">
        <f>VLOOKUP(U$1,'2014(上) TFIDF'!$H$2:$L$46,5,FALSE)*B648</f>
        <v>1.001065602086345E-3</v>
      </c>
      <c r="V648" s="18">
        <f>VLOOKUP(V$1,'2014(上) TFIDF'!$H$2:$L$46,5,FALSE)*B648</f>
        <v>9.2645667607170685E-4</v>
      </c>
      <c r="W648" s="18">
        <f>VLOOKUP(W$1,'2014(上) TFIDF'!$H$2:$L$46,5,FALSE)*B648</f>
        <v>3.2026414390204117E-4</v>
      </c>
      <c r="X648" s="18">
        <f>VLOOKUP(X$1,'2014(上) TFIDF'!$H$2:$L$46,5,FALSE)*B648</f>
        <v>1.5474502035400402E-3</v>
      </c>
      <c r="Y648" s="18">
        <f>VLOOKUP(Y$1,'2014(上) TFIDF'!$H$2:$L$46,5,FALSE)*B648</f>
        <v>0</v>
      </c>
      <c r="Z648" s="18">
        <f>VLOOKUP(Z$1,'2014(上) TFIDF'!$H$2:$L$46,5,FALSE)*B648</f>
        <v>1.2547080863666888E-3</v>
      </c>
      <c r="AA648" s="18">
        <f>VLOOKUP(AA$1,'2014(上) TFIDF'!$H$2:$L$46,5,FALSE)*B648</f>
        <v>1.0753710226215516E-3</v>
      </c>
      <c r="AB648" s="18">
        <f>VLOOKUP(AB$1,'2014(上) TFIDF'!$H$2:$L$46,5,FALSE)*B648</f>
        <v>1.0679904515290919E-3</v>
      </c>
      <c r="AC648" s="18">
        <f>VLOOKUP(AC$1,'2014(上) TFIDF'!$H$2:$L$46,5,FALSE)*B648</f>
        <v>3.2026414390204117E-4</v>
      </c>
      <c r="AD648" s="18">
        <f>VLOOKUP(AD$1,'2014(上) TFIDF'!$H$2:$L$46,5,FALSE)*B648</f>
        <v>1.0753710226215516E-3</v>
      </c>
      <c r="AE648" s="18">
        <f>VLOOKUP(AE$1,'2014(上) TFIDF'!$H$2:$L$46,5,FALSE)*B648</f>
        <v>1.2123850643393315E-3</v>
      </c>
      <c r="AF648" s="18">
        <f>VLOOKUP(AF$1,'2014(上) TFIDF'!$H$2:$L$46,5,FALSE)*B648</f>
        <v>1.258621124805813E-3</v>
      </c>
      <c r="AG648" s="18">
        <f>VLOOKUP(AG$1,'2014(上) TFIDF'!$H$2:$L$46,5,FALSE)*B648</f>
        <v>2.0206417738988859E-4</v>
      </c>
      <c r="AH648" s="18">
        <f>VLOOKUP(AH$1,'2014(上) TFIDF'!$H$2:$L$46,5,FALSE)*B648</f>
        <v>0</v>
      </c>
      <c r="AI648" s="18">
        <f>VLOOKUP(AI$1,'2014(上) TFIDF'!$H$2:$L$46,5,FALSE)*B648</f>
        <v>1.4098583281609951E-3</v>
      </c>
      <c r="AJ648" s="18">
        <f>VLOOKUP(AJ$1,'2014(上) TFIDF'!$H$2:$L$46,5,FALSE)*B648</f>
        <v>9.9150681174381547E-4</v>
      </c>
      <c r="AK648" s="18">
        <f>VLOOKUP(AK$1,'2014(上) TFIDF'!$H$2:$L$46,5,FALSE)*B648</f>
        <v>1.1935709891337041E-3</v>
      </c>
      <c r="AL648" s="18">
        <f>VLOOKUP(AL$1,'2014(上) TFIDF'!$H$2:$L$46,5,FALSE)*B648</f>
        <v>1.0604181560057413E-3</v>
      </c>
      <c r="AM648" s="18">
        <f>VLOOKUP(AM$1,'2014(上) TFIDF'!$H$2:$L$46,5,FALSE)*B648</f>
        <v>1.2507418076778206E-3</v>
      </c>
      <c r="AN648" s="18">
        <f>VLOOKUP(AN$1,'2014(上) TFIDF'!$H$2:$L$46,5,FALSE)*B648</f>
        <v>6.0619253216966573E-4</v>
      </c>
      <c r="AO648" s="18">
        <f>VLOOKUP(AO$1,'2014(上) TFIDF'!$H$2:$L$46,5,FALSE)*B648</f>
        <v>0</v>
      </c>
      <c r="AP648" s="18">
        <f>VLOOKUP(AP$1,'2014(上) TFIDF'!$H$2:$L$46,5,FALSE)*B648</f>
        <v>3.2026414390204117E-4</v>
      </c>
      <c r="AQ648" s="18">
        <f>VLOOKUP(AQ$1,'2014(上) TFIDF'!$H$2:$L$46,5,FALSE)*B648</f>
        <v>1.1628566090960118E-3</v>
      </c>
      <c r="AR648" s="18">
        <f>VLOOKUP(AR$1,'2014(上) TFIDF'!$H$2:$L$46,5,FALSE)*B648</f>
        <v>9.9150681174381547E-4</v>
      </c>
      <c r="AS648" s="18">
        <f>VLOOKUP(AS$1,'2014(上) TFIDF'!$H$2:$L$46,5,FALSE)*B648</f>
        <v>4.6917849045188592E-4</v>
      </c>
      <c r="AT648" s="18">
        <f>VLOOKUP(AT$1,'2014(上) TFIDF'!$H$2:$L$46,5,FALSE)*B648</f>
        <v>4.6917849045188592E-4</v>
      </c>
      <c r="AU648" s="18">
        <f>VLOOKUP(AU$1,'2014(上) TFIDF'!$H$2:$L$46,5,FALSE)*B648</f>
        <v>1.0103208869494426E-3</v>
      </c>
    </row>
    <row r="649" spans="1:47">
      <c r="A649" s="18" t="s">
        <v>7589</v>
      </c>
      <c r="B649" s="18">
        <v>6.2500000000000001E-4</v>
      </c>
      <c r="C649" s="18">
        <f>VLOOKUP(C$1,'2014(上) TFIDF'!$H$2:$L$46,5,FALSE)*B649</f>
        <v>1.6322760040372804E-4</v>
      </c>
      <c r="D649" s="18">
        <f>VLOOKUP(D$1,'2014(上) TFIDF'!$H$2:$L$46,5,FALSE)*B649</f>
        <v>4.1580782214108869E-4</v>
      </c>
      <c r="E649" s="18">
        <f>VLOOKUP(E$1,'2014(上) TFIDF'!$H$2:$L$46,5,FALSE)*B649</f>
        <v>0</v>
      </c>
      <c r="F649" s="18">
        <f>VLOOKUP(F$1,'2014(上) TFIDF'!$H$2:$L$46,5,FALSE)*B649</f>
        <v>0</v>
      </c>
      <c r="G649" s="18">
        <f>VLOOKUP(G$1,'2014(上) TFIDF'!$H$2:$L$46,5,FALSE)*B649</f>
        <v>1.4661827826621435E-4</v>
      </c>
      <c r="H649" s="18">
        <f>VLOOKUP(H$1,'2014(上) TFIDF'!$H$2:$L$46,5,FALSE)*B649</f>
        <v>2.3366447113345339E-4</v>
      </c>
      <c r="I649" s="18">
        <f>VLOOKUP(I$1,'2014(上) TFIDF'!$H$2:$L$46,5,FALSE)*B649</f>
        <v>0</v>
      </c>
      <c r="J649" s="18">
        <f>VLOOKUP(J$1,'2014(上) TFIDF'!$H$2:$L$46,5,FALSE)*B649</f>
        <v>2.1844600133016131E-4</v>
      </c>
      <c r="K649" s="18">
        <f>VLOOKUP(K$1,'2014(上) TFIDF'!$H$2:$L$46,5,FALSE)*B649</f>
        <v>2.7290838913489475E-4</v>
      </c>
      <c r="L649" s="18">
        <f>VLOOKUP(L$1,'2014(上) TFIDF'!$H$2:$L$46,5,FALSE)*B649</f>
        <v>0</v>
      </c>
      <c r="M649" s="18">
        <f>VLOOKUP(M$1,'2014(上) TFIDF'!$H$2:$L$46,5,FALSE)*B649</f>
        <v>2.9680952656779358E-4</v>
      </c>
      <c r="N649" s="18">
        <f>VLOOKUP(N$1,'2014(上) TFIDF'!$H$2:$L$46,5,FALSE)*B649</f>
        <v>0</v>
      </c>
      <c r="O649" s="18">
        <f>VLOOKUP(O$1,'2014(上) TFIDF'!$H$2:$L$46,5,FALSE)*B649</f>
        <v>1.4661827826621435E-4</v>
      </c>
      <c r="P649" s="18">
        <f>VLOOKUP(P$1,'2014(上) TFIDF'!$H$2:$L$46,5,FALSE)*B649</f>
        <v>2.7735312714658302E-4</v>
      </c>
      <c r="Q649" s="18">
        <f>VLOOKUP(Q$1,'2014(上) TFIDF'!$H$2:$L$46,5,FALSE)*B649</f>
        <v>6.3145055434340176E-5</v>
      </c>
      <c r="R649" s="18">
        <f>VLOOKUP(R$1,'2014(上) TFIDF'!$H$2:$L$46,5,FALSE)*B649</f>
        <v>6.3145055434340176E-5</v>
      </c>
      <c r="S649" s="18">
        <f>VLOOKUP(S$1,'2014(上) TFIDF'!$H$2:$L$46,5,FALSE)*B649</f>
        <v>2.4041563761153536E-4</v>
      </c>
      <c r="T649" s="18">
        <f>VLOOKUP(T$1,'2014(上) TFIDF'!$H$2:$L$46,5,FALSE)*B649</f>
        <v>1.0008254496938786E-4</v>
      </c>
      <c r="U649" s="18">
        <f>VLOOKUP(U$1,'2014(上) TFIDF'!$H$2:$L$46,5,FALSE)*B649</f>
        <v>3.128330006519828E-4</v>
      </c>
      <c r="V649" s="18">
        <f>VLOOKUP(V$1,'2014(上) TFIDF'!$H$2:$L$46,5,FALSE)*B649</f>
        <v>2.8951771127240836E-4</v>
      </c>
      <c r="W649" s="18">
        <f>VLOOKUP(W$1,'2014(上) TFIDF'!$H$2:$L$46,5,FALSE)*B649</f>
        <v>1.0008254496938786E-4</v>
      </c>
      <c r="X649" s="18">
        <f>VLOOKUP(X$1,'2014(上) TFIDF'!$H$2:$L$46,5,FALSE)*B649</f>
        <v>4.8357818860626258E-4</v>
      </c>
      <c r="Y649" s="18">
        <f>VLOOKUP(Y$1,'2014(上) TFIDF'!$H$2:$L$46,5,FALSE)*B649</f>
        <v>0</v>
      </c>
      <c r="Z649" s="18">
        <f>VLOOKUP(Z$1,'2014(上) TFIDF'!$H$2:$L$46,5,FALSE)*B649</f>
        <v>3.9209627698959021E-4</v>
      </c>
      <c r="AA649" s="18">
        <f>VLOOKUP(AA$1,'2014(上) TFIDF'!$H$2:$L$46,5,FALSE)*B649</f>
        <v>3.3605344456923489E-4</v>
      </c>
      <c r="AB649" s="18">
        <f>VLOOKUP(AB$1,'2014(上) TFIDF'!$H$2:$L$46,5,FALSE)*B649</f>
        <v>3.3374701610284124E-4</v>
      </c>
      <c r="AC649" s="18">
        <f>VLOOKUP(AC$1,'2014(上) TFIDF'!$H$2:$L$46,5,FALSE)*B649</f>
        <v>1.0008254496938786E-4</v>
      </c>
      <c r="AD649" s="18">
        <f>VLOOKUP(AD$1,'2014(上) TFIDF'!$H$2:$L$46,5,FALSE)*B649</f>
        <v>3.3605344456923489E-4</v>
      </c>
      <c r="AE649" s="18">
        <f>VLOOKUP(AE$1,'2014(上) TFIDF'!$H$2:$L$46,5,FALSE)*B649</f>
        <v>3.7887033260604108E-4</v>
      </c>
      <c r="AF649" s="18">
        <f>VLOOKUP(AF$1,'2014(上) TFIDF'!$H$2:$L$46,5,FALSE)*B649</f>
        <v>3.9331910150181655E-4</v>
      </c>
      <c r="AG649" s="18">
        <f>VLOOKUP(AG$1,'2014(上) TFIDF'!$H$2:$L$46,5,FALSE)*B649</f>
        <v>6.3145055434340176E-5</v>
      </c>
      <c r="AH649" s="18">
        <f>VLOOKUP(AH$1,'2014(上) TFIDF'!$H$2:$L$46,5,FALSE)*B649</f>
        <v>0</v>
      </c>
      <c r="AI649" s="18">
        <f>VLOOKUP(AI$1,'2014(上) TFIDF'!$H$2:$L$46,5,FALSE)*B649</f>
        <v>4.40580727550311E-4</v>
      </c>
      <c r="AJ649" s="18">
        <f>VLOOKUP(AJ$1,'2014(上) TFIDF'!$H$2:$L$46,5,FALSE)*B649</f>
        <v>3.0984587866994236E-4</v>
      </c>
      <c r="AK649" s="18">
        <f>VLOOKUP(AK$1,'2014(上) TFIDF'!$H$2:$L$46,5,FALSE)*B649</f>
        <v>3.7299093410428255E-4</v>
      </c>
      <c r="AL649" s="18">
        <f>VLOOKUP(AL$1,'2014(上) TFIDF'!$H$2:$L$46,5,FALSE)*B649</f>
        <v>3.3138067375179414E-4</v>
      </c>
      <c r="AM649" s="18">
        <f>VLOOKUP(AM$1,'2014(上) TFIDF'!$H$2:$L$46,5,FALSE)*B649</f>
        <v>3.9085681489931889E-4</v>
      </c>
      <c r="AN649" s="18">
        <f>VLOOKUP(AN$1,'2014(上) TFIDF'!$H$2:$L$46,5,FALSE)*B649</f>
        <v>1.8943516630302054E-4</v>
      </c>
      <c r="AO649" s="18">
        <f>VLOOKUP(AO$1,'2014(上) TFIDF'!$H$2:$L$46,5,FALSE)*B649</f>
        <v>0</v>
      </c>
      <c r="AP649" s="18">
        <f>VLOOKUP(AP$1,'2014(上) TFIDF'!$H$2:$L$46,5,FALSE)*B649</f>
        <v>1.0008254496938786E-4</v>
      </c>
      <c r="AQ649" s="18">
        <f>VLOOKUP(AQ$1,'2014(上) TFIDF'!$H$2:$L$46,5,FALSE)*B649</f>
        <v>3.6339269034250368E-4</v>
      </c>
      <c r="AR649" s="18">
        <f>VLOOKUP(AR$1,'2014(上) TFIDF'!$H$2:$L$46,5,FALSE)*B649</f>
        <v>3.0984587866994236E-4</v>
      </c>
      <c r="AS649" s="18">
        <f>VLOOKUP(AS$1,'2014(上) TFIDF'!$H$2:$L$46,5,FALSE)*B649</f>
        <v>1.4661827826621435E-4</v>
      </c>
      <c r="AT649" s="18">
        <f>VLOOKUP(AT$1,'2014(上) TFIDF'!$H$2:$L$46,5,FALSE)*B649</f>
        <v>1.4661827826621435E-4</v>
      </c>
      <c r="AU649" s="18">
        <f>VLOOKUP(AU$1,'2014(上) TFIDF'!$H$2:$L$46,5,FALSE)*B649</f>
        <v>3.1572527717170084E-4</v>
      </c>
    </row>
    <row r="650" spans="1:47">
      <c r="A650" s="18" t="s">
        <v>9271</v>
      </c>
      <c r="B650" s="18">
        <v>1.6666666666666668E-3</v>
      </c>
      <c r="C650" s="18">
        <f>VLOOKUP(C$1,'2014(上) TFIDF'!$H$2:$L$46,5,FALSE)*B650</f>
        <v>4.3527360107660816E-4</v>
      </c>
      <c r="D650" s="18">
        <f>VLOOKUP(D$1,'2014(上) TFIDF'!$H$2:$L$46,5,FALSE)*B650</f>
        <v>1.1088208590429032E-3</v>
      </c>
      <c r="E650" s="18">
        <f>VLOOKUP(E$1,'2014(上) TFIDF'!$H$2:$L$46,5,FALSE)*B650</f>
        <v>0</v>
      </c>
      <c r="F650" s="18">
        <f>VLOOKUP(F$1,'2014(上) TFIDF'!$H$2:$L$46,5,FALSE)*B650</f>
        <v>0</v>
      </c>
      <c r="G650" s="18">
        <f>VLOOKUP(G$1,'2014(上) TFIDF'!$H$2:$L$46,5,FALSE)*B650</f>
        <v>3.9098207537657163E-4</v>
      </c>
      <c r="H650" s="18">
        <f>VLOOKUP(H$1,'2014(上) TFIDF'!$H$2:$L$46,5,FALSE)*B650</f>
        <v>6.2310525635587575E-4</v>
      </c>
      <c r="I650" s="18">
        <f>VLOOKUP(I$1,'2014(上) TFIDF'!$H$2:$L$46,5,FALSE)*B650</f>
        <v>0</v>
      </c>
      <c r="J650" s="18">
        <f>VLOOKUP(J$1,'2014(上) TFIDF'!$H$2:$L$46,5,FALSE)*B650</f>
        <v>5.8252267021376353E-4</v>
      </c>
      <c r="K650" s="18">
        <f>VLOOKUP(K$1,'2014(上) TFIDF'!$H$2:$L$46,5,FALSE)*B650</f>
        <v>7.2775570435971927E-4</v>
      </c>
      <c r="L650" s="18">
        <f>VLOOKUP(L$1,'2014(上) TFIDF'!$H$2:$L$46,5,FALSE)*B650</f>
        <v>0</v>
      </c>
      <c r="M650" s="18">
        <f>VLOOKUP(M$1,'2014(上) TFIDF'!$H$2:$L$46,5,FALSE)*B650</f>
        <v>7.9149207084744952E-4</v>
      </c>
      <c r="N650" s="18">
        <f>VLOOKUP(N$1,'2014(上) TFIDF'!$H$2:$L$46,5,FALSE)*B650</f>
        <v>0</v>
      </c>
      <c r="O650" s="18">
        <f>VLOOKUP(O$1,'2014(上) TFIDF'!$H$2:$L$46,5,FALSE)*B650</f>
        <v>3.9098207537657163E-4</v>
      </c>
      <c r="P650" s="18">
        <f>VLOOKUP(P$1,'2014(上) TFIDF'!$H$2:$L$46,5,FALSE)*B650</f>
        <v>7.3960833905755471E-4</v>
      </c>
      <c r="Q650" s="18">
        <f>VLOOKUP(Q$1,'2014(上) TFIDF'!$H$2:$L$46,5,FALSE)*B650</f>
        <v>1.6838681449157382E-4</v>
      </c>
      <c r="R650" s="18">
        <f>VLOOKUP(R$1,'2014(上) TFIDF'!$H$2:$L$46,5,FALSE)*B650</f>
        <v>1.6838681449157382E-4</v>
      </c>
      <c r="S650" s="18">
        <f>VLOOKUP(S$1,'2014(上) TFIDF'!$H$2:$L$46,5,FALSE)*B650</f>
        <v>6.4110836696409425E-4</v>
      </c>
      <c r="T650" s="18">
        <f>VLOOKUP(T$1,'2014(上) TFIDF'!$H$2:$L$46,5,FALSE)*B650</f>
        <v>2.6688678658503434E-4</v>
      </c>
      <c r="U650" s="18">
        <f>VLOOKUP(U$1,'2014(上) TFIDF'!$H$2:$L$46,5,FALSE)*B650</f>
        <v>8.3422133507195413E-4</v>
      </c>
      <c r="V650" s="18">
        <f>VLOOKUP(V$1,'2014(上) TFIDF'!$H$2:$L$46,5,FALSE)*B650</f>
        <v>7.7204723005975574E-4</v>
      </c>
      <c r="W650" s="18">
        <f>VLOOKUP(W$1,'2014(上) TFIDF'!$H$2:$L$46,5,FALSE)*B650</f>
        <v>2.6688678658503434E-4</v>
      </c>
      <c r="X650" s="18">
        <f>VLOOKUP(X$1,'2014(上) TFIDF'!$H$2:$L$46,5,FALSE)*B650</f>
        <v>1.2895418362833669E-3</v>
      </c>
      <c r="Y650" s="18">
        <f>VLOOKUP(Y$1,'2014(上) TFIDF'!$H$2:$L$46,5,FALSE)*B650</f>
        <v>0</v>
      </c>
      <c r="Z650" s="18">
        <f>VLOOKUP(Z$1,'2014(上) TFIDF'!$H$2:$L$46,5,FALSE)*B650</f>
        <v>1.0455900719722406E-3</v>
      </c>
      <c r="AA650" s="18">
        <f>VLOOKUP(AA$1,'2014(上) TFIDF'!$H$2:$L$46,5,FALSE)*B650</f>
        <v>8.9614251885129304E-4</v>
      </c>
      <c r="AB650" s="18">
        <f>VLOOKUP(AB$1,'2014(上) TFIDF'!$H$2:$L$46,5,FALSE)*B650</f>
        <v>8.8999204294090998E-4</v>
      </c>
      <c r="AC650" s="18">
        <f>VLOOKUP(AC$1,'2014(上) TFIDF'!$H$2:$L$46,5,FALSE)*B650</f>
        <v>2.6688678658503434E-4</v>
      </c>
      <c r="AD650" s="18">
        <f>VLOOKUP(AD$1,'2014(上) TFIDF'!$H$2:$L$46,5,FALSE)*B650</f>
        <v>8.9614251885129304E-4</v>
      </c>
      <c r="AE650" s="18">
        <f>VLOOKUP(AE$1,'2014(上) TFIDF'!$H$2:$L$46,5,FALSE)*B650</f>
        <v>1.010320886949443E-3</v>
      </c>
      <c r="AF650" s="18">
        <f>VLOOKUP(AF$1,'2014(上) TFIDF'!$H$2:$L$46,5,FALSE)*B650</f>
        <v>1.0488509373381776E-3</v>
      </c>
      <c r="AG650" s="18">
        <f>VLOOKUP(AG$1,'2014(上) TFIDF'!$H$2:$L$46,5,FALSE)*B650</f>
        <v>1.6838681449157382E-4</v>
      </c>
      <c r="AH650" s="18">
        <f>VLOOKUP(AH$1,'2014(上) TFIDF'!$H$2:$L$46,5,FALSE)*B650</f>
        <v>0</v>
      </c>
      <c r="AI650" s="18">
        <f>VLOOKUP(AI$1,'2014(上) TFIDF'!$H$2:$L$46,5,FALSE)*B650</f>
        <v>1.1748819401341626E-3</v>
      </c>
      <c r="AJ650" s="18">
        <f>VLOOKUP(AJ$1,'2014(上) TFIDF'!$H$2:$L$46,5,FALSE)*B650</f>
        <v>8.2625567645317963E-4</v>
      </c>
      <c r="AK650" s="18">
        <f>VLOOKUP(AK$1,'2014(上) TFIDF'!$H$2:$L$46,5,FALSE)*B650</f>
        <v>9.9464249094475339E-4</v>
      </c>
      <c r="AL650" s="18">
        <f>VLOOKUP(AL$1,'2014(上) TFIDF'!$H$2:$L$46,5,FALSE)*B650</f>
        <v>8.8368179667145112E-4</v>
      </c>
      <c r="AM650" s="18">
        <f>VLOOKUP(AM$1,'2014(上) TFIDF'!$H$2:$L$46,5,FALSE)*B650</f>
        <v>1.0422848397315171E-3</v>
      </c>
      <c r="AN650" s="18">
        <f>VLOOKUP(AN$1,'2014(上) TFIDF'!$H$2:$L$46,5,FALSE)*B650</f>
        <v>5.0516044347472151E-4</v>
      </c>
      <c r="AO650" s="18">
        <f>VLOOKUP(AO$1,'2014(上) TFIDF'!$H$2:$L$46,5,FALSE)*B650</f>
        <v>0</v>
      </c>
      <c r="AP650" s="18">
        <f>VLOOKUP(AP$1,'2014(上) TFIDF'!$H$2:$L$46,5,FALSE)*B650</f>
        <v>2.6688678658503434E-4</v>
      </c>
      <c r="AQ650" s="18">
        <f>VLOOKUP(AQ$1,'2014(上) TFIDF'!$H$2:$L$46,5,FALSE)*B650</f>
        <v>9.6904717424667656E-4</v>
      </c>
      <c r="AR650" s="18">
        <f>VLOOKUP(AR$1,'2014(上) TFIDF'!$H$2:$L$46,5,FALSE)*B650</f>
        <v>8.2625567645317963E-4</v>
      </c>
      <c r="AS650" s="18">
        <f>VLOOKUP(AS$1,'2014(上) TFIDF'!$H$2:$L$46,5,FALSE)*B650</f>
        <v>3.9098207537657163E-4</v>
      </c>
      <c r="AT650" s="18">
        <f>VLOOKUP(AT$1,'2014(上) TFIDF'!$H$2:$L$46,5,FALSE)*B650</f>
        <v>3.9098207537657163E-4</v>
      </c>
      <c r="AU650" s="18">
        <f>VLOOKUP(AU$1,'2014(上) TFIDF'!$H$2:$L$46,5,FALSE)*B650</f>
        <v>8.4193407245786893E-4</v>
      </c>
    </row>
    <row r="651" spans="1:47">
      <c r="A651" s="18" t="s">
        <v>7029</v>
      </c>
      <c r="B651" s="18">
        <v>1.6666666666666668E-3</v>
      </c>
      <c r="C651" s="18">
        <f>VLOOKUP(C$1,'2014(上) TFIDF'!$H$2:$L$46,5,FALSE)*B651</f>
        <v>4.3527360107660816E-4</v>
      </c>
      <c r="D651" s="18">
        <f>VLOOKUP(D$1,'2014(上) TFIDF'!$H$2:$L$46,5,FALSE)*B651</f>
        <v>1.1088208590429032E-3</v>
      </c>
      <c r="E651" s="18">
        <f>VLOOKUP(E$1,'2014(上) TFIDF'!$H$2:$L$46,5,FALSE)*B651</f>
        <v>0</v>
      </c>
      <c r="F651" s="18">
        <f>VLOOKUP(F$1,'2014(上) TFIDF'!$H$2:$L$46,5,FALSE)*B651</f>
        <v>0</v>
      </c>
      <c r="G651" s="18">
        <f>VLOOKUP(G$1,'2014(上) TFIDF'!$H$2:$L$46,5,FALSE)*B651</f>
        <v>3.9098207537657163E-4</v>
      </c>
      <c r="H651" s="18">
        <f>VLOOKUP(H$1,'2014(上) TFIDF'!$H$2:$L$46,5,FALSE)*B651</f>
        <v>6.2310525635587575E-4</v>
      </c>
      <c r="I651" s="18">
        <f>VLOOKUP(I$1,'2014(上) TFIDF'!$H$2:$L$46,5,FALSE)*B651</f>
        <v>0</v>
      </c>
      <c r="J651" s="18">
        <f>VLOOKUP(J$1,'2014(上) TFIDF'!$H$2:$L$46,5,FALSE)*B651</f>
        <v>5.8252267021376353E-4</v>
      </c>
      <c r="K651" s="18">
        <f>VLOOKUP(K$1,'2014(上) TFIDF'!$H$2:$L$46,5,FALSE)*B651</f>
        <v>7.2775570435971927E-4</v>
      </c>
      <c r="L651" s="18">
        <f>VLOOKUP(L$1,'2014(上) TFIDF'!$H$2:$L$46,5,FALSE)*B651</f>
        <v>0</v>
      </c>
      <c r="M651" s="18">
        <f>VLOOKUP(M$1,'2014(上) TFIDF'!$H$2:$L$46,5,FALSE)*B651</f>
        <v>7.9149207084744952E-4</v>
      </c>
      <c r="N651" s="18">
        <f>VLOOKUP(N$1,'2014(上) TFIDF'!$H$2:$L$46,5,FALSE)*B651</f>
        <v>0</v>
      </c>
      <c r="O651" s="18">
        <f>VLOOKUP(O$1,'2014(上) TFIDF'!$H$2:$L$46,5,FALSE)*B651</f>
        <v>3.9098207537657163E-4</v>
      </c>
      <c r="P651" s="18">
        <f>VLOOKUP(P$1,'2014(上) TFIDF'!$H$2:$L$46,5,FALSE)*B651</f>
        <v>7.3960833905755471E-4</v>
      </c>
      <c r="Q651" s="18">
        <f>VLOOKUP(Q$1,'2014(上) TFIDF'!$H$2:$L$46,5,FALSE)*B651</f>
        <v>1.6838681449157382E-4</v>
      </c>
      <c r="R651" s="18">
        <f>VLOOKUP(R$1,'2014(上) TFIDF'!$H$2:$L$46,5,FALSE)*B651</f>
        <v>1.6838681449157382E-4</v>
      </c>
      <c r="S651" s="18">
        <f>VLOOKUP(S$1,'2014(上) TFIDF'!$H$2:$L$46,5,FALSE)*B651</f>
        <v>6.4110836696409425E-4</v>
      </c>
      <c r="T651" s="18">
        <f>VLOOKUP(T$1,'2014(上) TFIDF'!$H$2:$L$46,5,FALSE)*B651</f>
        <v>2.6688678658503434E-4</v>
      </c>
      <c r="U651" s="18">
        <f>VLOOKUP(U$1,'2014(上) TFIDF'!$H$2:$L$46,5,FALSE)*B651</f>
        <v>8.3422133507195413E-4</v>
      </c>
      <c r="V651" s="18">
        <f>VLOOKUP(V$1,'2014(上) TFIDF'!$H$2:$L$46,5,FALSE)*B651</f>
        <v>7.7204723005975574E-4</v>
      </c>
      <c r="W651" s="18">
        <f>VLOOKUP(W$1,'2014(上) TFIDF'!$H$2:$L$46,5,FALSE)*B651</f>
        <v>2.6688678658503434E-4</v>
      </c>
      <c r="X651" s="18">
        <f>VLOOKUP(X$1,'2014(上) TFIDF'!$H$2:$L$46,5,FALSE)*B651</f>
        <v>1.2895418362833669E-3</v>
      </c>
      <c r="Y651" s="18">
        <f>VLOOKUP(Y$1,'2014(上) TFIDF'!$H$2:$L$46,5,FALSE)*B651</f>
        <v>0</v>
      </c>
      <c r="Z651" s="18">
        <f>VLOOKUP(Z$1,'2014(上) TFIDF'!$H$2:$L$46,5,FALSE)*B651</f>
        <v>1.0455900719722406E-3</v>
      </c>
      <c r="AA651" s="18">
        <f>VLOOKUP(AA$1,'2014(上) TFIDF'!$H$2:$L$46,5,FALSE)*B651</f>
        <v>8.9614251885129304E-4</v>
      </c>
      <c r="AB651" s="18">
        <f>VLOOKUP(AB$1,'2014(上) TFIDF'!$H$2:$L$46,5,FALSE)*B651</f>
        <v>8.8999204294090998E-4</v>
      </c>
      <c r="AC651" s="18">
        <f>VLOOKUP(AC$1,'2014(上) TFIDF'!$H$2:$L$46,5,FALSE)*B651</f>
        <v>2.6688678658503434E-4</v>
      </c>
      <c r="AD651" s="18">
        <f>VLOOKUP(AD$1,'2014(上) TFIDF'!$H$2:$L$46,5,FALSE)*B651</f>
        <v>8.9614251885129304E-4</v>
      </c>
      <c r="AE651" s="18">
        <f>VLOOKUP(AE$1,'2014(上) TFIDF'!$H$2:$L$46,5,FALSE)*B651</f>
        <v>1.010320886949443E-3</v>
      </c>
      <c r="AF651" s="18">
        <f>VLOOKUP(AF$1,'2014(上) TFIDF'!$H$2:$L$46,5,FALSE)*B651</f>
        <v>1.0488509373381776E-3</v>
      </c>
      <c r="AG651" s="18">
        <f>VLOOKUP(AG$1,'2014(上) TFIDF'!$H$2:$L$46,5,FALSE)*B651</f>
        <v>1.6838681449157382E-4</v>
      </c>
      <c r="AH651" s="18">
        <f>VLOOKUP(AH$1,'2014(上) TFIDF'!$H$2:$L$46,5,FALSE)*B651</f>
        <v>0</v>
      </c>
      <c r="AI651" s="18">
        <f>VLOOKUP(AI$1,'2014(上) TFIDF'!$H$2:$L$46,5,FALSE)*B651</f>
        <v>1.1748819401341626E-3</v>
      </c>
      <c r="AJ651" s="18">
        <f>VLOOKUP(AJ$1,'2014(上) TFIDF'!$H$2:$L$46,5,FALSE)*B651</f>
        <v>8.2625567645317963E-4</v>
      </c>
      <c r="AK651" s="18">
        <f>VLOOKUP(AK$1,'2014(上) TFIDF'!$H$2:$L$46,5,FALSE)*B651</f>
        <v>9.9464249094475339E-4</v>
      </c>
      <c r="AL651" s="18">
        <f>VLOOKUP(AL$1,'2014(上) TFIDF'!$H$2:$L$46,5,FALSE)*B651</f>
        <v>8.8368179667145112E-4</v>
      </c>
      <c r="AM651" s="18">
        <f>VLOOKUP(AM$1,'2014(上) TFIDF'!$H$2:$L$46,5,FALSE)*B651</f>
        <v>1.0422848397315171E-3</v>
      </c>
      <c r="AN651" s="18">
        <f>VLOOKUP(AN$1,'2014(上) TFIDF'!$H$2:$L$46,5,FALSE)*B651</f>
        <v>5.0516044347472151E-4</v>
      </c>
      <c r="AO651" s="18">
        <f>VLOOKUP(AO$1,'2014(上) TFIDF'!$H$2:$L$46,5,FALSE)*B651</f>
        <v>0</v>
      </c>
      <c r="AP651" s="18">
        <f>VLOOKUP(AP$1,'2014(上) TFIDF'!$H$2:$L$46,5,FALSE)*B651</f>
        <v>2.6688678658503434E-4</v>
      </c>
      <c r="AQ651" s="18">
        <f>VLOOKUP(AQ$1,'2014(上) TFIDF'!$H$2:$L$46,5,FALSE)*B651</f>
        <v>9.6904717424667656E-4</v>
      </c>
      <c r="AR651" s="18">
        <f>VLOOKUP(AR$1,'2014(上) TFIDF'!$H$2:$L$46,5,FALSE)*B651</f>
        <v>8.2625567645317963E-4</v>
      </c>
      <c r="AS651" s="18">
        <f>VLOOKUP(AS$1,'2014(上) TFIDF'!$H$2:$L$46,5,FALSE)*B651</f>
        <v>3.9098207537657163E-4</v>
      </c>
      <c r="AT651" s="18">
        <f>VLOOKUP(AT$1,'2014(上) TFIDF'!$H$2:$L$46,5,FALSE)*B651</f>
        <v>3.9098207537657163E-4</v>
      </c>
      <c r="AU651" s="18">
        <f>VLOOKUP(AU$1,'2014(上) TFIDF'!$H$2:$L$46,5,FALSE)*B651</f>
        <v>8.4193407245786893E-4</v>
      </c>
    </row>
    <row r="652" spans="1:47">
      <c r="A652" s="18" t="s">
        <v>5357</v>
      </c>
      <c r="B652" s="18">
        <v>7.6923076923076923E-4</v>
      </c>
      <c r="C652" s="18">
        <f>VLOOKUP(C$1,'2014(上) TFIDF'!$H$2:$L$46,5,FALSE)*B652</f>
        <v>2.0089550818920375E-4</v>
      </c>
      <c r="D652" s="18">
        <f>VLOOKUP(D$1,'2014(上) TFIDF'!$H$2:$L$46,5,FALSE)*B652</f>
        <v>5.1176347340441684E-4</v>
      </c>
      <c r="E652" s="18">
        <f>VLOOKUP(E$1,'2014(上) TFIDF'!$H$2:$L$46,5,FALSE)*B652</f>
        <v>0</v>
      </c>
      <c r="F652" s="18">
        <f>VLOOKUP(F$1,'2014(上) TFIDF'!$H$2:$L$46,5,FALSE)*B652</f>
        <v>0</v>
      </c>
      <c r="G652" s="18">
        <f>VLOOKUP(G$1,'2014(上) TFIDF'!$H$2:$L$46,5,FALSE)*B652</f>
        <v>1.8045326555841766E-4</v>
      </c>
      <c r="H652" s="18">
        <f>VLOOKUP(H$1,'2014(上) TFIDF'!$H$2:$L$46,5,FALSE)*B652</f>
        <v>2.8758704139501953E-4</v>
      </c>
      <c r="I652" s="18">
        <f>VLOOKUP(I$1,'2014(上) TFIDF'!$H$2:$L$46,5,FALSE)*B652</f>
        <v>0</v>
      </c>
      <c r="J652" s="18">
        <f>VLOOKUP(J$1,'2014(上) TFIDF'!$H$2:$L$46,5,FALSE)*B652</f>
        <v>2.6885661702173702E-4</v>
      </c>
      <c r="K652" s="18">
        <f>VLOOKUP(K$1,'2014(上) TFIDF'!$H$2:$L$46,5,FALSE)*B652</f>
        <v>3.3588724816602429E-4</v>
      </c>
      <c r="L652" s="18">
        <f>VLOOKUP(L$1,'2014(上) TFIDF'!$H$2:$L$46,5,FALSE)*B652</f>
        <v>0</v>
      </c>
      <c r="M652" s="18">
        <f>VLOOKUP(M$1,'2014(上) TFIDF'!$H$2:$L$46,5,FALSE)*B652</f>
        <v>3.6530403269882287E-4</v>
      </c>
      <c r="N652" s="18">
        <f>VLOOKUP(N$1,'2014(上) TFIDF'!$H$2:$L$46,5,FALSE)*B652</f>
        <v>0</v>
      </c>
      <c r="O652" s="18">
        <f>VLOOKUP(O$1,'2014(上) TFIDF'!$H$2:$L$46,5,FALSE)*B652</f>
        <v>1.8045326555841766E-4</v>
      </c>
      <c r="P652" s="18">
        <f>VLOOKUP(P$1,'2014(上) TFIDF'!$H$2:$L$46,5,FALSE)*B652</f>
        <v>3.4135769494964062E-4</v>
      </c>
      <c r="Q652" s="18">
        <f>VLOOKUP(Q$1,'2014(上) TFIDF'!$H$2:$L$46,5,FALSE)*B652</f>
        <v>7.7716991303803298E-5</v>
      </c>
      <c r="R652" s="18">
        <f>VLOOKUP(R$1,'2014(上) TFIDF'!$H$2:$L$46,5,FALSE)*B652</f>
        <v>7.7716991303803298E-5</v>
      </c>
      <c r="S652" s="18">
        <f>VLOOKUP(S$1,'2014(上) TFIDF'!$H$2:$L$46,5,FALSE)*B652</f>
        <v>2.9589616936804349E-4</v>
      </c>
      <c r="T652" s="18">
        <f>VLOOKUP(T$1,'2014(上) TFIDF'!$H$2:$L$46,5,FALSE)*B652</f>
        <v>1.2317851688540044E-4</v>
      </c>
      <c r="U652" s="18">
        <f>VLOOKUP(U$1,'2014(上) TFIDF'!$H$2:$L$46,5,FALSE)*B652</f>
        <v>3.8502523157167112E-4</v>
      </c>
      <c r="V652" s="18">
        <f>VLOOKUP(V$1,'2014(上) TFIDF'!$H$2:$L$46,5,FALSE)*B652</f>
        <v>3.5632949079681032E-4</v>
      </c>
      <c r="W652" s="18">
        <f>VLOOKUP(W$1,'2014(上) TFIDF'!$H$2:$L$46,5,FALSE)*B652</f>
        <v>1.2317851688540044E-4</v>
      </c>
      <c r="X652" s="18">
        <f>VLOOKUP(X$1,'2014(上) TFIDF'!$H$2:$L$46,5,FALSE)*B652</f>
        <v>5.9517315520770774E-4</v>
      </c>
      <c r="Y652" s="18">
        <f>VLOOKUP(Y$1,'2014(上) TFIDF'!$H$2:$L$46,5,FALSE)*B652</f>
        <v>0</v>
      </c>
      <c r="Z652" s="18">
        <f>VLOOKUP(Z$1,'2014(上) TFIDF'!$H$2:$L$46,5,FALSE)*B652</f>
        <v>4.8258003321795717E-4</v>
      </c>
      <c r="AA652" s="18">
        <f>VLOOKUP(AA$1,'2014(上) TFIDF'!$H$2:$L$46,5,FALSE)*B652</f>
        <v>4.1360423946982752E-4</v>
      </c>
      <c r="AB652" s="18">
        <f>VLOOKUP(AB$1,'2014(上) TFIDF'!$H$2:$L$46,5,FALSE)*B652</f>
        <v>4.1076555828041994E-4</v>
      </c>
      <c r="AC652" s="18">
        <f>VLOOKUP(AC$1,'2014(上) TFIDF'!$H$2:$L$46,5,FALSE)*B652</f>
        <v>1.2317851688540044E-4</v>
      </c>
      <c r="AD652" s="18">
        <f>VLOOKUP(AD$1,'2014(上) TFIDF'!$H$2:$L$46,5,FALSE)*B652</f>
        <v>4.1360423946982752E-4</v>
      </c>
      <c r="AE652" s="18">
        <f>VLOOKUP(AE$1,'2014(上) TFIDF'!$H$2:$L$46,5,FALSE)*B652</f>
        <v>4.6630194782281982E-4</v>
      </c>
      <c r="AF652" s="18">
        <f>VLOOKUP(AF$1,'2014(上) TFIDF'!$H$2:$L$46,5,FALSE)*B652</f>
        <v>4.840850480022358E-4</v>
      </c>
      <c r="AG652" s="18">
        <f>VLOOKUP(AG$1,'2014(上) TFIDF'!$H$2:$L$46,5,FALSE)*B652</f>
        <v>7.7716991303803298E-5</v>
      </c>
      <c r="AH652" s="18">
        <f>VLOOKUP(AH$1,'2014(上) TFIDF'!$H$2:$L$46,5,FALSE)*B652</f>
        <v>0</v>
      </c>
      <c r="AI652" s="18">
        <f>VLOOKUP(AI$1,'2014(上) TFIDF'!$H$2:$L$46,5,FALSE)*B652</f>
        <v>5.4225320313884431E-4</v>
      </c>
      <c r="AJ652" s="18">
        <f>VLOOKUP(AJ$1,'2014(上) TFIDF'!$H$2:$L$46,5,FALSE)*B652</f>
        <v>3.8134877374762136E-4</v>
      </c>
      <c r="AK652" s="18">
        <f>VLOOKUP(AK$1,'2014(上) TFIDF'!$H$2:$L$46,5,FALSE)*B652</f>
        <v>4.5906576505142465E-4</v>
      </c>
      <c r="AL652" s="18">
        <f>VLOOKUP(AL$1,'2014(上) TFIDF'!$H$2:$L$46,5,FALSE)*B652</f>
        <v>4.0785313692528509E-4</v>
      </c>
      <c r="AM652" s="18">
        <f>VLOOKUP(AM$1,'2014(上) TFIDF'!$H$2:$L$46,5,FALSE)*B652</f>
        <v>4.8105454141454635E-4</v>
      </c>
      <c r="AN652" s="18">
        <f>VLOOKUP(AN$1,'2014(上) TFIDF'!$H$2:$L$46,5,FALSE)*B652</f>
        <v>2.3315097391140991E-4</v>
      </c>
      <c r="AO652" s="18">
        <f>VLOOKUP(AO$1,'2014(上) TFIDF'!$H$2:$L$46,5,FALSE)*B652</f>
        <v>0</v>
      </c>
      <c r="AP652" s="18">
        <f>VLOOKUP(AP$1,'2014(上) TFIDF'!$H$2:$L$46,5,FALSE)*B652</f>
        <v>1.2317851688540044E-4</v>
      </c>
      <c r="AQ652" s="18">
        <f>VLOOKUP(AQ$1,'2014(上) TFIDF'!$H$2:$L$46,5,FALSE)*B652</f>
        <v>4.4725254196000452E-4</v>
      </c>
      <c r="AR652" s="18">
        <f>VLOOKUP(AR$1,'2014(上) TFIDF'!$H$2:$L$46,5,FALSE)*B652</f>
        <v>3.8134877374762136E-4</v>
      </c>
      <c r="AS652" s="18">
        <f>VLOOKUP(AS$1,'2014(上) TFIDF'!$H$2:$L$46,5,FALSE)*B652</f>
        <v>1.8045326555841766E-4</v>
      </c>
      <c r="AT652" s="18">
        <f>VLOOKUP(AT$1,'2014(上) TFIDF'!$H$2:$L$46,5,FALSE)*B652</f>
        <v>1.8045326555841766E-4</v>
      </c>
      <c r="AU652" s="18">
        <f>VLOOKUP(AU$1,'2014(上) TFIDF'!$H$2:$L$46,5,FALSE)*B652</f>
        <v>3.8858495651901642E-4</v>
      </c>
    </row>
    <row r="653" spans="1:47">
      <c r="A653" s="18" t="s">
        <v>6535</v>
      </c>
      <c r="B653" s="18">
        <v>4.5454545454545455E-4</v>
      </c>
      <c r="C653" s="18">
        <f>VLOOKUP(C$1,'2014(上) TFIDF'!$H$2:$L$46,5,FALSE)*B653</f>
        <v>1.1871098211180221E-4</v>
      </c>
      <c r="D653" s="18">
        <f>VLOOKUP(D$1,'2014(上) TFIDF'!$H$2:$L$46,5,FALSE)*B653</f>
        <v>3.0240568882988268E-4</v>
      </c>
      <c r="E653" s="18">
        <f>VLOOKUP(E$1,'2014(上) TFIDF'!$H$2:$L$46,5,FALSE)*B653</f>
        <v>0</v>
      </c>
      <c r="F653" s="18">
        <f>VLOOKUP(F$1,'2014(上) TFIDF'!$H$2:$L$46,5,FALSE)*B653</f>
        <v>0</v>
      </c>
      <c r="G653" s="18">
        <f>VLOOKUP(G$1,'2014(上) TFIDF'!$H$2:$L$46,5,FALSE)*B653</f>
        <v>1.0663147510270135E-4</v>
      </c>
      <c r="H653" s="18">
        <f>VLOOKUP(H$1,'2014(上) TFIDF'!$H$2:$L$46,5,FALSE)*B653</f>
        <v>1.6993779718796611E-4</v>
      </c>
      <c r="I653" s="18">
        <f>VLOOKUP(I$1,'2014(上) TFIDF'!$H$2:$L$46,5,FALSE)*B653</f>
        <v>0</v>
      </c>
      <c r="J653" s="18">
        <f>VLOOKUP(J$1,'2014(上) TFIDF'!$H$2:$L$46,5,FALSE)*B653</f>
        <v>1.5886981914920822E-4</v>
      </c>
      <c r="K653" s="18">
        <f>VLOOKUP(K$1,'2014(上) TFIDF'!$H$2:$L$46,5,FALSE)*B653</f>
        <v>1.9847882846174162E-4</v>
      </c>
      <c r="L653" s="18">
        <f>VLOOKUP(L$1,'2014(上) TFIDF'!$H$2:$L$46,5,FALSE)*B653</f>
        <v>0</v>
      </c>
      <c r="M653" s="18">
        <f>VLOOKUP(M$1,'2014(上) TFIDF'!$H$2:$L$46,5,FALSE)*B653</f>
        <v>2.1586147386748624E-4</v>
      </c>
      <c r="N653" s="18">
        <f>VLOOKUP(N$1,'2014(上) TFIDF'!$H$2:$L$46,5,FALSE)*B653</f>
        <v>0</v>
      </c>
      <c r="O653" s="18">
        <f>VLOOKUP(O$1,'2014(上) TFIDF'!$H$2:$L$46,5,FALSE)*B653</f>
        <v>1.0663147510270135E-4</v>
      </c>
      <c r="P653" s="18">
        <f>VLOOKUP(P$1,'2014(上) TFIDF'!$H$2:$L$46,5,FALSE)*B653</f>
        <v>2.017113651975149E-4</v>
      </c>
      <c r="Q653" s="18">
        <f>VLOOKUP(Q$1,'2014(上) TFIDF'!$H$2:$L$46,5,FALSE)*B653</f>
        <v>4.592367667952013E-5</v>
      </c>
      <c r="R653" s="18">
        <f>VLOOKUP(R$1,'2014(上) TFIDF'!$H$2:$L$46,5,FALSE)*B653</f>
        <v>4.592367667952013E-5</v>
      </c>
      <c r="S653" s="18">
        <f>VLOOKUP(S$1,'2014(上) TFIDF'!$H$2:$L$46,5,FALSE)*B653</f>
        <v>1.7484773644475297E-4</v>
      </c>
      <c r="T653" s="18">
        <f>VLOOKUP(T$1,'2014(上) TFIDF'!$H$2:$L$46,5,FALSE)*B653</f>
        <v>7.2787305432282079E-5</v>
      </c>
      <c r="U653" s="18">
        <f>VLOOKUP(U$1,'2014(上) TFIDF'!$H$2:$L$46,5,FALSE)*B653</f>
        <v>2.2751490956507837E-4</v>
      </c>
      <c r="V653" s="18">
        <f>VLOOKUP(V$1,'2014(上) TFIDF'!$H$2:$L$46,5,FALSE)*B653</f>
        <v>2.1055833547084244E-4</v>
      </c>
      <c r="W653" s="18">
        <f>VLOOKUP(W$1,'2014(上) TFIDF'!$H$2:$L$46,5,FALSE)*B653</f>
        <v>7.2787305432282079E-5</v>
      </c>
      <c r="X653" s="18">
        <f>VLOOKUP(X$1,'2014(上) TFIDF'!$H$2:$L$46,5,FALSE)*B653</f>
        <v>3.5169322807728187E-4</v>
      </c>
      <c r="Y653" s="18">
        <f>VLOOKUP(Y$1,'2014(上) TFIDF'!$H$2:$L$46,5,FALSE)*B653</f>
        <v>0</v>
      </c>
      <c r="Z653" s="18">
        <f>VLOOKUP(Z$1,'2014(上) TFIDF'!$H$2:$L$46,5,FALSE)*B653</f>
        <v>2.8516092871970196E-4</v>
      </c>
      <c r="AA653" s="18">
        <f>VLOOKUP(AA$1,'2014(上) TFIDF'!$H$2:$L$46,5,FALSE)*B653</f>
        <v>2.4440250514126173E-4</v>
      </c>
      <c r="AB653" s="18">
        <f>VLOOKUP(AB$1,'2014(上) TFIDF'!$H$2:$L$46,5,FALSE)*B653</f>
        <v>2.4272510262024816E-4</v>
      </c>
      <c r="AC653" s="18">
        <f>VLOOKUP(AC$1,'2014(上) TFIDF'!$H$2:$L$46,5,FALSE)*B653</f>
        <v>7.2787305432282079E-5</v>
      </c>
      <c r="AD653" s="18">
        <f>VLOOKUP(AD$1,'2014(上) TFIDF'!$H$2:$L$46,5,FALSE)*B653</f>
        <v>2.4440250514126173E-4</v>
      </c>
      <c r="AE653" s="18">
        <f>VLOOKUP(AE$1,'2014(上) TFIDF'!$H$2:$L$46,5,FALSE)*B653</f>
        <v>2.7554206007712078E-4</v>
      </c>
      <c r="AF653" s="18">
        <f>VLOOKUP(AF$1,'2014(上) TFIDF'!$H$2:$L$46,5,FALSE)*B653</f>
        <v>2.8605025563768478E-4</v>
      </c>
      <c r="AG653" s="18">
        <f>VLOOKUP(AG$1,'2014(上) TFIDF'!$H$2:$L$46,5,FALSE)*B653</f>
        <v>4.592367667952013E-5</v>
      </c>
      <c r="AH653" s="18">
        <f>VLOOKUP(AH$1,'2014(上) TFIDF'!$H$2:$L$46,5,FALSE)*B653</f>
        <v>0</v>
      </c>
      <c r="AI653" s="18">
        <f>VLOOKUP(AI$1,'2014(上) TFIDF'!$H$2:$L$46,5,FALSE)*B653</f>
        <v>3.2042234730931705E-4</v>
      </c>
      <c r="AJ653" s="18">
        <f>VLOOKUP(AJ$1,'2014(上) TFIDF'!$H$2:$L$46,5,FALSE)*B653</f>
        <v>2.2534245721450352E-4</v>
      </c>
      <c r="AK653" s="18">
        <f>VLOOKUP(AK$1,'2014(上) TFIDF'!$H$2:$L$46,5,FALSE)*B653</f>
        <v>2.7126613389402368E-4</v>
      </c>
      <c r="AL653" s="18">
        <f>VLOOKUP(AL$1,'2014(上) TFIDF'!$H$2:$L$46,5,FALSE)*B653</f>
        <v>2.410041263649412E-4</v>
      </c>
      <c r="AM653" s="18">
        <f>VLOOKUP(AM$1,'2014(上) TFIDF'!$H$2:$L$46,5,FALSE)*B653</f>
        <v>2.842595017449592E-4</v>
      </c>
      <c r="AN653" s="18">
        <f>VLOOKUP(AN$1,'2014(上) TFIDF'!$H$2:$L$46,5,FALSE)*B653</f>
        <v>1.3777103003856039E-4</v>
      </c>
      <c r="AO653" s="18">
        <f>VLOOKUP(AO$1,'2014(上) TFIDF'!$H$2:$L$46,5,FALSE)*B653</f>
        <v>0</v>
      </c>
      <c r="AP653" s="18">
        <f>VLOOKUP(AP$1,'2014(上) TFIDF'!$H$2:$L$46,5,FALSE)*B653</f>
        <v>7.2787305432282079E-5</v>
      </c>
      <c r="AQ653" s="18">
        <f>VLOOKUP(AQ$1,'2014(上) TFIDF'!$H$2:$L$46,5,FALSE)*B653</f>
        <v>2.6428559297636631E-4</v>
      </c>
      <c r="AR653" s="18">
        <f>VLOOKUP(AR$1,'2014(上) TFIDF'!$H$2:$L$46,5,FALSE)*B653</f>
        <v>2.2534245721450352E-4</v>
      </c>
      <c r="AS653" s="18">
        <f>VLOOKUP(AS$1,'2014(上) TFIDF'!$H$2:$L$46,5,FALSE)*B653</f>
        <v>1.0663147510270135E-4</v>
      </c>
      <c r="AT653" s="18">
        <f>VLOOKUP(AT$1,'2014(上) TFIDF'!$H$2:$L$46,5,FALSE)*B653</f>
        <v>1.0663147510270135E-4</v>
      </c>
      <c r="AU653" s="18">
        <f>VLOOKUP(AU$1,'2014(上) TFIDF'!$H$2:$L$46,5,FALSE)*B653</f>
        <v>2.296183833976006E-4</v>
      </c>
    </row>
    <row r="654" spans="1:47">
      <c r="A654" s="18" t="s">
        <v>4441</v>
      </c>
      <c r="B654" s="18">
        <v>5.0000000000000001E-3</v>
      </c>
      <c r="C654" s="18">
        <f>VLOOKUP(C$1,'2014(上) TFIDF'!$H$2:$L$46,5,FALSE)*B654</f>
        <v>1.3058208032298243E-3</v>
      </c>
      <c r="D654" s="18">
        <f>VLOOKUP(D$1,'2014(上) TFIDF'!$H$2:$L$46,5,FALSE)*B654</f>
        <v>3.3264625771287095E-3</v>
      </c>
      <c r="E654" s="18">
        <f>VLOOKUP(E$1,'2014(上) TFIDF'!$H$2:$L$46,5,FALSE)*B654</f>
        <v>0</v>
      </c>
      <c r="F654" s="18">
        <f>VLOOKUP(F$1,'2014(上) TFIDF'!$H$2:$L$46,5,FALSE)*B654</f>
        <v>0</v>
      </c>
      <c r="G654" s="18">
        <f>VLOOKUP(G$1,'2014(上) TFIDF'!$H$2:$L$46,5,FALSE)*B654</f>
        <v>1.1729462261297148E-3</v>
      </c>
      <c r="H654" s="18">
        <f>VLOOKUP(H$1,'2014(上) TFIDF'!$H$2:$L$46,5,FALSE)*B654</f>
        <v>1.8693157690676272E-3</v>
      </c>
      <c r="I654" s="18">
        <f>VLOOKUP(I$1,'2014(上) TFIDF'!$H$2:$L$46,5,FALSE)*B654</f>
        <v>0</v>
      </c>
      <c r="J654" s="18">
        <f>VLOOKUP(J$1,'2014(上) TFIDF'!$H$2:$L$46,5,FALSE)*B654</f>
        <v>1.7475680106412905E-3</v>
      </c>
      <c r="K654" s="18">
        <f>VLOOKUP(K$1,'2014(上) TFIDF'!$H$2:$L$46,5,FALSE)*B654</f>
        <v>2.183267113079158E-3</v>
      </c>
      <c r="L654" s="18">
        <f>VLOOKUP(L$1,'2014(上) TFIDF'!$H$2:$L$46,5,FALSE)*B654</f>
        <v>0</v>
      </c>
      <c r="M654" s="18">
        <f>VLOOKUP(M$1,'2014(上) TFIDF'!$H$2:$L$46,5,FALSE)*B654</f>
        <v>2.3744762125423487E-3</v>
      </c>
      <c r="N654" s="18">
        <f>VLOOKUP(N$1,'2014(上) TFIDF'!$H$2:$L$46,5,FALSE)*B654</f>
        <v>0</v>
      </c>
      <c r="O654" s="18">
        <f>VLOOKUP(O$1,'2014(上) TFIDF'!$H$2:$L$46,5,FALSE)*B654</f>
        <v>1.1729462261297148E-3</v>
      </c>
      <c r="P654" s="18">
        <f>VLOOKUP(P$1,'2014(上) TFIDF'!$H$2:$L$46,5,FALSE)*B654</f>
        <v>2.2188250171726641E-3</v>
      </c>
      <c r="Q654" s="18">
        <f>VLOOKUP(Q$1,'2014(上) TFIDF'!$H$2:$L$46,5,FALSE)*B654</f>
        <v>5.051604434747214E-4</v>
      </c>
      <c r="R654" s="18">
        <f>VLOOKUP(R$1,'2014(上) TFIDF'!$H$2:$L$46,5,FALSE)*B654</f>
        <v>5.051604434747214E-4</v>
      </c>
      <c r="S654" s="18">
        <f>VLOOKUP(S$1,'2014(上) TFIDF'!$H$2:$L$46,5,FALSE)*B654</f>
        <v>1.9233251008922828E-3</v>
      </c>
      <c r="T654" s="18">
        <f>VLOOKUP(T$1,'2014(上) TFIDF'!$H$2:$L$46,5,FALSE)*B654</f>
        <v>8.006603597551029E-4</v>
      </c>
      <c r="U654" s="18">
        <f>VLOOKUP(U$1,'2014(上) TFIDF'!$H$2:$L$46,5,FALSE)*B654</f>
        <v>2.5026640052158624E-3</v>
      </c>
      <c r="V654" s="18">
        <f>VLOOKUP(V$1,'2014(上) TFIDF'!$H$2:$L$46,5,FALSE)*B654</f>
        <v>2.3161416901792669E-3</v>
      </c>
      <c r="W654" s="18">
        <f>VLOOKUP(W$1,'2014(上) TFIDF'!$H$2:$L$46,5,FALSE)*B654</f>
        <v>8.006603597551029E-4</v>
      </c>
      <c r="X654" s="18">
        <f>VLOOKUP(X$1,'2014(上) TFIDF'!$H$2:$L$46,5,FALSE)*B654</f>
        <v>3.8686255088501006E-3</v>
      </c>
      <c r="Y654" s="18">
        <f>VLOOKUP(Y$1,'2014(上) TFIDF'!$H$2:$L$46,5,FALSE)*B654</f>
        <v>0</v>
      </c>
      <c r="Z654" s="18">
        <f>VLOOKUP(Z$1,'2014(上) TFIDF'!$H$2:$L$46,5,FALSE)*B654</f>
        <v>3.1367702159167217E-3</v>
      </c>
      <c r="AA654" s="18">
        <f>VLOOKUP(AA$1,'2014(上) TFIDF'!$H$2:$L$46,5,FALSE)*B654</f>
        <v>2.6884275565538791E-3</v>
      </c>
      <c r="AB654" s="18">
        <f>VLOOKUP(AB$1,'2014(上) TFIDF'!$H$2:$L$46,5,FALSE)*B654</f>
        <v>2.6699761288227299E-3</v>
      </c>
      <c r="AC654" s="18">
        <f>VLOOKUP(AC$1,'2014(上) TFIDF'!$H$2:$L$46,5,FALSE)*B654</f>
        <v>8.006603597551029E-4</v>
      </c>
      <c r="AD654" s="18">
        <f>VLOOKUP(AD$1,'2014(上) TFIDF'!$H$2:$L$46,5,FALSE)*B654</f>
        <v>2.6884275565538791E-3</v>
      </c>
      <c r="AE654" s="18">
        <f>VLOOKUP(AE$1,'2014(上) TFIDF'!$H$2:$L$46,5,FALSE)*B654</f>
        <v>3.0309626608483286E-3</v>
      </c>
      <c r="AF654" s="18">
        <f>VLOOKUP(AF$1,'2014(上) TFIDF'!$H$2:$L$46,5,FALSE)*B654</f>
        <v>3.1465528120145324E-3</v>
      </c>
      <c r="AG654" s="18">
        <f>VLOOKUP(AG$1,'2014(上) TFIDF'!$H$2:$L$46,5,FALSE)*B654</f>
        <v>5.051604434747214E-4</v>
      </c>
      <c r="AH654" s="18">
        <f>VLOOKUP(AH$1,'2014(上) TFIDF'!$H$2:$L$46,5,FALSE)*B654</f>
        <v>0</v>
      </c>
      <c r="AI654" s="18">
        <f>VLOOKUP(AI$1,'2014(上) TFIDF'!$H$2:$L$46,5,FALSE)*B654</f>
        <v>3.524645820402488E-3</v>
      </c>
      <c r="AJ654" s="18">
        <f>VLOOKUP(AJ$1,'2014(上) TFIDF'!$H$2:$L$46,5,FALSE)*B654</f>
        <v>2.4787670293595389E-3</v>
      </c>
      <c r="AK654" s="18">
        <f>VLOOKUP(AK$1,'2014(上) TFIDF'!$H$2:$L$46,5,FALSE)*B654</f>
        <v>2.9839274728342604E-3</v>
      </c>
      <c r="AL654" s="18">
        <f>VLOOKUP(AL$1,'2014(上) TFIDF'!$H$2:$L$46,5,FALSE)*B654</f>
        <v>2.6510453900143532E-3</v>
      </c>
      <c r="AM654" s="18">
        <f>VLOOKUP(AM$1,'2014(上) TFIDF'!$H$2:$L$46,5,FALSE)*B654</f>
        <v>3.1268545191945512E-3</v>
      </c>
      <c r="AN654" s="18">
        <f>VLOOKUP(AN$1,'2014(上) TFIDF'!$H$2:$L$46,5,FALSE)*B654</f>
        <v>1.5154813304241643E-3</v>
      </c>
      <c r="AO654" s="18">
        <f>VLOOKUP(AO$1,'2014(上) TFIDF'!$H$2:$L$46,5,FALSE)*B654</f>
        <v>0</v>
      </c>
      <c r="AP654" s="18">
        <f>VLOOKUP(AP$1,'2014(上) TFIDF'!$H$2:$L$46,5,FALSE)*B654</f>
        <v>8.006603597551029E-4</v>
      </c>
      <c r="AQ654" s="18">
        <f>VLOOKUP(AQ$1,'2014(上) TFIDF'!$H$2:$L$46,5,FALSE)*B654</f>
        <v>2.9071415227400295E-3</v>
      </c>
      <c r="AR654" s="18">
        <f>VLOOKUP(AR$1,'2014(上) TFIDF'!$H$2:$L$46,5,FALSE)*B654</f>
        <v>2.4787670293595389E-3</v>
      </c>
      <c r="AS654" s="18">
        <f>VLOOKUP(AS$1,'2014(上) TFIDF'!$H$2:$L$46,5,FALSE)*B654</f>
        <v>1.1729462261297148E-3</v>
      </c>
      <c r="AT654" s="18">
        <f>VLOOKUP(AT$1,'2014(上) TFIDF'!$H$2:$L$46,5,FALSE)*B654</f>
        <v>1.1729462261297148E-3</v>
      </c>
      <c r="AU654" s="18">
        <f>VLOOKUP(AU$1,'2014(上) TFIDF'!$H$2:$L$46,5,FALSE)*B654</f>
        <v>2.5258022173736067E-3</v>
      </c>
    </row>
    <row r="655" spans="1:47">
      <c r="A655" s="18" t="s">
        <v>2104</v>
      </c>
      <c r="B655" s="18">
        <v>0.01</v>
      </c>
      <c r="C655" s="18">
        <f>VLOOKUP(C$1,'2014(上) TFIDF'!$H$2:$L$46,5,FALSE)*B655</f>
        <v>2.6116416064596486E-3</v>
      </c>
      <c r="D655" s="18">
        <f>VLOOKUP(D$1,'2014(上) TFIDF'!$H$2:$L$46,5,FALSE)*B655</f>
        <v>6.652925154257419E-3</v>
      </c>
      <c r="E655" s="18">
        <f>VLOOKUP(E$1,'2014(上) TFIDF'!$H$2:$L$46,5,FALSE)*B655</f>
        <v>0</v>
      </c>
      <c r="F655" s="18">
        <f>VLOOKUP(F$1,'2014(上) TFIDF'!$H$2:$L$46,5,FALSE)*B655</f>
        <v>0</v>
      </c>
      <c r="G655" s="18">
        <f>VLOOKUP(G$1,'2014(上) TFIDF'!$H$2:$L$46,5,FALSE)*B655</f>
        <v>2.3458924522594296E-3</v>
      </c>
      <c r="H655" s="18">
        <f>VLOOKUP(H$1,'2014(上) TFIDF'!$H$2:$L$46,5,FALSE)*B655</f>
        <v>3.7386315381352543E-3</v>
      </c>
      <c r="I655" s="18">
        <f>VLOOKUP(I$1,'2014(上) TFIDF'!$H$2:$L$46,5,FALSE)*B655</f>
        <v>0</v>
      </c>
      <c r="J655" s="18">
        <f>VLOOKUP(J$1,'2014(上) TFIDF'!$H$2:$L$46,5,FALSE)*B655</f>
        <v>3.495136021282581E-3</v>
      </c>
      <c r="K655" s="18">
        <f>VLOOKUP(K$1,'2014(上) TFIDF'!$H$2:$L$46,5,FALSE)*B655</f>
        <v>4.3665342261583161E-3</v>
      </c>
      <c r="L655" s="18">
        <f>VLOOKUP(L$1,'2014(上) TFIDF'!$H$2:$L$46,5,FALSE)*B655</f>
        <v>0</v>
      </c>
      <c r="M655" s="18">
        <f>VLOOKUP(M$1,'2014(上) TFIDF'!$H$2:$L$46,5,FALSE)*B655</f>
        <v>4.7489524250846973E-3</v>
      </c>
      <c r="N655" s="18">
        <f>VLOOKUP(N$1,'2014(上) TFIDF'!$H$2:$L$46,5,FALSE)*B655</f>
        <v>0</v>
      </c>
      <c r="O655" s="18">
        <f>VLOOKUP(O$1,'2014(上) TFIDF'!$H$2:$L$46,5,FALSE)*B655</f>
        <v>2.3458924522594296E-3</v>
      </c>
      <c r="P655" s="18">
        <f>VLOOKUP(P$1,'2014(上) TFIDF'!$H$2:$L$46,5,FALSE)*B655</f>
        <v>4.4376500343453282E-3</v>
      </c>
      <c r="Q655" s="18">
        <f>VLOOKUP(Q$1,'2014(上) TFIDF'!$H$2:$L$46,5,FALSE)*B655</f>
        <v>1.0103208869494428E-3</v>
      </c>
      <c r="R655" s="18">
        <f>VLOOKUP(R$1,'2014(上) TFIDF'!$H$2:$L$46,5,FALSE)*B655</f>
        <v>1.0103208869494428E-3</v>
      </c>
      <c r="S655" s="18">
        <f>VLOOKUP(S$1,'2014(上) TFIDF'!$H$2:$L$46,5,FALSE)*B655</f>
        <v>3.8466502017845657E-3</v>
      </c>
      <c r="T655" s="18">
        <f>VLOOKUP(T$1,'2014(上) TFIDF'!$H$2:$L$46,5,FALSE)*B655</f>
        <v>1.6013207195102058E-3</v>
      </c>
      <c r="U655" s="18">
        <f>VLOOKUP(U$1,'2014(上) TFIDF'!$H$2:$L$46,5,FALSE)*B655</f>
        <v>5.0053280104317248E-3</v>
      </c>
      <c r="V655" s="18">
        <f>VLOOKUP(V$1,'2014(上) TFIDF'!$H$2:$L$46,5,FALSE)*B655</f>
        <v>4.6322833803585338E-3</v>
      </c>
      <c r="W655" s="18">
        <f>VLOOKUP(W$1,'2014(上) TFIDF'!$H$2:$L$46,5,FALSE)*B655</f>
        <v>1.6013207195102058E-3</v>
      </c>
      <c r="X655" s="18">
        <f>VLOOKUP(X$1,'2014(上) TFIDF'!$H$2:$L$46,5,FALSE)*B655</f>
        <v>7.7372510177002012E-3</v>
      </c>
      <c r="Y655" s="18">
        <f>VLOOKUP(Y$1,'2014(上) TFIDF'!$H$2:$L$46,5,FALSE)*B655</f>
        <v>0</v>
      </c>
      <c r="Z655" s="18">
        <f>VLOOKUP(Z$1,'2014(上) TFIDF'!$H$2:$L$46,5,FALSE)*B655</f>
        <v>6.2735404318334433E-3</v>
      </c>
      <c r="AA655" s="18">
        <f>VLOOKUP(AA$1,'2014(上) TFIDF'!$H$2:$L$46,5,FALSE)*B655</f>
        <v>5.3768551131077582E-3</v>
      </c>
      <c r="AB655" s="18">
        <f>VLOOKUP(AB$1,'2014(上) TFIDF'!$H$2:$L$46,5,FALSE)*B655</f>
        <v>5.3399522576454599E-3</v>
      </c>
      <c r="AC655" s="18">
        <f>VLOOKUP(AC$1,'2014(上) TFIDF'!$H$2:$L$46,5,FALSE)*B655</f>
        <v>1.6013207195102058E-3</v>
      </c>
      <c r="AD655" s="18">
        <f>VLOOKUP(AD$1,'2014(上) TFIDF'!$H$2:$L$46,5,FALSE)*B655</f>
        <v>5.3768551131077582E-3</v>
      </c>
      <c r="AE655" s="18">
        <f>VLOOKUP(AE$1,'2014(上) TFIDF'!$H$2:$L$46,5,FALSE)*B655</f>
        <v>6.0619253216966573E-3</v>
      </c>
      <c r="AF655" s="18">
        <f>VLOOKUP(AF$1,'2014(上) TFIDF'!$H$2:$L$46,5,FALSE)*B655</f>
        <v>6.2931056240290648E-3</v>
      </c>
      <c r="AG655" s="18">
        <f>VLOOKUP(AG$1,'2014(上) TFIDF'!$H$2:$L$46,5,FALSE)*B655</f>
        <v>1.0103208869494428E-3</v>
      </c>
      <c r="AH655" s="18">
        <f>VLOOKUP(AH$1,'2014(上) TFIDF'!$H$2:$L$46,5,FALSE)*B655</f>
        <v>0</v>
      </c>
      <c r="AI655" s="18">
        <f>VLOOKUP(AI$1,'2014(上) TFIDF'!$H$2:$L$46,5,FALSE)*B655</f>
        <v>7.049291640804976E-3</v>
      </c>
      <c r="AJ655" s="18">
        <f>VLOOKUP(AJ$1,'2014(上) TFIDF'!$H$2:$L$46,5,FALSE)*B655</f>
        <v>4.9575340587190778E-3</v>
      </c>
      <c r="AK655" s="18">
        <f>VLOOKUP(AK$1,'2014(上) TFIDF'!$H$2:$L$46,5,FALSE)*B655</f>
        <v>5.9678549456685208E-3</v>
      </c>
      <c r="AL655" s="18">
        <f>VLOOKUP(AL$1,'2014(上) TFIDF'!$H$2:$L$46,5,FALSE)*B655</f>
        <v>5.3020907800287063E-3</v>
      </c>
      <c r="AM655" s="18">
        <f>VLOOKUP(AM$1,'2014(上) TFIDF'!$H$2:$L$46,5,FALSE)*B655</f>
        <v>6.2537090383891023E-3</v>
      </c>
      <c r="AN655" s="18">
        <f>VLOOKUP(AN$1,'2014(上) TFIDF'!$H$2:$L$46,5,FALSE)*B655</f>
        <v>3.0309626608483286E-3</v>
      </c>
      <c r="AO655" s="18">
        <f>VLOOKUP(AO$1,'2014(上) TFIDF'!$H$2:$L$46,5,FALSE)*B655</f>
        <v>0</v>
      </c>
      <c r="AP655" s="18">
        <f>VLOOKUP(AP$1,'2014(上) TFIDF'!$H$2:$L$46,5,FALSE)*B655</f>
        <v>1.6013207195102058E-3</v>
      </c>
      <c r="AQ655" s="18">
        <f>VLOOKUP(AQ$1,'2014(上) TFIDF'!$H$2:$L$46,5,FALSE)*B655</f>
        <v>5.8142830454800589E-3</v>
      </c>
      <c r="AR655" s="18">
        <f>VLOOKUP(AR$1,'2014(上) TFIDF'!$H$2:$L$46,5,FALSE)*B655</f>
        <v>4.9575340587190778E-3</v>
      </c>
      <c r="AS655" s="18">
        <f>VLOOKUP(AS$1,'2014(上) TFIDF'!$H$2:$L$46,5,FALSE)*B655</f>
        <v>2.3458924522594296E-3</v>
      </c>
      <c r="AT655" s="18">
        <f>VLOOKUP(AT$1,'2014(上) TFIDF'!$H$2:$L$46,5,FALSE)*B655</f>
        <v>2.3458924522594296E-3</v>
      </c>
      <c r="AU655" s="18">
        <f>VLOOKUP(AU$1,'2014(上) TFIDF'!$H$2:$L$46,5,FALSE)*B655</f>
        <v>5.0516044347472134E-3</v>
      </c>
    </row>
    <row r="656" spans="1:47">
      <c r="A656" s="18" t="s">
        <v>9238</v>
      </c>
      <c r="B656" s="18">
        <v>0.01</v>
      </c>
      <c r="C656" s="18">
        <f>VLOOKUP(C$1,'2014(上) TFIDF'!$H$2:$L$46,5,FALSE)*B656</f>
        <v>2.6116416064596486E-3</v>
      </c>
      <c r="D656" s="18">
        <f>VLOOKUP(D$1,'2014(上) TFIDF'!$H$2:$L$46,5,FALSE)*B656</f>
        <v>6.652925154257419E-3</v>
      </c>
      <c r="E656" s="18">
        <f>VLOOKUP(E$1,'2014(上) TFIDF'!$H$2:$L$46,5,FALSE)*B656</f>
        <v>0</v>
      </c>
      <c r="F656" s="18">
        <f>VLOOKUP(F$1,'2014(上) TFIDF'!$H$2:$L$46,5,FALSE)*B656</f>
        <v>0</v>
      </c>
      <c r="G656" s="18">
        <f>VLOOKUP(G$1,'2014(上) TFIDF'!$H$2:$L$46,5,FALSE)*B656</f>
        <v>2.3458924522594296E-3</v>
      </c>
      <c r="H656" s="18">
        <f>VLOOKUP(H$1,'2014(上) TFIDF'!$H$2:$L$46,5,FALSE)*B656</f>
        <v>3.7386315381352543E-3</v>
      </c>
      <c r="I656" s="18">
        <f>VLOOKUP(I$1,'2014(上) TFIDF'!$H$2:$L$46,5,FALSE)*B656</f>
        <v>0</v>
      </c>
      <c r="J656" s="18">
        <f>VLOOKUP(J$1,'2014(上) TFIDF'!$H$2:$L$46,5,FALSE)*B656</f>
        <v>3.495136021282581E-3</v>
      </c>
      <c r="K656" s="18">
        <f>VLOOKUP(K$1,'2014(上) TFIDF'!$H$2:$L$46,5,FALSE)*B656</f>
        <v>4.3665342261583161E-3</v>
      </c>
      <c r="L656" s="18">
        <f>VLOOKUP(L$1,'2014(上) TFIDF'!$H$2:$L$46,5,FALSE)*B656</f>
        <v>0</v>
      </c>
      <c r="M656" s="18">
        <f>VLOOKUP(M$1,'2014(上) TFIDF'!$H$2:$L$46,5,FALSE)*B656</f>
        <v>4.7489524250846973E-3</v>
      </c>
      <c r="N656" s="18">
        <f>VLOOKUP(N$1,'2014(上) TFIDF'!$H$2:$L$46,5,FALSE)*B656</f>
        <v>0</v>
      </c>
      <c r="O656" s="18">
        <f>VLOOKUP(O$1,'2014(上) TFIDF'!$H$2:$L$46,5,FALSE)*B656</f>
        <v>2.3458924522594296E-3</v>
      </c>
      <c r="P656" s="18">
        <f>VLOOKUP(P$1,'2014(上) TFIDF'!$H$2:$L$46,5,FALSE)*B656</f>
        <v>4.4376500343453282E-3</v>
      </c>
      <c r="Q656" s="18">
        <f>VLOOKUP(Q$1,'2014(上) TFIDF'!$H$2:$L$46,5,FALSE)*B656</f>
        <v>1.0103208869494428E-3</v>
      </c>
      <c r="R656" s="18">
        <f>VLOOKUP(R$1,'2014(上) TFIDF'!$H$2:$L$46,5,FALSE)*B656</f>
        <v>1.0103208869494428E-3</v>
      </c>
      <c r="S656" s="18">
        <f>VLOOKUP(S$1,'2014(上) TFIDF'!$H$2:$L$46,5,FALSE)*B656</f>
        <v>3.8466502017845657E-3</v>
      </c>
      <c r="T656" s="18">
        <f>VLOOKUP(T$1,'2014(上) TFIDF'!$H$2:$L$46,5,FALSE)*B656</f>
        <v>1.6013207195102058E-3</v>
      </c>
      <c r="U656" s="18">
        <f>VLOOKUP(U$1,'2014(上) TFIDF'!$H$2:$L$46,5,FALSE)*B656</f>
        <v>5.0053280104317248E-3</v>
      </c>
      <c r="V656" s="18">
        <f>VLOOKUP(V$1,'2014(上) TFIDF'!$H$2:$L$46,5,FALSE)*B656</f>
        <v>4.6322833803585338E-3</v>
      </c>
      <c r="W656" s="18">
        <f>VLOOKUP(W$1,'2014(上) TFIDF'!$H$2:$L$46,5,FALSE)*B656</f>
        <v>1.6013207195102058E-3</v>
      </c>
      <c r="X656" s="18">
        <f>VLOOKUP(X$1,'2014(上) TFIDF'!$H$2:$L$46,5,FALSE)*B656</f>
        <v>7.7372510177002012E-3</v>
      </c>
      <c r="Y656" s="18">
        <f>VLOOKUP(Y$1,'2014(上) TFIDF'!$H$2:$L$46,5,FALSE)*B656</f>
        <v>0</v>
      </c>
      <c r="Z656" s="18">
        <f>VLOOKUP(Z$1,'2014(上) TFIDF'!$H$2:$L$46,5,FALSE)*B656</f>
        <v>6.2735404318334433E-3</v>
      </c>
      <c r="AA656" s="18">
        <f>VLOOKUP(AA$1,'2014(上) TFIDF'!$H$2:$L$46,5,FALSE)*B656</f>
        <v>5.3768551131077582E-3</v>
      </c>
      <c r="AB656" s="18">
        <f>VLOOKUP(AB$1,'2014(上) TFIDF'!$H$2:$L$46,5,FALSE)*B656</f>
        <v>5.3399522576454599E-3</v>
      </c>
      <c r="AC656" s="18">
        <f>VLOOKUP(AC$1,'2014(上) TFIDF'!$H$2:$L$46,5,FALSE)*B656</f>
        <v>1.6013207195102058E-3</v>
      </c>
      <c r="AD656" s="18">
        <f>VLOOKUP(AD$1,'2014(上) TFIDF'!$H$2:$L$46,5,FALSE)*B656</f>
        <v>5.3768551131077582E-3</v>
      </c>
      <c r="AE656" s="18">
        <f>VLOOKUP(AE$1,'2014(上) TFIDF'!$H$2:$L$46,5,FALSE)*B656</f>
        <v>6.0619253216966573E-3</v>
      </c>
      <c r="AF656" s="18">
        <f>VLOOKUP(AF$1,'2014(上) TFIDF'!$H$2:$L$46,5,FALSE)*B656</f>
        <v>6.2931056240290648E-3</v>
      </c>
      <c r="AG656" s="18">
        <f>VLOOKUP(AG$1,'2014(上) TFIDF'!$H$2:$L$46,5,FALSE)*B656</f>
        <v>1.0103208869494428E-3</v>
      </c>
      <c r="AH656" s="18">
        <f>VLOOKUP(AH$1,'2014(上) TFIDF'!$H$2:$L$46,5,FALSE)*B656</f>
        <v>0</v>
      </c>
      <c r="AI656" s="18">
        <f>VLOOKUP(AI$1,'2014(上) TFIDF'!$H$2:$L$46,5,FALSE)*B656</f>
        <v>7.049291640804976E-3</v>
      </c>
      <c r="AJ656" s="18">
        <f>VLOOKUP(AJ$1,'2014(上) TFIDF'!$H$2:$L$46,5,FALSE)*B656</f>
        <v>4.9575340587190778E-3</v>
      </c>
      <c r="AK656" s="18">
        <f>VLOOKUP(AK$1,'2014(上) TFIDF'!$H$2:$L$46,5,FALSE)*B656</f>
        <v>5.9678549456685208E-3</v>
      </c>
      <c r="AL656" s="18">
        <f>VLOOKUP(AL$1,'2014(上) TFIDF'!$H$2:$L$46,5,FALSE)*B656</f>
        <v>5.3020907800287063E-3</v>
      </c>
      <c r="AM656" s="18">
        <f>VLOOKUP(AM$1,'2014(上) TFIDF'!$H$2:$L$46,5,FALSE)*B656</f>
        <v>6.2537090383891023E-3</v>
      </c>
      <c r="AN656" s="18">
        <f>VLOOKUP(AN$1,'2014(上) TFIDF'!$H$2:$L$46,5,FALSE)*B656</f>
        <v>3.0309626608483286E-3</v>
      </c>
      <c r="AO656" s="18">
        <f>VLOOKUP(AO$1,'2014(上) TFIDF'!$H$2:$L$46,5,FALSE)*B656</f>
        <v>0</v>
      </c>
      <c r="AP656" s="18">
        <f>VLOOKUP(AP$1,'2014(上) TFIDF'!$H$2:$L$46,5,FALSE)*B656</f>
        <v>1.6013207195102058E-3</v>
      </c>
      <c r="AQ656" s="18">
        <f>VLOOKUP(AQ$1,'2014(上) TFIDF'!$H$2:$L$46,5,FALSE)*B656</f>
        <v>5.8142830454800589E-3</v>
      </c>
      <c r="AR656" s="18">
        <f>VLOOKUP(AR$1,'2014(上) TFIDF'!$H$2:$L$46,5,FALSE)*B656</f>
        <v>4.9575340587190778E-3</v>
      </c>
      <c r="AS656" s="18">
        <f>VLOOKUP(AS$1,'2014(上) TFIDF'!$H$2:$L$46,5,FALSE)*B656</f>
        <v>2.3458924522594296E-3</v>
      </c>
      <c r="AT656" s="18">
        <f>VLOOKUP(AT$1,'2014(上) TFIDF'!$H$2:$L$46,5,FALSE)*B656</f>
        <v>2.3458924522594296E-3</v>
      </c>
      <c r="AU656" s="18">
        <f>VLOOKUP(AU$1,'2014(上) TFIDF'!$H$2:$L$46,5,FALSE)*B656</f>
        <v>5.0516044347472134E-3</v>
      </c>
    </row>
    <row r="657" spans="1:47">
      <c r="A657" s="18" t="s">
        <v>5126</v>
      </c>
      <c r="B657" s="18">
        <v>3.3333333333333335E-3</v>
      </c>
      <c r="C657" s="18">
        <f>VLOOKUP(C$1,'2014(上) TFIDF'!$H$2:$L$46,5,FALSE)*B657</f>
        <v>8.7054720215321631E-4</v>
      </c>
      <c r="D657" s="18">
        <f>VLOOKUP(D$1,'2014(上) TFIDF'!$H$2:$L$46,5,FALSE)*B657</f>
        <v>2.2176417180858063E-3</v>
      </c>
      <c r="E657" s="18">
        <f>VLOOKUP(E$1,'2014(上) TFIDF'!$H$2:$L$46,5,FALSE)*B657</f>
        <v>0</v>
      </c>
      <c r="F657" s="18">
        <f>VLOOKUP(F$1,'2014(上) TFIDF'!$H$2:$L$46,5,FALSE)*B657</f>
        <v>0</v>
      </c>
      <c r="G657" s="18">
        <f>VLOOKUP(G$1,'2014(上) TFIDF'!$H$2:$L$46,5,FALSE)*B657</f>
        <v>7.8196415075314327E-4</v>
      </c>
      <c r="H657" s="18">
        <f>VLOOKUP(H$1,'2014(上) TFIDF'!$H$2:$L$46,5,FALSE)*B657</f>
        <v>1.2462105127117515E-3</v>
      </c>
      <c r="I657" s="18">
        <f>VLOOKUP(I$1,'2014(上) TFIDF'!$H$2:$L$46,5,FALSE)*B657</f>
        <v>0</v>
      </c>
      <c r="J657" s="18">
        <f>VLOOKUP(J$1,'2014(上) TFIDF'!$H$2:$L$46,5,FALSE)*B657</f>
        <v>1.1650453404275271E-3</v>
      </c>
      <c r="K657" s="18">
        <f>VLOOKUP(K$1,'2014(上) TFIDF'!$H$2:$L$46,5,FALSE)*B657</f>
        <v>1.4555114087194385E-3</v>
      </c>
      <c r="L657" s="18">
        <f>VLOOKUP(L$1,'2014(上) TFIDF'!$H$2:$L$46,5,FALSE)*B657</f>
        <v>0</v>
      </c>
      <c r="M657" s="18">
        <f>VLOOKUP(M$1,'2014(上) TFIDF'!$H$2:$L$46,5,FALSE)*B657</f>
        <v>1.582984141694899E-3</v>
      </c>
      <c r="N657" s="18">
        <f>VLOOKUP(N$1,'2014(上) TFIDF'!$H$2:$L$46,5,FALSE)*B657</f>
        <v>0</v>
      </c>
      <c r="O657" s="18">
        <f>VLOOKUP(O$1,'2014(上) TFIDF'!$H$2:$L$46,5,FALSE)*B657</f>
        <v>7.8196415075314327E-4</v>
      </c>
      <c r="P657" s="18">
        <f>VLOOKUP(P$1,'2014(上) TFIDF'!$H$2:$L$46,5,FALSE)*B657</f>
        <v>1.4792166781151094E-3</v>
      </c>
      <c r="Q657" s="18">
        <f>VLOOKUP(Q$1,'2014(上) TFIDF'!$H$2:$L$46,5,FALSE)*B657</f>
        <v>3.3677362898314764E-4</v>
      </c>
      <c r="R657" s="18">
        <f>VLOOKUP(R$1,'2014(上) TFIDF'!$H$2:$L$46,5,FALSE)*B657</f>
        <v>3.3677362898314764E-4</v>
      </c>
      <c r="S657" s="18">
        <f>VLOOKUP(S$1,'2014(上) TFIDF'!$H$2:$L$46,5,FALSE)*B657</f>
        <v>1.2822167339281885E-3</v>
      </c>
      <c r="T657" s="18">
        <f>VLOOKUP(T$1,'2014(上) TFIDF'!$H$2:$L$46,5,FALSE)*B657</f>
        <v>5.3377357317006867E-4</v>
      </c>
      <c r="U657" s="18">
        <f>VLOOKUP(U$1,'2014(上) TFIDF'!$H$2:$L$46,5,FALSE)*B657</f>
        <v>1.6684426701439083E-3</v>
      </c>
      <c r="V657" s="18">
        <f>VLOOKUP(V$1,'2014(上) TFIDF'!$H$2:$L$46,5,FALSE)*B657</f>
        <v>1.5440944601195115E-3</v>
      </c>
      <c r="W657" s="18">
        <f>VLOOKUP(W$1,'2014(上) TFIDF'!$H$2:$L$46,5,FALSE)*B657</f>
        <v>5.3377357317006867E-4</v>
      </c>
      <c r="X657" s="18">
        <f>VLOOKUP(X$1,'2014(上) TFIDF'!$H$2:$L$46,5,FALSE)*B657</f>
        <v>2.5790836725667339E-3</v>
      </c>
      <c r="Y657" s="18">
        <f>VLOOKUP(Y$1,'2014(上) TFIDF'!$H$2:$L$46,5,FALSE)*B657</f>
        <v>0</v>
      </c>
      <c r="Z657" s="18">
        <f>VLOOKUP(Z$1,'2014(上) TFIDF'!$H$2:$L$46,5,FALSE)*B657</f>
        <v>2.0911801439444811E-3</v>
      </c>
      <c r="AA657" s="18">
        <f>VLOOKUP(AA$1,'2014(上) TFIDF'!$H$2:$L$46,5,FALSE)*B657</f>
        <v>1.7922850377025861E-3</v>
      </c>
      <c r="AB657" s="18">
        <f>VLOOKUP(AB$1,'2014(上) TFIDF'!$H$2:$L$46,5,FALSE)*B657</f>
        <v>1.77998408588182E-3</v>
      </c>
      <c r="AC657" s="18">
        <f>VLOOKUP(AC$1,'2014(上) TFIDF'!$H$2:$L$46,5,FALSE)*B657</f>
        <v>5.3377357317006867E-4</v>
      </c>
      <c r="AD657" s="18">
        <f>VLOOKUP(AD$1,'2014(上) TFIDF'!$H$2:$L$46,5,FALSE)*B657</f>
        <v>1.7922850377025861E-3</v>
      </c>
      <c r="AE657" s="18">
        <f>VLOOKUP(AE$1,'2014(上) TFIDF'!$H$2:$L$46,5,FALSE)*B657</f>
        <v>2.0206417738988861E-3</v>
      </c>
      <c r="AF657" s="18">
        <f>VLOOKUP(AF$1,'2014(上) TFIDF'!$H$2:$L$46,5,FALSE)*B657</f>
        <v>2.0977018746763552E-3</v>
      </c>
      <c r="AG657" s="18">
        <f>VLOOKUP(AG$1,'2014(上) TFIDF'!$H$2:$L$46,5,FALSE)*B657</f>
        <v>3.3677362898314764E-4</v>
      </c>
      <c r="AH657" s="18">
        <f>VLOOKUP(AH$1,'2014(上) TFIDF'!$H$2:$L$46,5,FALSE)*B657</f>
        <v>0</v>
      </c>
      <c r="AI657" s="18">
        <f>VLOOKUP(AI$1,'2014(上) TFIDF'!$H$2:$L$46,5,FALSE)*B657</f>
        <v>2.3497638802683252E-3</v>
      </c>
      <c r="AJ657" s="18">
        <f>VLOOKUP(AJ$1,'2014(上) TFIDF'!$H$2:$L$46,5,FALSE)*B657</f>
        <v>1.6525113529063593E-3</v>
      </c>
      <c r="AK657" s="18">
        <f>VLOOKUP(AK$1,'2014(上) TFIDF'!$H$2:$L$46,5,FALSE)*B657</f>
        <v>1.9892849818895068E-3</v>
      </c>
      <c r="AL657" s="18">
        <f>VLOOKUP(AL$1,'2014(上) TFIDF'!$H$2:$L$46,5,FALSE)*B657</f>
        <v>1.7673635933429022E-3</v>
      </c>
      <c r="AM657" s="18">
        <f>VLOOKUP(AM$1,'2014(上) TFIDF'!$H$2:$L$46,5,FALSE)*B657</f>
        <v>2.0845696794630341E-3</v>
      </c>
      <c r="AN657" s="18">
        <f>VLOOKUP(AN$1,'2014(上) TFIDF'!$H$2:$L$46,5,FALSE)*B657</f>
        <v>1.010320886949443E-3</v>
      </c>
      <c r="AO657" s="18">
        <f>VLOOKUP(AO$1,'2014(上) TFIDF'!$H$2:$L$46,5,FALSE)*B657</f>
        <v>0</v>
      </c>
      <c r="AP657" s="18">
        <f>VLOOKUP(AP$1,'2014(上) TFIDF'!$H$2:$L$46,5,FALSE)*B657</f>
        <v>5.3377357317006867E-4</v>
      </c>
      <c r="AQ657" s="18">
        <f>VLOOKUP(AQ$1,'2014(上) TFIDF'!$H$2:$L$46,5,FALSE)*B657</f>
        <v>1.9380943484933531E-3</v>
      </c>
      <c r="AR657" s="18">
        <f>VLOOKUP(AR$1,'2014(上) TFIDF'!$H$2:$L$46,5,FALSE)*B657</f>
        <v>1.6525113529063593E-3</v>
      </c>
      <c r="AS657" s="18">
        <f>VLOOKUP(AS$1,'2014(上) TFIDF'!$H$2:$L$46,5,FALSE)*B657</f>
        <v>7.8196415075314327E-4</v>
      </c>
      <c r="AT657" s="18">
        <f>VLOOKUP(AT$1,'2014(上) TFIDF'!$H$2:$L$46,5,FALSE)*B657</f>
        <v>7.8196415075314327E-4</v>
      </c>
      <c r="AU657" s="18">
        <f>VLOOKUP(AU$1,'2014(上) TFIDF'!$H$2:$L$46,5,FALSE)*B657</f>
        <v>1.6838681449157379E-3</v>
      </c>
    </row>
    <row r="658" spans="1:47">
      <c r="A658" s="18" t="s">
        <v>4921</v>
      </c>
      <c r="B658" s="18">
        <v>0.01</v>
      </c>
      <c r="C658" s="18">
        <f>VLOOKUP(C$1,'2014(上) TFIDF'!$H$2:$L$46,5,FALSE)*B658</f>
        <v>2.6116416064596486E-3</v>
      </c>
      <c r="D658" s="18">
        <f>VLOOKUP(D$1,'2014(上) TFIDF'!$H$2:$L$46,5,FALSE)*B658</f>
        <v>6.652925154257419E-3</v>
      </c>
      <c r="E658" s="18">
        <f>VLOOKUP(E$1,'2014(上) TFIDF'!$H$2:$L$46,5,FALSE)*B658</f>
        <v>0</v>
      </c>
      <c r="F658" s="18">
        <f>VLOOKUP(F$1,'2014(上) TFIDF'!$H$2:$L$46,5,FALSE)*B658</f>
        <v>0</v>
      </c>
      <c r="G658" s="18">
        <f>VLOOKUP(G$1,'2014(上) TFIDF'!$H$2:$L$46,5,FALSE)*B658</f>
        <v>2.3458924522594296E-3</v>
      </c>
      <c r="H658" s="18">
        <f>VLOOKUP(H$1,'2014(上) TFIDF'!$H$2:$L$46,5,FALSE)*B658</f>
        <v>3.7386315381352543E-3</v>
      </c>
      <c r="I658" s="18">
        <f>VLOOKUP(I$1,'2014(上) TFIDF'!$H$2:$L$46,5,FALSE)*B658</f>
        <v>0</v>
      </c>
      <c r="J658" s="18">
        <f>VLOOKUP(J$1,'2014(上) TFIDF'!$H$2:$L$46,5,FALSE)*B658</f>
        <v>3.495136021282581E-3</v>
      </c>
      <c r="K658" s="18">
        <f>VLOOKUP(K$1,'2014(上) TFIDF'!$H$2:$L$46,5,FALSE)*B658</f>
        <v>4.3665342261583161E-3</v>
      </c>
      <c r="L658" s="18">
        <f>VLOOKUP(L$1,'2014(上) TFIDF'!$H$2:$L$46,5,FALSE)*B658</f>
        <v>0</v>
      </c>
      <c r="M658" s="18">
        <f>VLOOKUP(M$1,'2014(上) TFIDF'!$H$2:$L$46,5,FALSE)*B658</f>
        <v>4.7489524250846973E-3</v>
      </c>
      <c r="N658" s="18">
        <f>VLOOKUP(N$1,'2014(上) TFIDF'!$H$2:$L$46,5,FALSE)*B658</f>
        <v>0</v>
      </c>
      <c r="O658" s="18">
        <f>VLOOKUP(O$1,'2014(上) TFIDF'!$H$2:$L$46,5,FALSE)*B658</f>
        <v>2.3458924522594296E-3</v>
      </c>
      <c r="P658" s="18">
        <f>VLOOKUP(P$1,'2014(上) TFIDF'!$H$2:$L$46,5,FALSE)*B658</f>
        <v>4.4376500343453282E-3</v>
      </c>
      <c r="Q658" s="18">
        <f>VLOOKUP(Q$1,'2014(上) TFIDF'!$H$2:$L$46,5,FALSE)*B658</f>
        <v>1.0103208869494428E-3</v>
      </c>
      <c r="R658" s="18">
        <f>VLOOKUP(R$1,'2014(上) TFIDF'!$H$2:$L$46,5,FALSE)*B658</f>
        <v>1.0103208869494428E-3</v>
      </c>
      <c r="S658" s="18">
        <f>VLOOKUP(S$1,'2014(上) TFIDF'!$H$2:$L$46,5,FALSE)*B658</f>
        <v>3.8466502017845657E-3</v>
      </c>
      <c r="T658" s="18">
        <f>VLOOKUP(T$1,'2014(上) TFIDF'!$H$2:$L$46,5,FALSE)*B658</f>
        <v>1.6013207195102058E-3</v>
      </c>
      <c r="U658" s="18">
        <f>VLOOKUP(U$1,'2014(上) TFIDF'!$H$2:$L$46,5,FALSE)*B658</f>
        <v>5.0053280104317248E-3</v>
      </c>
      <c r="V658" s="18">
        <f>VLOOKUP(V$1,'2014(上) TFIDF'!$H$2:$L$46,5,FALSE)*B658</f>
        <v>4.6322833803585338E-3</v>
      </c>
      <c r="W658" s="18">
        <f>VLOOKUP(W$1,'2014(上) TFIDF'!$H$2:$L$46,5,FALSE)*B658</f>
        <v>1.6013207195102058E-3</v>
      </c>
      <c r="X658" s="18">
        <f>VLOOKUP(X$1,'2014(上) TFIDF'!$H$2:$L$46,5,FALSE)*B658</f>
        <v>7.7372510177002012E-3</v>
      </c>
      <c r="Y658" s="18">
        <f>VLOOKUP(Y$1,'2014(上) TFIDF'!$H$2:$L$46,5,FALSE)*B658</f>
        <v>0</v>
      </c>
      <c r="Z658" s="18">
        <f>VLOOKUP(Z$1,'2014(上) TFIDF'!$H$2:$L$46,5,FALSE)*B658</f>
        <v>6.2735404318334433E-3</v>
      </c>
      <c r="AA658" s="18">
        <f>VLOOKUP(AA$1,'2014(上) TFIDF'!$H$2:$L$46,5,FALSE)*B658</f>
        <v>5.3768551131077582E-3</v>
      </c>
      <c r="AB658" s="18">
        <f>VLOOKUP(AB$1,'2014(上) TFIDF'!$H$2:$L$46,5,FALSE)*B658</f>
        <v>5.3399522576454599E-3</v>
      </c>
      <c r="AC658" s="18">
        <f>VLOOKUP(AC$1,'2014(上) TFIDF'!$H$2:$L$46,5,FALSE)*B658</f>
        <v>1.6013207195102058E-3</v>
      </c>
      <c r="AD658" s="18">
        <f>VLOOKUP(AD$1,'2014(上) TFIDF'!$H$2:$L$46,5,FALSE)*B658</f>
        <v>5.3768551131077582E-3</v>
      </c>
      <c r="AE658" s="18">
        <f>VLOOKUP(AE$1,'2014(上) TFIDF'!$H$2:$L$46,5,FALSE)*B658</f>
        <v>6.0619253216966573E-3</v>
      </c>
      <c r="AF658" s="18">
        <f>VLOOKUP(AF$1,'2014(上) TFIDF'!$H$2:$L$46,5,FALSE)*B658</f>
        <v>6.2931056240290648E-3</v>
      </c>
      <c r="AG658" s="18">
        <f>VLOOKUP(AG$1,'2014(上) TFIDF'!$H$2:$L$46,5,FALSE)*B658</f>
        <v>1.0103208869494428E-3</v>
      </c>
      <c r="AH658" s="18">
        <f>VLOOKUP(AH$1,'2014(上) TFIDF'!$H$2:$L$46,5,FALSE)*B658</f>
        <v>0</v>
      </c>
      <c r="AI658" s="18">
        <f>VLOOKUP(AI$1,'2014(上) TFIDF'!$H$2:$L$46,5,FALSE)*B658</f>
        <v>7.049291640804976E-3</v>
      </c>
      <c r="AJ658" s="18">
        <f>VLOOKUP(AJ$1,'2014(上) TFIDF'!$H$2:$L$46,5,FALSE)*B658</f>
        <v>4.9575340587190778E-3</v>
      </c>
      <c r="AK658" s="18">
        <f>VLOOKUP(AK$1,'2014(上) TFIDF'!$H$2:$L$46,5,FALSE)*B658</f>
        <v>5.9678549456685208E-3</v>
      </c>
      <c r="AL658" s="18">
        <f>VLOOKUP(AL$1,'2014(上) TFIDF'!$H$2:$L$46,5,FALSE)*B658</f>
        <v>5.3020907800287063E-3</v>
      </c>
      <c r="AM658" s="18">
        <f>VLOOKUP(AM$1,'2014(上) TFIDF'!$H$2:$L$46,5,FALSE)*B658</f>
        <v>6.2537090383891023E-3</v>
      </c>
      <c r="AN658" s="18">
        <f>VLOOKUP(AN$1,'2014(上) TFIDF'!$H$2:$L$46,5,FALSE)*B658</f>
        <v>3.0309626608483286E-3</v>
      </c>
      <c r="AO658" s="18">
        <f>VLOOKUP(AO$1,'2014(上) TFIDF'!$H$2:$L$46,5,FALSE)*B658</f>
        <v>0</v>
      </c>
      <c r="AP658" s="18">
        <f>VLOOKUP(AP$1,'2014(上) TFIDF'!$H$2:$L$46,5,FALSE)*B658</f>
        <v>1.6013207195102058E-3</v>
      </c>
      <c r="AQ658" s="18">
        <f>VLOOKUP(AQ$1,'2014(上) TFIDF'!$H$2:$L$46,5,FALSE)*B658</f>
        <v>5.8142830454800589E-3</v>
      </c>
      <c r="AR658" s="18">
        <f>VLOOKUP(AR$1,'2014(上) TFIDF'!$H$2:$L$46,5,FALSE)*B658</f>
        <v>4.9575340587190778E-3</v>
      </c>
      <c r="AS658" s="18">
        <f>VLOOKUP(AS$1,'2014(上) TFIDF'!$H$2:$L$46,5,FALSE)*B658</f>
        <v>2.3458924522594296E-3</v>
      </c>
      <c r="AT658" s="18">
        <f>VLOOKUP(AT$1,'2014(上) TFIDF'!$H$2:$L$46,5,FALSE)*B658</f>
        <v>2.3458924522594296E-3</v>
      </c>
      <c r="AU658" s="18">
        <f>VLOOKUP(AU$1,'2014(上) TFIDF'!$H$2:$L$46,5,FALSE)*B658</f>
        <v>5.0516044347472134E-3</v>
      </c>
    </row>
    <row r="659" spans="1:47">
      <c r="A659" s="18" t="s">
        <v>6466</v>
      </c>
      <c r="B659" s="18">
        <v>2E-3</v>
      </c>
      <c r="C659" s="18">
        <f>VLOOKUP(C$1,'2014(上) TFIDF'!$H$2:$L$46,5,FALSE)*B659</f>
        <v>5.2232832129192977E-4</v>
      </c>
      <c r="D659" s="18">
        <f>VLOOKUP(D$1,'2014(上) TFIDF'!$H$2:$L$46,5,FALSE)*B659</f>
        <v>1.3305850308514837E-3</v>
      </c>
      <c r="E659" s="18">
        <f>VLOOKUP(E$1,'2014(上) TFIDF'!$H$2:$L$46,5,FALSE)*B659</f>
        <v>0</v>
      </c>
      <c r="F659" s="18">
        <f>VLOOKUP(F$1,'2014(上) TFIDF'!$H$2:$L$46,5,FALSE)*B659</f>
        <v>0</v>
      </c>
      <c r="G659" s="18">
        <f>VLOOKUP(G$1,'2014(上) TFIDF'!$H$2:$L$46,5,FALSE)*B659</f>
        <v>4.6917849045188592E-4</v>
      </c>
      <c r="H659" s="18">
        <f>VLOOKUP(H$1,'2014(上) TFIDF'!$H$2:$L$46,5,FALSE)*B659</f>
        <v>7.4772630762705088E-4</v>
      </c>
      <c r="I659" s="18">
        <f>VLOOKUP(I$1,'2014(上) TFIDF'!$H$2:$L$46,5,FALSE)*B659</f>
        <v>0</v>
      </c>
      <c r="J659" s="18">
        <f>VLOOKUP(J$1,'2014(上) TFIDF'!$H$2:$L$46,5,FALSE)*B659</f>
        <v>6.9902720425651617E-4</v>
      </c>
      <c r="K659" s="18">
        <f>VLOOKUP(K$1,'2014(上) TFIDF'!$H$2:$L$46,5,FALSE)*B659</f>
        <v>8.7330684523166311E-4</v>
      </c>
      <c r="L659" s="18">
        <f>VLOOKUP(L$1,'2014(上) TFIDF'!$H$2:$L$46,5,FALSE)*B659</f>
        <v>0</v>
      </c>
      <c r="M659" s="18">
        <f>VLOOKUP(M$1,'2014(上) TFIDF'!$H$2:$L$46,5,FALSE)*B659</f>
        <v>9.4979048501693942E-4</v>
      </c>
      <c r="N659" s="18">
        <f>VLOOKUP(N$1,'2014(上) TFIDF'!$H$2:$L$46,5,FALSE)*B659</f>
        <v>0</v>
      </c>
      <c r="O659" s="18">
        <f>VLOOKUP(O$1,'2014(上) TFIDF'!$H$2:$L$46,5,FALSE)*B659</f>
        <v>4.6917849045188592E-4</v>
      </c>
      <c r="P659" s="18">
        <f>VLOOKUP(P$1,'2014(上) TFIDF'!$H$2:$L$46,5,FALSE)*B659</f>
        <v>8.8753000686906563E-4</v>
      </c>
      <c r="Q659" s="18">
        <f>VLOOKUP(Q$1,'2014(上) TFIDF'!$H$2:$L$46,5,FALSE)*B659</f>
        <v>2.0206417738988859E-4</v>
      </c>
      <c r="R659" s="18">
        <f>VLOOKUP(R$1,'2014(上) TFIDF'!$H$2:$L$46,5,FALSE)*B659</f>
        <v>2.0206417738988859E-4</v>
      </c>
      <c r="S659" s="18">
        <f>VLOOKUP(S$1,'2014(上) TFIDF'!$H$2:$L$46,5,FALSE)*B659</f>
        <v>7.6933004035691316E-4</v>
      </c>
      <c r="T659" s="18">
        <f>VLOOKUP(T$1,'2014(上) TFIDF'!$H$2:$L$46,5,FALSE)*B659</f>
        <v>3.2026414390204117E-4</v>
      </c>
      <c r="U659" s="18">
        <f>VLOOKUP(U$1,'2014(上) TFIDF'!$H$2:$L$46,5,FALSE)*B659</f>
        <v>1.001065602086345E-3</v>
      </c>
      <c r="V659" s="18">
        <f>VLOOKUP(V$1,'2014(上) TFIDF'!$H$2:$L$46,5,FALSE)*B659</f>
        <v>9.2645667607170685E-4</v>
      </c>
      <c r="W659" s="18">
        <f>VLOOKUP(W$1,'2014(上) TFIDF'!$H$2:$L$46,5,FALSE)*B659</f>
        <v>3.2026414390204117E-4</v>
      </c>
      <c r="X659" s="18">
        <f>VLOOKUP(X$1,'2014(上) TFIDF'!$H$2:$L$46,5,FALSE)*B659</f>
        <v>1.5474502035400402E-3</v>
      </c>
      <c r="Y659" s="18">
        <f>VLOOKUP(Y$1,'2014(上) TFIDF'!$H$2:$L$46,5,FALSE)*B659</f>
        <v>0</v>
      </c>
      <c r="Z659" s="18">
        <f>VLOOKUP(Z$1,'2014(上) TFIDF'!$H$2:$L$46,5,FALSE)*B659</f>
        <v>1.2547080863666888E-3</v>
      </c>
      <c r="AA659" s="18">
        <f>VLOOKUP(AA$1,'2014(上) TFIDF'!$H$2:$L$46,5,FALSE)*B659</f>
        <v>1.0753710226215516E-3</v>
      </c>
      <c r="AB659" s="18">
        <f>VLOOKUP(AB$1,'2014(上) TFIDF'!$H$2:$L$46,5,FALSE)*B659</f>
        <v>1.0679904515290919E-3</v>
      </c>
      <c r="AC659" s="18">
        <f>VLOOKUP(AC$1,'2014(上) TFIDF'!$H$2:$L$46,5,FALSE)*B659</f>
        <v>3.2026414390204117E-4</v>
      </c>
      <c r="AD659" s="18">
        <f>VLOOKUP(AD$1,'2014(上) TFIDF'!$H$2:$L$46,5,FALSE)*B659</f>
        <v>1.0753710226215516E-3</v>
      </c>
      <c r="AE659" s="18">
        <f>VLOOKUP(AE$1,'2014(上) TFIDF'!$H$2:$L$46,5,FALSE)*B659</f>
        <v>1.2123850643393315E-3</v>
      </c>
      <c r="AF659" s="18">
        <f>VLOOKUP(AF$1,'2014(上) TFIDF'!$H$2:$L$46,5,FALSE)*B659</f>
        <v>1.258621124805813E-3</v>
      </c>
      <c r="AG659" s="18">
        <f>VLOOKUP(AG$1,'2014(上) TFIDF'!$H$2:$L$46,5,FALSE)*B659</f>
        <v>2.0206417738988859E-4</v>
      </c>
      <c r="AH659" s="18">
        <f>VLOOKUP(AH$1,'2014(上) TFIDF'!$H$2:$L$46,5,FALSE)*B659</f>
        <v>0</v>
      </c>
      <c r="AI659" s="18">
        <f>VLOOKUP(AI$1,'2014(上) TFIDF'!$H$2:$L$46,5,FALSE)*B659</f>
        <v>1.4098583281609951E-3</v>
      </c>
      <c r="AJ659" s="18">
        <f>VLOOKUP(AJ$1,'2014(上) TFIDF'!$H$2:$L$46,5,FALSE)*B659</f>
        <v>9.9150681174381547E-4</v>
      </c>
      <c r="AK659" s="18">
        <f>VLOOKUP(AK$1,'2014(上) TFIDF'!$H$2:$L$46,5,FALSE)*B659</f>
        <v>1.1935709891337041E-3</v>
      </c>
      <c r="AL659" s="18">
        <f>VLOOKUP(AL$1,'2014(上) TFIDF'!$H$2:$L$46,5,FALSE)*B659</f>
        <v>1.0604181560057413E-3</v>
      </c>
      <c r="AM659" s="18">
        <f>VLOOKUP(AM$1,'2014(上) TFIDF'!$H$2:$L$46,5,FALSE)*B659</f>
        <v>1.2507418076778206E-3</v>
      </c>
      <c r="AN659" s="18">
        <f>VLOOKUP(AN$1,'2014(上) TFIDF'!$H$2:$L$46,5,FALSE)*B659</f>
        <v>6.0619253216966573E-4</v>
      </c>
      <c r="AO659" s="18">
        <f>VLOOKUP(AO$1,'2014(上) TFIDF'!$H$2:$L$46,5,FALSE)*B659</f>
        <v>0</v>
      </c>
      <c r="AP659" s="18">
        <f>VLOOKUP(AP$1,'2014(上) TFIDF'!$H$2:$L$46,5,FALSE)*B659</f>
        <v>3.2026414390204117E-4</v>
      </c>
      <c r="AQ659" s="18">
        <f>VLOOKUP(AQ$1,'2014(上) TFIDF'!$H$2:$L$46,5,FALSE)*B659</f>
        <v>1.1628566090960118E-3</v>
      </c>
      <c r="AR659" s="18">
        <f>VLOOKUP(AR$1,'2014(上) TFIDF'!$H$2:$L$46,5,FALSE)*B659</f>
        <v>9.9150681174381547E-4</v>
      </c>
      <c r="AS659" s="18">
        <f>VLOOKUP(AS$1,'2014(上) TFIDF'!$H$2:$L$46,5,FALSE)*B659</f>
        <v>4.6917849045188592E-4</v>
      </c>
      <c r="AT659" s="18">
        <f>VLOOKUP(AT$1,'2014(上) TFIDF'!$H$2:$L$46,5,FALSE)*B659</f>
        <v>4.6917849045188592E-4</v>
      </c>
      <c r="AU659" s="18">
        <f>VLOOKUP(AU$1,'2014(上) TFIDF'!$H$2:$L$46,5,FALSE)*B659</f>
        <v>1.0103208869494426E-3</v>
      </c>
    </row>
    <row r="660" spans="1:47">
      <c r="A660" s="18" t="s">
        <v>2830</v>
      </c>
      <c r="B660" s="18">
        <v>1.25E-3</v>
      </c>
      <c r="C660" s="18">
        <f>VLOOKUP(C$1,'2014(上) TFIDF'!$H$2:$L$46,5,FALSE)*B660</f>
        <v>3.2645520080745608E-4</v>
      </c>
      <c r="D660" s="18">
        <f>VLOOKUP(D$1,'2014(上) TFIDF'!$H$2:$L$46,5,FALSE)*B660</f>
        <v>8.3161564428217737E-4</v>
      </c>
      <c r="E660" s="18">
        <f>VLOOKUP(E$1,'2014(上) TFIDF'!$H$2:$L$46,5,FALSE)*B660</f>
        <v>0</v>
      </c>
      <c r="F660" s="18">
        <f>VLOOKUP(F$1,'2014(上) TFIDF'!$H$2:$L$46,5,FALSE)*B660</f>
        <v>0</v>
      </c>
      <c r="G660" s="18">
        <f>VLOOKUP(G$1,'2014(上) TFIDF'!$H$2:$L$46,5,FALSE)*B660</f>
        <v>2.932365565324287E-4</v>
      </c>
      <c r="H660" s="18">
        <f>VLOOKUP(H$1,'2014(上) TFIDF'!$H$2:$L$46,5,FALSE)*B660</f>
        <v>4.6732894226690679E-4</v>
      </c>
      <c r="I660" s="18">
        <f>VLOOKUP(I$1,'2014(上) TFIDF'!$H$2:$L$46,5,FALSE)*B660</f>
        <v>0</v>
      </c>
      <c r="J660" s="18">
        <f>VLOOKUP(J$1,'2014(上) TFIDF'!$H$2:$L$46,5,FALSE)*B660</f>
        <v>4.3689200266032262E-4</v>
      </c>
      <c r="K660" s="18">
        <f>VLOOKUP(K$1,'2014(上) TFIDF'!$H$2:$L$46,5,FALSE)*B660</f>
        <v>5.4581677826978951E-4</v>
      </c>
      <c r="L660" s="18">
        <f>VLOOKUP(L$1,'2014(上) TFIDF'!$H$2:$L$46,5,FALSE)*B660</f>
        <v>0</v>
      </c>
      <c r="M660" s="18">
        <f>VLOOKUP(M$1,'2014(上) TFIDF'!$H$2:$L$46,5,FALSE)*B660</f>
        <v>5.9361905313558717E-4</v>
      </c>
      <c r="N660" s="18">
        <f>VLOOKUP(N$1,'2014(上) TFIDF'!$H$2:$L$46,5,FALSE)*B660</f>
        <v>0</v>
      </c>
      <c r="O660" s="18">
        <f>VLOOKUP(O$1,'2014(上) TFIDF'!$H$2:$L$46,5,FALSE)*B660</f>
        <v>2.932365565324287E-4</v>
      </c>
      <c r="P660" s="18">
        <f>VLOOKUP(P$1,'2014(上) TFIDF'!$H$2:$L$46,5,FALSE)*B660</f>
        <v>5.5470625429316603E-4</v>
      </c>
      <c r="Q660" s="18">
        <f>VLOOKUP(Q$1,'2014(上) TFIDF'!$H$2:$L$46,5,FALSE)*B660</f>
        <v>1.2629011086868035E-4</v>
      </c>
      <c r="R660" s="18">
        <f>VLOOKUP(R$1,'2014(上) TFIDF'!$H$2:$L$46,5,FALSE)*B660</f>
        <v>1.2629011086868035E-4</v>
      </c>
      <c r="S660" s="18">
        <f>VLOOKUP(S$1,'2014(上) TFIDF'!$H$2:$L$46,5,FALSE)*B660</f>
        <v>4.8083127522307071E-4</v>
      </c>
      <c r="T660" s="18">
        <f>VLOOKUP(T$1,'2014(上) TFIDF'!$H$2:$L$46,5,FALSE)*B660</f>
        <v>2.0016508993877572E-4</v>
      </c>
      <c r="U660" s="18">
        <f>VLOOKUP(U$1,'2014(上) TFIDF'!$H$2:$L$46,5,FALSE)*B660</f>
        <v>6.256660013039656E-4</v>
      </c>
      <c r="V660" s="18">
        <f>VLOOKUP(V$1,'2014(上) TFIDF'!$H$2:$L$46,5,FALSE)*B660</f>
        <v>5.7903542254481672E-4</v>
      </c>
      <c r="W660" s="18">
        <f>VLOOKUP(W$1,'2014(上) TFIDF'!$H$2:$L$46,5,FALSE)*B660</f>
        <v>2.0016508993877572E-4</v>
      </c>
      <c r="X660" s="18">
        <f>VLOOKUP(X$1,'2014(上) TFIDF'!$H$2:$L$46,5,FALSE)*B660</f>
        <v>9.6715637721252515E-4</v>
      </c>
      <c r="Y660" s="18">
        <f>VLOOKUP(Y$1,'2014(上) TFIDF'!$H$2:$L$46,5,FALSE)*B660</f>
        <v>0</v>
      </c>
      <c r="Z660" s="18">
        <f>VLOOKUP(Z$1,'2014(上) TFIDF'!$H$2:$L$46,5,FALSE)*B660</f>
        <v>7.8419255397918042E-4</v>
      </c>
      <c r="AA660" s="18">
        <f>VLOOKUP(AA$1,'2014(上) TFIDF'!$H$2:$L$46,5,FALSE)*B660</f>
        <v>6.7210688913846978E-4</v>
      </c>
      <c r="AB660" s="18">
        <f>VLOOKUP(AB$1,'2014(上) TFIDF'!$H$2:$L$46,5,FALSE)*B660</f>
        <v>6.6749403220568249E-4</v>
      </c>
      <c r="AC660" s="18">
        <f>VLOOKUP(AC$1,'2014(上) TFIDF'!$H$2:$L$46,5,FALSE)*B660</f>
        <v>2.0016508993877572E-4</v>
      </c>
      <c r="AD660" s="18">
        <f>VLOOKUP(AD$1,'2014(上) TFIDF'!$H$2:$L$46,5,FALSE)*B660</f>
        <v>6.7210688913846978E-4</v>
      </c>
      <c r="AE660" s="18">
        <f>VLOOKUP(AE$1,'2014(上) TFIDF'!$H$2:$L$46,5,FALSE)*B660</f>
        <v>7.5774066521208216E-4</v>
      </c>
      <c r="AF660" s="18">
        <f>VLOOKUP(AF$1,'2014(上) TFIDF'!$H$2:$L$46,5,FALSE)*B660</f>
        <v>7.8663820300363309E-4</v>
      </c>
      <c r="AG660" s="18">
        <f>VLOOKUP(AG$1,'2014(上) TFIDF'!$H$2:$L$46,5,FALSE)*B660</f>
        <v>1.2629011086868035E-4</v>
      </c>
      <c r="AH660" s="18">
        <f>VLOOKUP(AH$1,'2014(上) TFIDF'!$H$2:$L$46,5,FALSE)*B660</f>
        <v>0</v>
      </c>
      <c r="AI660" s="18">
        <f>VLOOKUP(AI$1,'2014(上) TFIDF'!$H$2:$L$46,5,FALSE)*B660</f>
        <v>8.81161455100622E-4</v>
      </c>
      <c r="AJ660" s="18">
        <f>VLOOKUP(AJ$1,'2014(上) TFIDF'!$H$2:$L$46,5,FALSE)*B660</f>
        <v>6.1969175733988472E-4</v>
      </c>
      <c r="AK660" s="18">
        <f>VLOOKUP(AK$1,'2014(上) TFIDF'!$H$2:$L$46,5,FALSE)*B660</f>
        <v>7.459818682085651E-4</v>
      </c>
      <c r="AL660" s="18">
        <f>VLOOKUP(AL$1,'2014(上) TFIDF'!$H$2:$L$46,5,FALSE)*B660</f>
        <v>6.6276134750358829E-4</v>
      </c>
      <c r="AM660" s="18">
        <f>VLOOKUP(AM$1,'2014(上) TFIDF'!$H$2:$L$46,5,FALSE)*B660</f>
        <v>7.8171362979863779E-4</v>
      </c>
      <c r="AN660" s="18">
        <f>VLOOKUP(AN$1,'2014(上) TFIDF'!$H$2:$L$46,5,FALSE)*B660</f>
        <v>3.7887033260604108E-4</v>
      </c>
      <c r="AO660" s="18">
        <f>VLOOKUP(AO$1,'2014(上) TFIDF'!$H$2:$L$46,5,FALSE)*B660</f>
        <v>0</v>
      </c>
      <c r="AP660" s="18">
        <f>VLOOKUP(AP$1,'2014(上) TFIDF'!$H$2:$L$46,5,FALSE)*B660</f>
        <v>2.0016508993877572E-4</v>
      </c>
      <c r="AQ660" s="18">
        <f>VLOOKUP(AQ$1,'2014(上) TFIDF'!$H$2:$L$46,5,FALSE)*B660</f>
        <v>7.2678538068500736E-4</v>
      </c>
      <c r="AR660" s="18">
        <f>VLOOKUP(AR$1,'2014(上) TFIDF'!$H$2:$L$46,5,FALSE)*B660</f>
        <v>6.1969175733988472E-4</v>
      </c>
      <c r="AS660" s="18">
        <f>VLOOKUP(AS$1,'2014(上) TFIDF'!$H$2:$L$46,5,FALSE)*B660</f>
        <v>2.932365565324287E-4</v>
      </c>
      <c r="AT660" s="18">
        <f>VLOOKUP(AT$1,'2014(上) TFIDF'!$H$2:$L$46,5,FALSE)*B660</f>
        <v>2.932365565324287E-4</v>
      </c>
      <c r="AU660" s="18">
        <f>VLOOKUP(AU$1,'2014(上) TFIDF'!$H$2:$L$46,5,FALSE)*B660</f>
        <v>6.3145055434340167E-4</v>
      </c>
    </row>
    <row r="661" spans="1:47">
      <c r="A661" s="18" t="s">
        <v>7364</v>
      </c>
      <c r="B661" s="18">
        <v>1E-3</v>
      </c>
      <c r="C661" s="18">
        <f>VLOOKUP(C$1,'2014(上) TFIDF'!$H$2:$L$46,5,FALSE)*B661</f>
        <v>2.6116416064596488E-4</v>
      </c>
      <c r="D661" s="18">
        <f>VLOOKUP(D$1,'2014(上) TFIDF'!$H$2:$L$46,5,FALSE)*B661</f>
        <v>6.6529251542574185E-4</v>
      </c>
      <c r="E661" s="18">
        <f>VLOOKUP(E$1,'2014(上) TFIDF'!$H$2:$L$46,5,FALSE)*B661</f>
        <v>0</v>
      </c>
      <c r="F661" s="18">
        <f>VLOOKUP(F$1,'2014(上) TFIDF'!$H$2:$L$46,5,FALSE)*B661</f>
        <v>0</v>
      </c>
      <c r="G661" s="18">
        <f>VLOOKUP(G$1,'2014(上) TFIDF'!$H$2:$L$46,5,FALSE)*B661</f>
        <v>2.3458924522594296E-4</v>
      </c>
      <c r="H661" s="18">
        <f>VLOOKUP(H$1,'2014(上) TFIDF'!$H$2:$L$46,5,FALSE)*B661</f>
        <v>3.7386315381352544E-4</v>
      </c>
      <c r="I661" s="18">
        <f>VLOOKUP(I$1,'2014(上) TFIDF'!$H$2:$L$46,5,FALSE)*B661</f>
        <v>0</v>
      </c>
      <c r="J661" s="18">
        <f>VLOOKUP(J$1,'2014(上) TFIDF'!$H$2:$L$46,5,FALSE)*B661</f>
        <v>3.4951360212825809E-4</v>
      </c>
      <c r="K661" s="18">
        <f>VLOOKUP(K$1,'2014(上) TFIDF'!$H$2:$L$46,5,FALSE)*B661</f>
        <v>4.3665342261583155E-4</v>
      </c>
      <c r="L661" s="18">
        <f>VLOOKUP(L$1,'2014(上) TFIDF'!$H$2:$L$46,5,FALSE)*B661</f>
        <v>0</v>
      </c>
      <c r="M661" s="18">
        <f>VLOOKUP(M$1,'2014(上) TFIDF'!$H$2:$L$46,5,FALSE)*B661</f>
        <v>4.7489524250846971E-4</v>
      </c>
      <c r="N661" s="18">
        <f>VLOOKUP(N$1,'2014(上) TFIDF'!$H$2:$L$46,5,FALSE)*B661</f>
        <v>0</v>
      </c>
      <c r="O661" s="18">
        <f>VLOOKUP(O$1,'2014(上) TFIDF'!$H$2:$L$46,5,FALSE)*B661</f>
        <v>2.3458924522594296E-4</v>
      </c>
      <c r="P661" s="18">
        <f>VLOOKUP(P$1,'2014(上) TFIDF'!$H$2:$L$46,5,FALSE)*B661</f>
        <v>4.4376500343453281E-4</v>
      </c>
      <c r="Q661" s="18">
        <f>VLOOKUP(Q$1,'2014(上) TFIDF'!$H$2:$L$46,5,FALSE)*B661</f>
        <v>1.010320886949443E-4</v>
      </c>
      <c r="R661" s="18">
        <f>VLOOKUP(R$1,'2014(上) TFIDF'!$H$2:$L$46,5,FALSE)*B661</f>
        <v>1.010320886949443E-4</v>
      </c>
      <c r="S661" s="18">
        <f>VLOOKUP(S$1,'2014(上) TFIDF'!$H$2:$L$46,5,FALSE)*B661</f>
        <v>3.8466502017845658E-4</v>
      </c>
      <c r="T661" s="18">
        <f>VLOOKUP(T$1,'2014(上) TFIDF'!$H$2:$L$46,5,FALSE)*B661</f>
        <v>1.6013207195102059E-4</v>
      </c>
      <c r="U661" s="18">
        <f>VLOOKUP(U$1,'2014(上) TFIDF'!$H$2:$L$46,5,FALSE)*B661</f>
        <v>5.0053280104317248E-4</v>
      </c>
      <c r="V661" s="18">
        <f>VLOOKUP(V$1,'2014(上) TFIDF'!$H$2:$L$46,5,FALSE)*B661</f>
        <v>4.6322833803585342E-4</v>
      </c>
      <c r="W661" s="18">
        <f>VLOOKUP(W$1,'2014(上) TFIDF'!$H$2:$L$46,5,FALSE)*B661</f>
        <v>1.6013207195102059E-4</v>
      </c>
      <c r="X661" s="18">
        <f>VLOOKUP(X$1,'2014(上) TFIDF'!$H$2:$L$46,5,FALSE)*B661</f>
        <v>7.737251017700201E-4</v>
      </c>
      <c r="Y661" s="18">
        <f>VLOOKUP(Y$1,'2014(上) TFIDF'!$H$2:$L$46,5,FALSE)*B661</f>
        <v>0</v>
      </c>
      <c r="Z661" s="18">
        <f>VLOOKUP(Z$1,'2014(上) TFIDF'!$H$2:$L$46,5,FALSE)*B661</f>
        <v>6.2735404318334438E-4</v>
      </c>
      <c r="AA661" s="18">
        <f>VLOOKUP(AA$1,'2014(上) TFIDF'!$H$2:$L$46,5,FALSE)*B661</f>
        <v>5.3768551131077582E-4</v>
      </c>
      <c r="AB661" s="18">
        <f>VLOOKUP(AB$1,'2014(上) TFIDF'!$H$2:$L$46,5,FALSE)*B661</f>
        <v>5.3399522576454595E-4</v>
      </c>
      <c r="AC661" s="18">
        <f>VLOOKUP(AC$1,'2014(上) TFIDF'!$H$2:$L$46,5,FALSE)*B661</f>
        <v>1.6013207195102059E-4</v>
      </c>
      <c r="AD661" s="18">
        <f>VLOOKUP(AD$1,'2014(上) TFIDF'!$H$2:$L$46,5,FALSE)*B661</f>
        <v>5.3768551131077582E-4</v>
      </c>
      <c r="AE661" s="18">
        <f>VLOOKUP(AE$1,'2014(上) TFIDF'!$H$2:$L$46,5,FALSE)*B661</f>
        <v>6.0619253216966573E-4</v>
      </c>
      <c r="AF661" s="18">
        <f>VLOOKUP(AF$1,'2014(上) TFIDF'!$H$2:$L$46,5,FALSE)*B661</f>
        <v>6.2931056240290648E-4</v>
      </c>
      <c r="AG661" s="18">
        <f>VLOOKUP(AG$1,'2014(上) TFIDF'!$H$2:$L$46,5,FALSE)*B661</f>
        <v>1.010320886949443E-4</v>
      </c>
      <c r="AH661" s="18">
        <f>VLOOKUP(AH$1,'2014(上) TFIDF'!$H$2:$L$46,5,FALSE)*B661</f>
        <v>0</v>
      </c>
      <c r="AI661" s="18">
        <f>VLOOKUP(AI$1,'2014(上) TFIDF'!$H$2:$L$46,5,FALSE)*B661</f>
        <v>7.0492916408049753E-4</v>
      </c>
      <c r="AJ661" s="18">
        <f>VLOOKUP(AJ$1,'2014(上) TFIDF'!$H$2:$L$46,5,FALSE)*B661</f>
        <v>4.9575340587190773E-4</v>
      </c>
      <c r="AK661" s="18">
        <f>VLOOKUP(AK$1,'2014(上) TFIDF'!$H$2:$L$46,5,FALSE)*B661</f>
        <v>5.9678549456685206E-4</v>
      </c>
      <c r="AL661" s="18">
        <f>VLOOKUP(AL$1,'2014(上) TFIDF'!$H$2:$L$46,5,FALSE)*B661</f>
        <v>5.3020907800287067E-4</v>
      </c>
      <c r="AM661" s="18">
        <f>VLOOKUP(AM$1,'2014(上) TFIDF'!$H$2:$L$46,5,FALSE)*B661</f>
        <v>6.2537090383891028E-4</v>
      </c>
      <c r="AN661" s="18">
        <f>VLOOKUP(AN$1,'2014(上) TFIDF'!$H$2:$L$46,5,FALSE)*B661</f>
        <v>3.0309626608483286E-4</v>
      </c>
      <c r="AO661" s="18">
        <f>VLOOKUP(AO$1,'2014(上) TFIDF'!$H$2:$L$46,5,FALSE)*B661</f>
        <v>0</v>
      </c>
      <c r="AP661" s="18">
        <f>VLOOKUP(AP$1,'2014(上) TFIDF'!$H$2:$L$46,5,FALSE)*B661</f>
        <v>1.6013207195102059E-4</v>
      </c>
      <c r="AQ661" s="18">
        <f>VLOOKUP(AQ$1,'2014(上) TFIDF'!$H$2:$L$46,5,FALSE)*B661</f>
        <v>5.8142830454800589E-4</v>
      </c>
      <c r="AR661" s="18">
        <f>VLOOKUP(AR$1,'2014(上) TFIDF'!$H$2:$L$46,5,FALSE)*B661</f>
        <v>4.9575340587190773E-4</v>
      </c>
      <c r="AS661" s="18">
        <f>VLOOKUP(AS$1,'2014(上) TFIDF'!$H$2:$L$46,5,FALSE)*B661</f>
        <v>2.3458924522594296E-4</v>
      </c>
      <c r="AT661" s="18">
        <f>VLOOKUP(AT$1,'2014(上) TFIDF'!$H$2:$L$46,5,FALSE)*B661</f>
        <v>2.3458924522594296E-4</v>
      </c>
      <c r="AU661" s="18">
        <f>VLOOKUP(AU$1,'2014(上) TFIDF'!$H$2:$L$46,5,FALSE)*B661</f>
        <v>5.051604434747213E-4</v>
      </c>
    </row>
    <row r="662" spans="1:47">
      <c r="A662" s="18" t="s">
        <v>6967</v>
      </c>
      <c r="B662" s="18">
        <v>3.5714285714285714E-4</v>
      </c>
      <c r="C662" s="18">
        <f>VLOOKUP(C$1,'2014(上) TFIDF'!$H$2:$L$46,5,FALSE)*B662</f>
        <v>9.3272914516416029E-5</v>
      </c>
      <c r="D662" s="18">
        <f>VLOOKUP(D$1,'2014(上) TFIDF'!$H$2:$L$46,5,FALSE)*B662</f>
        <v>2.3760446979490779E-4</v>
      </c>
      <c r="E662" s="18">
        <f>VLOOKUP(E$1,'2014(上) TFIDF'!$H$2:$L$46,5,FALSE)*B662</f>
        <v>0</v>
      </c>
      <c r="F662" s="18">
        <f>VLOOKUP(F$1,'2014(上) TFIDF'!$H$2:$L$46,5,FALSE)*B662</f>
        <v>0</v>
      </c>
      <c r="G662" s="18">
        <f>VLOOKUP(G$1,'2014(上) TFIDF'!$H$2:$L$46,5,FALSE)*B662</f>
        <v>8.3781873294979628E-5</v>
      </c>
      <c r="H662" s="18">
        <f>VLOOKUP(H$1,'2014(上) TFIDF'!$H$2:$L$46,5,FALSE)*B662</f>
        <v>1.3352255493340192E-4</v>
      </c>
      <c r="I662" s="18">
        <f>VLOOKUP(I$1,'2014(上) TFIDF'!$H$2:$L$46,5,FALSE)*B662</f>
        <v>0</v>
      </c>
      <c r="J662" s="18">
        <f>VLOOKUP(J$1,'2014(上) TFIDF'!$H$2:$L$46,5,FALSE)*B662</f>
        <v>1.2482628647437788E-4</v>
      </c>
      <c r="K662" s="18">
        <f>VLOOKUP(K$1,'2014(上) TFIDF'!$H$2:$L$46,5,FALSE)*B662</f>
        <v>1.5594765093422555E-4</v>
      </c>
      <c r="L662" s="18">
        <f>VLOOKUP(L$1,'2014(上) TFIDF'!$H$2:$L$46,5,FALSE)*B662</f>
        <v>0</v>
      </c>
      <c r="M662" s="18">
        <f>VLOOKUP(M$1,'2014(上) TFIDF'!$H$2:$L$46,5,FALSE)*B662</f>
        <v>1.6960544375302489E-4</v>
      </c>
      <c r="N662" s="18">
        <f>VLOOKUP(N$1,'2014(上) TFIDF'!$H$2:$L$46,5,FALSE)*B662</f>
        <v>0</v>
      </c>
      <c r="O662" s="18">
        <f>VLOOKUP(O$1,'2014(上) TFIDF'!$H$2:$L$46,5,FALSE)*B662</f>
        <v>8.3781873294979628E-5</v>
      </c>
      <c r="P662" s="18">
        <f>VLOOKUP(P$1,'2014(上) TFIDF'!$H$2:$L$46,5,FALSE)*B662</f>
        <v>1.5848750122661885E-4</v>
      </c>
      <c r="Q662" s="18">
        <f>VLOOKUP(Q$1,'2014(上) TFIDF'!$H$2:$L$46,5,FALSE)*B662</f>
        <v>3.6082888819622961E-5</v>
      </c>
      <c r="R662" s="18">
        <f>VLOOKUP(R$1,'2014(上) TFIDF'!$H$2:$L$46,5,FALSE)*B662</f>
        <v>3.6082888819622961E-5</v>
      </c>
      <c r="S662" s="18">
        <f>VLOOKUP(S$1,'2014(上) TFIDF'!$H$2:$L$46,5,FALSE)*B662</f>
        <v>1.3738036434944877E-4</v>
      </c>
      <c r="T662" s="18">
        <f>VLOOKUP(T$1,'2014(上) TFIDF'!$H$2:$L$46,5,FALSE)*B662</f>
        <v>5.7190025696793068E-5</v>
      </c>
      <c r="U662" s="18">
        <f>VLOOKUP(U$1,'2014(上) TFIDF'!$H$2:$L$46,5,FALSE)*B662</f>
        <v>1.7876171465827588E-4</v>
      </c>
      <c r="V662" s="18">
        <f>VLOOKUP(V$1,'2014(上) TFIDF'!$H$2:$L$46,5,FALSE)*B662</f>
        <v>1.6543869215566193E-4</v>
      </c>
      <c r="W662" s="18">
        <f>VLOOKUP(W$1,'2014(上) TFIDF'!$H$2:$L$46,5,FALSE)*B662</f>
        <v>5.7190025696793068E-5</v>
      </c>
      <c r="X662" s="18">
        <f>VLOOKUP(X$1,'2014(上) TFIDF'!$H$2:$L$46,5,FALSE)*B662</f>
        <v>2.7633039348929289E-4</v>
      </c>
      <c r="Y662" s="18">
        <f>VLOOKUP(Y$1,'2014(上) TFIDF'!$H$2:$L$46,5,FALSE)*B662</f>
        <v>0</v>
      </c>
      <c r="Z662" s="18">
        <f>VLOOKUP(Z$1,'2014(上) TFIDF'!$H$2:$L$46,5,FALSE)*B662</f>
        <v>2.2405501542262297E-4</v>
      </c>
      <c r="AA662" s="18">
        <f>VLOOKUP(AA$1,'2014(上) TFIDF'!$H$2:$L$46,5,FALSE)*B662</f>
        <v>1.9203053975384851E-4</v>
      </c>
      <c r="AB662" s="18">
        <f>VLOOKUP(AB$1,'2014(上) TFIDF'!$H$2:$L$46,5,FALSE)*B662</f>
        <v>1.9071258063019499E-4</v>
      </c>
      <c r="AC662" s="18">
        <f>VLOOKUP(AC$1,'2014(上) TFIDF'!$H$2:$L$46,5,FALSE)*B662</f>
        <v>5.7190025696793068E-5</v>
      </c>
      <c r="AD662" s="18">
        <f>VLOOKUP(AD$1,'2014(上) TFIDF'!$H$2:$L$46,5,FALSE)*B662</f>
        <v>1.9203053975384851E-4</v>
      </c>
      <c r="AE662" s="18">
        <f>VLOOKUP(AE$1,'2014(上) TFIDF'!$H$2:$L$46,5,FALSE)*B662</f>
        <v>2.1649733291773777E-4</v>
      </c>
      <c r="AF662" s="18">
        <f>VLOOKUP(AF$1,'2014(上) TFIDF'!$H$2:$L$46,5,FALSE)*B662</f>
        <v>2.2475377228675232E-4</v>
      </c>
      <c r="AG662" s="18">
        <f>VLOOKUP(AG$1,'2014(上) TFIDF'!$H$2:$L$46,5,FALSE)*B662</f>
        <v>3.6082888819622961E-5</v>
      </c>
      <c r="AH662" s="18">
        <f>VLOOKUP(AH$1,'2014(上) TFIDF'!$H$2:$L$46,5,FALSE)*B662</f>
        <v>0</v>
      </c>
      <c r="AI662" s="18">
        <f>VLOOKUP(AI$1,'2014(上) TFIDF'!$H$2:$L$46,5,FALSE)*B662</f>
        <v>2.5176041574303485E-4</v>
      </c>
      <c r="AJ662" s="18">
        <f>VLOOKUP(AJ$1,'2014(上) TFIDF'!$H$2:$L$46,5,FALSE)*B662</f>
        <v>1.7705478781139563E-4</v>
      </c>
      <c r="AK662" s="18">
        <f>VLOOKUP(AK$1,'2014(上) TFIDF'!$H$2:$L$46,5,FALSE)*B662</f>
        <v>2.1313767663101859E-4</v>
      </c>
      <c r="AL662" s="18">
        <f>VLOOKUP(AL$1,'2014(上) TFIDF'!$H$2:$L$46,5,FALSE)*B662</f>
        <v>1.8936038500102524E-4</v>
      </c>
      <c r="AM662" s="18">
        <f>VLOOKUP(AM$1,'2014(上) TFIDF'!$H$2:$L$46,5,FALSE)*B662</f>
        <v>2.2334675137103939E-4</v>
      </c>
      <c r="AN662" s="18">
        <f>VLOOKUP(AN$1,'2014(上) TFIDF'!$H$2:$L$46,5,FALSE)*B662</f>
        <v>1.0824866645886888E-4</v>
      </c>
      <c r="AO662" s="18">
        <f>VLOOKUP(AO$1,'2014(上) TFIDF'!$H$2:$L$46,5,FALSE)*B662</f>
        <v>0</v>
      </c>
      <c r="AP662" s="18">
        <f>VLOOKUP(AP$1,'2014(上) TFIDF'!$H$2:$L$46,5,FALSE)*B662</f>
        <v>5.7190025696793068E-5</v>
      </c>
      <c r="AQ662" s="18">
        <f>VLOOKUP(AQ$1,'2014(上) TFIDF'!$H$2:$L$46,5,FALSE)*B662</f>
        <v>2.0765296591000208E-4</v>
      </c>
      <c r="AR662" s="18">
        <f>VLOOKUP(AR$1,'2014(上) TFIDF'!$H$2:$L$46,5,FALSE)*B662</f>
        <v>1.7705478781139563E-4</v>
      </c>
      <c r="AS662" s="18">
        <f>VLOOKUP(AS$1,'2014(上) TFIDF'!$H$2:$L$46,5,FALSE)*B662</f>
        <v>8.3781873294979628E-5</v>
      </c>
      <c r="AT662" s="18">
        <f>VLOOKUP(AT$1,'2014(上) TFIDF'!$H$2:$L$46,5,FALSE)*B662</f>
        <v>8.3781873294979628E-5</v>
      </c>
      <c r="AU662" s="18">
        <f>VLOOKUP(AU$1,'2014(上) TFIDF'!$H$2:$L$46,5,FALSE)*B662</f>
        <v>1.8041444409811475E-4</v>
      </c>
    </row>
    <row r="663" spans="1:47">
      <c r="A663" s="18" t="s">
        <v>7975</v>
      </c>
      <c r="B663" s="18">
        <v>6.2500000000000001E-4</v>
      </c>
      <c r="C663" s="18">
        <f>VLOOKUP(C$1,'2014(上) TFIDF'!$H$2:$L$46,5,FALSE)*B663</f>
        <v>1.6322760040372804E-4</v>
      </c>
      <c r="D663" s="18">
        <f>VLOOKUP(D$1,'2014(上) TFIDF'!$H$2:$L$46,5,FALSE)*B663</f>
        <v>4.1580782214108869E-4</v>
      </c>
      <c r="E663" s="18">
        <f>VLOOKUP(E$1,'2014(上) TFIDF'!$H$2:$L$46,5,FALSE)*B663</f>
        <v>0</v>
      </c>
      <c r="F663" s="18">
        <f>VLOOKUP(F$1,'2014(上) TFIDF'!$H$2:$L$46,5,FALSE)*B663</f>
        <v>0</v>
      </c>
      <c r="G663" s="18">
        <f>VLOOKUP(G$1,'2014(上) TFIDF'!$H$2:$L$46,5,FALSE)*B663</f>
        <v>1.4661827826621435E-4</v>
      </c>
      <c r="H663" s="18">
        <f>VLOOKUP(H$1,'2014(上) TFIDF'!$H$2:$L$46,5,FALSE)*B663</f>
        <v>2.3366447113345339E-4</v>
      </c>
      <c r="I663" s="18">
        <f>VLOOKUP(I$1,'2014(上) TFIDF'!$H$2:$L$46,5,FALSE)*B663</f>
        <v>0</v>
      </c>
      <c r="J663" s="18">
        <f>VLOOKUP(J$1,'2014(上) TFIDF'!$H$2:$L$46,5,FALSE)*B663</f>
        <v>2.1844600133016131E-4</v>
      </c>
      <c r="K663" s="18">
        <f>VLOOKUP(K$1,'2014(上) TFIDF'!$H$2:$L$46,5,FALSE)*B663</f>
        <v>2.7290838913489475E-4</v>
      </c>
      <c r="L663" s="18">
        <f>VLOOKUP(L$1,'2014(上) TFIDF'!$H$2:$L$46,5,FALSE)*B663</f>
        <v>0</v>
      </c>
      <c r="M663" s="18">
        <f>VLOOKUP(M$1,'2014(上) TFIDF'!$H$2:$L$46,5,FALSE)*B663</f>
        <v>2.9680952656779358E-4</v>
      </c>
      <c r="N663" s="18">
        <f>VLOOKUP(N$1,'2014(上) TFIDF'!$H$2:$L$46,5,FALSE)*B663</f>
        <v>0</v>
      </c>
      <c r="O663" s="18">
        <f>VLOOKUP(O$1,'2014(上) TFIDF'!$H$2:$L$46,5,FALSE)*B663</f>
        <v>1.4661827826621435E-4</v>
      </c>
      <c r="P663" s="18">
        <f>VLOOKUP(P$1,'2014(上) TFIDF'!$H$2:$L$46,5,FALSE)*B663</f>
        <v>2.7735312714658302E-4</v>
      </c>
      <c r="Q663" s="18">
        <f>VLOOKUP(Q$1,'2014(上) TFIDF'!$H$2:$L$46,5,FALSE)*B663</f>
        <v>6.3145055434340176E-5</v>
      </c>
      <c r="R663" s="18">
        <f>VLOOKUP(R$1,'2014(上) TFIDF'!$H$2:$L$46,5,FALSE)*B663</f>
        <v>6.3145055434340176E-5</v>
      </c>
      <c r="S663" s="18">
        <f>VLOOKUP(S$1,'2014(上) TFIDF'!$H$2:$L$46,5,FALSE)*B663</f>
        <v>2.4041563761153536E-4</v>
      </c>
      <c r="T663" s="18">
        <f>VLOOKUP(T$1,'2014(上) TFIDF'!$H$2:$L$46,5,FALSE)*B663</f>
        <v>1.0008254496938786E-4</v>
      </c>
      <c r="U663" s="18">
        <f>VLOOKUP(U$1,'2014(上) TFIDF'!$H$2:$L$46,5,FALSE)*B663</f>
        <v>3.128330006519828E-4</v>
      </c>
      <c r="V663" s="18">
        <f>VLOOKUP(V$1,'2014(上) TFIDF'!$H$2:$L$46,5,FALSE)*B663</f>
        <v>2.8951771127240836E-4</v>
      </c>
      <c r="W663" s="18">
        <f>VLOOKUP(W$1,'2014(上) TFIDF'!$H$2:$L$46,5,FALSE)*B663</f>
        <v>1.0008254496938786E-4</v>
      </c>
      <c r="X663" s="18">
        <f>VLOOKUP(X$1,'2014(上) TFIDF'!$H$2:$L$46,5,FALSE)*B663</f>
        <v>4.8357818860626258E-4</v>
      </c>
      <c r="Y663" s="18">
        <f>VLOOKUP(Y$1,'2014(上) TFIDF'!$H$2:$L$46,5,FALSE)*B663</f>
        <v>0</v>
      </c>
      <c r="Z663" s="18">
        <f>VLOOKUP(Z$1,'2014(上) TFIDF'!$H$2:$L$46,5,FALSE)*B663</f>
        <v>3.9209627698959021E-4</v>
      </c>
      <c r="AA663" s="18">
        <f>VLOOKUP(AA$1,'2014(上) TFIDF'!$H$2:$L$46,5,FALSE)*B663</f>
        <v>3.3605344456923489E-4</v>
      </c>
      <c r="AB663" s="18">
        <f>VLOOKUP(AB$1,'2014(上) TFIDF'!$H$2:$L$46,5,FALSE)*B663</f>
        <v>3.3374701610284124E-4</v>
      </c>
      <c r="AC663" s="18">
        <f>VLOOKUP(AC$1,'2014(上) TFIDF'!$H$2:$L$46,5,FALSE)*B663</f>
        <v>1.0008254496938786E-4</v>
      </c>
      <c r="AD663" s="18">
        <f>VLOOKUP(AD$1,'2014(上) TFIDF'!$H$2:$L$46,5,FALSE)*B663</f>
        <v>3.3605344456923489E-4</v>
      </c>
      <c r="AE663" s="18">
        <f>VLOOKUP(AE$1,'2014(上) TFIDF'!$H$2:$L$46,5,FALSE)*B663</f>
        <v>3.7887033260604108E-4</v>
      </c>
      <c r="AF663" s="18">
        <f>VLOOKUP(AF$1,'2014(上) TFIDF'!$H$2:$L$46,5,FALSE)*B663</f>
        <v>3.9331910150181655E-4</v>
      </c>
      <c r="AG663" s="18">
        <f>VLOOKUP(AG$1,'2014(上) TFIDF'!$H$2:$L$46,5,FALSE)*B663</f>
        <v>6.3145055434340176E-5</v>
      </c>
      <c r="AH663" s="18">
        <f>VLOOKUP(AH$1,'2014(上) TFIDF'!$H$2:$L$46,5,FALSE)*B663</f>
        <v>0</v>
      </c>
      <c r="AI663" s="18">
        <f>VLOOKUP(AI$1,'2014(上) TFIDF'!$H$2:$L$46,5,FALSE)*B663</f>
        <v>4.40580727550311E-4</v>
      </c>
      <c r="AJ663" s="18">
        <f>VLOOKUP(AJ$1,'2014(上) TFIDF'!$H$2:$L$46,5,FALSE)*B663</f>
        <v>3.0984587866994236E-4</v>
      </c>
      <c r="AK663" s="18">
        <f>VLOOKUP(AK$1,'2014(上) TFIDF'!$H$2:$L$46,5,FALSE)*B663</f>
        <v>3.7299093410428255E-4</v>
      </c>
      <c r="AL663" s="18">
        <f>VLOOKUP(AL$1,'2014(上) TFIDF'!$H$2:$L$46,5,FALSE)*B663</f>
        <v>3.3138067375179414E-4</v>
      </c>
      <c r="AM663" s="18">
        <f>VLOOKUP(AM$1,'2014(上) TFIDF'!$H$2:$L$46,5,FALSE)*B663</f>
        <v>3.9085681489931889E-4</v>
      </c>
      <c r="AN663" s="18">
        <f>VLOOKUP(AN$1,'2014(上) TFIDF'!$H$2:$L$46,5,FALSE)*B663</f>
        <v>1.8943516630302054E-4</v>
      </c>
      <c r="AO663" s="18">
        <f>VLOOKUP(AO$1,'2014(上) TFIDF'!$H$2:$L$46,5,FALSE)*B663</f>
        <v>0</v>
      </c>
      <c r="AP663" s="18">
        <f>VLOOKUP(AP$1,'2014(上) TFIDF'!$H$2:$L$46,5,FALSE)*B663</f>
        <v>1.0008254496938786E-4</v>
      </c>
      <c r="AQ663" s="18">
        <f>VLOOKUP(AQ$1,'2014(上) TFIDF'!$H$2:$L$46,5,FALSE)*B663</f>
        <v>3.6339269034250368E-4</v>
      </c>
      <c r="AR663" s="18">
        <f>VLOOKUP(AR$1,'2014(上) TFIDF'!$H$2:$L$46,5,FALSE)*B663</f>
        <v>3.0984587866994236E-4</v>
      </c>
      <c r="AS663" s="18">
        <f>VLOOKUP(AS$1,'2014(上) TFIDF'!$H$2:$L$46,5,FALSE)*B663</f>
        <v>1.4661827826621435E-4</v>
      </c>
      <c r="AT663" s="18">
        <f>VLOOKUP(AT$1,'2014(上) TFIDF'!$H$2:$L$46,5,FALSE)*B663</f>
        <v>1.4661827826621435E-4</v>
      </c>
      <c r="AU663" s="18">
        <f>VLOOKUP(AU$1,'2014(上) TFIDF'!$H$2:$L$46,5,FALSE)*B663</f>
        <v>3.1572527717170084E-4</v>
      </c>
    </row>
    <row r="664" spans="1:47">
      <c r="A664" s="18" t="s">
        <v>6351</v>
      </c>
      <c r="B664" s="18">
        <v>1.6666666666666668E-3</v>
      </c>
      <c r="C664" s="18">
        <f>VLOOKUP(C$1,'2014(上) TFIDF'!$H$2:$L$46,5,FALSE)*B664</f>
        <v>4.3527360107660816E-4</v>
      </c>
      <c r="D664" s="18">
        <f>VLOOKUP(D$1,'2014(上) TFIDF'!$H$2:$L$46,5,FALSE)*B664</f>
        <v>1.1088208590429032E-3</v>
      </c>
      <c r="E664" s="18">
        <f>VLOOKUP(E$1,'2014(上) TFIDF'!$H$2:$L$46,5,FALSE)*B664</f>
        <v>0</v>
      </c>
      <c r="F664" s="18">
        <f>VLOOKUP(F$1,'2014(上) TFIDF'!$H$2:$L$46,5,FALSE)*B664</f>
        <v>0</v>
      </c>
      <c r="G664" s="18">
        <f>VLOOKUP(G$1,'2014(上) TFIDF'!$H$2:$L$46,5,FALSE)*B664</f>
        <v>3.9098207537657163E-4</v>
      </c>
      <c r="H664" s="18">
        <f>VLOOKUP(H$1,'2014(上) TFIDF'!$H$2:$L$46,5,FALSE)*B664</f>
        <v>6.2310525635587575E-4</v>
      </c>
      <c r="I664" s="18">
        <f>VLOOKUP(I$1,'2014(上) TFIDF'!$H$2:$L$46,5,FALSE)*B664</f>
        <v>0</v>
      </c>
      <c r="J664" s="18">
        <f>VLOOKUP(J$1,'2014(上) TFIDF'!$H$2:$L$46,5,FALSE)*B664</f>
        <v>5.8252267021376353E-4</v>
      </c>
      <c r="K664" s="18">
        <f>VLOOKUP(K$1,'2014(上) TFIDF'!$H$2:$L$46,5,FALSE)*B664</f>
        <v>7.2775570435971927E-4</v>
      </c>
      <c r="L664" s="18">
        <f>VLOOKUP(L$1,'2014(上) TFIDF'!$H$2:$L$46,5,FALSE)*B664</f>
        <v>0</v>
      </c>
      <c r="M664" s="18">
        <f>VLOOKUP(M$1,'2014(上) TFIDF'!$H$2:$L$46,5,FALSE)*B664</f>
        <v>7.9149207084744952E-4</v>
      </c>
      <c r="N664" s="18">
        <f>VLOOKUP(N$1,'2014(上) TFIDF'!$H$2:$L$46,5,FALSE)*B664</f>
        <v>0</v>
      </c>
      <c r="O664" s="18">
        <f>VLOOKUP(O$1,'2014(上) TFIDF'!$H$2:$L$46,5,FALSE)*B664</f>
        <v>3.9098207537657163E-4</v>
      </c>
      <c r="P664" s="18">
        <f>VLOOKUP(P$1,'2014(上) TFIDF'!$H$2:$L$46,5,FALSE)*B664</f>
        <v>7.3960833905755471E-4</v>
      </c>
      <c r="Q664" s="18">
        <f>VLOOKUP(Q$1,'2014(上) TFIDF'!$H$2:$L$46,5,FALSE)*B664</f>
        <v>1.6838681449157382E-4</v>
      </c>
      <c r="R664" s="18">
        <f>VLOOKUP(R$1,'2014(上) TFIDF'!$H$2:$L$46,5,FALSE)*B664</f>
        <v>1.6838681449157382E-4</v>
      </c>
      <c r="S664" s="18">
        <f>VLOOKUP(S$1,'2014(上) TFIDF'!$H$2:$L$46,5,FALSE)*B664</f>
        <v>6.4110836696409425E-4</v>
      </c>
      <c r="T664" s="18">
        <f>VLOOKUP(T$1,'2014(上) TFIDF'!$H$2:$L$46,5,FALSE)*B664</f>
        <v>2.6688678658503434E-4</v>
      </c>
      <c r="U664" s="18">
        <f>VLOOKUP(U$1,'2014(上) TFIDF'!$H$2:$L$46,5,FALSE)*B664</f>
        <v>8.3422133507195413E-4</v>
      </c>
      <c r="V664" s="18">
        <f>VLOOKUP(V$1,'2014(上) TFIDF'!$H$2:$L$46,5,FALSE)*B664</f>
        <v>7.7204723005975574E-4</v>
      </c>
      <c r="W664" s="18">
        <f>VLOOKUP(W$1,'2014(上) TFIDF'!$H$2:$L$46,5,FALSE)*B664</f>
        <v>2.6688678658503434E-4</v>
      </c>
      <c r="X664" s="18">
        <f>VLOOKUP(X$1,'2014(上) TFIDF'!$H$2:$L$46,5,FALSE)*B664</f>
        <v>1.2895418362833669E-3</v>
      </c>
      <c r="Y664" s="18">
        <f>VLOOKUP(Y$1,'2014(上) TFIDF'!$H$2:$L$46,5,FALSE)*B664</f>
        <v>0</v>
      </c>
      <c r="Z664" s="18">
        <f>VLOOKUP(Z$1,'2014(上) TFIDF'!$H$2:$L$46,5,FALSE)*B664</f>
        <v>1.0455900719722406E-3</v>
      </c>
      <c r="AA664" s="18">
        <f>VLOOKUP(AA$1,'2014(上) TFIDF'!$H$2:$L$46,5,FALSE)*B664</f>
        <v>8.9614251885129304E-4</v>
      </c>
      <c r="AB664" s="18">
        <f>VLOOKUP(AB$1,'2014(上) TFIDF'!$H$2:$L$46,5,FALSE)*B664</f>
        <v>8.8999204294090998E-4</v>
      </c>
      <c r="AC664" s="18">
        <f>VLOOKUP(AC$1,'2014(上) TFIDF'!$H$2:$L$46,5,FALSE)*B664</f>
        <v>2.6688678658503434E-4</v>
      </c>
      <c r="AD664" s="18">
        <f>VLOOKUP(AD$1,'2014(上) TFIDF'!$H$2:$L$46,5,FALSE)*B664</f>
        <v>8.9614251885129304E-4</v>
      </c>
      <c r="AE664" s="18">
        <f>VLOOKUP(AE$1,'2014(上) TFIDF'!$H$2:$L$46,5,FALSE)*B664</f>
        <v>1.010320886949443E-3</v>
      </c>
      <c r="AF664" s="18">
        <f>VLOOKUP(AF$1,'2014(上) TFIDF'!$H$2:$L$46,5,FALSE)*B664</f>
        <v>1.0488509373381776E-3</v>
      </c>
      <c r="AG664" s="18">
        <f>VLOOKUP(AG$1,'2014(上) TFIDF'!$H$2:$L$46,5,FALSE)*B664</f>
        <v>1.6838681449157382E-4</v>
      </c>
      <c r="AH664" s="18">
        <f>VLOOKUP(AH$1,'2014(上) TFIDF'!$H$2:$L$46,5,FALSE)*B664</f>
        <v>0</v>
      </c>
      <c r="AI664" s="18">
        <f>VLOOKUP(AI$1,'2014(上) TFIDF'!$H$2:$L$46,5,FALSE)*B664</f>
        <v>1.1748819401341626E-3</v>
      </c>
      <c r="AJ664" s="18">
        <f>VLOOKUP(AJ$1,'2014(上) TFIDF'!$H$2:$L$46,5,FALSE)*B664</f>
        <v>8.2625567645317963E-4</v>
      </c>
      <c r="AK664" s="18">
        <f>VLOOKUP(AK$1,'2014(上) TFIDF'!$H$2:$L$46,5,FALSE)*B664</f>
        <v>9.9464249094475339E-4</v>
      </c>
      <c r="AL664" s="18">
        <f>VLOOKUP(AL$1,'2014(上) TFIDF'!$H$2:$L$46,5,FALSE)*B664</f>
        <v>8.8368179667145112E-4</v>
      </c>
      <c r="AM664" s="18">
        <f>VLOOKUP(AM$1,'2014(上) TFIDF'!$H$2:$L$46,5,FALSE)*B664</f>
        <v>1.0422848397315171E-3</v>
      </c>
      <c r="AN664" s="18">
        <f>VLOOKUP(AN$1,'2014(上) TFIDF'!$H$2:$L$46,5,FALSE)*B664</f>
        <v>5.0516044347472151E-4</v>
      </c>
      <c r="AO664" s="18">
        <f>VLOOKUP(AO$1,'2014(上) TFIDF'!$H$2:$L$46,5,FALSE)*B664</f>
        <v>0</v>
      </c>
      <c r="AP664" s="18">
        <f>VLOOKUP(AP$1,'2014(上) TFIDF'!$H$2:$L$46,5,FALSE)*B664</f>
        <v>2.6688678658503434E-4</v>
      </c>
      <c r="AQ664" s="18">
        <f>VLOOKUP(AQ$1,'2014(上) TFIDF'!$H$2:$L$46,5,FALSE)*B664</f>
        <v>9.6904717424667656E-4</v>
      </c>
      <c r="AR664" s="18">
        <f>VLOOKUP(AR$1,'2014(上) TFIDF'!$H$2:$L$46,5,FALSE)*B664</f>
        <v>8.2625567645317963E-4</v>
      </c>
      <c r="AS664" s="18">
        <f>VLOOKUP(AS$1,'2014(上) TFIDF'!$H$2:$L$46,5,FALSE)*B664</f>
        <v>3.9098207537657163E-4</v>
      </c>
      <c r="AT664" s="18">
        <f>VLOOKUP(AT$1,'2014(上) TFIDF'!$H$2:$L$46,5,FALSE)*B664</f>
        <v>3.9098207537657163E-4</v>
      </c>
      <c r="AU664" s="18">
        <f>VLOOKUP(AU$1,'2014(上) TFIDF'!$H$2:$L$46,5,FALSE)*B664</f>
        <v>8.4193407245786893E-4</v>
      </c>
    </row>
    <row r="665" spans="1:47">
      <c r="A665" s="18" t="s">
        <v>9905</v>
      </c>
      <c r="B665" s="18">
        <v>5.0000000000000001E-4</v>
      </c>
      <c r="C665" s="18">
        <f>VLOOKUP(C$1,'2014(上) TFIDF'!$H$2:$L$46,5,FALSE)*B665</f>
        <v>1.3058208032298244E-4</v>
      </c>
      <c r="D665" s="18">
        <f>VLOOKUP(D$1,'2014(上) TFIDF'!$H$2:$L$46,5,FALSE)*B665</f>
        <v>3.3264625771287093E-4</v>
      </c>
      <c r="E665" s="18">
        <f>VLOOKUP(E$1,'2014(上) TFIDF'!$H$2:$L$46,5,FALSE)*B665</f>
        <v>0</v>
      </c>
      <c r="F665" s="18">
        <f>VLOOKUP(F$1,'2014(上) TFIDF'!$H$2:$L$46,5,FALSE)*B665</f>
        <v>0</v>
      </c>
      <c r="G665" s="18">
        <f>VLOOKUP(G$1,'2014(上) TFIDF'!$H$2:$L$46,5,FALSE)*B665</f>
        <v>1.1729462261297148E-4</v>
      </c>
      <c r="H665" s="18">
        <f>VLOOKUP(H$1,'2014(上) TFIDF'!$H$2:$L$46,5,FALSE)*B665</f>
        <v>1.8693157690676272E-4</v>
      </c>
      <c r="I665" s="18">
        <f>VLOOKUP(I$1,'2014(上) TFIDF'!$H$2:$L$46,5,FALSE)*B665</f>
        <v>0</v>
      </c>
      <c r="J665" s="18">
        <f>VLOOKUP(J$1,'2014(上) TFIDF'!$H$2:$L$46,5,FALSE)*B665</f>
        <v>1.7475680106412904E-4</v>
      </c>
      <c r="K665" s="18">
        <f>VLOOKUP(K$1,'2014(上) TFIDF'!$H$2:$L$46,5,FALSE)*B665</f>
        <v>2.1832671130791578E-4</v>
      </c>
      <c r="L665" s="18">
        <f>VLOOKUP(L$1,'2014(上) TFIDF'!$H$2:$L$46,5,FALSE)*B665</f>
        <v>0</v>
      </c>
      <c r="M665" s="18">
        <f>VLOOKUP(M$1,'2014(上) TFIDF'!$H$2:$L$46,5,FALSE)*B665</f>
        <v>2.3744762125423486E-4</v>
      </c>
      <c r="N665" s="18">
        <f>VLOOKUP(N$1,'2014(上) TFIDF'!$H$2:$L$46,5,FALSE)*B665</f>
        <v>0</v>
      </c>
      <c r="O665" s="18">
        <f>VLOOKUP(O$1,'2014(上) TFIDF'!$H$2:$L$46,5,FALSE)*B665</f>
        <v>1.1729462261297148E-4</v>
      </c>
      <c r="P665" s="18">
        <f>VLOOKUP(P$1,'2014(上) TFIDF'!$H$2:$L$46,5,FALSE)*B665</f>
        <v>2.2188250171726641E-4</v>
      </c>
      <c r="Q665" s="18">
        <f>VLOOKUP(Q$1,'2014(上) TFIDF'!$H$2:$L$46,5,FALSE)*B665</f>
        <v>5.0516044347472149E-5</v>
      </c>
      <c r="R665" s="18">
        <f>VLOOKUP(R$1,'2014(上) TFIDF'!$H$2:$L$46,5,FALSE)*B665</f>
        <v>5.0516044347472149E-5</v>
      </c>
      <c r="S665" s="18">
        <f>VLOOKUP(S$1,'2014(上) TFIDF'!$H$2:$L$46,5,FALSE)*B665</f>
        <v>1.9233251008922829E-4</v>
      </c>
      <c r="T665" s="18">
        <f>VLOOKUP(T$1,'2014(上) TFIDF'!$H$2:$L$46,5,FALSE)*B665</f>
        <v>8.0066035975510293E-5</v>
      </c>
      <c r="U665" s="18">
        <f>VLOOKUP(U$1,'2014(上) TFIDF'!$H$2:$L$46,5,FALSE)*B665</f>
        <v>2.5026640052158624E-4</v>
      </c>
      <c r="V665" s="18">
        <f>VLOOKUP(V$1,'2014(上) TFIDF'!$H$2:$L$46,5,FALSE)*B665</f>
        <v>2.3161416901792671E-4</v>
      </c>
      <c r="W665" s="18">
        <f>VLOOKUP(W$1,'2014(上) TFIDF'!$H$2:$L$46,5,FALSE)*B665</f>
        <v>8.0066035975510293E-5</v>
      </c>
      <c r="X665" s="18">
        <f>VLOOKUP(X$1,'2014(上) TFIDF'!$H$2:$L$46,5,FALSE)*B665</f>
        <v>3.8686255088501005E-4</v>
      </c>
      <c r="Y665" s="18">
        <f>VLOOKUP(Y$1,'2014(上) TFIDF'!$H$2:$L$46,5,FALSE)*B665</f>
        <v>0</v>
      </c>
      <c r="Z665" s="18">
        <f>VLOOKUP(Z$1,'2014(上) TFIDF'!$H$2:$L$46,5,FALSE)*B665</f>
        <v>3.1367702159167219E-4</v>
      </c>
      <c r="AA665" s="18">
        <f>VLOOKUP(AA$1,'2014(上) TFIDF'!$H$2:$L$46,5,FALSE)*B665</f>
        <v>2.6884275565538791E-4</v>
      </c>
      <c r="AB665" s="18">
        <f>VLOOKUP(AB$1,'2014(上) TFIDF'!$H$2:$L$46,5,FALSE)*B665</f>
        <v>2.6699761288227297E-4</v>
      </c>
      <c r="AC665" s="18">
        <f>VLOOKUP(AC$1,'2014(上) TFIDF'!$H$2:$L$46,5,FALSE)*B665</f>
        <v>8.0066035975510293E-5</v>
      </c>
      <c r="AD665" s="18">
        <f>VLOOKUP(AD$1,'2014(上) TFIDF'!$H$2:$L$46,5,FALSE)*B665</f>
        <v>2.6884275565538791E-4</v>
      </c>
      <c r="AE665" s="18">
        <f>VLOOKUP(AE$1,'2014(上) TFIDF'!$H$2:$L$46,5,FALSE)*B665</f>
        <v>3.0309626608483286E-4</v>
      </c>
      <c r="AF665" s="18">
        <f>VLOOKUP(AF$1,'2014(上) TFIDF'!$H$2:$L$46,5,FALSE)*B665</f>
        <v>3.1465528120145324E-4</v>
      </c>
      <c r="AG665" s="18">
        <f>VLOOKUP(AG$1,'2014(上) TFIDF'!$H$2:$L$46,5,FALSE)*B665</f>
        <v>5.0516044347472149E-5</v>
      </c>
      <c r="AH665" s="18">
        <f>VLOOKUP(AH$1,'2014(上) TFIDF'!$H$2:$L$46,5,FALSE)*B665</f>
        <v>0</v>
      </c>
      <c r="AI665" s="18">
        <f>VLOOKUP(AI$1,'2014(上) TFIDF'!$H$2:$L$46,5,FALSE)*B665</f>
        <v>3.5246458204024877E-4</v>
      </c>
      <c r="AJ665" s="18">
        <f>VLOOKUP(AJ$1,'2014(上) TFIDF'!$H$2:$L$46,5,FALSE)*B665</f>
        <v>2.4787670293595387E-4</v>
      </c>
      <c r="AK665" s="18">
        <f>VLOOKUP(AK$1,'2014(上) TFIDF'!$H$2:$L$46,5,FALSE)*B665</f>
        <v>2.9839274728342603E-4</v>
      </c>
      <c r="AL665" s="18">
        <f>VLOOKUP(AL$1,'2014(上) TFIDF'!$H$2:$L$46,5,FALSE)*B665</f>
        <v>2.6510453900143534E-4</v>
      </c>
      <c r="AM665" s="18">
        <f>VLOOKUP(AM$1,'2014(上) TFIDF'!$H$2:$L$46,5,FALSE)*B665</f>
        <v>3.1268545191945514E-4</v>
      </c>
      <c r="AN665" s="18">
        <f>VLOOKUP(AN$1,'2014(上) TFIDF'!$H$2:$L$46,5,FALSE)*B665</f>
        <v>1.5154813304241643E-4</v>
      </c>
      <c r="AO665" s="18">
        <f>VLOOKUP(AO$1,'2014(上) TFIDF'!$H$2:$L$46,5,FALSE)*B665</f>
        <v>0</v>
      </c>
      <c r="AP665" s="18">
        <f>VLOOKUP(AP$1,'2014(上) TFIDF'!$H$2:$L$46,5,FALSE)*B665</f>
        <v>8.0066035975510293E-5</v>
      </c>
      <c r="AQ665" s="18">
        <f>VLOOKUP(AQ$1,'2014(上) TFIDF'!$H$2:$L$46,5,FALSE)*B665</f>
        <v>2.9071415227400295E-4</v>
      </c>
      <c r="AR665" s="18">
        <f>VLOOKUP(AR$1,'2014(上) TFIDF'!$H$2:$L$46,5,FALSE)*B665</f>
        <v>2.4787670293595387E-4</v>
      </c>
      <c r="AS665" s="18">
        <f>VLOOKUP(AS$1,'2014(上) TFIDF'!$H$2:$L$46,5,FALSE)*B665</f>
        <v>1.1729462261297148E-4</v>
      </c>
      <c r="AT665" s="18">
        <f>VLOOKUP(AT$1,'2014(上) TFIDF'!$H$2:$L$46,5,FALSE)*B665</f>
        <v>1.1729462261297148E-4</v>
      </c>
      <c r="AU665" s="18">
        <f>VLOOKUP(AU$1,'2014(上) TFIDF'!$H$2:$L$46,5,FALSE)*B665</f>
        <v>2.5258022173736065E-4</v>
      </c>
    </row>
    <row r="666" spans="1:47">
      <c r="A666" s="18" t="s">
        <v>8524</v>
      </c>
      <c r="B666" s="18">
        <v>1.6666666666666668E-3</v>
      </c>
      <c r="C666" s="18">
        <f>VLOOKUP(C$1,'2014(上) TFIDF'!$H$2:$L$46,5,FALSE)*B666</f>
        <v>4.3527360107660816E-4</v>
      </c>
      <c r="D666" s="18">
        <f>VLOOKUP(D$1,'2014(上) TFIDF'!$H$2:$L$46,5,FALSE)*B666</f>
        <v>1.1088208590429032E-3</v>
      </c>
      <c r="E666" s="18">
        <f>VLOOKUP(E$1,'2014(上) TFIDF'!$H$2:$L$46,5,FALSE)*B666</f>
        <v>0</v>
      </c>
      <c r="F666" s="18">
        <f>VLOOKUP(F$1,'2014(上) TFIDF'!$H$2:$L$46,5,FALSE)*B666</f>
        <v>0</v>
      </c>
      <c r="G666" s="18">
        <f>VLOOKUP(G$1,'2014(上) TFIDF'!$H$2:$L$46,5,FALSE)*B666</f>
        <v>3.9098207537657163E-4</v>
      </c>
      <c r="H666" s="18">
        <f>VLOOKUP(H$1,'2014(上) TFIDF'!$H$2:$L$46,5,FALSE)*B666</f>
        <v>6.2310525635587575E-4</v>
      </c>
      <c r="I666" s="18">
        <f>VLOOKUP(I$1,'2014(上) TFIDF'!$H$2:$L$46,5,FALSE)*B666</f>
        <v>0</v>
      </c>
      <c r="J666" s="18">
        <f>VLOOKUP(J$1,'2014(上) TFIDF'!$H$2:$L$46,5,FALSE)*B666</f>
        <v>5.8252267021376353E-4</v>
      </c>
      <c r="K666" s="18">
        <f>VLOOKUP(K$1,'2014(上) TFIDF'!$H$2:$L$46,5,FALSE)*B666</f>
        <v>7.2775570435971927E-4</v>
      </c>
      <c r="L666" s="18">
        <f>VLOOKUP(L$1,'2014(上) TFIDF'!$H$2:$L$46,5,FALSE)*B666</f>
        <v>0</v>
      </c>
      <c r="M666" s="18">
        <f>VLOOKUP(M$1,'2014(上) TFIDF'!$H$2:$L$46,5,FALSE)*B666</f>
        <v>7.9149207084744952E-4</v>
      </c>
      <c r="N666" s="18">
        <f>VLOOKUP(N$1,'2014(上) TFIDF'!$H$2:$L$46,5,FALSE)*B666</f>
        <v>0</v>
      </c>
      <c r="O666" s="18">
        <f>VLOOKUP(O$1,'2014(上) TFIDF'!$H$2:$L$46,5,FALSE)*B666</f>
        <v>3.9098207537657163E-4</v>
      </c>
      <c r="P666" s="18">
        <f>VLOOKUP(P$1,'2014(上) TFIDF'!$H$2:$L$46,5,FALSE)*B666</f>
        <v>7.3960833905755471E-4</v>
      </c>
      <c r="Q666" s="18">
        <f>VLOOKUP(Q$1,'2014(上) TFIDF'!$H$2:$L$46,5,FALSE)*B666</f>
        <v>1.6838681449157382E-4</v>
      </c>
      <c r="R666" s="18">
        <f>VLOOKUP(R$1,'2014(上) TFIDF'!$H$2:$L$46,5,FALSE)*B666</f>
        <v>1.6838681449157382E-4</v>
      </c>
      <c r="S666" s="18">
        <f>VLOOKUP(S$1,'2014(上) TFIDF'!$H$2:$L$46,5,FALSE)*B666</f>
        <v>6.4110836696409425E-4</v>
      </c>
      <c r="T666" s="18">
        <f>VLOOKUP(T$1,'2014(上) TFIDF'!$H$2:$L$46,5,FALSE)*B666</f>
        <v>2.6688678658503434E-4</v>
      </c>
      <c r="U666" s="18">
        <f>VLOOKUP(U$1,'2014(上) TFIDF'!$H$2:$L$46,5,FALSE)*B666</f>
        <v>8.3422133507195413E-4</v>
      </c>
      <c r="V666" s="18">
        <f>VLOOKUP(V$1,'2014(上) TFIDF'!$H$2:$L$46,5,FALSE)*B666</f>
        <v>7.7204723005975574E-4</v>
      </c>
      <c r="W666" s="18">
        <f>VLOOKUP(W$1,'2014(上) TFIDF'!$H$2:$L$46,5,FALSE)*B666</f>
        <v>2.6688678658503434E-4</v>
      </c>
      <c r="X666" s="18">
        <f>VLOOKUP(X$1,'2014(上) TFIDF'!$H$2:$L$46,5,FALSE)*B666</f>
        <v>1.2895418362833669E-3</v>
      </c>
      <c r="Y666" s="18">
        <f>VLOOKUP(Y$1,'2014(上) TFIDF'!$H$2:$L$46,5,FALSE)*B666</f>
        <v>0</v>
      </c>
      <c r="Z666" s="18">
        <f>VLOOKUP(Z$1,'2014(上) TFIDF'!$H$2:$L$46,5,FALSE)*B666</f>
        <v>1.0455900719722406E-3</v>
      </c>
      <c r="AA666" s="18">
        <f>VLOOKUP(AA$1,'2014(上) TFIDF'!$H$2:$L$46,5,FALSE)*B666</f>
        <v>8.9614251885129304E-4</v>
      </c>
      <c r="AB666" s="18">
        <f>VLOOKUP(AB$1,'2014(上) TFIDF'!$H$2:$L$46,5,FALSE)*B666</f>
        <v>8.8999204294090998E-4</v>
      </c>
      <c r="AC666" s="18">
        <f>VLOOKUP(AC$1,'2014(上) TFIDF'!$H$2:$L$46,5,FALSE)*B666</f>
        <v>2.6688678658503434E-4</v>
      </c>
      <c r="AD666" s="18">
        <f>VLOOKUP(AD$1,'2014(上) TFIDF'!$H$2:$L$46,5,FALSE)*B666</f>
        <v>8.9614251885129304E-4</v>
      </c>
      <c r="AE666" s="18">
        <f>VLOOKUP(AE$1,'2014(上) TFIDF'!$H$2:$L$46,5,FALSE)*B666</f>
        <v>1.010320886949443E-3</v>
      </c>
      <c r="AF666" s="18">
        <f>VLOOKUP(AF$1,'2014(上) TFIDF'!$H$2:$L$46,5,FALSE)*B666</f>
        <v>1.0488509373381776E-3</v>
      </c>
      <c r="AG666" s="18">
        <f>VLOOKUP(AG$1,'2014(上) TFIDF'!$H$2:$L$46,5,FALSE)*B666</f>
        <v>1.6838681449157382E-4</v>
      </c>
      <c r="AH666" s="18">
        <f>VLOOKUP(AH$1,'2014(上) TFIDF'!$H$2:$L$46,5,FALSE)*B666</f>
        <v>0</v>
      </c>
      <c r="AI666" s="18">
        <f>VLOOKUP(AI$1,'2014(上) TFIDF'!$H$2:$L$46,5,FALSE)*B666</f>
        <v>1.1748819401341626E-3</v>
      </c>
      <c r="AJ666" s="18">
        <f>VLOOKUP(AJ$1,'2014(上) TFIDF'!$H$2:$L$46,5,FALSE)*B666</f>
        <v>8.2625567645317963E-4</v>
      </c>
      <c r="AK666" s="18">
        <f>VLOOKUP(AK$1,'2014(上) TFIDF'!$H$2:$L$46,5,FALSE)*B666</f>
        <v>9.9464249094475339E-4</v>
      </c>
      <c r="AL666" s="18">
        <f>VLOOKUP(AL$1,'2014(上) TFIDF'!$H$2:$L$46,5,FALSE)*B666</f>
        <v>8.8368179667145112E-4</v>
      </c>
      <c r="AM666" s="18">
        <f>VLOOKUP(AM$1,'2014(上) TFIDF'!$H$2:$L$46,5,FALSE)*B666</f>
        <v>1.0422848397315171E-3</v>
      </c>
      <c r="AN666" s="18">
        <f>VLOOKUP(AN$1,'2014(上) TFIDF'!$H$2:$L$46,5,FALSE)*B666</f>
        <v>5.0516044347472151E-4</v>
      </c>
      <c r="AO666" s="18">
        <f>VLOOKUP(AO$1,'2014(上) TFIDF'!$H$2:$L$46,5,FALSE)*B666</f>
        <v>0</v>
      </c>
      <c r="AP666" s="18">
        <f>VLOOKUP(AP$1,'2014(上) TFIDF'!$H$2:$L$46,5,FALSE)*B666</f>
        <v>2.6688678658503434E-4</v>
      </c>
      <c r="AQ666" s="18">
        <f>VLOOKUP(AQ$1,'2014(上) TFIDF'!$H$2:$L$46,5,FALSE)*B666</f>
        <v>9.6904717424667656E-4</v>
      </c>
      <c r="AR666" s="18">
        <f>VLOOKUP(AR$1,'2014(上) TFIDF'!$H$2:$L$46,5,FALSE)*B666</f>
        <v>8.2625567645317963E-4</v>
      </c>
      <c r="AS666" s="18">
        <f>VLOOKUP(AS$1,'2014(上) TFIDF'!$H$2:$L$46,5,FALSE)*B666</f>
        <v>3.9098207537657163E-4</v>
      </c>
      <c r="AT666" s="18">
        <f>VLOOKUP(AT$1,'2014(上) TFIDF'!$H$2:$L$46,5,FALSE)*B666</f>
        <v>3.9098207537657163E-4</v>
      </c>
      <c r="AU666" s="18">
        <f>VLOOKUP(AU$1,'2014(上) TFIDF'!$H$2:$L$46,5,FALSE)*B666</f>
        <v>8.4193407245786893E-4</v>
      </c>
    </row>
    <row r="667" spans="1:47">
      <c r="A667" s="18" t="s">
        <v>7351</v>
      </c>
      <c r="B667" s="18">
        <v>1.4285714285714286E-3</v>
      </c>
      <c r="C667" s="18">
        <f>VLOOKUP(C$1,'2014(上) TFIDF'!$H$2:$L$46,5,FALSE)*B667</f>
        <v>3.7309165806566412E-4</v>
      </c>
      <c r="D667" s="18">
        <f>VLOOKUP(D$1,'2014(上) TFIDF'!$H$2:$L$46,5,FALSE)*B667</f>
        <v>9.5041787917963117E-4</v>
      </c>
      <c r="E667" s="18">
        <f>VLOOKUP(E$1,'2014(上) TFIDF'!$H$2:$L$46,5,FALSE)*B667</f>
        <v>0</v>
      </c>
      <c r="F667" s="18">
        <f>VLOOKUP(F$1,'2014(上) TFIDF'!$H$2:$L$46,5,FALSE)*B667</f>
        <v>0</v>
      </c>
      <c r="G667" s="18">
        <f>VLOOKUP(G$1,'2014(上) TFIDF'!$H$2:$L$46,5,FALSE)*B667</f>
        <v>3.3512749317991851E-4</v>
      </c>
      <c r="H667" s="18">
        <f>VLOOKUP(H$1,'2014(上) TFIDF'!$H$2:$L$46,5,FALSE)*B667</f>
        <v>5.340902197336077E-4</v>
      </c>
      <c r="I667" s="18">
        <f>VLOOKUP(I$1,'2014(上) TFIDF'!$H$2:$L$46,5,FALSE)*B667</f>
        <v>0</v>
      </c>
      <c r="J667" s="18">
        <f>VLOOKUP(J$1,'2014(上) TFIDF'!$H$2:$L$46,5,FALSE)*B667</f>
        <v>4.9930514589751154E-4</v>
      </c>
      <c r="K667" s="18">
        <f>VLOOKUP(K$1,'2014(上) TFIDF'!$H$2:$L$46,5,FALSE)*B667</f>
        <v>6.237906037369022E-4</v>
      </c>
      <c r="L667" s="18">
        <f>VLOOKUP(L$1,'2014(上) TFIDF'!$H$2:$L$46,5,FALSE)*B667</f>
        <v>0</v>
      </c>
      <c r="M667" s="18">
        <f>VLOOKUP(M$1,'2014(上) TFIDF'!$H$2:$L$46,5,FALSE)*B667</f>
        <v>6.7842177501209954E-4</v>
      </c>
      <c r="N667" s="18">
        <f>VLOOKUP(N$1,'2014(上) TFIDF'!$H$2:$L$46,5,FALSE)*B667</f>
        <v>0</v>
      </c>
      <c r="O667" s="18">
        <f>VLOOKUP(O$1,'2014(上) TFIDF'!$H$2:$L$46,5,FALSE)*B667</f>
        <v>3.3512749317991851E-4</v>
      </c>
      <c r="P667" s="18">
        <f>VLOOKUP(P$1,'2014(上) TFIDF'!$H$2:$L$46,5,FALSE)*B667</f>
        <v>6.3395000490647539E-4</v>
      </c>
      <c r="Q667" s="18">
        <f>VLOOKUP(Q$1,'2014(上) TFIDF'!$H$2:$L$46,5,FALSE)*B667</f>
        <v>1.4433155527849185E-4</v>
      </c>
      <c r="R667" s="18">
        <f>VLOOKUP(R$1,'2014(上) TFIDF'!$H$2:$L$46,5,FALSE)*B667</f>
        <v>1.4433155527849185E-4</v>
      </c>
      <c r="S667" s="18">
        <f>VLOOKUP(S$1,'2014(上) TFIDF'!$H$2:$L$46,5,FALSE)*B667</f>
        <v>5.4952145739779507E-4</v>
      </c>
      <c r="T667" s="18">
        <f>VLOOKUP(T$1,'2014(上) TFIDF'!$H$2:$L$46,5,FALSE)*B667</f>
        <v>2.2876010278717227E-4</v>
      </c>
      <c r="U667" s="18">
        <f>VLOOKUP(U$1,'2014(上) TFIDF'!$H$2:$L$46,5,FALSE)*B667</f>
        <v>7.1504685863310353E-4</v>
      </c>
      <c r="V667" s="18">
        <f>VLOOKUP(V$1,'2014(上) TFIDF'!$H$2:$L$46,5,FALSE)*B667</f>
        <v>6.617547686226477E-4</v>
      </c>
      <c r="W667" s="18">
        <f>VLOOKUP(W$1,'2014(上) TFIDF'!$H$2:$L$46,5,FALSE)*B667</f>
        <v>2.2876010278717227E-4</v>
      </c>
      <c r="X667" s="18">
        <f>VLOOKUP(X$1,'2014(上) TFIDF'!$H$2:$L$46,5,FALSE)*B667</f>
        <v>1.1053215739571715E-3</v>
      </c>
      <c r="Y667" s="18">
        <f>VLOOKUP(Y$1,'2014(上) TFIDF'!$H$2:$L$46,5,FALSE)*B667</f>
        <v>0</v>
      </c>
      <c r="Z667" s="18">
        <f>VLOOKUP(Z$1,'2014(上) TFIDF'!$H$2:$L$46,5,FALSE)*B667</f>
        <v>8.9622006169049189E-4</v>
      </c>
      <c r="AA667" s="18">
        <f>VLOOKUP(AA$1,'2014(上) TFIDF'!$H$2:$L$46,5,FALSE)*B667</f>
        <v>7.6812215901539405E-4</v>
      </c>
      <c r="AB667" s="18">
        <f>VLOOKUP(AB$1,'2014(上) TFIDF'!$H$2:$L$46,5,FALSE)*B667</f>
        <v>7.6285032252077997E-4</v>
      </c>
      <c r="AC667" s="18">
        <f>VLOOKUP(AC$1,'2014(上) TFIDF'!$H$2:$L$46,5,FALSE)*B667</f>
        <v>2.2876010278717227E-4</v>
      </c>
      <c r="AD667" s="18">
        <f>VLOOKUP(AD$1,'2014(上) TFIDF'!$H$2:$L$46,5,FALSE)*B667</f>
        <v>7.6812215901539405E-4</v>
      </c>
      <c r="AE667" s="18">
        <f>VLOOKUP(AE$1,'2014(上) TFIDF'!$H$2:$L$46,5,FALSE)*B667</f>
        <v>8.6598933167095107E-4</v>
      </c>
      <c r="AF667" s="18">
        <f>VLOOKUP(AF$1,'2014(上) TFIDF'!$H$2:$L$46,5,FALSE)*B667</f>
        <v>8.990150891470093E-4</v>
      </c>
      <c r="AG667" s="18">
        <f>VLOOKUP(AG$1,'2014(上) TFIDF'!$H$2:$L$46,5,FALSE)*B667</f>
        <v>1.4433155527849185E-4</v>
      </c>
      <c r="AH667" s="18">
        <f>VLOOKUP(AH$1,'2014(上) TFIDF'!$H$2:$L$46,5,FALSE)*B667</f>
        <v>0</v>
      </c>
      <c r="AI667" s="18">
        <f>VLOOKUP(AI$1,'2014(上) TFIDF'!$H$2:$L$46,5,FALSE)*B667</f>
        <v>1.0070416629721394E-3</v>
      </c>
      <c r="AJ667" s="18">
        <f>VLOOKUP(AJ$1,'2014(上) TFIDF'!$H$2:$L$46,5,FALSE)*B667</f>
        <v>7.0821915124558252E-4</v>
      </c>
      <c r="AK667" s="18">
        <f>VLOOKUP(AK$1,'2014(上) TFIDF'!$H$2:$L$46,5,FALSE)*B667</f>
        <v>8.5255070652407437E-4</v>
      </c>
      <c r="AL667" s="18">
        <f>VLOOKUP(AL$1,'2014(上) TFIDF'!$H$2:$L$46,5,FALSE)*B667</f>
        <v>7.5744154000410098E-4</v>
      </c>
      <c r="AM667" s="18">
        <f>VLOOKUP(AM$1,'2014(上) TFIDF'!$H$2:$L$46,5,FALSE)*B667</f>
        <v>8.9338700548415755E-4</v>
      </c>
      <c r="AN667" s="18">
        <f>VLOOKUP(AN$1,'2014(上) TFIDF'!$H$2:$L$46,5,FALSE)*B667</f>
        <v>4.3299466583547554E-4</v>
      </c>
      <c r="AO667" s="18">
        <f>VLOOKUP(AO$1,'2014(上) TFIDF'!$H$2:$L$46,5,FALSE)*B667</f>
        <v>0</v>
      </c>
      <c r="AP667" s="18">
        <f>VLOOKUP(AP$1,'2014(上) TFIDF'!$H$2:$L$46,5,FALSE)*B667</f>
        <v>2.2876010278717227E-4</v>
      </c>
      <c r="AQ667" s="18">
        <f>VLOOKUP(AQ$1,'2014(上) TFIDF'!$H$2:$L$46,5,FALSE)*B667</f>
        <v>8.3061186364000834E-4</v>
      </c>
      <c r="AR667" s="18">
        <f>VLOOKUP(AR$1,'2014(上) TFIDF'!$H$2:$L$46,5,FALSE)*B667</f>
        <v>7.0821915124558252E-4</v>
      </c>
      <c r="AS667" s="18">
        <f>VLOOKUP(AS$1,'2014(上) TFIDF'!$H$2:$L$46,5,FALSE)*B667</f>
        <v>3.3512749317991851E-4</v>
      </c>
      <c r="AT667" s="18">
        <f>VLOOKUP(AT$1,'2014(上) TFIDF'!$H$2:$L$46,5,FALSE)*B667</f>
        <v>3.3512749317991851E-4</v>
      </c>
      <c r="AU667" s="18">
        <f>VLOOKUP(AU$1,'2014(上) TFIDF'!$H$2:$L$46,5,FALSE)*B667</f>
        <v>7.2165777639245901E-4</v>
      </c>
    </row>
    <row r="668" spans="1:47">
      <c r="A668" s="18" t="s">
        <v>1123</v>
      </c>
      <c r="B668" s="18">
        <v>2.5000000000000001E-3</v>
      </c>
      <c r="C668" s="18">
        <f>VLOOKUP(C$1,'2014(上) TFIDF'!$H$2:$L$46,5,FALSE)*B668</f>
        <v>6.5291040161491215E-4</v>
      </c>
      <c r="D668" s="18">
        <f>VLOOKUP(D$1,'2014(上) TFIDF'!$H$2:$L$46,5,FALSE)*B668</f>
        <v>1.6632312885643547E-3</v>
      </c>
      <c r="E668" s="18">
        <f>VLOOKUP(E$1,'2014(上) TFIDF'!$H$2:$L$46,5,FALSE)*B668</f>
        <v>0</v>
      </c>
      <c r="F668" s="18">
        <f>VLOOKUP(F$1,'2014(上) TFIDF'!$H$2:$L$46,5,FALSE)*B668</f>
        <v>0</v>
      </c>
      <c r="G668" s="18">
        <f>VLOOKUP(G$1,'2014(上) TFIDF'!$H$2:$L$46,5,FALSE)*B668</f>
        <v>5.864731130648574E-4</v>
      </c>
      <c r="H668" s="18">
        <f>VLOOKUP(H$1,'2014(上) TFIDF'!$H$2:$L$46,5,FALSE)*B668</f>
        <v>9.3465788453381358E-4</v>
      </c>
      <c r="I668" s="18">
        <f>VLOOKUP(I$1,'2014(上) TFIDF'!$H$2:$L$46,5,FALSE)*B668</f>
        <v>0</v>
      </c>
      <c r="J668" s="18">
        <f>VLOOKUP(J$1,'2014(上) TFIDF'!$H$2:$L$46,5,FALSE)*B668</f>
        <v>8.7378400532064525E-4</v>
      </c>
      <c r="K668" s="18">
        <f>VLOOKUP(K$1,'2014(上) TFIDF'!$H$2:$L$46,5,FALSE)*B668</f>
        <v>1.091633556539579E-3</v>
      </c>
      <c r="L668" s="18">
        <f>VLOOKUP(L$1,'2014(上) TFIDF'!$H$2:$L$46,5,FALSE)*B668</f>
        <v>0</v>
      </c>
      <c r="M668" s="18">
        <f>VLOOKUP(M$1,'2014(上) TFIDF'!$H$2:$L$46,5,FALSE)*B668</f>
        <v>1.1872381062711743E-3</v>
      </c>
      <c r="N668" s="18">
        <f>VLOOKUP(N$1,'2014(上) TFIDF'!$H$2:$L$46,5,FALSE)*B668</f>
        <v>0</v>
      </c>
      <c r="O668" s="18">
        <f>VLOOKUP(O$1,'2014(上) TFIDF'!$H$2:$L$46,5,FALSE)*B668</f>
        <v>5.864731130648574E-4</v>
      </c>
      <c r="P668" s="18">
        <f>VLOOKUP(P$1,'2014(上) TFIDF'!$H$2:$L$46,5,FALSE)*B668</f>
        <v>1.1094125085863321E-3</v>
      </c>
      <c r="Q668" s="18">
        <f>VLOOKUP(Q$1,'2014(上) TFIDF'!$H$2:$L$46,5,FALSE)*B668</f>
        <v>2.525802217373607E-4</v>
      </c>
      <c r="R668" s="18">
        <f>VLOOKUP(R$1,'2014(上) TFIDF'!$H$2:$L$46,5,FALSE)*B668</f>
        <v>2.525802217373607E-4</v>
      </c>
      <c r="S668" s="18">
        <f>VLOOKUP(S$1,'2014(上) TFIDF'!$H$2:$L$46,5,FALSE)*B668</f>
        <v>9.6166255044614142E-4</v>
      </c>
      <c r="T668" s="18">
        <f>VLOOKUP(T$1,'2014(上) TFIDF'!$H$2:$L$46,5,FALSE)*B668</f>
        <v>4.0033017987755145E-4</v>
      </c>
      <c r="U668" s="18">
        <f>VLOOKUP(U$1,'2014(上) TFIDF'!$H$2:$L$46,5,FALSE)*B668</f>
        <v>1.2513320026079312E-3</v>
      </c>
      <c r="V668" s="18">
        <f>VLOOKUP(V$1,'2014(上) TFIDF'!$H$2:$L$46,5,FALSE)*B668</f>
        <v>1.1580708450896334E-3</v>
      </c>
      <c r="W668" s="18">
        <f>VLOOKUP(W$1,'2014(上) TFIDF'!$H$2:$L$46,5,FALSE)*B668</f>
        <v>4.0033017987755145E-4</v>
      </c>
      <c r="X668" s="18">
        <f>VLOOKUP(X$1,'2014(上) TFIDF'!$H$2:$L$46,5,FALSE)*B668</f>
        <v>1.9343127544250503E-3</v>
      </c>
      <c r="Y668" s="18">
        <f>VLOOKUP(Y$1,'2014(上) TFIDF'!$H$2:$L$46,5,FALSE)*B668</f>
        <v>0</v>
      </c>
      <c r="Z668" s="18">
        <f>VLOOKUP(Z$1,'2014(上) TFIDF'!$H$2:$L$46,5,FALSE)*B668</f>
        <v>1.5683851079583608E-3</v>
      </c>
      <c r="AA668" s="18">
        <f>VLOOKUP(AA$1,'2014(上) TFIDF'!$H$2:$L$46,5,FALSE)*B668</f>
        <v>1.3442137782769396E-3</v>
      </c>
      <c r="AB668" s="18">
        <f>VLOOKUP(AB$1,'2014(上) TFIDF'!$H$2:$L$46,5,FALSE)*B668</f>
        <v>1.334988064411365E-3</v>
      </c>
      <c r="AC668" s="18">
        <f>VLOOKUP(AC$1,'2014(上) TFIDF'!$H$2:$L$46,5,FALSE)*B668</f>
        <v>4.0033017987755145E-4</v>
      </c>
      <c r="AD668" s="18">
        <f>VLOOKUP(AD$1,'2014(上) TFIDF'!$H$2:$L$46,5,FALSE)*B668</f>
        <v>1.3442137782769396E-3</v>
      </c>
      <c r="AE668" s="18">
        <f>VLOOKUP(AE$1,'2014(上) TFIDF'!$H$2:$L$46,5,FALSE)*B668</f>
        <v>1.5154813304241643E-3</v>
      </c>
      <c r="AF668" s="18">
        <f>VLOOKUP(AF$1,'2014(上) TFIDF'!$H$2:$L$46,5,FALSE)*B668</f>
        <v>1.5732764060072662E-3</v>
      </c>
      <c r="AG668" s="18">
        <f>VLOOKUP(AG$1,'2014(上) TFIDF'!$H$2:$L$46,5,FALSE)*B668</f>
        <v>2.525802217373607E-4</v>
      </c>
      <c r="AH668" s="18">
        <f>VLOOKUP(AH$1,'2014(上) TFIDF'!$H$2:$L$46,5,FALSE)*B668</f>
        <v>0</v>
      </c>
      <c r="AI668" s="18">
        <f>VLOOKUP(AI$1,'2014(上) TFIDF'!$H$2:$L$46,5,FALSE)*B668</f>
        <v>1.762322910201244E-3</v>
      </c>
      <c r="AJ668" s="18">
        <f>VLOOKUP(AJ$1,'2014(上) TFIDF'!$H$2:$L$46,5,FALSE)*B668</f>
        <v>1.2393835146797694E-3</v>
      </c>
      <c r="AK668" s="18">
        <f>VLOOKUP(AK$1,'2014(上) TFIDF'!$H$2:$L$46,5,FALSE)*B668</f>
        <v>1.4919637364171302E-3</v>
      </c>
      <c r="AL668" s="18">
        <f>VLOOKUP(AL$1,'2014(上) TFIDF'!$H$2:$L$46,5,FALSE)*B668</f>
        <v>1.3255226950071766E-3</v>
      </c>
      <c r="AM668" s="18">
        <f>VLOOKUP(AM$1,'2014(上) TFIDF'!$H$2:$L$46,5,FALSE)*B668</f>
        <v>1.5634272595972756E-3</v>
      </c>
      <c r="AN668" s="18">
        <f>VLOOKUP(AN$1,'2014(上) TFIDF'!$H$2:$L$46,5,FALSE)*B668</f>
        <v>7.5774066521208216E-4</v>
      </c>
      <c r="AO668" s="18">
        <f>VLOOKUP(AO$1,'2014(上) TFIDF'!$H$2:$L$46,5,FALSE)*B668</f>
        <v>0</v>
      </c>
      <c r="AP668" s="18">
        <f>VLOOKUP(AP$1,'2014(上) TFIDF'!$H$2:$L$46,5,FALSE)*B668</f>
        <v>4.0033017987755145E-4</v>
      </c>
      <c r="AQ668" s="18">
        <f>VLOOKUP(AQ$1,'2014(上) TFIDF'!$H$2:$L$46,5,FALSE)*B668</f>
        <v>1.4535707613700147E-3</v>
      </c>
      <c r="AR668" s="18">
        <f>VLOOKUP(AR$1,'2014(上) TFIDF'!$H$2:$L$46,5,FALSE)*B668</f>
        <v>1.2393835146797694E-3</v>
      </c>
      <c r="AS668" s="18">
        <f>VLOOKUP(AS$1,'2014(上) TFIDF'!$H$2:$L$46,5,FALSE)*B668</f>
        <v>5.864731130648574E-4</v>
      </c>
      <c r="AT668" s="18">
        <f>VLOOKUP(AT$1,'2014(上) TFIDF'!$H$2:$L$46,5,FALSE)*B668</f>
        <v>5.864731130648574E-4</v>
      </c>
      <c r="AU668" s="18">
        <f>VLOOKUP(AU$1,'2014(上) TFIDF'!$H$2:$L$46,5,FALSE)*B668</f>
        <v>1.2629011086868033E-3</v>
      </c>
    </row>
    <row r="669" spans="1:47">
      <c r="A669" s="18" t="s">
        <v>1665</v>
      </c>
      <c r="B669" s="18">
        <v>2E-3</v>
      </c>
      <c r="C669" s="18">
        <f>VLOOKUP(C$1,'2014(上) TFIDF'!$H$2:$L$46,5,FALSE)*B669</f>
        <v>5.2232832129192977E-4</v>
      </c>
      <c r="D669" s="18">
        <f>VLOOKUP(D$1,'2014(上) TFIDF'!$H$2:$L$46,5,FALSE)*B669</f>
        <v>1.3305850308514837E-3</v>
      </c>
      <c r="E669" s="18">
        <f>VLOOKUP(E$1,'2014(上) TFIDF'!$H$2:$L$46,5,FALSE)*B669</f>
        <v>0</v>
      </c>
      <c r="F669" s="18">
        <f>VLOOKUP(F$1,'2014(上) TFIDF'!$H$2:$L$46,5,FALSE)*B669</f>
        <v>0</v>
      </c>
      <c r="G669" s="18">
        <f>VLOOKUP(G$1,'2014(上) TFIDF'!$H$2:$L$46,5,FALSE)*B669</f>
        <v>4.6917849045188592E-4</v>
      </c>
      <c r="H669" s="18">
        <f>VLOOKUP(H$1,'2014(上) TFIDF'!$H$2:$L$46,5,FALSE)*B669</f>
        <v>7.4772630762705088E-4</v>
      </c>
      <c r="I669" s="18">
        <f>VLOOKUP(I$1,'2014(上) TFIDF'!$H$2:$L$46,5,FALSE)*B669</f>
        <v>0</v>
      </c>
      <c r="J669" s="18">
        <f>VLOOKUP(J$1,'2014(上) TFIDF'!$H$2:$L$46,5,FALSE)*B669</f>
        <v>6.9902720425651617E-4</v>
      </c>
      <c r="K669" s="18">
        <f>VLOOKUP(K$1,'2014(上) TFIDF'!$H$2:$L$46,5,FALSE)*B669</f>
        <v>8.7330684523166311E-4</v>
      </c>
      <c r="L669" s="18">
        <f>VLOOKUP(L$1,'2014(上) TFIDF'!$H$2:$L$46,5,FALSE)*B669</f>
        <v>0</v>
      </c>
      <c r="M669" s="18">
        <f>VLOOKUP(M$1,'2014(上) TFIDF'!$H$2:$L$46,5,FALSE)*B669</f>
        <v>9.4979048501693942E-4</v>
      </c>
      <c r="N669" s="18">
        <f>VLOOKUP(N$1,'2014(上) TFIDF'!$H$2:$L$46,5,FALSE)*B669</f>
        <v>0</v>
      </c>
      <c r="O669" s="18">
        <f>VLOOKUP(O$1,'2014(上) TFIDF'!$H$2:$L$46,5,FALSE)*B669</f>
        <v>4.6917849045188592E-4</v>
      </c>
      <c r="P669" s="18">
        <f>VLOOKUP(P$1,'2014(上) TFIDF'!$H$2:$L$46,5,FALSE)*B669</f>
        <v>8.8753000686906563E-4</v>
      </c>
      <c r="Q669" s="18">
        <f>VLOOKUP(Q$1,'2014(上) TFIDF'!$H$2:$L$46,5,FALSE)*B669</f>
        <v>2.0206417738988859E-4</v>
      </c>
      <c r="R669" s="18">
        <f>VLOOKUP(R$1,'2014(上) TFIDF'!$H$2:$L$46,5,FALSE)*B669</f>
        <v>2.0206417738988859E-4</v>
      </c>
      <c r="S669" s="18">
        <f>VLOOKUP(S$1,'2014(上) TFIDF'!$H$2:$L$46,5,FALSE)*B669</f>
        <v>7.6933004035691316E-4</v>
      </c>
      <c r="T669" s="18">
        <f>VLOOKUP(T$1,'2014(上) TFIDF'!$H$2:$L$46,5,FALSE)*B669</f>
        <v>3.2026414390204117E-4</v>
      </c>
      <c r="U669" s="18">
        <f>VLOOKUP(U$1,'2014(上) TFIDF'!$H$2:$L$46,5,FALSE)*B669</f>
        <v>1.001065602086345E-3</v>
      </c>
      <c r="V669" s="18">
        <f>VLOOKUP(V$1,'2014(上) TFIDF'!$H$2:$L$46,5,FALSE)*B669</f>
        <v>9.2645667607170685E-4</v>
      </c>
      <c r="W669" s="18">
        <f>VLOOKUP(W$1,'2014(上) TFIDF'!$H$2:$L$46,5,FALSE)*B669</f>
        <v>3.2026414390204117E-4</v>
      </c>
      <c r="X669" s="18">
        <f>VLOOKUP(X$1,'2014(上) TFIDF'!$H$2:$L$46,5,FALSE)*B669</f>
        <v>1.5474502035400402E-3</v>
      </c>
      <c r="Y669" s="18">
        <f>VLOOKUP(Y$1,'2014(上) TFIDF'!$H$2:$L$46,5,FALSE)*B669</f>
        <v>0</v>
      </c>
      <c r="Z669" s="18">
        <f>VLOOKUP(Z$1,'2014(上) TFIDF'!$H$2:$L$46,5,FALSE)*B669</f>
        <v>1.2547080863666888E-3</v>
      </c>
      <c r="AA669" s="18">
        <f>VLOOKUP(AA$1,'2014(上) TFIDF'!$H$2:$L$46,5,FALSE)*B669</f>
        <v>1.0753710226215516E-3</v>
      </c>
      <c r="AB669" s="18">
        <f>VLOOKUP(AB$1,'2014(上) TFIDF'!$H$2:$L$46,5,FALSE)*B669</f>
        <v>1.0679904515290919E-3</v>
      </c>
      <c r="AC669" s="18">
        <f>VLOOKUP(AC$1,'2014(上) TFIDF'!$H$2:$L$46,5,FALSE)*B669</f>
        <v>3.2026414390204117E-4</v>
      </c>
      <c r="AD669" s="18">
        <f>VLOOKUP(AD$1,'2014(上) TFIDF'!$H$2:$L$46,5,FALSE)*B669</f>
        <v>1.0753710226215516E-3</v>
      </c>
      <c r="AE669" s="18">
        <f>VLOOKUP(AE$1,'2014(上) TFIDF'!$H$2:$L$46,5,FALSE)*B669</f>
        <v>1.2123850643393315E-3</v>
      </c>
      <c r="AF669" s="18">
        <f>VLOOKUP(AF$1,'2014(上) TFIDF'!$H$2:$L$46,5,FALSE)*B669</f>
        <v>1.258621124805813E-3</v>
      </c>
      <c r="AG669" s="18">
        <f>VLOOKUP(AG$1,'2014(上) TFIDF'!$H$2:$L$46,5,FALSE)*B669</f>
        <v>2.0206417738988859E-4</v>
      </c>
      <c r="AH669" s="18">
        <f>VLOOKUP(AH$1,'2014(上) TFIDF'!$H$2:$L$46,5,FALSE)*B669</f>
        <v>0</v>
      </c>
      <c r="AI669" s="18">
        <f>VLOOKUP(AI$1,'2014(上) TFIDF'!$H$2:$L$46,5,FALSE)*B669</f>
        <v>1.4098583281609951E-3</v>
      </c>
      <c r="AJ669" s="18">
        <f>VLOOKUP(AJ$1,'2014(上) TFIDF'!$H$2:$L$46,5,FALSE)*B669</f>
        <v>9.9150681174381547E-4</v>
      </c>
      <c r="AK669" s="18">
        <f>VLOOKUP(AK$1,'2014(上) TFIDF'!$H$2:$L$46,5,FALSE)*B669</f>
        <v>1.1935709891337041E-3</v>
      </c>
      <c r="AL669" s="18">
        <f>VLOOKUP(AL$1,'2014(上) TFIDF'!$H$2:$L$46,5,FALSE)*B669</f>
        <v>1.0604181560057413E-3</v>
      </c>
      <c r="AM669" s="18">
        <f>VLOOKUP(AM$1,'2014(上) TFIDF'!$H$2:$L$46,5,FALSE)*B669</f>
        <v>1.2507418076778206E-3</v>
      </c>
      <c r="AN669" s="18">
        <f>VLOOKUP(AN$1,'2014(上) TFIDF'!$H$2:$L$46,5,FALSE)*B669</f>
        <v>6.0619253216966573E-4</v>
      </c>
      <c r="AO669" s="18">
        <f>VLOOKUP(AO$1,'2014(上) TFIDF'!$H$2:$L$46,5,FALSE)*B669</f>
        <v>0</v>
      </c>
      <c r="AP669" s="18">
        <f>VLOOKUP(AP$1,'2014(上) TFIDF'!$H$2:$L$46,5,FALSE)*B669</f>
        <v>3.2026414390204117E-4</v>
      </c>
      <c r="AQ669" s="18">
        <f>VLOOKUP(AQ$1,'2014(上) TFIDF'!$H$2:$L$46,5,FALSE)*B669</f>
        <v>1.1628566090960118E-3</v>
      </c>
      <c r="AR669" s="18">
        <f>VLOOKUP(AR$1,'2014(上) TFIDF'!$H$2:$L$46,5,FALSE)*B669</f>
        <v>9.9150681174381547E-4</v>
      </c>
      <c r="AS669" s="18">
        <f>VLOOKUP(AS$1,'2014(上) TFIDF'!$H$2:$L$46,5,FALSE)*B669</f>
        <v>4.6917849045188592E-4</v>
      </c>
      <c r="AT669" s="18">
        <f>VLOOKUP(AT$1,'2014(上) TFIDF'!$H$2:$L$46,5,FALSE)*B669</f>
        <v>4.6917849045188592E-4</v>
      </c>
      <c r="AU669" s="18">
        <f>VLOOKUP(AU$1,'2014(上) TFIDF'!$H$2:$L$46,5,FALSE)*B669</f>
        <v>1.0103208869494426E-3</v>
      </c>
    </row>
    <row r="670" spans="1:47">
      <c r="A670" s="18" t="s">
        <v>9379</v>
      </c>
      <c r="B670" s="18">
        <v>1.6666666666666668E-3</v>
      </c>
      <c r="C670" s="18">
        <f>VLOOKUP(C$1,'2014(上) TFIDF'!$H$2:$L$46,5,FALSE)*B670</f>
        <v>4.3527360107660816E-4</v>
      </c>
      <c r="D670" s="18">
        <f>VLOOKUP(D$1,'2014(上) TFIDF'!$H$2:$L$46,5,FALSE)*B670</f>
        <v>1.1088208590429032E-3</v>
      </c>
      <c r="E670" s="18">
        <f>VLOOKUP(E$1,'2014(上) TFIDF'!$H$2:$L$46,5,FALSE)*B670</f>
        <v>0</v>
      </c>
      <c r="F670" s="18">
        <f>VLOOKUP(F$1,'2014(上) TFIDF'!$H$2:$L$46,5,FALSE)*B670</f>
        <v>0</v>
      </c>
      <c r="G670" s="18">
        <f>VLOOKUP(G$1,'2014(上) TFIDF'!$H$2:$L$46,5,FALSE)*B670</f>
        <v>3.9098207537657163E-4</v>
      </c>
      <c r="H670" s="18">
        <f>VLOOKUP(H$1,'2014(上) TFIDF'!$H$2:$L$46,5,FALSE)*B670</f>
        <v>6.2310525635587575E-4</v>
      </c>
      <c r="I670" s="18">
        <f>VLOOKUP(I$1,'2014(上) TFIDF'!$H$2:$L$46,5,FALSE)*B670</f>
        <v>0</v>
      </c>
      <c r="J670" s="18">
        <f>VLOOKUP(J$1,'2014(上) TFIDF'!$H$2:$L$46,5,FALSE)*B670</f>
        <v>5.8252267021376353E-4</v>
      </c>
      <c r="K670" s="18">
        <f>VLOOKUP(K$1,'2014(上) TFIDF'!$H$2:$L$46,5,FALSE)*B670</f>
        <v>7.2775570435971927E-4</v>
      </c>
      <c r="L670" s="18">
        <f>VLOOKUP(L$1,'2014(上) TFIDF'!$H$2:$L$46,5,FALSE)*B670</f>
        <v>0</v>
      </c>
      <c r="M670" s="18">
        <f>VLOOKUP(M$1,'2014(上) TFIDF'!$H$2:$L$46,5,FALSE)*B670</f>
        <v>7.9149207084744952E-4</v>
      </c>
      <c r="N670" s="18">
        <f>VLOOKUP(N$1,'2014(上) TFIDF'!$H$2:$L$46,5,FALSE)*B670</f>
        <v>0</v>
      </c>
      <c r="O670" s="18">
        <f>VLOOKUP(O$1,'2014(上) TFIDF'!$H$2:$L$46,5,FALSE)*B670</f>
        <v>3.9098207537657163E-4</v>
      </c>
      <c r="P670" s="18">
        <f>VLOOKUP(P$1,'2014(上) TFIDF'!$H$2:$L$46,5,FALSE)*B670</f>
        <v>7.3960833905755471E-4</v>
      </c>
      <c r="Q670" s="18">
        <f>VLOOKUP(Q$1,'2014(上) TFIDF'!$H$2:$L$46,5,FALSE)*B670</f>
        <v>1.6838681449157382E-4</v>
      </c>
      <c r="R670" s="18">
        <f>VLOOKUP(R$1,'2014(上) TFIDF'!$H$2:$L$46,5,FALSE)*B670</f>
        <v>1.6838681449157382E-4</v>
      </c>
      <c r="S670" s="18">
        <f>VLOOKUP(S$1,'2014(上) TFIDF'!$H$2:$L$46,5,FALSE)*B670</f>
        <v>6.4110836696409425E-4</v>
      </c>
      <c r="T670" s="18">
        <f>VLOOKUP(T$1,'2014(上) TFIDF'!$H$2:$L$46,5,FALSE)*B670</f>
        <v>2.6688678658503434E-4</v>
      </c>
      <c r="U670" s="18">
        <f>VLOOKUP(U$1,'2014(上) TFIDF'!$H$2:$L$46,5,FALSE)*B670</f>
        <v>8.3422133507195413E-4</v>
      </c>
      <c r="V670" s="18">
        <f>VLOOKUP(V$1,'2014(上) TFIDF'!$H$2:$L$46,5,FALSE)*B670</f>
        <v>7.7204723005975574E-4</v>
      </c>
      <c r="W670" s="18">
        <f>VLOOKUP(W$1,'2014(上) TFIDF'!$H$2:$L$46,5,FALSE)*B670</f>
        <v>2.6688678658503434E-4</v>
      </c>
      <c r="X670" s="18">
        <f>VLOOKUP(X$1,'2014(上) TFIDF'!$H$2:$L$46,5,FALSE)*B670</f>
        <v>1.2895418362833669E-3</v>
      </c>
      <c r="Y670" s="18">
        <f>VLOOKUP(Y$1,'2014(上) TFIDF'!$H$2:$L$46,5,FALSE)*B670</f>
        <v>0</v>
      </c>
      <c r="Z670" s="18">
        <f>VLOOKUP(Z$1,'2014(上) TFIDF'!$H$2:$L$46,5,FALSE)*B670</f>
        <v>1.0455900719722406E-3</v>
      </c>
      <c r="AA670" s="18">
        <f>VLOOKUP(AA$1,'2014(上) TFIDF'!$H$2:$L$46,5,FALSE)*B670</f>
        <v>8.9614251885129304E-4</v>
      </c>
      <c r="AB670" s="18">
        <f>VLOOKUP(AB$1,'2014(上) TFIDF'!$H$2:$L$46,5,FALSE)*B670</f>
        <v>8.8999204294090998E-4</v>
      </c>
      <c r="AC670" s="18">
        <f>VLOOKUP(AC$1,'2014(上) TFIDF'!$H$2:$L$46,5,FALSE)*B670</f>
        <v>2.6688678658503434E-4</v>
      </c>
      <c r="AD670" s="18">
        <f>VLOOKUP(AD$1,'2014(上) TFIDF'!$H$2:$L$46,5,FALSE)*B670</f>
        <v>8.9614251885129304E-4</v>
      </c>
      <c r="AE670" s="18">
        <f>VLOOKUP(AE$1,'2014(上) TFIDF'!$H$2:$L$46,5,FALSE)*B670</f>
        <v>1.010320886949443E-3</v>
      </c>
      <c r="AF670" s="18">
        <f>VLOOKUP(AF$1,'2014(上) TFIDF'!$H$2:$L$46,5,FALSE)*B670</f>
        <v>1.0488509373381776E-3</v>
      </c>
      <c r="AG670" s="18">
        <f>VLOOKUP(AG$1,'2014(上) TFIDF'!$H$2:$L$46,5,FALSE)*B670</f>
        <v>1.6838681449157382E-4</v>
      </c>
      <c r="AH670" s="18">
        <f>VLOOKUP(AH$1,'2014(上) TFIDF'!$H$2:$L$46,5,FALSE)*B670</f>
        <v>0</v>
      </c>
      <c r="AI670" s="18">
        <f>VLOOKUP(AI$1,'2014(上) TFIDF'!$H$2:$L$46,5,FALSE)*B670</f>
        <v>1.1748819401341626E-3</v>
      </c>
      <c r="AJ670" s="18">
        <f>VLOOKUP(AJ$1,'2014(上) TFIDF'!$H$2:$L$46,5,FALSE)*B670</f>
        <v>8.2625567645317963E-4</v>
      </c>
      <c r="AK670" s="18">
        <f>VLOOKUP(AK$1,'2014(上) TFIDF'!$H$2:$L$46,5,FALSE)*B670</f>
        <v>9.9464249094475339E-4</v>
      </c>
      <c r="AL670" s="18">
        <f>VLOOKUP(AL$1,'2014(上) TFIDF'!$H$2:$L$46,5,FALSE)*B670</f>
        <v>8.8368179667145112E-4</v>
      </c>
      <c r="AM670" s="18">
        <f>VLOOKUP(AM$1,'2014(上) TFIDF'!$H$2:$L$46,5,FALSE)*B670</f>
        <v>1.0422848397315171E-3</v>
      </c>
      <c r="AN670" s="18">
        <f>VLOOKUP(AN$1,'2014(上) TFIDF'!$H$2:$L$46,5,FALSE)*B670</f>
        <v>5.0516044347472151E-4</v>
      </c>
      <c r="AO670" s="18">
        <f>VLOOKUP(AO$1,'2014(上) TFIDF'!$H$2:$L$46,5,FALSE)*B670</f>
        <v>0</v>
      </c>
      <c r="AP670" s="18">
        <f>VLOOKUP(AP$1,'2014(上) TFIDF'!$H$2:$L$46,5,FALSE)*B670</f>
        <v>2.6688678658503434E-4</v>
      </c>
      <c r="AQ670" s="18">
        <f>VLOOKUP(AQ$1,'2014(上) TFIDF'!$H$2:$L$46,5,FALSE)*B670</f>
        <v>9.6904717424667656E-4</v>
      </c>
      <c r="AR670" s="18">
        <f>VLOOKUP(AR$1,'2014(上) TFIDF'!$H$2:$L$46,5,FALSE)*B670</f>
        <v>8.2625567645317963E-4</v>
      </c>
      <c r="AS670" s="18">
        <f>VLOOKUP(AS$1,'2014(上) TFIDF'!$H$2:$L$46,5,FALSE)*B670</f>
        <v>3.9098207537657163E-4</v>
      </c>
      <c r="AT670" s="18">
        <f>VLOOKUP(AT$1,'2014(上) TFIDF'!$H$2:$L$46,5,FALSE)*B670</f>
        <v>3.9098207537657163E-4</v>
      </c>
      <c r="AU670" s="18">
        <f>VLOOKUP(AU$1,'2014(上) TFIDF'!$H$2:$L$46,5,FALSE)*B670</f>
        <v>8.4193407245786893E-4</v>
      </c>
    </row>
    <row r="671" spans="1:47">
      <c r="A671" s="18" t="s">
        <v>8750</v>
      </c>
      <c r="B671" s="18">
        <v>1.25E-3</v>
      </c>
      <c r="C671" s="18">
        <f>VLOOKUP(C$1,'2014(上) TFIDF'!$H$2:$L$46,5,FALSE)*B671</f>
        <v>3.2645520080745608E-4</v>
      </c>
      <c r="D671" s="18">
        <f>VLOOKUP(D$1,'2014(上) TFIDF'!$H$2:$L$46,5,FALSE)*B671</f>
        <v>8.3161564428217737E-4</v>
      </c>
      <c r="E671" s="18">
        <f>VLOOKUP(E$1,'2014(上) TFIDF'!$H$2:$L$46,5,FALSE)*B671</f>
        <v>0</v>
      </c>
      <c r="F671" s="18">
        <f>VLOOKUP(F$1,'2014(上) TFIDF'!$H$2:$L$46,5,FALSE)*B671</f>
        <v>0</v>
      </c>
      <c r="G671" s="18">
        <f>VLOOKUP(G$1,'2014(上) TFIDF'!$H$2:$L$46,5,FALSE)*B671</f>
        <v>2.932365565324287E-4</v>
      </c>
      <c r="H671" s="18">
        <f>VLOOKUP(H$1,'2014(上) TFIDF'!$H$2:$L$46,5,FALSE)*B671</f>
        <v>4.6732894226690679E-4</v>
      </c>
      <c r="I671" s="18">
        <f>VLOOKUP(I$1,'2014(上) TFIDF'!$H$2:$L$46,5,FALSE)*B671</f>
        <v>0</v>
      </c>
      <c r="J671" s="18">
        <f>VLOOKUP(J$1,'2014(上) TFIDF'!$H$2:$L$46,5,FALSE)*B671</f>
        <v>4.3689200266032262E-4</v>
      </c>
      <c r="K671" s="18">
        <f>VLOOKUP(K$1,'2014(上) TFIDF'!$H$2:$L$46,5,FALSE)*B671</f>
        <v>5.4581677826978951E-4</v>
      </c>
      <c r="L671" s="18">
        <f>VLOOKUP(L$1,'2014(上) TFIDF'!$H$2:$L$46,5,FALSE)*B671</f>
        <v>0</v>
      </c>
      <c r="M671" s="18">
        <f>VLOOKUP(M$1,'2014(上) TFIDF'!$H$2:$L$46,5,FALSE)*B671</f>
        <v>5.9361905313558717E-4</v>
      </c>
      <c r="N671" s="18">
        <f>VLOOKUP(N$1,'2014(上) TFIDF'!$H$2:$L$46,5,FALSE)*B671</f>
        <v>0</v>
      </c>
      <c r="O671" s="18">
        <f>VLOOKUP(O$1,'2014(上) TFIDF'!$H$2:$L$46,5,FALSE)*B671</f>
        <v>2.932365565324287E-4</v>
      </c>
      <c r="P671" s="18">
        <f>VLOOKUP(P$1,'2014(上) TFIDF'!$H$2:$L$46,5,FALSE)*B671</f>
        <v>5.5470625429316603E-4</v>
      </c>
      <c r="Q671" s="18">
        <f>VLOOKUP(Q$1,'2014(上) TFIDF'!$H$2:$L$46,5,FALSE)*B671</f>
        <v>1.2629011086868035E-4</v>
      </c>
      <c r="R671" s="18">
        <f>VLOOKUP(R$1,'2014(上) TFIDF'!$H$2:$L$46,5,FALSE)*B671</f>
        <v>1.2629011086868035E-4</v>
      </c>
      <c r="S671" s="18">
        <f>VLOOKUP(S$1,'2014(上) TFIDF'!$H$2:$L$46,5,FALSE)*B671</f>
        <v>4.8083127522307071E-4</v>
      </c>
      <c r="T671" s="18">
        <f>VLOOKUP(T$1,'2014(上) TFIDF'!$H$2:$L$46,5,FALSE)*B671</f>
        <v>2.0016508993877572E-4</v>
      </c>
      <c r="U671" s="18">
        <f>VLOOKUP(U$1,'2014(上) TFIDF'!$H$2:$L$46,5,FALSE)*B671</f>
        <v>6.256660013039656E-4</v>
      </c>
      <c r="V671" s="18">
        <f>VLOOKUP(V$1,'2014(上) TFIDF'!$H$2:$L$46,5,FALSE)*B671</f>
        <v>5.7903542254481672E-4</v>
      </c>
      <c r="W671" s="18">
        <f>VLOOKUP(W$1,'2014(上) TFIDF'!$H$2:$L$46,5,FALSE)*B671</f>
        <v>2.0016508993877572E-4</v>
      </c>
      <c r="X671" s="18">
        <f>VLOOKUP(X$1,'2014(上) TFIDF'!$H$2:$L$46,5,FALSE)*B671</f>
        <v>9.6715637721252515E-4</v>
      </c>
      <c r="Y671" s="18">
        <f>VLOOKUP(Y$1,'2014(上) TFIDF'!$H$2:$L$46,5,FALSE)*B671</f>
        <v>0</v>
      </c>
      <c r="Z671" s="18">
        <f>VLOOKUP(Z$1,'2014(上) TFIDF'!$H$2:$L$46,5,FALSE)*B671</f>
        <v>7.8419255397918042E-4</v>
      </c>
      <c r="AA671" s="18">
        <f>VLOOKUP(AA$1,'2014(上) TFIDF'!$H$2:$L$46,5,FALSE)*B671</f>
        <v>6.7210688913846978E-4</v>
      </c>
      <c r="AB671" s="18">
        <f>VLOOKUP(AB$1,'2014(上) TFIDF'!$H$2:$L$46,5,FALSE)*B671</f>
        <v>6.6749403220568249E-4</v>
      </c>
      <c r="AC671" s="18">
        <f>VLOOKUP(AC$1,'2014(上) TFIDF'!$H$2:$L$46,5,FALSE)*B671</f>
        <v>2.0016508993877572E-4</v>
      </c>
      <c r="AD671" s="18">
        <f>VLOOKUP(AD$1,'2014(上) TFIDF'!$H$2:$L$46,5,FALSE)*B671</f>
        <v>6.7210688913846978E-4</v>
      </c>
      <c r="AE671" s="18">
        <f>VLOOKUP(AE$1,'2014(上) TFIDF'!$H$2:$L$46,5,FALSE)*B671</f>
        <v>7.5774066521208216E-4</v>
      </c>
      <c r="AF671" s="18">
        <f>VLOOKUP(AF$1,'2014(上) TFIDF'!$H$2:$L$46,5,FALSE)*B671</f>
        <v>7.8663820300363309E-4</v>
      </c>
      <c r="AG671" s="18">
        <f>VLOOKUP(AG$1,'2014(上) TFIDF'!$H$2:$L$46,5,FALSE)*B671</f>
        <v>1.2629011086868035E-4</v>
      </c>
      <c r="AH671" s="18">
        <f>VLOOKUP(AH$1,'2014(上) TFIDF'!$H$2:$L$46,5,FALSE)*B671</f>
        <v>0</v>
      </c>
      <c r="AI671" s="18">
        <f>VLOOKUP(AI$1,'2014(上) TFIDF'!$H$2:$L$46,5,FALSE)*B671</f>
        <v>8.81161455100622E-4</v>
      </c>
      <c r="AJ671" s="18">
        <f>VLOOKUP(AJ$1,'2014(上) TFIDF'!$H$2:$L$46,5,FALSE)*B671</f>
        <v>6.1969175733988472E-4</v>
      </c>
      <c r="AK671" s="18">
        <f>VLOOKUP(AK$1,'2014(上) TFIDF'!$H$2:$L$46,5,FALSE)*B671</f>
        <v>7.459818682085651E-4</v>
      </c>
      <c r="AL671" s="18">
        <f>VLOOKUP(AL$1,'2014(上) TFIDF'!$H$2:$L$46,5,FALSE)*B671</f>
        <v>6.6276134750358829E-4</v>
      </c>
      <c r="AM671" s="18">
        <f>VLOOKUP(AM$1,'2014(上) TFIDF'!$H$2:$L$46,5,FALSE)*B671</f>
        <v>7.8171362979863779E-4</v>
      </c>
      <c r="AN671" s="18">
        <f>VLOOKUP(AN$1,'2014(上) TFIDF'!$H$2:$L$46,5,FALSE)*B671</f>
        <v>3.7887033260604108E-4</v>
      </c>
      <c r="AO671" s="18">
        <f>VLOOKUP(AO$1,'2014(上) TFIDF'!$H$2:$L$46,5,FALSE)*B671</f>
        <v>0</v>
      </c>
      <c r="AP671" s="18">
        <f>VLOOKUP(AP$1,'2014(上) TFIDF'!$H$2:$L$46,5,FALSE)*B671</f>
        <v>2.0016508993877572E-4</v>
      </c>
      <c r="AQ671" s="18">
        <f>VLOOKUP(AQ$1,'2014(上) TFIDF'!$H$2:$L$46,5,FALSE)*B671</f>
        <v>7.2678538068500736E-4</v>
      </c>
      <c r="AR671" s="18">
        <f>VLOOKUP(AR$1,'2014(上) TFIDF'!$H$2:$L$46,5,FALSE)*B671</f>
        <v>6.1969175733988472E-4</v>
      </c>
      <c r="AS671" s="18">
        <f>VLOOKUP(AS$1,'2014(上) TFIDF'!$H$2:$L$46,5,FALSE)*B671</f>
        <v>2.932365565324287E-4</v>
      </c>
      <c r="AT671" s="18">
        <f>VLOOKUP(AT$1,'2014(上) TFIDF'!$H$2:$L$46,5,FALSE)*B671</f>
        <v>2.932365565324287E-4</v>
      </c>
      <c r="AU671" s="18">
        <f>VLOOKUP(AU$1,'2014(上) TFIDF'!$H$2:$L$46,5,FALSE)*B671</f>
        <v>6.3145055434340167E-4</v>
      </c>
    </row>
    <row r="672" spans="1:47">
      <c r="A672" s="18" t="s">
        <v>5245</v>
      </c>
      <c r="B672" s="18">
        <v>2E-3</v>
      </c>
      <c r="C672" s="18">
        <f>VLOOKUP(C$1,'2014(上) TFIDF'!$H$2:$L$46,5,FALSE)*B672</f>
        <v>5.2232832129192977E-4</v>
      </c>
      <c r="D672" s="18">
        <f>VLOOKUP(D$1,'2014(上) TFIDF'!$H$2:$L$46,5,FALSE)*B672</f>
        <v>1.3305850308514837E-3</v>
      </c>
      <c r="E672" s="18">
        <f>VLOOKUP(E$1,'2014(上) TFIDF'!$H$2:$L$46,5,FALSE)*B672</f>
        <v>0</v>
      </c>
      <c r="F672" s="18">
        <f>VLOOKUP(F$1,'2014(上) TFIDF'!$H$2:$L$46,5,FALSE)*B672</f>
        <v>0</v>
      </c>
      <c r="G672" s="18">
        <f>VLOOKUP(G$1,'2014(上) TFIDF'!$H$2:$L$46,5,FALSE)*B672</f>
        <v>4.6917849045188592E-4</v>
      </c>
      <c r="H672" s="18">
        <f>VLOOKUP(H$1,'2014(上) TFIDF'!$H$2:$L$46,5,FALSE)*B672</f>
        <v>7.4772630762705088E-4</v>
      </c>
      <c r="I672" s="18">
        <f>VLOOKUP(I$1,'2014(上) TFIDF'!$H$2:$L$46,5,FALSE)*B672</f>
        <v>0</v>
      </c>
      <c r="J672" s="18">
        <f>VLOOKUP(J$1,'2014(上) TFIDF'!$H$2:$L$46,5,FALSE)*B672</f>
        <v>6.9902720425651617E-4</v>
      </c>
      <c r="K672" s="18">
        <f>VLOOKUP(K$1,'2014(上) TFIDF'!$H$2:$L$46,5,FALSE)*B672</f>
        <v>8.7330684523166311E-4</v>
      </c>
      <c r="L672" s="18">
        <f>VLOOKUP(L$1,'2014(上) TFIDF'!$H$2:$L$46,5,FALSE)*B672</f>
        <v>0</v>
      </c>
      <c r="M672" s="18">
        <f>VLOOKUP(M$1,'2014(上) TFIDF'!$H$2:$L$46,5,FALSE)*B672</f>
        <v>9.4979048501693942E-4</v>
      </c>
      <c r="N672" s="18">
        <f>VLOOKUP(N$1,'2014(上) TFIDF'!$H$2:$L$46,5,FALSE)*B672</f>
        <v>0</v>
      </c>
      <c r="O672" s="18">
        <f>VLOOKUP(O$1,'2014(上) TFIDF'!$H$2:$L$46,5,FALSE)*B672</f>
        <v>4.6917849045188592E-4</v>
      </c>
      <c r="P672" s="18">
        <f>VLOOKUP(P$1,'2014(上) TFIDF'!$H$2:$L$46,5,FALSE)*B672</f>
        <v>8.8753000686906563E-4</v>
      </c>
      <c r="Q672" s="18">
        <f>VLOOKUP(Q$1,'2014(上) TFIDF'!$H$2:$L$46,5,FALSE)*B672</f>
        <v>2.0206417738988859E-4</v>
      </c>
      <c r="R672" s="18">
        <f>VLOOKUP(R$1,'2014(上) TFIDF'!$H$2:$L$46,5,FALSE)*B672</f>
        <v>2.0206417738988859E-4</v>
      </c>
      <c r="S672" s="18">
        <f>VLOOKUP(S$1,'2014(上) TFIDF'!$H$2:$L$46,5,FALSE)*B672</f>
        <v>7.6933004035691316E-4</v>
      </c>
      <c r="T672" s="18">
        <f>VLOOKUP(T$1,'2014(上) TFIDF'!$H$2:$L$46,5,FALSE)*B672</f>
        <v>3.2026414390204117E-4</v>
      </c>
      <c r="U672" s="18">
        <f>VLOOKUP(U$1,'2014(上) TFIDF'!$H$2:$L$46,5,FALSE)*B672</f>
        <v>1.001065602086345E-3</v>
      </c>
      <c r="V672" s="18">
        <f>VLOOKUP(V$1,'2014(上) TFIDF'!$H$2:$L$46,5,FALSE)*B672</f>
        <v>9.2645667607170685E-4</v>
      </c>
      <c r="W672" s="18">
        <f>VLOOKUP(W$1,'2014(上) TFIDF'!$H$2:$L$46,5,FALSE)*B672</f>
        <v>3.2026414390204117E-4</v>
      </c>
      <c r="X672" s="18">
        <f>VLOOKUP(X$1,'2014(上) TFIDF'!$H$2:$L$46,5,FALSE)*B672</f>
        <v>1.5474502035400402E-3</v>
      </c>
      <c r="Y672" s="18">
        <f>VLOOKUP(Y$1,'2014(上) TFIDF'!$H$2:$L$46,5,FALSE)*B672</f>
        <v>0</v>
      </c>
      <c r="Z672" s="18">
        <f>VLOOKUP(Z$1,'2014(上) TFIDF'!$H$2:$L$46,5,FALSE)*B672</f>
        <v>1.2547080863666888E-3</v>
      </c>
      <c r="AA672" s="18">
        <f>VLOOKUP(AA$1,'2014(上) TFIDF'!$H$2:$L$46,5,FALSE)*B672</f>
        <v>1.0753710226215516E-3</v>
      </c>
      <c r="AB672" s="18">
        <f>VLOOKUP(AB$1,'2014(上) TFIDF'!$H$2:$L$46,5,FALSE)*B672</f>
        <v>1.0679904515290919E-3</v>
      </c>
      <c r="AC672" s="18">
        <f>VLOOKUP(AC$1,'2014(上) TFIDF'!$H$2:$L$46,5,FALSE)*B672</f>
        <v>3.2026414390204117E-4</v>
      </c>
      <c r="AD672" s="18">
        <f>VLOOKUP(AD$1,'2014(上) TFIDF'!$H$2:$L$46,5,FALSE)*B672</f>
        <v>1.0753710226215516E-3</v>
      </c>
      <c r="AE672" s="18">
        <f>VLOOKUP(AE$1,'2014(上) TFIDF'!$H$2:$L$46,5,FALSE)*B672</f>
        <v>1.2123850643393315E-3</v>
      </c>
      <c r="AF672" s="18">
        <f>VLOOKUP(AF$1,'2014(上) TFIDF'!$H$2:$L$46,5,FALSE)*B672</f>
        <v>1.258621124805813E-3</v>
      </c>
      <c r="AG672" s="18">
        <f>VLOOKUP(AG$1,'2014(上) TFIDF'!$H$2:$L$46,5,FALSE)*B672</f>
        <v>2.0206417738988859E-4</v>
      </c>
      <c r="AH672" s="18">
        <f>VLOOKUP(AH$1,'2014(上) TFIDF'!$H$2:$L$46,5,FALSE)*B672</f>
        <v>0</v>
      </c>
      <c r="AI672" s="18">
        <f>VLOOKUP(AI$1,'2014(上) TFIDF'!$H$2:$L$46,5,FALSE)*B672</f>
        <v>1.4098583281609951E-3</v>
      </c>
      <c r="AJ672" s="18">
        <f>VLOOKUP(AJ$1,'2014(上) TFIDF'!$H$2:$L$46,5,FALSE)*B672</f>
        <v>9.9150681174381547E-4</v>
      </c>
      <c r="AK672" s="18">
        <f>VLOOKUP(AK$1,'2014(上) TFIDF'!$H$2:$L$46,5,FALSE)*B672</f>
        <v>1.1935709891337041E-3</v>
      </c>
      <c r="AL672" s="18">
        <f>VLOOKUP(AL$1,'2014(上) TFIDF'!$H$2:$L$46,5,FALSE)*B672</f>
        <v>1.0604181560057413E-3</v>
      </c>
      <c r="AM672" s="18">
        <f>VLOOKUP(AM$1,'2014(上) TFIDF'!$H$2:$L$46,5,FALSE)*B672</f>
        <v>1.2507418076778206E-3</v>
      </c>
      <c r="AN672" s="18">
        <f>VLOOKUP(AN$1,'2014(上) TFIDF'!$H$2:$L$46,5,FALSE)*B672</f>
        <v>6.0619253216966573E-4</v>
      </c>
      <c r="AO672" s="18">
        <f>VLOOKUP(AO$1,'2014(上) TFIDF'!$H$2:$L$46,5,FALSE)*B672</f>
        <v>0</v>
      </c>
      <c r="AP672" s="18">
        <f>VLOOKUP(AP$1,'2014(上) TFIDF'!$H$2:$L$46,5,FALSE)*B672</f>
        <v>3.2026414390204117E-4</v>
      </c>
      <c r="AQ672" s="18">
        <f>VLOOKUP(AQ$1,'2014(上) TFIDF'!$H$2:$L$46,5,FALSE)*B672</f>
        <v>1.1628566090960118E-3</v>
      </c>
      <c r="AR672" s="18">
        <f>VLOOKUP(AR$1,'2014(上) TFIDF'!$H$2:$L$46,5,FALSE)*B672</f>
        <v>9.9150681174381547E-4</v>
      </c>
      <c r="AS672" s="18">
        <f>VLOOKUP(AS$1,'2014(上) TFIDF'!$H$2:$L$46,5,FALSE)*B672</f>
        <v>4.6917849045188592E-4</v>
      </c>
      <c r="AT672" s="18">
        <f>VLOOKUP(AT$1,'2014(上) TFIDF'!$H$2:$L$46,5,FALSE)*B672</f>
        <v>4.6917849045188592E-4</v>
      </c>
      <c r="AU672" s="18">
        <f>VLOOKUP(AU$1,'2014(上) TFIDF'!$H$2:$L$46,5,FALSE)*B672</f>
        <v>1.0103208869494426E-3</v>
      </c>
    </row>
    <row r="673" spans="1:47">
      <c r="A673" s="18" t="s">
        <v>4482</v>
      </c>
      <c r="B673" s="18">
        <v>5.0000000000000001E-3</v>
      </c>
      <c r="C673" s="18">
        <f>VLOOKUP(C$1,'2014(上) TFIDF'!$H$2:$L$46,5,FALSE)*B673</f>
        <v>1.3058208032298243E-3</v>
      </c>
      <c r="D673" s="18">
        <f>VLOOKUP(D$1,'2014(上) TFIDF'!$H$2:$L$46,5,FALSE)*B673</f>
        <v>3.3264625771287095E-3</v>
      </c>
      <c r="E673" s="18">
        <f>VLOOKUP(E$1,'2014(上) TFIDF'!$H$2:$L$46,5,FALSE)*B673</f>
        <v>0</v>
      </c>
      <c r="F673" s="18">
        <f>VLOOKUP(F$1,'2014(上) TFIDF'!$H$2:$L$46,5,FALSE)*B673</f>
        <v>0</v>
      </c>
      <c r="G673" s="18">
        <f>VLOOKUP(G$1,'2014(上) TFIDF'!$H$2:$L$46,5,FALSE)*B673</f>
        <v>1.1729462261297148E-3</v>
      </c>
      <c r="H673" s="18">
        <f>VLOOKUP(H$1,'2014(上) TFIDF'!$H$2:$L$46,5,FALSE)*B673</f>
        <v>1.8693157690676272E-3</v>
      </c>
      <c r="I673" s="18">
        <f>VLOOKUP(I$1,'2014(上) TFIDF'!$H$2:$L$46,5,FALSE)*B673</f>
        <v>0</v>
      </c>
      <c r="J673" s="18">
        <f>VLOOKUP(J$1,'2014(上) TFIDF'!$H$2:$L$46,5,FALSE)*B673</f>
        <v>1.7475680106412905E-3</v>
      </c>
      <c r="K673" s="18">
        <f>VLOOKUP(K$1,'2014(上) TFIDF'!$H$2:$L$46,5,FALSE)*B673</f>
        <v>2.183267113079158E-3</v>
      </c>
      <c r="L673" s="18">
        <f>VLOOKUP(L$1,'2014(上) TFIDF'!$H$2:$L$46,5,FALSE)*B673</f>
        <v>0</v>
      </c>
      <c r="M673" s="18">
        <f>VLOOKUP(M$1,'2014(上) TFIDF'!$H$2:$L$46,5,FALSE)*B673</f>
        <v>2.3744762125423487E-3</v>
      </c>
      <c r="N673" s="18">
        <f>VLOOKUP(N$1,'2014(上) TFIDF'!$H$2:$L$46,5,FALSE)*B673</f>
        <v>0</v>
      </c>
      <c r="O673" s="18">
        <f>VLOOKUP(O$1,'2014(上) TFIDF'!$H$2:$L$46,5,FALSE)*B673</f>
        <v>1.1729462261297148E-3</v>
      </c>
      <c r="P673" s="18">
        <f>VLOOKUP(P$1,'2014(上) TFIDF'!$H$2:$L$46,5,FALSE)*B673</f>
        <v>2.2188250171726641E-3</v>
      </c>
      <c r="Q673" s="18">
        <f>VLOOKUP(Q$1,'2014(上) TFIDF'!$H$2:$L$46,5,FALSE)*B673</f>
        <v>5.051604434747214E-4</v>
      </c>
      <c r="R673" s="18">
        <f>VLOOKUP(R$1,'2014(上) TFIDF'!$H$2:$L$46,5,FALSE)*B673</f>
        <v>5.051604434747214E-4</v>
      </c>
      <c r="S673" s="18">
        <f>VLOOKUP(S$1,'2014(上) TFIDF'!$H$2:$L$46,5,FALSE)*B673</f>
        <v>1.9233251008922828E-3</v>
      </c>
      <c r="T673" s="18">
        <f>VLOOKUP(T$1,'2014(上) TFIDF'!$H$2:$L$46,5,FALSE)*B673</f>
        <v>8.006603597551029E-4</v>
      </c>
      <c r="U673" s="18">
        <f>VLOOKUP(U$1,'2014(上) TFIDF'!$H$2:$L$46,5,FALSE)*B673</f>
        <v>2.5026640052158624E-3</v>
      </c>
      <c r="V673" s="18">
        <f>VLOOKUP(V$1,'2014(上) TFIDF'!$H$2:$L$46,5,FALSE)*B673</f>
        <v>2.3161416901792669E-3</v>
      </c>
      <c r="W673" s="18">
        <f>VLOOKUP(W$1,'2014(上) TFIDF'!$H$2:$L$46,5,FALSE)*B673</f>
        <v>8.006603597551029E-4</v>
      </c>
      <c r="X673" s="18">
        <f>VLOOKUP(X$1,'2014(上) TFIDF'!$H$2:$L$46,5,FALSE)*B673</f>
        <v>3.8686255088501006E-3</v>
      </c>
      <c r="Y673" s="18">
        <f>VLOOKUP(Y$1,'2014(上) TFIDF'!$H$2:$L$46,5,FALSE)*B673</f>
        <v>0</v>
      </c>
      <c r="Z673" s="18">
        <f>VLOOKUP(Z$1,'2014(上) TFIDF'!$H$2:$L$46,5,FALSE)*B673</f>
        <v>3.1367702159167217E-3</v>
      </c>
      <c r="AA673" s="18">
        <f>VLOOKUP(AA$1,'2014(上) TFIDF'!$H$2:$L$46,5,FALSE)*B673</f>
        <v>2.6884275565538791E-3</v>
      </c>
      <c r="AB673" s="18">
        <f>VLOOKUP(AB$1,'2014(上) TFIDF'!$H$2:$L$46,5,FALSE)*B673</f>
        <v>2.6699761288227299E-3</v>
      </c>
      <c r="AC673" s="18">
        <f>VLOOKUP(AC$1,'2014(上) TFIDF'!$H$2:$L$46,5,FALSE)*B673</f>
        <v>8.006603597551029E-4</v>
      </c>
      <c r="AD673" s="18">
        <f>VLOOKUP(AD$1,'2014(上) TFIDF'!$H$2:$L$46,5,FALSE)*B673</f>
        <v>2.6884275565538791E-3</v>
      </c>
      <c r="AE673" s="18">
        <f>VLOOKUP(AE$1,'2014(上) TFIDF'!$H$2:$L$46,5,FALSE)*B673</f>
        <v>3.0309626608483286E-3</v>
      </c>
      <c r="AF673" s="18">
        <f>VLOOKUP(AF$1,'2014(上) TFIDF'!$H$2:$L$46,5,FALSE)*B673</f>
        <v>3.1465528120145324E-3</v>
      </c>
      <c r="AG673" s="18">
        <f>VLOOKUP(AG$1,'2014(上) TFIDF'!$H$2:$L$46,5,FALSE)*B673</f>
        <v>5.051604434747214E-4</v>
      </c>
      <c r="AH673" s="18">
        <f>VLOOKUP(AH$1,'2014(上) TFIDF'!$H$2:$L$46,5,FALSE)*B673</f>
        <v>0</v>
      </c>
      <c r="AI673" s="18">
        <f>VLOOKUP(AI$1,'2014(上) TFIDF'!$H$2:$L$46,5,FALSE)*B673</f>
        <v>3.524645820402488E-3</v>
      </c>
      <c r="AJ673" s="18">
        <f>VLOOKUP(AJ$1,'2014(上) TFIDF'!$H$2:$L$46,5,FALSE)*B673</f>
        <v>2.4787670293595389E-3</v>
      </c>
      <c r="AK673" s="18">
        <f>VLOOKUP(AK$1,'2014(上) TFIDF'!$H$2:$L$46,5,FALSE)*B673</f>
        <v>2.9839274728342604E-3</v>
      </c>
      <c r="AL673" s="18">
        <f>VLOOKUP(AL$1,'2014(上) TFIDF'!$H$2:$L$46,5,FALSE)*B673</f>
        <v>2.6510453900143532E-3</v>
      </c>
      <c r="AM673" s="18">
        <f>VLOOKUP(AM$1,'2014(上) TFIDF'!$H$2:$L$46,5,FALSE)*B673</f>
        <v>3.1268545191945512E-3</v>
      </c>
      <c r="AN673" s="18">
        <f>VLOOKUP(AN$1,'2014(上) TFIDF'!$H$2:$L$46,5,FALSE)*B673</f>
        <v>1.5154813304241643E-3</v>
      </c>
      <c r="AO673" s="18">
        <f>VLOOKUP(AO$1,'2014(上) TFIDF'!$H$2:$L$46,5,FALSE)*B673</f>
        <v>0</v>
      </c>
      <c r="AP673" s="18">
        <f>VLOOKUP(AP$1,'2014(上) TFIDF'!$H$2:$L$46,5,FALSE)*B673</f>
        <v>8.006603597551029E-4</v>
      </c>
      <c r="AQ673" s="18">
        <f>VLOOKUP(AQ$1,'2014(上) TFIDF'!$H$2:$L$46,5,FALSE)*B673</f>
        <v>2.9071415227400295E-3</v>
      </c>
      <c r="AR673" s="18">
        <f>VLOOKUP(AR$1,'2014(上) TFIDF'!$H$2:$L$46,5,FALSE)*B673</f>
        <v>2.4787670293595389E-3</v>
      </c>
      <c r="AS673" s="18">
        <f>VLOOKUP(AS$1,'2014(上) TFIDF'!$H$2:$L$46,5,FALSE)*B673</f>
        <v>1.1729462261297148E-3</v>
      </c>
      <c r="AT673" s="18">
        <f>VLOOKUP(AT$1,'2014(上) TFIDF'!$H$2:$L$46,5,FALSE)*B673</f>
        <v>1.1729462261297148E-3</v>
      </c>
      <c r="AU673" s="18">
        <f>VLOOKUP(AU$1,'2014(上) TFIDF'!$H$2:$L$46,5,FALSE)*B673</f>
        <v>2.5258022173736067E-3</v>
      </c>
    </row>
    <row r="674" spans="1:47">
      <c r="A674" s="18" t="s">
        <v>963</v>
      </c>
      <c r="B674" s="18">
        <v>3.3333333333333335E-3</v>
      </c>
      <c r="C674" s="18">
        <f>VLOOKUP(C$1,'2014(上) TFIDF'!$H$2:$L$46,5,FALSE)*B674</f>
        <v>8.7054720215321631E-4</v>
      </c>
      <c r="D674" s="18">
        <f>VLOOKUP(D$1,'2014(上) TFIDF'!$H$2:$L$46,5,FALSE)*B674</f>
        <v>2.2176417180858063E-3</v>
      </c>
      <c r="E674" s="18">
        <f>VLOOKUP(E$1,'2014(上) TFIDF'!$H$2:$L$46,5,FALSE)*B674</f>
        <v>0</v>
      </c>
      <c r="F674" s="18">
        <f>VLOOKUP(F$1,'2014(上) TFIDF'!$H$2:$L$46,5,FALSE)*B674</f>
        <v>0</v>
      </c>
      <c r="G674" s="18">
        <f>VLOOKUP(G$1,'2014(上) TFIDF'!$H$2:$L$46,5,FALSE)*B674</f>
        <v>7.8196415075314327E-4</v>
      </c>
      <c r="H674" s="18">
        <f>VLOOKUP(H$1,'2014(上) TFIDF'!$H$2:$L$46,5,FALSE)*B674</f>
        <v>1.2462105127117515E-3</v>
      </c>
      <c r="I674" s="18">
        <f>VLOOKUP(I$1,'2014(上) TFIDF'!$H$2:$L$46,5,FALSE)*B674</f>
        <v>0</v>
      </c>
      <c r="J674" s="18">
        <f>VLOOKUP(J$1,'2014(上) TFIDF'!$H$2:$L$46,5,FALSE)*B674</f>
        <v>1.1650453404275271E-3</v>
      </c>
      <c r="K674" s="18">
        <f>VLOOKUP(K$1,'2014(上) TFIDF'!$H$2:$L$46,5,FALSE)*B674</f>
        <v>1.4555114087194385E-3</v>
      </c>
      <c r="L674" s="18">
        <f>VLOOKUP(L$1,'2014(上) TFIDF'!$H$2:$L$46,5,FALSE)*B674</f>
        <v>0</v>
      </c>
      <c r="M674" s="18">
        <f>VLOOKUP(M$1,'2014(上) TFIDF'!$H$2:$L$46,5,FALSE)*B674</f>
        <v>1.582984141694899E-3</v>
      </c>
      <c r="N674" s="18">
        <f>VLOOKUP(N$1,'2014(上) TFIDF'!$H$2:$L$46,5,FALSE)*B674</f>
        <v>0</v>
      </c>
      <c r="O674" s="18">
        <f>VLOOKUP(O$1,'2014(上) TFIDF'!$H$2:$L$46,5,FALSE)*B674</f>
        <v>7.8196415075314327E-4</v>
      </c>
      <c r="P674" s="18">
        <f>VLOOKUP(P$1,'2014(上) TFIDF'!$H$2:$L$46,5,FALSE)*B674</f>
        <v>1.4792166781151094E-3</v>
      </c>
      <c r="Q674" s="18">
        <f>VLOOKUP(Q$1,'2014(上) TFIDF'!$H$2:$L$46,5,FALSE)*B674</f>
        <v>3.3677362898314764E-4</v>
      </c>
      <c r="R674" s="18">
        <f>VLOOKUP(R$1,'2014(上) TFIDF'!$H$2:$L$46,5,FALSE)*B674</f>
        <v>3.3677362898314764E-4</v>
      </c>
      <c r="S674" s="18">
        <f>VLOOKUP(S$1,'2014(上) TFIDF'!$H$2:$L$46,5,FALSE)*B674</f>
        <v>1.2822167339281885E-3</v>
      </c>
      <c r="T674" s="18">
        <f>VLOOKUP(T$1,'2014(上) TFIDF'!$H$2:$L$46,5,FALSE)*B674</f>
        <v>5.3377357317006867E-4</v>
      </c>
      <c r="U674" s="18">
        <f>VLOOKUP(U$1,'2014(上) TFIDF'!$H$2:$L$46,5,FALSE)*B674</f>
        <v>1.6684426701439083E-3</v>
      </c>
      <c r="V674" s="18">
        <f>VLOOKUP(V$1,'2014(上) TFIDF'!$H$2:$L$46,5,FALSE)*B674</f>
        <v>1.5440944601195115E-3</v>
      </c>
      <c r="W674" s="18">
        <f>VLOOKUP(W$1,'2014(上) TFIDF'!$H$2:$L$46,5,FALSE)*B674</f>
        <v>5.3377357317006867E-4</v>
      </c>
      <c r="X674" s="18">
        <f>VLOOKUP(X$1,'2014(上) TFIDF'!$H$2:$L$46,5,FALSE)*B674</f>
        <v>2.5790836725667339E-3</v>
      </c>
      <c r="Y674" s="18">
        <f>VLOOKUP(Y$1,'2014(上) TFIDF'!$H$2:$L$46,5,FALSE)*B674</f>
        <v>0</v>
      </c>
      <c r="Z674" s="18">
        <f>VLOOKUP(Z$1,'2014(上) TFIDF'!$H$2:$L$46,5,FALSE)*B674</f>
        <v>2.0911801439444811E-3</v>
      </c>
      <c r="AA674" s="18">
        <f>VLOOKUP(AA$1,'2014(上) TFIDF'!$H$2:$L$46,5,FALSE)*B674</f>
        <v>1.7922850377025861E-3</v>
      </c>
      <c r="AB674" s="18">
        <f>VLOOKUP(AB$1,'2014(上) TFIDF'!$H$2:$L$46,5,FALSE)*B674</f>
        <v>1.77998408588182E-3</v>
      </c>
      <c r="AC674" s="18">
        <f>VLOOKUP(AC$1,'2014(上) TFIDF'!$H$2:$L$46,5,FALSE)*B674</f>
        <v>5.3377357317006867E-4</v>
      </c>
      <c r="AD674" s="18">
        <f>VLOOKUP(AD$1,'2014(上) TFIDF'!$H$2:$L$46,5,FALSE)*B674</f>
        <v>1.7922850377025861E-3</v>
      </c>
      <c r="AE674" s="18">
        <f>VLOOKUP(AE$1,'2014(上) TFIDF'!$H$2:$L$46,5,FALSE)*B674</f>
        <v>2.0206417738988861E-3</v>
      </c>
      <c r="AF674" s="18">
        <f>VLOOKUP(AF$1,'2014(上) TFIDF'!$H$2:$L$46,5,FALSE)*B674</f>
        <v>2.0977018746763552E-3</v>
      </c>
      <c r="AG674" s="18">
        <f>VLOOKUP(AG$1,'2014(上) TFIDF'!$H$2:$L$46,5,FALSE)*B674</f>
        <v>3.3677362898314764E-4</v>
      </c>
      <c r="AH674" s="18">
        <f>VLOOKUP(AH$1,'2014(上) TFIDF'!$H$2:$L$46,5,FALSE)*B674</f>
        <v>0</v>
      </c>
      <c r="AI674" s="18">
        <f>VLOOKUP(AI$1,'2014(上) TFIDF'!$H$2:$L$46,5,FALSE)*B674</f>
        <v>2.3497638802683252E-3</v>
      </c>
      <c r="AJ674" s="18">
        <f>VLOOKUP(AJ$1,'2014(上) TFIDF'!$H$2:$L$46,5,FALSE)*B674</f>
        <v>1.6525113529063593E-3</v>
      </c>
      <c r="AK674" s="18">
        <f>VLOOKUP(AK$1,'2014(上) TFIDF'!$H$2:$L$46,5,FALSE)*B674</f>
        <v>1.9892849818895068E-3</v>
      </c>
      <c r="AL674" s="18">
        <f>VLOOKUP(AL$1,'2014(上) TFIDF'!$H$2:$L$46,5,FALSE)*B674</f>
        <v>1.7673635933429022E-3</v>
      </c>
      <c r="AM674" s="18">
        <f>VLOOKUP(AM$1,'2014(上) TFIDF'!$H$2:$L$46,5,FALSE)*B674</f>
        <v>2.0845696794630341E-3</v>
      </c>
      <c r="AN674" s="18">
        <f>VLOOKUP(AN$1,'2014(上) TFIDF'!$H$2:$L$46,5,FALSE)*B674</f>
        <v>1.010320886949443E-3</v>
      </c>
      <c r="AO674" s="18">
        <f>VLOOKUP(AO$1,'2014(上) TFIDF'!$H$2:$L$46,5,FALSE)*B674</f>
        <v>0</v>
      </c>
      <c r="AP674" s="18">
        <f>VLOOKUP(AP$1,'2014(上) TFIDF'!$H$2:$L$46,5,FALSE)*B674</f>
        <v>5.3377357317006867E-4</v>
      </c>
      <c r="AQ674" s="18">
        <f>VLOOKUP(AQ$1,'2014(上) TFIDF'!$H$2:$L$46,5,FALSE)*B674</f>
        <v>1.9380943484933531E-3</v>
      </c>
      <c r="AR674" s="18">
        <f>VLOOKUP(AR$1,'2014(上) TFIDF'!$H$2:$L$46,5,FALSE)*B674</f>
        <v>1.6525113529063593E-3</v>
      </c>
      <c r="AS674" s="18">
        <f>VLOOKUP(AS$1,'2014(上) TFIDF'!$H$2:$L$46,5,FALSE)*B674</f>
        <v>7.8196415075314327E-4</v>
      </c>
      <c r="AT674" s="18">
        <f>VLOOKUP(AT$1,'2014(上) TFIDF'!$H$2:$L$46,5,FALSE)*B674</f>
        <v>7.8196415075314327E-4</v>
      </c>
      <c r="AU674" s="18">
        <f>VLOOKUP(AU$1,'2014(上) TFIDF'!$H$2:$L$46,5,FALSE)*B674</f>
        <v>1.6838681449157379E-3</v>
      </c>
    </row>
    <row r="675" spans="1:47">
      <c r="A675" s="18" t="s">
        <v>8112</v>
      </c>
      <c r="B675" s="18">
        <v>3.3333333333333335E-3</v>
      </c>
      <c r="C675" s="18">
        <f>VLOOKUP(C$1,'2014(上) TFIDF'!$H$2:$L$46,5,FALSE)*B675</f>
        <v>8.7054720215321631E-4</v>
      </c>
      <c r="D675" s="18">
        <f>VLOOKUP(D$1,'2014(上) TFIDF'!$H$2:$L$46,5,FALSE)*B675</f>
        <v>2.2176417180858063E-3</v>
      </c>
      <c r="E675" s="18">
        <f>VLOOKUP(E$1,'2014(上) TFIDF'!$H$2:$L$46,5,FALSE)*B675</f>
        <v>0</v>
      </c>
      <c r="F675" s="18">
        <f>VLOOKUP(F$1,'2014(上) TFIDF'!$H$2:$L$46,5,FALSE)*B675</f>
        <v>0</v>
      </c>
      <c r="G675" s="18">
        <f>VLOOKUP(G$1,'2014(上) TFIDF'!$H$2:$L$46,5,FALSE)*B675</f>
        <v>7.8196415075314327E-4</v>
      </c>
      <c r="H675" s="18">
        <f>VLOOKUP(H$1,'2014(上) TFIDF'!$H$2:$L$46,5,FALSE)*B675</f>
        <v>1.2462105127117515E-3</v>
      </c>
      <c r="I675" s="18">
        <f>VLOOKUP(I$1,'2014(上) TFIDF'!$H$2:$L$46,5,FALSE)*B675</f>
        <v>0</v>
      </c>
      <c r="J675" s="18">
        <f>VLOOKUP(J$1,'2014(上) TFIDF'!$H$2:$L$46,5,FALSE)*B675</f>
        <v>1.1650453404275271E-3</v>
      </c>
      <c r="K675" s="18">
        <f>VLOOKUP(K$1,'2014(上) TFIDF'!$H$2:$L$46,5,FALSE)*B675</f>
        <v>1.4555114087194385E-3</v>
      </c>
      <c r="L675" s="18">
        <f>VLOOKUP(L$1,'2014(上) TFIDF'!$H$2:$L$46,5,FALSE)*B675</f>
        <v>0</v>
      </c>
      <c r="M675" s="18">
        <f>VLOOKUP(M$1,'2014(上) TFIDF'!$H$2:$L$46,5,FALSE)*B675</f>
        <v>1.582984141694899E-3</v>
      </c>
      <c r="N675" s="18">
        <f>VLOOKUP(N$1,'2014(上) TFIDF'!$H$2:$L$46,5,FALSE)*B675</f>
        <v>0</v>
      </c>
      <c r="O675" s="18">
        <f>VLOOKUP(O$1,'2014(上) TFIDF'!$H$2:$L$46,5,FALSE)*B675</f>
        <v>7.8196415075314327E-4</v>
      </c>
      <c r="P675" s="18">
        <f>VLOOKUP(P$1,'2014(上) TFIDF'!$H$2:$L$46,5,FALSE)*B675</f>
        <v>1.4792166781151094E-3</v>
      </c>
      <c r="Q675" s="18">
        <f>VLOOKUP(Q$1,'2014(上) TFIDF'!$H$2:$L$46,5,FALSE)*B675</f>
        <v>3.3677362898314764E-4</v>
      </c>
      <c r="R675" s="18">
        <f>VLOOKUP(R$1,'2014(上) TFIDF'!$H$2:$L$46,5,FALSE)*B675</f>
        <v>3.3677362898314764E-4</v>
      </c>
      <c r="S675" s="18">
        <f>VLOOKUP(S$1,'2014(上) TFIDF'!$H$2:$L$46,5,FALSE)*B675</f>
        <v>1.2822167339281885E-3</v>
      </c>
      <c r="T675" s="18">
        <f>VLOOKUP(T$1,'2014(上) TFIDF'!$H$2:$L$46,5,FALSE)*B675</f>
        <v>5.3377357317006867E-4</v>
      </c>
      <c r="U675" s="18">
        <f>VLOOKUP(U$1,'2014(上) TFIDF'!$H$2:$L$46,5,FALSE)*B675</f>
        <v>1.6684426701439083E-3</v>
      </c>
      <c r="V675" s="18">
        <f>VLOOKUP(V$1,'2014(上) TFIDF'!$H$2:$L$46,5,FALSE)*B675</f>
        <v>1.5440944601195115E-3</v>
      </c>
      <c r="W675" s="18">
        <f>VLOOKUP(W$1,'2014(上) TFIDF'!$H$2:$L$46,5,FALSE)*B675</f>
        <v>5.3377357317006867E-4</v>
      </c>
      <c r="X675" s="18">
        <f>VLOOKUP(X$1,'2014(上) TFIDF'!$H$2:$L$46,5,FALSE)*B675</f>
        <v>2.5790836725667339E-3</v>
      </c>
      <c r="Y675" s="18">
        <f>VLOOKUP(Y$1,'2014(上) TFIDF'!$H$2:$L$46,5,FALSE)*B675</f>
        <v>0</v>
      </c>
      <c r="Z675" s="18">
        <f>VLOOKUP(Z$1,'2014(上) TFIDF'!$H$2:$L$46,5,FALSE)*B675</f>
        <v>2.0911801439444811E-3</v>
      </c>
      <c r="AA675" s="18">
        <f>VLOOKUP(AA$1,'2014(上) TFIDF'!$H$2:$L$46,5,FALSE)*B675</f>
        <v>1.7922850377025861E-3</v>
      </c>
      <c r="AB675" s="18">
        <f>VLOOKUP(AB$1,'2014(上) TFIDF'!$H$2:$L$46,5,FALSE)*B675</f>
        <v>1.77998408588182E-3</v>
      </c>
      <c r="AC675" s="18">
        <f>VLOOKUP(AC$1,'2014(上) TFIDF'!$H$2:$L$46,5,FALSE)*B675</f>
        <v>5.3377357317006867E-4</v>
      </c>
      <c r="AD675" s="18">
        <f>VLOOKUP(AD$1,'2014(上) TFIDF'!$H$2:$L$46,5,FALSE)*B675</f>
        <v>1.7922850377025861E-3</v>
      </c>
      <c r="AE675" s="18">
        <f>VLOOKUP(AE$1,'2014(上) TFIDF'!$H$2:$L$46,5,FALSE)*B675</f>
        <v>2.0206417738988861E-3</v>
      </c>
      <c r="AF675" s="18">
        <f>VLOOKUP(AF$1,'2014(上) TFIDF'!$H$2:$L$46,5,FALSE)*B675</f>
        <v>2.0977018746763552E-3</v>
      </c>
      <c r="AG675" s="18">
        <f>VLOOKUP(AG$1,'2014(上) TFIDF'!$H$2:$L$46,5,FALSE)*B675</f>
        <v>3.3677362898314764E-4</v>
      </c>
      <c r="AH675" s="18">
        <f>VLOOKUP(AH$1,'2014(上) TFIDF'!$H$2:$L$46,5,FALSE)*B675</f>
        <v>0</v>
      </c>
      <c r="AI675" s="18">
        <f>VLOOKUP(AI$1,'2014(上) TFIDF'!$H$2:$L$46,5,FALSE)*B675</f>
        <v>2.3497638802683252E-3</v>
      </c>
      <c r="AJ675" s="18">
        <f>VLOOKUP(AJ$1,'2014(上) TFIDF'!$H$2:$L$46,5,FALSE)*B675</f>
        <v>1.6525113529063593E-3</v>
      </c>
      <c r="AK675" s="18">
        <f>VLOOKUP(AK$1,'2014(上) TFIDF'!$H$2:$L$46,5,FALSE)*B675</f>
        <v>1.9892849818895068E-3</v>
      </c>
      <c r="AL675" s="18">
        <f>VLOOKUP(AL$1,'2014(上) TFIDF'!$H$2:$L$46,5,FALSE)*B675</f>
        <v>1.7673635933429022E-3</v>
      </c>
      <c r="AM675" s="18">
        <f>VLOOKUP(AM$1,'2014(上) TFIDF'!$H$2:$L$46,5,FALSE)*B675</f>
        <v>2.0845696794630341E-3</v>
      </c>
      <c r="AN675" s="18">
        <f>VLOOKUP(AN$1,'2014(上) TFIDF'!$H$2:$L$46,5,FALSE)*B675</f>
        <v>1.010320886949443E-3</v>
      </c>
      <c r="AO675" s="18">
        <f>VLOOKUP(AO$1,'2014(上) TFIDF'!$H$2:$L$46,5,FALSE)*B675</f>
        <v>0</v>
      </c>
      <c r="AP675" s="18">
        <f>VLOOKUP(AP$1,'2014(上) TFIDF'!$H$2:$L$46,5,FALSE)*B675</f>
        <v>5.3377357317006867E-4</v>
      </c>
      <c r="AQ675" s="18">
        <f>VLOOKUP(AQ$1,'2014(上) TFIDF'!$H$2:$L$46,5,FALSE)*B675</f>
        <v>1.9380943484933531E-3</v>
      </c>
      <c r="AR675" s="18">
        <f>VLOOKUP(AR$1,'2014(上) TFIDF'!$H$2:$L$46,5,FALSE)*B675</f>
        <v>1.6525113529063593E-3</v>
      </c>
      <c r="AS675" s="18">
        <f>VLOOKUP(AS$1,'2014(上) TFIDF'!$H$2:$L$46,5,FALSE)*B675</f>
        <v>7.8196415075314327E-4</v>
      </c>
      <c r="AT675" s="18">
        <f>VLOOKUP(AT$1,'2014(上) TFIDF'!$H$2:$L$46,5,FALSE)*B675</f>
        <v>7.8196415075314327E-4</v>
      </c>
      <c r="AU675" s="18">
        <f>VLOOKUP(AU$1,'2014(上) TFIDF'!$H$2:$L$46,5,FALSE)*B675</f>
        <v>1.6838681449157379E-3</v>
      </c>
    </row>
    <row r="676" spans="1:47">
      <c r="A676" s="18" t="s">
        <v>2869</v>
      </c>
      <c r="B676" s="18">
        <v>7.1428571428571429E-4</v>
      </c>
      <c r="C676" s="18">
        <f>VLOOKUP(C$1,'2014(上) TFIDF'!$H$2:$L$46,5,FALSE)*B676</f>
        <v>1.8654582903283206E-4</v>
      </c>
      <c r="D676" s="18">
        <f>VLOOKUP(D$1,'2014(上) TFIDF'!$H$2:$L$46,5,FALSE)*B676</f>
        <v>4.7520893958981559E-4</v>
      </c>
      <c r="E676" s="18">
        <f>VLOOKUP(E$1,'2014(上) TFIDF'!$H$2:$L$46,5,FALSE)*B676</f>
        <v>0</v>
      </c>
      <c r="F676" s="18">
        <f>VLOOKUP(F$1,'2014(上) TFIDF'!$H$2:$L$46,5,FALSE)*B676</f>
        <v>0</v>
      </c>
      <c r="G676" s="18">
        <f>VLOOKUP(G$1,'2014(上) TFIDF'!$H$2:$L$46,5,FALSE)*B676</f>
        <v>1.6756374658995926E-4</v>
      </c>
      <c r="H676" s="18">
        <f>VLOOKUP(H$1,'2014(上) TFIDF'!$H$2:$L$46,5,FALSE)*B676</f>
        <v>2.6704510986680385E-4</v>
      </c>
      <c r="I676" s="18">
        <f>VLOOKUP(I$1,'2014(上) TFIDF'!$H$2:$L$46,5,FALSE)*B676</f>
        <v>0</v>
      </c>
      <c r="J676" s="18">
        <f>VLOOKUP(J$1,'2014(上) TFIDF'!$H$2:$L$46,5,FALSE)*B676</f>
        <v>2.4965257294875577E-4</v>
      </c>
      <c r="K676" s="18">
        <f>VLOOKUP(K$1,'2014(上) TFIDF'!$H$2:$L$46,5,FALSE)*B676</f>
        <v>3.118953018684511E-4</v>
      </c>
      <c r="L676" s="18">
        <f>VLOOKUP(L$1,'2014(上) TFIDF'!$H$2:$L$46,5,FALSE)*B676</f>
        <v>0</v>
      </c>
      <c r="M676" s="18">
        <f>VLOOKUP(M$1,'2014(上) TFIDF'!$H$2:$L$46,5,FALSE)*B676</f>
        <v>3.3921088750604977E-4</v>
      </c>
      <c r="N676" s="18">
        <f>VLOOKUP(N$1,'2014(上) TFIDF'!$H$2:$L$46,5,FALSE)*B676</f>
        <v>0</v>
      </c>
      <c r="O676" s="18">
        <f>VLOOKUP(O$1,'2014(上) TFIDF'!$H$2:$L$46,5,FALSE)*B676</f>
        <v>1.6756374658995926E-4</v>
      </c>
      <c r="P676" s="18">
        <f>VLOOKUP(P$1,'2014(上) TFIDF'!$H$2:$L$46,5,FALSE)*B676</f>
        <v>3.1697500245323769E-4</v>
      </c>
      <c r="Q676" s="18">
        <f>VLOOKUP(Q$1,'2014(上) TFIDF'!$H$2:$L$46,5,FALSE)*B676</f>
        <v>7.2165777639245923E-5</v>
      </c>
      <c r="R676" s="18">
        <f>VLOOKUP(R$1,'2014(上) TFIDF'!$H$2:$L$46,5,FALSE)*B676</f>
        <v>7.2165777639245923E-5</v>
      </c>
      <c r="S676" s="18">
        <f>VLOOKUP(S$1,'2014(上) TFIDF'!$H$2:$L$46,5,FALSE)*B676</f>
        <v>2.7476072869889753E-4</v>
      </c>
      <c r="T676" s="18">
        <f>VLOOKUP(T$1,'2014(上) TFIDF'!$H$2:$L$46,5,FALSE)*B676</f>
        <v>1.1438005139358614E-4</v>
      </c>
      <c r="U676" s="18">
        <f>VLOOKUP(U$1,'2014(上) TFIDF'!$H$2:$L$46,5,FALSE)*B676</f>
        <v>3.5752342931655176E-4</v>
      </c>
      <c r="V676" s="18">
        <f>VLOOKUP(V$1,'2014(上) TFIDF'!$H$2:$L$46,5,FALSE)*B676</f>
        <v>3.3087738431132385E-4</v>
      </c>
      <c r="W676" s="18">
        <f>VLOOKUP(W$1,'2014(上) TFIDF'!$H$2:$L$46,5,FALSE)*B676</f>
        <v>1.1438005139358614E-4</v>
      </c>
      <c r="X676" s="18">
        <f>VLOOKUP(X$1,'2014(上) TFIDF'!$H$2:$L$46,5,FALSE)*B676</f>
        <v>5.5266078697858577E-4</v>
      </c>
      <c r="Y676" s="18">
        <f>VLOOKUP(Y$1,'2014(上) TFIDF'!$H$2:$L$46,5,FALSE)*B676</f>
        <v>0</v>
      </c>
      <c r="Z676" s="18">
        <f>VLOOKUP(Z$1,'2014(上) TFIDF'!$H$2:$L$46,5,FALSE)*B676</f>
        <v>4.4811003084524594E-4</v>
      </c>
      <c r="AA676" s="18">
        <f>VLOOKUP(AA$1,'2014(上) TFIDF'!$H$2:$L$46,5,FALSE)*B676</f>
        <v>3.8406107950769702E-4</v>
      </c>
      <c r="AB676" s="18">
        <f>VLOOKUP(AB$1,'2014(上) TFIDF'!$H$2:$L$46,5,FALSE)*B676</f>
        <v>3.8142516126038998E-4</v>
      </c>
      <c r="AC676" s="18">
        <f>VLOOKUP(AC$1,'2014(上) TFIDF'!$H$2:$L$46,5,FALSE)*B676</f>
        <v>1.1438005139358614E-4</v>
      </c>
      <c r="AD676" s="18">
        <f>VLOOKUP(AD$1,'2014(上) TFIDF'!$H$2:$L$46,5,FALSE)*B676</f>
        <v>3.8406107950769702E-4</v>
      </c>
      <c r="AE676" s="18">
        <f>VLOOKUP(AE$1,'2014(上) TFIDF'!$H$2:$L$46,5,FALSE)*B676</f>
        <v>4.3299466583547554E-4</v>
      </c>
      <c r="AF676" s="18">
        <f>VLOOKUP(AF$1,'2014(上) TFIDF'!$H$2:$L$46,5,FALSE)*B676</f>
        <v>4.4950754457350465E-4</v>
      </c>
      <c r="AG676" s="18">
        <f>VLOOKUP(AG$1,'2014(上) TFIDF'!$H$2:$L$46,5,FALSE)*B676</f>
        <v>7.2165777639245923E-5</v>
      </c>
      <c r="AH676" s="18">
        <f>VLOOKUP(AH$1,'2014(上) TFIDF'!$H$2:$L$46,5,FALSE)*B676</f>
        <v>0</v>
      </c>
      <c r="AI676" s="18">
        <f>VLOOKUP(AI$1,'2014(上) TFIDF'!$H$2:$L$46,5,FALSE)*B676</f>
        <v>5.035208314860697E-4</v>
      </c>
      <c r="AJ676" s="18">
        <f>VLOOKUP(AJ$1,'2014(上) TFIDF'!$H$2:$L$46,5,FALSE)*B676</f>
        <v>3.5410957562279126E-4</v>
      </c>
      <c r="AK676" s="18">
        <f>VLOOKUP(AK$1,'2014(上) TFIDF'!$H$2:$L$46,5,FALSE)*B676</f>
        <v>4.2627535326203718E-4</v>
      </c>
      <c r="AL676" s="18">
        <f>VLOOKUP(AL$1,'2014(上) TFIDF'!$H$2:$L$46,5,FALSE)*B676</f>
        <v>3.7872077000205049E-4</v>
      </c>
      <c r="AM676" s="18">
        <f>VLOOKUP(AM$1,'2014(上) TFIDF'!$H$2:$L$46,5,FALSE)*B676</f>
        <v>4.4669350274207878E-4</v>
      </c>
      <c r="AN676" s="18">
        <f>VLOOKUP(AN$1,'2014(上) TFIDF'!$H$2:$L$46,5,FALSE)*B676</f>
        <v>2.1649733291773777E-4</v>
      </c>
      <c r="AO676" s="18">
        <f>VLOOKUP(AO$1,'2014(上) TFIDF'!$H$2:$L$46,5,FALSE)*B676</f>
        <v>0</v>
      </c>
      <c r="AP676" s="18">
        <f>VLOOKUP(AP$1,'2014(上) TFIDF'!$H$2:$L$46,5,FALSE)*B676</f>
        <v>1.1438005139358614E-4</v>
      </c>
      <c r="AQ676" s="18">
        <f>VLOOKUP(AQ$1,'2014(上) TFIDF'!$H$2:$L$46,5,FALSE)*B676</f>
        <v>4.1530593182000417E-4</v>
      </c>
      <c r="AR676" s="18">
        <f>VLOOKUP(AR$1,'2014(上) TFIDF'!$H$2:$L$46,5,FALSE)*B676</f>
        <v>3.5410957562279126E-4</v>
      </c>
      <c r="AS676" s="18">
        <f>VLOOKUP(AS$1,'2014(上) TFIDF'!$H$2:$L$46,5,FALSE)*B676</f>
        <v>1.6756374658995926E-4</v>
      </c>
      <c r="AT676" s="18">
        <f>VLOOKUP(AT$1,'2014(上) TFIDF'!$H$2:$L$46,5,FALSE)*B676</f>
        <v>1.6756374658995926E-4</v>
      </c>
      <c r="AU676" s="18">
        <f>VLOOKUP(AU$1,'2014(上) TFIDF'!$H$2:$L$46,5,FALSE)*B676</f>
        <v>3.608288881962295E-4</v>
      </c>
    </row>
    <row r="677" spans="1:47">
      <c r="A677" s="18" t="s">
        <v>6404</v>
      </c>
      <c r="B677" s="18">
        <v>1.4285714285714286E-3</v>
      </c>
      <c r="C677" s="18">
        <f>VLOOKUP(C$1,'2014(上) TFIDF'!$H$2:$L$46,5,FALSE)*B677</f>
        <v>3.7309165806566412E-4</v>
      </c>
      <c r="D677" s="18">
        <f>VLOOKUP(D$1,'2014(上) TFIDF'!$H$2:$L$46,5,FALSE)*B677</f>
        <v>9.5041787917963117E-4</v>
      </c>
      <c r="E677" s="18">
        <f>VLOOKUP(E$1,'2014(上) TFIDF'!$H$2:$L$46,5,FALSE)*B677</f>
        <v>0</v>
      </c>
      <c r="F677" s="18">
        <f>VLOOKUP(F$1,'2014(上) TFIDF'!$H$2:$L$46,5,FALSE)*B677</f>
        <v>0</v>
      </c>
      <c r="G677" s="18">
        <f>VLOOKUP(G$1,'2014(上) TFIDF'!$H$2:$L$46,5,FALSE)*B677</f>
        <v>3.3512749317991851E-4</v>
      </c>
      <c r="H677" s="18">
        <f>VLOOKUP(H$1,'2014(上) TFIDF'!$H$2:$L$46,5,FALSE)*B677</f>
        <v>5.340902197336077E-4</v>
      </c>
      <c r="I677" s="18">
        <f>VLOOKUP(I$1,'2014(上) TFIDF'!$H$2:$L$46,5,FALSE)*B677</f>
        <v>0</v>
      </c>
      <c r="J677" s="18">
        <f>VLOOKUP(J$1,'2014(上) TFIDF'!$H$2:$L$46,5,FALSE)*B677</f>
        <v>4.9930514589751154E-4</v>
      </c>
      <c r="K677" s="18">
        <f>VLOOKUP(K$1,'2014(上) TFIDF'!$H$2:$L$46,5,FALSE)*B677</f>
        <v>6.237906037369022E-4</v>
      </c>
      <c r="L677" s="18">
        <f>VLOOKUP(L$1,'2014(上) TFIDF'!$H$2:$L$46,5,FALSE)*B677</f>
        <v>0</v>
      </c>
      <c r="M677" s="18">
        <f>VLOOKUP(M$1,'2014(上) TFIDF'!$H$2:$L$46,5,FALSE)*B677</f>
        <v>6.7842177501209954E-4</v>
      </c>
      <c r="N677" s="18">
        <f>VLOOKUP(N$1,'2014(上) TFIDF'!$H$2:$L$46,5,FALSE)*B677</f>
        <v>0</v>
      </c>
      <c r="O677" s="18">
        <f>VLOOKUP(O$1,'2014(上) TFIDF'!$H$2:$L$46,5,FALSE)*B677</f>
        <v>3.3512749317991851E-4</v>
      </c>
      <c r="P677" s="18">
        <f>VLOOKUP(P$1,'2014(上) TFIDF'!$H$2:$L$46,5,FALSE)*B677</f>
        <v>6.3395000490647539E-4</v>
      </c>
      <c r="Q677" s="18">
        <f>VLOOKUP(Q$1,'2014(上) TFIDF'!$H$2:$L$46,5,FALSE)*B677</f>
        <v>1.4433155527849185E-4</v>
      </c>
      <c r="R677" s="18">
        <f>VLOOKUP(R$1,'2014(上) TFIDF'!$H$2:$L$46,5,FALSE)*B677</f>
        <v>1.4433155527849185E-4</v>
      </c>
      <c r="S677" s="18">
        <f>VLOOKUP(S$1,'2014(上) TFIDF'!$H$2:$L$46,5,FALSE)*B677</f>
        <v>5.4952145739779507E-4</v>
      </c>
      <c r="T677" s="18">
        <f>VLOOKUP(T$1,'2014(上) TFIDF'!$H$2:$L$46,5,FALSE)*B677</f>
        <v>2.2876010278717227E-4</v>
      </c>
      <c r="U677" s="18">
        <f>VLOOKUP(U$1,'2014(上) TFIDF'!$H$2:$L$46,5,FALSE)*B677</f>
        <v>7.1504685863310353E-4</v>
      </c>
      <c r="V677" s="18">
        <f>VLOOKUP(V$1,'2014(上) TFIDF'!$H$2:$L$46,5,FALSE)*B677</f>
        <v>6.617547686226477E-4</v>
      </c>
      <c r="W677" s="18">
        <f>VLOOKUP(W$1,'2014(上) TFIDF'!$H$2:$L$46,5,FALSE)*B677</f>
        <v>2.2876010278717227E-4</v>
      </c>
      <c r="X677" s="18">
        <f>VLOOKUP(X$1,'2014(上) TFIDF'!$H$2:$L$46,5,FALSE)*B677</f>
        <v>1.1053215739571715E-3</v>
      </c>
      <c r="Y677" s="18">
        <f>VLOOKUP(Y$1,'2014(上) TFIDF'!$H$2:$L$46,5,FALSE)*B677</f>
        <v>0</v>
      </c>
      <c r="Z677" s="18">
        <f>VLOOKUP(Z$1,'2014(上) TFIDF'!$H$2:$L$46,5,FALSE)*B677</f>
        <v>8.9622006169049189E-4</v>
      </c>
      <c r="AA677" s="18">
        <f>VLOOKUP(AA$1,'2014(上) TFIDF'!$H$2:$L$46,5,FALSE)*B677</f>
        <v>7.6812215901539405E-4</v>
      </c>
      <c r="AB677" s="18">
        <f>VLOOKUP(AB$1,'2014(上) TFIDF'!$H$2:$L$46,5,FALSE)*B677</f>
        <v>7.6285032252077997E-4</v>
      </c>
      <c r="AC677" s="18">
        <f>VLOOKUP(AC$1,'2014(上) TFIDF'!$H$2:$L$46,5,FALSE)*B677</f>
        <v>2.2876010278717227E-4</v>
      </c>
      <c r="AD677" s="18">
        <f>VLOOKUP(AD$1,'2014(上) TFIDF'!$H$2:$L$46,5,FALSE)*B677</f>
        <v>7.6812215901539405E-4</v>
      </c>
      <c r="AE677" s="18">
        <f>VLOOKUP(AE$1,'2014(上) TFIDF'!$H$2:$L$46,5,FALSE)*B677</f>
        <v>8.6598933167095107E-4</v>
      </c>
      <c r="AF677" s="18">
        <f>VLOOKUP(AF$1,'2014(上) TFIDF'!$H$2:$L$46,5,FALSE)*B677</f>
        <v>8.990150891470093E-4</v>
      </c>
      <c r="AG677" s="18">
        <f>VLOOKUP(AG$1,'2014(上) TFIDF'!$H$2:$L$46,5,FALSE)*B677</f>
        <v>1.4433155527849185E-4</v>
      </c>
      <c r="AH677" s="18">
        <f>VLOOKUP(AH$1,'2014(上) TFIDF'!$H$2:$L$46,5,FALSE)*B677</f>
        <v>0</v>
      </c>
      <c r="AI677" s="18">
        <f>VLOOKUP(AI$1,'2014(上) TFIDF'!$H$2:$L$46,5,FALSE)*B677</f>
        <v>1.0070416629721394E-3</v>
      </c>
      <c r="AJ677" s="18">
        <f>VLOOKUP(AJ$1,'2014(上) TFIDF'!$H$2:$L$46,5,FALSE)*B677</f>
        <v>7.0821915124558252E-4</v>
      </c>
      <c r="AK677" s="18">
        <f>VLOOKUP(AK$1,'2014(上) TFIDF'!$H$2:$L$46,5,FALSE)*B677</f>
        <v>8.5255070652407437E-4</v>
      </c>
      <c r="AL677" s="18">
        <f>VLOOKUP(AL$1,'2014(上) TFIDF'!$H$2:$L$46,5,FALSE)*B677</f>
        <v>7.5744154000410098E-4</v>
      </c>
      <c r="AM677" s="18">
        <f>VLOOKUP(AM$1,'2014(上) TFIDF'!$H$2:$L$46,5,FALSE)*B677</f>
        <v>8.9338700548415755E-4</v>
      </c>
      <c r="AN677" s="18">
        <f>VLOOKUP(AN$1,'2014(上) TFIDF'!$H$2:$L$46,5,FALSE)*B677</f>
        <v>4.3299466583547554E-4</v>
      </c>
      <c r="AO677" s="18">
        <f>VLOOKUP(AO$1,'2014(上) TFIDF'!$H$2:$L$46,5,FALSE)*B677</f>
        <v>0</v>
      </c>
      <c r="AP677" s="18">
        <f>VLOOKUP(AP$1,'2014(上) TFIDF'!$H$2:$L$46,5,FALSE)*B677</f>
        <v>2.2876010278717227E-4</v>
      </c>
      <c r="AQ677" s="18">
        <f>VLOOKUP(AQ$1,'2014(上) TFIDF'!$H$2:$L$46,5,FALSE)*B677</f>
        <v>8.3061186364000834E-4</v>
      </c>
      <c r="AR677" s="18">
        <f>VLOOKUP(AR$1,'2014(上) TFIDF'!$H$2:$L$46,5,FALSE)*B677</f>
        <v>7.0821915124558252E-4</v>
      </c>
      <c r="AS677" s="18">
        <f>VLOOKUP(AS$1,'2014(上) TFIDF'!$H$2:$L$46,5,FALSE)*B677</f>
        <v>3.3512749317991851E-4</v>
      </c>
      <c r="AT677" s="18">
        <f>VLOOKUP(AT$1,'2014(上) TFIDF'!$H$2:$L$46,5,FALSE)*B677</f>
        <v>3.3512749317991851E-4</v>
      </c>
      <c r="AU677" s="18">
        <f>VLOOKUP(AU$1,'2014(上) TFIDF'!$H$2:$L$46,5,FALSE)*B677</f>
        <v>7.2165777639245901E-4</v>
      </c>
    </row>
    <row r="678" spans="1:47">
      <c r="A678" s="18" t="s">
        <v>1173</v>
      </c>
      <c r="B678" s="18">
        <v>2.5000000000000001E-3</v>
      </c>
      <c r="C678" s="18">
        <f>VLOOKUP(C$1,'2014(上) TFIDF'!$H$2:$L$46,5,FALSE)*B678</f>
        <v>6.5291040161491215E-4</v>
      </c>
      <c r="D678" s="18">
        <f>VLOOKUP(D$1,'2014(上) TFIDF'!$H$2:$L$46,5,FALSE)*B678</f>
        <v>1.6632312885643547E-3</v>
      </c>
      <c r="E678" s="18">
        <f>VLOOKUP(E$1,'2014(上) TFIDF'!$H$2:$L$46,5,FALSE)*B678</f>
        <v>0</v>
      </c>
      <c r="F678" s="18">
        <f>VLOOKUP(F$1,'2014(上) TFIDF'!$H$2:$L$46,5,FALSE)*B678</f>
        <v>0</v>
      </c>
      <c r="G678" s="18">
        <f>VLOOKUP(G$1,'2014(上) TFIDF'!$H$2:$L$46,5,FALSE)*B678</f>
        <v>5.864731130648574E-4</v>
      </c>
      <c r="H678" s="18">
        <f>VLOOKUP(H$1,'2014(上) TFIDF'!$H$2:$L$46,5,FALSE)*B678</f>
        <v>9.3465788453381358E-4</v>
      </c>
      <c r="I678" s="18">
        <f>VLOOKUP(I$1,'2014(上) TFIDF'!$H$2:$L$46,5,FALSE)*B678</f>
        <v>0</v>
      </c>
      <c r="J678" s="18">
        <f>VLOOKUP(J$1,'2014(上) TFIDF'!$H$2:$L$46,5,FALSE)*B678</f>
        <v>8.7378400532064525E-4</v>
      </c>
      <c r="K678" s="18">
        <f>VLOOKUP(K$1,'2014(上) TFIDF'!$H$2:$L$46,5,FALSE)*B678</f>
        <v>1.091633556539579E-3</v>
      </c>
      <c r="L678" s="18">
        <f>VLOOKUP(L$1,'2014(上) TFIDF'!$H$2:$L$46,5,FALSE)*B678</f>
        <v>0</v>
      </c>
      <c r="M678" s="18">
        <f>VLOOKUP(M$1,'2014(上) TFIDF'!$H$2:$L$46,5,FALSE)*B678</f>
        <v>1.1872381062711743E-3</v>
      </c>
      <c r="N678" s="18">
        <f>VLOOKUP(N$1,'2014(上) TFIDF'!$H$2:$L$46,5,FALSE)*B678</f>
        <v>0</v>
      </c>
      <c r="O678" s="18">
        <f>VLOOKUP(O$1,'2014(上) TFIDF'!$H$2:$L$46,5,FALSE)*B678</f>
        <v>5.864731130648574E-4</v>
      </c>
      <c r="P678" s="18">
        <f>VLOOKUP(P$1,'2014(上) TFIDF'!$H$2:$L$46,5,FALSE)*B678</f>
        <v>1.1094125085863321E-3</v>
      </c>
      <c r="Q678" s="18">
        <f>VLOOKUP(Q$1,'2014(上) TFIDF'!$H$2:$L$46,5,FALSE)*B678</f>
        <v>2.525802217373607E-4</v>
      </c>
      <c r="R678" s="18">
        <f>VLOOKUP(R$1,'2014(上) TFIDF'!$H$2:$L$46,5,FALSE)*B678</f>
        <v>2.525802217373607E-4</v>
      </c>
      <c r="S678" s="18">
        <f>VLOOKUP(S$1,'2014(上) TFIDF'!$H$2:$L$46,5,FALSE)*B678</f>
        <v>9.6166255044614142E-4</v>
      </c>
      <c r="T678" s="18">
        <f>VLOOKUP(T$1,'2014(上) TFIDF'!$H$2:$L$46,5,FALSE)*B678</f>
        <v>4.0033017987755145E-4</v>
      </c>
      <c r="U678" s="18">
        <f>VLOOKUP(U$1,'2014(上) TFIDF'!$H$2:$L$46,5,FALSE)*B678</f>
        <v>1.2513320026079312E-3</v>
      </c>
      <c r="V678" s="18">
        <f>VLOOKUP(V$1,'2014(上) TFIDF'!$H$2:$L$46,5,FALSE)*B678</f>
        <v>1.1580708450896334E-3</v>
      </c>
      <c r="W678" s="18">
        <f>VLOOKUP(W$1,'2014(上) TFIDF'!$H$2:$L$46,5,FALSE)*B678</f>
        <v>4.0033017987755145E-4</v>
      </c>
      <c r="X678" s="18">
        <f>VLOOKUP(X$1,'2014(上) TFIDF'!$H$2:$L$46,5,FALSE)*B678</f>
        <v>1.9343127544250503E-3</v>
      </c>
      <c r="Y678" s="18">
        <f>VLOOKUP(Y$1,'2014(上) TFIDF'!$H$2:$L$46,5,FALSE)*B678</f>
        <v>0</v>
      </c>
      <c r="Z678" s="18">
        <f>VLOOKUP(Z$1,'2014(上) TFIDF'!$H$2:$L$46,5,FALSE)*B678</f>
        <v>1.5683851079583608E-3</v>
      </c>
      <c r="AA678" s="18">
        <f>VLOOKUP(AA$1,'2014(上) TFIDF'!$H$2:$L$46,5,FALSE)*B678</f>
        <v>1.3442137782769396E-3</v>
      </c>
      <c r="AB678" s="18">
        <f>VLOOKUP(AB$1,'2014(上) TFIDF'!$H$2:$L$46,5,FALSE)*B678</f>
        <v>1.334988064411365E-3</v>
      </c>
      <c r="AC678" s="18">
        <f>VLOOKUP(AC$1,'2014(上) TFIDF'!$H$2:$L$46,5,FALSE)*B678</f>
        <v>4.0033017987755145E-4</v>
      </c>
      <c r="AD678" s="18">
        <f>VLOOKUP(AD$1,'2014(上) TFIDF'!$H$2:$L$46,5,FALSE)*B678</f>
        <v>1.3442137782769396E-3</v>
      </c>
      <c r="AE678" s="18">
        <f>VLOOKUP(AE$1,'2014(上) TFIDF'!$H$2:$L$46,5,FALSE)*B678</f>
        <v>1.5154813304241643E-3</v>
      </c>
      <c r="AF678" s="18">
        <f>VLOOKUP(AF$1,'2014(上) TFIDF'!$H$2:$L$46,5,FALSE)*B678</f>
        <v>1.5732764060072662E-3</v>
      </c>
      <c r="AG678" s="18">
        <f>VLOOKUP(AG$1,'2014(上) TFIDF'!$H$2:$L$46,5,FALSE)*B678</f>
        <v>2.525802217373607E-4</v>
      </c>
      <c r="AH678" s="18">
        <f>VLOOKUP(AH$1,'2014(上) TFIDF'!$H$2:$L$46,5,FALSE)*B678</f>
        <v>0</v>
      </c>
      <c r="AI678" s="18">
        <f>VLOOKUP(AI$1,'2014(上) TFIDF'!$H$2:$L$46,5,FALSE)*B678</f>
        <v>1.762322910201244E-3</v>
      </c>
      <c r="AJ678" s="18">
        <f>VLOOKUP(AJ$1,'2014(上) TFIDF'!$H$2:$L$46,5,FALSE)*B678</f>
        <v>1.2393835146797694E-3</v>
      </c>
      <c r="AK678" s="18">
        <f>VLOOKUP(AK$1,'2014(上) TFIDF'!$H$2:$L$46,5,FALSE)*B678</f>
        <v>1.4919637364171302E-3</v>
      </c>
      <c r="AL678" s="18">
        <f>VLOOKUP(AL$1,'2014(上) TFIDF'!$H$2:$L$46,5,FALSE)*B678</f>
        <v>1.3255226950071766E-3</v>
      </c>
      <c r="AM678" s="18">
        <f>VLOOKUP(AM$1,'2014(上) TFIDF'!$H$2:$L$46,5,FALSE)*B678</f>
        <v>1.5634272595972756E-3</v>
      </c>
      <c r="AN678" s="18">
        <f>VLOOKUP(AN$1,'2014(上) TFIDF'!$H$2:$L$46,5,FALSE)*B678</f>
        <v>7.5774066521208216E-4</v>
      </c>
      <c r="AO678" s="18">
        <f>VLOOKUP(AO$1,'2014(上) TFIDF'!$H$2:$L$46,5,FALSE)*B678</f>
        <v>0</v>
      </c>
      <c r="AP678" s="18">
        <f>VLOOKUP(AP$1,'2014(上) TFIDF'!$H$2:$L$46,5,FALSE)*B678</f>
        <v>4.0033017987755145E-4</v>
      </c>
      <c r="AQ678" s="18">
        <f>VLOOKUP(AQ$1,'2014(上) TFIDF'!$H$2:$L$46,5,FALSE)*B678</f>
        <v>1.4535707613700147E-3</v>
      </c>
      <c r="AR678" s="18">
        <f>VLOOKUP(AR$1,'2014(上) TFIDF'!$H$2:$L$46,5,FALSE)*B678</f>
        <v>1.2393835146797694E-3</v>
      </c>
      <c r="AS678" s="18">
        <f>VLOOKUP(AS$1,'2014(上) TFIDF'!$H$2:$L$46,5,FALSE)*B678</f>
        <v>5.864731130648574E-4</v>
      </c>
      <c r="AT678" s="18">
        <f>VLOOKUP(AT$1,'2014(上) TFIDF'!$H$2:$L$46,5,FALSE)*B678</f>
        <v>5.864731130648574E-4</v>
      </c>
      <c r="AU678" s="18">
        <f>VLOOKUP(AU$1,'2014(上) TFIDF'!$H$2:$L$46,5,FALSE)*B678</f>
        <v>1.2629011086868033E-3</v>
      </c>
    </row>
    <row r="679" spans="1:47">
      <c r="A679" s="18" t="s">
        <v>3394</v>
      </c>
      <c r="B679" s="18">
        <v>2.5000000000000001E-3</v>
      </c>
      <c r="C679" s="18">
        <f>VLOOKUP(C$1,'2014(上) TFIDF'!$H$2:$L$46,5,FALSE)*B679</f>
        <v>6.5291040161491215E-4</v>
      </c>
      <c r="D679" s="18">
        <f>VLOOKUP(D$1,'2014(上) TFIDF'!$H$2:$L$46,5,FALSE)*B679</f>
        <v>1.6632312885643547E-3</v>
      </c>
      <c r="E679" s="18">
        <f>VLOOKUP(E$1,'2014(上) TFIDF'!$H$2:$L$46,5,FALSE)*B679</f>
        <v>0</v>
      </c>
      <c r="F679" s="18">
        <f>VLOOKUP(F$1,'2014(上) TFIDF'!$H$2:$L$46,5,FALSE)*B679</f>
        <v>0</v>
      </c>
      <c r="G679" s="18">
        <f>VLOOKUP(G$1,'2014(上) TFIDF'!$H$2:$L$46,5,FALSE)*B679</f>
        <v>5.864731130648574E-4</v>
      </c>
      <c r="H679" s="18">
        <f>VLOOKUP(H$1,'2014(上) TFIDF'!$H$2:$L$46,5,FALSE)*B679</f>
        <v>9.3465788453381358E-4</v>
      </c>
      <c r="I679" s="18">
        <f>VLOOKUP(I$1,'2014(上) TFIDF'!$H$2:$L$46,5,FALSE)*B679</f>
        <v>0</v>
      </c>
      <c r="J679" s="18">
        <f>VLOOKUP(J$1,'2014(上) TFIDF'!$H$2:$L$46,5,FALSE)*B679</f>
        <v>8.7378400532064525E-4</v>
      </c>
      <c r="K679" s="18">
        <f>VLOOKUP(K$1,'2014(上) TFIDF'!$H$2:$L$46,5,FALSE)*B679</f>
        <v>1.091633556539579E-3</v>
      </c>
      <c r="L679" s="18">
        <f>VLOOKUP(L$1,'2014(上) TFIDF'!$H$2:$L$46,5,FALSE)*B679</f>
        <v>0</v>
      </c>
      <c r="M679" s="18">
        <f>VLOOKUP(M$1,'2014(上) TFIDF'!$H$2:$L$46,5,FALSE)*B679</f>
        <v>1.1872381062711743E-3</v>
      </c>
      <c r="N679" s="18">
        <f>VLOOKUP(N$1,'2014(上) TFIDF'!$H$2:$L$46,5,FALSE)*B679</f>
        <v>0</v>
      </c>
      <c r="O679" s="18">
        <f>VLOOKUP(O$1,'2014(上) TFIDF'!$H$2:$L$46,5,FALSE)*B679</f>
        <v>5.864731130648574E-4</v>
      </c>
      <c r="P679" s="18">
        <f>VLOOKUP(P$1,'2014(上) TFIDF'!$H$2:$L$46,5,FALSE)*B679</f>
        <v>1.1094125085863321E-3</v>
      </c>
      <c r="Q679" s="18">
        <f>VLOOKUP(Q$1,'2014(上) TFIDF'!$H$2:$L$46,5,FALSE)*B679</f>
        <v>2.525802217373607E-4</v>
      </c>
      <c r="R679" s="18">
        <f>VLOOKUP(R$1,'2014(上) TFIDF'!$H$2:$L$46,5,FALSE)*B679</f>
        <v>2.525802217373607E-4</v>
      </c>
      <c r="S679" s="18">
        <f>VLOOKUP(S$1,'2014(上) TFIDF'!$H$2:$L$46,5,FALSE)*B679</f>
        <v>9.6166255044614142E-4</v>
      </c>
      <c r="T679" s="18">
        <f>VLOOKUP(T$1,'2014(上) TFIDF'!$H$2:$L$46,5,FALSE)*B679</f>
        <v>4.0033017987755145E-4</v>
      </c>
      <c r="U679" s="18">
        <f>VLOOKUP(U$1,'2014(上) TFIDF'!$H$2:$L$46,5,FALSE)*B679</f>
        <v>1.2513320026079312E-3</v>
      </c>
      <c r="V679" s="18">
        <f>VLOOKUP(V$1,'2014(上) TFIDF'!$H$2:$L$46,5,FALSE)*B679</f>
        <v>1.1580708450896334E-3</v>
      </c>
      <c r="W679" s="18">
        <f>VLOOKUP(W$1,'2014(上) TFIDF'!$H$2:$L$46,5,FALSE)*B679</f>
        <v>4.0033017987755145E-4</v>
      </c>
      <c r="X679" s="18">
        <f>VLOOKUP(X$1,'2014(上) TFIDF'!$H$2:$L$46,5,FALSE)*B679</f>
        <v>1.9343127544250503E-3</v>
      </c>
      <c r="Y679" s="18">
        <f>VLOOKUP(Y$1,'2014(上) TFIDF'!$H$2:$L$46,5,FALSE)*B679</f>
        <v>0</v>
      </c>
      <c r="Z679" s="18">
        <f>VLOOKUP(Z$1,'2014(上) TFIDF'!$H$2:$L$46,5,FALSE)*B679</f>
        <v>1.5683851079583608E-3</v>
      </c>
      <c r="AA679" s="18">
        <f>VLOOKUP(AA$1,'2014(上) TFIDF'!$H$2:$L$46,5,FALSE)*B679</f>
        <v>1.3442137782769396E-3</v>
      </c>
      <c r="AB679" s="18">
        <f>VLOOKUP(AB$1,'2014(上) TFIDF'!$H$2:$L$46,5,FALSE)*B679</f>
        <v>1.334988064411365E-3</v>
      </c>
      <c r="AC679" s="18">
        <f>VLOOKUP(AC$1,'2014(上) TFIDF'!$H$2:$L$46,5,FALSE)*B679</f>
        <v>4.0033017987755145E-4</v>
      </c>
      <c r="AD679" s="18">
        <f>VLOOKUP(AD$1,'2014(上) TFIDF'!$H$2:$L$46,5,FALSE)*B679</f>
        <v>1.3442137782769396E-3</v>
      </c>
      <c r="AE679" s="18">
        <f>VLOOKUP(AE$1,'2014(上) TFIDF'!$H$2:$L$46,5,FALSE)*B679</f>
        <v>1.5154813304241643E-3</v>
      </c>
      <c r="AF679" s="18">
        <f>VLOOKUP(AF$1,'2014(上) TFIDF'!$H$2:$L$46,5,FALSE)*B679</f>
        <v>1.5732764060072662E-3</v>
      </c>
      <c r="AG679" s="18">
        <f>VLOOKUP(AG$1,'2014(上) TFIDF'!$H$2:$L$46,5,FALSE)*B679</f>
        <v>2.525802217373607E-4</v>
      </c>
      <c r="AH679" s="18">
        <f>VLOOKUP(AH$1,'2014(上) TFIDF'!$H$2:$L$46,5,FALSE)*B679</f>
        <v>0</v>
      </c>
      <c r="AI679" s="18">
        <f>VLOOKUP(AI$1,'2014(上) TFIDF'!$H$2:$L$46,5,FALSE)*B679</f>
        <v>1.762322910201244E-3</v>
      </c>
      <c r="AJ679" s="18">
        <f>VLOOKUP(AJ$1,'2014(上) TFIDF'!$H$2:$L$46,5,FALSE)*B679</f>
        <v>1.2393835146797694E-3</v>
      </c>
      <c r="AK679" s="18">
        <f>VLOOKUP(AK$1,'2014(上) TFIDF'!$H$2:$L$46,5,FALSE)*B679</f>
        <v>1.4919637364171302E-3</v>
      </c>
      <c r="AL679" s="18">
        <f>VLOOKUP(AL$1,'2014(上) TFIDF'!$H$2:$L$46,5,FALSE)*B679</f>
        <v>1.3255226950071766E-3</v>
      </c>
      <c r="AM679" s="18">
        <f>VLOOKUP(AM$1,'2014(上) TFIDF'!$H$2:$L$46,5,FALSE)*B679</f>
        <v>1.5634272595972756E-3</v>
      </c>
      <c r="AN679" s="18">
        <f>VLOOKUP(AN$1,'2014(上) TFIDF'!$H$2:$L$46,5,FALSE)*B679</f>
        <v>7.5774066521208216E-4</v>
      </c>
      <c r="AO679" s="18">
        <f>VLOOKUP(AO$1,'2014(上) TFIDF'!$H$2:$L$46,5,FALSE)*B679</f>
        <v>0</v>
      </c>
      <c r="AP679" s="18">
        <f>VLOOKUP(AP$1,'2014(上) TFIDF'!$H$2:$L$46,5,FALSE)*B679</f>
        <v>4.0033017987755145E-4</v>
      </c>
      <c r="AQ679" s="18">
        <f>VLOOKUP(AQ$1,'2014(上) TFIDF'!$H$2:$L$46,5,FALSE)*B679</f>
        <v>1.4535707613700147E-3</v>
      </c>
      <c r="AR679" s="18">
        <f>VLOOKUP(AR$1,'2014(上) TFIDF'!$H$2:$L$46,5,FALSE)*B679</f>
        <v>1.2393835146797694E-3</v>
      </c>
      <c r="AS679" s="18">
        <f>VLOOKUP(AS$1,'2014(上) TFIDF'!$H$2:$L$46,5,FALSE)*B679</f>
        <v>5.864731130648574E-4</v>
      </c>
      <c r="AT679" s="18">
        <f>VLOOKUP(AT$1,'2014(上) TFIDF'!$H$2:$L$46,5,FALSE)*B679</f>
        <v>5.864731130648574E-4</v>
      </c>
      <c r="AU679" s="18">
        <f>VLOOKUP(AU$1,'2014(上) TFIDF'!$H$2:$L$46,5,FALSE)*B679</f>
        <v>1.2629011086868033E-3</v>
      </c>
    </row>
    <row r="680" spans="1:47">
      <c r="A680" s="18" t="s">
        <v>2925</v>
      </c>
      <c r="B680" s="18">
        <v>2.5000000000000001E-3</v>
      </c>
      <c r="C680" s="18">
        <f>VLOOKUP(C$1,'2014(上) TFIDF'!$H$2:$L$46,5,FALSE)*B680</f>
        <v>6.5291040161491215E-4</v>
      </c>
      <c r="D680" s="18">
        <f>VLOOKUP(D$1,'2014(上) TFIDF'!$H$2:$L$46,5,FALSE)*B680</f>
        <v>1.6632312885643547E-3</v>
      </c>
      <c r="E680" s="18">
        <f>VLOOKUP(E$1,'2014(上) TFIDF'!$H$2:$L$46,5,FALSE)*B680</f>
        <v>0</v>
      </c>
      <c r="F680" s="18">
        <f>VLOOKUP(F$1,'2014(上) TFIDF'!$H$2:$L$46,5,FALSE)*B680</f>
        <v>0</v>
      </c>
      <c r="G680" s="18">
        <f>VLOOKUP(G$1,'2014(上) TFIDF'!$H$2:$L$46,5,FALSE)*B680</f>
        <v>5.864731130648574E-4</v>
      </c>
      <c r="H680" s="18">
        <f>VLOOKUP(H$1,'2014(上) TFIDF'!$H$2:$L$46,5,FALSE)*B680</f>
        <v>9.3465788453381358E-4</v>
      </c>
      <c r="I680" s="18">
        <f>VLOOKUP(I$1,'2014(上) TFIDF'!$H$2:$L$46,5,FALSE)*B680</f>
        <v>0</v>
      </c>
      <c r="J680" s="18">
        <f>VLOOKUP(J$1,'2014(上) TFIDF'!$H$2:$L$46,5,FALSE)*B680</f>
        <v>8.7378400532064525E-4</v>
      </c>
      <c r="K680" s="18">
        <f>VLOOKUP(K$1,'2014(上) TFIDF'!$H$2:$L$46,5,FALSE)*B680</f>
        <v>1.091633556539579E-3</v>
      </c>
      <c r="L680" s="18">
        <f>VLOOKUP(L$1,'2014(上) TFIDF'!$H$2:$L$46,5,FALSE)*B680</f>
        <v>0</v>
      </c>
      <c r="M680" s="18">
        <f>VLOOKUP(M$1,'2014(上) TFIDF'!$H$2:$L$46,5,FALSE)*B680</f>
        <v>1.1872381062711743E-3</v>
      </c>
      <c r="N680" s="18">
        <f>VLOOKUP(N$1,'2014(上) TFIDF'!$H$2:$L$46,5,FALSE)*B680</f>
        <v>0</v>
      </c>
      <c r="O680" s="18">
        <f>VLOOKUP(O$1,'2014(上) TFIDF'!$H$2:$L$46,5,FALSE)*B680</f>
        <v>5.864731130648574E-4</v>
      </c>
      <c r="P680" s="18">
        <f>VLOOKUP(P$1,'2014(上) TFIDF'!$H$2:$L$46,5,FALSE)*B680</f>
        <v>1.1094125085863321E-3</v>
      </c>
      <c r="Q680" s="18">
        <f>VLOOKUP(Q$1,'2014(上) TFIDF'!$H$2:$L$46,5,FALSE)*B680</f>
        <v>2.525802217373607E-4</v>
      </c>
      <c r="R680" s="18">
        <f>VLOOKUP(R$1,'2014(上) TFIDF'!$H$2:$L$46,5,FALSE)*B680</f>
        <v>2.525802217373607E-4</v>
      </c>
      <c r="S680" s="18">
        <f>VLOOKUP(S$1,'2014(上) TFIDF'!$H$2:$L$46,5,FALSE)*B680</f>
        <v>9.6166255044614142E-4</v>
      </c>
      <c r="T680" s="18">
        <f>VLOOKUP(T$1,'2014(上) TFIDF'!$H$2:$L$46,5,FALSE)*B680</f>
        <v>4.0033017987755145E-4</v>
      </c>
      <c r="U680" s="18">
        <f>VLOOKUP(U$1,'2014(上) TFIDF'!$H$2:$L$46,5,FALSE)*B680</f>
        <v>1.2513320026079312E-3</v>
      </c>
      <c r="V680" s="18">
        <f>VLOOKUP(V$1,'2014(上) TFIDF'!$H$2:$L$46,5,FALSE)*B680</f>
        <v>1.1580708450896334E-3</v>
      </c>
      <c r="W680" s="18">
        <f>VLOOKUP(W$1,'2014(上) TFIDF'!$H$2:$L$46,5,FALSE)*B680</f>
        <v>4.0033017987755145E-4</v>
      </c>
      <c r="X680" s="18">
        <f>VLOOKUP(X$1,'2014(上) TFIDF'!$H$2:$L$46,5,FALSE)*B680</f>
        <v>1.9343127544250503E-3</v>
      </c>
      <c r="Y680" s="18">
        <f>VLOOKUP(Y$1,'2014(上) TFIDF'!$H$2:$L$46,5,FALSE)*B680</f>
        <v>0</v>
      </c>
      <c r="Z680" s="18">
        <f>VLOOKUP(Z$1,'2014(上) TFIDF'!$H$2:$L$46,5,FALSE)*B680</f>
        <v>1.5683851079583608E-3</v>
      </c>
      <c r="AA680" s="18">
        <f>VLOOKUP(AA$1,'2014(上) TFIDF'!$H$2:$L$46,5,FALSE)*B680</f>
        <v>1.3442137782769396E-3</v>
      </c>
      <c r="AB680" s="18">
        <f>VLOOKUP(AB$1,'2014(上) TFIDF'!$H$2:$L$46,5,FALSE)*B680</f>
        <v>1.334988064411365E-3</v>
      </c>
      <c r="AC680" s="18">
        <f>VLOOKUP(AC$1,'2014(上) TFIDF'!$H$2:$L$46,5,FALSE)*B680</f>
        <v>4.0033017987755145E-4</v>
      </c>
      <c r="AD680" s="18">
        <f>VLOOKUP(AD$1,'2014(上) TFIDF'!$H$2:$L$46,5,FALSE)*B680</f>
        <v>1.3442137782769396E-3</v>
      </c>
      <c r="AE680" s="18">
        <f>VLOOKUP(AE$1,'2014(上) TFIDF'!$H$2:$L$46,5,FALSE)*B680</f>
        <v>1.5154813304241643E-3</v>
      </c>
      <c r="AF680" s="18">
        <f>VLOOKUP(AF$1,'2014(上) TFIDF'!$H$2:$L$46,5,FALSE)*B680</f>
        <v>1.5732764060072662E-3</v>
      </c>
      <c r="AG680" s="18">
        <f>VLOOKUP(AG$1,'2014(上) TFIDF'!$H$2:$L$46,5,FALSE)*B680</f>
        <v>2.525802217373607E-4</v>
      </c>
      <c r="AH680" s="18">
        <f>VLOOKUP(AH$1,'2014(上) TFIDF'!$H$2:$L$46,5,FALSE)*B680</f>
        <v>0</v>
      </c>
      <c r="AI680" s="18">
        <f>VLOOKUP(AI$1,'2014(上) TFIDF'!$H$2:$L$46,5,FALSE)*B680</f>
        <v>1.762322910201244E-3</v>
      </c>
      <c r="AJ680" s="18">
        <f>VLOOKUP(AJ$1,'2014(上) TFIDF'!$H$2:$L$46,5,FALSE)*B680</f>
        <v>1.2393835146797694E-3</v>
      </c>
      <c r="AK680" s="18">
        <f>VLOOKUP(AK$1,'2014(上) TFIDF'!$H$2:$L$46,5,FALSE)*B680</f>
        <v>1.4919637364171302E-3</v>
      </c>
      <c r="AL680" s="18">
        <f>VLOOKUP(AL$1,'2014(上) TFIDF'!$H$2:$L$46,5,FALSE)*B680</f>
        <v>1.3255226950071766E-3</v>
      </c>
      <c r="AM680" s="18">
        <f>VLOOKUP(AM$1,'2014(上) TFIDF'!$H$2:$L$46,5,FALSE)*B680</f>
        <v>1.5634272595972756E-3</v>
      </c>
      <c r="AN680" s="18">
        <f>VLOOKUP(AN$1,'2014(上) TFIDF'!$H$2:$L$46,5,FALSE)*B680</f>
        <v>7.5774066521208216E-4</v>
      </c>
      <c r="AO680" s="18">
        <f>VLOOKUP(AO$1,'2014(上) TFIDF'!$H$2:$L$46,5,FALSE)*B680</f>
        <v>0</v>
      </c>
      <c r="AP680" s="18">
        <f>VLOOKUP(AP$1,'2014(上) TFIDF'!$H$2:$L$46,5,FALSE)*B680</f>
        <v>4.0033017987755145E-4</v>
      </c>
      <c r="AQ680" s="18">
        <f>VLOOKUP(AQ$1,'2014(上) TFIDF'!$H$2:$L$46,5,FALSE)*B680</f>
        <v>1.4535707613700147E-3</v>
      </c>
      <c r="AR680" s="18">
        <f>VLOOKUP(AR$1,'2014(上) TFIDF'!$H$2:$L$46,5,FALSE)*B680</f>
        <v>1.2393835146797694E-3</v>
      </c>
      <c r="AS680" s="18">
        <f>VLOOKUP(AS$1,'2014(上) TFIDF'!$H$2:$L$46,5,FALSE)*B680</f>
        <v>5.864731130648574E-4</v>
      </c>
      <c r="AT680" s="18">
        <f>VLOOKUP(AT$1,'2014(上) TFIDF'!$H$2:$L$46,5,FALSE)*B680</f>
        <v>5.864731130648574E-4</v>
      </c>
      <c r="AU680" s="18">
        <f>VLOOKUP(AU$1,'2014(上) TFIDF'!$H$2:$L$46,5,FALSE)*B680</f>
        <v>1.2629011086868033E-3</v>
      </c>
    </row>
    <row r="681" spans="1:47">
      <c r="A681" s="18" t="s">
        <v>3072</v>
      </c>
      <c r="B681" s="18">
        <v>5.5555555555555556E-4</v>
      </c>
      <c r="C681" s="18">
        <f>VLOOKUP(C$1,'2014(上) TFIDF'!$H$2:$L$46,5,FALSE)*B681</f>
        <v>1.4509120035886939E-4</v>
      </c>
      <c r="D681" s="18">
        <f>VLOOKUP(D$1,'2014(上) TFIDF'!$H$2:$L$46,5,FALSE)*B681</f>
        <v>3.6960695301430102E-4</v>
      </c>
      <c r="E681" s="18">
        <f>VLOOKUP(E$1,'2014(上) TFIDF'!$H$2:$L$46,5,FALSE)*B681</f>
        <v>0</v>
      </c>
      <c r="F681" s="18">
        <f>VLOOKUP(F$1,'2014(上) TFIDF'!$H$2:$L$46,5,FALSE)*B681</f>
        <v>0</v>
      </c>
      <c r="G681" s="18">
        <f>VLOOKUP(G$1,'2014(上) TFIDF'!$H$2:$L$46,5,FALSE)*B681</f>
        <v>1.303273584588572E-4</v>
      </c>
      <c r="H681" s="18">
        <f>VLOOKUP(H$1,'2014(上) TFIDF'!$H$2:$L$46,5,FALSE)*B681</f>
        <v>2.0770175211862524E-4</v>
      </c>
      <c r="I681" s="18">
        <f>VLOOKUP(I$1,'2014(上) TFIDF'!$H$2:$L$46,5,FALSE)*B681</f>
        <v>0</v>
      </c>
      <c r="J681" s="18">
        <f>VLOOKUP(J$1,'2014(上) TFIDF'!$H$2:$L$46,5,FALSE)*B681</f>
        <v>1.9417422340458783E-4</v>
      </c>
      <c r="K681" s="18">
        <f>VLOOKUP(K$1,'2014(上) TFIDF'!$H$2:$L$46,5,FALSE)*B681</f>
        <v>2.425852347865731E-4</v>
      </c>
      <c r="L681" s="18">
        <f>VLOOKUP(L$1,'2014(上) TFIDF'!$H$2:$L$46,5,FALSE)*B681</f>
        <v>0</v>
      </c>
      <c r="M681" s="18">
        <f>VLOOKUP(M$1,'2014(上) TFIDF'!$H$2:$L$46,5,FALSE)*B681</f>
        <v>2.6383069028248319E-4</v>
      </c>
      <c r="N681" s="18">
        <f>VLOOKUP(N$1,'2014(上) TFIDF'!$H$2:$L$46,5,FALSE)*B681</f>
        <v>0</v>
      </c>
      <c r="O681" s="18">
        <f>VLOOKUP(O$1,'2014(上) TFIDF'!$H$2:$L$46,5,FALSE)*B681</f>
        <v>1.303273584588572E-4</v>
      </c>
      <c r="P681" s="18">
        <f>VLOOKUP(P$1,'2014(上) TFIDF'!$H$2:$L$46,5,FALSE)*B681</f>
        <v>2.4653611301918488E-4</v>
      </c>
      <c r="Q681" s="18">
        <f>VLOOKUP(Q$1,'2014(上) TFIDF'!$H$2:$L$46,5,FALSE)*B681</f>
        <v>5.6128938163857935E-5</v>
      </c>
      <c r="R681" s="18">
        <f>VLOOKUP(R$1,'2014(上) TFIDF'!$H$2:$L$46,5,FALSE)*B681</f>
        <v>5.6128938163857935E-5</v>
      </c>
      <c r="S681" s="18">
        <f>VLOOKUP(S$1,'2014(上) TFIDF'!$H$2:$L$46,5,FALSE)*B681</f>
        <v>2.1370278898803142E-4</v>
      </c>
      <c r="T681" s="18">
        <f>VLOOKUP(T$1,'2014(上) TFIDF'!$H$2:$L$46,5,FALSE)*B681</f>
        <v>8.8962262195011436E-5</v>
      </c>
      <c r="U681" s="18">
        <f>VLOOKUP(U$1,'2014(上) TFIDF'!$H$2:$L$46,5,FALSE)*B681</f>
        <v>2.7807377835731804E-4</v>
      </c>
      <c r="V681" s="18">
        <f>VLOOKUP(V$1,'2014(上) TFIDF'!$H$2:$L$46,5,FALSE)*B681</f>
        <v>2.5734907668658523E-4</v>
      </c>
      <c r="W681" s="18">
        <f>VLOOKUP(W$1,'2014(上) TFIDF'!$H$2:$L$46,5,FALSE)*B681</f>
        <v>8.8962262195011436E-5</v>
      </c>
      <c r="X681" s="18">
        <f>VLOOKUP(X$1,'2014(上) TFIDF'!$H$2:$L$46,5,FALSE)*B681</f>
        <v>4.2984727876112228E-4</v>
      </c>
      <c r="Y681" s="18">
        <f>VLOOKUP(Y$1,'2014(上) TFIDF'!$H$2:$L$46,5,FALSE)*B681</f>
        <v>0</v>
      </c>
      <c r="Z681" s="18">
        <f>VLOOKUP(Z$1,'2014(上) TFIDF'!$H$2:$L$46,5,FALSE)*B681</f>
        <v>3.4853002399074683E-4</v>
      </c>
      <c r="AA681" s="18">
        <f>VLOOKUP(AA$1,'2014(上) TFIDF'!$H$2:$L$46,5,FALSE)*B681</f>
        <v>2.9871417295043099E-4</v>
      </c>
      <c r="AB681" s="18">
        <f>VLOOKUP(AB$1,'2014(上) TFIDF'!$H$2:$L$46,5,FALSE)*B681</f>
        <v>2.9666401431363662E-4</v>
      </c>
      <c r="AC681" s="18">
        <f>VLOOKUP(AC$1,'2014(上) TFIDF'!$H$2:$L$46,5,FALSE)*B681</f>
        <v>8.8962262195011436E-5</v>
      </c>
      <c r="AD681" s="18">
        <f>VLOOKUP(AD$1,'2014(上) TFIDF'!$H$2:$L$46,5,FALSE)*B681</f>
        <v>2.9871417295043099E-4</v>
      </c>
      <c r="AE681" s="18">
        <f>VLOOKUP(AE$1,'2014(上) TFIDF'!$H$2:$L$46,5,FALSE)*B681</f>
        <v>3.3677362898314764E-4</v>
      </c>
      <c r="AF681" s="18">
        <f>VLOOKUP(AF$1,'2014(上) TFIDF'!$H$2:$L$46,5,FALSE)*B681</f>
        <v>3.4961697911272581E-4</v>
      </c>
      <c r="AG681" s="18">
        <f>VLOOKUP(AG$1,'2014(上) TFIDF'!$H$2:$L$46,5,FALSE)*B681</f>
        <v>5.6128938163857935E-5</v>
      </c>
      <c r="AH681" s="18">
        <f>VLOOKUP(AH$1,'2014(上) TFIDF'!$H$2:$L$46,5,FALSE)*B681</f>
        <v>0</v>
      </c>
      <c r="AI681" s="18">
        <f>VLOOKUP(AI$1,'2014(上) TFIDF'!$H$2:$L$46,5,FALSE)*B681</f>
        <v>3.9162731337805422E-4</v>
      </c>
      <c r="AJ681" s="18">
        <f>VLOOKUP(AJ$1,'2014(上) TFIDF'!$H$2:$L$46,5,FALSE)*B681</f>
        <v>2.7541855881772651E-4</v>
      </c>
      <c r="AK681" s="18">
        <f>VLOOKUP(AK$1,'2014(上) TFIDF'!$H$2:$L$46,5,FALSE)*B681</f>
        <v>3.3154749698158448E-4</v>
      </c>
      <c r="AL681" s="18">
        <f>VLOOKUP(AL$1,'2014(上) TFIDF'!$H$2:$L$46,5,FALSE)*B681</f>
        <v>2.9456059889048367E-4</v>
      </c>
      <c r="AM681" s="18">
        <f>VLOOKUP(AM$1,'2014(上) TFIDF'!$H$2:$L$46,5,FALSE)*B681</f>
        <v>3.4742827991050568E-4</v>
      </c>
      <c r="AN681" s="18">
        <f>VLOOKUP(AN$1,'2014(上) TFIDF'!$H$2:$L$46,5,FALSE)*B681</f>
        <v>1.6838681449157382E-4</v>
      </c>
      <c r="AO681" s="18">
        <f>VLOOKUP(AO$1,'2014(上) TFIDF'!$H$2:$L$46,5,FALSE)*B681</f>
        <v>0</v>
      </c>
      <c r="AP681" s="18">
        <f>VLOOKUP(AP$1,'2014(上) TFIDF'!$H$2:$L$46,5,FALSE)*B681</f>
        <v>8.8962262195011436E-5</v>
      </c>
      <c r="AQ681" s="18">
        <f>VLOOKUP(AQ$1,'2014(上) TFIDF'!$H$2:$L$46,5,FALSE)*B681</f>
        <v>3.2301572474889215E-4</v>
      </c>
      <c r="AR681" s="18">
        <f>VLOOKUP(AR$1,'2014(上) TFIDF'!$H$2:$L$46,5,FALSE)*B681</f>
        <v>2.7541855881772651E-4</v>
      </c>
      <c r="AS681" s="18">
        <f>VLOOKUP(AS$1,'2014(上) TFIDF'!$H$2:$L$46,5,FALSE)*B681</f>
        <v>1.303273584588572E-4</v>
      </c>
      <c r="AT681" s="18">
        <f>VLOOKUP(AT$1,'2014(上) TFIDF'!$H$2:$L$46,5,FALSE)*B681</f>
        <v>1.303273584588572E-4</v>
      </c>
      <c r="AU681" s="18">
        <f>VLOOKUP(AU$1,'2014(上) TFIDF'!$H$2:$L$46,5,FALSE)*B681</f>
        <v>2.8064469081928961E-4</v>
      </c>
    </row>
    <row r="682" spans="1:47">
      <c r="A682" s="18" t="s">
        <v>9752</v>
      </c>
      <c r="B682" s="18">
        <v>8.3333333333333339E-4</v>
      </c>
      <c r="C682" s="18">
        <f>VLOOKUP(C$1,'2014(上) TFIDF'!$H$2:$L$46,5,FALSE)*B682</f>
        <v>2.1763680053830408E-4</v>
      </c>
      <c r="D682" s="18">
        <f>VLOOKUP(D$1,'2014(上) TFIDF'!$H$2:$L$46,5,FALSE)*B682</f>
        <v>5.5441042952145158E-4</v>
      </c>
      <c r="E682" s="18">
        <f>VLOOKUP(E$1,'2014(上) TFIDF'!$H$2:$L$46,5,FALSE)*B682</f>
        <v>0</v>
      </c>
      <c r="F682" s="18">
        <f>VLOOKUP(F$1,'2014(上) TFIDF'!$H$2:$L$46,5,FALSE)*B682</f>
        <v>0</v>
      </c>
      <c r="G682" s="18">
        <f>VLOOKUP(G$1,'2014(上) TFIDF'!$H$2:$L$46,5,FALSE)*B682</f>
        <v>1.9549103768828582E-4</v>
      </c>
      <c r="H682" s="18">
        <f>VLOOKUP(H$1,'2014(上) TFIDF'!$H$2:$L$46,5,FALSE)*B682</f>
        <v>3.1155262817793788E-4</v>
      </c>
      <c r="I682" s="18">
        <f>VLOOKUP(I$1,'2014(上) TFIDF'!$H$2:$L$46,5,FALSE)*B682</f>
        <v>0</v>
      </c>
      <c r="J682" s="18">
        <f>VLOOKUP(J$1,'2014(上) TFIDF'!$H$2:$L$46,5,FALSE)*B682</f>
        <v>2.9126133510688177E-4</v>
      </c>
      <c r="K682" s="18">
        <f>VLOOKUP(K$1,'2014(上) TFIDF'!$H$2:$L$46,5,FALSE)*B682</f>
        <v>3.6387785217985964E-4</v>
      </c>
      <c r="L682" s="18">
        <f>VLOOKUP(L$1,'2014(上) TFIDF'!$H$2:$L$46,5,FALSE)*B682</f>
        <v>0</v>
      </c>
      <c r="M682" s="18">
        <f>VLOOKUP(M$1,'2014(上) TFIDF'!$H$2:$L$46,5,FALSE)*B682</f>
        <v>3.9574603542372476E-4</v>
      </c>
      <c r="N682" s="18">
        <f>VLOOKUP(N$1,'2014(上) TFIDF'!$H$2:$L$46,5,FALSE)*B682</f>
        <v>0</v>
      </c>
      <c r="O682" s="18">
        <f>VLOOKUP(O$1,'2014(上) TFIDF'!$H$2:$L$46,5,FALSE)*B682</f>
        <v>1.9549103768828582E-4</v>
      </c>
      <c r="P682" s="18">
        <f>VLOOKUP(P$1,'2014(上) TFIDF'!$H$2:$L$46,5,FALSE)*B682</f>
        <v>3.6980416952877735E-4</v>
      </c>
      <c r="Q682" s="18">
        <f>VLOOKUP(Q$1,'2014(上) TFIDF'!$H$2:$L$46,5,FALSE)*B682</f>
        <v>8.419340724578691E-5</v>
      </c>
      <c r="R682" s="18">
        <f>VLOOKUP(R$1,'2014(上) TFIDF'!$H$2:$L$46,5,FALSE)*B682</f>
        <v>8.419340724578691E-5</v>
      </c>
      <c r="S682" s="18">
        <f>VLOOKUP(S$1,'2014(上) TFIDF'!$H$2:$L$46,5,FALSE)*B682</f>
        <v>3.2055418348204712E-4</v>
      </c>
      <c r="T682" s="18">
        <f>VLOOKUP(T$1,'2014(上) TFIDF'!$H$2:$L$46,5,FALSE)*B682</f>
        <v>1.3344339329251717E-4</v>
      </c>
      <c r="U682" s="18">
        <f>VLOOKUP(U$1,'2014(上) TFIDF'!$H$2:$L$46,5,FALSE)*B682</f>
        <v>4.1711066753597707E-4</v>
      </c>
      <c r="V682" s="18">
        <f>VLOOKUP(V$1,'2014(上) TFIDF'!$H$2:$L$46,5,FALSE)*B682</f>
        <v>3.8602361502987787E-4</v>
      </c>
      <c r="W682" s="18">
        <f>VLOOKUP(W$1,'2014(上) TFIDF'!$H$2:$L$46,5,FALSE)*B682</f>
        <v>1.3344339329251717E-4</v>
      </c>
      <c r="X682" s="18">
        <f>VLOOKUP(X$1,'2014(上) TFIDF'!$H$2:$L$46,5,FALSE)*B682</f>
        <v>6.4477091814168347E-4</v>
      </c>
      <c r="Y682" s="18">
        <f>VLOOKUP(Y$1,'2014(上) TFIDF'!$H$2:$L$46,5,FALSE)*B682</f>
        <v>0</v>
      </c>
      <c r="Z682" s="18">
        <f>VLOOKUP(Z$1,'2014(上) TFIDF'!$H$2:$L$46,5,FALSE)*B682</f>
        <v>5.2279503598612028E-4</v>
      </c>
      <c r="AA682" s="18">
        <f>VLOOKUP(AA$1,'2014(上) TFIDF'!$H$2:$L$46,5,FALSE)*B682</f>
        <v>4.4807125942564652E-4</v>
      </c>
      <c r="AB682" s="18">
        <f>VLOOKUP(AB$1,'2014(上) TFIDF'!$H$2:$L$46,5,FALSE)*B682</f>
        <v>4.4499602147045499E-4</v>
      </c>
      <c r="AC682" s="18">
        <f>VLOOKUP(AC$1,'2014(上) TFIDF'!$H$2:$L$46,5,FALSE)*B682</f>
        <v>1.3344339329251717E-4</v>
      </c>
      <c r="AD682" s="18">
        <f>VLOOKUP(AD$1,'2014(上) TFIDF'!$H$2:$L$46,5,FALSE)*B682</f>
        <v>4.4807125942564652E-4</v>
      </c>
      <c r="AE682" s="18">
        <f>VLOOKUP(AE$1,'2014(上) TFIDF'!$H$2:$L$46,5,FALSE)*B682</f>
        <v>5.0516044347472151E-4</v>
      </c>
      <c r="AF682" s="18">
        <f>VLOOKUP(AF$1,'2014(上) TFIDF'!$H$2:$L$46,5,FALSE)*B682</f>
        <v>5.244254686690888E-4</v>
      </c>
      <c r="AG682" s="18">
        <f>VLOOKUP(AG$1,'2014(上) TFIDF'!$H$2:$L$46,5,FALSE)*B682</f>
        <v>8.419340724578691E-5</v>
      </c>
      <c r="AH682" s="18">
        <f>VLOOKUP(AH$1,'2014(上) TFIDF'!$H$2:$L$46,5,FALSE)*B682</f>
        <v>0</v>
      </c>
      <c r="AI682" s="18">
        <f>VLOOKUP(AI$1,'2014(上) TFIDF'!$H$2:$L$46,5,FALSE)*B682</f>
        <v>5.874409700670813E-4</v>
      </c>
      <c r="AJ682" s="18">
        <f>VLOOKUP(AJ$1,'2014(上) TFIDF'!$H$2:$L$46,5,FALSE)*B682</f>
        <v>4.1312783822658981E-4</v>
      </c>
      <c r="AK682" s="18">
        <f>VLOOKUP(AK$1,'2014(上) TFIDF'!$H$2:$L$46,5,FALSE)*B682</f>
        <v>4.973212454723767E-4</v>
      </c>
      <c r="AL682" s="18">
        <f>VLOOKUP(AL$1,'2014(上) TFIDF'!$H$2:$L$46,5,FALSE)*B682</f>
        <v>4.4184089833572556E-4</v>
      </c>
      <c r="AM682" s="18">
        <f>VLOOKUP(AM$1,'2014(上) TFIDF'!$H$2:$L$46,5,FALSE)*B682</f>
        <v>5.2114241986575853E-4</v>
      </c>
      <c r="AN682" s="18">
        <f>VLOOKUP(AN$1,'2014(上) TFIDF'!$H$2:$L$46,5,FALSE)*B682</f>
        <v>2.5258022173736076E-4</v>
      </c>
      <c r="AO682" s="18">
        <f>VLOOKUP(AO$1,'2014(上) TFIDF'!$H$2:$L$46,5,FALSE)*B682</f>
        <v>0</v>
      </c>
      <c r="AP682" s="18">
        <f>VLOOKUP(AP$1,'2014(上) TFIDF'!$H$2:$L$46,5,FALSE)*B682</f>
        <v>1.3344339329251717E-4</v>
      </c>
      <c r="AQ682" s="18">
        <f>VLOOKUP(AQ$1,'2014(上) TFIDF'!$H$2:$L$46,5,FALSE)*B682</f>
        <v>4.8452358712333828E-4</v>
      </c>
      <c r="AR682" s="18">
        <f>VLOOKUP(AR$1,'2014(上) TFIDF'!$H$2:$L$46,5,FALSE)*B682</f>
        <v>4.1312783822658981E-4</v>
      </c>
      <c r="AS682" s="18">
        <f>VLOOKUP(AS$1,'2014(上) TFIDF'!$H$2:$L$46,5,FALSE)*B682</f>
        <v>1.9549103768828582E-4</v>
      </c>
      <c r="AT682" s="18">
        <f>VLOOKUP(AT$1,'2014(上) TFIDF'!$H$2:$L$46,5,FALSE)*B682</f>
        <v>1.9549103768828582E-4</v>
      </c>
      <c r="AU682" s="18">
        <f>VLOOKUP(AU$1,'2014(上) TFIDF'!$H$2:$L$46,5,FALSE)*B682</f>
        <v>4.2096703622893447E-4</v>
      </c>
    </row>
    <row r="683" spans="1:47">
      <c r="A683" s="18" t="s">
        <v>5955</v>
      </c>
      <c r="B683" s="18">
        <v>0.01</v>
      </c>
      <c r="C683" s="18">
        <f>VLOOKUP(C$1,'2014(上) TFIDF'!$H$2:$L$46,5,FALSE)*B683</f>
        <v>2.6116416064596486E-3</v>
      </c>
      <c r="D683" s="18">
        <f>VLOOKUP(D$1,'2014(上) TFIDF'!$H$2:$L$46,5,FALSE)*B683</f>
        <v>6.652925154257419E-3</v>
      </c>
      <c r="E683" s="18">
        <f>VLOOKUP(E$1,'2014(上) TFIDF'!$H$2:$L$46,5,FALSE)*B683</f>
        <v>0</v>
      </c>
      <c r="F683" s="18">
        <f>VLOOKUP(F$1,'2014(上) TFIDF'!$H$2:$L$46,5,FALSE)*B683</f>
        <v>0</v>
      </c>
      <c r="G683" s="18">
        <f>VLOOKUP(G$1,'2014(上) TFIDF'!$H$2:$L$46,5,FALSE)*B683</f>
        <v>2.3458924522594296E-3</v>
      </c>
      <c r="H683" s="18">
        <f>VLOOKUP(H$1,'2014(上) TFIDF'!$H$2:$L$46,5,FALSE)*B683</f>
        <v>3.7386315381352543E-3</v>
      </c>
      <c r="I683" s="18">
        <f>VLOOKUP(I$1,'2014(上) TFIDF'!$H$2:$L$46,5,FALSE)*B683</f>
        <v>0</v>
      </c>
      <c r="J683" s="18">
        <f>VLOOKUP(J$1,'2014(上) TFIDF'!$H$2:$L$46,5,FALSE)*B683</f>
        <v>3.495136021282581E-3</v>
      </c>
      <c r="K683" s="18">
        <f>VLOOKUP(K$1,'2014(上) TFIDF'!$H$2:$L$46,5,FALSE)*B683</f>
        <v>4.3665342261583161E-3</v>
      </c>
      <c r="L683" s="18">
        <f>VLOOKUP(L$1,'2014(上) TFIDF'!$H$2:$L$46,5,FALSE)*B683</f>
        <v>0</v>
      </c>
      <c r="M683" s="18">
        <f>VLOOKUP(M$1,'2014(上) TFIDF'!$H$2:$L$46,5,FALSE)*B683</f>
        <v>4.7489524250846973E-3</v>
      </c>
      <c r="N683" s="18">
        <f>VLOOKUP(N$1,'2014(上) TFIDF'!$H$2:$L$46,5,FALSE)*B683</f>
        <v>0</v>
      </c>
      <c r="O683" s="18">
        <f>VLOOKUP(O$1,'2014(上) TFIDF'!$H$2:$L$46,5,FALSE)*B683</f>
        <v>2.3458924522594296E-3</v>
      </c>
      <c r="P683" s="18">
        <f>VLOOKUP(P$1,'2014(上) TFIDF'!$H$2:$L$46,5,FALSE)*B683</f>
        <v>4.4376500343453282E-3</v>
      </c>
      <c r="Q683" s="18">
        <f>VLOOKUP(Q$1,'2014(上) TFIDF'!$H$2:$L$46,5,FALSE)*B683</f>
        <v>1.0103208869494428E-3</v>
      </c>
      <c r="R683" s="18">
        <f>VLOOKUP(R$1,'2014(上) TFIDF'!$H$2:$L$46,5,FALSE)*B683</f>
        <v>1.0103208869494428E-3</v>
      </c>
      <c r="S683" s="18">
        <f>VLOOKUP(S$1,'2014(上) TFIDF'!$H$2:$L$46,5,FALSE)*B683</f>
        <v>3.8466502017845657E-3</v>
      </c>
      <c r="T683" s="18">
        <f>VLOOKUP(T$1,'2014(上) TFIDF'!$H$2:$L$46,5,FALSE)*B683</f>
        <v>1.6013207195102058E-3</v>
      </c>
      <c r="U683" s="18">
        <f>VLOOKUP(U$1,'2014(上) TFIDF'!$H$2:$L$46,5,FALSE)*B683</f>
        <v>5.0053280104317248E-3</v>
      </c>
      <c r="V683" s="18">
        <f>VLOOKUP(V$1,'2014(上) TFIDF'!$H$2:$L$46,5,FALSE)*B683</f>
        <v>4.6322833803585338E-3</v>
      </c>
      <c r="W683" s="18">
        <f>VLOOKUP(W$1,'2014(上) TFIDF'!$H$2:$L$46,5,FALSE)*B683</f>
        <v>1.6013207195102058E-3</v>
      </c>
      <c r="X683" s="18">
        <f>VLOOKUP(X$1,'2014(上) TFIDF'!$H$2:$L$46,5,FALSE)*B683</f>
        <v>7.7372510177002012E-3</v>
      </c>
      <c r="Y683" s="18">
        <f>VLOOKUP(Y$1,'2014(上) TFIDF'!$H$2:$L$46,5,FALSE)*B683</f>
        <v>0</v>
      </c>
      <c r="Z683" s="18">
        <f>VLOOKUP(Z$1,'2014(上) TFIDF'!$H$2:$L$46,5,FALSE)*B683</f>
        <v>6.2735404318334433E-3</v>
      </c>
      <c r="AA683" s="18">
        <f>VLOOKUP(AA$1,'2014(上) TFIDF'!$H$2:$L$46,5,FALSE)*B683</f>
        <v>5.3768551131077582E-3</v>
      </c>
      <c r="AB683" s="18">
        <f>VLOOKUP(AB$1,'2014(上) TFIDF'!$H$2:$L$46,5,FALSE)*B683</f>
        <v>5.3399522576454599E-3</v>
      </c>
      <c r="AC683" s="18">
        <f>VLOOKUP(AC$1,'2014(上) TFIDF'!$H$2:$L$46,5,FALSE)*B683</f>
        <v>1.6013207195102058E-3</v>
      </c>
      <c r="AD683" s="18">
        <f>VLOOKUP(AD$1,'2014(上) TFIDF'!$H$2:$L$46,5,FALSE)*B683</f>
        <v>5.3768551131077582E-3</v>
      </c>
      <c r="AE683" s="18">
        <f>VLOOKUP(AE$1,'2014(上) TFIDF'!$H$2:$L$46,5,FALSE)*B683</f>
        <v>6.0619253216966573E-3</v>
      </c>
      <c r="AF683" s="18">
        <f>VLOOKUP(AF$1,'2014(上) TFIDF'!$H$2:$L$46,5,FALSE)*B683</f>
        <v>6.2931056240290648E-3</v>
      </c>
      <c r="AG683" s="18">
        <f>VLOOKUP(AG$1,'2014(上) TFIDF'!$H$2:$L$46,5,FALSE)*B683</f>
        <v>1.0103208869494428E-3</v>
      </c>
      <c r="AH683" s="18">
        <f>VLOOKUP(AH$1,'2014(上) TFIDF'!$H$2:$L$46,5,FALSE)*B683</f>
        <v>0</v>
      </c>
      <c r="AI683" s="18">
        <f>VLOOKUP(AI$1,'2014(上) TFIDF'!$H$2:$L$46,5,FALSE)*B683</f>
        <v>7.049291640804976E-3</v>
      </c>
      <c r="AJ683" s="18">
        <f>VLOOKUP(AJ$1,'2014(上) TFIDF'!$H$2:$L$46,5,FALSE)*B683</f>
        <v>4.9575340587190778E-3</v>
      </c>
      <c r="AK683" s="18">
        <f>VLOOKUP(AK$1,'2014(上) TFIDF'!$H$2:$L$46,5,FALSE)*B683</f>
        <v>5.9678549456685208E-3</v>
      </c>
      <c r="AL683" s="18">
        <f>VLOOKUP(AL$1,'2014(上) TFIDF'!$H$2:$L$46,5,FALSE)*B683</f>
        <v>5.3020907800287063E-3</v>
      </c>
      <c r="AM683" s="18">
        <f>VLOOKUP(AM$1,'2014(上) TFIDF'!$H$2:$L$46,5,FALSE)*B683</f>
        <v>6.2537090383891023E-3</v>
      </c>
      <c r="AN683" s="18">
        <f>VLOOKUP(AN$1,'2014(上) TFIDF'!$H$2:$L$46,5,FALSE)*B683</f>
        <v>3.0309626608483286E-3</v>
      </c>
      <c r="AO683" s="18">
        <f>VLOOKUP(AO$1,'2014(上) TFIDF'!$H$2:$L$46,5,FALSE)*B683</f>
        <v>0</v>
      </c>
      <c r="AP683" s="18">
        <f>VLOOKUP(AP$1,'2014(上) TFIDF'!$H$2:$L$46,5,FALSE)*B683</f>
        <v>1.6013207195102058E-3</v>
      </c>
      <c r="AQ683" s="18">
        <f>VLOOKUP(AQ$1,'2014(上) TFIDF'!$H$2:$L$46,5,FALSE)*B683</f>
        <v>5.8142830454800589E-3</v>
      </c>
      <c r="AR683" s="18">
        <f>VLOOKUP(AR$1,'2014(上) TFIDF'!$H$2:$L$46,5,FALSE)*B683</f>
        <v>4.9575340587190778E-3</v>
      </c>
      <c r="AS683" s="18">
        <f>VLOOKUP(AS$1,'2014(上) TFIDF'!$H$2:$L$46,5,FALSE)*B683</f>
        <v>2.3458924522594296E-3</v>
      </c>
      <c r="AT683" s="18">
        <f>VLOOKUP(AT$1,'2014(上) TFIDF'!$H$2:$L$46,5,FALSE)*B683</f>
        <v>2.3458924522594296E-3</v>
      </c>
      <c r="AU683" s="18">
        <f>VLOOKUP(AU$1,'2014(上) TFIDF'!$H$2:$L$46,5,FALSE)*B683</f>
        <v>5.0516044347472134E-3</v>
      </c>
    </row>
    <row r="684" spans="1:47">
      <c r="A684" s="18" t="s">
        <v>6036</v>
      </c>
      <c r="B684" s="18">
        <v>0.01</v>
      </c>
      <c r="C684" s="18">
        <f>VLOOKUP(C$1,'2014(上) TFIDF'!$H$2:$L$46,5,FALSE)*B684</f>
        <v>2.6116416064596486E-3</v>
      </c>
      <c r="D684" s="18">
        <f>VLOOKUP(D$1,'2014(上) TFIDF'!$H$2:$L$46,5,FALSE)*B684</f>
        <v>6.652925154257419E-3</v>
      </c>
      <c r="E684" s="18">
        <f>VLOOKUP(E$1,'2014(上) TFIDF'!$H$2:$L$46,5,FALSE)*B684</f>
        <v>0</v>
      </c>
      <c r="F684" s="18">
        <f>VLOOKUP(F$1,'2014(上) TFIDF'!$H$2:$L$46,5,FALSE)*B684</f>
        <v>0</v>
      </c>
      <c r="G684" s="18">
        <f>VLOOKUP(G$1,'2014(上) TFIDF'!$H$2:$L$46,5,FALSE)*B684</f>
        <v>2.3458924522594296E-3</v>
      </c>
      <c r="H684" s="18">
        <f>VLOOKUP(H$1,'2014(上) TFIDF'!$H$2:$L$46,5,FALSE)*B684</f>
        <v>3.7386315381352543E-3</v>
      </c>
      <c r="I684" s="18">
        <f>VLOOKUP(I$1,'2014(上) TFIDF'!$H$2:$L$46,5,FALSE)*B684</f>
        <v>0</v>
      </c>
      <c r="J684" s="18">
        <f>VLOOKUP(J$1,'2014(上) TFIDF'!$H$2:$L$46,5,FALSE)*B684</f>
        <v>3.495136021282581E-3</v>
      </c>
      <c r="K684" s="18">
        <f>VLOOKUP(K$1,'2014(上) TFIDF'!$H$2:$L$46,5,FALSE)*B684</f>
        <v>4.3665342261583161E-3</v>
      </c>
      <c r="L684" s="18">
        <f>VLOOKUP(L$1,'2014(上) TFIDF'!$H$2:$L$46,5,FALSE)*B684</f>
        <v>0</v>
      </c>
      <c r="M684" s="18">
        <f>VLOOKUP(M$1,'2014(上) TFIDF'!$H$2:$L$46,5,FALSE)*B684</f>
        <v>4.7489524250846973E-3</v>
      </c>
      <c r="N684" s="18">
        <f>VLOOKUP(N$1,'2014(上) TFIDF'!$H$2:$L$46,5,FALSE)*B684</f>
        <v>0</v>
      </c>
      <c r="O684" s="18">
        <f>VLOOKUP(O$1,'2014(上) TFIDF'!$H$2:$L$46,5,FALSE)*B684</f>
        <v>2.3458924522594296E-3</v>
      </c>
      <c r="P684" s="18">
        <f>VLOOKUP(P$1,'2014(上) TFIDF'!$H$2:$L$46,5,FALSE)*B684</f>
        <v>4.4376500343453282E-3</v>
      </c>
      <c r="Q684" s="18">
        <f>VLOOKUP(Q$1,'2014(上) TFIDF'!$H$2:$L$46,5,FALSE)*B684</f>
        <v>1.0103208869494428E-3</v>
      </c>
      <c r="R684" s="18">
        <f>VLOOKUP(R$1,'2014(上) TFIDF'!$H$2:$L$46,5,FALSE)*B684</f>
        <v>1.0103208869494428E-3</v>
      </c>
      <c r="S684" s="18">
        <f>VLOOKUP(S$1,'2014(上) TFIDF'!$H$2:$L$46,5,FALSE)*B684</f>
        <v>3.8466502017845657E-3</v>
      </c>
      <c r="T684" s="18">
        <f>VLOOKUP(T$1,'2014(上) TFIDF'!$H$2:$L$46,5,FALSE)*B684</f>
        <v>1.6013207195102058E-3</v>
      </c>
      <c r="U684" s="18">
        <f>VLOOKUP(U$1,'2014(上) TFIDF'!$H$2:$L$46,5,FALSE)*B684</f>
        <v>5.0053280104317248E-3</v>
      </c>
      <c r="V684" s="18">
        <f>VLOOKUP(V$1,'2014(上) TFIDF'!$H$2:$L$46,5,FALSE)*B684</f>
        <v>4.6322833803585338E-3</v>
      </c>
      <c r="W684" s="18">
        <f>VLOOKUP(W$1,'2014(上) TFIDF'!$H$2:$L$46,5,FALSE)*B684</f>
        <v>1.6013207195102058E-3</v>
      </c>
      <c r="X684" s="18">
        <f>VLOOKUP(X$1,'2014(上) TFIDF'!$H$2:$L$46,5,FALSE)*B684</f>
        <v>7.7372510177002012E-3</v>
      </c>
      <c r="Y684" s="18">
        <f>VLOOKUP(Y$1,'2014(上) TFIDF'!$H$2:$L$46,5,FALSE)*B684</f>
        <v>0</v>
      </c>
      <c r="Z684" s="18">
        <f>VLOOKUP(Z$1,'2014(上) TFIDF'!$H$2:$L$46,5,FALSE)*B684</f>
        <v>6.2735404318334433E-3</v>
      </c>
      <c r="AA684" s="18">
        <f>VLOOKUP(AA$1,'2014(上) TFIDF'!$H$2:$L$46,5,FALSE)*B684</f>
        <v>5.3768551131077582E-3</v>
      </c>
      <c r="AB684" s="18">
        <f>VLOOKUP(AB$1,'2014(上) TFIDF'!$H$2:$L$46,5,FALSE)*B684</f>
        <v>5.3399522576454599E-3</v>
      </c>
      <c r="AC684" s="18">
        <f>VLOOKUP(AC$1,'2014(上) TFIDF'!$H$2:$L$46,5,FALSE)*B684</f>
        <v>1.6013207195102058E-3</v>
      </c>
      <c r="AD684" s="18">
        <f>VLOOKUP(AD$1,'2014(上) TFIDF'!$H$2:$L$46,5,FALSE)*B684</f>
        <v>5.3768551131077582E-3</v>
      </c>
      <c r="AE684" s="18">
        <f>VLOOKUP(AE$1,'2014(上) TFIDF'!$H$2:$L$46,5,FALSE)*B684</f>
        <v>6.0619253216966573E-3</v>
      </c>
      <c r="AF684" s="18">
        <f>VLOOKUP(AF$1,'2014(上) TFIDF'!$H$2:$L$46,5,FALSE)*B684</f>
        <v>6.2931056240290648E-3</v>
      </c>
      <c r="AG684" s="18">
        <f>VLOOKUP(AG$1,'2014(上) TFIDF'!$H$2:$L$46,5,FALSE)*B684</f>
        <v>1.0103208869494428E-3</v>
      </c>
      <c r="AH684" s="18">
        <f>VLOOKUP(AH$1,'2014(上) TFIDF'!$H$2:$L$46,5,FALSE)*B684</f>
        <v>0</v>
      </c>
      <c r="AI684" s="18">
        <f>VLOOKUP(AI$1,'2014(上) TFIDF'!$H$2:$L$46,5,FALSE)*B684</f>
        <v>7.049291640804976E-3</v>
      </c>
      <c r="AJ684" s="18">
        <f>VLOOKUP(AJ$1,'2014(上) TFIDF'!$H$2:$L$46,5,FALSE)*B684</f>
        <v>4.9575340587190778E-3</v>
      </c>
      <c r="AK684" s="18">
        <f>VLOOKUP(AK$1,'2014(上) TFIDF'!$H$2:$L$46,5,FALSE)*B684</f>
        <v>5.9678549456685208E-3</v>
      </c>
      <c r="AL684" s="18">
        <f>VLOOKUP(AL$1,'2014(上) TFIDF'!$H$2:$L$46,5,FALSE)*B684</f>
        <v>5.3020907800287063E-3</v>
      </c>
      <c r="AM684" s="18">
        <f>VLOOKUP(AM$1,'2014(上) TFIDF'!$H$2:$L$46,5,FALSE)*B684</f>
        <v>6.2537090383891023E-3</v>
      </c>
      <c r="AN684" s="18">
        <f>VLOOKUP(AN$1,'2014(上) TFIDF'!$H$2:$L$46,5,FALSE)*B684</f>
        <v>3.0309626608483286E-3</v>
      </c>
      <c r="AO684" s="18">
        <f>VLOOKUP(AO$1,'2014(上) TFIDF'!$H$2:$L$46,5,FALSE)*B684</f>
        <v>0</v>
      </c>
      <c r="AP684" s="18">
        <f>VLOOKUP(AP$1,'2014(上) TFIDF'!$H$2:$L$46,5,FALSE)*B684</f>
        <v>1.6013207195102058E-3</v>
      </c>
      <c r="AQ684" s="18">
        <f>VLOOKUP(AQ$1,'2014(上) TFIDF'!$H$2:$L$46,5,FALSE)*B684</f>
        <v>5.8142830454800589E-3</v>
      </c>
      <c r="AR684" s="18">
        <f>VLOOKUP(AR$1,'2014(上) TFIDF'!$H$2:$L$46,5,FALSE)*B684</f>
        <v>4.9575340587190778E-3</v>
      </c>
      <c r="AS684" s="18">
        <f>VLOOKUP(AS$1,'2014(上) TFIDF'!$H$2:$L$46,5,FALSE)*B684</f>
        <v>2.3458924522594296E-3</v>
      </c>
      <c r="AT684" s="18">
        <f>VLOOKUP(AT$1,'2014(上) TFIDF'!$H$2:$L$46,5,FALSE)*B684</f>
        <v>2.3458924522594296E-3</v>
      </c>
      <c r="AU684" s="18">
        <f>VLOOKUP(AU$1,'2014(上) TFIDF'!$H$2:$L$46,5,FALSE)*B684</f>
        <v>5.0516044347472134E-3</v>
      </c>
    </row>
    <row r="685" spans="1:47">
      <c r="A685" s="18" t="s">
        <v>6861</v>
      </c>
      <c r="B685" s="18">
        <v>0.01</v>
      </c>
      <c r="C685" s="18">
        <f>VLOOKUP(C$1,'2014(上) TFIDF'!$H$2:$L$46,5,FALSE)*B685</f>
        <v>2.6116416064596486E-3</v>
      </c>
      <c r="D685" s="18">
        <f>VLOOKUP(D$1,'2014(上) TFIDF'!$H$2:$L$46,5,FALSE)*B685</f>
        <v>6.652925154257419E-3</v>
      </c>
      <c r="E685" s="18">
        <f>VLOOKUP(E$1,'2014(上) TFIDF'!$H$2:$L$46,5,FALSE)*B685</f>
        <v>0</v>
      </c>
      <c r="F685" s="18">
        <f>VLOOKUP(F$1,'2014(上) TFIDF'!$H$2:$L$46,5,FALSE)*B685</f>
        <v>0</v>
      </c>
      <c r="G685" s="18">
        <f>VLOOKUP(G$1,'2014(上) TFIDF'!$H$2:$L$46,5,FALSE)*B685</f>
        <v>2.3458924522594296E-3</v>
      </c>
      <c r="H685" s="18">
        <f>VLOOKUP(H$1,'2014(上) TFIDF'!$H$2:$L$46,5,FALSE)*B685</f>
        <v>3.7386315381352543E-3</v>
      </c>
      <c r="I685" s="18">
        <f>VLOOKUP(I$1,'2014(上) TFIDF'!$H$2:$L$46,5,FALSE)*B685</f>
        <v>0</v>
      </c>
      <c r="J685" s="18">
        <f>VLOOKUP(J$1,'2014(上) TFIDF'!$H$2:$L$46,5,FALSE)*B685</f>
        <v>3.495136021282581E-3</v>
      </c>
      <c r="K685" s="18">
        <f>VLOOKUP(K$1,'2014(上) TFIDF'!$H$2:$L$46,5,FALSE)*B685</f>
        <v>4.3665342261583161E-3</v>
      </c>
      <c r="L685" s="18">
        <f>VLOOKUP(L$1,'2014(上) TFIDF'!$H$2:$L$46,5,FALSE)*B685</f>
        <v>0</v>
      </c>
      <c r="M685" s="18">
        <f>VLOOKUP(M$1,'2014(上) TFIDF'!$H$2:$L$46,5,FALSE)*B685</f>
        <v>4.7489524250846973E-3</v>
      </c>
      <c r="N685" s="18">
        <f>VLOOKUP(N$1,'2014(上) TFIDF'!$H$2:$L$46,5,FALSE)*B685</f>
        <v>0</v>
      </c>
      <c r="O685" s="18">
        <f>VLOOKUP(O$1,'2014(上) TFIDF'!$H$2:$L$46,5,FALSE)*B685</f>
        <v>2.3458924522594296E-3</v>
      </c>
      <c r="P685" s="18">
        <f>VLOOKUP(P$1,'2014(上) TFIDF'!$H$2:$L$46,5,FALSE)*B685</f>
        <v>4.4376500343453282E-3</v>
      </c>
      <c r="Q685" s="18">
        <f>VLOOKUP(Q$1,'2014(上) TFIDF'!$H$2:$L$46,5,FALSE)*B685</f>
        <v>1.0103208869494428E-3</v>
      </c>
      <c r="R685" s="18">
        <f>VLOOKUP(R$1,'2014(上) TFIDF'!$H$2:$L$46,5,FALSE)*B685</f>
        <v>1.0103208869494428E-3</v>
      </c>
      <c r="S685" s="18">
        <f>VLOOKUP(S$1,'2014(上) TFIDF'!$H$2:$L$46,5,FALSE)*B685</f>
        <v>3.8466502017845657E-3</v>
      </c>
      <c r="T685" s="18">
        <f>VLOOKUP(T$1,'2014(上) TFIDF'!$H$2:$L$46,5,FALSE)*B685</f>
        <v>1.6013207195102058E-3</v>
      </c>
      <c r="U685" s="18">
        <f>VLOOKUP(U$1,'2014(上) TFIDF'!$H$2:$L$46,5,FALSE)*B685</f>
        <v>5.0053280104317248E-3</v>
      </c>
      <c r="V685" s="18">
        <f>VLOOKUP(V$1,'2014(上) TFIDF'!$H$2:$L$46,5,FALSE)*B685</f>
        <v>4.6322833803585338E-3</v>
      </c>
      <c r="W685" s="18">
        <f>VLOOKUP(W$1,'2014(上) TFIDF'!$H$2:$L$46,5,FALSE)*B685</f>
        <v>1.6013207195102058E-3</v>
      </c>
      <c r="X685" s="18">
        <f>VLOOKUP(X$1,'2014(上) TFIDF'!$H$2:$L$46,5,FALSE)*B685</f>
        <v>7.7372510177002012E-3</v>
      </c>
      <c r="Y685" s="18">
        <f>VLOOKUP(Y$1,'2014(上) TFIDF'!$H$2:$L$46,5,FALSE)*B685</f>
        <v>0</v>
      </c>
      <c r="Z685" s="18">
        <f>VLOOKUP(Z$1,'2014(上) TFIDF'!$H$2:$L$46,5,FALSE)*B685</f>
        <v>6.2735404318334433E-3</v>
      </c>
      <c r="AA685" s="18">
        <f>VLOOKUP(AA$1,'2014(上) TFIDF'!$H$2:$L$46,5,FALSE)*B685</f>
        <v>5.3768551131077582E-3</v>
      </c>
      <c r="AB685" s="18">
        <f>VLOOKUP(AB$1,'2014(上) TFIDF'!$H$2:$L$46,5,FALSE)*B685</f>
        <v>5.3399522576454599E-3</v>
      </c>
      <c r="AC685" s="18">
        <f>VLOOKUP(AC$1,'2014(上) TFIDF'!$H$2:$L$46,5,FALSE)*B685</f>
        <v>1.6013207195102058E-3</v>
      </c>
      <c r="AD685" s="18">
        <f>VLOOKUP(AD$1,'2014(上) TFIDF'!$H$2:$L$46,5,FALSE)*B685</f>
        <v>5.3768551131077582E-3</v>
      </c>
      <c r="AE685" s="18">
        <f>VLOOKUP(AE$1,'2014(上) TFIDF'!$H$2:$L$46,5,FALSE)*B685</f>
        <v>6.0619253216966573E-3</v>
      </c>
      <c r="AF685" s="18">
        <f>VLOOKUP(AF$1,'2014(上) TFIDF'!$H$2:$L$46,5,FALSE)*B685</f>
        <v>6.2931056240290648E-3</v>
      </c>
      <c r="AG685" s="18">
        <f>VLOOKUP(AG$1,'2014(上) TFIDF'!$H$2:$L$46,5,FALSE)*B685</f>
        <v>1.0103208869494428E-3</v>
      </c>
      <c r="AH685" s="18">
        <f>VLOOKUP(AH$1,'2014(上) TFIDF'!$H$2:$L$46,5,FALSE)*B685</f>
        <v>0</v>
      </c>
      <c r="AI685" s="18">
        <f>VLOOKUP(AI$1,'2014(上) TFIDF'!$H$2:$L$46,5,FALSE)*B685</f>
        <v>7.049291640804976E-3</v>
      </c>
      <c r="AJ685" s="18">
        <f>VLOOKUP(AJ$1,'2014(上) TFIDF'!$H$2:$L$46,5,FALSE)*B685</f>
        <v>4.9575340587190778E-3</v>
      </c>
      <c r="AK685" s="18">
        <f>VLOOKUP(AK$1,'2014(上) TFIDF'!$H$2:$L$46,5,FALSE)*B685</f>
        <v>5.9678549456685208E-3</v>
      </c>
      <c r="AL685" s="18">
        <f>VLOOKUP(AL$1,'2014(上) TFIDF'!$H$2:$L$46,5,FALSE)*B685</f>
        <v>5.3020907800287063E-3</v>
      </c>
      <c r="AM685" s="18">
        <f>VLOOKUP(AM$1,'2014(上) TFIDF'!$H$2:$L$46,5,FALSE)*B685</f>
        <v>6.2537090383891023E-3</v>
      </c>
      <c r="AN685" s="18">
        <f>VLOOKUP(AN$1,'2014(上) TFIDF'!$H$2:$L$46,5,FALSE)*B685</f>
        <v>3.0309626608483286E-3</v>
      </c>
      <c r="AO685" s="18">
        <f>VLOOKUP(AO$1,'2014(上) TFIDF'!$H$2:$L$46,5,FALSE)*B685</f>
        <v>0</v>
      </c>
      <c r="AP685" s="18">
        <f>VLOOKUP(AP$1,'2014(上) TFIDF'!$H$2:$L$46,5,FALSE)*B685</f>
        <v>1.6013207195102058E-3</v>
      </c>
      <c r="AQ685" s="18">
        <f>VLOOKUP(AQ$1,'2014(上) TFIDF'!$H$2:$L$46,5,FALSE)*B685</f>
        <v>5.8142830454800589E-3</v>
      </c>
      <c r="AR685" s="18">
        <f>VLOOKUP(AR$1,'2014(上) TFIDF'!$H$2:$L$46,5,FALSE)*B685</f>
        <v>4.9575340587190778E-3</v>
      </c>
      <c r="AS685" s="18">
        <f>VLOOKUP(AS$1,'2014(上) TFIDF'!$H$2:$L$46,5,FALSE)*B685</f>
        <v>2.3458924522594296E-3</v>
      </c>
      <c r="AT685" s="18">
        <f>VLOOKUP(AT$1,'2014(上) TFIDF'!$H$2:$L$46,5,FALSE)*B685</f>
        <v>2.3458924522594296E-3</v>
      </c>
      <c r="AU685" s="18">
        <f>VLOOKUP(AU$1,'2014(上) TFIDF'!$H$2:$L$46,5,FALSE)*B685</f>
        <v>5.0516044347472134E-3</v>
      </c>
    </row>
    <row r="686" spans="1:47">
      <c r="A686" s="18" t="s">
        <v>8730</v>
      </c>
      <c r="B686" s="18">
        <v>3.3333333333333335E-3</v>
      </c>
      <c r="C686" s="18">
        <f>VLOOKUP(C$1,'2014(上) TFIDF'!$H$2:$L$46,5,FALSE)*B686</f>
        <v>8.7054720215321631E-4</v>
      </c>
      <c r="D686" s="18">
        <f>VLOOKUP(D$1,'2014(上) TFIDF'!$H$2:$L$46,5,FALSE)*B686</f>
        <v>2.2176417180858063E-3</v>
      </c>
      <c r="E686" s="18">
        <f>VLOOKUP(E$1,'2014(上) TFIDF'!$H$2:$L$46,5,FALSE)*B686</f>
        <v>0</v>
      </c>
      <c r="F686" s="18">
        <f>VLOOKUP(F$1,'2014(上) TFIDF'!$H$2:$L$46,5,FALSE)*B686</f>
        <v>0</v>
      </c>
      <c r="G686" s="18">
        <f>VLOOKUP(G$1,'2014(上) TFIDF'!$H$2:$L$46,5,FALSE)*B686</f>
        <v>7.8196415075314327E-4</v>
      </c>
      <c r="H686" s="18">
        <f>VLOOKUP(H$1,'2014(上) TFIDF'!$H$2:$L$46,5,FALSE)*B686</f>
        <v>1.2462105127117515E-3</v>
      </c>
      <c r="I686" s="18">
        <f>VLOOKUP(I$1,'2014(上) TFIDF'!$H$2:$L$46,5,FALSE)*B686</f>
        <v>0</v>
      </c>
      <c r="J686" s="18">
        <f>VLOOKUP(J$1,'2014(上) TFIDF'!$H$2:$L$46,5,FALSE)*B686</f>
        <v>1.1650453404275271E-3</v>
      </c>
      <c r="K686" s="18">
        <f>VLOOKUP(K$1,'2014(上) TFIDF'!$H$2:$L$46,5,FALSE)*B686</f>
        <v>1.4555114087194385E-3</v>
      </c>
      <c r="L686" s="18">
        <f>VLOOKUP(L$1,'2014(上) TFIDF'!$H$2:$L$46,5,FALSE)*B686</f>
        <v>0</v>
      </c>
      <c r="M686" s="18">
        <f>VLOOKUP(M$1,'2014(上) TFIDF'!$H$2:$L$46,5,FALSE)*B686</f>
        <v>1.582984141694899E-3</v>
      </c>
      <c r="N686" s="18">
        <f>VLOOKUP(N$1,'2014(上) TFIDF'!$H$2:$L$46,5,FALSE)*B686</f>
        <v>0</v>
      </c>
      <c r="O686" s="18">
        <f>VLOOKUP(O$1,'2014(上) TFIDF'!$H$2:$L$46,5,FALSE)*B686</f>
        <v>7.8196415075314327E-4</v>
      </c>
      <c r="P686" s="18">
        <f>VLOOKUP(P$1,'2014(上) TFIDF'!$H$2:$L$46,5,FALSE)*B686</f>
        <v>1.4792166781151094E-3</v>
      </c>
      <c r="Q686" s="18">
        <f>VLOOKUP(Q$1,'2014(上) TFIDF'!$H$2:$L$46,5,FALSE)*B686</f>
        <v>3.3677362898314764E-4</v>
      </c>
      <c r="R686" s="18">
        <f>VLOOKUP(R$1,'2014(上) TFIDF'!$H$2:$L$46,5,FALSE)*B686</f>
        <v>3.3677362898314764E-4</v>
      </c>
      <c r="S686" s="18">
        <f>VLOOKUP(S$1,'2014(上) TFIDF'!$H$2:$L$46,5,FALSE)*B686</f>
        <v>1.2822167339281885E-3</v>
      </c>
      <c r="T686" s="18">
        <f>VLOOKUP(T$1,'2014(上) TFIDF'!$H$2:$L$46,5,FALSE)*B686</f>
        <v>5.3377357317006867E-4</v>
      </c>
      <c r="U686" s="18">
        <f>VLOOKUP(U$1,'2014(上) TFIDF'!$H$2:$L$46,5,FALSE)*B686</f>
        <v>1.6684426701439083E-3</v>
      </c>
      <c r="V686" s="18">
        <f>VLOOKUP(V$1,'2014(上) TFIDF'!$H$2:$L$46,5,FALSE)*B686</f>
        <v>1.5440944601195115E-3</v>
      </c>
      <c r="W686" s="18">
        <f>VLOOKUP(W$1,'2014(上) TFIDF'!$H$2:$L$46,5,FALSE)*B686</f>
        <v>5.3377357317006867E-4</v>
      </c>
      <c r="X686" s="18">
        <f>VLOOKUP(X$1,'2014(上) TFIDF'!$H$2:$L$46,5,FALSE)*B686</f>
        <v>2.5790836725667339E-3</v>
      </c>
      <c r="Y686" s="18">
        <f>VLOOKUP(Y$1,'2014(上) TFIDF'!$H$2:$L$46,5,FALSE)*B686</f>
        <v>0</v>
      </c>
      <c r="Z686" s="18">
        <f>VLOOKUP(Z$1,'2014(上) TFIDF'!$H$2:$L$46,5,FALSE)*B686</f>
        <v>2.0911801439444811E-3</v>
      </c>
      <c r="AA686" s="18">
        <f>VLOOKUP(AA$1,'2014(上) TFIDF'!$H$2:$L$46,5,FALSE)*B686</f>
        <v>1.7922850377025861E-3</v>
      </c>
      <c r="AB686" s="18">
        <f>VLOOKUP(AB$1,'2014(上) TFIDF'!$H$2:$L$46,5,FALSE)*B686</f>
        <v>1.77998408588182E-3</v>
      </c>
      <c r="AC686" s="18">
        <f>VLOOKUP(AC$1,'2014(上) TFIDF'!$H$2:$L$46,5,FALSE)*B686</f>
        <v>5.3377357317006867E-4</v>
      </c>
      <c r="AD686" s="18">
        <f>VLOOKUP(AD$1,'2014(上) TFIDF'!$H$2:$L$46,5,FALSE)*B686</f>
        <v>1.7922850377025861E-3</v>
      </c>
      <c r="AE686" s="18">
        <f>VLOOKUP(AE$1,'2014(上) TFIDF'!$H$2:$L$46,5,FALSE)*B686</f>
        <v>2.0206417738988861E-3</v>
      </c>
      <c r="AF686" s="18">
        <f>VLOOKUP(AF$1,'2014(上) TFIDF'!$H$2:$L$46,5,FALSE)*B686</f>
        <v>2.0977018746763552E-3</v>
      </c>
      <c r="AG686" s="18">
        <f>VLOOKUP(AG$1,'2014(上) TFIDF'!$H$2:$L$46,5,FALSE)*B686</f>
        <v>3.3677362898314764E-4</v>
      </c>
      <c r="AH686" s="18">
        <f>VLOOKUP(AH$1,'2014(上) TFIDF'!$H$2:$L$46,5,FALSE)*B686</f>
        <v>0</v>
      </c>
      <c r="AI686" s="18">
        <f>VLOOKUP(AI$1,'2014(上) TFIDF'!$H$2:$L$46,5,FALSE)*B686</f>
        <v>2.3497638802683252E-3</v>
      </c>
      <c r="AJ686" s="18">
        <f>VLOOKUP(AJ$1,'2014(上) TFIDF'!$H$2:$L$46,5,FALSE)*B686</f>
        <v>1.6525113529063593E-3</v>
      </c>
      <c r="AK686" s="18">
        <f>VLOOKUP(AK$1,'2014(上) TFIDF'!$H$2:$L$46,5,FALSE)*B686</f>
        <v>1.9892849818895068E-3</v>
      </c>
      <c r="AL686" s="18">
        <f>VLOOKUP(AL$1,'2014(上) TFIDF'!$H$2:$L$46,5,FALSE)*B686</f>
        <v>1.7673635933429022E-3</v>
      </c>
      <c r="AM686" s="18">
        <f>VLOOKUP(AM$1,'2014(上) TFIDF'!$H$2:$L$46,5,FALSE)*B686</f>
        <v>2.0845696794630341E-3</v>
      </c>
      <c r="AN686" s="18">
        <f>VLOOKUP(AN$1,'2014(上) TFIDF'!$H$2:$L$46,5,FALSE)*B686</f>
        <v>1.010320886949443E-3</v>
      </c>
      <c r="AO686" s="18">
        <f>VLOOKUP(AO$1,'2014(上) TFIDF'!$H$2:$L$46,5,FALSE)*B686</f>
        <v>0</v>
      </c>
      <c r="AP686" s="18">
        <f>VLOOKUP(AP$1,'2014(上) TFIDF'!$H$2:$L$46,5,FALSE)*B686</f>
        <v>5.3377357317006867E-4</v>
      </c>
      <c r="AQ686" s="18">
        <f>VLOOKUP(AQ$1,'2014(上) TFIDF'!$H$2:$L$46,5,FALSE)*B686</f>
        <v>1.9380943484933531E-3</v>
      </c>
      <c r="AR686" s="18">
        <f>VLOOKUP(AR$1,'2014(上) TFIDF'!$H$2:$L$46,5,FALSE)*B686</f>
        <v>1.6525113529063593E-3</v>
      </c>
      <c r="AS686" s="18">
        <f>VLOOKUP(AS$1,'2014(上) TFIDF'!$H$2:$L$46,5,FALSE)*B686</f>
        <v>7.8196415075314327E-4</v>
      </c>
      <c r="AT686" s="18">
        <f>VLOOKUP(AT$1,'2014(上) TFIDF'!$H$2:$L$46,5,FALSE)*B686</f>
        <v>7.8196415075314327E-4</v>
      </c>
      <c r="AU686" s="18">
        <f>VLOOKUP(AU$1,'2014(上) TFIDF'!$H$2:$L$46,5,FALSE)*B686</f>
        <v>1.6838681449157379E-3</v>
      </c>
    </row>
    <row r="687" spans="1:47">
      <c r="A687" s="18" t="s">
        <v>8363</v>
      </c>
      <c r="B687" s="18">
        <v>1.6666666666666668E-3</v>
      </c>
      <c r="C687" s="18">
        <f>VLOOKUP(C$1,'2014(上) TFIDF'!$H$2:$L$46,5,FALSE)*B687</f>
        <v>4.3527360107660816E-4</v>
      </c>
      <c r="D687" s="18">
        <f>VLOOKUP(D$1,'2014(上) TFIDF'!$H$2:$L$46,5,FALSE)*B687</f>
        <v>1.1088208590429032E-3</v>
      </c>
      <c r="E687" s="18">
        <f>VLOOKUP(E$1,'2014(上) TFIDF'!$H$2:$L$46,5,FALSE)*B687</f>
        <v>0</v>
      </c>
      <c r="F687" s="18">
        <f>VLOOKUP(F$1,'2014(上) TFIDF'!$H$2:$L$46,5,FALSE)*B687</f>
        <v>0</v>
      </c>
      <c r="G687" s="18">
        <f>VLOOKUP(G$1,'2014(上) TFIDF'!$H$2:$L$46,5,FALSE)*B687</f>
        <v>3.9098207537657163E-4</v>
      </c>
      <c r="H687" s="18">
        <f>VLOOKUP(H$1,'2014(上) TFIDF'!$H$2:$L$46,5,FALSE)*B687</f>
        <v>6.2310525635587575E-4</v>
      </c>
      <c r="I687" s="18">
        <f>VLOOKUP(I$1,'2014(上) TFIDF'!$H$2:$L$46,5,FALSE)*B687</f>
        <v>0</v>
      </c>
      <c r="J687" s="18">
        <f>VLOOKUP(J$1,'2014(上) TFIDF'!$H$2:$L$46,5,FALSE)*B687</f>
        <v>5.8252267021376353E-4</v>
      </c>
      <c r="K687" s="18">
        <f>VLOOKUP(K$1,'2014(上) TFIDF'!$H$2:$L$46,5,FALSE)*B687</f>
        <v>7.2775570435971927E-4</v>
      </c>
      <c r="L687" s="18">
        <f>VLOOKUP(L$1,'2014(上) TFIDF'!$H$2:$L$46,5,FALSE)*B687</f>
        <v>0</v>
      </c>
      <c r="M687" s="18">
        <f>VLOOKUP(M$1,'2014(上) TFIDF'!$H$2:$L$46,5,FALSE)*B687</f>
        <v>7.9149207084744952E-4</v>
      </c>
      <c r="N687" s="18">
        <f>VLOOKUP(N$1,'2014(上) TFIDF'!$H$2:$L$46,5,FALSE)*B687</f>
        <v>0</v>
      </c>
      <c r="O687" s="18">
        <f>VLOOKUP(O$1,'2014(上) TFIDF'!$H$2:$L$46,5,FALSE)*B687</f>
        <v>3.9098207537657163E-4</v>
      </c>
      <c r="P687" s="18">
        <f>VLOOKUP(P$1,'2014(上) TFIDF'!$H$2:$L$46,5,FALSE)*B687</f>
        <v>7.3960833905755471E-4</v>
      </c>
      <c r="Q687" s="18">
        <f>VLOOKUP(Q$1,'2014(上) TFIDF'!$H$2:$L$46,5,FALSE)*B687</f>
        <v>1.6838681449157382E-4</v>
      </c>
      <c r="R687" s="18">
        <f>VLOOKUP(R$1,'2014(上) TFIDF'!$H$2:$L$46,5,FALSE)*B687</f>
        <v>1.6838681449157382E-4</v>
      </c>
      <c r="S687" s="18">
        <f>VLOOKUP(S$1,'2014(上) TFIDF'!$H$2:$L$46,5,FALSE)*B687</f>
        <v>6.4110836696409425E-4</v>
      </c>
      <c r="T687" s="18">
        <f>VLOOKUP(T$1,'2014(上) TFIDF'!$H$2:$L$46,5,FALSE)*B687</f>
        <v>2.6688678658503434E-4</v>
      </c>
      <c r="U687" s="18">
        <f>VLOOKUP(U$1,'2014(上) TFIDF'!$H$2:$L$46,5,FALSE)*B687</f>
        <v>8.3422133507195413E-4</v>
      </c>
      <c r="V687" s="18">
        <f>VLOOKUP(V$1,'2014(上) TFIDF'!$H$2:$L$46,5,FALSE)*B687</f>
        <v>7.7204723005975574E-4</v>
      </c>
      <c r="W687" s="18">
        <f>VLOOKUP(W$1,'2014(上) TFIDF'!$H$2:$L$46,5,FALSE)*B687</f>
        <v>2.6688678658503434E-4</v>
      </c>
      <c r="X687" s="18">
        <f>VLOOKUP(X$1,'2014(上) TFIDF'!$H$2:$L$46,5,FALSE)*B687</f>
        <v>1.2895418362833669E-3</v>
      </c>
      <c r="Y687" s="18">
        <f>VLOOKUP(Y$1,'2014(上) TFIDF'!$H$2:$L$46,5,FALSE)*B687</f>
        <v>0</v>
      </c>
      <c r="Z687" s="18">
        <f>VLOOKUP(Z$1,'2014(上) TFIDF'!$H$2:$L$46,5,FALSE)*B687</f>
        <v>1.0455900719722406E-3</v>
      </c>
      <c r="AA687" s="18">
        <f>VLOOKUP(AA$1,'2014(上) TFIDF'!$H$2:$L$46,5,FALSE)*B687</f>
        <v>8.9614251885129304E-4</v>
      </c>
      <c r="AB687" s="18">
        <f>VLOOKUP(AB$1,'2014(上) TFIDF'!$H$2:$L$46,5,FALSE)*B687</f>
        <v>8.8999204294090998E-4</v>
      </c>
      <c r="AC687" s="18">
        <f>VLOOKUP(AC$1,'2014(上) TFIDF'!$H$2:$L$46,5,FALSE)*B687</f>
        <v>2.6688678658503434E-4</v>
      </c>
      <c r="AD687" s="18">
        <f>VLOOKUP(AD$1,'2014(上) TFIDF'!$H$2:$L$46,5,FALSE)*B687</f>
        <v>8.9614251885129304E-4</v>
      </c>
      <c r="AE687" s="18">
        <f>VLOOKUP(AE$1,'2014(上) TFIDF'!$H$2:$L$46,5,FALSE)*B687</f>
        <v>1.010320886949443E-3</v>
      </c>
      <c r="AF687" s="18">
        <f>VLOOKUP(AF$1,'2014(上) TFIDF'!$H$2:$L$46,5,FALSE)*B687</f>
        <v>1.0488509373381776E-3</v>
      </c>
      <c r="AG687" s="18">
        <f>VLOOKUP(AG$1,'2014(上) TFIDF'!$H$2:$L$46,5,FALSE)*B687</f>
        <v>1.6838681449157382E-4</v>
      </c>
      <c r="AH687" s="18">
        <f>VLOOKUP(AH$1,'2014(上) TFIDF'!$H$2:$L$46,5,FALSE)*B687</f>
        <v>0</v>
      </c>
      <c r="AI687" s="18">
        <f>VLOOKUP(AI$1,'2014(上) TFIDF'!$H$2:$L$46,5,FALSE)*B687</f>
        <v>1.1748819401341626E-3</v>
      </c>
      <c r="AJ687" s="18">
        <f>VLOOKUP(AJ$1,'2014(上) TFIDF'!$H$2:$L$46,5,FALSE)*B687</f>
        <v>8.2625567645317963E-4</v>
      </c>
      <c r="AK687" s="18">
        <f>VLOOKUP(AK$1,'2014(上) TFIDF'!$H$2:$L$46,5,FALSE)*B687</f>
        <v>9.9464249094475339E-4</v>
      </c>
      <c r="AL687" s="18">
        <f>VLOOKUP(AL$1,'2014(上) TFIDF'!$H$2:$L$46,5,FALSE)*B687</f>
        <v>8.8368179667145112E-4</v>
      </c>
      <c r="AM687" s="18">
        <f>VLOOKUP(AM$1,'2014(上) TFIDF'!$H$2:$L$46,5,FALSE)*B687</f>
        <v>1.0422848397315171E-3</v>
      </c>
      <c r="AN687" s="18">
        <f>VLOOKUP(AN$1,'2014(上) TFIDF'!$H$2:$L$46,5,FALSE)*B687</f>
        <v>5.0516044347472151E-4</v>
      </c>
      <c r="AO687" s="18">
        <f>VLOOKUP(AO$1,'2014(上) TFIDF'!$H$2:$L$46,5,FALSE)*B687</f>
        <v>0</v>
      </c>
      <c r="AP687" s="18">
        <f>VLOOKUP(AP$1,'2014(上) TFIDF'!$H$2:$L$46,5,FALSE)*B687</f>
        <v>2.6688678658503434E-4</v>
      </c>
      <c r="AQ687" s="18">
        <f>VLOOKUP(AQ$1,'2014(上) TFIDF'!$H$2:$L$46,5,FALSE)*B687</f>
        <v>9.6904717424667656E-4</v>
      </c>
      <c r="AR687" s="18">
        <f>VLOOKUP(AR$1,'2014(上) TFIDF'!$H$2:$L$46,5,FALSE)*B687</f>
        <v>8.2625567645317963E-4</v>
      </c>
      <c r="AS687" s="18">
        <f>VLOOKUP(AS$1,'2014(上) TFIDF'!$H$2:$L$46,5,FALSE)*B687</f>
        <v>3.9098207537657163E-4</v>
      </c>
      <c r="AT687" s="18">
        <f>VLOOKUP(AT$1,'2014(上) TFIDF'!$H$2:$L$46,5,FALSE)*B687</f>
        <v>3.9098207537657163E-4</v>
      </c>
      <c r="AU687" s="18">
        <f>VLOOKUP(AU$1,'2014(上) TFIDF'!$H$2:$L$46,5,FALSE)*B687</f>
        <v>8.4193407245786893E-4</v>
      </c>
    </row>
    <row r="688" spans="1:47">
      <c r="A688" s="18" t="s">
        <v>9891</v>
      </c>
      <c r="B688" s="18">
        <v>5.5555555555555556E-4</v>
      </c>
      <c r="C688" s="18">
        <f>VLOOKUP(C$1,'2014(上) TFIDF'!$H$2:$L$46,5,FALSE)*B688</f>
        <v>1.4509120035886939E-4</v>
      </c>
      <c r="D688" s="18">
        <f>VLOOKUP(D$1,'2014(上) TFIDF'!$H$2:$L$46,5,FALSE)*B688</f>
        <v>3.6960695301430102E-4</v>
      </c>
      <c r="E688" s="18">
        <f>VLOOKUP(E$1,'2014(上) TFIDF'!$H$2:$L$46,5,FALSE)*B688</f>
        <v>0</v>
      </c>
      <c r="F688" s="18">
        <f>VLOOKUP(F$1,'2014(上) TFIDF'!$H$2:$L$46,5,FALSE)*B688</f>
        <v>0</v>
      </c>
      <c r="G688" s="18">
        <f>VLOOKUP(G$1,'2014(上) TFIDF'!$H$2:$L$46,5,FALSE)*B688</f>
        <v>1.303273584588572E-4</v>
      </c>
      <c r="H688" s="18">
        <f>VLOOKUP(H$1,'2014(上) TFIDF'!$H$2:$L$46,5,FALSE)*B688</f>
        <v>2.0770175211862524E-4</v>
      </c>
      <c r="I688" s="18">
        <f>VLOOKUP(I$1,'2014(上) TFIDF'!$H$2:$L$46,5,FALSE)*B688</f>
        <v>0</v>
      </c>
      <c r="J688" s="18">
        <f>VLOOKUP(J$1,'2014(上) TFIDF'!$H$2:$L$46,5,FALSE)*B688</f>
        <v>1.9417422340458783E-4</v>
      </c>
      <c r="K688" s="18">
        <f>VLOOKUP(K$1,'2014(上) TFIDF'!$H$2:$L$46,5,FALSE)*B688</f>
        <v>2.425852347865731E-4</v>
      </c>
      <c r="L688" s="18">
        <f>VLOOKUP(L$1,'2014(上) TFIDF'!$H$2:$L$46,5,FALSE)*B688</f>
        <v>0</v>
      </c>
      <c r="M688" s="18">
        <f>VLOOKUP(M$1,'2014(上) TFIDF'!$H$2:$L$46,5,FALSE)*B688</f>
        <v>2.6383069028248319E-4</v>
      </c>
      <c r="N688" s="18">
        <f>VLOOKUP(N$1,'2014(上) TFIDF'!$H$2:$L$46,5,FALSE)*B688</f>
        <v>0</v>
      </c>
      <c r="O688" s="18">
        <f>VLOOKUP(O$1,'2014(上) TFIDF'!$H$2:$L$46,5,FALSE)*B688</f>
        <v>1.303273584588572E-4</v>
      </c>
      <c r="P688" s="18">
        <f>VLOOKUP(P$1,'2014(上) TFIDF'!$H$2:$L$46,5,FALSE)*B688</f>
        <v>2.4653611301918488E-4</v>
      </c>
      <c r="Q688" s="18">
        <f>VLOOKUP(Q$1,'2014(上) TFIDF'!$H$2:$L$46,5,FALSE)*B688</f>
        <v>5.6128938163857935E-5</v>
      </c>
      <c r="R688" s="18">
        <f>VLOOKUP(R$1,'2014(上) TFIDF'!$H$2:$L$46,5,FALSE)*B688</f>
        <v>5.6128938163857935E-5</v>
      </c>
      <c r="S688" s="18">
        <f>VLOOKUP(S$1,'2014(上) TFIDF'!$H$2:$L$46,5,FALSE)*B688</f>
        <v>2.1370278898803142E-4</v>
      </c>
      <c r="T688" s="18">
        <f>VLOOKUP(T$1,'2014(上) TFIDF'!$H$2:$L$46,5,FALSE)*B688</f>
        <v>8.8962262195011436E-5</v>
      </c>
      <c r="U688" s="18">
        <f>VLOOKUP(U$1,'2014(上) TFIDF'!$H$2:$L$46,5,FALSE)*B688</f>
        <v>2.7807377835731804E-4</v>
      </c>
      <c r="V688" s="18">
        <f>VLOOKUP(V$1,'2014(上) TFIDF'!$H$2:$L$46,5,FALSE)*B688</f>
        <v>2.5734907668658523E-4</v>
      </c>
      <c r="W688" s="18">
        <f>VLOOKUP(W$1,'2014(上) TFIDF'!$H$2:$L$46,5,FALSE)*B688</f>
        <v>8.8962262195011436E-5</v>
      </c>
      <c r="X688" s="18">
        <f>VLOOKUP(X$1,'2014(上) TFIDF'!$H$2:$L$46,5,FALSE)*B688</f>
        <v>4.2984727876112228E-4</v>
      </c>
      <c r="Y688" s="18">
        <f>VLOOKUP(Y$1,'2014(上) TFIDF'!$H$2:$L$46,5,FALSE)*B688</f>
        <v>0</v>
      </c>
      <c r="Z688" s="18">
        <f>VLOOKUP(Z$1,'2014(上) TFIDF'!$H$2:$L$46,5,FALSE)*B688</f>
        <v>3.4853002399074683E-4</v>
      </c>
      <c r="AA688" s="18">
        <f>VLOOKUP(AA$1,'2014(上) TFIDF'!$H$2:$L$46,5,FALSE)*B688</f>
        <v>2.9871417295043099E-4</v>
      </c>
      <c r="AB688" s="18">
        <f>VLOOKUP(AB$1,'2014(上) TFIDF'!$H$2:$L$46,5,FALSE)*B688</f>
        <v>2.9666401431363662E-4</v>
      </c>
      <c r="AC688" s="18">
        <f>VLOOKUP(AC$1,'2014(上) TFIDF'!$H$2:$L$46,5,FALSE)*B688</f>
        <v>8.8962262195011436E-5</v>
      </c>
      <c r="AD688" s="18">
        <f>VLOOKUP(AD$1,'2014(上) TFIDF'!$H$2:$L$46,5,FALSE)*B688</f>
        <v>2.9871417295043099E-4</v>
      </c>
      <c r="AE688" s="18">
        <f>VLOOKUP(AE$1,'2014(上) TFIDF'!$H$2:$L$46,5,FALSE)*B688</f>
        <v>3.3677362898314764E-4</v>
      </c>
      <c r="AF688" s="18">
        <f>VLOOKUP(AF$1,'2014(上) TFIDF'!$H$2:$L$46,5,FALSE)*B688</f>
        <v>3.4961697911272581E-4</v>
      </c>
      <c r="AG688" s="18">
        <f>VLOOKUP(AG$1,'2014(上) TFIDF'!$H$2:$L$46,5,FALSE)*B688</f>
        <v>5.6128938163857935E-5</v>
      </c>
      <c r="AH688" s="18">
        <f>VLOOKUP(AH$1,'2014(上) TFIDF'!$H$2:$L$46,5,FALSE)*B688</f>
        <v>0</v>
      </c>
      <c r="AI688" s="18">
        <f>VLOOKUP(AI$1,'2014(上) TFIDF'!$H$2:$L$46,5,FALSE)*B688</f>
        <v>3.9162731337805422E-4</v>
      </c>
      <c r="AJ688" s="18">
        <f>VLOOKUP(AJ$1,'2014(上) TFIDF'!$H$2:$L$46,5,FALSE)*B688</f>
        <v>2.7541855881772651E-4</v>
      </c>
      <c r="AK688" s="18">
        <f>VLOOKUP(AK$1,'2014(上) TFIDF'!$H$2:$L$46,5,FALSE)*B688</f>
        <v>3.3154749698158448E-4</v>
      </c>
      <c r="AL688" s="18">
        <f>VLOOKUP(AL$1,'2014(上) TFIDF'!$H$2:$L$46,5,FALSE)*B688</f>
        <v>2.9456059889048367E-4</v>
      </c>
      <c r="AM688" s="18">
        <f>VLOOKUP(AM$1,'2014(上) TFIDF'!$H$2:$L$46,5,FALSE)*B688</f>
        <v>3.4742827991050568E-4</v>
      </c>
      <c r="AN688" s="18">
        <f>VLOOKUP(AN$1,'2014(上) TFIDF'!$H$2:$L$46,5,FALSE)*B688</f>
        <v>1.6838681449157382E-4</v>
      </c>
      <c r="AO688" s="18">
        <f>VLOOKUP(AO$1,'2014(上) TFIDF'!$H$2:$L$46,5,FALSE)*B688</f>
        <v>0</v>
      </c>
      <c r="AP688" s="18">
        <f>VLOOKUP(AP$1,'2014(上) TFIDF'!$H$2:$L$46,5,FALSE)*B688</f>
        <v>8.8962262195011436E-5</v>
      </c>
      <c r="AQ688" s="18">
        <f>VLOOKUP(AQ$1,'2014(上) TFIDF'!$H$2:$L$46,5,FALSE)*B688</f>
        <v>3.2301572474889215E-4</v>
      </c>
      <c r="AR688" s="18">
        <f>VLOOKUP(AR$1,'2014(上) TFIDF'!$H$2:$L$46,5,FALSE)*B688</f>
        <v>2.7541855881772651E-4</v>
      </c>
      <c r="AS688" s="18">
        <f>VLOOKUP(AS$1,'2014(上) TFIDF'!$H$2:$L$46,5,FALSE)*B688</f>
        <v>1.303273584588572E-4</v>
      </c>
      <c r="AT688" s="18">
        <f>VLOOKUP(AT$1,'2014(上) TFIDF'!$H$2:$L$46,5,FALSE)*B688</f>
        <v>1.303273584588572E-4</v>
      </c>
      <c r="AU688" s="18">
        <f>VLOOKUP(AU$1,'2014(上) TFIDF'!$H$2:$L$46,5,FALSE)*B688</f>
        <v>2.8064469081928961E-4</v>
      </c>
    </row>
    <row r="689" spans="1:47">
      <c r="A689" s="18" t="s">
        <v>9784</v>
      </c>
      <c r="B689" s="18">
        <v>5.0000000000000001E-3</v>
      </c>
      <c r="C689" s="18">
        <f>VLOOKUP(C$1,'2014(上) TFIDF'!$H$2:$L$46,5,FALSE)*B689</f>
        <v>1.3058208032298243E-3</v>
      </c>
      <c r="D689" s="18">
        <f>VLOOKUP(D$1,'2014(上) TFIDF'!$H$2:$L$46,5,FALSE)*B689</f>
        <v>3.3264625771287095E-3</v>
      </c>
      <c r="E689" s="18">
        <f>VLOOKUP(E$1,'2014(上) TFIDF'!$H$2:$L$46,5,FALSE)*B689</f>
        <v>0</v>
      </c>
      <c r="F689" s="18">
        <f>VLOOKUP(F$1,'2014(上) TFIDF'!$H$2:$L$46,5,FALSE)*B689</f>
        <v>0</v>
      </c>
      <c r="G689" s="18">
        <f>VLOOKUP(G$1,'2014(上) TFIDF'!$H$2:$L$46,5,FALSE)*B689</f>
        <v>1.1729462261297148E-3</v>
      </c>
      <c r="H689" s="18">
        <f>VLOOKUP(H$1,'2014(上) TFIDF'!$H$2:$L$46,5,FALSE)*B689</f>
        <v>1.8693157690676272E-3</v>
      </c>
      <c r="I689" s="18">
        <f>VLOOKUP(I$1,'2014(上) TFIDF'!$H$2:$L$46,5,FALSE)*B689</f>
        <v>0</v>
      </c>
      <c r="J689" s="18">
        <f>VLOOKUP(J$1,'2014(上) TFIDF'!$H$2:$L$46,5,FALSE)*B689</f>
        <v>1.7475680106412905E-3</v>
      </c>
      <c r="K689" s="18">
        <f>VLOOKUP(K$1,'2014(上) TFIDF'!$H$2:$L$46,5,FALSE)*B689</f>
        <v>2.183267113079158E-3</v>
      </c>
      <c r="L689" s="18">
        <f>VLOOKUP(L$1,'2014(上) TFIDF'!$H$2:$L$46,5,FALSE)*B689</f>
        <v>0</v>
      </c>
      <c r="M689" s="18">
        <f>VLOOKUP(M$1,'2014(上) TFIDF'!$H$2:$L$46,5,FALSE)*B689</f>
        <v>2.3744762125423487E-3</v>
      </c>
      <c r="N689" s="18">
        <f>VLOOKUP(N$1,'2014(上) TFIDF'!$H$2:$L$46,5,FALSE)*B689</f>
        <v>0</v>
      </c>
      <c r="O689" s="18">
        <f>VLOOKUP(O$1,'2014(上) TFIDF'!$H$2:$L$46,5,FALSE)*B689</f>
        <v>1.1729462261297148E-3</v>
      </c>
      <c r="P689" s="18">
        <f>VLOOKUP(P$1,'2014(上) TFIDF'!$H$2:$L$46,5,FALSE)*B689</f>
        <v>2.2188250171726641E-3</v>
      </c>
      <c r="Q689" s="18">
        <f>VLOOKUP(Q$1,'2014(上) TFIDF'!$H$2:$L$46,5,FALSE)*B689</f>
        <v>5.051604434747214E-4</v>
      </c>
      <c r="R689" s="18">
        <f>VLOOKUP(R$1,'2014(上) TFIDF'!$H$2:$L$46,5,FALSE)*B689</f>
        <v>5.051604434747214E-4</v>
      </c>
      <c r="S689" s="18">
        <f>VLOOKUP(S$1,'2014(上) TFIDF'!$H$2:$L$46,5,FALSE)*B689</f>
        <v>1.9233251008922828E-3</v>
      </c>
      <c r="T689" s="18">
        <f>VLOOKUP(T$1,'2014(上) TFIDF'!$H$2:$L$46,5,FALSE)*B689</f>
        <v>8.006603597551029E-4</v>
      </c>
      <c r="U689" s="18">
        <f>VLOOKUP(U$1,'2014(上) TFIDF'!$H$2:$L$46,5,FALSE)*B689</f>
        <v>2.5026640052158624E-3</v>
      </c>
      <c r="V689" s="18">
        <f>VLOOKUP(V$1,'2014(上) TFIDF'!$H$2:$L$46,5,FALSE)*B689</f>
        <v>2.3161416901792669E-3</v>
      </c>
      <c r="W689" s="18">
        <f>VLOOKUP(W$1,'2014(上) TFIDF'!$H$2:$L$46,5,FALSE)*B689</f>
        <v>8.006603597551029E-4</v>
      </c>
      <c r="X689" s="18">
        <f>VLOOKUP(X$1,'2014(上) TFIDF'!$H$2:$L$46,5,FALSE)*B689</f>
        <v>3.8686255088501006E-3</v>
      </c>
      <c r="Y689" s="18">
        <f>VLOOKUP(Y$1,'2014(上) TFIDF'!$H$2:$L$46,5,FALSE)*B689</f>
        <v>0</v>
      </c>
      <c r="Z689" s="18">
        <f>VLOOKUP(Z$1,'2014(上) TFIDF'!$H$2:$L$46,5,FALSE)*B689</f>
        <v>3.1367702159167217E-3</v>
      </c>
      <c r="AA689" s="18">
        <f>VLOOKUP(AA$1,'2014(上) TFIDF'!$H$2:$L$46,5,FALSE)*B689</f>
        <v>2.6884275565538791E-3</v>
      </c>
      <c r="AB689" s="18">
        <f>VLOOKUP(AB$1,'2014(上) TFIDF'!$H$2:$L$46,5,FALSE)*B689</f>
        <v>2.6699761288227299E-3</v>
      </c>
      <c r="AC689" s="18">
        <f>VLOOKUP(AC$1,'2014(上) TFIDF'!$H$2:$L$46,5,FALSE)*B689</f>
        <v>8.006603597551029E-4</v>
      </c>
      <c r="AD689" s="18">
        <f>VLOOKUP(AD$1,'2014(上) TFIDF'!$H$2:$L$46,5,FALSE)*B689</f>
        <v>2.6884275565538791E-3</v>
      </c>
      <c r="AE689" s="18">
        <f>VLOOKUP(AE$1,'2014(上) TFIDF'!$H$2:$L$46,5,FALSE)*B689</f>
        <v>3.0309626608483286E-3</v>
      </c>
      <c r="AF689" s="18">
        <f>VLOOKUP(AF$1,'2014(上) TFIDF'!$H$2:$L$46,5,FALSE)*B689</f>
        <v>3.1465528120145324E-3</v>
      </c>
      <c r="AG689" s="18">
        <f>VLOOKUP(AG$1,'2014(上) TFIDF'!$H$2:$L$46,5,FALSE)*B689</f>
        <v>5.051604434747214E-4</v>
      </c>
      <c r="AH689" s="18">
        <f>VLOOKUP(AH$1,'2014(上) TFIDF'!$H$2:$L$46,5,FALSE)*B689</f>
        <v>0</v>
      </c>
      <c r="AI689" s="18">
        <f>VLOOKUP(AI$1,'2014(上) TFIDF'!$H$2:$L$46,5,FALSE)*B689</f>
        <v>3.524645820402488E-3</v>
      </c>
      <c r="AJ689" s="18">
        <f>VLOOKUP(AJ$1,'2014(上) TFIDF'!$H$2:$L$46,5,FALSE)*B689</f>
        <v>2.4787670293595389E-3</v>
      </c>
      <c r="AK689" s="18">
        <f>VLOOKUP(AK$1,'2014(上) TFIDF'!$H$2:$L$46,5,FALSE)*B689</f>
        <v>2.9839274728342604E-3</v>
      </c>
      <c r="AL689" s="18">
        <f>VLOOKUP(AL$1,'2014(上) TFIDF'!$H$2:$L$46,5,FALSE)*B689</f>
        <v>2.6510453900143532E-3</v>
      </c>
      <c r="AM689" s="18">
        <f>VLOOKUP(AM$1,'2014(上) TFIDF'!$H$2:$L$46,5,FALSE)*B689</f>
        <v>3.1268545191945512E-3</v>
      </c>
      <c r="AN689" s="18">
        <f>VLOOKUP(AN$1,'2014(上) TFIDF'!$H$2:$L$46,5,FALSE)*B689</f>
        <v>1.5154813304241643E-3</v>
      </c>
      <c r="AO689" s="18">
        <f>VLOOKUP(AO$1,'2014(上) TFIDF'!$H$2:$L$46,5,FALSE)*B689</f>
        <v>0</v>
      </c>
      <c r="AP689" s="18">
        <f>VLOOKUP(AP$1,'2014(上) TFIDF'!$H$2:$L$46,5,FALSE)*B689</f>
        <v>8.006603597551029E-4</v>
      </c>
      <c r="AQ689" s="18">
        <f>VLOOKUP(AQ$1,'2014(上) TFIDF'!$H$2:$L$46,5,FALSE)*B689</f>
        <v>2.9071415227400295E-3</v>
      </c>
      <c r="AR689" s="18">
        <f>VLOOKUP(AR$1,'2014(上) TFIDF'!$H$2:$L$46,5,FALSE)*B689</f>
        <v>2.4787670293595389E-3</v>
      </c>
      <c r="AS689" s="18">
        <f>VLOOKUP(AS$1,'2014(上) TFIDF'!$H$2:$L$46,5,FALSE)*B689</f>
        <v>1.1729462261297148E-3</v>
      </c>
      <c r="AT689" s="18">
        <f>VLOOKUP(AT$1,'2014(上) TFIDF'!$H$2:$L$46,5,FALSE)*B689</f>
        <v>1.1729462261297148E-3</v>
      </c>
      <c r="AU689" s="18">
        <f>VLOOKUP(AU$1,'2014(上) TFIDF'!$H$2:$L$46,5,FALSE)*B689</f>
        <v>2.5258022173736067E-3</v>
      </c>
    </row>
    <row r="690" spans="1:47">
      <c r="A690" s="18" t="s">
        <v>5236</v>
      </c>
      <c r="B690" s="18">
        <v>3.3333333333333335E-3</v>
      </c>
      <c r="C690" s="18">
        <f>VLOOKUP(C$1,'2014(上) TFIDF'!$H$2:$L$46,5,FALSE)*B690</f>
        <v>8.7054720215321631E-4</v>
      </c>
      <c r="D690" s="18">
        <f>VLOOKUP(D$1,'2014(上) TFIDF'!$H$2:$L$46,5,FALSE)*B690</f>
        <v>2.2176417180858063E-3</v>
      </c>
      <c r="E690" s="18">
        <f>VLOOKUP(E$1,'2014(上) TFIDF'!$H$2:$L$46,5,FALSE)*B690</f>
        <v>0</v>
      </c>
      <c r="F690" s="18">
        <f>VLOOKUP(F$1,'2014(上) TFIDF'!$H$2:$L$46,5,FALSE)*B690</f>
        <v>0</v>
      </c>
      <c r="G690" s="18">
        <f>VLOOKUP(G$1,'2014(上) TFIDF'!$H$2:$L$46,5,FALSE)*B690</f>
        <v>7.8196415075314327E-4</v>
      </c>
      <c r="H690" s="18">
        <f>VLOOKUP(H$1,'2014(上) TFIDF'!$H$2:$L$46,5,FALSE)*B690</f>
        <v>1.2462105127117515E-3</v>
      </c>
      <c r="I690" s="18">
        <f>VLOOKUP(I$1,'2014(上) TFIDF'!$H$2:$L$46,5,FALSE)*B690</f>
        <v>0</v>
      </c>
      <c r="J690" s="18">
        <f>VLOOKUP(J$1,'2014(上) TFIDF'!$H$2:$L$46,5,FALSE)*B690</f>
        <v>1.1650453404275271E-3</v>
      </c>
      <c r="K690" s="18">
        <f>VLOOKUP(K$1,'2014(上) TFIDF'!$H$2:$L$46,5,FALSE)*B690</f>
        <v>1.4555114087194385E-3</v>
      </c>
      <c r="L690" s="18">
        <f>VLOOKUP(L$1,'2014(上) TFIDF'!$H$2:$L$46,5,FALSE)*B690</f>
        <v>0</v>
      </c>
      <c r="M690" s="18">
        <f>VLOOKUP(M$1,'2014(上) TFIDF'!$H$2:$L$46,5,FALSE)*B690</f>
        <v>1.582984141694899E-3</v>
      </c>
      <c r="N690" s="18">
        <f>VLOOKUP(N$1,'2014(上) TFIDF'!$H$2:$L$46,5,FALSE)*B690</f>
        <v>0</v>
      </c>
      <c r="O690" s="18">
        <f>VLOOKUP(O$1,'2014(上) TFIDF'!$H$2:$L$46,5,FALSE)*B690</f>
        <v>7.8196415075314327E-4</v>
      </c>
      <c r="P690" s="18">
        <f>VLOOKUP(P$1,'2014(上) TFIDF'!$H$2:$L$46,5,FALSE)*B690</f>
        <v>1.4792166781151094E-3</v>
      </c>
      <c r="Q690" s="18">
        <f>VLOOKUP(Q$1,'2014(上) TFIDF'!$H$2:$L$46,5,FALSE)*B690</f>
        <v>3.3677362898314764E-4</v>
      </c>
      <c r="R690" s="18">
        <f>VLOOKUP(R$1,'2014(上) TFIDF'!$H$2:$L$46,5,FALSE)*B690</f>
        <v>3.3677362898314764E-4</v>
      </c>
      <c r="S690" s="18">
        <f>VLOOKUP(S$1,'2014(上) TFIDF'!$H$2:$L$46,5,FALSE)*B690</f>
        <v>1.2822167339281885E-3</v>
      </c>
      <c r="T690" s="18">
        <f>VLOOKUP(T$1,'2014(上) TFIDF'!$H$2:$L$46,5,FALSE)*B690</f>
        <v>5.3377357317006867E-4</v>
      </c>
      <c r="U690" s="18">
        <f>VLOOKUP(U$1,'2014(上) TFIDF'!$H$2:$L$46,5,FALSE)*B690</f>
        <v>1.6684426701439083E-3</v>
      </c>
      <c r="V690" s="18">
        <f>VLOOKUP(V$1,'2014(上) TFIDF'!$H$2:$L$46,5,FALSE)*B690</f>
        <v>1.5440944601195115E-3</v>
      </c>
      <c r="W690" s="18">
        <f>VLOOKUP(W$1,'2014(上) TFIDF'!$H$2:$L$46,5,FALSE)*B690</f>
        <v>5.3377357317006867E-4</v>
      </c>
      <c r="X690" s="18">
        <f>VLOOKUP(X$1,'2014(上) TFIDF'!$H$2:$L$46,5,FALSE)*B690</f>
        <v>2.5790836725667339E-3</v>
      </c>
      <c r="Y690" s="18">
        <f>VLOOKUP(Y$1,'2014(上) TFIDF'!$H$2:$L$46,5,FALSE)*B690</f>
        <v>0</v>
      </c>
      <c r="Z690" s="18">
        <f>VLOOKUP(Z$1,'2014(上) TFIDF'!$H$2:$L$46,5,FALSE)*B690</f>
        <v>2.0911801439444811E-3</v>
      </c>
      <c r="AA690" s="18">
        <f>VLOOKUP(AA$1,'2014(上) TFIDF'!$H$2:$L$46,5,FALSE)*B690</f>
        <v>1.7922850377025861E-3</v>
      </c>
      <c r="AB690" s="18">
        <f>VLOOKUP(AB$1,'2014(上) TFIDF'!$H$2:$L$46,5,FALSE)*B690</f>
        <v>1.77998408588182E-3</v>
      </c>
      <c r="AC690" s="18">
        <f>VLOOKUP(AC$1,'2014(上) TFIDF'!$H$2:$L$46,5,FALSE)*B690</f>
        <v>5.3377357317006867E-4</v>
      </c>
      <c r="AD690" s="18">
        <f>VLOOKUP(AD$1,'2014(上) TFIDF'!$H$2:$L$46,5,FALSE)*B690</f>
        <v>1.7922850377025861E-3</v>
      </c>
      <c r="AE690" s="18">
        <f>VLOOKUP(AE$1,'2014(上) TFIDF'!$H$2:$L$46,5,FALSE)*B690</f>
        <v>2.0206417738988861E-3</v>
      </c>
      <c r="AF690" s="18">
        <f>VLOOKUP(AF$1,'2014(上) TFIDF'!$H$2:$L$46,5,FALSE)*B690</f>
        <v>2.0977018746763552E-3</v>
      </c>
      <c r="AG690" s="18">
        <f>VLOOKUP(AG$1,'2014(上) TFIDF'!$H$2:$L$46,5,FALSE)*B690</f>
        <v>3.3677362898314764E-4</v>
      </c>
      <c r="AH690" s="18">
        <f>VLOOKUP(AH$1,'2014(上) TFIDF'!$H$2:$L$46,5,FALSE)*B690</f>
        <v>0</v>
      </c>
      <c r="AI690" s="18">
        <f>VLOOKUP(AI$1,'2014(上) TFIDF'!$H$2:$L$46,5,FALSE)*B690</f>
        <v>2.3497638802683252E-3</v>
      </c>
      <c r="AJ690" s="18">
        <f>VLOOKUP(AJ$1,'2014(上) TFIDF'!$H$2:$L$46,5,FALSE)*B690</f>
        <v>1.6525113529063593E-3</v>
      </c>
      <c r="AK690" s="18">
        <f>VLOOKUP(AK$1,'2014(上) TFIDF'!$H$2:$L$46,5,FALSE)*B690</f>
        <v>1.9892849818895068E-3</v>
      </c>
      <c r="AL690" s="18">
        <f>VLOOKUP(AL$1,'2014(上) TFIDF'!$H$2:$L$46,5,FALSE)*B690</f>
        <v>1.7673635933429022E-3</v>
      </c>
      <c r="AM690" s="18">
        <f>VLOOKUP(AM$1,'2014(上) TFIDF'!$H$2:$L$46,5,FALSE)*B690</f>
        <v>2.0845696794630341E-3</v>
      </c>
      <c r="AN690" s="18">
        <f>VLOOKUP(AN$1,'2014(上) TFIDF'!$H$2:$L$46,5,FALSE)*B690</f>
        <v>1.010320886949443E-3</v>
      </c>
      <c r="AO690" s="18">
        <f>VLOOKUP(AO$1,'2014(上) TFIDF'!$H$2:$L$46,5,FALSE)*B690</f>
        <v>0</v>
      </c>
      <c r="AP690" s="18">
        <f>VLOOKUP(AP$1,'2014(上) TFIDF'!$H$2:$L$46,5,FALSE)*B690</f>
        <v>5.3377357317006867E-4</v>
      </c>
      <c r="AQ690" s="18">
        <f>VLOOKUP(AQ$1,'2014(上) TFIDF'!$H$2:$L$46,5,FALSE)*B690</f>
        <v>1.9380943484933531E-3</v>
      </c>
      <c r="AR690" s="18">
        <f>VLOOKUP(AR$1,'2014(上) TFIDF'!$H$2:$L$46,5,FALSE)*B690</f>
        <v>1.6525113529063593E-3</v>
      </c>
      <c r="AS690" s="18">
        <f>VLOOKUP(AS$1,'2014(上) TFIDF'!$H$2:$L$46,5,FALSE)*B690</f>
        <v>7.8196415075314327E-4</v>
      </c>
      <c r="AT690" s="18">
        <f>VLOOKUP(AT$1,'2014(上) TFIDF'!$H$2:$L$46,5,FALSE)*B690</f>
        <v>7.8196415075314327E-4</v>
      </c>
      <c r="AU690" s="18">
        <f>VLOOKUP(AU$1,'2014(上) TFIDF'!$H$2:$L$46,5,FALSE)*B690</f>
        <v>1.6838681449157379E-3</v>
      </c>
    </row>
    <row r="691" spans="1:47">
      <c r="A691" s="18" t="s">
        <v>891</v>
      </c>
      <c r="B691" s="18">
        <v>2.5000000000000001E-3</v>
      </c>
      <c r="C691" s="18">
        <f>VLOOKUP(C$1,'2014(上) TFIDF'!$H$2:$L$46,5,FALSE)*B691</f>
        <v>6.5291040161491215E-4</v>
      </c>
      <c r="D691" s="18">
        <f>VLOOKUP(D$1,'2014(上) TFIDF'!$H$2:$L$46,5,FALSE)*B691</f>
        <v>1.6632312885643547E-3</v>
      </c>
      <c r="E691" s="18">
        <f>VLOOKUP(E$1,'2014(上) TFIDF'!$H$2:$L$46,5,FALSE)*B691</f>
        <v>0</v>
      </c>
      <c r="F691" s="18">
        <f>VLOOKUP(F$1,'2014(上) TFIDF'!$H$2:$L$46,5,FALSE)*B691</f>
        <v>0</v>
      </c>
      <c r="G691" s="18">
        <f>VLOOKUP(G$1,'2014(上) TFIDF'!$H$2:$L$46,5,FALSE)*B691</f>
        <v>5.864731130648574E-4</v>
      </c>
      <c r="H691" s="18">
        <f>VLOOKUP(H$1,'2014(上) TFIDF'!$H$2:$L$46,5,FALSE)*B691</f>
        <v>9.3465788453381358E-4</v>
      </c>
      <c r="I691" s="18">
        <f>VLOOKUP(I$1,'2014(上) TFIDF'!$H$2:$L$46,5,FALSE)*B691</f>
        <v>0</v>
      </c>
      <c r="J691" s="18">
        <f>VLOOKUP(J$1,'2014(上) TFIDF'!$H$2:$L$46,5,FALSE)*B691</f>
        <v>8.7378400532064525E-4</v>
      </c>
      <c r="K691" s="18">
        <f>VLOOKUP(K$1,'2014(上) TFIDF'!$H$2:$L$46,5,FALSE)*B691</f>
        <v>1.091633556539579E-3</v>
      </c>
      <c r="L691" s="18">
        <f>VLOOKUP(L$1,'2014(上) TFIDF'!$H$2:$L$46,5,FALSE)*B691</f>
        <v>0</v>
      </c>
      <c r="M691" s="18">
        <f>VLOOKUP(M$1,'2014(上) TFIDF'!$H$2:$L$46,5,FALSE)*B691</f>
        <v>1.1872381062711743E-3</v>
      </c>
      <c r="N691" s="18">
        <f>VLOOKUP(N$1,'2014(上) TFIDF'!$H$2:$L$46,5,FALSE)*B691</f>
        <v>0</v>
      </c>
      <c r="O691" s="18">
        <f>VLOOKUP(O$1,'2014(上) TFIDF'!$H$2:$L$46,5,FALSE)*B691</f>
        <v>5.864731130648574E-4</v>
      </c>
      <c r="P691" s="18">
        <f>VLOOKUP(P$1,'2014(上) TFIDF'!$H$2:$L$46,5,FALSE)*B691</f>
        <v>1.1094125085863321E-3</v>
      </c>
      <c r="Q691" s="18">
        <f>VLOOKUP(Q$1,'2014(上) TFIDF'!$H$2:$L$46,5,FALSE)*B691</f>
        <v>2.525802217373607E-4</v>
      </c>
      <c r="R691" s="18">
        <f>VLOOKUP(R$1,'2014(上) TFIDF'!$H$2:$L$46,5,FALSE)*B691</f>
        <v>2.525802217373607E-4</v>
      </c>
      <c r="S691" s="18">
        <f>VLOOKUP(S$1,'2014(上) TFIDF'!$H$2:$L$46,5,FALSE)*B691</f>
        <v>9.6166255044614142E-4</v>
      </c>
      <c r="T691" s="18">
        <f>VLOOKUP(T$1,'2014(上) TFIDF'!$H$2:$L$46,5,FALSE)*B691</f>
        <v>4.0033017987755145E-4</v>
      </c>
      <c r="U691" s="18">
        <f>VLOOKUP(U$1,'2014(上) TFIDF'!$H$2:$L$46,5,FALSE)*B691</f>
        <v>1.2513320026079312E-3</v>
      </c>
      <c r="V691" s="18">
        <f>VLOOKUP(V$1,'2014(上) TFIDF'!$H$2:$L$46,5,FALSE)*B691</f>
        <v>1.1580708450896334E-3</v>
      </c>
      <c r="W691" s="18">
        <f>VLOOKUP(W$1,'2014(上) TFIDF'!$H$2:$L$46,5,FALSE)*B691</f>
        <v>4.0033017987755145E-4</v>
      </c>
      <c r="X691" s="18">
        <f>VLOOKUP(X$1,'2014(上) TFIDF'!$H$2:$L$46,5,FALSE)*B691</f>
        <v>1.9343127544250503E-3</v>
      </c>
      <c r="Y691" s="18">
        <f>VLOOKUP(Y$1,'2014(上) TFIDF'!$H$2:$L$46,5,FALSE)*B691</f>
        <v>0</v>
      </c>
      <c r="Z691" s="18">
        <f>VLOOKUP(Z$1,'2014(上) TFIDF'!$H$2:$L$46,5,FALSE)*B691</f>
        <v>1.5683851079583608E-3</v>
      </c>
      <c r="AA691" s="18">
        <f>VLOOKUP(AA$1,'2014(上) TFIDF'!$H$2:$L$46,5,FALSE)*B691</f>
        <v>1.3442137782769396E-3</v>
      </c>
      <c r="AB691" s="18">
        <f>VLOOKUP(AB$1,'2014(上) TFIDF'!$H$2:$L$46,5,FALSE)*B691</f>
        <v>1.334988064411365E-3</v>
      </c>
      <c r="AC691" s="18">
        <f>VLOOKUP(AC$1,'2014(上) TFIDF'!$H$2:$L$46,5,FALSE)*B691</f>
        <v>4.0033017987755145E-4</v>
      </c>
      <c r="AD691" s="18">
        <f>VLOOKUP(AD$1,'2014(上) TFIDF'!$H$2:$L$46,5,FALSE)*B691</f>
        <v>1.3442137782769396E-3</v>
      </c>
      <c r="AE691" s="18">
        <f>VLOOKUP(AE$1,'2014(上) TFIDF'!$H$2:$L$46,5,FALSE)*B691</f>
        <v>1.5154813304241643E-3</v>
      </c>
      <c r="AF691" s="18">
        <f>VLOOKUP(AF$1,'2014(上) TFIDF'!$H$2:$L$46,5,FALSE)*B691</f>
        <v>1.5732764060072662E-3</v>
      </c>
      <c r="AG691" s="18">
        <f>VLOOKUP(AG$1,'2014(上) TFIDF'!$H$2:$L$46,5,FALSE)*B691</f>
        <v>2.525802217373607E-4</v>
      </c>
      <c r="AH691" s="18">
        <f>VLOOKUP(AH$1,'2014(上) TFIDF'!$H$2:$L$46,5,FALSE)*B691</f>
        <v>0</v>
      </c>
      <c r="AI691" s="18">
        <f>VLOOKUP(AI$1,'2014(上) TFIDF'!$H$2:$L$46,5,FALSE)*B691</f>
        <v>1.762322910201244E-3</v>
      </c>
      <c r="AJ691" s="18">
        <f>VLOOKUP(AJ$1,'2014(上) TFIDF'!$H$2:$L$46,5,FALSE)*B691</f>
        <v>1.2393835146797694E-3</v>
      </c>
      <c r="AK691" s="18">
        <f>VLOOKUP(AK$1,'2014(上) TFIDF'!$H$2:$L$46,5,FALSE)*B691</f>
        <v>1.4919637364171302E-3</v>
      </c>
      <c r="AL691" s="18">
        <f>VLOOKUP(AL$1,'2014(上) TFIDF'!$H$2:$L$46,5,FALSE)*B691</f>
        <v>1.3255226950071766E-3</v>
      </c>
      <c r="AM691" s="18">
        <f>VLOOKUP(AM$1,'2014(上) TFIDF'!$H$2:$L$46,5,FALSE)*B691</f>
        <v>1.5634272595972756E-3</v>
      </c>
      <c r="AN691" s="18">
        <f>VLOOKUP(AN$1,'2014(上) TFIDF'!$H$2:$L$46,5,FALSE)*B691</f>
        <v>7.5774066521208216E-4</v>
      </c>
      <c r="AO691" s="18">
        <f>VLOOKUP(AO$1,'2014(上) TFIDF'!$H$2:$L$46,5,FALSE)*B691</f>
        <v>0</v>
      </c>
      <c r="AP691" s="18">
        <f>VLOOKUP(AP$1,'2014(上) TFIDF'!$H$2:$L$46,5,FALSE)*B691</f>
        <v>4.0033017987755145E-4</v>
      </c>
      <c r="AQ691" s="18">
        <f>VLOOKUP(AQ$1,'2014(上) TFIDF'!$H$2:$L$46,5,FALSE)*B691</f>
        <v>1.4535707613700147E-3</v>
      </c>
      <c r="AR691" s="18">
        <f>VLOOKUP(AR$1,'2014(上) TFIDF'!$H$2:$L$46,5,FALSE)*B691</f>
        <v>1.2393835146797694E-3</v>
      </c>
      <c r="AS691" s="18">
        <f>VLOOKUP(AS$1,'2014(上) TFIDF'!$H$2:$L$46,5,FALSE)*B691</f>
        <v>5.864731130648574E-4</v>
      </c>
      <c r="AT691" s="18">
        <f>VLOOKUP(AT$1,'2014(上) TFIDF'!$H$2:$L$46,5,FALSE)*B691</f>
        <v>5.864731130648574E-4</v>
      </c>
      <c r="AU691" s="18">
        <f>VLOOKUP(AU$1,'2014(上) TFIDF'!$H$2:$L$46,5,FALSE)*B691</f>
        <v>1.2629011086868033E-3</v>
      </c>
    </row>
    <row r="692" spans="1:47">
      <c r="A692" s="18" t="s">
        <v>9207</v>
      </c>
      <c r="B692" s="18">
        <v>1.6666666666666668E-3</v>
      </c>
      <c r="C692" s="18">
        <f>VLOOKUP(C$1,'2014(上) TFIDF'!$H$2:$L$46,5,FALSE)*B692</f>
        <v>4.3527360107660816E-4</v>
      </c>
      <c r="D692" s="18">
        <f>VLOOKUP(D$1,'2014(上) TFIDF'!$H$2:$L$46,5,FALSE)*B692</f>
        <v>1.1088208590429032E-3</v>
      </c>
      <c r="E692" s="18">
        <f>VLOOKUP(E$1,'2014(上) TFIDF'!$H$2:$L$46,5,FALSE)*B692</f>
        <v>0</v>
      </c>
      <c r="F692" s="18">
        <f>VLOOKUP(F$1,'2014(上) TFIDF'!$H$2:$L$46,5,FALSE)*B692</f>
        <v>0</v>
      </c>
      <c r="G692" s="18">
        <f>VLOOKUP(G$1,'2014(上) TFIDF'!$H$2:$L$46,5,FALSE)*B692</f>
        <v>3.9098207537657163E-4</v>
      </c>
      <c r="H692" s="18">
        <f>VLOOKUP(H$1,'2014(上) TFIDF'!$H$2:$L$46,5,FALSE)*B692</f>
        <v>6.2310525635587575E-4</v>
      </c>
      <c r="I692" s="18">
        <f>VLOOKUP(I$1,'2014(上) TFIDF'!$H$2:$L$46,5,FALSE)*B692</f>
        <v>0</v>
      </c>
      <c r="J692" s="18">
        <f>VLOOKUP(J$1,'2014(上) TFIDF'!$H$2:$L$46,5,FALSE)*B692</f>
        <v>5.8252267021376353E-4</v>
      </c>
      <c r="K692" s="18">
        <f>VLOOKUP(K$1,'2014(上) TFIDF'!$H$2:$L$46,5,FALSE)*B692</f>
        <v>7.2775570435971927E-4</v>
      </c>
      <c r="L692" s="18">
        <f>VLOOKUP(L$1,'2014(上) TFIDF'!$H$2:$L$46,5,FALSE)*B692</f>
        <v>0</v>
      </c>
      <c r="M692" s="18">
        <f>VLOOKUP(M$1,'2014(上) TFIDF'!$H$2:$L$46,5,FALSE)*B692</f>
        <v>7.9149207084744952E-4</v>
      </c>
      <c r="N692" s="18">
        <f>VLOOKUP(N$1,'2014(上) TFIDF'!$H$2:$L$46,5,FALSE)*B692</f>
        <v>0</v>
      </c>
      <c r="O692" s="18">
        <f>VLOOKUP(O$1,'2014(上) TFIDF'!$H$2:$L$46,5,FALSE)*B692</f>
        <v>3.9098207537657163E-4</v>
      </c>
      <c r="P692" s="18">
        <f>VLOOKUP(P$1,'2014(上) TFIDF'!$H$2:$L$46,5,FALSE)*B692</f>
        <v>7.3960833905755471E-4</v>
      </c>
      <c r="Q692" s="18">
        <f>VLOOKUP(Q$1,'2014(上) TFIDF'!$H$2:$L$46,5,FALSE)*B692</f>
        <v>1.6838681449157382E-4</v>
      </c>
      <c r="R692" s="18">
        <f>VLOOKUP(R$1,'2014(上) TFIDF'!$H$2:$L$46,5,FALSE)*B692</f>
        <v>1.6838681449157382E-4</v>
      </c>
      <c r="S692" s="18">
        <f>VLOOKUP(S$1,'2014(上) TFIDF'!$H$2:$L$46,5,FALSE)*B692</f>
        <v>6.4110836696409425E-4</v>
      </c>
      <c r="T692" s="18">
        <f>VLOOKUP(T$1,'2014(上) TFIDF'!$H$2:$L$46,5,FALSE)*B692</f>
        <v>2.6688678658503434E-4</v>
      </c>
      <c r="U692" s="18">
        <f>VLOOKUP(U$1,'2014(上) TFIDF'!$H$2:$L$46,5,FALSE)*B692</f>
        <v>8.3422133507195413E-4</v>
      </c>
      <c r="V692" s="18">
        <f>VLOOKUP(V$1,'2014(上) TFIDF'!$H$2:$L$46,5,FALSE)*B692</f>
        <v>7.7204723005975574E-4</v>
      </c>
      <c r="W692" s="18">
        <f>VLOOKUP(W$1,'2014(上) TFIDF'!$H$2:$L$46,5,FALSE)*B692</f>
        <v>2.6688678658503434E-4</v>
      </c>
      <c r="X692" s="18">
        <f>VLOOKUP(X$1,'2014(上) TFIDF'!$H$2:$L$46,5,FALSE)*B692</f>
        <v>1.2895418362833669E-3</v>
      </c>
      <c r="Y692" s="18">
        <f>VLOOKUP(Y$1,'2014(上) TFIDF'!$H$2:$L$46,5,FALSE)*B692</f>
        <v>0</v>
      </c>
      <c r="Z692" s="18">
        <f>VLOOKUP(Z$1,'2014(上) TFIDF'!$H$2:$L$46,5,FALSE)*B692</f>
        <v>1.0455900719722406E-3</v>
      </c>
      <c r="AA692" s="18">
        <f>VLOOKUP(AA$1,'2014(上) TFIDF'!$H$2:$L$46,5,FALSE)*B692</f>
        <v>8.9614251885129304E-4</v>
      </c>
      <c r="AB692" s="18">
        <f>VLOOKUP(AB$1,'2014(上) TFIDF'!$H$2:$L$46,5,FALSE)*B692</f>
        <v>8.8999204294090998E-4</v>
      </c>
      <c r="AC692" s="18">
        <f>VLOOKUP(AC$1,'2014(上) TFIDF'!$H$2:$L$46,5,FALSE)*B692</f>
        <v>2.6688678658503434E-4</v>
      </c>
      <c r="AD692" s="18">
        <f>VLOOKUP(AD$1,'2014(上) TFIDF'!$H$2:$L$46,5,FALSE)*B692</f>
        <v>8.9614251885129304E-4</v>
      </c>
      <c r="AE692" s="18">
        <f>VLOOKUP(AE$1,'2014(上) TFIDF'!$H$2:$L$46,5,FALSE)*B692</f>
        <v>1.010320886949443E-3</v>
      </c>
      <c r="AF692" s="18">
        <f>VLOOKUP(AF$1,'2014(上) TFIDF'!$H$2:$L$46,5,FALSE)*B692</f>
        <v>1.0488509373381776E-3</v>
      </c>
      <c r="AG692" s="18">
        <f>VLOOKUP(AG$1,'2014(上) TFIDF'!$H$2:$L$46,5,FALSE)*B692</f>
        <v>1.6838681449157382E-4</v>
      </c>
      <c r="AH692" s="18">
        <f>VLOOKUP(AH$1,'2014(上) TFIDF'!$H$2:$L$46,5,FALSE)*B692</f>
        <v>0</v>
      </c>
      <c r="AI692" s="18">
        <f>VLOOKUP(AI$1,'2014(上) TFIDF'!$H$2:$L$46,5,FALSE)*B692</f>
        <v>1.1748819401341626E-3</v>
      </c>
      <c r="AJ692" s="18">
        <f>VLOOKUP(AJ$1,'2014(上) TFIDF'!$H$2:$L$46,5,FALSE)*B692</f>
        <v>8.2625567645317963E-4</v>
      </c>
      <c r="AK692" s="18">
        <f>VLOOKUP(AK$1,'2014(上) TFIDF'!$H$2:$L$46,5,FALSE)*B692</f>
        <v>9.9464249094475339E-4</v>
      </c>
      <c r="AL692" s="18">
        <f>VLOOKUP(AL$1,'2014(上) TFIDF'!$H$2:$L$46,5,FALSE)*B692</f>
        <v>8.8368179667145112E-4</v>
      </c>
      <c r="AM692" s="18">
        <f>VLOOKUP(AM$1,'2014(上) TFIDF'!$H$2:$L$46,5,FALSE)*B692</f>
        <v>1.0422848397315171E-3</v>
      </c>
      <c r="AN692" s="18">
        <f>VLOOKUP(AN$1,'2014(上) TFIDF'!$H$2:$L$46,5,FALSE)*B692</f>
        <v>5.0516044347472151E-4</v>
      </c>
      <c r="AO692" s="18">
        <f>VLOOKUP(AO$1,'2014(上) TFIDF'!$H$2:$L$46,5,FALSE)*B692</f>
        <v>0</v>
      </c>
      <c r="AP692" s="18">
        <f>VLOOKUP(AP$1,'2014(上) TFIDF'!$H$2:$L$46,5,FALSE)*B692</f>
        <v>2.6688678658503434E-4</v>
      </c>
      <c r="AQ692" s="18">
        <f>VLOOKUP(AQ$1,'2014(上) TFIDF'!$H$2:$L$46,5,FALSE)*B692</f>
        <v>9.6904717424667656E-4</v>
      </c>
      <c r="AR692" s="18">
        <f>VLOOKUP(AR$1,'2014(上) TFIDF'!$H$2:$L$46,5,FALSE)*B692</f>
        <v>8.2625567645317963E-4</v>
      </c>
      <c r="AS692" s="18">
        <f>VLOOKUP(AS$1,'2014(上) TFIDF'!$H$2:$L$46,5,FALSE)*B692</f>
        <v>3.9098207537657163E-4</v>
      </c>
      <c r="AT692" s="18">
        <f>VLOOKUP(AT$1,'2014(上) TFIDF'!$H$2:$L$46,5,FALSE)*B692</f>
        <v>3.9098207537657163E-4</v>
      </c>
      <c r="AU692" s="18">
        <f>VLOOKUP(AU$1,'2014(上) TFIDF'!$H$2:$L$46,5,FALSE)*B692</f>
        <v>8.4193407245786893E-4</v>
      </c>
    </row>
    <row r="693" spans="1:47">
      <c r="A693" s="18" t="s">
        <v>6343</v>
      </c>
      <c r="B693" s="18">
        <v>1.6666666666666668E-3</v>
      </c>
      <c r="C693" s="18">
        <f>VLOOKUP(C$1,'2014(上) TFIDF'!$H$2:$L$46,5,FALSE)*B693</f>
        <v>4.3527360107660816E-4</v>
      </c>
      <c r="D693" s="18">
        <f>VLOOKUP(D$1,'2014(上) TFIDF'!$H$2:$L$46,5,FALSE)*B693</f>
        <v>1.1088208590429032E-3</v>
      </c>
      <c r="E693" s="18">
        <f>VLOOKUP(E$1,'2014(上) TFIDF'!$H$2:$L$46,5,FALSE)*B693</f>
        <v>0</v>
      </c>
      <c r="F693" s="18">
        <f>VLOOKUP(F$1,'2014(上) TFIDF'!$H$2:$L$46,5,FALSE)*B693</f>
        <v>0</v>
      </c>
      <c r="G693" s="18">
        <f>VLOOKUP(G$1,'2014(上) TFIDF'!$H$2:$L$46,5,FALSE)*B693</f>
        <v>3.9098207537657163E-4</v>
      </c>
      <c r="H693" s="18">
        <f>VLOOKUP(H$1,'2014(上) TFIDF'!$H$2:$L$46,5,FALSE)*B693</f>
        <v>6.2310525635587575E-4</v>
      </c>
      <c r="I693" s="18">
        <f>VLOOKUP(I$1,'2014(上) TFIDF'!$H$2:$L$46,5,FALSE)*B693</f>
        <v>0</v>
      </c>
      <c r="J693" s="18">
        <f>VLOOKUP(J$1,'2014(上) TFIDF'!$H$2:$L$46,5,FALSE)*B693</f>
        <v>5.8252267021376353E-4</v>
      </c>
      <c r="K693" s="18">
        <f>VLOOKUP(K$1,'2014(上) TFIDF'!$H$2:$L$46,5,FALSE)*B693</f>
        <v>7.2775570435971927E-4</v>
      </c>
      <c r="L693" s="18">
        <f>VLOOKUP(L$1,'2014(上) TFIDF'!$H$2:$L$46,5,FALSE)*B693</f>
        <v>0</v>
      </c>
      <c r="M693" s="18">
        <f>VLOOKUP(M$1,'2014(上) TFIDF'!$H$2:$L$46,5,FALSE)*B693</f>
        <v>7.9149207084744952E-4</v>
      </c>
      <c r="N693" s="18">
        <f>VLOOKUP(N$1,'2014(上) TFIDF'!$H$2:$L$46,5,FALSE)*B693</f>
        <v>0</v>
      </c>
      <c r="O693" s="18">
        <f>VLOOKUP(O$1,'2014(上) TFIDF'!$H$2:$L$46,5,FALSE)*B693</f>
        <v>3.9098207537657163E-4</v>
      </c>
      <c r="P693" s="18">
        <f>VLOOKUP(P$1,'2014(上) TFIDF'!$H$2:$L$46,5,FALSE)*B693</f>
        <v>7.3960833905755471E-4</v>
      </c>
      <c r="Q693" s="18">
        <f>VLOOKUP(Q$1,'2014(上) TFIDF'!$H$2:$L$46,5,FALSE)*B693</f>
        <v>1.6838681449157382E-4</v>
      </c>
      <c r="R693" s="18">
        <f>VLOOKUP(R$1,'2014(上) TFIDF'!$H$2:$L$46,5,FALSE)*B693</f>
        <v>1.6838681449157382E-4</v>
      </c>
      <c r="S693" s="18">
        <f>VLOOKUP(S$1,'2014(上) TFIDF'!$H$2:$L$46,5,FALSE)*B693</f>
        <v>6.4110836696409425E-4</v>
      </c>
      <c r="T693" s="18">
        <f>VLOOKUP(T$1,'2014(上) TFIDF'!$H$2:$L$46,5,FALSE)*B693</f>
        <v>2.6688678658503434E-4</v>
      </c>
      <c r="U693" s="18">
        <f>VLOOKUP(U$1,'2014(上) TFIDF'!$H$2:$L$46,5,FALSE)*B693</f>
        <v>8.3422133507195413E-4</v>
      </c>
      <c r="V693" s="18">
        <f>VLOOKUP(V$1,'2014(上) TFIDF'!$H$2:$L$46,5,FALSE)*B693</f>
        <v>7.7204723005975574E-4</v>
      </c>
      <c r="W693" s="18">
        <f>VLOOKUP(W$1,'2014(上) TFIDF'!$H$2:$L$46,5,FALSE)*B693</f>
        <v>2.6688678658503434E-4</v>
      </c>
      <c r="X693" s="18">
        <f>VLOOKUP(X$1,'2014(上) TFIDF'!$H$2:$L$46,5,FALSE)*B693</f>
        <v>1.2895418362833669E-3</v>
      </c>
      <c r="Y693" s="18">
        <f>VLOOKUP(Y$1,'2014(上) TFIDF'!$H$2:$L$46,5,FALSE)*B693</f>
        <v>0</v>
      </c>
      <c r="Z693" s="18">
        <f>VLOOKUP(Z$1,'2014(上) TFIDF'!$H$2:$L$46,5,FALSE)*B693</f>
        <v>1.0455900719722406E-3</v>
      </c>
      <c r="AA693" s="18">
        <f>VLOOKUP(AA$1,'2014(上) TFIDF'!$H$2:$L$46,5,FALSE)*B693</f>
        <v>8.9614251885129304E-4</v>
      </c>
      <c r="AB693" s="18">
        <f>VLOOKUP(AB$1,'2014(上) TFIDF'!$H$2:$L$46,5,FALSE)*B693</f>
        <v>8.8999204294090998E-4</v>
      </c>
      <c r="AC693" s="18">
        <f>VLOOKUP(AC$1,'2014(上) TFIDF'!$H$2:$L$46,5,FALSE)*B693</f>
        <v>2.6688678658503434E-4</v>
      </c>
      <c r="AD693" s="18">
        <f>VLOOKUP(AD$1,'2014(上) TFIDF'!$H$2:$L$46,5,FALSE)*B693</f>
        <v>8.9614251885129304E-4</v>
      </c>
      <c r="AE693" s="18">
        <f>VLOOKUP(AE$1,'2014(上) TFIDF'!$H$2:$L$46,5,FALSE)*B693</f>
        <v>1.010320886949443E-3</v>
      </c>
      <c r="AF693" s="18">
        <f>VLOOKUP(AF$1,'2014(上) TFIDF'!$H$2:$L$46,5,FALSE)*B693</f>
        <v>1.0488509373381776E-3</v>
      </c>
      <c r="AG693" s="18">
        <f>VLOOKUP(AG$1,'2014(上) TFIDF'!$H$2:$L$46,5,FALSE)*B693</f>
        <v>1.6838681449157382E-4</v>
      </c>
      <c r="AH693" s="18">
        <f>VLOOKUP(AH$1,'2014(上) TFIDF'!$H$2:$L$46,5,FALSE)*B693</f>
        <v>0</v>
      </c>
      <c r="AI693" s="18">
        <f>VLOOKUP(AI$1,'2014(上) TFIDF'!$H$2:$L$46,5,FALSE)*B693</f>
        <v>1.1748819401341626E-3</v>
      </c>
      <c r="AJ693" s="18">
        <f>VLOOKUP(AJ$1,'2014(上) TFIDF'!$H$2:$L$46,5,FALSE)*B693</f>
        <v>8.2625567645317963E-4</v>
      </c>
      <c r="AK693" s="18">
        <f>VLOOKUP(AK$1,'2014(上) TFIDF'!$H$2:$L$46,5,FALSE)*B693</f>
        <v>9.9464249094475339E-4</v>
      </c>
      <c r="AL693" s="18">
        <f>VLOOKUP(AL$1,'2014(上) TFIDF'!$H$2:$L$46,5,FALSE)*B693</f>
        <v>8.8368179667145112E-4</v>
      </c>
      <c r="AM693" s="18">
        <f>VLOOKUP(AM$1,'2014(上) TFIDF'!$H$2:$L$46,5,FALSE)*B693</f>
        <v>1.0422848397315171E-3</v>
      </c>
      <c r="AN693" s="18">
        <f>VLOOKUP(AN$1,'2014(上) TFIDF'!$H$2:$L$46,5,FALSE)*B693</f>
        <v>5.0516044347472151E-4</v>
      </c>
      <c r="AO693" s="18">
        <f>VLOOKUP(AO$1,'2014(上) TFIDF'!$H$2:$L$46,5,FALSE)*B693</f>
        <v>0</v>
      </c>
      <c r="AP693" s="18">
        <f>VLOOKUP(AP$1,'2014(上) TFIDF'!$H$2:$L$46,5,FALSE)*B693</f>
        <v>2.6688678658503434E-4</v>
      </c>
      <c r="AQ693" s="18">
        <f>VLOOKUP(AQ$1,'2014(上) TFIDF'!$H$2:$L$46,5,FALSE)*B693</f>
        <v>9.6904717424667656E-4</v>
      </c>
      <c r="AR693" s="18">
        <f>VLOOKUP(AR$1,'2014(上) TFIDF'!$H$2:$L$46,5,FALSE)*B693</f>
        <v>8.2625567645317963E-4</v>
      </c>
      <c r="AS693" s="18">
        <f>VLOOKUP(AS$1,'2014(上) TFIDF'!$H$2:$L$46,5,FALSE)*B693</f>
        <v>3.9098207537657163E-4</v>
      </c>
      <c r="AT693" s="18">
        <f>VLOOKUP(AT$1,'2014(上) TFIDF'!$H$2:$L$46,5,FALSE)*B693</f>
        <v>3.9098207537657163E-4</v>
      </c>
      <c r="AU693" s="18">
        <f>VLOOKUP(AU$1,'2014(上) TFIDF'!$H$2:$L$46,5,FALSE)*B693</f>
        <v>8.4193407245786893E-4</v>
      </c>
    </row>
    <row r="694" spans="1:47">
      <c r="A694" s="18" t="s">
        <v>7330</v>
      </c>
      <c r="B694" s="18">
        <v>2.5000000000000001E-3</v>
      </c>
      <c r="C694" s="18">
        <f>VLOOKUP(C$1,'2014(上) TFIDF'!$H$2:$L$46,5,FALSE)*B694</f>
        <v>6.5291040161491215E-4</v>
      </c>
      <c r="D694" s="18">
        <f>VLOOKUP(D$1,'2014(上) TFIDF'!$H$2:$L$46,5,FALSE)*B694</f>
        <v>1.6632312885643547E-3</v>
      </c>
      <c r="E694" s="18">
        <f>VLOOKUP(E$1,'2014(上) TFIDF'!$H$2:$L$46,5,FALSE)*B694</f>
        <v>0</v>
      </c>
      <c r="F694" s="18">
        <f>VLOOKUP(F$1,'2014(上) TFIDF'!$H$2:$L$46,5,FALSE)*B694</f>
        <v>0</v>
      </c>
      <c r="G694" s="18">
        <f>VLOOKUP(G$1,'2014(上) TFIDF'!$H$2:$L$46,5,FALSE)*B694</f>
        <v>5.864731130648574E-4</v>
      </c>
      <c r="H694" s="18">
        <f>VLOOKUP(H$1,'2014(上) TFIDF'!$H$2:$L$46,5,FALSE)*B694</f>
        <v>9.3465788453381358E-4</v>
      </c>
      <c r="I694" s="18">
        <f>VLOOKUP(I$1,'2014(上) TFIDF'!$H$2:$L$46,5,FALSE)*B694</f>
        <v>0</v>
      </c>
      <c r="J694" s="18">
        <f>VLOOKUP(J$1,'2014(上) TFIDF'!$H$2:$L$46,5,FALSE)*B694</f>
        <v>8.7378400532064525E-4</v>
      </c>
      <c r="K694" s="18">
        <f>VLOOKUP(K$1,'2014(上) TFIDF'!$H$2:$L$46,5,FALSE)*B694</f>
        <v>1.091633556539579E-3</v>
      </c>
      <c r="L694" s="18">
        <f>VLOOKUP(L$1,'2014(上) TFIDF'!$H$2:$L$46,5,FALSE)*B694</f>
        <v>0</v>
      </c>
      <c r="M694" s="18">
        <f>VLOOKUP(M$1,'2014(上) TFIDF'!$H$2:$L$46,5,FALSE)*B694</f>
        <v>1.1872381062711743E-3</v>
      </c>
      <c r="N694" s="18">
        <f>VLOOKUP(N$1,'2014(上) TFIDF'!$H$2:$L$46,5,FALSE)*B694</f>
        <v>0</v>
      </c>
      <c r="O694" s="18">
        <f>VLOOKUP(O$1,'2014(上) TFIDF'!$H$2:$L$46,5,FALSE)*B694</f>
        <v>5.864731130648574E-4</v>
      </c>
      <c r="P694" s="18">
        <f>VLOOKUP(P$1,'2014(上) TFIDF'!$H$2:$L$46,5,FALSE)*B694</f>
        <v>1.1094125085863321E-3</v>
      </c>
      <c r="Q694" s="18">
        <f>VLOOKUP(Q$1,'2014(上) TFIDF'!$H$2:$L$46,5,FALSE)*B694</f>
        <v>2.525802217373607E-4</v>
      </c>
      <c r="R694" s="18">
        <f>VLOOKUP(R$1,'2014(上) TFIDF'!$H$2:$L$46,5,FALSE)*B694</f>
        <v>2.525802217373607E-4</v>
      </c>
      <c r="S694" s="18">
        <f>VLOOKUP(S$1,'2014(上) TFIDF'!$H$2:$L$46,5,FALSE)*B694</f>
        <v>9.6166255044614142E-4</v>
      </c>
      <c r="T694" s="18">
        <f>VLOOKUP(T$1,'2014(上) TFIDF'!$H$2:$L$46,5,FALSE)*B694</f>
        <v>4.0033017987755145E-4</v>
      </c>
      <c r="U694" s="18">
        <f>VLOOKUP(U$1,'2014(上) TFIDF'!$H$2:$L$46,5,FALSE)*B694</f>
        <v>1.2513320026079312E-3</v>
      </c>
      <c r="V694" s="18">
        <f>VLOOKUP(V$1,'2014(上) TFIDF'!$H$2:$L$46,5,FALSE)*B694</f>
        <v>1.1580708450896334E-3</v>
      </c>
      <c r="W694" s="18">
        <f>VLOOKUP(W$1,'2014(上) TFIDF'!$H$2:$L$46,5,FALSE)*B694</f>
        <v>4.0033017987755145E-4</v>
      </c>
      <c r="X694" s="18">
        <f>VLOOKUP(X$1,'2014(上) TFIDF'!$H$2:$L$46,5,FALSE)*B694</f>
        <v>1.9343127544250503E-3</v>
      </c>
      <c r="Y694" s="18">
        <f>VLOOKUP(Y$1,'2014(上) TFIDF'!$H$2:$L$46,5,FALSE)*B694</f>
        <v>0</v>
      </c>
      <c r="Z694" s="18">
        <f>VLOOKUP(Z$1,'2014(上) TFIDF'!$H$2:$L$46,5,FALSE)*B694</f>
        <v>1.5683851079583608E-3</v>
      </c>
      <c r="AA694" s="18">
        <f>VLOOKUP(AA$1,'2014(上) TFIDF'!$H$2:$L$46,5,FALSE)*B694</f>
        <v>1.3442137782769396E-3</v>
      </c>
      <c r="AB694" s="18">
        <f>VLOOKUP(AB$1,'2014(上) TFIDF'!$H$2:$L$46,5,FALSE)*B694</f>
        <v>1.334988064411365E-3</v>
      </c>
      <c r="AC694" s="18">
        <f>VLOOKUP(AC$1,'2014(上) TFIDF'!$H$2:$L$46,5,FALSE)*B694</f>
        <v>4.0033017987755145E-4</v>
      </c>
      <c r="AD694" s="18">
        <f>VLOOKUP(AD$1,'2014(上) TFIDF'!$H$2:$L$46,5,FALSE)*B694</f>
        <v>1.3442137782769396E-3</v>
      </c>
      <c r="AE694" s="18">
        <f>VLOOKUP(AE$1,'2014(上) TFIDF'!$H$2:$L$46,5,FALSE)*B694</f>
        <v>1.5154813304241643E-3</v>
      </c>
      <c r="AF694" s="18">
        <f>VLOOKUP(AF$1,'2014(上) TFIDF'!$H$2:$L$46,5,FALSE)*B694</f>
        <v>1.5732764060072662E-3</v>
      </c>
      <c r="AG694" s="18">
        <f>VLOOKUP(AG$1,'2014(上) TFIDF'!$H$2:$L$46,5,FALSE)*B694</f>
        <v>2.525802217373607E-4</v>
      </c>
      <c r="AH694" s="18">
        <f>VLOOKUP(AH$1,'2014(上) TFIDF'!$H$2:$L$46,5,FALSE)*B694</f>
        <v>0</v>
      </c>
      <c r="AI694" s="18">
        <f>VLOOKUP(AI$1,'2014(上) TFIDF'!$H$2:$L$46,5,FALSE)*B694</f>
        <v>1.762322910201244E-3</v>
      </c>
      <c r="AJ694" s="18">
        <f>VLOOKUP(AJ$1,'2014(上) TFIDF'!$H$2:$L$46,5,FALSE)*B694</f>
        <v>1.2393835146797694E-3</v>
      </c>
      <c r="AK694" s="18">
        <f>VLOOKUP(AK$1,'2014(上) TFIDF'!$H$2:$L$46,5,FALSE)*B694</f>
        <v>1.4919637364171302E-3</v>
      </c>
      <c r="AL694" s="18">
        <f>VLOOKUP(AL$1,'2014(上) TFIDF'!$H$2:$L$46,5,FALSE)*B694</f>
        <v>1.3255226950071766E-3</v>
      </c>
      <c r="AM694" s="18">
        <f>VLOOKUP(AM$1,'2014(上) TFIDF'!$H$2:$L$46,5,FALSE)*B694</f>
        <v>1.5634272595972756E-3</v>
      </c>
      <c r="AN694" s="18">
        <f>VLOOKUP(AN$1,'2014(上) TFIDF'!$H$2:$L$46,5,FALSE)*B694</f>
        <v>7.5774066521208216E-4</v>
      </c>
      <c r="AO694" s="18">
        <f>VLOOKUP(AO$1,'2014(上) TFIDF'!$H$2:$L$46,5,FALSE)*B694</f>
        <v>0</v>
      </c>
      <c r="AP694" s="18">
        <f>VLOOKUP(AP$1,'2014(上) TFIDF'!$H$2:$L$46,5,FALSE)*B694</f>
        <v>4.0033017987755145E-4</v>
      </c>
      <c r="AQ694" s="18">
        <f>VLOOKUP(AQ$1,'2014(上) TFIDF'!$H$2:$L$46,5,FALSE)*B694</f>
        <v>1.4535707613700147E-3</v>
      </c>
      <c r="AR694" s="18">
        <f>VLOOKUP(AR$1,'2014(上) TFIDF'!$H$2:$L$46,5,FALSE)*B694</f>
        <v>1.2393835146797694E-3</v>
      </c>
      <c r="AS694" s="18">
        <f>VLOOKUP(AS$1,'2014(上) TFIDF'!$H$2:$L$46,5,FALSE)*B694</f>
        <v>5.864731130648574E-4</v>
      </c>
      <c r="AT694" s="18">
        <f>VLOOKUP(AT$1,'2014(上) TFIDF'!$H$2:$L$46,5,FALSE)*B694</f>
        <v>5.864731130648574E-4</v>
      </c>
      <c r="AU694" s="18">
        <f>VLOOKUP(AU$1,'2014(上) TFIDF'!$H$2:$L$46,5,FALSE)*B694</f>
        <v>1.2629011086868033E-3</v>
      </c>
    </row>
    <row r="695" spans="1:47">
      <c r="A695" s="18" t="s">
        <v>5207</v>
      </c>
      <c r="B695" s="18">
        <v>0.01</v>
      </c>
      <c r="C695" s="18">
        <f>VLOOKUP(C$1,'2014(上) TFIDF'!$H$2:$L$46,5,FALSE)*B695</f>
        <v>2.6116416064596486E-3</v>
      </c>
      <c r="D695" s="18">
        <f>VLOOKUP(D$1,'2014(上) TFIDF'!$H$2:$L$46,5,FALSE)*B695</f>
        <v>6.652925154257419E-3</v>
      </c>
      <c r="E695" s="18">
        <f>VLOOKUP(E$1,'2014(上) TFIDF'!$H$2:$L$46,5,FALSE)*B695</f>
        <v>0</v>
      </c>
      <c r="F695" s="18">
        <f>VLOOKUP(F$1,'2014(上) TFIDF'!$H$2:$L$46,5,FALSE)*B695</f>
        <v>0</v>
      </c>
      <c r="G695" s="18">
        <f>VLOOKUP(G$1,'2014(上) TFIDF'!$H$2:$L$46,5,FALSE)*B695</f>
        <v>2.3458924522594296E-3</v>
      </c>
      <c r="H695" s="18">
        <f>VLOOKUP(H$1,'2014(上) TFIDF'!$H$2:$L$46,5,FALSE)*B695</f>
        <v>3.7386315381352543E-3</v>
      </c>
      <c r="I695" s="18">
        <f>VLOOKUP(I$1,'2014(上) TFIDF'!$H$2:$L$46,5,FALSE)*B695</f>
        <v>0</v>
      </c>
      <c r="J695" s="18">
        <f>VLOOKUP(J$1,'2014(上) TFIDF'!$H$2:$L$46,5,FALSE)*B695</f>
        <v>3.495136021282581E-3</v>
      </c>
      <c r="K695" s="18">
        <f>VLOOKUP(K$1,'2014(上) TFIDF'!$H$2:$L$46,5,FALSE)*B695</f>
        <v>4.3665342261583161E-3</v>
      </c>
      <c r="L695" s="18">
        <f>VLOOKUP(L$1,'2014(上) TFIDF'!$H$2:$L$46,5,FALSE)*B695</f>
        <v>0</v>
      </c>
      <c r="M695" s="18">
        <f>VLOOKUP(M$1,'2014(上) TFIDF'!$H$2:$L$46,5,FALSE)*B695</f>
        <v>4.7489524250846973E-3</v>
      </c>
      <c r="N695" s="18">
        <f>VLOOKUP(N$1,'2014(上) TFIDF'!$H$2:$L$46,5,FALSE)*B695</f>
        <v>0</v>
      </c>
      <c r="O695" s="18">
        <f>VLOOKUP(O$1,'2014(上) TFIDF'!$H$2:$L$46,5,FALSE)*B695</f>
        <v>2.3458924522594296E-3</v>
      </c>
      <c r="P695" s="18">
        <f>VLOOKUP(P$1,'2014(上) TFIDF'!$H$2:$L$46,5,FALSE)*B695</f>
        <v>4.4376500343453282E-3</v>
      </c>
      <c r="Q695" s="18">
        <f>VLOOKUP(Q$1,'2014(上) TFIDF'!$H$2:$L$46,5,FALSE)*B695</f>
        <v>1.0103208869494428E-3</v>
      </c>
      <c r="R695" s="18">
        <f>VLOOKUP(R$1,'2014(上) TFIDF'!$H$2:$L$46,5,FALSE)*B695</f>
        <v>1.0103208869494428E-3</v>
      </c>
      <c r="S695" s="18">
        <f>VLOOKUP(S$1,'2014(上) TFIDF'!$H$2:$L$46,5,FALSE)*B695</f>
        <v>3.8466502017845657E-3</v>
      </c>
      <c r="T695" s="18">
        <f>VLOOKUP(T$1,'2014(上) TFIDF'!$H$2:$L$46,5,FALSE)*B695</f>
        <v>1.6013207195102058E-3</v>
      </c>
      <c r="U695" s="18">
        <f>VLOOKUP(U$1,'2014(上) TFIDF'!$H$2:$L$46,5,FALSE)*B695</f>
        <v>5.0053280104317248E-3</v>
      </c>
      <c r="V695" s="18">
        <f>VLOOKUP(V$1,'2014(上) TFIDF'!$H$2:$L$46,5,FALSE)*B695</f>
        <v>4.6322833803585338E-3</v>
      </c>
      <c r="W695" s="18">
        <f>VLOOKUP(W$1,'2014(上) TFIDF'!$H$2:$L$46,5,FALSE)*B695</f>
        <v>1.6013207195102058E-3</v>
      </c>
      <c r="X695" s="18">
        <f>VLOOKUP(X$1,'2014(上) TFIDF'!$H$2:$L$46,5,FALSE)*B695</f>
        <v>7.7372510177002012E-3</v>
      </c>
      <c r="Y695" s="18">
        <f>VLOOKUP(Y$1,'2014(上) TFIDF'!$H$2:$L$46,5,FALSE)*B695</f>
        <v>0</v>
      </c>
      <c r="Z695" s="18">
        <f>VLOOKUP(Z$1,'2014(上) TFIDF'!$H$2:$L$46,5,FALSE)*B695</f>
        <v>6.2735404318334433E-3</v>
      </c>
      <c r="AA695" s="18">
        <f>VLOOKUP(AA$1,'2014(上) TFIDF'!$H$2:$L$46,5,FALSE)*B695</f>
        <v>5.3768551131077582E-3</v>
      </c>
      <c r="AB695" s="18">
        <f>VLOOKUP(AB$1,'2014(上) TFIDF'!$H$2:$L$46,5,FALSE)*B695</f>
        <v>5.3399522576454599E-3</v>
      </c>
      <c r="AC695" s="18">
        <f>VLOOKUP(AC$1,'2014(上) TFIDF'!$H$2:$L$46,5,FALSE)*B695</f>
        <v>1.6013207195102058E-3</v>
      </c>
      <c r="AD695" s="18">
        <f>VLOOKUP(AD$1,'2014(上) TFIDF'!$H$2:$L$46,5,FALSE)*B695</f>
        <v>5.3768551131077582E-3</v>
      </c>
      <c r="AE695" s="18">
        <f>VLOOKUP(AE$1,'2014(上) TFIDF'!$H$2:$L$46,5,FALSE)*B695</f>
        <v>6.0619253216966573E-3</v>
      </c>
      <c r="AF695" s="18">
        <f>VLOOKUP(AF$1,'2014(上) TFIDF'!$H$2:$L$46,5,FALSE)*B695</f>
        <v>6.2931056240290648E-3</v>
      </c>
      <c r="AG695" s="18">
        <f>VLOOKUP(AG$1,'2014(上) TFIDF'!$H$2:$L$46,5,FALSE)*B695</f>
        <v>1.0103208869494428E-3</v>
      </c>
      <c r="AH695" s="18">
        <f>VLOOKUP(AH$1,'2014(上) TFIDF'!$H$2:$L$46,5,FALSE)*B695</f>
        <v>0</v>
      </c>
      <c r="AI695" s="18">
        <f>VLOOKUP(AI$1,'2014(上) TFIDF'!$H$2:$L$46,5,FALSE)*B695</f>
        <v>7.049291640804976E-3</v>
      </c>
      <c r="AJ695" s="18">
        <f>VLOOKUP(AJ$1,'2014(上) TFIDF'!$H$2:$L$46,5,FALSE)*B695</f>
        <v>4.9575340587190778E-3</v>
      </c>
      <c r="AK695" s="18">
        <f>VLOOKUP(AK$1,'2014(上) TFIDF'!$H$2:$L$46,5,FALSE)*B695</f>
        <v>5.9678549456685208E-3</v>
      </c>
      <c r="AL695" s="18">
        <f>VLOOKUP(AL$1,'2014(上) TFIDF'!$H$2:$L$46,5,FALSE)*B695</f>
        <v>5.3020907800287063E-3</v>
      </c>
      <c r="AM695" s="18">
        <f>VLOOKUP(AM$1,'2014(上) TFIDF'!$H$2:$L$46,5,FALSE)*B695</f>
        <v>6.2537090383891023E-3</v>
      </c>
      <c r="AN695" s="18">
        <f>VLOOKUP(AN$1,'2014(上) TFIDF'!$H$2:$L$46,5,FALSE)*B695</f>
        <v>3.0309626608483286E-3</v>
      </c>
      <c r="AO695" s="18">
        <f>VLOOKUP(AO$1,'2014(上) TFIDF'!$H$2:$L$46,5,FALSE)*B695</f>
        <v>0</v>
      </c>
      <c r="AP695" s="18">
        <f>VLOOKUP(AP$1,'2014(上) TFIDF'!$H$2:$L$46,5,FALSE)*B695</f>
        <v>1.6013207195102058E-3</v>
      </c>
      <c r="AQ695" s="18">
        <f>VLOOKUP(AQ$1,'2014(上) TFIDF'!$H$2:$L$46,5,FALSE)*B695</f>
        <v>5.8142830454800589E-3</v>
      </c>
      <c r="AR695" s="18">
        <f>VLOOKUP(AR$1,'2014(上) TFIDF'!$H$2:$L$46,5,FALSE)*B695</f>
        <v>4.9575340587190778E-3</v>
      </c>
      <c r="AS695" s="18">
        <f>VLOOKUP(AS$1,'2014(上) TFIDF'!$H$2:$L$46,5,FALSE)*B695</f>
        <v>2.3458924522594296E-3</v>
      </c>
      <c r="AT695" s="18">
        <f>VLOOKUP(AT$1,'2014(上) TFIDF'!$H$2:$L$46,5,FALSE)*B695</f>
        <v>2.3458924522594296E-3</v>
      </c>
      <c r="AU695" s="18">
        <f>VLOOKUP(AU$1,'2014(上) TFIDF'!$H$2:$L$46,5,FALSE)*B695</f>
        <v>5.0516044347472134E-3</v>
      </c>
    </row>
    <row r="696" spans="1:47">
      <c r="A696" s="18" t="s">
        <v>7620</v>
      </c>
      <c r="B696" s="18">
        <v>1.4285714285714286E-3</v>
      </c>
      <c r="C696" s="18">
        <f>VLOOKUP(C$1,'2014(上) TFIDF'!$H$2:$L$46,5,FALSE)*B696</f>
        <v>3.7309165806566412E-4</v>
      </c>
      <c r="D696" s="18">
        <f>VLOOKUP(D$1,'2014(上) TFIDF'!$H$2:$L$46,5,FALSE)*B696</f>
        <v>9.5041787917963117E-4</v>
      </c>
      <c r="E696" s="18">
        <f>VLOOKUP(E$1,'2014(上) TFIDF'!$H$2:$L$46,5,FALSE)*B696</f>
        <v>0</v>
      </c>
      <c r="F696" s="18">
        <f>VLOOKUP(F$1,'2014(上) TFIDF'!$H$2:$L$46,5,FALSE)*B696</f>
        <v>0</v>
      </c>
      <c r="G696" s="18">
        <f>VLOOKUP(G$1,'2014(上) TFIDF'!$H$2:$L$46,5,FALSE)*B696</f>
        <v>3.3512749317991851E-4</v>
      </c>
      <c r="H696" s="18">
        <f>VLOOKUP(H$1,'2014(上) TFIDF'!$H$2:$L$46,5,FALSE)*B696</f>
        <v>5.340902197336077E-4</v>
      </c>
      <c r="I696" s="18">
        <f>VLOOKUP(I$1,'2014(上) TFIDF'!$H$2:$L$46,5,FALSE)*B696</f>
        <v>0</v>
      </c>
      <c r="J696" s="18">
        <f>VLOOKUP(J$1,'2014(上) TFIDF'!$H$2:$L$46,5,FALSE)*B696</f>
        <v>4.9930514589751154E-4</v>
      </c>
      <c r="K696" s="18">
        <f>VLOOKUP(K$1,'2014(上) TFIDF'!$H$2:$L$46,5,FALSE)*B696</f>
        <v>6.237906037369022E-4</v>
      </c>
      <c r="L696" s="18">
        <f>VLOOKUP(L$1,'2014(上) TFIDF'!$H$2:$L$46,5,FALSE)*B696</f>
        <v>0</v>
      </c>
      <c r="M696" s="18">
        <f>VLOOKUP(M$1,'2014(上) TFIDF'!$H$2:$L$46,5,FALSE)*B696</f>
        <v>6.7842177501209954E-4</v>
      </c>
      <c r="N696" s="18">
        <f>VLOOKUP(N$1,'2014(上) TFIDF'!$H$2:$L$46,5,FALSE)*B696</f>
        <v>0</v>
      </c>
      <c r="O696" s="18">
        <f>VLOOKUP(O$1,'2014(上) TFIDF'!$H$2:$L$46,5,FALSE)*B696</f>
        <v>3.3512749317991851E-4</v>
      </c>
      <c r="P696" s="18">
        <f>VLOOKUP(P$1,'2014(上) TFIDF'!$H$2:$L$46,5,FALSE)*B696</f>
        <v>6.3395000490647539E-4</v>
      </c>
      <c r="Q696" s="18">
        <f>VLOOKUP(Q$1,'2014(上) TFIDF'!$H$2:$L$46,5,FALSE)*B696</f>
        <v>1.4433155527849185E-4</v>
      </c>
      <c r="R696" s="18">
        <f>VLOOKUP(R$1,'2014(上) TFIDF'!$H$2:$L$46,5,FALSE)*B696</f>
        <v>1.4433155527849185E-4</v>
      </c>
      <c r="S696" s="18">
        <f>VLOOKUP(S$1,'2014(上) TFIDF'!$H$2:$L$46,5,FALSE)*B696</f>
        <v>5.4952145739779507E-4</v>
      </c>
      <c r="T696" s="18">
        <f>VLOOKUP(T$1,'2014(上) TFIDF'!$H$2:$L$46,5,FALSE)*B696</f>
        <v>2.2876010278717227E-4</v>
      </c>
      <c r="U696" s="18">
        <f>VLOOKUP(U$1,'2014(上) TFIDF'!$H$2:$L$46,5,FALSE)*B696</f>
        <v>7.1504685863310353E-4</v>
      </c>
      <c r="V696" s="18">
        <f>VLOOKUP(V$1,'2014(上) TFIDF'!$H$2:$L$46,5,FALSE)*B696</f>
        <v>6.617547686226477E-4</v>
      </c>
      <c r="W696" s="18">
        <f>VLOOKUP(W$1,'2014(上) TFIDF'!$H$2:$L$46,5,FALSE)*B696</f>
        <v>2.2876010278717227E-4</v>
      </c>
      <c r="X696" s="18">
        <f>VLOOKUP(X$1,'2014(上) TFIDF'!$H$2:$L$46,5,FALSE)*B696</f>
        <v>1.1053215739571715E-3</v>
      </c>
      <c r="Y696" s="18">
        <f>VLOOKUP(Y$1,'2014(上) TFIDF'!$H$2:$L$46,5,FALSE)*B696</f>
        <v>0</v>
      </c>
      <c r="Z696" s="18">
        <f>VLOOKUP(Z$1,'2014(上) TFIDF'!$H$2:$L$46,5,FALSE)*B696</f>
        <v>8.9622006169049189E-4</v>
      </c>
      <c r="AA696" s="18">
        <f>VLOOKUP(AA$1,'2014(上) TFIDF'!$H$2:$L$46,5,FALSE)*B696</f>
        <v>7.6812215901539405E-4</v>
      </c>
      <c r="AB696" s="18">
        <f>VLOOKUP(AB$1,'2014(上) TFIDF'!$H$2:$L$46,5,FALSE)*B696</f>
        <v>7.6285032252077997E-4</v>
      </c>
      <c r="AC696" s="18">
        <f>VLOOKUP(AC$1,'2014(上) TFIDF'!$H$2:$L$46,5,FALSE)*B696</f>
        <v>2.2876010278717227E-4</v>
      </c>
      <c r="AD696" s="18">
        <f>VLOOKUP(AD$1,'2014(上) TFIDF'!$H$2:$L$46,5,FALSE)*B696</f>
        <v>7.6812215901539405E-4</v>
      </c>
      <c r="AE696" s="18">
        <f>VLOOKUP(AE$1,'2014(上) TFIDF'!$H$2:$L$46,5,FALSE)*B696</f>
        <v>8.6598933167095107E-4</v>
      </c>
      <c r="AF696" s="18">
        <f>VLOOKUP(AF$1,'2014(上) TFIDF'!$H$2:$L$46,5,FALSE)*B696</f>
        <v>8.990150891470093E-4</v>
      </c>
      <c r="AG696" s="18">
        <f>VLOOKUP(AG$1,'2014(上) TFIDF'!$H$2:$L$46,5,FALSE)*B696</f>
        <v>1.4433155527849185E-4</v>
      </c>
      <c r="AH696" s="18">
        <f>VLOOKUP(AH$1,'2014(上) TFIDF'!$H$2:$L$46,5,FALSE)*B696</f>
        <v>0</v>
      </c>
      <c r="AI696" s="18">
        <f>VLOOKUP(AI$1,'2014(上) TFIDF'!$H$2:$L$46,5,FALSE)*B696</f>
        <v>1.0070416629721394E-3</v>
      </c>
      <c r="AJ696" s="18">
        <f>VLOOKUP(AJ$1,'2014(上) TFIDF'!$H$2:$L$46,5,FALSE)*B696</f>
        <v>7.0821915124558252E-4</v>
      </c>
      <c r="AK696" s="18">
        <f>VLOOKUP(AK$1,'2014(上) TFIDF'!$H$2:$L$46,5,FALSE)*B696</f>
        <v>8.5255070652407437E-4</v>
      </c>
      <c r="AL696" s="18">
        <f>VLOOKUP(AL$1,'2014(上) TFIDF'!$H$2:$L$46,5,FALSE)*B696</f>
        <v>7.5744154000410098E-4</v>
      </c>
      <c r="AM696" s="18">
        <f>VLOOKUP(AM$1,'2014(上) TFIDF'!$H$2:$L$46,5,FALSE)*B696</f>
        <v>8.9338700548415755E-4</v>
      </c>
      <c r="AN696" s="18">
        <f>VLOOKUP(AN$1,'2014(上) TFIDF'!$H$2:$L$46,5,FALSE)*B696</f>
        <v>4.3299466583547554E-4</v>
      </c>
      <c r="AO696" s="18">
        <f>VLOOKUP(AO$1,'2014(上) TFIDF'!$H$2:$L$46,5,FALSE)*B696</f>
        <v>0</v>
      </c>
      <c r="AP696" s="18">
        <f>VLOOKUP(AP$1,'2014(上) TFIDF'!$H$2:$L$46,5,FALSE)*B696</f>
        <v>2.2876010278717227E-4</v>
      </c>
      <c r="AQ696" s="18">
        <f>VLOOKUP(AQ$1,'2014(上) TFIDF'!$H$2:$L$46,5,FALSE)*B696</f>
        <v>8.3061186364000834E-4</v>
      </c>
      <c r="AR696" s="18">
        <f>VLOOKUP(AR$1,'2014(上) TFIDF'!$H$2:$L$46,5,FALSE)*B696</f>
        <v>7.0821915124558252E-4</v>
      </c>
      <c r="AS696" s="18">
        <f>VLOOKUP(AS$1,'2014(上) TFIDF'!$H$2:$L$46,5,FALSE)*B696</f>
        <v>3.3512749317991851E-4</v>
      </c>
      <c r="AT696" s="18">
        <f>VLOOKUP(AT$1,'2014(上) TFIDF'!$H$2:$L$46,5,FALSE)*B696</f>
        <v>3.3512749317991851E-4</v>
      </c>
      <c r="AU696" s="18">
        <f>VLOOKUP(AU$1,'2014(上) TFIDF'!$H$2:$L$46,5,FALSE)*B696</f>
        <v>7.2165777639245901E-4</v>
      </c>
    </row>
    <row r="697" spans="1:47">
      <c r="A697" s="18" t="s">
        <v>6614</v>
      </c>
      <c r="B697" s="18">
        <v>1.6666666666666668E-3</v>
      </c>
      <c r="C697" s="18">
        <f>VLOOKUP(C$1,'2014(上) TFIDF'!$H$2:$L$46,5,FALSE)*B697</f>
        <v>4.3527360107660816E-4</v>
      </c>
      <c r="D697" s="18">
        <f>VLOOKUP(D$1,'2014(上) TFIDF'!$H$2:$L$46,5,FALSE)*B697</f>
        <v>1.1088208590429032E-3</v>
      </c>
      <c r="E697" s="18">
        <f>VLOOKUP(E$1,'2014(上) TFIDF'!$H$2:$L$46,5,FALSE)*B697</f>
        <v>0</v>
      </c>
      <c r="F697" s="18">
        <f>VLOOKUP(F$1,'2014(上) TFIDF'!$H$2:$L$46,5,FALSE)*B697</f>
        <v>0</v>
      </c>
      <c r="G697" s="18">
        <f>VLOOKUP(G$1,'2014(上) TFIDF'!$H$2:$L$46,5,FALSE)*B697</f>
        <v>3.9098207537657163E-4</v>
      </c>
      <c r="H697" s="18">
        <f>VLOOKUP(H$1,'2014(上) TFIDF'!$H$2:$L$46,5,FALSE)*B697</f>
        <v>6.2310525635587575E-4</v>
      </c>
      <c r="I697" s="18">
        <f>VLOOKUP(I$1,'2014(上) TFIDF'!$H$2:$L$46,5,FALSE)*B697</f>
        <v>0</v>
      </c>
      <c r="J697" s="18">
        <f>VLOOKUP(J$1,'2014(上) TFIDF'!$H$2:$L$46,5,FALSE)*B697</f>
        <v>5.8252267021376353E-4</v>
      </c>
      <c r="K697" s="18">
        <f>VLOOKUP(K$1,'2014(上) TFIDF'!$H$2:$L$46,5,FALSE)*B697</f>
        <v>7.2775570435971927E-4</v>
      </c>
      <c r="L697" s="18">
        <f>VLOOKUP(L$1,'2014(上) TFIDF'!$H$2:$L$46,5,FALSE)*B697</f>
        <v>0</v>
      </c>
      <c r="M697" s="18">
        <f>VLOOKUP(M$1,'2014(上) TFIDF'!$H$2:$L$46,5,FALSE)*B697</f>
        <v>7.9149207084744952E-4</v>
      </c>
      <c r="N697" s="18">
        <f>VLOOKUP(N$1,'2014(上) TFIDF'!$H$2:$L$46,5,FALSE)*B697</f>
        <v>0</v>
      </c>
      <c r="O697" s="18">
        <f>VLOOKUP(O$1,'2014(上) TFIDF'!$H$2:$L$46,5,FALSE)*B697</f>
        <v>3.9098207537657163E-4</v>
      </c>
      <c r="P697" s="18">
        <f>VLOOKUP(P$1,'2014(上) TFIDF'!$H$2:$L$46,5,FALSE)*B697</f>
        <v>7.3960833905755471E-4</v>
      </c>
      <c r="Q697" s="18">
        <f>VLOOKUP(Q$1,'2014(上) TFIDF'!$H$2:$L$46,5,FALSE)*B697</f>
        <v>1.6838681449157382E-4</v>
      </c>
      <c r="R697" s="18">
        <f>VLOOKUP(R$1,'2014(上) TFIDF'!$H$2:$L$46,5,FALSE)*B697</f>
        <v>1.6838681449157382E-4</v>
      </c>
      <c r="S697" s="18">
        <f>VLOOKUP(S$1,'2014(上) TFIDF'!$H$2:$L$46,5,FALSE)*B697</f>
        <v>6.4110836696409425E-4</v>
      </c>
      <c r="T697" s="18">
        <f>VLOOKUP(T$1,'2014(上) TFIDF'!$H$2:$L$46,5,FALSE)*B697</f>
        <v>2.6688678658503434E-4</v>
      </c>
      <c r="U697" s="18">
        <f>VLOOKUP(U$1,'2014(上) TFIDF'!$H$2:$L$46,5,FALSE)*B697</f>
        <v>8.3422133507195413E-4</v>
      </c>
      <c r="V697" s="18">
        <f>VLOOKUP(V$1,'2014(上) TFIDF'!$H$2:$L$46,5,FALSE)*B697</f>
        <v>7.7204723005975574E-4</v>
      </c>
      <c r="W697" s="18">
        <f>VLOOKUP(W$1,'2014(上) TFIDF'!$H$2:$L$46,5,FALSE)*B697</f>
        <v>2.6688678658503434E-4</v>
      </c>
      <c r="X697" s="18">
        <f>VLOOKUP(X$1,'2014(上) TFIDF'!$H$2:$L$46,5,FALSE)*B697</f>
        <v>1.2895418362833669E-3</v>
      </c>
      <c r="Y697" s="18">
        <f>VLOOKUP(Y$1,'2014(上) TFIDF'!$H$2:$L$46,5,FALSE)*B697</f>
        <v>0</v>
      </c>
      <c r="Z697" s="18">
        <f>VLOOKUP(Z$1,'2014(上) TFIDF'!$H$2:$L$46,5,FALSE)*B697</f>
        <v>1.0455900719722406E-3</v>
      </c>
      <c r="AA697" s="18">
        <f>VLOOKUP(AA$1,'2014(上) TFIDF'!$H$2:$L$46,5,FALSE)*B697</f>
        <v>8.9614251885129304E-4</v>
      </c>
      <c r="AB697" s="18">
        <f>VLOOKUP(AB$1,'2014(上) TFIDF'!$H$2:$L$46,5,FALSE)*B697</f>
        <v>8.8999204294090998E-4</v>
      </c>
      <c r="AC697" s="18">
        <f>VLOOKUP(AC$1,'2014(上) TFIDF'!$H$2:$L$46,5,FALSE)*B697</f>
        <v>2.6688678658503434E-4</v>
      </c>
      <c r="AD697" s="18">
        <f>VLOOKUP(AD$1,'2014(上) TFIDF'!$H$2:$L$46,5,FALSE)*B697</f>
        <v>8.9614251885129304E-4</v>
      </c>
      <c r="AE697" s="18">
        <f>VLOOKUP(AE$1,'2014(上) TFIDF'!$H$2:$L$46,5,FALSE)*B697</f>
        <v>1.010320886949443E-3</v>
      </c>
      <c r="AF697" s="18">
        <f>VLOOKUP(AF$1,'2014(上) TFIDF'!$H$2:$L$46,5,FALSE)*B697</f>
        <v>1.0488509373381776E-3</v>
      </c>
      <c r="AG697" s="18">
        <f>VLOOKUP(AG$1,'2014(上) TFIDF'!$H$2:$L$46,5,FALSE)*B697</f>
        <v>1.6838681449157382E-4</v>
      </c>
      <c r="AH697" s="18">
        <f>VLOOKUP(AH$1,'2014(上) TFIDF'!$H$2:$L$46,5,FALSE)*B697</f>
        <v>0</v>
      </c>
      <c r="AI697" s="18">
        <f>VLOOKUP(AI$1,'2014(上) TFIDF'!$H$2:$L$46,5,FALSE)*B697</f>
        <v>1.1748819401341626E-3</v>
      </c>
      <c r="AJ697" s="18">
        <f>VLOOKUP(AJ$1,'2014(上) TFIDF'!$H$2:$L$46,5,FALSE)*B697</f>
        <v>8.2625567645317963E-4</v>
      </c>
      <c r="AK697" s="18">
        <f>VLOOKUP(AK$1,'2014(上) TFIDF'!$H$2:$L$46,5,FALSE)*B697</f>
        <v>9.9464249094475339E-4</v>
      </c>
      <c r="AL697" s="18">
        <f>VLOOKUP(AL$1,'2014(上) TFIDF'!$H$2:$L$46,5,FALSE)*B697</f>
        <v>8.8368179667145112E-4</v>
      </c>
      <c r="AM697" s="18">
        <f>VLOOKUP(AM$1,'2014(上) TFIDF'!$H$2:$L$46,5,FALSE)*B697</f>
        <v>1.0422848397315171E-3</v>
      </c>
      <c r="AN697" s="18">
        <f>VLOOKUP(AN$1,'2014(上) TFIDF'!$H$2:$L$46,5,FALSE)*B697</f>
        <v>5.0516044347472151E-4</v>
      </c>
      <c r="AO697" s="18">
        <f>VLOOKUP(AO$1,'2014(上) TFIDF'!$H$2:$L$46,5,FALSE)*B697</f>
        <v>0</v>
      </c>
      <c r="AP697" s="18">
        <f>VLOOKUP(AP$1,'2014(上) TFIDF'!$H$2:$L$46,5,FALSE)*B697</f>
        <v>2.6688678658503434E-4</v>
      </c>
      <c r="AQ697" s="18">
        <f>VLOOKUP(AQ$1,'2014(上) TFIDF'!$H$2:$L$46,5,FALSE)*B697</f>
        <v>9.6904717424667656E-4</v>
      </c>
      <c r="AR697" s="18">
        <f>VLOOKUP(AR$1,'2014(上) TFIDF'!$H$2:$L$46,5,FALSE)*B697</f>
        <v>8.2625567645317963E-4</v>
      </c>
      <c r="AS697" s="18">
        <f>VLOOKUP(AS$1,'2014(上) TFIDF'!$H$2:$L$46,5,FALSE)*B697</f>
        <v>3.9098207537657163E-4</v>
      </c>
      <c r="AT697" s="18">
        <f>VLOOKUP(AT$1,'2014(上) TFIDF'!$H$2:$L$46,5,FALSE)*B697</f>
        <v>3.9098207537657163E-4</v>
      </c>
      <c r="AU697" s="18">
        <f>VLOOKUP(AU$1,'2014(上) TFIDF'!$H$2:$L$46,5,FALSE)*B697</f>
        <v>8.4193407245786893E-4</v>
      </c>
    </row>
    <row r="698" spans="1:47">
      <c r="A698" s="18" t="s">
        <v>6503</v>
      </c>
      <c r="B698" s="18">
        <v>2.5000000000000001E-3</v>
      </c>
      <c r="C698" s="18">
        <f>VLOOKUP(C$1,'2014(上) TFIDF'!$H$2:$L$46,5,FALSE)*B698</f>
        <v>6.5291040161491215E-4</v>
      </c>
      <c r="D698" s="18">
        <f>VLOOKUP(D$1,'2014(上) TFIDF'!$H$2:$L$46,5,FALSE)*B698</f>
        <v>1.6632312885643547E-3</v>
      </c>
      <c r="E698" s="18">
        <f>VLOOKUP(E$1,'2014(上) TFIDF'!$H$2:$L$46,5,FALSE)*B698</f>
        <v>0</v>
      </c>
      <c r="F698" s="18">
        <f>VLOOKUP(F$1,'2014(上) TFIDF'!$H$2:$L$46,5,FALSE)*B698</f>
        <v>0</v>
      </c>
      <c r="G698" s="18">
        <f>VLOOKUP(G$1,'2014(上) TFIDF'!$H$2:$L$46,5,FALSE)*B698</f>
        <v>5.864731130648574E-4</v>
      </c>
      <c r="H698" s="18">
        <f>VLOOKUP(H$1,'2014(上) TFIDF'!$H$2:$L$46,5,FALSE)*B698</f>
        <v>9.3465788453381358E-4</v>
      </c>
      <c r="I698" s="18">
        <f>VLOOKUP(I$1,'2014(上) TFIDF'!$H$2:$L$46,5,FALSE)*B698</f>
        <v>0</v>
      </c>
      <c r="J698" s="18">
        <f>VLOOKUP(J$1,'2014(上) TFIDF'!$H$2:$L$46,5,FALSE)*B698</f>
        <v>8.7378400532064525E-4</v>
      </c>
      <c r="K698" s="18">
        <f>VLOOKUP(K$1,'2014(上) TFIDF'!$H$2:$L$46,5,FALSE)*B698</f>
        <v>1.091633556539579E-3</v>
      </c>
      <c r="L698" s="18">
        <f>VLOOKUP(L$1,'2014(上) TFIDF'!$H$2:$L$46,5,FALSE)*B698</f>
        <v>0</v>
      </c>
      <c r="M698" s="18">
        <f>VLOOKUP(M$1,'2014(上) TFIDF'!$H$2:$L$46,5,FALSE)*B698</f>
        <v>1.1872381062711743E-3</v>
      </c>
      <c r="N698" s="18">
        <f>VLOOKUP(N$1,'2014(上) TFIDF'!$H$2:$L$46,5,FALSE)*B698</f>
        <v>0</v>
      </c>
      <c r="O698" s="18">
        <f>VLOOKUP(O$1,'2014(上) TFIDF'!$H$2:$L$46,5,FALSE)*B698</f>
        <v>5.864731130648574E-4</v>
      </c>
      <c r="P698" s="18">
        <f>VLOOKUP(P$1,'2014(上) TFIDF'!$H$2:$L$46,5,FALSE)*B698</f>
        <v>1.1094125085863321E-3</v>
      </c>
      <c r="Q698" s="18">
        <f>VLOOKUP(Q$1,'2014(上) TFIDF'!$H$2:$L$46,5,FALSE)*B698</f>
        <v>2.525802217373607E-4</v>
      </c>
      <c r="R698" s="18">
        <f>VLOOKUP(R$1,'2014(上) TFIDF'!$H$2:$L$46,5,FALSE)*B698</f>
        <v>2.525802217373607E-4</v>
      </c>
      <c r="S698" s="18">
        <f>VLOOKUP(S$1,'2014(上) TFIDF'!$H$2:$L$46,5,FALSE)*B698</f>
        <v>9.6166255044614142E-4</v>
      </c>
      <c r="T698" s="18">
        <f>VLOOKUP(T$1,'2014(上) TFIDF'!$H$2:$L$46,5,FALSE)*B698</f>
        <v>4.0033017987755145E-4</v>
      </c>
      <c r="U698" s="18">
        <f>VLOOKUP(U$1,'2014(上) TFIDF'!$H$2:$L$46,5,FALSE)*B698</f>
        <v>1.2513320026079312E-3</v>
      </c>
      <c r="V698" s="18">
        <f>VLOOKUP(V$1,'2014(上) TFIDF'!$H$2:$L$46,5,FALSE)*B698</f>
        <v>1.1580708450896334E-3</v>
      </c>
      <c r="W698" s="18">
        <f>VLOOKUP(W$1,'2014(上) TFIDF'!$H$2:$L$46,5,FALSE)*B698</f>
        <v>4.0033017987755145E-4</v>
      </c>
      <c r="X698" s="18">
        <f>VLOOKUP(X$1,'2014(上) TFIDF'!$H$2:$L$46,5,FALSE)*B698</f>
        <v>1.9343127544250503E-3</v>
      </c>
      <c r="Y698" s="18">
        <f>VLOOKUP(Y$1,'2014(上) TFIDF'!$H$2:$L$46,5,FALSE)*B698</f>
        <v>0</v>
      </c>
      <c r="Z698" s="18">
        <f>VLOOKUP(Z$1,'2014(上) TFIDF'!$H$2:$L$46,5,FALSE)*B698</f>
        <v>1.5683851079583608E-3</v>
      </c>
      <c r="AA698" s="18">
        <f>VLOOKUP(AA$1,'2014(上) TFIDF'!$H$2:$L$46,5,FALSE)*B698</f>
        <v>1.3442137782769396E-3</v>
      </c>
      <c r="AB698" s="18">
        <f>VLOOKUP(AB$1,'2014(上) TFIDF'!$H$2:$L$46,5,FALSE)*B698</f>
        <v>1.334988064411365E-3</v>
      </c>
      <c r="AC698" s="18">
        <f>VLOOKUP(AC$1,'2014(上) TFIDF'!$H$2:$L$46,5,FALSE)*B698</f>
        <v>4.0033017987755145E-4</v>
      </c>
      <c r="AD698" s="18">
        <f>VLOOKUP(AD$1,'2014(上) TFIDF'!$H$2:$L$46,5,FALSE)*B698</f>
        <v>1.3442137782769396E-3</v>
      </c>
      <c r="AE698" s="18">
        <f>VLOOKUP(AE$1,'2014(上) TFIDF'!$H$2:$L$46,5,FALSE)*B698</f>
        <v>1.5154813304241643E-3</v>
      </c>
      <c r="AF698" s="18">
        <f>VLOOKUP(AF$1,'2014(上) TFIDF'!$H$2:$L$46,5,FALSE)*B698</f>
        <v>1.5732764060072662E-3</v>
      </c>
      <c r="AG698" s="18">
        <f>VLOOKUP(AG$1,'2014(上) TFIDF'!$H$2:$L$46,5,FALSE)*B698</f>
        <v>2.525802217373607E-4</v>
      </c>
      <c r="AH698" s="18">
        <f>VLOOKUP(AH$1,'2014(上) TFIDF'!$H$2:$L$46,5,FALSE)*B698</f>
        <v>0</v>
      </c>
      <c r="AI698" s="18">
        <f>VLOOKUP(AI$1,'2014(上) TFIDF'!$H$2:$L$46,5,FALSE)*B698</f>
        <v>1.762322910201244E-3</v>
      </c>
      <c r="AJ698" s="18">
        <f>VLOOKUP(AJ$1,'2014(上) TFIDF'!$H$2:$L$46,5,FALSE)*B698</f>
        <v>1.2393835146797694E-3</v>
      </c>
      <c r="AK698" s="18">
        <f>VLOOKUP(AK$1,'2014(上) TFIDF'!$H$2:$L$46,5,FALSE)*B698</f>
        <v>1.4919637364171302E-3</v>
      </c>
      <c r="AL698" s="18">
        <f>VLOOKUP(AL$1,'2014(上) TFIDF'!$H$2:$L$46,5,FALSE)*B698</f>
        <v>1.3255226950071766E-3</v>
      </c>
      <c r="AM698" s="18">
        <f>VLOOKUP(AM$1,'2014(上) TFIDF'!$H$2:$L$46,5,FALSE)*B698</f>
        <v>1.5634272595972756E-3</v>
      </c>
      <c r="AN698" s="18">
        <f>VLOOKUP(AN$1,'2014(上) TFIDF'!$H$2:$L$46,5,FALSE)*B698</f>
        <v>7.5774066521208216E-4</v>
      </c>
      <c r="AO698" s="18">
        <f>VLOOKUP(AO$1,'2014(上) TFIDF'!$H$2:$L$46,5,FALSE)*B698</f>
        <v>0</v>
      </c>
      <c r="AP698" s="18">
        <f>VLOOKUP(AP$1,'2014(上) TFIDF'!$H$2:$L$46,5,FALSE)*B698</f>
        <v>4.0033017987755145E-4</v>
      </c>
      <c r="AQ698" s="18">
        <f>VLOOKUP(AQ$1,'2014(上) TFIDF'!$H$2:$L$46,5,FALSE)*B698</f>
        <v>1.4535707613700147E-3</v>
      </c>
      <c r="AR698" s="18">
        <f>VLOOKUP(AR$1,'2014(上) TFIDF'!$H$2:$L$46,5,FALSE)*B698</f>
        <v>1.2393835146797694E-3</v>
      </c>
      <c r="AS698" s="18">
        <f>VLOOKUP(AS$1,'2014(上) TFIDF'!$H$2:$L$46,5,FALSE)*B698</f>
        <v>5.864731130648574E-4</v>
      </c>
      <c r="AT698" s="18">
        <f>VLOOKUP(AT$1,'2014(上) TFIDF'!$H$2:$L$46,5,FALSE)*B698</f>
        <v>5.864731130648574E-4</v>
      </c>
      <c r="AU698" s="18">
        <f>VLOOKUP(AU$1,'2014(上) TFIDF'!$H$2:$L$46,5,FALSE)*B698</f>
        <v>1.2629011086868033E-3</v>
      </c>
    </row>
    <row r="699" spans="1:47">
      <c r="A699" s="18" t="s">
        <v>7849</v>
      </c>
      <c r="B699" s="18">
        <v>5.263157894736842E-4</v>
      </c>
      <c r="C699" s="18">
        <f>VLOOKUP(C$1,'2014(上) TFIDF'!$H$2:$L$46,5,FALSE)*B699</f>
        <v>1.3745482139261309E-4</v>
      </c>
      <c r="D699" s="18">
        <f>VLOOKUP(D$1,'2014(上) TFIDF'!$H$2:$L$46,5,FALSE)*B699</f>
        <v>3.5015395548723254E-4</v>
      </c>
      <c r="E699" s="18">
        <f>VLOOKUP(E$1,'2014(上) TFIDF'!$H$2:$L$46,5,FALSE)*B699</f>
        <v>0</v>
      </c>
      <c r="F699" s="18">
        <f>VLOOKUP(F$1,'2014(上) TFIDF'!$H$2:$L$46,5,FALSE)*B699</f>
        <v>0</v>
      </c>
      <c r="G699" s="18">
        <f>VLOOKUP(G$1,'2014(上) TFIDF'!$H$2:$L$46,5,FALSE)*B699</f>
        <v>1.2346802380312788E-4</v>
      </c>
      <c r="H699" s="18">
        <f>VLOOKUP(H$1,'2014(上) TFIDF'!$H$2:$L$46,5,FALSE)*B699</f>
        <v>1.9677008095448707E-4</v>
      </c>
      <c r="I699" s="18">
        <f>VLOOKUP(I$1,'2014(上) TFIDF'!$H$2:$L$46,5,FALSE)*B699</f>
        <v>0</v>
      </c>
      <c r="J699" s="18">
        <f>VLOOKUP(J$1,'2014(上) TFIDF'!$H$2:$L$46,5,FALSE)*B699</f>
        <v>1.8395452743592532E-4</v>
      </c>
      <c r="K699" s="18">
        <f>VLOOKUP(K$1,'2014(上) TFIDF'!$H$2:$L$46,5,FALSE)*B699</f>
        <v>2.2981759085043767E-4</v>
      </c>
      <c r="L699" s="18">
        <f>VLOOKUP(L$1,'2014(上) TFIDF'!$H$2:$L$46,5,FALSE)*B699</f>
        <v>0</v>
      </c>
      <c r="M699" s="18">
        <f>VLOOKUP(M$1,'2014(上) TFIDF'!$H$2:$L$46,5,FALSE)*B699</f>
        <v>2.4994486447814195E-4</v>
      </c>
      <c r="N699" s="18">
        <f>VLOOKUP(N$1,'2014(上) TFIDF'!$H$2:$L$46,5,FALSE)*B699</f>
        <v>0</v>
      </c>
      <c r="O699" s="18">
        <f>VLOOKUP(O$1,'2014(上) TFIDF'!$H$2:$L$46,5,FALSE)*B699</f>
        <v>1.2346802380312788E-4</v>
      </c>
      <c r="P699" s="18">
        <f>VLOOKUP(P$1,'2014(上) TFIDF'!$H$2:$L$46,5,FALSE)*B699</f>
        <v>2.335605281234383E-4</v>
      </c>
      <c r="Q699" s="18">
        <f>VLOOKUP(Q$1,'2014(上) TFIDF'!$H$2:$L$46,5,FALSE)*B699</f>
        <v>5.3174783523654889E-5</v>
      </c>
      <c r="R699" s="18">
        <f>VLOOKUP(R$1,'2014(上) TFIDF'!$H$2:$L$46,5,FALSE)*B699</f>
        <v>5.3174783523654889E-5</v>
      </c>
      <c r="S699" s="18">
        <f>VLOOKUP(S$1,'2014(上) TFIDF'!$H$2:$L$46,5,FALSE)*B699</f>
        <v>2.0245527377813502E-4</v>
      </c>
      <c r="T699" s="18">
        <f>VLOOKUP(T$1,'2014(上) TFIDF'!$H$2:$L$46,5,FALSE)*B699</f>
        <v>8.4280037868958199E-5</v>
      </c>
      <c r="U699" s="18">
        <f>VLOOKUP(U$1,'2014(上) TFIDF'!$H$2:$L$46,5,FALSE)*B699</f>
        <v>2.6343831633851182E-4</v>
      </c>
      <c r="V699" s="18">
        <f>VLOOKUP(V$1,'2014(上) TFIDF'!$H$2:$L$46,5,FALSE)*B699</f>
        <v>2.4380438843992283E-4</v>
      </c>
      <c r="W699" s="18">
        <f>VLOOKUP(W$1,'2014(上) TFIDF'!$H$2:$L$46,5,FALSE)*B699</f>
        <v>8.4280037868958199E-5</v>
      </c>
      <c r="X699" s="18">
        <f>VLOOKUP(X$1,'2014(上) TFIDF'!$H$2:$L$46,5,FALSE)*B699</f>
        <v>4.0722373777369474E-4</v>
      </c>
      <c r="Y699" s="18">
        <f>VLOOKUP(Y$1,'2014(上) TFIDF'!$H$2:$L$46,5,FALSE)*B699</f>
        <v>0</v>
      </c>
      <c r="Z699" s="18">
        <f>VLOOKUP(Z$1,'2014(上) TFIDF'!$H$2:$L$46,5,FALSE)*B699</f>
        <v>3.3018633851754966E-4</v>
      </c>
      <c r="AA699" s="18">
        <f>VLOOKUP(AA$1,'2014(上) TFIDF'!$H$2:$L$46,5,FALSE)*B699</f>
        <v>2.8299237437409252E-4</v>
      </c>
      <c r="AB699" s="18">
        <f>VLOOKUP(AB$1,'2014(上) TFIDF'!$H$2:$L$46,5,FALSE)*B699</f>
        <v>2.8105011882344525E-4</v>
      </c>
      <c r="AC699" s="18">
        <f>VLOOKUP(AC$1,'2014(上) TFIDF'!$H$2:$L$46,5,FALSE)*B699</f>
        <v>8.4280037868958199E-5</v>
      </c>
      <c r="AD699" s="18">
        <f>VLOOKUP(AD$1,'2014(上) TFIDF'!$H$2:$L$46,5,FALSE)*B699</f>
        <v>2.8299237437409252E-4</v>
      </c>
      <c r="AE699" s="18">
        <f>VLOOKUP(AE$1,'2014(上) TFIDF'!$H$2:$L$46,5,FALSE)*B699</f>
        <v>3.1904870114192935E-4</v>
      </c>
      <c r="AF699" s="18">
        <f>VLOOKUP(AF$1,'2014(上) TFIDF'!$H$2:$L$46,5,FALSE)*B699</f>
        <v>3.3121608547521394E-4</v>
      </c>
      <c r="AG699" s="18">
        <f>VLOOKUP(AG$1,'2014(上) TFIDF'!$H$2:$L$46,5,FALSE)*B699</f>
        <v>5.3174783523654889E-5</v>
      </c>
      <c r="AH699" s="18">
        <f>VLOOKUP(AH$1,'2014(上) TFIDF'!$H$2:$L$46,5,FALSE)*B699</f>
        <v>0</v>
      </c>
      <c r="AI699" s="18">
        <f>VLOOKUP(AI$1,'2014(上) TFIDF'!$H$2:$L$46,5,FALSE)*B699</f>
        <v>3.7101534951605134E-4</v>
      </c>
      <c r="AJ699" s="18">
        <f>VLOOKUP(AJ$1,'2014(上) TFIDF'!$H$2:$L$46,5,FALSE)*B699</f>
        <v>2.6092284519574089E-4</v>
      </c>
      <c r="AK699" s="18">
        <f>VLOOKUP(AK$1,'2014(上) TFIDF'!$H$2:$L$46,5,FALSE)*B699</f>
        <v>3.1409762871939583E-4</v>
      </c>
      <c r="AL699" s="18">
        <f>VLOOKUP(AL$1,'2014(上) TFIDF'!$H$2:$L$46,5,FALSE)*B699</f>
        <v>2.7905740947519505E-4</v>
      </c>
      <c r="AM699" s="18">
        <f>VLOOKUP(AM$1,'2014(上) TFIDF'!$H$2:$L$46,5,FALSE)*B699</f>
        <v>3.2914258096784749E-4</v>
      </c>
      <c r="AN699" s="18">
        <f>VLOOKUP(AN$1,'2014(上) TFIDF'!$H$2:$L$46,5,FALSE)*B699</f>
        <v>1.5952435057096467E-4</v>
      </c>
      <c r="AO699" s="18">
        <f>VLOOKUP(AO$1,'2014(上) TFIDF'!$H$2:$L$46,5,FALSE)*B699</f>
        <v>0</v>
      </c>
      <c r="AP699" s="18">
        <f>VLOOKUP(AP$1,'2014(上) TFIDF'!$H$2:$L$46,5,FALSE)*B699</f>
        <v>8.4280037868958199E-5</v>
      </c>
      <c r="AQ699" s="18">
        <f>VLOOKUP(AQ$1,'2014(上) TFIDF'!$H$2:$L$46,5,FALSE)*B699</f>
        <v>3.0601489713052938E-4</v>
      </c>
      <c r="AR699" s="18">
        <f>VLOOKUP(AR$1,'2014(上) TFIDF'!$H$2:$L$46,5,FALSE)*B699</f>
        <v>2.6092284519574089E-4</v>
      </c>
      <c r="AS699" s="18">
        <f>VLOOKUP(AS$1,'2014(上) TFIDF'!$H$2:$L$46,5,FALSE)*B699</f>
        <v>1.2346802380312788E-4</v>
      </c>
      <c r="AT699" s="18">
        <f>VLOOKUP(AT$1,'2014(上) TFIDF'!$H$2:$L$46,5,FALSE)*B699</f>
        <v>1.2346802380312788E-4</v>
      </c>
      <c r="AU699" s="18">
        <f>VLOOKUP(AU$1,'2014(上) TFIDF'!$H$2:$L$46,5,FALSE)*B699</f>
        <v>2.6587391761827435E-4</v>
      </c>
    </row>
    <row r="700" spans="1:47">
      <c r="A700" s="18" t="s">
        <v>2111</v>
      </c>
      <c r="B700" s="18">
        <v>1E-3</v>
      </c>
      <c r="C700" s="18">
        <f>VLOOKUP(C$1,'2014(上) TFIDF'!$H$2:$L$46,5,FALSE)*B700</f>
        <v>2.6116416064596488E-4</v>
      </c>
      <c r="D700" s="18">
        <f>VLOOKUP(D$1,'2014(上) TFIDF'!$H$2:$L$46,5,FALSE)*B700</f>
        <v>6.6529251542574185E-4</v>
      </c>
      <c r="E700" s="18">
        <f>VLOOKUP(E$1,'2014(上) TFIDF'!$H$2:$L$46,5,FALSE)*B700</f>
        <v>0</v>
      </c>
      <c r="F700" s="18">
        <f>VLOOKUP(F$1,'2014(上) TFIDF'!$H$2:$L$46,5,FALSE)*B700</f>
        <v>0</v>
      </c>
      <c r="G700" s="18">
        <f>VLOOKUP(G$1,'2014(上) TFIDF'!$H$2:$L$46,5,FALSE)*B700</f>
        <v>2.3458924522594296E-4</v>
      </c>
      <c r="H700" s="18">
        <f>VLOOKUP(H$1,'2014(上) TFIDF'!$H$2:$L$46,5,FALSE)*B700</f>
        <v>3.7386315381352544E-4</v>
      </c>
      <c r="I700" s="18">
        <f>VLOOKUP(I$1,'2014(上) TFIDF'!$H$2:$L$46,5,FALSE)*B700</f>
        <v>0</v>
      </c>
      <c r="J700" s="18">
        <f>VLOOKUP(J$1,'2014(上) TFIDF'!$H$2:$L$46,5,FALSE)*B700</f>
        <v>3.4951360212825809E-4</v>
      </c>
      <c r="K700" s="18">
        <f>VLOOKUP(K$1,'2014(上) TFIDF'!$H$2:$L$46,5,FALSE)*B700</f>
        <v>4.3665342261583155E-4</v>
      </c>
      <c r="L700" s="18">
        <f>VLOOKUP(L$1,'2014(上) TFIDF'!$H$2:$L$46,5,FALSE)*B700</f>
        <v>0</v>
      </c>
      <c r="M700" s="18">
        <f>VLOOKUP(M$1,'2014(上) TFIDF'!$H$2:$L$46,5,FALSE)*B700</f>
        <v>4.7489524250846971E-4</v>
      </c>
      <c r="N700" s="18">
        <f>VLOOKUP(N$1,'2014(上) TFIDF'!$H$2:$L$46,5,FALSE)*B700</f>
        <v>0</v>
      </c>
      <c r="O700" s="18">
        <f>VLOOKUP(O$1,'2014(上) TFIDF'!$H$2:$L$46,5,FALSE)*B700</f>
        <v>2.3458924522594296E-4</v>
      </c>
      <c r="P700" s="18">
        <f>VLOOKUP(P$1,'2014(上) TFIDF'!$H$2:$L$46,5,FALSE)*B700</f>
        <v>4.4376500343453281E-4</v>
      </c>
      <c r="Q700" s="18">
        <f>VLOOKUP(Q$1,'2014(上) TFIDF'!$H$2:$L$46,5,FALSE)*B700</f>
        <v>1.010320886949443E-4</v>
      </c>
      <c r="R700" s="18">
        <f>VLOOKUP(R$1,'2014(上) TFIDF'!$H$2:$L$46,5,FALSE)*B700</f>
        <v>1.010320886949443E-4</v>
      </c>
      <c r="S700" s="18">
        <f>VLOOKUP(S$1,'2014(上) TFIDF'!$H$2:$L$46,5,FALSE)*B700</f>
        <v>3.8466502017845658E-4</v>
      </c>
      <c r="T700" s="18">
        <f>VLOOKUP(T$1,'2014(上) TFIDF'!$H$2:$L$46,5,FALSE)*B700</f>
        <v>1.6013207195102059E-4</v>
      </c>
      <c r="U700" s="18">
        <f>VLOOKUP(U$1,'2014(上) TFIDF'!$H$2:$L$46,5,FALSE)*B700</f>
        <v>5.0053280104317248E-4</v>
      </c>
      <c r="V700" s="18">
        <f>VLOOKUP(V$1,'2014(上) TFIDF'!$H$2:$L$46,5,FALSE)*B700</f>
        <v>4.6322833803585342E-4</v>
      </c>
      <c r="W700" s="18">
        <f>VLOOKUP(W$1,'2014(上) TFIDF'!$H$2:$L$46,5,FALSE)*B700</f>
        <v>1.6013207195102059E-4</v>
      </c>
      <c r="X700" s="18">
        <f>VLOOKUP(X$1,'2014(上) TFIDF'!$H$2:$L$46,5,FALSE)*B700</f>
        <v>7.737251017700201E-4</v>
      </c>
      <c r="Y700" s="18">
        <f>VLOOKUP(Y$1,'2014(上) TFIDF'!$H$2:$L$46,5,FALSE)*B700</f>
        <v>0</v>
      </c>
      <c r="Z700" s="18">
        <f>VLOOKUP(Z$1,'2014(上) TFIDF'!$H$2:$L$46,5,FALSE)*B700</f>
        <v>6.2735404318334438E-4</v>
      </c>
      <c r="AA700" s="18">
        <f>VLOOKUP(AA$1,'2014(上) TFIDF'!$H$2:$L$46,5,FALSE)*B700</f>
        <v>5.3768551131077582E-4</v>
      </c>
      <c r="AB700" s="18">
        <f>VLOOKUP(AB$1,'2014(上) TFIDF'!$H$2:$L$46,5,FALSE)*B700</f>
        <v>5.3399522576454595E-4</v>
      </c>
      <c r="AC700" s="18">
        <f>VLOOKUP(AC$1,'2014(上) TFIDF'!$H$2:$L$46,5,FALSE)*B700</f>
        <v>1.6013207195102059E-4</v>
      </c>
      <c r="AD700" s="18">
        <f>VLOOKUP(AD$1,'2014(上) TFIDF'!$H$2:$L$46,5,FALSE)*B700</f>
        <v>5.3768551131077582E-4</v>
      </c>
      <c r="AE700" s="18">
        <f>VLOOKUP(AE$1,'2014(上) TFIDF'!$H$2:$L$46,5,FALSE)*B700</f>
        <v>6.0619253216966573E-4</v>
      </c>
      <c r="AF700" s="18">
        <f>VLOOKUP(AF$1,'2014(上) TFIDF'!$H$2:$L$46,5,FALSE)*B700</f>
        <v>6.2931056240290648E-4</v>
      </c>
      <c r="AG700" s="18">
        <f>VLOOKUP(AG$1,'2014(上) TFIDF'!$H$2:$L$46,5,FALSE)*B700</f>
        <v>1.010320886949443E-4</v>
      </c>
      <c r="AH700" s="18">
        <f>VLOOKUP(AH$1,'2014(上) TFIDF'!$H$2:$L$46,5,FALSE)*B700</f>
        <v>0</v>
      </c>
      <c r="AI700" s="18">
        <f>VLOOKUP(AI$1,'2014(上) TFIDF'!$H$2:$L$46,5,FALSE)*B700</f>
        <v>7.0492916408049753E-4</v>
      </c>
      <c r="AJ700" s="18">
        <f>VLOOKUP(AJ$1,'2014(上) TFIDF'!$H$2:$L$46,5,FALSE)*B700</f>
        <v>4.9575340587190773E-4</v>
      </c>
      <c r="AK700" s="18">
        <f>VLOOKUP(AK$1,'2014(上) TFIDF'!$H$2:$L$46,5,FALSE)*B700</f>
        <v>5.9678549456685206E-4</v>
      </c>
      <c r="AL700" s="18">
        <f>VLOOKUP(AL$1,'2014(上) TFIDF'!$H$2:$L$46,5,FALSE)*B700</f>
        <v>5.3020907800287067E-4</v>
      </c>
      <c r="AM700" s="18">
        <f>VLOOKUP(AM$1,'2014(上) TFIDF'!$H$2:$L$46,5,FALSE)*B700</f>
        <v>6.2537090383891028E-4</v>
      </c>
      <c r="AN700" s="18">
        <f>VLOOKUP(AN$1,'2014(上) TFIDF'!$H$2:$L$46,5,FALSE)*B700</f>
        <v>3.0309626608483286E-4</v>
      </c>
      <c r="AO700" s="18">
        <f>VLOOKUP(AO$1,'2014(上) TFIDF'!$H$2:$L$46,5,FALSE)*B700</f>
        <v>0</v>
      </c>
      <c r="AP700" s="18">
        <f>VLOOKUP(AP$1,'2014(上) TFIDF'!$H$2:$L$46,5,FALSE)*B700</f>
        <v>1.6013207195102059E-4</v>
      </c>
      <c r="AQ700" s="18">
        <f>VLOOKUP(AQ$1,'2014(上) TFIDF'!$H$2:$L$46,5,FALSE)*B700</f>
        <v>5.8142830454800589E-4</v>
      </c>
      <c r="AR700" s="18">
        <f>VLOOKUP(AR$1,'2014(上) TFIDF'!$H$2:$L$46,5,FALSE)*B700</f>
        <v>4.9575340587190773E-4</v>
      </c>
      <c r="AS700" s="18">
        <f>VLOOKUP(AS$1,'2014(上) TFIDF'!$H$2:$L$46,5,FALSE)*B700</f>
        <v>2.3458924522594296E-4</v>
      </c>
      <c r="AT700" s="18">
        <f>VLOOKUP(AT$1,'2014(上) TFIDF'!$H$2:$L$46,5,FALSE)*B700</f>
        <v>2.3458924522594296E-4</v>
      </c>
      <c r="AU700" s="18">
        <f>VLOOKUP(AU$1,'2014(上) TFIDF'!$H$2:$L$46,5,FALSE)*B700</f>
        <v>5.051604434747213E-4</v>
      </c>
    </row>
    <row r="701" spans="1:47">
      <c r="A701" s="18" t="s">
        <v>8461</v>
      </c>
      <c r="B701" s="18">
        <v>3.3333333333333335E-3</v>
      </c>
      <c r="C701" s="18">
        <f>VLOOKUP(C$1,'2014(上) TFIDF'!$H$2:$L$46,5,FALSE)*B701</f>
        <v>8.7054720215321631E-4</v>
      </c>
      <c r="D701" s="18">
        <f>VLOOKUP(D$1,'2014(上) TFIDF'!$H$2:$L$46,5,FALSE)*B701</f>
        <v>2.2176417180858063E-3</v>
      </c>
      <c r="E701" s="18">
        <f>VLOOKUP(E$1,'2014(上) TFIDF'!$H$2:$L$46,5,FALSE)*B701</f>
        <v>0</v>
      </c>
      <c r="F701" s="18">
        <f>VLOOKUP(F$1,'2014(上) TFIDF'!$H$2:$L$46,5,FALSE)*B701</f>
        <v>0</v>
      </c>
      <c r="G701" s="18">
        <f>VLOOKUP(G$1,'2014(上) TFIDF'!$H$2:$L$46,5,FALSE)*B701</f>
        <v>7.8196415075314327E-4</v>
      </c>
      <c r="H701" s="18">
        <f>VLOOKUP(H$1,'2014(上) TFIDF'!$H$2:$L$46,5,FALSE)*B701</f>
        <v>1.2462105127117515E-3</v>
      </c>
      <c r="I701" s="18">
        <f>VLOOKUP(I$1,'2014(上) TFIDF'!$H$2:$L$46,5,FALSE)*B701</f>
        <v>0</v>
      </c>
      <c r="J701" s="18">
        <f>VLOOKUP(J$1,'2014(上) TFIDF'!$H$2:$L$46,5,FALSE)*B701</f>
        <v>1.1650453404275271E-3</v>
      </c>
      <c r="K701" s="18">
        <f>VLOOKUP(K$1,'2014(上) TFIDF'!$H$2:$L$46,5,FALSE)*B701</f>
        <v>1.4555114087194385E-3</v>
      </c>
      <c r="L701" s="18">
        <f>VLOOKUP(L$1,'2014(上) TFIDF'!$H$2:$L$46,5,FALSE)*B701</f>
        <v>0</v>
      </c>
      <c r="M701" s="18">
        <f>VLOOKUP(M$1,'2014(上) TFIDF'!$H$2:$L$46,5,FALSE)*B701</f>
        <v>1.582984141694899E-3</v>
      </c>
      <c r="N701" s="18">
        <f>VLOOKUP(N$1,'2014(上) TFIDF'!$H$2:$L$46,5,FALSE)*B701</f>
        <v>0</v>
      </c>
      <c r="O701" s="18">
        <f>VLOOKUP(O$1,'2014(上) TFIDF'!$H$2:$L$46,5,FALSE)*B701</f>
        <v>7.8196415075314327E-4</v>
      </c>
      <c r="P701" s="18">
        <f>VLOOKUP(P$1,'2014(上) TFIDF'!$H$2:$L$46,5,FALSE)*B701</f>
        <v>1.4792166781151094E-3</v>
      </c>
      <c r="Q701" s="18">
        <f>VLOOKUP(Q$1,'2014(上) TFIDF'!$H$2:$L$46,5,FALSE)*B701</f>
        <v>3.3677362898314764E-4</v>
      </c>
      <c r="R701" s="18">
        <f>VLOOKUP(R$1,'2014(上) TFIDF'!$H$2:$L$46,5,FALSE)*B701</f>
        <v>3.3677362898314764E-4</v>
      </c>
      <c r="S701" s="18">
        <f>VLOOKUP(S$1,'2014(上) TFIDF'!$H$2:$L$46,5,FALSE)*B701</f>
        <v>1.2822167339281885E-3</v>
      </c>
      <c r="T701" s="18">
        <f>VLOOKUP(T$1,'2014(上) TFIDF'!$H$2:$L$46,5,FALSE)*B701</f>
        <v>5.3377357317006867E-4</v>
      </c>
      <c r="U701" s="18">
        <f>VLOOKUP(U$1,'2014(上) TFIDF'!$H$2:$L$46,5,FALSE)*B701</f>
        <v>1.6684426701439083E-3</v>
      </c>
      <c r="V701" s="18">
        <f>VLOOKUP(V$1,'2014(上) TFIDF'!$H$2:$L$46,5,FALSE)*B701</f>
        <v>1.5440944601195115E-3</v>
      </c>
      <c r="W701" s="18">
        <f>VLOOKUP(W$1,'2014(上) TFIDF'!$H$2:$L$46,5,FALSE)*B701</f>
        <v>5.3377357317006867E-4</v>
      </c>
      <c r="X701" s="18">
        <f>VLOOKUP(X$1,'2014(上) TFIDF'!$H$2:$L$46,5,FALSE)*B701</f>
        <v>2.5790836725667339E-3</v>
      </c>
      <c r="Y701" s="18">
        <f>VLOOKUP(Y$1,'2014(上) TFIDF'!$H$2:$L$46,5,FALSE)*B701</f>
        <v>0</v>
      </c>
      <c r="Z701" s="18">
        <f>VLOOKUP(Z$1,'2014(上) TFIDF'!$H$2:$L$46,5,FALSE)*B701</f>
        <v>2.0911801439444811E-3</v>
      </c>
      <c r="AA701" s="18">
        <f>VLOOKUP(AA$1,'2014(上) TFIDF'!$H$2:$L$46,5,FALSE)*B701</f>
        <v>1.7922850377025861E-3</v>
      </c>
      <c r="AB701" s="18">
        <f>VLOOKUP(AB$1,'2014(上) TFIDF'!$H$2:$L$46,5,FALSE)*B701</f>
        <v>1.77998408588182E-3</v>
      </c>
      <c r="AC701" s="18">
        <f>VLOOKUP(AC$1,'2014(上) TFIDF'!$H$2:$L$46,5,FALSE)*B701</f>
        <v>5.3377357317006867E-4</v>
      </c>
      <c r="AD701" s="18">
        <f>VLOOKUP(AD$1,'2014(上) TFIDF'!$H$2:$L$46,5,FALSE)*B701</f>
        <v>1.7922850377025861E-3</v>
      </c>
      <c r="AE701" s="18">
        <f>VLOOKUP(AE$1,'2014(上) TFIDF'!$H$2:$L$46,5,FALSE)*B701</f>
        <v>2.0206417738988861E-3</v>
      </c>
      <c r="AF701" s="18">
        <f>VLOOKUP(AF$1,'2014(上) TFIDF'!$H$2:$L$46,5,FALSE)*B701</f>
        <v>2.0977018746763552E-3</v>
      </c>
      <c r="AG701" s="18">
        <f>VLOOKUP(AG$1,'2014(上) TFIDF'!$H$2:$L$46,5,FALSE)*B701</f>
        <v>3.3677362898314764E-4</v>
      </c>
      <c r="AH701" s="18">
        <f>VLOOKUP(AH$1,'2014(上) TFIDF'!$H$2:$L$46,5,FALSE)*B701</f>
        <v>0</v>
      </c>
      <c r="AI701" s="18">
        <f>VLOOKUP(AI$1,'2014(上) TFIDF'!$H$2:$L$46,5,FALSE)*B701</f>
        <v>2.3497638802683252E-3</v>
      </c>
      <c r="AJ701" s="18">
        <f>VLOOKUP(AJ$1,'2014(上) TFIDF'!$H$2:$L$46,5,FALSE)*B701</f>
        <v>1.6525113529063593E-3</v>
      </c>
      <c r="AK701" s="18">
        <f>VLOOKUP(AK$1,'2014(上) TFIDF'!$H$2:$L$46,5,FALSE)*B701</f>
        <v>1.9892849818895068E-3</v>
      </c>
      <c r="AL701" s="18">
        <f>VLOOKUP(AL$1,'2014(上) TFIDF'!$H$2:$L$46,5,FALSE)*B701</f>
        <v>1.7673635933429022E-3</v>
      </c>
      <c r="AM701" s="18">
        <f>VLOOKUP(AM$1,'2014(上) TFIDF'!$H$2:$L$46,5,FALSE)*B701</f>
        <v>2.0845696794630341E-3</v>
      </c>
      <c r="AN701" s="18">
        <f>VLOOKUP(AN$1,'2014(上) TFIDF'!$H$2:$L$46,5,FALSE)*B701</f>
        <v>1.010320886949443E-3</v>
      </c>
      <c r="AO701" s="18">
        <f>VLOOKUP(AO$1,'2014(上) TFIDF'!$H$2:$L$46,5,FALSE)*B701</f>
        <v>0</v>
      </c>
      <c r="AP701" s="18">
        <f>VLOOKUP(AP$1,'2014(上) TFIDF'!$H$2:$L$46,5,FALSE)*B701</f>
        <v>5.3377357317006867E-4</v>
      </c>
      <c r="AQ701" s="18">
        <f>VLOOKUP(AQ$1,'2014(上) TFIDF'!$H$2:$L$46,5,FALSE)*B701</f>
        <v>1.9380943484933531E-3</v>
      </c>
      <c r="AR701" s="18">
        <f>VLOOKUP(AR$1,'2014(上) TFIDF'!$H$2:$L$46,5,FALSE)*B701</f>
        <v>1.6525113529063593E-3</v>
      </c>
      <c r="AS701" s="18">
        <f>VLOOKUP(AS$1,'2014(上) TFIDF'!$H$2:$L$46,5,FALSE)*B701</f>
        <v>7.8196415075314327E-4</v>
      </c>
      <c r="AT701" s="18">
        <f>VLOOKUP(AT$1,'2014(上) TFIDF'!$H$2:$L$46,5,FALSE)*B701</f>
        <v>7.8196415075314327E-4</v>
      </c>
      <c r="AU701" s="18">
        <f>VLOOKUP(AU$1,'2014(上) TFIDF'!$H$2:$L$46,5,FALSE)*B701</f>
        <v>1.6838681449157379E-3</v>
      </c>
    </row>
    <row r="702" spans="1:47">
      <c r="A702" s="18" t="s">
        <v>1438</v>
      </c>
      <c r="B702" s="18">
        <v>3.7037037037037035E-4</v>
      </c>
      <c r="C702" s="18">
        <f>VLOOKUP(C$1,'2014(上) TFIDF'!$H$2:$L$46,5,FALSE)*B702</f>
        <v>9.672746690591291E-5</v>
      </c>
      <c r="D702" s="18">
        <f>VLOOKUP(D$1,'2014(上) TFIDF'!$H$2:$L$46,5,FALSE)*B702</f>
        <v>2.4640463534286733E-4</v>
      </c>
      <c r="E702" s="18">
        <f>VLOOKUP(E$1,'2014(上) TFIDF'!$H$2:$L$46,5,FALSE)*B702</f>
        <v>0</v>
      </c>
      <c r="F702" s="18">
        <f>VLOOKUP(F$1,'2014(上) TFIDF'!$H$2:$L$46,5,FALSE)*B702</f>
        <v>0</v>
      </c>
      <c r="G702" s="18">
        <f>VLOOKUP(G$1,'2014(上) TFIDF'!$H$2:$L$46,5,FALSE)*B702</f>
        <v>8.6884905639238126E-5</v>
      </c>
      <c r="H702" s="18">
        <f>VLOOKUP(H$1,'2014(上) TFIDF'!$H$2:$L$46,5,FALSE)*B702</f>
        <v>1.3846783474575014E-4</v>
      </c>
      <c r="I702" s="18">
        <f>VLOOKUP(I$1,'2014(上) TFIDF'!$H$2:$L$46,5,FALSE)*B702</f>
        <v>0</v>
      </c>
      <c r="J702" s="18">
        <f>VLOOKUP(J$1,'2014(上) TFIDF'!$H$2:$L$46,5,FALSE)*B702</f>
        <v>1.2944948226972523E-4</v>
      </c>
      <c r="K702" s="18">
        <f>VLOOKUP(K$1,'2014(上) TFIDF'!$H$2:$L$46,5,FALSE)*B702</f>
        <v>1.6172348985771538E-4</v>
      </c>
      <c r="L702" s="18">
        <f>VLOOKUP(L$1,'2014(上) TFIDF'!$H$2:$L$46,5,FALSE)*B702</f>
        <v>0</v>
      </c>
      <c r="M702" s="18">
        <f>VLOOKUP(M$1,'2014(上) TFIDF'!$H$2:$L$46,5,FALSE)*B702</f>
        <v>1.7588712685498876E-4</v>
      </c>
      <c r="N702" s="18">
        <f>VLOOKUP(N$1,'2014(上) TFIDF'!$H$2:$L$46,5,FALSE)*B702</f>
        <v>0</v>
      </c>
      <c r="O702" s="18">
        <f>VLOOKUP(O$1,'2014(上) TFIDF'!$H$2:$L$46,5,FALSE)*B702</f>
        <v>8.6884905639238126E-5</v>
      </c>
      <c r="P702" s="18">
        <f>VLOOKUP(P$1,'2014(上) TFIDF'!$H$2:$L$46,5,FALSE)*B702</f>
        <v>1.6435740867945658E-4</v>
      </c>
      <c r="Q702" s="18">
        <f>VLOOKUP(Q$1,'2014(上) TFIDF'!$H$2:$L$46,5,FALSE)*B702</f>
        <v>3.7419292109238621E-5</v>
      </c>
      <c r="R702" s="18">
        <f>VLOOKUP(R$1,'2014(上) TFIDF'!$H$2:$L$46,5,FALSE)*B702</f>
        <v>3.7419292109238621E-5</v>
      </c>
      <c r="S702" s="18">
        <f>VLOOKUP(S$1,'2014(上) TFIDF'!$H$2:$L$46,5,FALSE)*B702</f>
        <v>1.4246852599202094E-4</v>
      </c>
      <c r="T702" s="18">
        <f>VLOOKUP(T$1,'2014(上) TFIDF'!$H$2:$L$46,5,FALSE)*B702</f>
        <v>5.9308174796674289E-5</v>
      </c>
      <c r="U702" s="18">
        <f>VLOOKUP(U$1,'2014(上) TFIDF'!$H$2:$L$46,5,FALSE)*B702</f>
        <v>1.8538251890487867E-4</v>
      </c>
      <c r="V702" s="18">
        <f>VLOOKUP(V$1,'2014(上) TFIDF'!$H$2:$L$46,5,FALSE)*B702</f>
        <v>1.7156605112439013E-4</v>
      </c>
      <c r="W702" s="18">
        <f>VLOOKUP(W$1,'2014(上) TFIDF'!$H$2:$L$46,5,FALSE)*B702</f>
        <v>5.9308174796674289E-5</v>
      </c>
      <c r="X702" s="18">
        <f>VLOOKUP(X$1,'2014(上) TFIDF'!$H$2:$L$46,5,FALSE)*B702</f>
        <v>2.8656485250741482E-4</v>
      </c>
      <c r="Y702" s="18">
        <f>VLOOKUP(Y$1,'2014(上) TFIDF'!$H$2:$L$46,5,FALSE)*B702</f>
        <v>0</v>
      </c>
      <c r="Z702" s="18">
        <f>VLOOKUP(Z$1,'2014(上) TFIDF'!$H$2:$L$46,5,FALSE)*B702</f>
        <v>2.3235334932716456E-4</v>
      </c>
      <c r="AA702" s="18">
        <f>VLOOKUP(AA$1,'2014(上) TFIDF'!$H$2:$L$46,5,FALSE)*B702</f>
        <v>1.99142781966954E-4</v>
      </c>
      <c r="AB702" s="18">
        <f>VLOOKUP(AB$1,'2014(上) TFIDF'!$H$2:$L$46,5,FALSE)*B702</f>
        <v>1.9777600954242443E-4</v>
      </c>
      <c r="AC702" s="18">
        <f>VLOOKUP(AC$1,'2014(上) TFIDF'!$H$2:$L$46,5,FALSE)*B702</f>
        <v>5.9308174796674289E-5</v>
      </c>
      <c r="AD702" s="18">
        <f>VLOOKUP(AD$1,'2014(上) TFIDF'!$H$2:$L$46,5,FALSE)*B702</f>
        <v>1.99142781966954E-4</v>
      </c>
      <c r="AE702" s="18">
        <f>VLOOKUP(AE$1,'2014(上) TFIDF'!$H$2:$L$46,5,FALSE)*B702</f>
        <v>2.2451575265543174E-4</v>
      </c>
      <c r="AF702" s="18">
        <f>VLOOKUP(AF$1,'2014(上) TFIDF'!$H$2:$L$46,5,FALSE)*B702</f>
        <v>2.3307798607515053E-4</v>
      </c>
      <c r="AG702" s="18">
        <f>VLOOKUP(AG$1,'2014(上) TFIDF'!$H$2:$L$46,5,FALSE)*B702</f>
        <v>3.7419292109238621E-5</v>
      </c>
      <c r="AH702" s="18">
        <f>VLOOKUP(AH$1,'2014(上) TFIDF'!$H$2:$L$46,5,FALSE)*B702</f>
        <v>0</v>
      </c>
      <c r="AI702" s="18">
        <f>VLOOKUP(AI$1,'2014(上) TFIDF'!$H$2:$L$46,5,FALSE)*B702</f>
        <v>2.6108487558536948E-4</v>
      </c>
      <c r="AJ702" s="18">
        <f>VLOOKUP(AJ$1,'2014(上) TFIDF'!$H$2:$L$46,5,FALSE)*B702</f>
        <v>1.8361237254515102E-4</v>
      </c>
      <c r="AK702" s="18">
        <f>VLOOKUP(AK$1,'2014(上) TFIDF'!$H$2:$L$46,5,FALSE)*B702</f>
        <v>2.2103166465438964E-4</v>
      </c>
      <c r="AL702" s="18">
        <f>VLOOKUP(AL$1,'2014(上) TFIDF'!$H$2:$L$46,5,FALSE)*B702</f>
        <v>1.9637373259365578E-4</v>
      </c>
      <c r="AM702" s="18">
        <f>VLOOKUP(AM$1,'2014(上) TFIDF'!$H$2:$L$46,5,FALSE)*B702</f>
        <v>2.3161885327367045E-4</v>
      </c>
      <c r="AN702" s="18">
        <f>VLOOKUP(AN$1,'2014(上) TFIDF'!$H$2:$L$46,5,FALSE)*B702</f>
        <v>1.1225787632771587E-4</v>
      </c>
      <c r="AO702" s="18">
        <f>VLOOKUP(AO$1,'2014(上) TFIDF'!$H$2:$L$46,5,FALSE)*B702</f>
        <v>0</v>
      </c>
      <c r="AP702" s="18">
        <f>VLOOKUP(AP$1,'2014(上) TFIDF'!$H$2:$L$46,5,FALSE)*B702</f>
        <v>5.9308174796674289E-5</v>
      </c>
      <c r="AQ702" s="18">
        <f>VLOOKUP(AQ$1,'2014(上) TFIDF'!$H$2:$L$46,5,FALSE)*B702</f>
        <v>2.1534381649926143E-4</v>
      </c>
      <c r="AR702" s="18">
        <f>VLOOKUP(AR$1,'2014(上) TFIDF'!$H$2:$L$46,5,FALSE)*B702</f>
        <v>1.8361237254515102E-4</v>
      </c>
      <c r="AS702" s="18">
        <f>VLOOKUP(AS$1,'2014(上) TFIDF'!$H$2:$L$46,5,FALSE)*B702</f>
        <v>8.6884905639238126E-5</v>
      </c>
      <c r="AT702" s="18">
        <f>VLOOKUP(AT$1,'2014(上) TFIDF'!$H$2:$L$46,5,FALSE)*B702</f>
        <v>8.6884905639238126E-5</v>
      </c>
      <c r="AU702" s="18">
        <f>VLOOKUP(AU$1,'2014(上) TFIDF'!$H$2:$L$46,5,FALSE)*B702</f>
        <v>1.8709646054619307E-4</v>
      </c>
    </row>
    <row r="703" spans="1:47">
      <c r="A703" s="18" t="s">
        <v>3592</v>
      </c>
      <c r="B703" s="18">
        <v>3.3333333333333335E-3</v>
      </c>
      <c r="C703" s="18">
        <f>VLOOKUP(C$1,'2014(上) TFIDF'!$H$2:$L$46,5,FALSE)*B703</f>
        <v>8.7054720215321631E-4</v>
      </c>
      <c r="D703" s="18">
        <f>VLOOKUP(D$1,'2014(上) TFIDF'!$H$2:$L$46,5,FALSE)*B703</f>
        <v>2.2176417180858063E-3</v>
      </c>
      <c r="E703" s="18">
        <f>VLOOKUP(E$1,'2014(上) TFIDF'!$H$2:$L$46,5,FALSE)*B703</f>
        <v>0</v>
      </c>
      <c r="F703" s="18">
        <f>VLOOKUP(F$1,'2014(上) TFIDF'!$H$2:$L$46,5,FALSE)*B703</f>
        <v>0</v>
      </c>
      <c r="G703" s="18">
        <f>VLOOKUP(G$1,'2014(上) TFIDF'!$H$2:$L$46,5,FALSE)*B703</f>
        <v>7.8196415075314327E-4</v>
      </c>
      <c r="H703" s="18">
        <f>VLOOKUP(H$1,'2014(上) TFIDF'!$H$2:$L$46,5,FALSE)*B703</f>
        <v>1.2462105127117515E-3</v>
      </c>
      <c r="I703" s="18">
        <f>VLOOKUP(I$1,'2014(上) TFIDF'!$H$2:$L$46,5,FALSE)*B703</f>
        <v>0</v>
      </c>
      <c r="J703" s="18">
        <f>VLOOKUP(J$1,'2014(上) TFIDF'!$H$2:$L$46,5,FALSE)*B703</f>
        <v>1.1650453404275271E-3</v>
      </c>
      <c r="K703" s="18">
        <f>VLOOKUP(K$1,'2014(上) TFIDF'!$H$2:$L$46,5,FALSE)*B703</f>
        <v>1.4555114087194385E-3</v>
      </c>
      <c r="L703" s="18">
        <f>VLOOKUP(L$1,'2014(上) TFIDF'!$H$2:$L$46,5,FALSE)*B703</f>
        <v>0</v>
      </c>
      <c r="M703" s="18">
        <f>VLOOKUP(M$1,'2014(上) TFIDF'!$H$2:$L$46,5,FALSE)*B703</f>
        <v>1.582984141694899E-3</v>
      </c>
      <c r="N703" s="18">
        <f>VLOOKUP(N$1,'2014(上) TFIDF'!$H$2:$L$46,5,FALSE)*B703</f>
        <v>0</v>
      </c>
      <c r="O703" s="18">
        <f>VLOOKUP(O$1,'2014(上) TFIDF'!$H$2:$L$46,5,FALSE)*B703</f>
        <v>7.8196415075314327E-4</v>
      </c>
      <c r="P703" s="18">
        <f>VLOOKUP(P$1,'2014(上) TFIDF'!$H$2:$L$46,5,FALSE)*B703</f>
        <v>1.4792166781151094E-3</v>
      </c>
      <c r="Q703" s="18">
        <f>VLOOKUP(Q$1,'2014(上) TFIDF'!$H$2:$L$46,5,FALSE)*B703</f>
        <v>3.3677362898314764E-4</v>
      </c>
      <c r="R703" s="18">
        <f>VLOOKUP(R$1,'2014(上) TFIDF'!$H$2:$L$46,5,FALSE)*B703</f>
        <v>3.3677362898314764E-4</v>
      </c>
      <c r="S703" s="18">
        <f>VLOOKUP(S$1,'2014(上) TFIDF'!$H$2:$L$46,5,FALSE)*B703</f>
        <v>1.2822167339281885E-3</v>
      </c>
      <c r="T703" s="18">
        <f>VLOOKUP(T$1,'2014(上) TFIDF'!$H$2:$L$46,5,FALSE)*B703</f>
        <v>5.3377357317006867E-4</v>
      </c>
      <c r="U703" s="18">
        <f>VLOOKUP(U$1,'2014(上) TFIDF'!$H$2:$L$46,5,FALSE)*B703</f>
        <v>1.6684426701439083E-3</v>
      </c>
      <c r="V703" s="18">
        <f>VLOOKUP(V$1,'2014(上) TFIDF'!$H$2:$L$46,5,FALSE)*B703</f>
        <v>1.5440944601195115E-3</v>
      </c>
      <c r="W703" s="18">
        <f>VLOOKUP(W$1,'2014(上) TFIDF'!$H$2:$L$46,5,FALSE)*B703</f>
        <v>5.3377357317006867E-4</v>
      </c>
      <c r="X703" s="18">
        <f>VLOOKUP(X$1,'2014(上) TFIDF'!$H$2:$L$46,5,FALSE)*B703</f>
        <v>2.5790836725667339E-3</v>
      </c>
      <c r="Y703" s="18">
        <f>VLOOKUP(Y$1,'2014(上) TFIDF'!$H$2:$L$46,5,FALSE)*B703</f>
        <v>0</v>
      </c>
      <c r="Z703" s="18">
        <f>VLOOKUP(Z$1,'2014(上) TFIDF'!$H$2:$L$46,5,FALSE)*B703</f>
        <v>2.0911801439444811E-3</v>
      </c>
      <c r="AA703" s="18">
        <f>VLOOKUP(AA$1,'2014(上) TFIDF'!$H$2:$L$46,5,FALSE)*B703</f>
        <v>1.7922850377025861E-3</v>
      </c>
      <c r="AB703" s="18">
        <f>VLOOKUP(AB$1,'2014(上) TFIDF'!$H$2:$L$46,5,FALSE)*B703</f>
        <v>1.77998408588182E-3</v>
      </c>
      <c r="AC703" s="18">
        <f>VLOOKUP(AC$1,'2014(上) TFIDF'!$H$2:$L$46,5,FALSE)*B703</f>
        <v>5.3377357317006867E-4</v>
      </c>
      <c r="AD703" s="18">
        <f>VLOOKUP(AD$1,'2014(上) TFIDF'!$H$2:$L$46,5,FALSE)*B703</f>
        <v>1.7922850377025861E-3</v>
      </c>
      <c r="AE703" s="18">
        <f>VLOOKUP(AE$1,'2014(上) TFIDF'!$H$2:$L$46,5,FALSE)*B703</f>
        <v>2.0206417738988861E-3</v>
      </c>
      <c r="AF703" s="18">
        <f>VLOOKUP(AF$1,'2014(上) TFIDF'!$H$2:$L$46,5,FALSE)*B703</f>
        <v>2.0977018746763552E-3</v>
      </c>
      <c r="AG703" s="18">
        <f>VLOOKUP(AG$1,'2014(上) TFIDF'!$H$2:$L$46,5,FALSE)*B703</f>
        <v>3.3677362898314764E-4</v>
      </c>
      <c r="AH703" s="18">
        <f>VLOOKUP(AH$1,'2014(上) TFIDF'!$H$2:$L$46,5,FALSE)*B703</f>
        <v>0</v>
      </c>
      <c r="AI703" s="18">
        <f>VLOOKUP(AI$1,'2014(上) TFIDF'!$H$2:$L$46,5,FALSE)*B703</f>
        <v>2.3497638802683252E-3</v>
      </c>
      <c r="AJ703" s="18">
        <f>VLOOKUP(AJ$1,'2014(上) TFIDF'!$H$2:$L$46,5,FALSE)*B703</f>
        <v>1.6525113529063593E-3</v>
      </c>
      <c r="AK703" s="18">
        <f>VLOOKUP(AK$1,'2014(上) TFIDF'!$H$2:$L$46,5,FALSE)*B703</f>
        <v>1.9892849818895068E-3</v>
      </c>
      <c r="AL703" s="18">
        <f>VLOOKUP(AL$1,'2014(上) TFIDF'!$H$2:$L$46,5,FALSE)*B703</f>
        <v>1.7673635933429022E-3</v>
      </c>
      <c r="AM703" s="18">
        <f>VLOOKUP(AM$1,'2014(上) TFIDF'!$H$2:$L$46,5,FALSE)*B703</f>
        <v>2.0845696794630341E-3</v>
      </c>
      <c r="AN703" s="18">
        <f>VLOOKUP(AN$1,'2014(上) TFIDF'!$H$2:$L$46,5,FALSE)*B703</f>
        <v>1.010320886949443E-3</v>
      </c>
      <c r="AO703" s="18">
        <f>VLOOKUP(AO$1,'2014(上) TFIDF'!$H$2:$L$46,5,FALSE)*B703</f>
        <v>0</v>
      </c>
      <c r="AP703" s="18">
        <f>VLOOKUP(AP$1,'2014(上) TFIDF'!$H$2:$L$46,5,FALSE)*B703</f>
        <v>5.3377357317006867E-4</v>
      </c>
      <c r="AQ703" s="18">
        <f>VLOOKUP(AQ$1,'2014(上) TFIDF'!$H$2:$L$46,5,FALSE)*B703</f>
        <v>1.9380943484933531E-3</v>
      </c>
      <c r="AR703" s="18">
        <f>VLOOKUP(AR$1,'2014(上) TFIDF'!$H$2:$L$46,5,FALSE)*B703</f>
        <v>1.6525113529063593E-3</v>
      </c>
      <c r="AS703" s="18">
        <f>VLOOKUP(AS$1,'2014(上) TFIDF'!$H$2:$L$46,5,FALSE)*B703</f>
        <v>7.8196415075314327E-4</v>
      </c>
      <c r="AT703" s="18">
        <f>VLOOKUP(AT$1,'2014(上) TFIDF'!$H$2:$L$46,5,FALSE)*B703</f>
        <v>7.8196415075314327E-4</v>
      </c>
      <c r="AU703" s="18">
        <f>VLOOKUP(AU$1,'2014(上) TFIDF'!$H$2:$L$46,5,FALSE)*B703</f>
        <v>1.6838681449157379E-3</v>
      </c>
    </row>
    <row r="704" spans="1:47">
      <c r="A704" s="18" t="s">
        <v>7156</v>
      </c>
      <c r="B704" s="18">
        <v>3.3333333333333335E-3</v>
      </c>
      <c r="C704" s="18">
        <f>VLOOKUP(C$1,'2014(上) TFIDF'!$H$2:$L$46,5,FALSE)*B704</f>
        <v>8.7054720215321631E-4</v>
      </c>
      <c r="D704" s="18">
        <f>VLOOKUP(D$1,'2014(上) TFIDF'!$H$2:$L$46,5,FALSE)*B704</f>
        <v>2.2176417180858063E-3</v>
      </c>
      <c r="E704" s="18">
        <f>VLOOKUP(E$1,'2014(上) TFIDF'!$H$2:$L$46,5,FALSE)*B704</f>
        <v>0</v>
      </c>
      <c r="F704" s="18">
        <f>VLOOKUP(F$1,'2014(上) TFIDF'!$H$2:$L$46,5,FALSE)*B704</f>
        <v>0</v>
      </c>
      <c r="G704" s="18">
        <f>VLOOKUP(G$1,'2014(上) TFIDF'!$H$2:$L$46,5,FALSE)*B704</f>
        <v>7.8196415075314327E-4</v>
      </c>
      <c r="H704" s="18">
        <f>VLOOKUP(H$1,'2014(上) TFIDF'!$H$2:$L$46,5,FALSE)*B704</f>
        <v>1.2462105127117515E-3</v>
      </c>
      <c r="I704" s="18">
        <f>VLOOKUP(I$1,'2014(上) TFIDF'!$H$2:$L$46,5,FALSE)*B704</f>
        <v>0</v>
      </c>
      <c r="J704" s="18">
        <f>VLOOKUP(J$1,'2014(上) TFIDF'!$H$2:$L$46,5,FALSE)*B704</f>
        <v>1.1650453404275271E-3</v>
      </c>
      <c r="K704" s="18">
        <f>VLOOKUP(K$1,'2014(上) TFIDF'!$H$2:$L$46,5,FALSE)*B704</f>
        <v>1.4555114087194385E-3</v>
      </c>
      <c r="L704" s="18">
        <f>VLOOKUP(L$1,'2014(上) TFIDF'!$H$2:$L$46,5,FALSE)*B704</f>
        <v>0</v>
      </c>
      <c r="M704" s="18">
        <f>VLOOKUP(M$1,'2014(上) TFIDF'!$H$2:$L$46,5,FALSE)*B704</f>
        <v>1.582984141694899E-3</v>
      </c>
      <c r="N704" s="18">
        <f>VLOOKUP(N$1,'2014(上) TFIDF'!$H$2:$L$46,5,FALSE)*B704</f>
        <v>0</v>
      </c>
      <c r="O704" s="18">
        <f>VLOOKUP(O$1,'2014(上) TFIDF'!$H$2:$L$46,5,FALSE)*B704</f>
        <v>7.8196415075314327E-4</v>
      </c>
      <c r="P704" s="18">
        <f>VLOOKUP(P$1,'2014(上) TFIDF'!$H$2:$L$46,5,FALSE)*B704</f>
        <v>1.4792166781151094E-3</v>
      </c>
      <c r="Q704" s="18">
        <f>VLOOKUP(Q$1,'2014(上) TFIDF'!$H$2:$L$46,5,FALSE)*B704</f>
        <v>3.3677362898314764E-4</v>
      </c>
      <c r="R704" s="18">
        <f>VLOOKUP(R$1,'2014(上) TFIDF'!$H$2:$L$46,5,FALSE)*B704</f>
        <v>3.3677362898314764E-4</v>
      </c>
      <c r="S704" s="18">
        <f>VLOOKUP(S$1,'2014(上) TFIDF'!$H$2:$L$46,5,FALSE)*B704</f>
        <v>1.2822167339281885E-3</v>
      </c>
      <c r="T704" s="18">
        <f>VLOOKUP(T$1,'2014(上) TFIDF'!$H$2:$L$46,5,FALSE)*B704</f>
        <v>5.3377357317006867E-4</v>
      </c>
      <c r="U704" s="18">
        <f>VLOOKUP(U$1,'2014(上) TFIDF'!$H$2:$L$46,5,FALSE)*B704</f>
        <v>1.6684426701439083E-3</v>
      </c>
      <c r="V704" s="18">
        <f>VLOOKUP(V$1,'2014(上) TFIDF'!$H$2:$L$46,5,FALSE)*B704</f>
        <v>1.5440944601195115E-3</v>
      </c>
      <c r="W704" s="18">
        <f>VLOOKUP(W$1,'2014(上) TFIDF'!$H$2:$L$46,5,FALSE)*B704</f>
        <v>5.3377357317006867E-4</v>
      </c>
      <c r="X704" s="18">
        <f>VLOOKUP(X$1,'2014(上) TFIDF'!$H$2:$L$46,5,FALSE)*B704</f>
        <v>2.5790836725667339E-3</v>
      </c>
      <c r="Y704" s="18">
        <f>VLOOKUP(Y$1,'2014(上) TFIDF'!$H$2:$L$46,5,FALSE)*B704</f>
        <v>0</v>
      </c>
      <c r="Z704" s="18">
        <f>VLOOKUP(Z$1,'2014(上) TFIDF'!$H$2:$L$46,5,FALSE)*B704</f>
        <v>2.0911801439444811E-3</v>
      </c>
      <c r="AA704" s="18">
        <f>VLOOKUP(AA$1,'2014(上) TFIDF'!$H$2:$L$46,5,FALSE)*B704</f>
        <v>1.7922850377025861E-3</v>
      </c>
      <c r="AB704" s="18">
        <f>VLOOKUP(AB$1,'2014(上) TFIDF'!$H$2:$L$46,5,FALSE)*B704</f>
        <v>1.77998408588182E-3</v>
      </c>
      <c r="AC704" s="18">
        <f>VLOOKUP(AC$1,'2014(上) TFIDF'!$H$2:$L$46,5,FALSE)*B704</f>
        <v>5.3377357317006867E-4</v>
      </c>
      <c r="AD704" s="18">
        <f>VLOOKUP(AD$1,'2014(上) TFIDF'!$H$2:$L$46,5,FALSE)*B704</f>
        <v>1.7922850377025861E-3</v>
      </c>
      <c r="AE704" s="18">
        <f>VLOOKUP(AE$1,'2014(上) TFIDF'!$H$2:$L$46,5,FALSE)*B704</f>
        <v>2.0206417738988861E-3</v>
      </c>
      <c r="AF704" s="18">
        <f>VLOOKUP(AF$1,'2014(上) TFIDF'!$H$2:$L$46,5,FALSE)*B704</f>
        <v>2.0977018746763552E-3</v>
      </c>
      <c r="AG704" s="18">
        <f>VLOOKUP(AG$1,'2014(上) TFIDF'!$H$2:$L$46,5,FALSE)*B704</f>
        <v>3.3677362898314764E-4</v>
      </c>
      <c r="AH704" s="18">
        <f>VLOOKUP(AH$1,'2014(上) TFIDF'!$H$2:$L$46,5,FALSE)*B704</f>
        <v>0</v>
      </c>
      <c r="AI704" s="18">
        <f>VLOOKUP(AI$1,'2014(上) TFIDF'!$H$2:$L$46,5,FALSE)*B704</f>
        <v>2.3497638802683252E-3</v>
      </c>
      <c r="AJ704" s="18">
        <f>VLOOKUP(AJ$1,'2014(上) TFIDF'!$H$2:$L$46,5,FALSE)*B704</f>
        <v>1.6525113529063593E-3</v>
      </c>
      <c r="AK704" s="18">
        <f>VLOOKUP(AK$1,'2014(上) TFIDF'!$H$2:$L$46,5,FALSE)*B704</f>
        <v>1.9892849818895068E-3</v>
      </c>
      <c r="AL704" s="18">
        <f>VLOOKUP(AL$1,'2014(上) TFIDF'!$H$2:$L$46,5,FALSE)*B704</f>
        <v>1.7673635933429022E-3</v>
      </c>
      <c r="AM704" s="18">
        <f>VLOOKUP(AM$1,'2014(上) TFIDF'!$H$2:$L$46,5,FALSE)*B704</f>
        <v>2.0845696794630341E-3</v>
      </c>
      <c r="AN704" s="18">
        <f>VLOOKUP(AN$1,'2014(上) TFIDF'!$H$2:$L$46,5,FALSE)*B704</f>
        <v>1.010320886949443E-3</v>
      </c>
      <c r="AO704" s="18">
        <f>VLOOKUP(AO$1,'2014(上) TFIDF'!$H$2:$L$46,5,FALSE)*B704</f>
        <v>0</v>
      </c>
      <c r="AP704" s="18">
        <f>VLOOKUP(AP$1,'2014(上) TFIDF'!$H$2:$L$46,5,FALSE)*B704</f>
        <v>5.3377357317006867E-4</v>
      </c>
      <c r="AQ704" s="18">
        <f>VLOOKUP(AQ$1,'2014(上) TFIDF'!$H$2:$L$46,5,FALSE)*B704</f>
        <v>1.9380943484933531E-3</v>
      </c>
      <c r="AR704" s="18">
        <f>VLOOKUP(AR$1,'2014(上) TFIDF'!$H$2:$L$46,5,FALSE)*B704</f>
        <v>1.6525113529063593E-3</v>
      </c>
      <c r="AS704" s="18">
        <f>VLOOKUP(AS$1,'2014(上) TFIDF'!$H$2:$L$46,5,FALSE)*B704</f>
        <v>7.8196415075314327E-4</v>
      </c>
      <c r="AT704" s="18">
        <f>VLOOKUP(AT$1,'2014(上) TFIDF'!$H$2:$L$46,5,FALSE)*B704</f>
        <v>7.8196415075314327E-4</v>
      </c>
      <c r="AU704" s="18">
        <f>VLOOKUP(AU$1,'2014(上) TFIDF'!$H$2:$L$46,5,FALSE)*B704</f>
        <v>1.6838681449157379E-3</v>
      </c>
    </row>
    <row r="705" spans="1:47">
      <c r="A705" s="18" t="s">
        <v>6687</v>
      </c>
      <c r="B705" s="18">
        <v>3.3333333333333335E-3</v>
      </c>
      <c r="C705" s="18">
        <f>VLOOKUP(C$1,'2014(上) TFIDF'!$H$2:$L$46,5,FALSE)*B705</f>
        <v>8.7054720215321631E-4</v>
      </c>
      <c r="D705" s="18">
        <f>VLOOKUP(D$1,'2014(上) TFIDF'!$H$2:$L$46,5,FALSE)*B705</f>
        <v>2.2176417180858063E-3</v>
      </c>
      <c r="E705" s="18">
        <f>VLOOKUP(E$1,'2014(上) TFIDF'!$H$2:$L$46,5,FALSE)*B705</f>
        <v>0</v>
      </c>
      <c r="F705" s="18">
        <f>VLOOKUP(F$1,'2014(上) TFIDF'!$H$2:$L$46,5,FALSE)*B705</f>
        <v>0</v>
      </c>
      <c r="G705" s="18">
        <f>VLOOKUP(G$1,'2014(上) TFIDF'!$H$2:$L$46,5,FALSE)*B705</f>
        <v>7.8196415075314327E-4</v>
      </c>
      <c r="H705" s="18">
        <f>VLOOKUP(H$1,'2014(上) TFIDF'!$H$2:$L$46,5,FALSE)*B705</f>
        <v>1.2462105127117515E-3</v>
      </c>
      <c r="I705" s="18">
        <f>VLOOKUP(I$1,'2014(上) TFIDF'!$H$2:$L$46,5,FALSE)*B705</f>
        <v>0</v>
      </c>
      <c r="J705" s="18">
        <f>VLOOKUP(J$1,'2014(上) TFIDF'!$H$2:$L$46,5,FALSE)*B705</f>
        <v>1.1650453404275271E-3</v>
      </c>
      <c r="K705" s="18">
        <f>VLOOKUP(K$1,'2014(上) TFIDF'!$H$2:$L$46,5,FALSE)*B705</f>
        <v>1.4555114087194385E-3</v>
      </c>
      <c r="L705" s="18">
        <f>VLOOKUP(L$1,'2014(上) TFIDF'!$H$2:$L$46,5,FALSE)*B705</f>
        <v>0</v>
      </c>
      <c r="M705" s="18">
        <f>VLOOKUP(M$1,'2014(上) TFIDF'!$H$2:$L$46,5,FALSE)*B705</f>
        <v>1.582984141694899E-3</v>
      </c>
      <c r="N705" s="18">
        <f>VLOOKUP(N$1,'2014(上) TFIDF'!$H$2:$L$46,5,FALSE)*B705</f>
        <v>0</v>
      </c>
      <c r="O705" s="18">
        <f>VLOOKUP(O$1,'2014(上) TFIDF'!$H$2:$L$46,5,FALSE)*B705</f>
        <v>7.8196415075314327E-4</v>
      </c>
      <c r="P705" s="18">
        <f>VLOOKUP(P$1,'2014(上) TFIDF'!$H$2:$L$46,5,FALSE)*B705</f>
        <v>1.4792166781151094E-3</v>
      </c>
      <c r="Q705" s="18">
        <f>VLOOKUP(Q$1,'2014(上) TFIDF'!$H$2:$L$46,5,FALSE)*B705</f>
        <v>3.3677362898314764E-4</v>
      </c>
      <c r="R705" s="18">
        <f>VLOOKUP(R$1,'2014(上) TFIDF'!$H$2:$L$46,5,FALSE)*B705</f>
        <v>3.3677362898314764E-4</v>
      </c>
      <c r="S705" s="18">
        <f>VLOOKUP(S$1,'2014(上) TFIDF'!$H$2:$L$46,5,FALSE)*B705</f>
        <v>1.2822167339281885E-3</v>
      </c>
      <c r="T705" s="18">
        <f>VLOOKUP(T$1,'2014(上) TFIDF'!$H$2:$L$46,5,FALSE)*B705</f>
        <v>5.3377357317006867E-4</v>
      </c>
      <c r="U705" s="18">
        <f>VLOOKUP(U$1,'2014(上) TFIDF'!$H$2:$L$46,5,FALSE)*B705</f>
        <v>1.6684426701439083E-3</v>
      </c>
      <c r="V705" s="18">
        <f>VLOOKUP(V$1,'2014(上) TFIDF'!$H$2:$L$46,5,FALSE)*B705</f>
        <v>1.5440944601195115E-3</v>
      </c>
      <c r="W705" s="18">
        <f>VLOOKUP(W$1,'2014(上) TFIDF'!$H$2:$L$46,5,FALSE)*B705</f>
        <v>5.3377357317006867E-4</v>
      </c>
      <c r="X705" s="18">
        <f>VLOOKUP(X$1,'2014(上) TFIDF'!$H$2:$L$46,5,FALSE)*B705</f>
        <v>2.5790836725667339E-3</v>
      </c>
      <c r="Y705" s="18">
        <f>VLOOKUP(Y$1,'2014(上) TFIDF'!$H$2:$L$46,5,FALSE)*B705</f>
        <v>0</v>
      </c>
      <c r="Z705" s="18">
        <f>VLOOKUP(Z$1,'2014(上) TFIDF'!$H$2:$L$46,5,FALSE)*B705</f>
        <v>2.0911801439444811E-3</v>
      </c>
      <c r="AA705" s="18">
        <f>VLOOKUP(AA$1,'2014(上) TFIDF'!$H$2:$L$46,5,FALSE)*B705</f>
        <v>1.7922850377025861E-3</v>
      </c>
      <c r="AB705" s="18">
        <f>VLOOKUP(AB$1,'2014(上) TFIDF'!$H$2:$L$46,5,FALSE)*B705</f>
        <v>1.77998408588182E-3</v>
      </c>
      <c r="AC705" s="18">
        <f>VLOOKUP(AC$1,'2014(上) TFIDF'!$H$2:$L$46,5,FALSE)*B705</f>
        <v>5.3377357317006867E-4</v>
      </c>
      <c r="AD705" s="18">
        <f>VLOOKUP(AD$1,'2014(上) TFIDF'!$H$2:$L$46,5,FALSE)*B705</f>
        <v>1.7922850377025861E-3</v>
      </c>
      <c r="AE705" s="18">
        <f>VLOOKUP(AE$1,'2014(上) TFIDF'!$H$2:$L$46,5,FALSE)*B705</f>
        <v>2.0206417738988861E-3</v>
      </c>
      <c r="AF705" s="18">
        <f>VLOOKUP(AF$1,'2014(上) TFIDF'!$H$2:$L$46,5,FALSE)*B705</f>
        <v>2.0977018746763552E-3</v>
      </c>
      <c r="AG705" s="18">
        <f>VLOOKUP(AG$1,'2014(上) TFIDF'!$H$2:$L$46,5,FALSE)*B705</f>
        <v>3.3677362898314764E-4</v>
      </c>
      <c r="AH705" s="18">
        <f>VLOOKUP(AH$1,'2014(上) TFIDF'!$H$2:$L$46,5,FALSE)*B705</f>
        <v>0</v>
      </c>
      <c r="AI705" s="18">
        <f>VLOOKUP(AI$1,'2014(上) TFIDF'!$H$2:$L$46,5,FALSE)*B705</f>
        <v>2.3497638802683252E-3</v>
      </c>
      <c r="AJ705" s="18">
        <f>VLOOKUP(AJ$1,'2014(上) TFIDF'!$H$2:$L$46,5,FALSE)*B705</f>
        <v>1.6525113529063593E-3</v>
      </c>
      <c r="AK705" s="18">
        <f>VLOOKUP(AK$1,'2014(上) TFIDF'!$H$2:$L$46,5,FALSE)*B705</f>
        <v>1.9892849818895068E-3</v>
      </c>
      <c r="AL705" s="18">
        <f>VLOOKUP(AL$1,'2014(上) TFIDF'!$H$2:$L$46,5,FALSE)*B705</f>
        <v>1.7673635933429022E-3</v>
      </c>
      <c r="AM705" s="18">
        <f>VLOOKUP(AM$1,'2014(上) TFIDF'!$H$2:$L$46,5,FALSE)*B705</f>
        <v>2.0845696794630341E-3</v>
      </c>
      <c r="AN705" s="18">
        <f>VLOOKUP(AN$1,'2014(上) TFIDF'!$H$2:$L$46,5,FALSE)*B705</f>
        <v>1.010320886949443E-3</v>
      </c>
      <c r="AO705" s="18">
        <f>VLOOKUP(AO$1,'2014(上) TFIDF'!$H$2:$L$46,5,FALSE)*B705</f>
        <v>0</v>
      </c>
      <c r="AP705" s="18">
        <f>VLOOKUP(AP$1,'2014(上) TFIDF'!$H$2:$L$46,5,FALSE)*B705</f>
        <v>5.3377357317006867E-4</v>
      </c>
      <c r="AQ705" s="18">
        <f>VLOOKUP(AQ$1,'2014(上) TFIDF'!$H$2:$L$46,5,FALSE)*B705</f>
        <v>1.9380943484933531E-3</v>
      </c>
      <c r="AR705" s="18">
        <f>VLOOKUP(AR$1,'2014(上) TFIDF'!$H$2:$L$46,5,FALSE)*B705</f>
        <v>1.6525113529063593E-3</v>
      </c>
      <c r="AS705" s="18">
        <f>VLOOKUP(AS$1,'2014(上) TFIDF'!$H$2:$L$46,5,FALSE)*B705</f>
        <v>7.8196415075314327E-4</v>
      </c>
      <c r="AT705" s="18">
        <f>VLOOKUP(AT$1,'2014(上) TFIDF'!$H$2:$L$46,5,FALSE)*B705</f>
        <v>7.8196415075314327E-4</v>
      </c>
      <c r="AU705" s="18">
        <f>VLOOKUP(AU$1,'2014(上) TFIDF'!$H$2:$L$46,5,FALSE)*B705</f>
        <v>1.6838681449157379E-3</v>
      </c>
    </row>
    <row r="706" spans="1:47">
      <c r="A706" s="18" t="s">
        <v>1379</v>
      </c>
      <c r="B706" s="18">
        <v>5.0000000000000001E-3</v>
      </c>
      <c r="C706" s="18">
        <f>VLOOKUP(C$1,'2014(上) TFIDF'!$H$2:$L$46,5,FALSE)*B706</f>
        <v>1.3058208032298243E-3</v>
      </c>
      <c r="D706" s="18">
        <f>VLOOKUP(D$1,'2014(上) TFIDF'!$H$2:$L$46,5,FALSE)*B706</f>
        <v>3.3264625771287095E-3</v>
      </c>
      <c r="E706" s="18">
        <f>VLOOKUP(E$1,'2014(上) TFIDF'!$H$2:$L$46,5,FALSE)*B706</f>
        <v>0</v>
      </c>
      <c r="F706" s="18">
        <f>VLOOKUP(F$1,'2014(上) TFIDF'!$H$2:$L$46,5,FALSE)*B706</f>
        <v>0</v>
      </c>
      <c r="G706" s="18">
        <f>VLOOKUP(G$1,'2014(上) TFIDF'!$H$2:$L$46,5,FALSE)*B706</f>
        <v>1.1729462261297148E-3</v>
      </c>
      <c r="H706" s="18">
        <f>VLOOKUP(H$1,'2014(上) TFIDF'!$H$2:$L$46,5,FALSE)*B706</f>
        <v>1.8693157690676272E-3</v>
      </c>
      <c r="I706" s="18">
        <f>VLOOKUP(I$1,'2014(上) TFIDF'!$H$2:$L$46,5,FALSE)*B706</f>
        <v>0</v>
      </c>
      <c r="J706" s="18">
        <f>VLOOKUP(J$1,'2014(上) TFIDF'!$H$2:$L$46,5,FALSE)*B706</f>
        <v>1.7475680106412905E-3</v>
      </c>
      <c r="K706" s="18">
        <f>VLOOKUP(K$1,'2014(上) TFIDF'!$H$2:$L$46,5,FALSE)*B706</f>
        <v>2.183267113079158E-3</v>
      </c>
      <c r="L706" s="18">
        <f>VLOOKUP(L$1,'2014(上) TFIDF'!$H$2:$L$46,5,FALSE)*B706</f>
        <v>0</v>
      </c>
      <c r="M706" s="18">
        <f>VLOOKUP(M$1,'2014(上) TFIDF'!$H$2:$L$46,5,FALSE)*B706</f>
        <v>2.3744762125423487E-3</v>
      </c>
      <c r="N706" s="18">
        <f>VLOOKUP(N$1,'2014(上) TFIDF'!$H$2:$L$46,5,FALSE)*B706</f>
        <v>0</v>
      </c>
      <c r="O706" s="18">
        <f>VLOOKUP(O$1,'2014(上) TFIDF'!$H$2:$L$46,5,FALSE)*B706</f>
        <v>1.1729462261297148E-3</v>
      </c>
      <c r="P706" s="18">
        <f>VLOOKUP(P$1,'2014(上) TFIDF'!$H$2:$L$46,5,FALSE)*B706</f>
        <v>2.2188250171726641E-3</v>
      </c>
      <c r="Q706" s="18">
        <f>VLOOKUP(Q$1,'2014(上) TFIDF'!$H$2:$L$46,5,FALSE)*B706</f>
        <v>5.051604434747214E-4</v>
      </c>
      <c r="R706" s="18">
        <f>VLOOKUP(R$1,'2014(上) TFIDF'!$H$2:$L$46,5,FALSE)*B706</f>
        <v>5.051604434747214E-4</v>
      </c>
      <c r="S706" s="18">
        <f>VLOOKUP(S$1,'2014(上) TFIDF'!$H$2:$L$46,5,FALSE)*B706</f>
        <v>1.9233251008922828E-3</v>
      </c>
      <c r="T706" s="18">
        <f>VLOOKUP(T$1,'2014(上) TFIDF'!$H$2:$L$46,5,FALSE)*B706</f>
        <v>8.006603597551029E-4</v>
      </c>
      <c r="U706" s="18">
        <f>VLOOKUP(U$1,'2014(上) TFIDF'!$H$2:$L$46,5,FALSE)*B706</f>
        <v>2.5026640052158624E-3</v>
      </c>
      <c r="V706" s="18">
        <f>VLOOKUP(V$1,'2014(上) TFIDF'!$H$2:$L$46,5,FALSE)*B706</f>
        <v>2.3161416901792669E-3</v>
      </c>
      <c r="W706" s="18">
        <f>VLOOKUP(W$1,'2014(上) TFIDF'!$H$2:$L$46,5,FALSE)*B706</f>
        <v>8.006603597551029E-4</v>
      </c>
      <c r="X706" s="18">
        <f>VLOOKUP(X$1,'2014(上) TFIDF'!$H$2:$L$46,5,FALSE)*B706</f>
        <v>3.8686255088501006E-3</v>
      </c>
      <c r="Y706" s="18">
        <f>VLOOKUP(Y$1,'2014(上) TFIDF'!$H$2:$L$46,5,FALSE)*B706</f>
        <v>0</v>
      </c>
      <c r="Z706" s="18">
        <f>VLOOKUP(Z$1,'2014(上) TFIDF'!$H$2:$L$46,5,FALSE)*B706</f>
        <v>3.1367702159167217E-3</v>
      </c>
      <c r="AA706" s="18">
        <f>VLOOKUP(AA$1,'2014(上) TFIDF'!$H$2:$L$46,5,FALSE)*B706</f>
        <v>2.6884275565538791E-3</v>
      </c>
      <c r="AB706" s="18">
        <f>VLOOKUP(AB$1,'2014(上) TFIDF'!$H$2:$L$46,5,FALSE)*B706</f>
        <v>2.6699761288227299E-3</v>
      </c>
      <c r="AC706" s="18">
        <f>VLOOKUP(AC$1,'2014(上) TFIDF'!$H$2:$L$46,5,FALSE)*B706</f>
        <v>8.006603597551029E-4</v>
      </c>
      <c r="AD706" s="18">
        <f>VLOOKUP(AD$1,'2014(上) TFIDF'!$H$2:$L$46,5,FALSE)*B706</f>
        <v>2.6884275565538791E-3</v>
      </c>
      <c r="AE706" s="18">
        <f>VLOOKUP(AE$1,'2014(上) TFIDF'!$H$2:$L$46,5,FALSE)*B706</f>
        <v>3.0309626608483286E-3</v>
      </c>
      <c r="AF706" s="18">
        <f>VLOOKUP(AF$1,'2014(上) TFIDF'!$H$2:$L$46,5,FALSE)*B706</f>
        <v>3.1465528120145324E-3</v>
      </c>
      <c r="AG706" s="18">
        <f>VLOOKUP(AG$1,'2014(上) TFIDF'!$H$2:$L$46,5,FALSE)*B706</f>
        <v>5.051604434747214E-4</v>
      </c>
      <c r="AH706" s="18">
        <f>VLOOKUP(AH$1,'2014(上) TFIDF'!$H$2:$L$46,5,FALSE)*B706</f>
        <v>0</v>
      </c>
      <c r="AI706" s="18">
        <f>VLOOKUP(AI$1,'2014(上) TFIDF'!$H$2:$L$46,5,FALSE)*B706</f>
        <v>3.524645820402488E-3</v>
      </c>
      <c r="AJ706" s="18">
        <f>VLOOKUP(AJ$1,'2014(上) TFIDF'!$H$2:$L$46,5,FALSE)*B706</f>
        <v>2.4787670293595389E-3</v>
      </c>
      <c r="AK706" s="18">
        <f>VLOOKUP(AK$1,'2014(上) TFIDF'!$H$2:$L$46,5,FALSE)*B706</f>
        <v>2.9839274728342604E-3</v>
      </c>
      <c r="AL706" s="18">
        <f>VLOOKUP(AL$1,'2014(上) TFIDF'!$H$2:$L$46,5,FALSE)*B706</f>
        <v>2.6510453900143532E-3</v>
      </c>
      <c r="AM706" s="18">
        <f>VLOOKUP(AM$1,'2014(上) TFIDF'!$H$2:$L$46,5,FALSE)*B706</f>
        <v>3.1268545191945512E-3</v>
      </c>
      <c r="AN706" s="18">
        <f>VLOOKUP(AN$1,'2014(上) TFIDF'!$H$2:$L$46,5,FALSE)*B706</f>
        <v>1.5154813304241643E-3</v>
      </c>
      <c r="AO706" s="18">
        <f>VLOOKUP(AO$1,'2014(上) TFIDF'!$H$2:$L$46,5,FALSE)*B706</f>
        <v>0</v>
      </c>
      <c r="AP706" s="18">
        <f>VLOOKUP(AP$1,'2014(上) TFIDF'!$H$2:$L$46,5,FALSE)*B706</f>
        <v>8.006603597551029E-4</v>
      </c>
      <c r="AQ706" s="18">
        <f>VLOOKUP(AQ$1,'2014(上) TFIDF'!$H$2:$L$46,5,FALSE)*B706</f>
        <v>2.9071415227400295E-3</v>
      </c>
      <c r="AR706" s="18">
        <f>VLOOKUP(AR$1,'2014(上) TFIDF'!$H$2:$L$46,5,FALSE)*B706</f>
        <v>2.4787670293595389E-3</v>
      </c>
      <c r="AS706" s="18">
        <f>VLOOKUP(AS$1,'2014(上) TFIDF'!$H$2:$L$46,5,FALSE)*B706</f>
        <v>1.1729462261297148E-3</v>
      </c>
      <c r="AT706" s="18">
        <f>VLOOKUP(AT$1,'2014(上) TFIDF'!$H$2:$L$46,5,FALSE)*B706</f>
        <v>1.1729462261297148E-3</v>
      </c>
      <c r="AU706" s="18">
        <f>VLOOKUP(AU$1,'2014(上) TFIDF'!$H$2:$L$46,5,FALSE)*B706</f>
        <v>2.5258022173736067E-3</v>
      </c>
    </row>
    <row r="707" spans="1:47">
      <c r="A707" s="18" t="s">
        <v>1923</v>
      </c>
      <c r="B707" s="18">
        <v>8.3333333333333339E-4</v>
      </c>
      <c r="C707" s="18">
        <f>VLOOKUP(C$1,'2014(上) TFIDF'!$H$2:$L$46,5,FALSE)*B707</f>
        <v>2.1763680053830408E-4</v>
      </c>
      <c r="D707" s="18">
        <f>VLOOKUP(D$1,'2014(上) TFIDF'!$H$2:$L$46,5,FALSE)*B707</f>
        <v>5.5441042952145158E-4</v>
      </c>
      <c r="E707" s="18">
        <f>VLOOKUP(E$1,'2014(上) TFIDF'!$H$2:$L$46,5,FALSE)*B707</f>
        <v>0</v>
      </c>
      <c r="F707" s="18">
        <f>VLOOKUP(F$1,'2014(上) TFIDF'!$H$2:$L$46,5,FALSE)*B707</f>
        <v>0</v>
      </c>
      <c r="G707" s="18">
        <f>VLOOKUP(G$1,'2014(上) TFIDF'!$H$2:$L$46,5,FALSE)*B707</f>
        <v>1.9549103768828582E-4</v>
      </c>
      <c r="H707" s="18">
        <f>VLOOKUP(H$1,'2014(上) TFIDF'!$H$2:$L$46,5,FALSE)*B707</f>
        <v>3.1155262817793788E-4</v>
      </c>
      <c r="I707" s="18">
        <f>VLOOKUP(I$1,'2014(上) TFIDF'!$H$2:$L$46,5,FALSE)*B707</f>
        <v>0</v>
      </c>
      <c r="J707" s="18">
        <f>VLOOKUP(J$1,'2014(上) TFIDF'!$H$2:$L$46,5,FALSE)*B707</f>
        <v>2.9126133510688177E-4</v>
      </c>
      <c r="K707" s="18">
        <f>VLOOKUP(K$1,'2014(上) TFIDF'!$H$2:$L$46,5,FALSE)*B707</f>
        <v>3.6387785217985964E-4</v>
      </c>
      <c r="L707" s="18">
        <f>VLOOKUP(L$1,'2014(上) TFIDF'!$H$2:$L$46,5,FALSE)*B707</f>
        <v>0</v>
      </c>
      <c r="M707" s="18">
        <f>VLOOKUP(M$1,'2014(上) TFIDF'!$H$2:$L$46,5,FALSE)*B707</f>
        <v>3.9574603542372476E-4</v>
      </c>
      <c r="N707" s="18">
        <f>VLOOKUP(N$1,'2014(上) TFIDF'!$H$2:$L$46,5,FALSE)*B707</f>
        <v>0</v>
      </c>
      <c r="O707" s="18">
        <f>VLOOKUP(O$1,'2014(上) TFIDF'!$H$2:$L$46,5,FALSE)*B707</f>
        <v>1.9549103768828582E-4</v>
      </c>
      <c r="P707" s="18">
        <f>VLOOKUP(P$1,'2014(上) TFIDF'!$H$2:$L$46,5,FALSE)*B707</f>
        <v>3.6980416952877735E-4</v>
      </c>
      <c r="Q707" s="18">
        <f>VLOOKUP(Q$1,'2014(上) TFIDF'!$H$2:$L$46,5,FALSE)*B707</f>
        <v>8.419340724578691E-5</v>
      </c>
      <c r="R707" s="18">
        <f>VLOOKUP(R$1,'2014(上) TFIDF'!$H$2:$L$46,5,FALSE)*B707</f>
        <v>8.419340724578691E-5</v>
      </c>
      <c r="S707" s="18">
        <f>VLOOKUP(S$1,'2014(上) TFIDF'!$H$2:$L$46,5,FALSE)*B707</f>
        <v>3.2055418348204712E-4</v>
      </c>
      <c r="T707" s="18">
        <f>VLOOKUP(T$1,'2014(上) TFIDF'!$H$2:$L$46,5,FALSE)*B707</f>
        <v>1.3344339329251717E-4</v>
      </c>
      <c r="U707" s="18">
        <f>VLOOKUP(U$1,'2014(上) TFIDF'!$H$2:$L$46,5,FALSE)*B707</f>
        <v>4.1711066753597707E-4</v>
      </c>
      <c r="V707" s="18">
        <f>VLOOKUP(V$1,'2014(上) TFIDF'!$H$2:$L$46,5,FALSE)*B707</f>
        <v>3.8602361502987787E-4</v>
      </c>
      <c r="W707" s="18">
        <f>VLOOKUP(W$1,'2014(上) TFIDF'!$H$2:$L$46,5,FALSE)*B707</f>
        <v>1.3344339329251717E-4</v>
      </c>
      <c r="X707" s="18">
        <f>VLOOKUP(X$1,'2014(上) TFIDF'!$H$2:$L$46,5,FALSE)*B707</f>
        <v>6.4477091814168347E-4</v>
      </c>
      <c r="Y707" s="18">
        <f>VLOOKUP(Y$1,'2014(上) TFIDF'!$H$2:$L$46,5,FALSE)*B707</f>
        <v>0</v>
      </c>
      <c r="Z707" s="18">
        <f>VLOOKUP(Z$1,'2014(上) TFIDF'!$H$2:$L$46,5,FALSE)*B707</f>
        <v>5.2279503598612028E-4</v>
      </c>
      <c r="AA707" s="18">
        <f>VLOOKUP(AA$1,'2014(上) TFIDF'!$H$2:$L$46,5,FALSE)*B707</f>
        <v>4.4807125942564652E-4</v>
      </c>
      <c r="AB707" s="18">
        <f>VLOOKUP(AB$1,'2014(上) TFIDF'!$H$2:$L$46,5,FALSE)*B707</f>
        <v>4.4499602147045499E-4</v>
      </c>
      <c r="AC707" s="18">
        <f>VLOOKUP(AC$1,'2014(上) TFIDF'!$H$2:$L$46,5,FALSE)*B707</f>
        <v>1.3344339329251717E-4</v>
      </c>
      <c r="AD707" s="18">
        <f>VLOOKUP(AD$1,'2014(上) TFIDF'!$H$2:$L$46,5,FALSE)*B707</f>
        <v>4.4807125942564652E-4</v>
      </c>
      <c r="AE707" s="18">
        <f>VLOOKUP(AE$1,'2014(上) TFIDF'!$H$2:$L$46,5,FALSE)*B707</f>
        <v>5.0516044347472151E-4</v>
      </c>
      <c r="AF707" s="18">
        <f>VLOOKUP(AF$1,'2014(上) TFIDF'!$H$2:$L$46,5,FALSE)*B707</f>
        <v>5.244254686690888E-4</v>
      </c>
      <c r="AG707" s="18">
        <f>VLOOKUP(AG$1,'2014(上) TFIDF'!$H$2:$L$46,5,FALSE)*B707</f>
        <v>8.419340724578691E-5</v>
      </c>
      <c r="AH707" s="18">
        <f>VLOOKUP(AH$1,'2014(上) TFIDF'!$H$2:$L$46,5,FALSE)*B707</f>
        <v>0</v>
      </c>
      <c r="AI707" s="18">
        <f>VLOOKUP(AI$1,'2014(上) TFIDF'!$H$2:$L$46,5,FALSE)*B707</f>
        <v>5.874409700670813E-4</v>
      </c>
      <c r="AJ707" s="18">
        <f>VLOOKUP(AJ$1,'2014(上) TFIDF'!$H$2:$L$46,5,FALSE)*B707</f>
        <v>4.1312783822658981E-4</v>
      </c>
      <c r="AK707" s="18">
        <f>VLOOKUP(AK$1,'2014(上) TFIDF'!$H$2:$L$46,5,FALSE)*B707</f>
        <v>4.973212454723767E-4</v>
      </c>
      <c r="AL707" s="18">
        <f>VLOOKUP(AL$1,'2014(上) TFIDF'!$H$2:$L$46,5,FALSE)*B707</f>
        <v>4.4184089833572556E-4</v>
      </c>
      <c r="AM707" s="18">
        <f>VLOOKUP(AM$1,'2014(上) TFIDF'!$H$2:$L$46,5,FALSE)*B707</f>
        <v>5.2114241986575853E-4</v>
      </c>
      <c r="AN707" s="18">
        <f>VLOOKUP(AN$1,'2014(上) TFIDF'!$H$2:$L$46,5,FALSE)*B707</f>
        <v>2.5258022173736076E-4</v>
      </c>
      <c r="AO707" s="18">
        <f>VLOOKUP(AO$1,'2014(上) TFIDF'!$H$2:$L$46,5,FALSE)*B707</f>
        <v>0</v>
      </c>
      <c r="AP707" s="18">
        <f>VLOOKUP(AP$1,'2014(上) TFIDF'!$H$2:$L$46,5,FALSE)*B707</f>
        <v>1.3344339329251717E-4</v>
      </c>
      <c r="AQ707" s="18">
        <f>VLOOKUP(AQ$1,'2014(上) TFIDF'!$H$2:$L$46,5,FALSE)*B707</f>
        <v>4.8452358712333828E-4</v>
      </c>
      <c r="AR707" s="18">
        <f>VLOOKUP(AR$1,'2014(上) TFIDF'!$H$2:$L$46,5,FALSE)*B707</f>
        <v>4.1312783822658981E-4</v>
      </c>
      <c r="AS707" s="18">
        <f>VLOOKUP(AS$1,'2014(上) TFIDF'!$H$2:$L$46,5,FALSE)*B707</f>
        <v>1.9549103768828582E-4</v>
      </c>
      <c r="AT707" s="18">
        <f>VLOOKUP(AT$1,'2014(上) TFIDF'!$H$2:$L$46,5,FALSE)*B707</f>
        <v>1.9549103768828582E-4</v>
      </c>
      <c r="AU707" s="18">
        <f>VLOOKUP(AU$1,'2014(上) TFIDF'!$H$2:$L$46,5,FALSE)*B707</f>
        <v>4.2096703622893447E-4</v>
      </c>
    </row>
    <row r="708" spans="1:47">
      <c r="A708" s="18" t="s">
        <v>3271</v>
      </c>
      <c r="B708" s="18">
        <v>2.5000000000000001E-3</v>
      </c>
      <c r="C708" s="18">
        <f>VLOOKUP(C$1,'2014(上) TFIDF'!$H$2:$L$46,5,FALSE)*B708</f>
        <v>6.5291040161491215E-4</v>
      </c>
      <c r="D708" s="18">
        <f>VLOOKUP(D$1,'2014(上) TFIDF'!$H$2:$L$46,5,FALSE)*B708</f>
        <v>1.6632312885643547E-3</v>
      </c>
      <c r="E708" s="18">
        <f>VLOOKUP(E$1,'2014(上) TFIDF'!$H$2:$L$46,5,FALSE)*B708</f>
        <v>0</v>
      </c>
      <c r="F708" s="18">
        <f>VLOOKUP(F$1,'2014(上) TFIDF'!$H$2:$L$46,5,FALSE)*B708</f>
        <v>0</v>
      </c>
      <c r="G708" s="18">
        <f>VLOOKUP(G$1,'2014(上) TFIDF'!$H$2:$L$46,5,FALSE)*B708</f>
        <v>5.864731130648574E-4</v>
      </c>
      <c r="H708" s="18">
        <f>VLOOKUP(H$1,'2014(上) TFIDF'!$H$2:$L$46,5,FALSE)*B708</f>
        <v>9.3465788453381358E-4</v>
      </c>
      <c r="I708" s="18">
        <f>VLOOKUP(I$1,'2014(上) TFIDF'!$H$2:$L$46,5,FALSE)*B708</f>
        <v>0</v>
      </c>
      <c r="J708" s="18">
        <f>VLOOKUP(J$1,'2014(上) TFIDF'!$H$2:$L$46,5,FALSE)*B708</f>
        <v>8.7378400532064525E-4</v>
      </c>
      <c r="K708" s="18">
        <f>VLOOKUP(K$1,'2014(上) TFIDF'!$H$2:$L$46,5,FALSE)*B708</f>
        <v>1.091633556539579E-3</v>
      </c>
      <c r="L708" s="18">
        <f>VLOOKUP(L$1,'2014(上) TFIDF'!$H$2:$L$46,5,FALSE)*B708</f>
        <v>0</v>
      </c>
      <c r="M708" s="18">
        <f>VLOOKUP(M$1,'2014(上) TFIDF'!$H$2:$L$46,5,FALSE)*B708</f>
        <v>1.1872381062711743E-3</v>
      </c>
      <c r="N708" s="18">
        <f>VLOOKUP(N$1,'2014(上) TFIDF'!$H$2:$L$46,5,FALSE)*B708</f>
        <v>0</v>
      </c>
      <c r="O708" s="18">
        <f>VLOOKUP(O$1,'2014(上) TFIDF'!$H$2:$L$46,5,FALSE)*B708</f>
        <v>5.864731130648574E-4</v>
      </c>
      <c r="P708" s="18">
        <f>VLOOKUP(P$1,'2014(上) TFIDF'!$H$2:$L$46,5,FALSE)*B708</f>
        <v>1.1094125085863321E-3</v>
      </c>
      <c r="Q708" s="18">
        <f>VLOOKUP(Q$1,'2014(上) TFIDF'!$H$2:$L$46,5,FALSE)*B708</f>
        <v>2.525802217373607E-4</v>
      </c>
      <c r="R708" s="18">
        <f>VLOOKUP(R$1,'2014(上) TFIDF'!$H$2:$L$46,5,FALSE)*B708</f>
        <v>2.525802217373607E-4</v>
      </c>
      <c r="S708" s="18">
        <f>VLOOKUP(S$1,'2014(上) TFIDF'!$H$2:$L$46,5,FALSE)*B708</f>
        <v>9.6166255044614142E-4</v>
      </c>
      <c r="T708" s="18">
        <f>VLOOKUP(T$1,'2014(上) TFIDF'!$H$2:$L$46,5,FALSE)*B708</f>
        <v>4.0033017987755145E-4</v>
      </c>
      <c r="U708" s="18">
        <f>VLOOKUP(U$1,'2014(上) TFIDF'!$H$2:$L$46,5,FALSE)*B708</f>
        <v>1.2513320026079312E-3</v>
      </c>
      <c r="V708" s="18">
        <f>VLOOKUP(V$1,'2014(上) TFIDF'!$H$2:$L$46,5,FALSE)*B708</f>
        <v>1.1580708450896334E-3</v>
      </c>
      <c r="W708" s="18">
        <f>VLOOKUP(W$1,'2014(上) TFIDF'!$H$2:$L$46,5,FALSE)*B708</f>
        <v>4.0033017987755145E-4</v>
      </c>
      <c r="X708" s="18">
        <f>VLOOKUP(X$1,'2014(上) TFIDF'!$H$2:$L$46,5,FALSE)*B708</f>
        <v>1.9343127544250503E-3</v>
      </c>
      <c r="Y708" s="18">
        <f>VLOOKUP(Y$1,'2014(上) TFIDF'!$H$2:$L$46,5,FALSE)*B708</f>
        <v>0</v>
      </c>
      <c r="Z708" s="18">
        <f>VLOOKUP(Z$1,'2014(上) TFIDF'!$H$2:$L$46,5,FALSE)*B708</f>
        <v>1.5683851079583608E-3</v>
      </c>
      <c r="AA708" s="18">
        <f>VLOOKUP(AA$1,'2014(上) TFIDF'!$H$2:$L$46,5,FALSE)*B708</f>
        <v>1.3442137782769396E-3</v>
      </c>
      <c r="AB708" s="18">
        <f>VLOOKUP(AB$1,'2014(上) TFIDF'!$H$2:$L$46,5,FALSE)*B708</f>
        <v>1.334988064411365E-3</v>
      </c>
      <c r="AC708" s="18">
        <f>VLOOKUP(AC$1,'2014(上) TFIDF'!$H$2:$L$46,5,FALSE)*B708</f>
        <v>4.0033017987755145E-4</v>
      </c>
      <c r="AD708" s="18">
        <f>VLOOKUP(AD$1,'2014(上) TFIDF'!$H$2:$L$46,5,FALSE)*B708</f>
        <v>1.3442137782769396E-3</v>
      </c>
      <c r="AE708" s="18">
        <f>VLOOKUP(AE$1,'2014(上) TFIDF'!$H$2:$L$46,5,FALSE)*B708</f>
        <v>1.5154813304241643E-3</v>
      </c>
      <c r="AF708" s="18">
        <f>VLOOKUP(AF$1,'2014(上) TFIDF'!$H$2:$L$46,5,FALSE)*B708</f>
        <v>1.5732764060072662E-3</v>
      </c>
      <c r="AG708" s="18">
        <f>VLOOKUP(AG$1,'2014(上) TFIDF'!$H$2:$L$46,5,FALSE)*B708</f>
        <v>2.525802217373607E-4</v>
      </c>
      <c r="AH708" s="18">
        <f>VLOOKUP(AH$1,'2014(上) TFIDF'!$H$2:$L$46,5,FALSE)*B708</f>
        <v>0</v>
      </c>
      <c r="AI708" s="18">
        <f>VLOOKUP(AI$1,'2014(上) TFIDF'!$H$2:$L$46,5,FALSE)*B708</f>
        <v>1.762322910201244E-3</v>
      </c>
      <c r="AJ708" s="18">
        <f>VLOOKUP(AJ$1,'2014(上) TFIDF'!$H$2:$L$46,5,FALSE)*B708</f>
        <v>1.2393835146797694E-3</v>
      </c>
      <c r="AK708" s="18">
        <f>VLOOKUP(AK$1,'2014(上) TFIDF'!$H$2:$L$46,5,FALSE)*B708</f>
        <v>1.4919637364171302E-3</v>
      </c>
      <c r="AL708" s="18">
        <f>VLOOKUP(AL$1,'2014(上) TFIDF'!$H$2:$L$46,5,FALSE)*B708</f>
        <v>1.3255226950071766E-3</v>
      </c>
      <c r="AM708" s="18">
        <f>VLOOKUP(AM$1,'2014(上) TFIDF'!$H$2:$L$46,5,FALSE)*B708</f>
        <v>1.5634272595972756E-3</v>
      </c>
      <c r="AN708" s="18">
        <f>VLOOKUP(AN$1,'2014(上) TFIDF'!$H$2:$L$46,5,FALSE)*B708</f>
        <v>7.5774066521208216E-4</v>
      </c>
      <c r="AO708" s="18">
        <f>VLOOKUP(AO$1,'2014(上) TFIDF'!$H$2:$L$46,5,FALSE)*B708</f>
        <v>0</v>
      </c>
      <c r="AP708" s="18">
        <f>VLOOKUP(AP$1,'2014(上) TFIDF'!$H$2:$L$46,5,FALSE)*B708</f>
        <v>4.0033017987755145E-4</v>
      </c>
      <c r="AQ708" s="18">
        <f>VLOOKUP(AQ$1,'2014(上) TFIDF'!$H$2:$L$46,5,FALSE)*B708</f>
        <v>1.4535707613700147E-3</v>
      </c>
      <c r="AR708" s="18">
        <f>VLOOKUP(AR$1,'2014(上) TFIDF'!$H$2:$L$46,5,FALSE)*B708</f>
        <v>1.2393835146797694E-3</v>
      </c>
      <c r="AS708" s="18">
        <f>VLOOKUP(AS$1,'2014(上) TFIDF'!$H$2:$L$46,5,FALSE)*B708</f>
        <v>5.864731130648574E-4</v>
      </c>
      <c r="AT708" s="18">
        <f>VLOOKUP(AT$1,'2014(上) TFIDF'!$H$2:$L$46,5,FALSE)*B708</f>
        <v>5.864731130648574E-4</v>
      </c>
      <c r="AU708" s="18">
        <f>VLOOKUP(AU$1,'2014(上) TFIDF'!$H$2:$L$46,5,FALSE)*B708</f>
        <v>1.2629011086868033E-3</v>
      </c>
    </row>
    <row r="709" spans="1:47">
      <c r="A709" s="18" t="s">
        <v>9261</v>
      </c>
      <c r="B709" s="18">
        <v>7.1428571428571429E-4</v>
      </c>
      <c r="C709" s="18">
        <f>VLOOKUP(C$1,'2014(上) TFIDF'!$H$2:$L$46,5,FALSE)*B709</f>
        <v>1.8654582903283206E-4</v>
      </c>
      <c r="D709" s="18">
        <f>VLOOKUP(D$1,'2014(上) TFIDF'!$H$2:$L$46,5,FALSE)*B709</f>
        <v>4.7520893958981559E-4</v>
      </c>
      <c r="E709" s="18">
        <f>VLOOKUP(E$1,'2014(上) TFIDF'!$H$2:$L$46,5,FALSE)*B709</f>
        <v>0</v>
      </c>
      <c r="F709" s="18">
        <f>VLOOKUP(F$1,'2014(上) TFIDF'!$H$2:$L$46,5,FALSE)*B709</f>
        <v>0</v>
      </c>
      <c r="G709" s="18">
        <f>VLOOKUP(G$1,'2014(上) TFIDF'!$H$2:$L$46,5,FALSE)*B709</f>
        <v>1.6756374658995926E-4</v>
      </c>
      <c r="H709" s="18">
        <f>VLOOKUP(H$1,'2014(上) TFIDF'!$H$2:$L$46,5,FALSE)*B709</f>
        <v>2.6704510986680385E-4</v>
      </c>
      <c r="I709" s="18">
        <f>VLOOKUP(I$1,'2014(上) TFIDF'!$H$2:$L$46,5,FALSE)*B709</f>
        <v>0</v>
      </c>
      <c r="J709" s="18">
        <f>VLOOKUP(J$1,'2014(上) TFIDF'!$H$2:$L$46,5,FALSE)*B709</f>
        <v>2.4965257294875577E-4</v>
      </c>
      <c r="K709" s="18">
        <f>VLOOKUP(K$1,'2014(上) TFIDF'!$H$2:$L$46,5,FALSE)*B709</f>
        <v>3.118953018684511E-4</v>
      </c>
      <c r="L709" s="18">
        <f>VLOOKUP(L$1,'2014(上) TFIDF'!$H$2:$L$46,5,FALSE)*B709</f>
        <v>0</v>
      </c>
      <c r="M709" s="18">
        <f>VLOOKUP(M$1,'2014(上) TFIDF'!$H$2:$L$46,5,FALSE)*B709</f>
        <v>3.3921088750604977E-4</v>
      </c>
      <c r="N709" s="18">
        <f>VLOOKUP(N$1,'2014(上) TFIDF'!$H$2:$L$46,5,FALSE)*B709</f>
        <v>0</v>
      </c>
      <c r="O709" s="18">
        <f>VLOOKUP(O$1,'2014(上) TFIDF'!$H$2:$L$46,5,FALSE)*B709</f>
        <v>1.6756374658995926E-4</v>
      </c>
      <c r="P709" s="18">
        <f>VLOOKUP(P$1,'2014(上) TFIDF'!$H$2:$L$46,5,FALSE)*B709</f>
        <v>3.1697500245323769E-4</v>
      </c>
      <c r="Q709" s="18">
        <f>VLOOKUP(Q$1,'2014(上) TFIDF'!$H$2:$L$46,5,FALSE)*B709</f>
        <v>7.2165777639245923E-5</v>
      </c>
      <c r="R709" s="18">
        <f>VLOOKUP(R$1,'2014(上) TFIDF'!$H$2:$L$46,5,FALSE)*B709</f>
        <v>7.2165777639245923E-5</v>
      </c>
      <c r="S709" s="18">
        <f>VLOOKUP(S$1,'2014(上) TFIDF'!$H$2:$L$46,5,FALSE)*B709</f>
        <v>2.7476072869889753E-4</v>
      </c>
      <c r="T709" s="18">
        <f>VLOOKUP(T$1,'2014(上) TFIDF'!$H$2:$L$46,5,FALSE)*B709</f>
        <v>1.1438005139358614E-4</v>
      </c>
      <c r="U709" s="18">
        <f>VLOOKUP(U$1,'2014(上) TFIDF'!$H$2:$L$46,5,FALSE)*B709</f>
        <v>3.5752342931655176E-4</v>
      </c>
      <c r="V709" s="18">
        <f>VLOOKUP(V$1,'2014(上) TFIDF'!$H$2:$L$46,5,FALSE)*B709</f>
        <v>3.3087738431132385E-4</v>
      </c>
      <c r="W709" s="18">
        <f>VLOOKUP(W$1,'2014(上) TFIDF'!$H$2:$L$46,5,FALSE)*B709</f>
        <v>1.1438005139358614E-4</v>
      </c>
      <c r="X709" s="18">
        <f>VLOOKUP(X$1,'2014(上) TFIDF'!$H$2:$L$46,5,FALSE)*B709</f>
        <v>5.5266078697858577E-4</v>
      </c>
      <c r="Y709" s="18">
        <f>VLOOKUP(Y$1,'2014(上) TFIDF'!$H$2:$L$46,5,FALSE)*B709</f>
        <v>0</v>
      </c>
      <c r="Z709" s="18">
        <f>VLOOKUP(Z$1,'2014(上) TFIDF'!$H$2:$L$46,5,FALSE)*B709</f>
        <v>4.4811003084524594E-4</v>
      </c>
      <c r="AA709" s="18">
        <f>VLOOKUP(AA$1,'2014(上) TFIDF'!$H$2:$L$46,5,FALSE)*B709</f>
        <v>3.8406107950769702E-4</v>
      </c>
      <c r="AB709" s="18">
        <f>VLOOKUP(AB$1,'2014(上) TFIDF'!$H$2:$L$46,5,FALSE)*B709</f>
        <v>3.8142516126038998E-4</v>
      </c>
      <c r="AC709" s="18">
        <f>VLOOKUP(AC$1,'2014(上) TFIDF'!$H$2:$L$46,5,FALSE)*B709</f>
        <v>1.1438005139358614E-4</v>
      </c>
      <c r="AD709" s="18">
        <f>VLOOKUP(AD$1,'2014(上) TFIDF'!$H$2:$L$46,5,FALSE)*B709</f>
        <v>3.8406107950769702E-4</v>
      </c>
      <c r="AE709" s="18">
        <f>VLOOKUP(AE$1,'2014(上) TFIDF'!$H$2:$L$46,5,FALSE)*B709</f>
        <v>4.3299466583547554E-4</v>
      </c>
      <c r="AF709" s="18">
        <f>VLOOKUP(AF$1,'2014(上) TFIDF'!$H$2:$L$46,5,FALSE)*B709</f>
        <v>4.4950754457350465E-4</v>
      </c>
      <c r="AG709" s="18">
        <f>VLOOKUP(AG$1,'2014(上) TFIDF'!$H$2:$L$46,5,FALSE)*B709</f>
        <v>7.2165777639245923E-5</v>
      </c>
      <c r="AH709" s="18">
        <f>VLOOKUP(AH$1,'2014(上) TFIDF'!$H$2:$L$46,5,FALSE)*B709</f>
        <v>0</v>
      </c>
      <c r="AI709" s="18">
        <f>VLOOKUP(AI$1,'2014(上) TFIDF'!$H$2:$L$46,5,FALSE)*B709</f>
        <v>5.035208314860697E-4</v>
      </c>
      <c r="AJ709" s="18">
        <f>VLOOKUP(AJ$1,'2014(上) TFIDF'!$H$2:$L$46,5,FALSE)*B709</f>
        <v>3.5410957562279126E-4</v>
      </c>
      <c r="AK709" s="18">
        <f>VLOOKUP(AK$1,'2014(上) TFIDF'!$H$2:$L$46,5,FALSE)*B709</f>
        <v>4.2627535326203718E-4</v>
      </c>
      <c r="AL709" s="18">
        <f>VLOOKUP(AL$1,'2014(上) TFIDF'!$H$2:$L$46,5,FALSE)*B709</f>
        <v>3.7872077000205049E-4</v>
      </c>
      <c r="AM709" s="18">
        <f>VLOOKUP(AM$1,'2014(上) TFIDF'!$H$2:$L$46,5,FALSE)*B709</f>
        <v>4.4669350274207878E-4</v>
      </c>
      <c r="AN709" s="18">
        <f>VLOOKUP(AN$1,'2014(上) TFIDF'!$H$2:$L$46,5,FALSE)*B709</f>
        <v>2.1649733291773777E-4</v>
      </c>
      <c r="AO709" s="18">
        <f>VLOOKUP(AO$1,'2014(上) TFIDF'!$H$2:$L$46,5,FALSE)*B709</f>
        <v>0</v>
      </c>
      <c r="AP709" s="18">
        <f>VLOOKUP(AP$1,'2014(上) TFIDF'!$H$2:$L$46,5,FALSE)*B709</f>
        <v>1.1438005139358614E-4</v>
      </c>
      <c r="AQ709" s="18">
        <f>VLOOKUP(AQ$1,'2014(上) TFIDF'!$H$2:$L$46,5,FALSE)*B709</f>
        <v>4.1530593182000417E-4</v>
      </c>
      <c r="AR709" s="18">
        <f>VLOOKUP(AR$1,'2014(上) TFIDF'!$H$2:$L$46,5,FALSE)*B709</f>
        <v>3.5410957562279126E-4</v>
      </c>
      <c r="AS709" s="18">
        <f>VLOOKUP(AS$1,'2014(上) TFIDF'!$H$2:$L$46,5,FALSE)*B709</f>
        <v>1.6756374658995926E-4</v>
      </c>
      <c r="AT709" s="18">
        <f>VLOOKUP(AT$1,'2014(上) TFIDF'!$H$2:$L$46,5,FALSE)*B709</f>
        <v>1.6756374658995926E-4</v>
      </c>
      <c r="AU709" s="18">
        <f>VLOOKUP(AU$1,'2014(上) TFIDF'!$H$2:$L$46,5,FALSE)*B709</f>
        <v>3.608288881962295E-4</v>
      </c>
    </row>
    <row r="710" spans="1:47">
      <c r="A710" s="18" t="s">
        <v>3134</v>
      </c>
      <c r="B710" s="18">
        <v>2.5000000000000001E-3</v>
      </c>
      <c r="C710" s="18">
        <f>VLOOKUP(C$1,'2014(上) TFIDF'!$H$2:$L$46,5,FALSE)*B710</f>
        <v>6.5291040161491215E-4</v>
      </c>
      <c r="D710" s="18">
        <f>VLOOKUP(D$1,'2014(上) TFIDF'!$H$2:$L$46,5,FALSE)*B710</f>
        <v>1.6632312885643547E-3</v>
      </c>
      <c r="E710" s="18">
        <f>VLOOKUP(E$1,'2014(上) TFIDF'!$H$2:$L$46,5,FALSE)*B710</f>
        <v>0</v>
      </c>
      <c r="F710" s="18">
        <f>VLOOKUP(F$1,'2014(上) TFIDF'!$H$2:$L$46,5,FALSE)*B710</f>
        <v>0</v>
      </c>
      <c r="G710" s="18">
        <f>VLOOKUP(G$1,'2014(上) TFIDF'!$H$2:$L$46,5,FALSE)*B710</f>
        <v>5.864731130648574E-4</v>
      </c>
      <c r="H710" s="18">
        <f>VLOOKUP(H$1,'2014(上) TFIDF'!$H$2:$L$46,5,FALSE)*B710</f>
        <v>9.3465788453381358E-4</v>
      </c>
      <c r="I710" s="18">
        <f>VLOOKUP(I$1,'2014(上) TFIDF'!$H$2:$L$46,5,FALSE)*B710</f>
        <v>0</v>
      </c>
      <c r="J710" s="18">
        <f>VLOOKUP(J$1,'2014(上) TFIDF'!$H$2:$L$46,5,FALSE)*B710</f>
        <v>8.7378400532064525E-4</v>
      </c>
      <c r="K710" s="18">
        <f>VLOOKUP(K$1,'2014(上) TFIDF'!$H$2:$L$46,5,FALSE)*B710</f>
        <v>1.091633556539579E-3</v>
      </c>
      <c r="L710" s="18">
        <f>VLOOKUP(L$1,'2014(上) TFIDF'!$H$2:$L$46,5,FALSE)*B710</f>
        <v>0</v>
      </c>
      <c r="M710" s="18">
        <f>VLOOKUP(M$1,'2014(上) TFIDF'!$H$2:$L$46,5,FALSE)*B710</f>
        <v>1.1872381062711743E-3</v>
      </c>
      <c r="N710" s="18">
        <f>VLOOKUP(N$1,'2014(上) TFIDF'!$H$2:$L$46,5,FALSE)*B710</f>
        <v>0</v>
      </c>
      <c r="O710" s="18">
        <f>VLOOKUP(O$1,'2014(上) TFIDF'!$H$2:$L$46,5,FALSE)*B710</f>
        <v>5.864731130648574E-4</v>
      </c>
      <c r="P710" s="18">
        <f>VLOOKUP(P$1,'2014(上) TFIDF'!$H$2:$L$46,5,FALSE)*B710</f>
        <v>1.1094125085863321E-3</v>
      </c>
      <c r="Q710" s="18">
        <f>VLOOKUP(Q$1,'2014(上) TFIDF'!$H$2:$L$46,5,FALSE)*B710</f>
        <v>2.525802217373607E-4</v>
      </c>
      <c r="R710" s="18">
        <f>VLOOKUP(R$1,'2014(上) TFIDF'!$H$2:$L$46,5,FALSE)*B710</f>
        <v>2.525802217373607E-4</v>
      </c>
      <c r="S710" s="18">
        <f>VLOOKUP(S$1,'2014(上) TFIDF'!$H$2:$L$46,5,FALSE)*B710</f>
        <v>9.6166255044614142E-4</v>
      </c>
      <c r="T710" s="18">
        <f>VLOOKUP(T$1,'2014(上) TFIDF'!$H$2:$L$46,5,FALSE)*B710</f>
        <v>4.0033017987755145E-4</v>
      </c>
      <c r="U710" s="18">
        <f>VLOOKUP(U$1,'2014(上) TFIDF'!$H$2:$L$46,5,FALSE)*B710</f>
        <v>1.2513320026079312E-3</v>
      </c>
      <c r="V710" s="18">
        <f>VLOOKUP(V$1,'2014(上) TFIDF'!$H$2:$L$46,5,FALSE)*B710</f>
        <v>1.1580708450896334E-3</v>
      </c>
      <c r="W710" s="18">
        <f>VLOOKUP(W$1,'2014(上) TFIDF'!$H$2:$L$46,5,FALSE)*B710</f>
        <v>4.0033017987755145E-4</v>
      </c>
      <c r="X710" s="18">
        <f>VLOOKUP(X$1,'2014(上) TFIDF'!$H$2:$L$46,5,FALSE)*B710</f>
        <v>1.9343127544250503E-3</v>
      </c>
      <c r="Y710" s="18">
        <f>VLOOKUP(Y$1,'2014(上) TFIDF'!$H$2:$L$46,5,FALSE)*B710</f>
        <v>0</v>
      </c>
      <c r="Z710" s="18">
        <f>VLOOKUP(Z$1,'2014(上) TFIDF'!$H$2:$L$46,5,FALSE)*B710</f>
        <v>1.5683851079583608E-3</v>
      </c>
      <c r="AA710" s="18">
        <f>VLOOKUP(AA$1,'2014(上) TFIDF'!$H$2:$L$46,5,FALSE)*B710</f>
        <v>1.3442137782769396E-3</v>
      </c>
      <c r="AB710" s="18">
        <f>VLOOKUP(AB$1,'2014(上) TFIDF'!$H$2:$L$46,5,FALSE)*B710</f>
        <v>1.334988064411365E-3</v>
      </c>
      <c r="AC710" s="18">
        <f>VLOOKUP(AC$1,'2014(上) TFIDF'!$H$2:$L$46,5,FALSE)*B710</f>
        <v>4.0033017987755145E-4</v>
      </c>
      <c r="AD710" s="18">
        <f>VLOOKUP(AD$1,'2014(上) TFIDF'!$H$2:$L$46,5,FALSE)*B710</f>
        <v>1.3442137782769396E-3</v>
      </c>
      <c r="AE710" s="18">
        <f>VLOOKUP(AE$1,'2014(上) TFIDF'!$H$2:$L$46,5,FALSE)*B710</f>
        <v>1.5154813304241643E-3</v>
      </c>
      <c r="AF710" s="18">
        <f>VLOOKUP(AF$1,'2014(上) TFIDF'!$H$2:$L$46,5,FALSE)*B710</f>
        <v>1.5732764060072662E-3</v>
      </c>
      <c r="AG710" s="18">
        <f>VLOOKUP(AG$1,'2014(上) TFIDF'!$H$2:$L$46,5,FALSE)*B710</f>
        <v>2.525802217373607E-4</v>
      </c>
      <c r="AH710" s="18">
        <f>VLOOKUP(AH$1,'2014(上) TFIDF'!$H$2:$L$46,5,FALSE)*B710</f>
        <v>0</v>
      </c>
      <c r="AI710" s="18">
        <f>VLOOKUP(AI$1,'2014(上) TFIDF'!$H$2:$L$46,5,FALSE)*B710</f>
        <v>1.762322910201244E-3</v>
      </c>
      <c r="AJ710" s="18">
        <f>VLOOKUP(AJ$1,'2014(上) TFIDF'!$H$2:$L$46,5,FALSE)*B710</f>
        <v>1.2393835146797694E-3</v>
      </c>
      <c r="AK710" s="18">
        <f>VLOOKUP(AK$1,'2014(上) TFIDF'!$H$2:$L$46,5,FALSE)*B710</f>
        <v>1.4919637364171302E-3</v>
      </c>
      <c r="AL710" s="18">
        <f>VLOOKUP(AL$1,'2014(上) TFIDF'!$H$2:$L$46,5,FALSE)*B710</f>
        <v>1.3255226950071766E-3</v>
      </c>
      <c r="AM710" s="18">
        <f>VLOOKUP(AM$1,'2014(上) TFIDF'!$H$2:$L$46,5,FALSE)*B710</f>
        <v>1.5634272595972756E-3</v>
      </c>
      <c r="AN710" s="18">
        <f>VLOOKUP(AN$1,'2014(上) TFIDF'!$H$2:$L$46,5,FALSE)*B710</f>
        <v>7.5774066521208216E-4</v>
      </c>
      <c r="AO710" s="18">
        <f>VLOOKUP(AO$1,'2014(上) TFIDF'!$H$2:$L$46,5,FALSE)*B710</f>
        <v>0</v>
      </c>
      <c r="AP710" s="18">
        <f>VLOOKUP(AP$1,'2014(上) TFIDF'!$H$2:$L$46,5,FALSE)*B710</f>
        <v>4.0033017987755145E-4</v>
      </c>
      <c r="AQ710" s="18">
        <f>VLOOKUP(AQ$1,'2014(上) TFIDF'!$H$2:$L$46,5,FALSE)*B710</f>
        <v>1.4535707613700147E-3</v>
      </c>
      <c r="AR710" s="18">
        <f>VLOOKUP(AR$1,'2014(上) TFIDF'!$H$2:$L$46,5,FALSE)*B710</f>
        <v>1.2393835146797694E-3</v>
      </c>
      <c r="AS710" s="18">
        <f>VLOOKUP(AS$1,'2014(上) TFIDF'!$H$2:$L$46,5,FALSE)*B710</f>
        <v>5.864731130648574E-4</v>
      </c>
      <c r="AT710" s="18">
        <f>VLOOKUP(AT$1,'2014(上) TFIDF'!$H$2:$L$46,5,FALSE)*B710</f>
        <v>5.864731130648574E-4</v>
      </c>
      <c r="AU710" s="18">
        <f>VLOOKUP(AU$1,'2014(上) TFIDF'!$H$2:$L$46,5,FALSE)*B710</f>
        <v>1.2629011086868033E-3</v>
      </c>
    </row>
    <row r="711" spans="1:47">
      <c r="A711" s="18" t="s">
        <v>7007</v>
      </c>
      <c r="B711" s="18">
        <v>1.25E-3</v>
      </c>
      <c r="C711" s="18">
        <f>VLOOKUP(C$1,'2014(上) TFIDF'!$H$2:$L$46,5,FALSE)*B711</f>
        <v>3.2645520080745608E-4</v>
      </c>
      <c r="D711" s="18">
        <f>VLOOKUP(D$1,'2014(上) TFIDF'!$H$2:$L$46,5,FALSE)*B711</f>
        <v>8.3161564428217737E-4</v>
      </c>
      <c r="E711" s="18">
        <f>VLOOKUP(E$1,'2014(上) TFIDF'!$H$2:$L$46,5,FALSE)*B711</f>
        <v>0</v>
      </c>
      <c r="F711" s="18">
        <f>VLOOKUP(F$1,'2014(上) TFIDF'!$H$2:$L$46,5,FALSE)*B711</f>
        <v>0</v>
      </c>
      <c r="G711" s="18">
        <f>VLOOKUP(G$1,'2014(上) TFIDF'!$H$2:$L$46,5,FALSE)*B711</f>
        <v>2.932365565324287E-4</v>
      </c>
      <c r="H711" s="18">
        <f>VLOOKUP(H$1,'2014(上) TFIDF'!$H$2:$L$46,5,FALSE)*B711</f>
        <v>4.6732894226690679E-4</v>
      </c>
      <c r="I711" s="18">
        <f>VLOOKUP(I$1,'2014(上) TFIDF'!$H$2:$L$46,5,FALSE)*B711</f>
        <v>0</v>
      </c>
      <c r="J711" s="18">
        <f>VLOOKUP(J$1,'2014(上) TFIDF'!$H$2:$L$46,5,FALSE)*B711</f>
        <v>4.3689200266032262E-4</v>
      </c>
      <c r="K711" s="18">
        <f>VLOOKUP(K$1,'2014(上) TFIDF'!$H$2:$L$46,5,FALSE)*B711</f>
        <v>5.4581677826978951E-4</v>
      </c>
      <c r="L711" s="18">
        <f>VLOOKUP(L$1,'2014(上) TFIDF'!$H$2:$L$46,5,FALSE)*B711</f>
        <v>0</v>
      </c>
      <c r="M711" s="18">
        <f>VLOOKUP(M$1,'2014(上) TFIDF'!$H$2:$L$46,5,FALSE)*B711</f>
        <v>5.9361905313558717E-4</v>
      </c>
      <c r="N711" s="18">
        <f>VLOOKUP(N$1,'2014(上) TFIDF'!$H$2:$L$46,5,FALSE)*B711</f>
        <v>0</v>
      </c>
      <c r="O711" s="18">
        <f>VLOOKUP(O$1,'2014(上) TFIDF'!$H$2:$L$46,5,FALSE)*B711</f>
        <v>2.932365565324287E-4</v>
      </c>
      <c r="P711" s="18">
        <f>VLOOKUP(P$1,'2014(上) TFIDF'!$H$2:$L$46,5,FALSE)*B711</f>
        <v>5.5470625429316603E-4</v>
      </c>
      <c r="Q711" s="18">
        <f>VLOOKUP(Q$1,'2014(上) TFIDF'!$H$2:$L$46,5,FALSE)*B711</f>
        <v>1.2629011086868035E-4</v>
      </c>
      <c r="R711" s="18">
        <f>VLOOKUP(R$1,'2014(上) TFIDF'!$H$2:$L$46,5,FALSE)*B711</f>
        <v>1.2629011086868035E-4</v>
      </c>
      <c r="S711" s="18">
        <f>VLOOKUP(S$1,'2014(上) TFIDF'!$H$2:$L$46,5,FALSE)*B711</f>
        <v>4.8083127522307071E-4</v>
      </c>
      <c r="T711" s="18">
        <f>VLOOKUP(T$1,'2014(上) TFIDF'!$H$2:$L$46,5,FALSE)*B711</f>
        <v>2.0016508993877572E-4</v>
      </c>
      <c r="U711" s="18">
        <f>VLOOKUP(U$1,'2014(上) TFIDF'!$H$2:$L$46,5,FALSE)*B711</f>
        <v>6.256660013039656E-4</v>
      </c>
      <c r="V711" s="18">
        <f>VLOOKUP(V$1,'2014(上) TFIDF'!$H$2:$L$46,5,FALSE)*B711</f>
        <v>5.7903542254481672E-4</v>
      </c>
      <c r="W711" s="18">
        <f>VLOOKUP(W$1,'2014(上) TFIDF'!$H$2:$L$46,5,FALSE)*B711</f>
        <v>2.0016508993877572E-4</v>
      </c>
      <c r="X711" s="18">
        <f>VLOOKUP(X$1,'2014(上) TFIDF'!$H$2:$L$46,5,FALSE)*B711</f>
        <v>9.6715637721252515E-4</v>
      </c>
      <c r="Y711" s="18">
        <f>VLOOKUP(Y$1,'2014(上) TFIDF'!$H$2:$L$46,5,FALSE)*B711</f>
        <v>0</v>
      </c>
      <c r="Z711" s="18">
        <f>VLOOKUP(Z$1,'2014(上) TFIDF'!$H$2:$L$46,5,FALSE)*B711</f>
        <v>7.8419255397918042E-4</v>
      </c>
      <c r="AA711" s="18">
        <f>VLOOKUP(AA$1,'2014(上) TFIDF'!$H$2:$L$46,5,FALSE)*B711</f>
        <v>6.7210688913846978E-4</v>
      </c>
      <c r="AB711" s="18">
        <f>VLOOKUP(AB$1,'2014(上) TFIDF'!$H$2:$L$46,5,FALSE)*B711</f>
        <v>6.6749403220568249E-4</v>
      </c>
      <c r="AC711" s="18">
        <f>VLOOKUP(AC$1,'2014(上) TFIDF'!$H$2:$L$46,5,FALSE)*B711</f>
        <v>2.0016508993877572E-4</v>
      </c>
      <c r="AD711" s="18">
        <f>VLOOKUP(AD$1,'2014(上) TFIDF'!$H$2:$L$46,5,FALSE)*B711</f>
        <v>6.7210688913846978E-4</v>
      </c>
      <c r="AE711" s="18">
        <f>VLOOKUP(AE$1,'2014(上) TFIDF'!$H$2:$L$46,5,FALSE)*B711</f>
        <v>7.5774066521208216E-4</v>
      </c>
      <c r="AF711" s="18">
        <f>VLOOKUP(AF$1,'2014(上) TFIDF'!$H$2:$L$46,5,FALSE)*B711</f>
        <v>7.8663820300363309E-4</v>
      </c>
      <c r="AG711" s="18">
        <f>VLOOKUP(AG$1,'2014(上) TFIDF'!$H$2:$L$46,5,FALSE)*B711</f>
        <v>1.2629011086868035E-4</v>
      </c>
      <c r="AH711" s="18">
        <f>VLOOKUP(AH$1,'2014(上) TFIDF'!$H$2:$L$46,5,FALSE)*B711</f>
        <v>0</v>
      </c>
      <c r="AI711" s="18">
        <f>VLOOKUP(AI$1,'2014(上) TFIDF'!$H$2:$L$46,5,FALSE)*B711</f>
        <v>8.81161455100622E-4</v>
      </c>
      <c r="AJ711" s="18">
        <f>VLOOKUP(AJ$1,'2014(上) TFIDF'!$H$2:$L$46,5,FALSE)*B711</f>
        <v>6.1969175733988472E-4</v>
      </c>
      <c r="AK711" s="18">
        <f>VLOOKUP(AK$1,'2014(上) TFIDF'!$H$2:$L$46,5,FALSE)*B711</f>
        <v>7.459818682085651E-4</v>
      </c>
      <c r="AL711" s="18">
        <f>VLOOKUP(AL$1,'2014(上) TFIDF'!$H$2:$L$46,5,FALSE)*B711</f>
        <v>6.6276134750358829E-4</v>
      </c>
      <c r="AM711" s="18">
        <f>VLOOKUP(AM$1,'2014(上) TFIDF'!$H$2:$L$46,5,FALSE)*B711</f>
        <v>7.8171362979863779E-4</v>
      </c>
      <c r="AN711" s="18">
        <f>VLOOKUP(AN$1,'2014(上) TFIDF'!$H$2:$L$46,5,FALSE)*B711</f>
        <v>3.7887033260604108E-4</v>
      </c>
      <c r="AO711" s="18">
        <f>VLOOKUP(AO$1,'2014(上) TFIDF'!$H$2:$L$46,5,FALSE)*B711</f>
        <v>0</v>
      </c>
      <c r="AP711" s="18">
        <f>VLOOKUP(AP$1,'2014(上) TFIDF'!$H$2:$L$46,5,FALSE)*B711</f>
        <v>2.0016508993877572E-4</v>
      </c>
      <c r="AQ711" s="18">
        <f>VLOOKUP(AQ$1,'2014(上) TFIDF'!$H$2:$L$46,5,FALSE)*B711</f>
        <v>7.2678538068500736E-4</v>
      </c>
      <c r="AR711" s="18">
        <f>VLOOKUP(AR$1,'2014(上) TFIDF'!$H$2:$L$46,5,FALSE)*B711</f>
        <v>6.1969175733988472E-4</v>
      </c>
      <c r="AS711" s="18">
        <f>VLOOKUP(AS$1,'2014(上) TFIDF'!$H$2:$L$46,5,FALSE)*B711</f>
        <v>2.932365565324287E-4</v>
      </c>
      <c r="AT711" s="18">
        <f>VLOOKUP(AT$1,'2014(上) TFIDF'!$H$2:$L$46,5,FALSE)*B711</f>
        <v>2.932365565324287E-4</v>
      </c>
      <c r="AU711" s="18">
        <f>VLOOKUP(AU$1,'2014(上) TFIDF'!$H$2:$L$46,5,FALSE)*B711</f>
        <v>6.3145055434340167E-4</v>
      </c>
    </row>
    <row r="712" spans="1:47">
      <c r="A712" s="18" t="s">
        <v>5211</v>
      </c>
      <c r="B712" s="18">
        <v>3.8461538461538462E-4</v>
      </c>
      <c r="C712" s="18">
        <f>VLOOKUP(C$1,'2014(上) TFIDF'!$H$2:$L$46,5,FALSE)*B712</f>
        <v>1.0044775409460188E-4</v>
      </c>
      <c r="D712" s="18">
        <f>VLOOKUP(D$1,'2014(上) TFIDF'!$H$2:$L$46,5,FALSE)*B712</f>
        <v>2.5588173670220842E-4</v>
      </c>
      <c r="E712" s="18">
        <f>VLOOKUP(E$1,'2014(上) TFIDF'!$H$2:$L$46,5,FALSE)*B712</f>
        <v>0</v>
      </c>
      <c r="F712" s="18">
        <f>VLOOKUP(F$1,'2014(上) TFIDF'!$H$2:$L$46,5,FALSE)*B712</f>
        <v>0</v>
      </c>
      <c r="G712" s="18">
        <f>VLOOKUP(G$1,'2014(上) TFIDF'!$H$2:$L$46,5,FALSE)*B712</f>
        <v>9.0226632779208832E-5</v>
      </c>
      <c r="H712" s="18">
        <f>VLOOKUP(H$1,'2014(上) TFIDF'!$H$2:$L$46,5,FALSE)*B712</f>
        <v>1.4379352069750976E-4</v>
      </c>
      <c r="I712" s="18">
        <f>VLOOKUP(I$1,'2014(上) TFIDF'!$H$2:$L$46,5,FALSE)*B712</f>
        <v>0</v>
      </c>
      <c r="J712" s="18">
        <f>VLOOKUP(J$1,'2014(上) TFIDF'!$H$2:$L$46,5,FALSE)*B712</f>
        <v>1.3442830851086851E-4</v>
      </c>
      <c r="K712" s="18">
        <f>VLOOKUP(K$1,'2014(上) TFIDF'!$H$2:$L$46,5,FALSE)*B712</f>
        <v>1.6794362408301214E-4</v>
      </c>
      <c r="L712" s="18">
        <f>VLOOKUP(L$1,'2014(上) TFIDF'!$H$2:$L$46,5,FALSE)*B712</f>
        <v>0</v>
      </c>
      <c r="M712" s="18">
        <f>VLOOKUP(M$1,'2014(上) TFIDF'!$H$2:$L$46,5,FALSE)*B712</f>
        <v>1.8265201634941143E-4</v>
      </c>
      <c r="N712" s="18">
        <f>VLOOKUP(N$1,'2014(上) TFIDF'!$H$2:$L$46,5,FALSE)*B712</f>
        <v>0</v>
      </c>
      <c r="O712" s="18">
        <f>VLOOKUP(O$1,'2014(上) TFIDF'!$H$2:$L$46,5,FALSE)*B712</f>
        <v>9.0226632779208832E-5</v>
      </c>
      <c r="P712" s="18">
        <f>VLOOKUP(P$1,'2014(上) TFIDF'!$H$2:$L$46,5,FALSE)*B712</f>
        <v>1.7067884747482031E-4</v>
      </c>
      <c r="Q712" s="18">
        <f>VLOOKUP(Q$1,'2014(上) TFIDF'!$H$2:$L$46,5,FALSE)*B712</f>
        <v>3.8858495651901649E-5</v>
      </c>
      <c r="R712" s="18">
        <f>VLOOKUP(R$1,'2014(上) TFIDF'!$H$2:$L$46,5,FALSE)*B712</f>
        <v>3.8858495651901649E-5</v>
      </c>
      <c r="S712" s="18">
        <f>VLOOKUP(S$1,'2014(上) TFIDF'!$H$2:$L$46,5,FALSE)*B712</f>
        <v>1.4794808468402174E-4</v>
      </c>
      <c r="T712" s="18">
        <f>VLOOKUP(T$1,'2014(上) TFIDF'!$H$2:$L$46,5,FALSE)*B712</f>
        <v>6.158925844270022E-5</v>
      </c>
      <c r="U712" s="18">
        <f>VLOOKUP(U$1,'2014(上) TFIDF'!$H$2:$L$46,5,FALSE)*B712</f>
        <v>1.9251261578583556E-4</v>
      </c>
      <c r="V712" s="18">
        <f>VLOOKUP(V$1,'2014(上) TFIDF'!$H$2:$L$46,5,FALSE)*B712</f>
        <v>1.7816474539840516E-4</v>
      </c>
      <c r="W712" s="18">
        <f>VLOOKUP(W$1,'2014(上) TFIDF'!$H$2:$L$46,5,FALSE)*B712</f>
        <v>6.158925844270022E-5</v>
      </c>
      <c r="X712" s="18">
        <f>VLOOKUP(X$1,'2014(上) TFIDF'!$H$2:$L$46,5,FALSE)*B712</f>
        <v>2.9758657760385387E-4</v>
      </c>
      <c r="Y712" s="18">
        <f>VLOOKUP(Y$1,'2014(上) TFIDF'!$H$2:$L$46,5,FALSE)*B712</f>
        <v>0</v>
      </c>
      <c r="Z712" s="18">
        <f>VLOOKUP(Z$1,'2014(上) TFIDF'!$H$2:$L$46,5,FALSE)*B712</f>
        <v>2.4129001660897859E-4</v>
      </c>
      <c r="AA712" s="18">
        <f>VLOOKUP(AA$1,'2014(上) TFIDF'!$H$2:$L$46,5,FALSE)*B712</f>
        <v>2.0680211973491376E-4</v>
      </c>
      <c r="AB712" s="18">
        <f>VLOOKUP(AB$1,'2014(上) TFIDF'!$H$2:$L$46,5,FALSE)*B712</f>
        <v>2.0538277914020997E-4</v>
      </c>
      <c r="AC712" s="18">
        <f>VLOOKUP(AC$1,'2014(上) TFIDF'!$H$2:$L$46,5,FALSE)*B712</f>
        <v>6.158925844270022E-5</v>
      </c>
      <c r="AD712" s="18">
        <f>VLOOKUP(AD$1,'2014(上) TFIDF'!$H$2:$L$46,5,FALSE)*B712</f>
        <v>2.0680211973491376E-4</v>
      </c>
      <c r="AE712" s="18">
        <f>VLOOKUP(AE$1,'2014(上) TFIDF'!$H$2:$L$46,5,FALSE)*B712</f>
        <v>2.3315097391140991E-4</v>
      </c>
      <c r="AF712" s="18">
        <f>VLOOKUP(AF$1,'2014(上) TFIDF'!$H$2:$L$46,5,FALSE)*B712</f>
        <v>2.420425240011179E-4</v>
      </c>
      <c r="AG712" s="18">
        <f>VLOOKUP(AG$1,'2014(上) TFIDF'!$H$2:$L$46,5,FALSE)*B712</f>
        <v>3.8858495651901649E-5</v>
      </c>
      <c r="AH712" s="18">
        <f>VLOOKUP(AH$1,'2014(上) TFIDF'!$H$2:$L$46,5,FALSE)*B712</f>
        <v>0</v>
      </c>
      <c r="AI712" s="18">
        <f>VLOOKUP(AI$1,'2014(上) TFIDF'!$H$2:$L$46,5,FALSE)*B712</f>
        <v>2.7112660156942216E-4</v>
      </c>
      <c r="AJ712" s="18">
        <f>VLOOKUP(AJ$1,'2014(上) TFIDF'!$H$2:$L$46,5,FALSE)*B712</f>
        <v>1.9067438687381068E-4</v>
      </c>
      <c r="AK712" s="18">
        <f>VLOOKUP(AK$1,'2014(上) TFIDF'!$H$2:$L$46,5,FALSE)*B712</f>
        <v>2.2953288252571232E-4</v>
      </c>
      <c r="AL712" s="18">
        <f>VLOOKUP(AL$1,'2014(上) TFIDF'!$H$2:$L$46,5,FALSE)*B712</f>
        <v>2.0392656846264254E-4</v>
      </c>
      <c r="AM712" s="18">
        <f>VLOOKUP(AM$1,'2014(上) TFIDF'!$H$2:$L$46,5,FALSE)*B712</f>
        <v>2.4052727070727318E-4</v>
      </c>
      <c r="AN712" s="18">
        <f>VLOOKUP(AN$1,'2014(上) TFIDF'!$H$2:$L$46,5,FALSE)*B712</f>
        <v>1.1657548695570495E-4</v>
      </c>
      <c r="AO712" s="18">
        <f>VLOOKUP(AO$1,'2014(上) TFIDF'!$H$2:$L$46,5,FALSE)*B712</f>
        <v>0</v>
      </c>
      <c r="AP712" s="18">
        <f>VLOOKUP(AP$1,'2014(上) TFIDF'!$H$2:$L$46,5,FALSE)*B712</f>
        <v>6.158925844270022E-5</v>
      </c>
      <c r="AQ712" s="18">
        <f>VLOOKUP(AQ$1,'2014(上) TFIDF'!$H$2:$L$46,5,FALSE)*B712</f>
        <v>2.2362627098000226E-4</v>
      </c>
      <c r="AR712" s="18">
        <f>VLOOKUP(AR$1,'2014(上) TFIDF'!$H$2:$L$46,5,FALSE)*B712</f>
        <v>1.9067438687381068E-4</v>
      </c>
      <c r="AS712" s="18">
        <f>VLOOKUP(AS$1,'2014(上) TFIDF'!$H$2:$L$46,5,FALSE)*B712</f>
        <v>9.0226632779208832E-5</v>
      </c>
      <c r="AT712" s="18">
        <f>VLOOKUP(AT$1,'2014(上) TFIDF'!$H$2:$L$46,5,FALSE)*B712</f>
        <v>9.0226632779208832E-5</v>
      </c>
      <c r="AU712" s="18">
        <f>VLOOKUP(AU$1,'2014(上) TFIDF'!$H$2:$L$46,5,FALSE)*B712</f>
        <v>1.9429247825950821E-4</v>
      </c>
    </row>
    <row r="713" spans="1:47">
      <c r="A713" s="18" t="s">
        <v>7117</v>
      </c>
      <c r="B713" s="18">
        <v>8.3333333333333339E-4</v>
      </c>
      <c r="C713" s="18">
        <f>VLOOKUP(C$1,'2014(上) TFIDF'!$H$2:$L$46,5,FALSE)*B713</f>
        <v>2.1763680053830408E-4</v>
      </c>
      <c r="D713" s="18">
        <f>VLOOKUP(D$1,'2014(上) TFIDF'!$H$2:$L$46,5,FALSE)*B713</f>
        <v>5.5441042952145158E-4</v>
      </c>
      <c r="E713" s="18">
        <f>VLOOKUP(E$1,'2014(上) TFIDF'!$H$2:$L$46,5,FALSE)*B713</f>
        <v>0</v>
      </c>
      <c r="F713" s="18">
        <f>VLOOKUP(F$1,'2014(上) TFIDF'!$H$2:$L$46,5,FALSE)*B713</f>
        <v>0</v>
      </c>
      <c r="G713" s="18">
        <f>VLOOKUP(G$1,'2014(上) TFIDF'!$H$2:$L$46,5,FALSE)*B713</f>
        <v>1.9549103768828582E-4</v>
      </c>
      <c r="H713" s="18">
        <f>VLOOKUP(H$1,'2014(上) TFIDF'!$H$2:$L$46,5,FALSE)*B713</f>
        <v>3.1155262817793788E-4</v>
      </c>
      <c r="I713" s="18">
        <f>VLOOKUP(I$1,'2014(上) TFIDF'!$H$2:$L$46,5,FALSE)*B713</f>
        <v>0</v>
      </c>
      <c r="J713" s="18">
        <f>VLOOKUP(J$1,'2014(上) TFIDF'!$H$2:$L$46,5,FALSE)*B713</f>
        <v>2.9126133510688177E-4</v>
      </c>
      <c r="K713" s="18">
        <f>VLOOKUP(K$1,'2014(上) TFIDF'!$H$2:$L$46,5,FALSE)*B713</f>
        <v>3.6387785217985964E-4</v>
      </c>
      <c r="L713" s="18">
        <f>VLOOKUP(L$1,'2014(上) TFIDF'!$H$2:$L$46,5,FALSE)*B713</f>
        <v>0</v>
      </c>
      <c r="M713" s="18">
        <f>VLOOKUP(M$1,'2014(上) TFIDF'!$H$2:$L$46,5,FALSE)*B713</f>
        <v>3.9574603542372476E-4</v>
      </c>
      <c r="N713" s="18">
        <f>VLOOKUP(N$1,'2014(上) TFIDF'!$H$2:$L$46,5,FALSE)*B713</f>
        <v>0</v>
      </c>
      <c r="O713" s="18">
        <f>VLOOKUP(O$1,'2014(上) TFIDF'!$H$2:$L$46,5,FALSE)*B713</f>
        <v>1.9549103768828582E-4</v>
      </c>
      <c r="P713" s="18">
        <f>VLOOKUP(P$1,'2014(上) TFIDF'!$H$2:$L$46,5,FALSE)*B713</f>
        <v>3.6980416952877735E-4</v>
      </c>
      <c r="Q713" s="18">
        <f>VLOOKUP(Q$1,'2014(上) TFIDF'!$H$2:$L$46,5,FALSE)*B713</f>
        <v>8.419340724578691E-5</v>
      </c>
      <c r="R713" s="18">
        <f>VLOOKUP(R$1,'2014(上) TFIDF'!$H$2:$L$46,5,FALSE)*B713</f>
        <v>8.419340724578691E-5</v>
      </c>
      <c r="S713" s="18">
        <f>VLOOKUP(S$1,'2014(上) TFIDF'!$H$2:$L$46,5,FALSE)*B713</f>
        <v>3.2055418348204712E-4</v>
      </c>
      <c r="T713" s="18">
        <f>VLOOKUP(T$1,'2014(上) TFIDF'!$H$2:$L$46,5,FALSE)*B713</f>
        <v>1.3344339329251717E-4</v>
      </c>
      <c r="U713" s="18">
        <f>VLOOKUP(U$1,'2014(上) TFIDF'!$H$2:$L$46,5,FALSE)*B713</f>
        <v>4.1711066753597707E-4</v>
      </c>
      <c r="V713" s="18">
        <f>VLOOKUP(V$1,'2014(上) TFIDF'!$H$2:$L$46,5,FALSE)*B713</f>
        <v>3.8602361502987787E-4</v>
      </c>
      <c r="W713" s="18">
        <f>VLOOKUP(W$1,'2014(上) TFIDF'!$H$2:$L$46,5,FALSE)*B713</f>
        <v>1.3344339329251717E-4</v>
      </c>
      <c r="X713" s="18">
        <f>VLOOKUP(X$1,'2014(上) TFIDF'!$H$2:$L$46,5,FALSE)*B713</f>
        <v>6.4477091814168347E-4</v>
      </c>
      <c r="Y713" s="18">
        <f>VLOOKUP(Y$1,'2014(上) TFIDF'!$H$2:$L$46,5,FALSE)*B713</f>
        <v>0</v>
      </c>
      <c r="Z713" s="18">
        <f>VLOOKUP(Z$1,'2014(上) TFIDF'!$H$2:$L$46,5,FALSE)*B713</f>
        <v>5.2279503598612028E-4</v>
      </c>
      <c r="AA713" s="18">
        <f>VLOOKUP(AA$1,'2014(上) TFIDF'!$H$2:$L$46,5,FALSE)*B713</f>
        <v>4.4807125942564652E-4</v>
      </c>
      <c r="AB713" s="18">
        <f>VLOOKUP(AB$1,'2014(上) TFIDF'!$H$2:$L$46,5,FALSE)*B713</f>
        <v>4.4499602147045499E-4</v>
      </c>
      <c r="AC713" s="18">
        <f>VLOOKUP(AC$1,'2014(上) TFIDF'!$H$2:$L$46,5,FALSE)*B713</f>
        <v>1.3344339329251717E-4</v>
      </c>
      <c r="AD713" s="18">
        <f>VLOOKUP(AD$1,'2014(上) TFIDF'!$H$2:$L$46,5,FALSE)*B713</f>
        <v>4.4807125942564652E-4</v>
      </c>
      <c r="AE713" s="18">
        <f>VLOOKUP(AE$1,'2014(上) TFIDF'!$H$2:$L$46,5,FALSE)*B713</f>
        <v>5.0516044347472151E-4</v>
      </c>
      <c r="AF713" s="18">
        <f>VLOOKUP(AF$1,'2014(上) TFIDF'!$H$2:$L$46,5,FALSE)*B713</f>
        <v>5.244254686690888E-4</v>
      </c>
      <c r="AG713" s="18">
        <f>VLOOKUP(AG$1,'2014(上) TFIDF'!$H$2:$L$46,5,FALSE)*B713</f>
        <v>8.419340724578691E-5</v>
      </c>
      <c r="AH713" s="18">
        <f>VLOOKUP(AH$1,'2014(上) TFIDF'!$H$2:$L$46,5,FALSE)*B713</f>
        <v>0</v>
      </c>
      <c r="AI713" s="18">
        <f>VLOOKUP(AI$1,'2014(上) TFIDF'!$H$2:$L$46,5,FALSE)*B713</f>
        <v>5.874409700670813E-4</v>
      </c>
      <c r="AJ713" s="18">
        <f>VLOOKUP(AJ$1,'2014(上) TFIDF'!$H$2:$L$46,5,FALSE)*B713</f>
        <v>4.1312783822658981E-4</v>
      </c>
      <c r="AK713" s="18">
        <f>VLOOKUP(AK$1,'2014(上) TFIDF'!$H$2:$L$46,5,FALSE)*B713</f>
        <v>4.973212454723767E-4</v>
      </c>
      <c r="AL713" s="18">
        <f>VLOOKUP(AL$1,'2014(上) TFIDF'!$H$2:$L$46,5,FALSE)*B713</f>
        <v>4.4184089833572556E-4</v>
      </c>
      <c r="AM713" s="18">
        <f>VLOOKUP(AM$1,'2014(上) TFIDF'!$H$2:$L$46,5,FALSE)*B713</f>
        <v>5.2114241986575853E-4</v>
      </c>
      <c r="AN713" s="18">
        <f>VLOOKUP(AN$1,'2014(上) TFIDF'!$H$2:$L$46,5,FALSE)*B713</f>
        <v>2.5258022173736076E-4</v>
      </c>
      <c r="AO713" s="18">
        <f>VLOOKUP(AO$1,'2014(上) TFIDF'!$H$2:$L$46,5,FALSE)*B713</f>
        <v>0</v>
      </c>
      <c r="AP713" s="18">
        <f>VLOOKUP(AP$1,'2014(上) TFIDF'!$H$2:$L$46,5,FALSE)*B713</f>
        <v>1.3344339329251717E-4</v>
      </c>
      <c r="AQ713" s="18">
        <f>VLOOKUP(AQ$1,'2014(上) TFIDF'!$H$2:$L$46,5,FALSE)*B713</f>
        <v>4.8452358712333828E-4</v>
      </c>
      <c r="AR713" s="18">
        <f>VLOOKUP(AR$1,'2014(上) TFIDF'!$H$2:$L$46,5,FALSE)*B713</f>
        <v>4.1312783822658981E-4</v>
      </c>
      <c r="AS713" s="18">
        <f>VLOOKUP(AS$1,'2014(上) TFIDF'!$H$2:$L$46,5,FALSE)*B713</f>
        <v>1.9549103768828582E-4</v>
      </c>
      <c r="AT713" s="18">
        <f>VLOOKUP(AT$1,'2014(上) TFIDF'!$H$2:$L$46,5,FALSE)*B713</f>
        <v>1.9549103768828582E-4</v>
      </c>
      <c r="AU713" s="18">
        <f>VLOOKUP(AU$1,'2014(上) TFIDF'!$H$2:$L$46,5,FALSE)*B713</f>
        <v>4.2096703622893447E-4</v>
      </c>
    </row>
    <row r="714" spans="1:47">
      <c r="A714" s="18" t="s">
        <v>7800</v>
      </c>
      <c r="B714" s="18">
        <v>3.5714285714285714E-4</v>
      </c>
      <c r="C714" s="18">
        <f>VLOOKUP(C$1,'2014(上) TFIDF'!$H$2:$L$46,5,FALSE)*B714</f>
        <v>9.3272914516416029E-5</v>
      </c>
      <c r="D714" s="18">
        <f>VLOOKUP(D$1,'2014(上) TFIDF'!$H$2:$L$46,5,FALSE)*B714</f>
        <v>2.3760446979490779E-4</v>
      </c>
      <c r="E714" s="18">
        <f>VLOOKUP(E$1,'2014(上) TFIDF'!$H$2:$L$46,5,FALSE)*B714</f>
        <v>0</v>
      </c>
      <c r="F714" s="18">
        <f>VLOOKUP(F$1,'2014(上) TFIDF'!$H$2:$L$46,5,FALSE)*B714</f>
        <v>0</v>
      </c>
      <c r="G714" s="18">
        <f>VLOOKUP(G$1,'2014(上) TFIDF'!$H$2:$L$46,5,FALSE)*B714</f>
        <v>8.3781873294979628E-5</v>
      </c>
      <c r="H714" s="18">
        <f>VLOOKUP(H$1,'2014(上) TFIDF'!$H$2:$L$46,5,FALSE)*B714</f>
        <v>1.3352255493340192E-4</v>
      </c>
      <c r="I714" s="18">
        <f>VLOOKUP(I$1,'2014(上) TFIDF'!$H$2:$L$46,5,FALSE)*B714</f>
        <v>0</v>
      </c>
      <c r="J714" s="18">
        <f>VLOOKUP(J$1,'2014(上) TFIDF'!$H$2:$L$46,5,FALSE)*B714</f>
        <v>1.2482628647437788E-4</v>
      </c>
      <c r="K714" s="18">
        <f>VLOOKUP(K$1,'2014(上) TFIDF'!$H$2:$L$46,5,FALSE)*B714</f>
        <v>1.5594765093422555E-4</v>
      </c>
      <c r="L714" s="18">
        <f>VLOOKUP(L$1,'2014(上) TFIDF'!$H$2:$L$46,5,FALSE)*B714</f>
        <v>0</v>
      </c>
      <c r="M714" s="18">
        <f>VLOOKUP(M$1,'2014(上) TFIDF'!$H$2:$L$46,5,FALSE)*B714</f>
        <v>1.6960544375302489E-4</v>
      </c>
      <c r="N714" s="18">
        <f>VLOOKUP(N$1,'2014(上) TFIDF'!$H$2:$L$46,5,FALSE)*B714</f>
        <v>0</v>
      </c>
      <c r="O714" s="18">
        <f>VLOOKUP(O$1,'2014(上) TFIDF'!$H$2:$L$46,5,FALSE)*B714</f>
        <v>8.3781873294979628E-5</v>
      </c>
      <c r="P714" s="18">
        <f>VLOOKUP(P$1,'2014(上) TFIDF'!$H$2:$L$46,5,FALSE)*B714</f>
        <v>1.5848750122661885E-4</v>
      </c>
      <c r="Q714" s="18">
        <f>VLOOKUP(Q$1,'2014(上) TFIDF'!$H$2:$L$46,5,FALSE)*B714</f>
        <v>3.6082888819622961E-5</v>
      </c>
      <c r="R714" s="18">
        <f>VLOOKUP(R$1,'2014(上) TFIDF'!$H$2:$L$46,5,FALSE)*B714</f>
        <v>3.6082888819622961E-5</v>
      </c>
      <c r="S714" s="18">
        <f>VLOOKUP(S$1,'2014(上) TFIDF'!$H$2:$L$46,5,FALSE)*B714</f>
        <v>1.3738036434944877E-4</v>
      </c>
      <c r="T714" s="18">
        <f>VLOOKUP(T$1,'2014(上) TFIDF'!$H$2:$L$46,5,FALSE)*B714</f>
        <v>5.7190025696793068E-5</v>
      </c>
      <c r="U714" s="18">
        <f>VLOOKUP(U$1,'2014(上) TFIDF'!$H$2:$L$46,5,FALSE)*B714</f>
        <v>1.7876171465827588E-4</v>
      </c>
      <c r="V714" s="18">
        <f>VLOOKUP(V$1,'2014(上) TFIDF'!$H$2:$L$46,5,FALSE)*B714</f>
        <v>1.6543869215566193E-4</v>
      </c>
      <c r="W714" s="18">
        <f>VLOOKUP(W$1,'2014(上) TFIDF'!$H$2:$L$46,5,FALSE)*B714</f>
        <v>5.7190025696793068E-5</v>
      </c>
      <c r="X714" s="18">
        <f>VLOOKUP(X$1,'2014(上) TFIDF'!$H$2:$L$46,5,FALSE)*B714</f>
        <v>2.7633039348929289E-4</v>
      </c>
      <c r="Y714" s="18">
        <f>VLOOKUP(Y$1,'2014(上) TFIDF'!$H$2:$L$46,5,FALSE)*B714</f>
        <v>0</v>
      </c>
      <c r="Z714" s="18">
        <f>VLOOKUP(Z$1,'2014(上) TFIDF'!$H$2:$L$46,5,FALSE)*B714</f>
        <v>2.2405501542262297E-4</v>
      </c>
      <c r="AA714" s="18">
        <f>VLOOKUP(AA$1,'2014(上) TFIDF'!$H$2:$L$46,5,FALSE)*B714</f>
        <v>1.9203053975384851E-4</v>
      </c>
      <c r="AB714" s="18">
        <f>VLOOKUP(AB$1,'2014(上) TFIDF'!$H$2:$L$46,5,FALSE)*B714</f>
        <v>1.9071258063019499E-4</v>
      </c>
      <c r="AC714" s="18">
        <f>VLOOKUP(AC$1,'2014(上) TFIDF'!$H$2:$L$46,5,FALSE)*B714</f>
        <v>5.7190025696793068E-5</v>
      </c>
      <c r="AD714" s="18">
        <f>VLOOKUP(AD$1,'2014(上) TFIDF'!$H$2:$L$46,5,FALSE)*B714</f>
        <v>1.9203053975384851E-4</v>
      </c>
      <c r="AE714" s="18">
        <f>VLOOKUP(AE$1,'2014(上) TFIDF'!$H$2:$L$46,5,FALSE)*B714</f>
        <v>2.1649733291773777E-4</v>
      </c>
      <c r="AF714" s="18">
        <f>VLOOKUP(AF$1,'2014(上) TFIDF'!$H$2:$L$46,5,FALSE)*B714</f>
        <v>2.2475377228675232E-4</v>
      </c>
      <c r="AG714" s="18">
        <f>VLOOKUP(AG$1,'2014(上) TFIDF'!$H$2:$L$46,5,FALSE)*B714</f>
        <v>3.6082888819622961E-5</v>
      </c>
      <c r="AH714" s="18">
        <f>VLOOKUP(AH$1,'2014(上) TFIDF'!$H$2:$L$46,5,FALSE)*B714</f>
        <v>0</v>
      </c>
      <c r="AI714" s="18">
        <f>VLOOKUP(AI$1,'2014(上) TFIDF'!$H$2:$L$46,5,FALSE)*B714</f>
        <v>2.5176041574303485E-4</v>
      </c>
      <c r="AJ714" s="18">
        <f>VLOOKUP(AJ$1,'2014(上) TFIDF'!$H$2:$L$46,5,FALSE)*B714</f>
        <v>1.7705478781139563E-4</v>
      </c>
      <c r="AK714" s="18">
        <f>VLOOKUP(AK$1,'2014(上) TFIDF'!$H$2:$L$46,5,FALSE)*B714</f>
        <v>2.1313767663101859E-4</v>
      </c>
      <c r="AL714" s="18">
        <f>VLOOKUP(AL$1,'2014(上) TFIDF'!$H$2:$L$46,5,FALSE)*B714</f>
        <v>1.8936038500102524E-4</v>
      </c>
      <c r="AM714" s="18">
        <f>VLOOKUP(AM$1,'2014(上) TFIDF'!$H$2:$L$46,5,FALSE)*B714</f>
        <v>2.2334675137103939E-4</v>
      </c>
      <c r="AN714" s="18">
        <f>VLOOKUP(AN$1,'2014(上) TFIDF'!$H$2:$L$46,5,FALSE)*B714</f>
        <v>1.0824866645886888E-4</v>
      </c>
      <c r="AO714" s="18">
        <f>VLOOKUP(AO$1,'2014(上) TFIDF'!$H$2:$L$46,5,FALSE)*B714</f>
        <v>0</v>
      </c>
      <c r="AP714" s="18">
        <f>VLOOKUP(AP$1,'2014(上) TFIDF'!$H$2:$L$46,5,FALSE)*B714</f>
        <v>5.7190025696793068E-5</v>
      </c>
      <c r="AQ714" s="18">
        <f>VLOOKUP(AQ$1,'2014(上) TFIDF'!$H$2:$L$46,5,FALSE)*B714</f>
        <v>2.0765296591000208E-4</v>
      </c>
      <c r="AR714" s="18">
        <f>VLOOKUP(AR$1,'2014(上) TFIDF'!$H$2:$L$46,5,FALSE)*B714</f>
        <v>1.7705478781139563E-4</v>
      </c>
      <c r="AS714" s="18">
        <f>VLOOKUP(AS$1,'2014(上) TFIDF'!$H$2:$L$46,5,FALSE)*B714</f>
        <v>8.3781873294979628E-5</v>
      </c>
      <c r="AT714" s="18">
        <f>VLOOKUP(AT$1,'2014(上) TFIDF'!$H$2:$L$46,5,FALSE)*B714</f>
        <v>8.3781873294979628E-5</v>
      </c>
      <c r="AU714" s="18">
        <f>VLOOKUP(AU$1,'2014(上) TFIDF'!$H$2:$L$46,5,FALSE)*B714</f>
        <v>1.8041444409811475E-4</v>
      </c>
    </row>
    <row r="715" spans="1:47">
      <c r="A715" s="18" t="s">
        <v>5203</v>
      </c>
      <c r="B715" s="18">
        <v>5.5555555555555556E-4</v>
      </c>
      <c r="C715" s="18">
        <f>VLOOKUP(C$1,'2014(上) TFIDF'!$H$2:$L$46,5,FALSE)*B715</f>
        <v>1.4509120035886939E-4</v>
      </c>
      <c r="D715" s="18">
        <f>VLOOKUP(D$1,'2014(上) TFIDF'!$H$2:$L$46,5,FALSE)*B715</f>
        <v>3.6960695301430102E-4</v>
      </c>
      <c r="E715" s="18">
        <f>VLOOKUP(E$1,'2014(上) TFIDF'!$H$2:$L$46,5,FALSE)*B715</f>
        <v>0</v>
      </c>
      <c r="F715" s="18">
        <f>VLOOKUP(F$1,'2014(上) TFIDF'!$H$2:$L$46,5,FALSE)*B715</f>
        <v>0</v>
      </c>
      <c r="G715" s="18">
        <f>VLOOKUP(G$1,'2014(上) TFIDF'!$H$2:$L$46,5,FALSE)*B715</f>
        <v>1.303273584588572E-4</v>
      </c>
      <c r="H715" s="18">
        <f>VLOOKUP(H$1,'2014(上) TFIDF'!$H$2:$L$46,5,FALSE)*B715</f>
        <v>2.0770175211862524E-4</v>
      </c>
      <c r="I715" s="18">
        <f>VLOOKUP(I$1,'2014(上) TFIDF'!$H$2:$L$46,5,FALSE)*B715</f>
        <v>0</v>
      </c>
      <c r="J715" s="18">
        <f>VLOOKUP(J$1,'2014(上) TFIDF'!$H$2:$L$46,5,FALSE)*B715</f>
        <v>1.9417422340458783E-4</v>
      </c>
      <c r="K715" s="18">
        <f>VLOOKUP(K$1,'2014(上) TFIDF'!$H$2:$L$46,5,FALSE)*B715</f>
        <v>2.425852347865731E-4</v>
      </c>
      <c r="L715" s="18">
        <f>VLOOKUP(L$1,'2014(上) TFIDF'!$H$2:$L$46,5,FALSE)*B715</f>
        <v>0</v>
      </c>
      <c r="M715" s="18">
        <f>VLOOKUP(M$1,'2014(上) TFIDF'!$H$2:$L$46,5,FALSE)*B715</f>
        <v>2.6383069028248319E-4</v>
      </c>
      <c r="N715" s="18">
        <f>VLOOKUP(N$1,'2014(上) TFIDF'!$H$2:$L$46,5,FALSE)*B715</f>
        <v>0</v>
      </c>
      <c r="O715" s="18">
        <f>VLOOKUP(O$1,'2014(上) TFIDF'!$H$2:$L$46,5,FALSE)*B715</f>
        <v>1.303273584588572E-4</v>
      </c>
      <c r="P715" s="18">
        <f>VLOOKUP(P$1,'2014(上) TFIDF'!$H$2:$L$46,5,FALSE)*B715</f>
        <v>2.4653611301918488E-4</v>
      </c>
      <c r="Q715" s="18">
        <f>VLOOKUP(Q$1,'2014(上) TFIDF'!$H$2:$L$46,5,FALSE)*B715</f>
        <v>5.6128938163857935E-5</v>
      </c>
      <c r="R715" s="18">
        <f>VLOOKUP(R$1,'2014(上) TFIDF'!$H$2:$L$46,5,FALSE)*B715</f>
        <v>5.6128938163857935E-5</v>
      </c>
      <c r="S715" s="18">
        <f>VLOOKUP(S$1,'2014(上) TFIDF'!$H$2:$L$46,5,FALSE)*B715</f>
        <v>2.1370278898803142E-4</v>
      </c>
      <c r="T715" s="18">
        <f>VLOOKUP(T$1,'2014(上) TFIDF'!$H$2:$L$46,5,FALSE)*B715</f>
        <v>8.8962262195011436E-5</v>
      </c>
      <c r="U715" s="18">
        <f>VLOOKUP(U$1,'2014(上) TFIDF'!$H$2:$L$46,5,FALSE)*B715</f>
        <v>2.7807377835731804E-4</v>
      </c>
      <c r="V715" s="18">
        <f>VLOOKUP(V$1,'2014(上) TFIDF'!$H$2:$L$46,5,FALSE)*B715</f>
        <v>2.5734907668658523E-4</v>
      </c>
      <c r="W715" s="18">
        <f>VLOOKUP(W$1,'2014(上) TFIDF'!$H$2:$L$46,5,FALSE)*B715</f>
        <v>8.8962262195011436E-5</v>
      </c>
      <c r="X715" s="18">
        <f>VLOOKUP(X$1,'2014(上) TFIDF'!$H$2:$L$46,5,FALSE)*B715</f>
        <v>4.2984727876112228E-4</v>
      </c>
      <c r="Y715" s="18">
        <f>VLOOKUP(Y$1,'2014(上) TFIDF'!$H$2:$L$46,5,FALSE)*B715</f>
        <v>0</v>
      </c>
      <c r="Z715" s="18">
        <f>VLOOKUP(Z$1,'2014(上) TFIDF'!$H$2:$L$46,5,FALSE)*B715</f>
        <v>3.4853002399074683E-4</v>
      </c>
      <c r="AA715" s="18">
        <f>VLOOKUP(AA$1,'2014(上) TFIDF'!$H$2:$L$46,5,FALSE)*B715</f>
        <v>2.9871417295043099E-4</v>
      </c>
      <c r="AB715" s="18">
        <f>VLOOKUP(AB$1,'2014(上) TFIDF'!$H$2:$L$46,5,FALSE)*B715</f>
        <v>2.9666401431363662E-4</v>
      </c>
      <c r="AC715" s="18">
        <f>VLOOKUP(AC$1,'2014(上) TFIDF'!$H$2:$L$46,5,FALSE)*B715</f>
        <v>8.8962262195011436E-5</v>
      </c>
      <c r="AD715" s="18">
        <f>VLOOKUP(AD$1,'2014(上) TFIDF'!$H$2:$L$46,5,FALSE)*B715</f>
        <v>2.9871417295043099E-4</v>
      </c>
      <c r="AE715" s="18">
        <f>VLOOKUP(AE$1,'2014(上) TFIDF'!$H$2:$L$46,5,FALSE)*B715</f>
        <v>3.3677362898314764E-4</v>
      </c>
      <c r="AF715" s="18">
        <f>VLOOKUP(AF$1,'2014(上) TFIDF'!$H$2:$L$46,5,FALSE)*B715</f>
        <v>3.4961697911272581E-4</v>
      </c>
      <c r="AG715" s="18">
        <f>VLOOKUP(AG$1,'2014(上) TFIDF'!$H$2:$L$46,5,FALSE)*B715</f>
        <v>5.6128938163857935E-5</v>
      </c>
      <c r="AH715" s="18">
        <f>VLOOKUP(AH$1,'2014(上) TFIDF'!$H$2:$L$46,5,FALSE)*B715</f>
        <v>0</v>
      </c>
      <c r="AI715" s="18">
        <f>VLOOKUP(AI$1,'2014(上) TFIDF'!$H$2:$L$46,5,FALSE)*B715</f>
        <v>3.9162731337805422E-4</v>
      </c>
      <c r="AJ715" s="18">
        <f>VLOOKUP(AJ$1,'2014(上) TFIDF'!$H$2:$L$46,5,FALSE)*B715</f>
        <v>2.7541855881772651E-4</v>
      </c>
      <c r="AK715" s="18">
        <f>VLOOKUP(AK$1,'2014(上) TFIDF'!$H$2:$L$46,5,FALSE)*B715</f>
        <v>3.3154749698158448E-4</v>
      </c>
      <c r="AL715" s="18">
        <f>VLOOKUP(AL$1,'2014(上) TFIDF'!$H$2:$L$46,5,FALSE)*B715</f>
        <v>2.9456059889048367E-4</v>
      </c>
      <c r="AM715" s="18">
        <f>VLOOKUP(AM$1,'2014(上) TFIDF'!$H$2:$L$46,5,FALSE)*B715</f>
        <v>3.4742827991050568E-4</v>
      </c>
      <c r="AN715" s="18">
        <f>VLOOKUP(AN$1,'2014(上) TFIDF'!$H$2:$L$46,5,FALSE)*B715</f>
        <v>1.6838681449157382E-4</v>
      </c>
      <c r="AO715" s="18">
        <f>VLOOKUP(AO$1,'2014(上) TFIDF'!$H$2:$L$46,5,FALSE)*B715</f>
        <v>0</v>
      </c>
      <c r="AP715" s="18">
        <f>VLOOKUP(AP$1,'2014(上) TFIDF'!$H$2:$L$46,5,FALSE)*B715</f>
        <v>8.8962262195011436E-5</v>
      </c>
      <c r="AQ715" s="18">
        <f>VLOOKUP(AQ$1,'2014(上) TFIDF'!$H$2:$L$46,5,FALSE)*B715</f>
        <v>3.2301572474889215E-4</v>
      </c>
      <c r="AR715" s="18">
        <f>VLOOKUP(AR$1,'2014(上) TFIDF'!$H$2:$L$46,5,FALSE)*B715</f>
        <v>2.7541855881772651E-4</v>
      </c>
      <c r="AS715" s="18">
        <f>VLOOKUP(AS$1,'2014(上) TFIDF'!$H$2:$L$46,5,FALSE)*B715</f>
        <v>1.303273584588572E-4</v>
      </c>
      <c r="AT715" s="18">
        <f>VLOOKUP(AT$1,'2014(上) TFIDF'!$H$2:$L$46,5,FALSE)*B715</f>
        <v>1.303273584588572E-4</v>
      </c>
      <c r="AU715" s="18">
        <f>VLOOKUP(AU$1,'2014(上) TFIDF'!$H$2:$L$46,5,FALSE)*B715</f>
        <v>2.8064469081928961E-4</v>
      </c>
    </row>
    <row r="716" spans="1:47">
      <c r="A716" s="18" t="s">
        <v>815</v>
      </c>
      <c r="B716" s="18">
        <v>3.3333333333333335E-3</v>
      </c>
      <c r="C716" s="18">
        <f>VLOOKUP(C$1,'2014(上) TFIDF'!$H$2:$L$46,5,FALSE)*B716</f>
        <v>8.7054720215321631E-4</v>
      </c>
      <c r="D716" s="18">
        <f>VLOOKUP(D$1,'2014(上) TFIDF'!$H$2:$L$46,5,FALSE)*B716</f>
        <v>2.2176417180858063E-3</v>
      </c>
      <c r="E716" s="18">
        <f>VLOOKUP(E$1,'2014(上) TFIDF'!$H$2:$L$46,5,FALSE)*B716</f>
        <v>0</v>
      </c>
      <c r="F716" s="18">
        <f>VLOOKUP(F$1,'2014(上) TFIDF'!$H$2:$L$46,5,FALSE)*B716</f>
        <v>0</v>
      </c>
      <c r="G716" s="18">
        <f>VLOOKUP(G$1,'2014(上) TFIDF'!$H$2:$L$46,5,FALSE)*B716</f>
        <v>7.8196415075314327E-4</v>
      </c>
      <c r="H716" s="18">
        <f>VLOOKUP(H$1,'2014(上) TFIDF'!$H$2:$L$46,5,FALSE)*B716</f>
        <v>1.2462105127117515E-3</v>
      </c>
      <c r="I716" s="18">
        <f>VLOOKUP(I$1,'2014(上) TFIDF'!$H$2:$L$46,5,FALSE)*B716</f>
        <v>0</v>
      </c>
      <c r="J716" s="18">
        <f>VLOOKUP(J$1,'2014(上) TFIDF'!$H$2:$L$46,5,FALSE)*B716</f>
        <v>1.1650453404275271E-3</v>
      </c>
      <c r="K716" s="18">
        <f>VLOOKUP(K$1,'2014(上) TFIDF'!$H$2:$L$46,5,FALSE)*B716</f>
        <v>1.4555114087194385E-3</v>
      </c>
      <c r="L716" s="18">
        <f>VLOOKUP(L$1,'2014(上) TFIDF'!$H$2:$L$46,5,FALSE)*B716</f>
        <v>0</v>
      </c>
      <c r="M716" s="18">
        <f>VLOOKUP(M$1,'2014(上) TFIDF'!$H$2:$L$46,5,FALSE)*B716</f>
        <v>1.582984141694899E-3</v>
      </c>
      <c r="N716" s="18">
        <f>VLOOKUP(N$1,'2014(上) TFIDF'!$H$2:$L$46,5,FALSE)*B716</f>
        <v>0</v>
      </c>
      <c r="O716" s="18">
        <f>VLOOKUP(O$1,'2014(上) TFIDF'!$H$2:$L$46,5,FALSE)*B716</f>
        <v>7.8196415075314327E-4</v>
      </c>
      <c r="P716" s="18">
        <f>VLOOKUP(P$1,'2014(上) TFIDF'!$H$2:$L$46,5,FALSE)*B716</f>
        <v>1.4792166781151094E-3</v>
      </c>
      <c r="Q716" s="18">
        <f>VLOOKUP(Q$1,'2014(上) TFIDF'!$H$2:$L$46,5,FALSE)*B716</f>
        <v>3.3677362898314764E-4</v>
      </c>
      <c r="R716" s="18">
        <f>VLOOKUP(R$1,'2014(上) TFIDF'!$H$2:$L$46,5,FALSE)*B716</f>
        <v>3.3677362898314764E-4</v>
      </c>
      <c r="S716" s="18">
        <f>VLOOKUP(S$1,'2014(上) TFIDF'!$H$2:$L$46,5,FALSE)*B716</f>
        <v>1.2822167339281885E-3</v>
      </c>
      <c r="T716" s="18">
        <f>VLOOKUP(T$1,'2014(上) TFIDF'!$H$2:$L$46,5,FALSE)*B716</f>
        <v>5.3377357317006867E-4</v>
      </c>
      <c r="U716" s="18">
        <f>VLOOKUP(U$1,'2014(上) TFIDF'!$H$2:$L$46,5,FALSE)*B716</f>
        <v>1.6684426701439083E-3</v>
      </c>
      <c r="V716" s="18">
        <f>VLOOKUP(V$1,'2014(上) TFIDF'!$H$2:$L$46,5,FALSE)*B716</f>
        <v>1.5440944601195115E-3</v>
      </c>
      <c r="W716" s="18">
        <f>VLOOKUP(W$1,'2014(上) TFIDF'!$H$2:$L$46,5,FALSE)*B716</f>
        <v>5.3377357317006867E-4</v>
      </c>
      <c r="X716" s="18">
        <f>VLOOKUP(X$1,'2014(上) TFIDF'!$H$2:$L$46,5,FALSE)*B716</f>
        <v>2.5790836725667339E-3</v>
      </c>
      <c r="Y716" s="18">
        <f>VLOOKUP(Y$1,'2014(上) TFIDF'!$H$2:$L$46,5,FALSE)*B716</f>
        <v>0</v>
      </c>
      <c r="Z716" s="18">
        <f>VLOOKUP(Z$1,'2014(上) TFIDF'!$H$2:$L$46,5,FALSE)*B716</f>
        <v>2.0911801439444811E-3</v>
      </c>
      <c r="AA716" s="18">
        <f>VLOOKUP(AA$1,'2014(上) TFIDF'!$H$2:$L$46,5,FALSE)*B716</f>
        <v>1.7922850377025861E-3</v>
      </c>
      <c r="AB716" s="18">
        <f>VLOOKUP(AB$1,'2014(上) TFIDF'!$H$2:$L$46,5,FALSE)*B716</f>
        <v>1.77998408588182E-3</v>
      </c>
      <c r="AC716" s="18">
        <f>VLOOKUP(AC$1,'2014(上) TFIDF'!$H$2:$L$46,5,FALSE)*B716</f>
        <v>5.3377357317006867E-4</v>
      </c>
      <c r="AD716" s="18">
        <f>VLOOKUP(AD$1,'2014(上) TFIDF'!$H$2:$L$46,5,FALSE)*B716</f>
        <v>1.7922850377025861E-3</v>
      </c>
      <c r="AE716" s="18">
        <f>VLOOKUP(AE$1,'2014(上) TFIDF'!$H$2:$L$46,5,FALSE)*B716</f>
        <v>2.0206417738988861E-3</v>
      </c>
      <c r="AF716" s="18">
        <f>VLOOKUP(AF$1,'2014(上) TFIDF'!$H$2:$L$46,5,FALSE)*B716</f>
        <v>2.0977018746763552E-3</v>
      </c>
      <c r="AG716" s="18">
        <f>VLOOKUP(AG$1,'2014(上) TFIDF'!$H$2:$L$46,5,FALSE)*B716</f>
        <v>3.3677362898314764E-4</v>
      </c>
      <c r="AH716" s="18">
        <f>VLOOKUP(AH$1,'2014(上) TFIDF'!$H$2:$L$46,5,FALSE)*B716</f>
        <v>0</v>
      </c>
      <c r="AI716" s="18">
        <f>VLOOKUP(AI$1,'2014(上) TFIDF'!$H$2:$L$46,5,FALSE)*B716</f>
        <v>2.3497638802683252E-3</v>
      </c>
      <c r="AJ716" s="18">
        <f>VLOOKUP(AJ$1,'2014(上) TFIDF'!$H$2:$L$46,5,FALSE)*B716</f>
        <v>1.6525113529063593E-3</v>
      </c>
      <c r="AK716" s="18">
        <f>VLOOKUP(AK$1,'2014(上) TFIDF'!$H$2:$L$46,5,FALSE)*B716</f>
        <v>1.9892849818895068E-3</v>
      </c>
      <c r="AL716" s="18">
        <f>VLOOKUP(AL$1,'2014(上) TFIDF'!$H$2:$L$46,5,FALSE)*B716</f>
        <v>1.7673635933429022E-3</v>
      </c>
      <c r="AM716" s="18">
        <f>VLOOKUP(AM$1,'2014(上) TFIDF'!$H$2:$L$46,5,FALSE)*B716</f>
        <v>2.0845696794630341E-3</v>
      </c>
      <c r="AN716" s="18">
        <f>VLOOKUP(AN$1,'2014(上) TFIDF'!$H$2:$L$46,5,FALSE)*B716</f>
        <v>1.010320886949443E-3</v>
      </c>
      <c r="AO716" s="18">
        <f>VLOOKUP(AO$1,'2014(上) TFIDF'!$H$2:$L$46,5,FALSE)*B716</f>
        <v>0</v>
      </c>
      <c r="AP716" s="18">
        <f>VLOOKUP(AP$1,'2014(上) TFIDF'!$H$2:$L$46,5,FALSE)*B716</f>
        <v>5.3377357317006867E-4</v>
      </c>
      <c r="AQ716" s="18">
        <f>VLOOKUP(AQ$1,'2014(上) TFIDF'!$H$2:$L$46,5,FALSE)*B716</f>
        <v>1.9380943484933531E-3</v>
      </c>
      <c r="AR716" s="18">
        <f>VLOOKUP(AR$1,'2014(上) TFIDF'!$H$2:$L$46,5,FALSE)*B716</f>
        <v>1.6525113529063593E-3</v>
      </c>
      <c r="AS716" s="18">
        <f>VLOOKUP(AS$1,'2014(上) TFIDF'!$H$2:$L$46,5,FALSE)*B716</f>
        <v>7.8196415075314327E-4</v>
      </c>
      <c r="AT716" s="18">
        <f>VLOOKUP(AT$1,'2014(上) TFIDF'!$H$2:$L$46,5,FALSE)*B716</f>
        <v>7.8196415075314327E-4</v>
      </c>
      <c r="AU716" s="18">
        <f>VLOOKUP(AU$1,'2014(上) TFIDF'!$H$2:$L$46,5,FALSE)*B716</f>
        <v>1.6838681449157379E-3</v>
      </c>
    </row>
    <row r="717" spans="1:47">
      <c r="A717" s="18" t="s">
        <v>3829</v>
      </c>
      <c r="B717" s="18">
        <v>2.5000000000000001E-3</v>
      </c>
      <c r="C717" s="18">
        <f>VLOOKUP(C$1,'2014(上) TFIDF'!$H$2:$L$46,5,FALSE)*B717</f>
        <v>6.5291040161491215E-4</v>
      </c>
      <c r="D717" s="18">
        <f>VLOOKUP(D$1,'2014(上) TFIDF'!$H$2:$L$46,5,FALSE)*B717</f>
        <v>1.6632312885643547E-3</v>
      </c>
      <c r="E717" s="18">
        <f>VLOOKUP(E$1,'2014(上) TFIDF'!$H$2:$L$46,5,FALSE)*B717</f>
        <v>0</v>
      </c>
      <c r="F717" s="18">
        <f>VLOOKUP(F$1,'2014(上) TFIDF'!$H$2:$L$46,5,FALSE)*B717</f>
        <v>0</v>
      </c>
      <c r="G717" s="18">
        <f>VLOOKUP(G$1,'2014(上) TFIDF'!$H$2:$L$46,5,FALSE)*B717</f>
        <v>5.864731130648574E-4</v>
      </c>
      <c r="H717" s="18">
        <f>VLOOKUP(H$1,'2014(上) TFIDF'!$H$2:$L$46,5,FALSE)*B717</f>
        <v>9.3465788453381358E-4</v>
      </c>
      <c r="I717" s="18">
        <f>VLOOKUP(I$1,'2014(上) TFIDF'!$H$2:$L$46,5,FALSE)*B717</f>
        <v>0</v>
      </c>
      <c r="J717" s="18">
        <f>VLOOKUP(J$1,'2014(上) TFIDF'!$H$2:$L$46,5,FALSE)*B717</f>
        <v>8.7378400532064525E-4</v>
      </c>
      <c r="K717" s="18">
        <f>VLOOKUP(K$1,'2014(上) TFIDF'!$H$2:$L$46,5,FALSE)*B717</f>
        <v>1.091633556539579E-3</v>
      </c>
      <c r="L717" s="18">
        <f>VLOOKUP(L$1,'2014(上) TFIDF'!$H$2:$L$46,5,FALSE)*B717</f>
        <v>0</v>
      </c>
      <c r="M717" s="18">
        <f>VLOOKUP(M$1,'2014(上) TFIDF'!$H$2:$L$46,5,FALSE)*B717</f>
        <v>1.1872381062711743E-3</v>
      </c>
      <c r="N717" s="18">
        <f>VLOOKUP(N$1,'2014(上) TFIDF'!$H$2:$L$46,5,FALSE)*B717</f>
        <v>0</v>
      </c>
      <c r="O717" s="18">
        <f>VLOOKUP(O$1,'2014(上) TFIDF'!$H$2:$L$46,5,FALSE)*B717</f>
        <v>5.864731130648574E-4</v>
      </c>
      <c r="P717" s="18">
        <f>VLOOKUP(P$1,'2014(上) TFIDF'!$H$2:$L$46,5,FALSE)*B717</f>
        <v>1.1094125085863321E-3</v>
      </c>
      <c r="Q717" s="18">
        <f>VLOOKUP(Q$1,'2014(上) TFIDF'!$H$2:$L$46,5,FALSE)*B717</f>
        <v>2.525802217373607E-4</v>
      </c>
      <c r="R717" s="18">
        <f>VLOOKUP(R$1,'2014(上) TFIDF'!$H$2:$L$46,5,FALSE)*B717</f>
        <v>2.525802217373607E-4</v>
      </c>
      <c r="S717" s="18">
        <f>VLOOKUP(S$1,'2014(上) TFIDF'!$H$2:$L$46,5,FALSE)*B717</f>
        <v>9.6166255044614142E-4</v>
      </c>
      <c r="T717" s="18">
        <f>VLOOKUP(T$1,'2014(上) TFIDF'!$H$2:$L$46,5,FALSE)*B717</f>
        <v>4.0033017987755145E-4</v>
      </c>
      <c r="U717" s="18">
        <f>VLOOKUP(U$1,'2014(上) TFIDF'!$H$2:$L$46,5,FALSE)*B717</f>
        <v>1.2513320026079312E-3</v>
      </c>
      <c r="V717" s="18">
        <f>VLOOKUP(V$1,'2014(上) TFIDF'!$H$2:$L$46,5,FALSE)*B717</f>
        <v>1.1580708450896334E-3</v>
      </c>
      <c r="W717" s="18">
        <f>VLOOKUP(W$1,'2014(上) TFIDF'!$H$2:$L$46,5,FALSE)*B717</f>
        <v>4.0033017987755145E-4</v>
      </c>
      <c r="X717" s="18">
        <f>VLOOKUP(X$1,'2014(上) TFIDF'!$H$2:$L$46,5,FALSE)*B717</f>
        <v>1.9343127544250503E-3</v>
      </c>
      <c r="Y717" s="18">
        <f>VLOOKUP(Y$1,'2014(上) TFIDF'!$H$2:$L$46,5,FALSE)*B717</f>
        <v>0</v>
      </c>
      <c r="Z717" s="18">
        <f>VLOOKUP(Z$1,'2014(上) TFIDF'!$H$2:$L$46,5,FALSE)*B717</f>
        <v>1.5683851079583608E-3</v>
      </c>
      <c r="AA717" s="18">
        <f>VLOOKUP(AA$1,'2014(上) TFIDF'!$H$2:$L$46,5,FALSE)*B717</f>
        <v>1.3442137782769396E-3</v>
      </c>
      <c r="AB717" s="18">
        <f>VLOOKUP(AB$1,'2014(上) TFIDF'!$H$2:$L$46,5,FALSE)*B717</f>
        <v>1.334988064411365E-3</v>
      </c>
      <c r="AC717" s="18">
        <f>VLOOKUP(AC$1,'2014(上) TFIDF'!$H$2:$L$46,5,FALSE)*B717</f>
        <v>4.0033017987755145E-4</v>
      </c>
      <c r="AD717" s="18">
        <f>VLOOKUP(AD$1,'2014(上) TFIDF'!$H$2:$L$46,5,FALSE)*B717</f>
        <v>1.3442137782769396E-3</v>
      </c>
      <c r="AE717" s="18">
        <f>VLOOKUP(AE$1,'2014(上) TFIDF'!$H$2:$L$46,5,FALSE)*B717</f>
        <v>1.5154813304241643E-3</v>
      </c>
      <c r="AF717" s="18">
        <f>VLOOKUP(AF$1,'2014(上) TFIDF'!$H$2:$L$46,5,FALSE)*B717</f>
        <v>1.5732764060072662E-3</v>
      </c>
      <c r="AG717" s="18">
        <f>VLOOKUP(AG$1,'2014(上) TFIDF'!$H$2:$L$46,5,FALSE)*B717</f>
        <v>2.525802217373607E-4</v>
      </c>
      <c r="AH717" s="18">
        <f>VLOOKUP(AH$1,'2014(上) TFIDF'!$H$2:$L$46,5,FALSE)*B717</f>
        <v>0</v>
      </c>
      <c r="AI717" s="18">
        <f>VLOOKUP(AI$1,'2014(上) TFIDF'!$H$2:$L$46,5,FALSE)*B717</f>
        <v>1.762322910201244E-3</v>
      </c>
      <c r="AJ717" s="18">
        <f>VLOOKUP(AJ$1,'2014(上) TFIDF'!$H$2:$L$46,5,FALSE)*B717</f>
        <v>1.2393835146797694E-3</v>
      </c>
      <c r="AK717" s="18">
        <f>VLOOKUP(AK$1,'2014(上) TFIDF'!$H$2:$L$46,5,FALSE)*B717</f>
        <v>1.4919637364171302E-3</v>
      </c>
      <c r="AL717" s="18">
        <f>VLOOKUP(AL$1,'2014(上) TFIDF'!$H$2:$L$46,5,FALSE)*B717</f>
        <v>1.3255226950071766E-3</v>
      </c>
      <c r="AM717" s="18">
        <f>VLOOKUP(AM$1,'2014(上) TFIDF'!$H$2:$L$46,5,FALSE)*B717</f>
        <v>1.5634272595972756E-3</v>
      </c>
      <c r="AN717" s="18">
        <f>VLOOKUP(AN$1,'2014(上) TFIDF'!$H$2:$L$46,5,FALSE)*B717</f>
        <v>7.5774066521208216E-4</v>
      </c>
      <c r="AO717" s="18">
        <f>VLOOKUP(AO$1,'2014(上) TFIDF'!$H$2:$L$46,5,FALSE)*B717</f>
        <v>0</v>
      </c>
      <c r="AP717" s="18">
        <f>VLOOKUP(AP$1,'2014(上) TFIDF'!$H$2:$L$46,5,FALSE)*B717</f>
        <v>4.0033017987755145E-4</v>
      </c>
      <c r="AQ717" s="18">
        <f>VLOOKUP(AQ$1,'2014(上) TFIDF'!$H$2:$L$46,5,FALSE)*B717</f>
        <v>1.4535707613700147E-3</v>
      </c>
      <c r="AR717" s="18">
        <f>VLOOKUP(AR$1,'2014(上) TFIDF'!$H$2:$L$46,5,FALSE)*B717</f>
        <v>1.2393835146797694E-3</v>
      </c>
      <c r="AS717" s="18">
        <f>VLOOKUP(AS$1,'2014(上) TFIDF'!$H$2:$L$46,5,FALSE)*B717</f>
        <v>5.864731130648574E-4</v>
      </c>
      <c r="AT717" s="18">
        <f>VLOOKUP(AT$1,'2014(上) TFIDF'!$H$2:$L$46,5,FALSE)*B717</f>
        <v>5.864731130648574E-4</v>
      </c>
      <c r="AU717" s="18">
        <f>VLOOKUP(AU$1,'2014(上) TFIDF'!$H$2:$L$46,5,FALSE)*B717</f>
        <v>1.2629011086868033E-3</v>
      </c>
    </row>
    <row r="718" spans="1:47">
      <c r="A718" s="18" t="s">
        <v>5619</v>
      </c>
      <c r="B718" s="18">
        <v>5.0000000000000001E-3</v>
      </c>
      <c r="C718" s="18">
        <f>VLOOKUP(C$1,'2014(上) TFIDF'!$H$2:$L$46,5,FALSE)*B718</f>
        <v>1.3058208032298243E-3</v>
      </c>
      <c r="D718" s="18">
        <f>VLOOKUP(D$1,'2014(上) TFIDF'!$H$2:$L$46,5,FALSE)*B718</f>
        <v>3.3264625771287095E-3</v>
      </c>
      <c r="E718" s="18">
        <f>VLOOKUP(E$1,'2014(上) TFIDF'!$H$2:$L$46,5,FALSE)*B718</f>
        <v>0</v>
      </c>
      <c r="F718" s="18">
        <f>VLOOKUP(F$1,'2014(上) TFIDF'!$H$2:$L$46,5,FALSE)*B718</f>
        <v>0</v>
      </c>
      <c r="G718" s="18">
        <f>VLOOKUP(G$1,'2014(上) TFIDF'!$H$2:$L$46,5,FALSE)*B718</f>
        <v>1.1729462261297148E-3</v>
      </c>
      <c r="H718" s="18">
        <f>VLOOKUP(H$1,'2014(上) TFIDF'!$H$2:$L$46,5,FALSE)*B718</f>
        <v>1.8693157690676272E-3</v>
      </c>
      <c r="I718" s="18">
        <f>VLOOKUP(I$1,'2014(上) TFIDF'!$H$2:$L$46,5,FALSE)*B718</f>
        <v>0</v>
      </c>
      <c r="J718" s="18">
        <f>VLOOKUP(J$1,'2014(上) TFIDF'!$H$2:$L$46,5,FALSE)*B718</f>
        <v>1.7475680106412905E-3</v>
      </c>
      <c r="K718" s="18">
        <f>VLOOKUP(K$1,'2014(上) TFIDF'!$H$2:$L$46,5,FALSE)*B718</f>
        <v>2.183267113079158E-3</v>
      </c>
      <c r="L718" s="18">
        <f>VLOOKUP(L$1,'2014(上) TFIDF'!$H$2:$L$46,5,FALSE)*B718</f>
        <v>0</v>
      </c>
      <c r="M718" s="18">
        <f>VLOOKUP(M$1,'2014(上) TFIDF'!$H$2:$L$46,5,FALSE)*B718</f>
        <v>2.3744762125423487E-3</v>
      </c>
      <c r="N718" s="18">
        <f>VLOOKUP(N$1,'2014(上) TFIDF'!$H$2:$L$46,5,FALSE)*B718</f>
        <v>0</v>
      </c>
      <c r="O718" s="18">
        <f>VLOOKUP(O$1,'2014(上) TFIDF'!$H$2:$L$46,5,FALSE)*B718</f>
        <v>1.1729462261297148E-3</v>
      </c>
      <c r="P718" s="18">
        <f>VLOOKUP(P$1,'2014(上) TFIDF'!$H$2:$L$46,5,FALSE)*B718</f>
        <v>2.2188250171726641E-3</v>
      </c>
      <c r="Q718" s="18">
        <f>VLOOKUP(Q$1,'2014(上) TFIDF'!$H$2:$L$46,5,FALSE)*B718</f>
        <v>5.051604434747214E-4</v>
      </c>
      <c r="R718" s="18">
        <f>VLOOKUP(R$1,'2014(上) TFIDF'!$H$2:$L$46,5,FALSE)*B718</f>
        <v>5.051604434747214E-4</v>
      </c>
      <c r="S718" s="18">
        <f>VLOOKUP(S$1,'2014(上) TFIDF'!$H$2:$L$46,5,FALSE)*B718</f>
        <v>1.9233251008922828E-3</v>
      </c>
      <c r="T718" s="18">
        <f>VLOOKUP(T$1,'2014(上) TFIDF'!$H$2:$L$46,5,FALSE)*B718</f>
        <v>8.006603597551029E-4</v>
      </c>
      <c r="U718" s="18">
        <f>VLOOKUP(U$1,'2014(上) TFIDF'!$H$2:$L$46,5,FALSE)*B718</f>
        <v>2.5026640052158624E-3</v>
      </c>
      <c r="V718" s="18">
        <f>VLOOKUP(V$1,'2014(上) TFIDF'!$H$2:$L$46,5,FALSE)*B718</f>
        <v>2.3161416901792669E-3</v>
      </c>
      <c r="W718" s="18">
        <f>VLOOKUP(W$1,'2014(上) TFIDF'!$H$2:$L$46,5,FALSE)*B718</f>
        <v>8.006603597551029E-4</v>
      </c>
      <c r="X718" s="18">
        <f>VLOOKUP(X$1,'2014(上) TFIDF'!$H$2:$L$46,5,FALSE)*B718</f>
        <v>3.8686255088501006E-3</v>
      </c>
      <c r="Y718" s="18">
        <f>VLOOKUP(Y$1,'2014(上) TFIDF'!$H$2:$L$46,5,FALSE)*B718</f>
        <v>0</v>
      </c>
      <c r="Z718" s="18">
        <f>VLOOKUP(Z$1,'2014(上) TFIDF'!$H$2:$L$46,5,FALSE)*B718</f>
        <v>3.1367702159167217E-3</v>
      </c>
      <c r="AA718" s="18">
        <f>VLOOKUP(AA$1,'2014(上) TFIDF'!$H$2:$L$46,5,FALSE)*B718</f>
        <v>2.6884275565538791E-3</v>
      </c>
      <c r="AB718" s="18">
        <f>VLOOKUP(AB$1,'2014(上) TFIDF'!$H$2:$L$46,5,FALSE)*B718</f>
        <v>2.6699761288227299E-3</v>
      </c>
      <c r="AC718" s="18">
        <f>VLOOKUP(AC$1,'2014(上) TFIDF'!$H$2:$L$46,5,FALSE)*B718</f>
        <v>8.006603597551029E-4</v>
      </c>
      <c r="AD718" s="18">
        <f>VLOOKUP(AD$1,'2014(上) TFIDF'!$H$2:$L$46,5,FALSE)*B718</f>
        <v>2.6884275565538791E-3</v>
      </c>
      <c r="AE718" s="18">
        <f>VLOOKUP(AE$1,'2014(上) TFIDF'!$H$2:$L$46,5,FALSE)*B718</f>
        <v>3.0309626608483286E-3</v>
      </c>
      <c r="AF718" s="18">
        <f>VLOOKUP(AF$1,'2014(上) TFIDF'!$H$2:$L$46,5,FALSE)*B718</f>
        <v>3.1465528120145324E-3</v>
      </c>
      <c r="AG718" s="18">
        <f>VLOOKUP(AG$1,'2014(上) TFIDF'!$H$2:$L$46,5,FALSE)*B718</f>
        <v>5.051604434747214E-4</v>
      </c>
      <c r="AH718" s="18">
        <f>VLOOKUP(AH$1,'2014(上) TFIDF'!$H$2:$L$46,5,FALSE)*B718</f>
        <v>0</v>
      </c>
      <c r="AI718" s="18">
        <f>VLOOKUP(AI$1,'2014(上) TFIDF'!$H$2:$L$46,5,FALSE)*B718</f>
        <v>3.524645820402488E-3</v>
      </c>
      <c r="AJ718" s="18">
        <f>VLOOKUP(AJ$1,'2014(上) TFIDF'!$H$2:$L$46,5,FALSE)*B718</f>
        <v>2.4787670293595389E-3</v>
      </c>
      <c r="AK718" s="18">
        <f>VLOOKUP(AK$1,'2014(上) TFIDF'!$H$2:$L$46,5,FALSE)*B718</f>
        <v>2.9839274728342604E-3</v>
      </c>
      <c r="AL718" s="18">
        <f>VLOOKUP(AL$1,'2014(上) TFIDF'!$H$2:$L$46,5,FALSE)*B718</f>
        <v>2.6510453900143532E-3</v>
      </c>
      <c r="AM718" s="18">
        <f>VLOOKUP(AM$1,'2014(上) TFIDF'!$H$2:$L$46,5,FALSE)*B718</f>
        <v>3.1268545191945512E-3</v>
      </c>
      <c r="AN718" s="18">
        <f>VLOOKUP(AN$1,'2014(上) TFIDF'!$H$2:$L$46,5,FALSE)*B718</f>
        <v>1.5154813304241643E-3</v>
      </c>
      <c r="AO718" s="18">
        <f>VLOOKUP(AO$1,'2014(上) TFIDF'!$H$2:$L$46,5,FALSE)*B718</f>
        <v>0</v>
      </c>
      <c r="AP718" s="18">
        <f>VLOOKUP(AP$1,'2014(上) TFIDF'!$H$2:$L$46,5,FALSE)*B718</f>
        <v>8.006603597551029E-4</v>
      </c>
      <c r="AQ718" s="18">
        <f>VLOOKUP(AQ$1,'2014(上) TFIDF'!$H$2:$L$46,5,FALSE)*B718</f>
        <v>2.9071415227400295E-3</v>
      </c>
      <c r="AR718" s="18">
        <f>VLOOKUP(AR$1,'2014(上) TFIDF'!$H$2:$L$46,5,FALSE)*B718</f>
        <v>2.4787670293595389E-3</v>
      </c>
      <c r="AS718" s="18">
        <f>VLOOKUP(AS$1,'2014(上) TFIDF'!$H$2:$L$46,5,FALSE)*B718</f>
        <v>1.1729462261297148E-3</v>
      </c>
      <c r="AT718" s="18">
        <f>VLOOKUP(AT$1,'2014(上) TFIDF'!$H$2:$L$46,5,FALSE)*B718</f>
        <v>1.1729462261297148E-3</v>
      </c>
      <c r="AU718" s="18">
        <f>VLOOKUP(AU$1,'2014(上) TFIDF'!$H$2:$L$46,5,FALSE)*B718</f>
        <v>2.5258022173736067E-3</v>
      </c>
    </row>
    <row r="719" spans="1:47">
      <c r="A719" s="18" t="s">
        <v>4131</v>
      </c>
      <c r="B719" s="18">
        <v>0.01</v>
      </c>
      <c r="C719" s="18">
        <f>VLOOKUP(C$1,'2014(上) TFIDF'!$H$2:$L$46,5,FALSE)*B719</f>
        <v>2.6116416064596486E-3</v>
      </c>
      <c r="D719" s="18">
        <f>VLOOKUP(D$1,'2014(上) TFIDF'!$H$2:$L$46,5,FALSE)*B719</f>
        <v>6.652925154257419E-3</v>
      </c>
      <c r="E719" s="18">
        <f>VLOOKUP(E$1,'2014(上) TFIDF'!$H$2:$L$46,5,FALSE)*B719</f>
        <v>0</v>
      </c>
      <c r="F719" s="18">
        <f>VLOOKUP(F$1,'2014(上) TFIDF'!$H$2:$L$46,5,FALSE)*B719</f>
        <v>0</v>
      </c>
      <c r="G719" s="18">
        <f>VLOOKUP(G$1,'2014(上) TFIDF'!$H$2:$L$46,5,FALSE)*B719</f>
        <v>2.3458924522594296E-3</v>
      </c>
      <c r="H719" s="18">
        <f>VLOOKUP(H$1,'2014(上) TFIDF'!$H$2:$L$46,5,FALSE)*B719</f>
        <v>3.7386315381352543E-3</v>
      </c>
      <c r="I719" s="18">
        <f>VLOOKUP(I$1,'2014(上) TFIDF'!$H$2:$L$46,5,FALSE)*B719</f>
        <v>0</v>
      </c>
      <c r="J719" s="18">
        <f>VLOOKUP(J$1,'2014(上) TFIDF'!$H$2:$L$46,5,FALSE)*B719</f>
        <v>3.495136021282581E-3</v>
      </c>
      <c r="K719" s="18">
        <f>VLOOKUP(K$1,'2014(上) TFIDF'!$H$2:$L$46,5,FALSE)*B719</f>
        <v>4.3665342261583161E-3</v>
      </c>
      <c r="L719" s="18">
        <f>VLOOKUP(L$1,'2014(上) TFIDF'!$H$2:$L$46,5,FALSE)*B719</f>
        <v>0</v>
      </c>
      <c r="M719" s="18">
        <f>VLOOKUP(M$1,'2014(上) TFIDF'!$H$2:$L$46,5,FALSE)*B719</f>
        <v>4.7489524250846973E-3</v>
      </c>
      <c r="N719" s="18">
        <f>VLOOKUP(N$1,'2014(上) TFIDF'!$H$2:$L$46,5,FALSE)*B719</f>
        <v>0</v>
      </c>
      <c r="O719" s="18">
        <f>VLOOKUP(O$1,'2014(上) TFIDF'!$H$2:$L$46,5,FALSE)*B719</f>
        <v>2.3458924522594296E-3</v>
      </c>
      <c r="P719" s="18">
        <f>VLOOKUP(P$1,'2014(上) TFIDF'!$H$2:$L$46,5,FALSE)*B719</f>
        <v>4.4376500343453282E-3</v>
      </c>
      <c r="Q719" s="18">
        <f>VLOOKUP(Q$1,'2014(上) TFIDF'!$H$2:$L$46,5,FALSE)*B719</f>
        <v>1.0103208869494428E-3</v>
      </c>
      <c r="R719" s="18">
        <f>VLOOKUP(R$1,'2014(上) TFIDF'!$H$2:$L$46,5,FALSE)*B719</f>
        <v>1.0103208869494428E-3</v>
      </c>
      <c r="S719" s="18">
        <f>VLOOKUP(S$1,'2014(上) TFIDF'!$H$2:$L$46,5,FALSE)*B719</f>
        <v>3.8466502017845657E-3</v>
      </c>
      <c r="T719" s="18">
        <f>VLOOKUP(T$1,'2014(上) TFIDF'!$H$2:$L$46,5,FALSE)*B719</f>
        <v>1.6013207195102058E-3</v>
      </c>
      <c r="U719" s="18">
        <f>VLOOKUP(U$1,'2014(上) TFIDF'!$H$2:$L$46,5,FALSE)*B719</f>
        <v>5.0053280104317248E-3</v>
      </c>
      <c r="V719" s="18">
        <f>VLOOKUP(V$1,'2014(上) TFIDF'!$H$2:$L$46,5,FALSE)*B719</f>
        <v>4.6322833803585338E-3</v>
      </c>
      <c r="W719" s="18">
        <f>VLOOKUP(W$1,'2014(上) TFIDF'!$H$2:$L$46,5,FALSE)*B719</f>
        <v>1.6013207195102058E-3</v>
      </c>
      <c r="X719" s="18">
        <f>VLOOKUP(X$1,'2014(上) TFIDF'!$H$2:$L$46,5,FALSE)*B719</f>
        <v>7.7372510177002012E-3</v>
      </c>
      <c r="Y719" s="18">
        <f>VLOOKUP(Y$1,'2014(上) TFIDF'!$H$2:$L$46,5,FALSE)*B719</f>
        <v>0</v>
      </c>
      <c r="Z719" s="18">
        <f>VLOOKUP(Z$1,'2014(上) TFIDF'!$H$2:$L$46,5,FALSE)*B719</f>
        <v>6.2735404318334433E-3</v>
      </c>
      <c r="AA719" s="18">
        <f>VLOOKUP(AA$1,'2014(上) TFIDF'!$H$2:$L$46,5,FALSE)*B719</f>
        <v>5.3768551131077582E-3</v>
      </c>
      <c r="AB719" s="18">
        <f>VLOOKUP(AB$1,'2014(上) TFIDF'!$H$2:$L$46,5,FALSE)*B719</f>
        <v>5.3399522576454599E-3</v>
      </c>
      <c r="AC719" s="18">
        <f>VLOOKUP(AC$1,'2014(上) TFIDF'!$H$2:$L$46,5,FALSE)*B719</f>
        <v>1.6013207195102058E-3</v>
      </c>
      <c r="AD719" s="18">
        <f>VLOOKUP(AD$1,'2014(上) TFIDF'!$H$2:$L$46,5,FALSE)*B719</f>
        <v>5.3768551131077582E-3</v>
      </c>
      <c r="AE719" s="18">
        <f>VLOOKUP(AE$1,'2014(上) TFIDF'!$H$2:$L$46,5,FALSE)*B719</f>
        <v>6.0619253216966573E-3</v>
      </c>
      <c r="AF719" s="18">
        <f>VLOOKUP(AF$1,'2014(上) TFIDF'!$H$2:$L$46,5,FALSE)*B719</f>
        <v>6.2931056240290648E-3</v>
      </c>
      <c r="AG719" s="18">
        <f>VLOOKUP(AG$1,'2014(上) TFIDF'!$H$2:$L$46,5,FALSE)*B719</f>
        <v>1.0103208869494428E-3</v>
      </c>
      <c r="AH719" s="18">
        <f>VLOOKUP(AH$1,'2014(上) TFIDF'!$H$2:$L$46,5,FALSE)*B719</f>
        <v>0</v>
      </c>
      <c r="AI719" s="18">
        <f>VLOOKUP(AI$1,'2014(上) TFIDF'!$H$2:$L$46,5,FALSE)*B719</f>
        <v>7.049291640804976E-3</v>
      </c>
      <c r="AJ719" s="18">
        <f>VLOOKUP(AJ$1,'2014(上) TFIDF'!$H$2:$L$46,5,FALSE)*B719</f>
        <v>4.9575340587190778E-3</v>
      </c>
      <c r="AK719" s="18">
        <f>VLOOKUP(AK$1,'2014(上) TFIDF'!$H$2:$L$46,5,FALSE)*B719</f>
        <v>5.9678549456685208E-3</v>
      </c>
      <c r="AL719" s="18">
        <f>VLOOKUP(AL$1,'2014(上) TFIDF'!$H$2:$L$46,5,FALSE)*B719</f>
        <v>5.3020907800287063E-3</v>
      </c>
      <c r="AM719" s="18">
        <f>VLOOKUP(AM$1,'2014(上) TFIDF'!$H$2:$L$46,5,FALSE)*B719</f>
        <v>6.2537090383891023E-3</v>
      </c>
      <c r="AN719" s="18">
        <f>VLOOKUP(AN$1,'2014(上) TFIDF'!$H$2:$L$46,5,FALSE)*B719</f>
        <v>3.0309626608483286E-3</v>
      </c>
      <c r="AO719" s="18">
        <f>VLOOKUP(AO$1,'2014(上) TFIDF'!$H$2:$L$46,5,FALSE)*B719</f>
        <v>0</v>
      </c>
      <c r="AP719" s="18">
        <f>VLOOKUP(AP$1,'2014(上) TFIDF'!$H$2:$L$46,5,FALSE)*B719</f>
        <v>1.6013207195102058E-3</v>
      </c>
      <c r="AQ719" s="18">
        <f>VLOOKUP(AQ$1,'2014(上) TFIDF'!$H$2:$L$46,5,FALSE)*B719</f>
        <v>5.8142830454800589E-3</v>
      </c>
      <c r="AR719" s="18">
        <f>VLOOKUP(AR$1,'2014(上) TFIDF'!$H$2:$L$46,5,FALSE)*B719</f>
        <v>4.9575340587190778E-3</v>
      </c>
      <c r="AS719" s="18">
        <f>VLOOKUP(AS$1,'2014(上) TFIDF'!$H$2:$L$46,5,FALSE)*B719</f>
        <v>2.3458924522594296E-3</v>
      </c>
      <c r="AT719" s="18">
        <f>VLOOKUP(AT$1,'2014(上) TFIDF'!$H$2:$L$46,5,FALSE)*B719</f>
        <v>2.3458924522594296E-3</v>
      </c>
      <c r="AU719" s="18">
        <f>VLOOKUP(AU$1,'2014(上) TFIDF'!$H$2:$L$46,5,FALSE)*B719</f>
        <v>5.0516044347472134E-3</v>
      </c>
    </row>
    <row r="720" spans="1:47">
      <c r="A720" s="18" t="s">
        <v>9825</v>
      </c>
      <c r="B720" s="18">
        <v>8.3333333333333339E-4</v>
      </c>
      <c r="C720" s="18">
        <f>VLOOKUP(C$1,'2014(上) TFIDF'!$H$2:$L$46,5,FALSE)*B720</f>
        <v>2.1763680053830408E-4</v>
      </c>
      <c r="D720" s="18">
        <f>VLOOKUP(D$1,'2014(上) TFIDF'!$H$2:$L$46,5,FALSE)*B720</f>
        <v>5.5441042952145158E-4</v>
      </c>
      <c r="E720" s="18">
        <f>VLOOKUP(E$1,'2014(上) TFIDF'!$H$2:$L$46,5,FALSE)*B720</f>
        <v>0</v>
      </c>
      <c r="F720" s="18">
        <f>VLOOKUP(F$1,'2014(上) TFIDF'!$H$2:$L$46,5,FALSE)*B720</f>
        <v>0</v>
      </c>
      <c r="G720" s="18">
        <f>VLOOKUP(G$1,'2014(上) TFIDF'!$H$2:$L$46,5,FALSE)*B720</f>
        <v>1.9549103768828582E-4</v>
      </c>
      <c r="H720" s="18">
        <f>VLOOKUP(H$1,'2014(上) TFIDF'!$H$2:$L$46,5,FALSE)*B720</f>
        <v>3.1155262817793788E-4</v>
      </c>
      <c r="I720" s="18">
        <f>VLOOKUP(I$1,'2014(上) TFIDF'!$H$2:$L$46,5,FALSE)*B720</f>
        <v>0</v>
      </c>
      <c r="J720" s="18">
        <f>VLOOKUP(J$1,'2014(上) TFIDF'!$H$2:$L$46,5,FALSE)*B720</f>
        <v>2.9126133510688177E-4</v>
      </c>
      <c r="K720" s="18">
        <f>VLOOKUP(K$1,'2014(上) TFIDF'!$H$2:$L$46,5,FALSE)*B720</f>
        <v>3.6387785217985964E-4</v>
      </c>
      <c r="L720" s="18">
        <f>VLOOKUP(L$1,'2014(上) TFIDF'!$H$2:$L$46,5,FALSE)*B720</f>
        <v>0</v>
      </c>
      <c r="M720" s="18">
        <f>VLOOKUP(M$1,'2014(上) TFIDF'!$H$2:$L$46,5,FALSE)*B720</f>
        <v>3.9574603542372476E-4</v>
      </c>
      <c r="N720" s="18">
        <f>VLOOKUP(N$1,'2014(上) TFIDF'!$H$2:$L$46,5,FALSE)*B720</f>
        <v>0</v>
      </c>
      <c r="O720" s="18">
        <f>VLOOKUP(O$1,'2014(上) TFIDF'!$H$2:$L$46,5,FALSE)*B720</f>
        <v>1.9549103768828582E-4</v>
      </c>
      <c r="P720" s="18">
        <f>VLOOKUP(P$1,'2014(上) TFIDF'!$H$2:$L$46,5,FALSE)*B720</f>
        <v>3.6980416952877735E-4</v>
      </c>
      <c r="Q720" s="18">
        <f>VLOOKUP(Q$1,'2014(上) TFIDF'!$H$2:$L$46,5,FALSE)*B720</f>
        <v>8.419340724578691E-5</v>
      </c>
      <c r="R720" s="18">
        <f>VLOOKUP(R$1,'2014(上) TFIDF'!$H$2:$L$46,5,FALSE)*B720</f>
        <v>8.419340724578691E-5</v>
      </c>
      <c r="S720" s="18">
        <f>VLOOKUP(S$1,'2014(上) TFIDF'!$H$2:$L$46,5,FALSE)*B720</f>
        <v>3.2055418348204712E-4</v>
      </c>
      <c r="T720" s="18">
        <f>VLOOKUP(T$1,'2014(上) TFIDF'!$H$2:$L$46,5,FALSE)*B720</f>
        <v>1.3344339329251717E-4</v>
      </c>
      <c r="U720" s="18">
        <f>VLOOKUP(U$1,'2014(上) TFIDF'!$H$2:$L$46,5,FALSE)*B720</f>
        <v>4.1711066753597707E-4</v>
      </c>
      <c r="V720" s="18">
        <f>VLOOKUP(V$1,'2014(上) TFIDF'!$H$2:$L$46,5,FALSE)*B720</f>
        <v>3.8602361502987787E-4</v>
      </c>
      <c r="W720" s="18">
        <f>VLOOKUP(W$1,'2014(上) TFIDF'!$H$2:$L$46,5,FALSE)*B720</f>
        <v>1.3344339329251717E-4</v>
      </c>
      <c r="X720" s="18">
        <f>VLOOKUP(X$1,'2014(上) TFIDF'!$H$2:$L$46,5,FALSE)*B720</f>
        <v>6.4477091814168347E-4</v>
      </c>
      <c r="Y720" s="18">
        <f>VLOOKUP(Y$1,'2014(上) TFIDF'!$H$2:$L$46,5,FALSE)*B720</f>
        <v>0</v>
      </c>
      <c r="Z720" s="18">
        <f>VLOOKUP(Z$1,'2014(上) TFIDF'!$H$2:$L$46,5,FALSE)*B720</f>
        <v>5.2279503598612028E-4</v>
      </c>
      <c r="AA720" s="18">
        <f>VLOOKUP(AA$1,'2014(上) TFIDF'!$H$2:$L$46,5,FALSE)*B720</f>
        <v>4.4807125942564652E-4</v>
      </c>
      <c r="AB720" s="18">
        <f>VLOOKUP(AB$1,'2014(上) TFIDF'!$H$2:$L$46,5,FALSE)*B720</f>
        <v>4.4499602147045499E-4</v>
      </c>
      <c r="AC720" s="18">
        <f>VLOOKUP(AC$1,'2014(上) TFIDF'!$H$2:$L$46,5,FALSE)*B720</f>
        <v>1.3344339329251717E-4</v>
      </c>
      <c r="AD720" s="18">
        <f>VLOOKUP(AD$1,'2014(上) TFIDF'!$H$2:$L$46,5,FALSE)*B720</f>
        <v>4.4807125942564652E-4</v>
      </c>
      <c r="AE720" s="18">
        <f>VLOOKUP(AE$1,'2014(上) TFIDF'!$H$2:$L$46,5,FALSE)*B720</f>
        <v>5.0516044347472151E-4</v>
      </c>
      <c r="AF720" s="18">
        <f>VLOOKUP(AF$1,'2014(上) TFIDF'!$H$2:$L$46,5,FALSE)*B720</f>
        <v>5.244254686690888E-4</v>
      </c>
      <c r="AG720" s="18">
        <f>VLOOKUP(AG$1,'2014(上) TFIDF'!$H$2:$L$46,5,FALSE)*B720</f>
        <v>8.419340724578691E-5</v>
      </c>
      <c r="AH720" s="18">
        <f>VLOOKUP(AH$1,'2014(上) TFIDF'!$H$2:$L$46,5,FALSE)*B720</f>
        <v>0</v>
      </c>
      <c r="AI720" s="18">
        <f>VLOOKUP(AI$1,'2014(上) TFIDF'!$H$2:$L$46,5,FALSE)*B720</f>
        <v>5.874409700670813E-4</v>
      </c>
      <c r="AJ720" s="18">
        <f>VLOOKUP(AJ$1,'2014(上) TFIDF'!$H$2:$L$46,5,FALSE)*B720</f>
        <v>4.1312783822658981E-4</v>
      </c>
      <c r="AK720" s="18">
        <f>VLOOKUP(AK$1,'2014(上) TFIDF'!$H$2:$L$46,5,FALSE)*B720</f>
        <v>4.973212454723767E-4</v>
      </c>
      <c r="AL720" s="18">
        <f>VLOOKUP(AL$1,'2014(上) TFIDF'!$H$2:$L$46,5,FALSE)*B720</f>
        <v>4.4184089833572556E-4</v>
      </c>
      <c r="AM720" s="18">
        <f>VLOOKUP(AM$1,'2014(上) TFIDF'!$H$2:$L$46,5,FALSE)*B720</f>
        <v>5.2114241986575853E-4</v>
      </c>
      <c r="AN720" s="18">
        <f>VLOOKUP(AN$1,'2014(上) TFIDF'!$H$2:$L$46,5,FALSE)*B720</f>
        <v>2.5258022173736076E-4</v>
      </c>
      <c r="AO720" s="18">
        <f>VLOOKUP(AO$1,'2014(上) TFIDF'!$H$2:$L$46,5,FALSE)*B720</f>
        <v>0</v>
      </c>
      <c r="AP720" s="18">
        <f>VLOOKUP(AP$1,'2014(上) TFIDF'!$H$2:$L$46,5,FALSE)*B720</f>
        <v>1.3344339329251717E-4</v>
      </c>
      <c r="AQ720" s="18">
        <f>VLOOKUP(AQ$1,'2014(上) TFIDF'!$H$2:$L$46,5,FALSE)*B720</f>
        <v>4.8452358712333828E-4</v>
      </c>
      <c r="AR720" s="18">
        <f>VLOOKUP(AR$1,'2014(上) TFIDF'!$H$2:$L$46,5,FALSE)*B720</f>
        <v>4.1312783822658981E-4</v>
      </c>
      <c r="AS720" s="18">
        <f>VLOOKUP(AS$1,'2014(上) TFIDF'!$H$2:$L$46,5,FALSE)*B720</f>
        <v>1.9549103768828582E-4</v>
      </c>
      <c r="AT720" s="18">
        <f>VLOOKUP(AT$1,'2014(上) TFIDF'!$H$2:$L$46,5,FALSE)*B720</f>
        <v>1.9549103768828582E-4</v>
      </c>
      <c r="AU720" s="18">
        <f>VLOOKUP(AU$1,'2014(上) TFIDF'!$H$2:$L$46,5,FALSE)*B720</f>
        <v>4.2096703622893447E-4</v>
      </c>
    </row>
    <row r="721" spans="1:47">
      <c r="A721" s="18" t="s">
        <v>8414</v>
      </c>
      <c r="B721" s="18">
        <v>3.3333333333333335E-3</v>
      </c>
      <c r="C721" s="18">
        <f>VLOOKUP(C$1,'2014(上) TFIDF'!$H$2:$L$46,5,FALSE)*B721</f>
        <v>8.7054720215321631E-4</v>
      </c>
      <c r="D721" s="18">
        <f>VLOOKUP(D$1,'2014(上) TFIDF'!$H$2:$L$46,5,FALSE)*B721</f>
        <v>2.2176417180858063E-3</v>
      </c>
      <c r="E721" s="18">
        <f>VLOOKUP(E$1,'2014(上) TFIDF'!$H$2:$L$46,5,FALSE)*B721</f>
        <v>0</v>
      </c>
      <c r="F721" s="18">
        <f>VLOOKUP(F$1,'2014(上) TFIDF'!$H$2:$L$46,5,FALSE)*B721</f>
        <v>0</v>
      </c>
      <c r="G721" s="18">
        <f>VLOOKUP(G$1,'2014(上) TFIDF'!$H$2:$L$46,5,FALSE)*B721</f>
        <v>7.8196415075314327E-4</v>
      </c>
      <c r="H721" s="18">
        <f>VLOOKUP(H$1,'2014(上) TFIDF'!$H$2:$L$46,5,FALSE)*B721</f>
        <v>1.2462105127117515E-3</v>
      </c>
      <c r="I721" s="18">
        <f>VLOOKUP(I$1,'2014(上) TFIDF'!$H$2:$L$46,5,FALSE)*B721</f>
        <v>0</v>
      </c>
      <c r="J721" s="18">
        <f>VLOOKUP(J$1,'2014(上) TFIDF'!$H$2:$L$46,5,FALSE)*B721</f>
        <v>1.1650453404275271E-3</v>
      </c>
      <c r="K721" s="18">
        <f>VLOOKUP(K$1,'2014(上) TFIDF'!$H$2:$L$46,5,FALSE)*B721</f>
        <v>1.4555114087194385E-3</v>
      </c>
      <c r="L721" s="18">
        <f>VLOOKUP(L$1,'2014(上) TFIDF'!$H$2:$L$46,5,FALSE)*B721</f>
        <v>0</v>
      </c>
      <c r="M721" s="18">
        <f>VLOOKUP(M$1,'2014(上) TFIDF'!$H$2:$L$46,5,FALSE)*B721</f>
        <v>1.582984141694899E-3</v>
      </c>
      <c r="N721" s="18">
        <f>VLOOKUP(N$1,'2014(上) TFIDF'!$H$2:$L$46,5,FALSE)*B721</f>
        <v>0</v>
      </c>
      <c r="O721" s="18">
        <f>VLOOKUP(O$1,'2014(上) TFIDF'!$H$2:$L$46,5,FALSE)*B721</f>
        <v>7.8196415075314327E-4</v>
      </c>
      <c r="P721" s="18">
        <f>VLOOKUP(P$1,'2014(上) TFIDF'!$H$2:$L$46,5,FALSE)*B721</f>
        <v>1.4792166781151094E-3</v>
      </c>
      <c r="Q721" s="18">
        <f>VLOOKUP(Q$1,'2014(上) TFIDF'!$H$2:$L$46,5,FALSE)*B721</f>
        <v>3.3677362898314764E-4</v>
      </c>
      <c r="R721" s="18">
        <f>VLOOKUP(R$1,'2014(上) TFIDF'!$H$2:$L$46,5,FALSE)*B721</f>
        <v>3.3677362898314764E-4</v>
      </c>
      <c r="S721" s="18">
        <f>VLOOKUP(S$1,'2014(上) TFIDF'!$H$2:$L$46,5,FALSE)*B721</f>
        <v>1.2822167339281885E-3</v>
      </c>
      <c r="T721" s="18">
        <f>VLOOKUP(T$1,'2014(上) TFIDF'!$H$2:$L$46,5,FALSE)*B721</f>
        <v>5.3377357317006867E-4</v>
      </c>
      <c r="U721" s="18">
        <f>VLOOKUP(U$1,'2014(上) TFIDF'!$H$2:$L$46,5,FALSE)*B721</f>
        <v>1.6684426701439083E-3</v>
      </c>
      <c r="V721" s="18">
        <f>VLOOKUP(V$1,'2014(上) TFIDF'!$H$2:$L$46,5,FALSE)*B721</f>
        <v>1.5440944601195115E-3</v>
      </c>
      <c r="W721" s="18">
        <f>VLOOKUP(W$1,'2014(上) TFIDF'!$H$2:$L$46,5,FALSE)*B721</f>
        <v>5.3377357317006867E-4</v>
      </c>
      <c r="X721" s="18">
        <f>VLOOKUP(X$1,'2014(上) TFIDF'!$H$2:$L$46,5,FALSE)*B721</f>
        <v>2.5790836725667339E-3</v>
      </c>
      <c r="Y721" s="18">
        <f>VLOOKUP(Y$1,'2014(上) TFIDF'!$H$2:$L$46,5,FALSE)*B721</f>
        <v>0</v>
      </c>
      <c r="Z721" s="18">
        <f>VLOOKUP(Z$1,'2014(上) TFIDF'!$H$2:$L$46,5,FALSE)*B721</f>
        <v>2.0911801439444811E-3</v>
      </c>
      <c r="AA721" s="18">
        <f>VLOOKUP(AA$1,'2014(上) TFIDF'!$H$2:$L$46,5,FALSE)*B721</f>
        <v>1.7922850377025861E-3</v>
      </c>
      <c r="AB721" s="18">
        <f>VLOOKUP(AB$1,'2014(上) TFIDF'!$H$2:$L$46,5,FALSE)*B721</f>
        <v>1.77998408588182E-3</v>
      </c>
      <c r="AC721" s="18">
        <f>VLOOKUP(AC$1,'2014(上) TFIDF'!$H$2:$L$46,5,FALSE)*B721</f>
        <v>5.3377357317006867E-4</v>
      </c>
      <c r="AD721" s="18">
        <f>VLOOKUP(AD$1,'2014(上) TFIDF'!$H$2:$L$46,5,FALSE)*B721</f>
        <v>1.7922850377025861E-3</v>
      </c>
      <c r="AE721" s="18">
        <f>VLOOKUP(AE$1,'2014(上) TFIDF'!$H$2:$L$46,5,FALSE)*B721</f>
        <v>2.0206417738988861E-3</v>
      </c>
      <c r="AF721" s="18">
        <f>VLOOKUP(AF$1,'2014(上) TFIDF'!$H$2:$L$46,5,FALSE)*B721</f>
        <v>2.0977018746763552E-3</v>
      </c>
      <c r="AG721" s="18">
        <f>VLOOKUP(AG$1,'2014(上) TFIDF'!$H$2:$L$46,5,FALSE)*B721</f>
        <v>3.3677362898314764E-4</v>
      </c>
      <c r="AH721" s="18">
        <f>VLOOKUP(AH$1,'2014(上) TFIDF'!$H$2:$L$46,5,FALSE)*B721</f>
        <v>0</v>
      </c>
      <c r="AI721" s="18">
        <f>VLOOKUP(AI$1,'2014(上) TFIDF'!$H$2:$L$46,5,FALSE)*B721</f>
        <v>2.3497638802683252E-3</v>
      </c>
      <c r="AJ721" s="18">
        <f>VLOOKUP(AJ$1,'2014(上) TFIDF'!$H$2:$L$46,5,FALSE)*B721</f>
        <v>1.6525113529063593E-3</v>
      </c>
      <c r="AK721" s="18">
        <f>VLOOKUP(AK$1,'2014(上) TFIDF'!$H$2:$L$46,5,FALSE)*B721</f>
        <v>1.9892849818895068E-3</v>
      </c>
      <c r="AL721" s="18">
        <f>VLOOKUP(AL$1,'2014(上) TFIDF'!$H$2:$L$46,5,FALSE)*B721</f>
        <v>1.7673635933429022E-3</v>
      </c>
      <c r="AM721" s="18">
        <f>VLOOKUP(AM$1,'2014(上) TFIDF'!$H$2:$L$46,5,FALSE)*B721</f>
        <v>2.0845696794630341E-3</v>
      </c>
      <c r="AN721" s="18">
        <f>VLOOKUP(AN$1,'2014(上) TFIDF'!$H$2:$L$46,5,FALSE)*B721</f>
        <v>1.010320886949443E-3</v>
      </c>
      <c r="AO721" s="18">
        <f>VLOOKUP(AO$1,'2014(上) TFIDF'!$H$2:$L$46,5,FALSE)*B721</f>
        <v>0</v>
      </c>
      <c r="AP721" s="18">
        <f>VLOOKUP(AP$1,'2014(上) TFIDF'!$H$2:$L$46,5,FALSE)*B721</f>
        <v>5.3377357317006867E-4</v>
      </c>
      <c r="AQ721" s="18">
        <f>VLOOKUP(AQ$1,'2014(上) TFIDF'!$H$2:$L$46,5,FALSE)*B721</f>
        <v>1.9380943484933531E-3</v>
      </c>
      <c r="AR721" s="18">
        <f>VLOOKUP(AR$1,'2014(上) TFIDF'!$H$2:$L$46,5,FALSE)*B721</f>
        <v>1.6525113529063593E-3</v>
      </c>
      <c r="AS721" s="18">
        <f>VLOOKUP(AS$1,'2014(上) TFIDF'!$H$2:$L$46,5,FALSE)*B721</f>
        <v>7.8196415075314327E-4</v>
      </c>
      <c r="AT721" s="18">
        <f>VLOOKUP(AT$1,'2014(上) TFIDF'!$H$2:$L$46,5,FALSE)*B721</f>
        <v>7.8196415075314327E-4</v>
      </c>
      <c r="AU721" s="18">
        <f>VLOOKUP(AU$1,'2014(上) TFIDF'!$H$2:$L$46,5,FALSE)*B721</f>
        <v>1.6838681449157379E-3</v>
      </c>
    </row>
    <row r="722" spans="1:47">
      <c r="A722" s="18" t="s">
        <v>8419</v>
      </c>
      <c r="B722" s="18">
        <v>2.5000000000000001E-3</v>
      </c>
      <c r="C722" s="18">
        <f>VLOOKUP(C$1,'2014(上) TFIDF'!$H$2:$L$46,5,FALSE)*B722</f>
        <v>6.5291040161491215E-4</v>
      </c>
      <c r="D722" s="18">
        <f>VLOOKUP(D$1,'2014(上) TFIDF'!$H$2:$L$46,5,FALSE)*B722</f>
        <v>1.6632312885643547E-3</v>
      </c>
      <c r="E722" s="18">
        <f>VLOOKUP(E$1,'2014(上) TFIDF'!$H$2:$L$46,5,FALSE)*B722</f>
        <v>0</v>
      </c>
      <c r="F722" s="18">
        <f>VLOOKUP(F$1,'2014(上) TFIDF'!$H$2:$L$46,5,FALSE)*B722</f>
        <v>0</v>
      </c>
      <c r="G722" s="18">
        <f>VLOOKUP(G$1,'2014(上) TFIDF'!$H$2:$L$46,5,FALSE)*B722</f>
        <v>5.864731130648574E-4</v>
      </c>
      <c r="H722" s="18">
        <f>VLOOKUP(H$1,'2014(上) TFIDF'!$H$2:$L$46,5,FALSE)*B722</f>
        <v>9.3465788453381358E-4</v>
      </c>
      <c r="I722" s="18">
        <f>VLOOKUP(I$1,'2014(上) TFIDF'!$H$2:$L$46,5,FALSE)*B722</f>
        <v>0</v>
      </c>
      <c r="J722" s="18">
        <f>VLOOKUP(J$1,'2014(上) TFIDF'!$H$2:$L$46,5,FALSE)*B722</f>
        <v>8.7378400532064525E-4</v>
      </c>
      <c r="K722" s="18">
        <f>VLOOKUP(K$1,'2014(上) TFIDF'!$H$2:$L$46,5,FALSE)*B722</f>
        <v>1.091633556539579E-3</v>
      </c>
      <c r="L722" s="18">
        <f>VLOOKUP(L$1,'2014(上) TFIDF'!$H$2:$L$46,5,FALSE)*B722</f>
        <v>0</v>
      </c>
      <c r="M722" s="18">
        <f>VLOOKUP(M$1,'2014(上) TFIDF'!$H$2:$L$46,5,FALSE)*B722</f>
        <v>1.1872381062711743E-3</v>
      </c>
      <c r="N722" s="18">
        <f>VLOOKUP(N$1,'2014(上) TFIDF'!$H$2:$L$46,5,FALSE)*B722</f>
        <v>0</v>
      </c>
      <c r="O722" s="18">
        <f>VLOOKUP(O$1,'2014(上) TFIDF'!$H$2:$L$46,5,FALSE)*B722</f>
        <v>5.864731130648574E-4</v>
      </c>
      <c r="P722" s="18">
        <f>VLOOKUP(P$1,'2014(上) TFIDF'!$H$2:$L$46,5,FALSE)*B722</f>
        <v>1.1094125085863321E-3</v>
      </c>
      <c r="Q722" s="18">
        <f>VLOOKUP(Q$1,'2014(上) TFIDF'!$H$2:$L$46,5,FALSE)*B722</f>
        <v>2.525802217373607E-4</v>
      </c>
      <c r="R722" s="18">
        <f>VLOOKUP(R$1,'2014(上) TFIDF'!$H$2:$L$46,5,FALSE)*B722</f>
        <v>2.525802217373607E-4</v>
      </c>
      <c r="S722" s="18">
        <f>VLOOKUP(S$1,'2014(上) TFIDF'!$H$2:$L$46,5,FALSE)*B722</f>
        <v>9.6166255044614142E-4</v>
      </c>
      <c r="T722" s="18">
        <f>VLOOKUP(T$1,'2014(上) TFIDF'!$H$2:$L$46,5,FALSE)*B722</f>
        <v>4.0033017987755145E-4</v>
      </c>
      <c r="U722" s="18">
        <f>VLOOKUP(U$1,'2014(上) TFIDF'!$H$2:$L$46,5,FALSE)*B722</f>
        <v>1.2513320026079312E-3</v>
      </c>
      <c r="V722" s="18">
        <f>VLOOKUP(V$1,'2014(上) TFIDF'!$H$2:$L$46,5,FALSE)*B722</f>
        <v>1.1580708450896334E-3</v>
      </c>
      <c r="W722" s="18">
        <f>VLOOKUP(W$1,'2014(上) TFIDF'!$H$2:$L$46,5,FALSE)*B722</f>
        <v>4.0033017987755145E-4</v>
      </c>
      <c r="X722" s="18">
        <f>VLOOKUP(X$1,'2014(上) TFIDF'!$H$2:$L$46,5,FALSE)*B722</f>
        <v>1.9343127544250503E-3</v>
      </c>
      <c r="Y722" s="18">
        <f>VLOOKUP(Y$1,'2014(上) TFIDF'!$H$2:$L$46,5,FALSE)*B722</f>
        <v>0</v>
      </c>
      <c r="Z722" s="18">
        <f>VLOOKUP(Z$1,'2014(上) TFIDF'!$H$2:$L$46,5,FALSE)*B722</f>
        <v>1.5683851079583608E-3</v>
      </c>
      <c r="AA722" s="18">
        <f>VLOOKUP(AA$1,'2014(上) TFIDF'!$H$2:$L$46,5,FALSE)*B722</f>
        <v>1.3442137782769396E-3</v>
      </c>
      <c r="AB722" s="18">
        <f>VLOOKUP(AB$1,'2014(上) TFIDF'!$H$2:$L$46,5,FALSE)*B722</f>
        <v>1.334988064411365E-3</v>
      </c>
      <c r="AC722" s="18">
        <f>VLOOKUP(AC$1,'2014(上) TFIDF'!$H$2:$L$46,5,FALSE)*B722</f>
        <v>4.0033017987755145E-4</v>
      </c>
      <c r="AD722" s="18">
        <f>VLOOKUP(AD$1,'2014(上) TFIDF'!$H$2:$L$46,5,FALSE)*B722</f>
        <v>1.3442137782769396E-3</v>
      </c>
      <c r="AE722" s="18">
        <f>VLOOKUP(AE$1,'2014(上) TFIDF'!$H$2:$L$46,5,FALSE)*B722</f>
        <v>1.5154813304241643E-3</v>
      </c>
      <c r="AF722" s="18">
        <f>VLOOKUP(AF$1,'2014(上) TFIDF'!$H$2:$L$46,5,FALSE)*B722</f>
        <v>1.5732764060072662E-3</v>
      </c>
      <c r="AG722" s="18">
        <f>VLOOKUP(AG$1,'2014(上) TFIDF'!$H$2:$L$46,5,FALSE)*B722</f>
        <v>2.525802217373607E-4</v>
      </c>
      <c r="AH722" s="18">
        <f>VLOOKUP(AH$1,'2014(上) TFIDF'!$H$2:$L$46,5,FALSE)*B722</f>
        <v>0</v>
      </c>
      <c r="AI722" s="18">
        <f>VLOOKUP(AI$1,'2014(上) TFIDF'!$H$2:$L$46,5,FALSE)*B722</f>
        <v>1.762322910201244E-3</v>
      </c>
      <c r="AJ722" s="18">
        <f>VLOOKUP(AJ$1,'2014(上) TFIDF'!$H$2:$L$46,5,FALSE)*B722</f>
        <v>1.2393835146797694E-3</v>
      </c>
      <c r="AK722" s="18">
        <f>VLOOKUP(AK$1,'2014(上) TFIDF'!$H$2:$L$46,5,FALSE)*B722</f>
        <v>1.4919637364171302E-3</v>
      </c>
      <c r="AL722" s="18">
        <f>VLOOKUP(AL$1,'2014(上) TFIDF'!$H$2:$L$46,5,FALSE)*B722</f>
        <v>1.3255226950071766E-3</v>
      </c>
      <c r="AM722" s="18">
        <f>VLOOKUP(AM$1,'2014(上) TFIDF'!$H$2:$L$46,5,FALSE)*B722</f>
        <v>1.5634272595972756E-3</v>
      </c>
      <c r="AN722" s="18">
        <f>VLOOKUP(AN$1,'2014(上) TFIDF'!$H$2:$L$46,5,FALSE)*B722</f>
        <v>7.5774066521208216E-4</v>
      </c>
      <c r="AO722" s="18">
        <f>VLOOKUP(AO$1,'2014(上) TFIDF'!$H$2:$L$46,5,FALSE)*B722</f>
        <v>0</v>
      </c>
      <c r="AP722" s="18">
        <f>VLOOKUP(AP$1,'2014(上) TFIDF'!$H$2:$L$46,5,FALSE)*B722</f>
        <v>4.0033017987755145E-4</v>
      </c>
      <c r="AQ722" s="18">
        <f>VLOOKUP(AQ$1,'2014(上) TFIDF'!$H$2:$L$46,5,FALSE)*B722</f>
        <v>1.4535707613700147E-3</v>
      </c>
      <c r="AR722" s="18">
        <f>VLOOKUP(AR$1,'2014(上) TFIDF'!$H$2:$L$46,5,FALSE)*B722</f>
        <v>1.2393835146797694E-3</v>
      </c>
      <c r="AS722" s="18">
        <f>VLOOKUP(AS$1,'2014(上) TFIDF'!$H$2:$L$46,5,FALSE)*B722</f>
        <v>5.864731130648574E-4</v>
      </c>
      <c r="AT722" s="18">
        <f>VLOOKUP(AT$1,'2014(上) TFIDF'!$H$2:$L$46,5,FALSE)*B722</f>
        <v>5.864731130648574E-4</v>
      </c>
      <c r="AU722" s="18">
        <f>VLOOKUP(AU$1,'2014(上) TFIDF'!$H$2:$L$46,5,FALSE)*B722</f>
        <v>1.2629011086868033E-3</v>
      </c>
    </row>
    <row r="723" spans="1:47">
      <c r="A723" s="18" t="s">
        <v>3880</v>
      </c>
      <c r="B723" s="18">
        <v>7.1428571428571429E-4</v>
      </c>
      <c r="C723" s="18">
        <f>VLOOKUP(C$1,'2014(上) TFIDF'!$H$2:$L$46,5,FALSE)*B723</f>
        <v>1.8654582903283206E-4</v>
      </c>
      <c r="D723" s="18">
        <f>VLOOKUP(D$1,'2014(上) TFIDF'!$H$2:$L$46,5,FALSE)*B723</f>
        <v>4.7520893958981559E-4</v>
      </c>
      <c r="E723" s="18">
        <f>VLOOKUP(E$1,'2014(上) TFIDF'!$H$2:$L$46,5,FALSE)*B723</f>
        <v>0</v>
      </c>
      <c r="F723" s="18">
        <f>VLOOKUP(F$1,'2014(上) TFIDF'!$H$2:$L$46,5,FALSE)*B723</f>
        <v>0</v>
      </c>
      <c r="G723" s="18">
        <f>VLOOKUP(G$1,'2014(上) TFIDF'!$H$2:$L$46,5,FALSE)*B723</f>
        <v>1.6756374658995926E-4</v>
      </c>
      <c r="H723" s="18">
        <f>VLOOKUP(H$1,'2014(上) TFIDF'!$H$2:$L$46,5,FALSE)*B723</f>
        <v>2.6704510986680385E-4</v>
      </c>
      <c r="I723" s="18">
        <f>VLOOKUP(I$1,'2014(上) TFIDF'!$H$2:$L$46,5,FALSE)*B723</f>
        <v>0</v>
      </c>
      <c r="J723" s="18">
        <f>VLOOKUP(J$1,'2014(上) TFIDF'!$H$2:$L$46,5,FALSE)*B723</f>
        <v>2.4965257294875577E-4</v>
      </c>
      <c r="K723" s="18">
        <f>VLOOKUP(K$1,'2014(上) TFIDF'!$H$2:$L$46,5,FALSE)*B723</f>
        <v>3.118953018684511E-4</v>
      </c>
      <c r="L723" s="18">
        <f>VLOOKUP(L$1,'2014(上) TFIDF'!$H$2:$L$46,5,FALSE)*B723</f>
        <v>0</v>
      </c>
      <c r="M723" s="18">
        <f>VLOOKUP(M$1,'2014(上) TFIDF'!$H$2:$L$46,5,FALSE)*B723</f>
        <v>3.3921088750604977E-4</v>
      </c>
      <c r="N723" s="18">
        <f>VLOOKUP(N$1,'2014(上) TFIDF'!$H$2:$L$46,5,FALSE)*B723</f>
        <v>0</v>
      </c>
      <c r="O723" s="18">
        <f>VLOOKUP(O$1,'2014(上) TFIDF'!$H$2:$L$46,5,FALSE)*B723</f>
        <v>1.6756374658995926E-4</v>
      </c>
      <c r="P723" s="18">
        <f>VLOOKUP(P$1,'2014(上) TFIDF'!$H$2:$L$46,5,FALSE)*B723</f>
        <v>3.1697500245323769E-4</v>
      </c>
      <c r="Q723" s="18">
        <f>VLOOKUP(Q$1,'2014(上) TFIDF'!$H$2:$L$46,5,FALSE)*B723</f>
        <v>7.2165777639245923E-5</v>
      </c>
      <c r="R723" s="18">
        <f>VLOOKUP(R$1,'2014(上) TFIDF'!$H$2:$L$46,5,FALSE)*B723</f>
        <v>7.2165777639245923E-5</v>
      </c>
      <c r="S723" s="18">
        <f>VLOOKUP(S$1,'2014(上) TFIDF'!$H$2:$L$46,5,FALSE)*B723</f>
        <v>2.7476072869889753E-4</v>
      </c>
      <c r="T723" s="18">
        <f>VLOOKUP(T$1,'2014(上) TFIDF'!$H$2:$L$46,5,FALSE)*B723</f>
        <v>1.1438005139358614E-4</v>
      </c>
      <c r="U723" s="18">
        <f>VLOOKUP(U$1,'2014(上) TFIDF'!$H$2:$L$46,5,FALSE)*B723</f>
        <v>3.5752342931655176E-4</v>
      </c>
      <c r="V723" s="18">
        <f>VLOOKUP(V$1,'2014(上) TFIDF'!$H$2:$L$46,5,FALSE)*B723</f>
        <v>3.3087738431132385E-4</v>
      </c>
      <c r="W723" s="18">
        <f>VLOOKUP(W$1,'2014(上) TFIDF'!$H$2:$L$46,5,FALSE)*B723</f>
        <v>1.1438005139358614E-4</v>
      </c>
      <c r="X723" s="18">
        <f>VLOOKUP(X$1,'2014(上) TFIDF'!$H$2:$L$46,5,FALSE)*B723</f>
        <v>5.5266078697858577E-4</v>
      </c>
      <c r="Y723" s="18">
        <f>VLOOKUP(Y$1,'2014(上) TFIDF'!$H$2:$L$46,5,FALSE)*B723</f>
        <v>0</v>
      </c>
      <c r="Z723" s="18">
        <f>VLOOKUP(Z$1,'2014(上) TFIDF'!$H$2:$L$46,5,FALSE)*B723</f>
        <v>4.4811003084524594E-4</v>
      </c>
      <c r="AA723" s="18">
        <f>VLOOKUP(AA$1,'2014(上) TFIDF'!$H$2:$L$46,5,FALSE)*B723</f>
        <v>3.8406107950769702E-4</v>
      </c>
      <c r="AB723" s="18">
        <f>VLOOKUP(AB$1,'2014(上) TFIDF'!$H$2:$L$46,5,FALSE)*B723</f>
        <v>3.8142516126038998E-4</v>
      </c>
      <c r="AC723" s="18">
        <f>VLOOKUP(AC$1,'2014(上) TFIDF'!$H$2:$L$46,5,FALSE)*B723</f>
        <v>1.1438005139358614E-4</v>
      </c>
      <c r="AD723" s="18">
        <f>VLOOKUP(AD$1,'2014(上) TFIDF'!$H$2:$L$46,5,FALSE)*B723</f>
        <v>3.8406107950769702E-4</v>
      </c>
      <c r="AE723" s="18">
        <f>VLOOKUP(AE$1,'2014(上) TFIDF'!$H$2:$L$46,5,FALSE)*B723</f>
        <v>4.3299466583547554E-4</v>
      </c>
      <c r="AF723" s="18">
        <f>VLOOKUP(AF$1,'2014(上) TFIDF'!$H$2:$L$46,5,FALSE)*B723</f>
        <v>4.4950754457350465E-4</v>
      </c>
      <c r="AG723" s="18">
        <f>VLOOKUP(AG$1,'2014(上) TFIDF'!$H$2:$L$46,5,FALSE)*B723</f>
        <v>7.2165777639245923E-5</v>
      </c>
      <c r="AH723" s="18">
        <f>VLOOKUP(AH$1,'2014(上) TFIDF'!$H$2:$L$46,5,FALSE)*B723</f>
        <v>0</v>
      </c>
      <c r="AI723" s="18">
        <f>VLOOKUP(AI$1,'2014(上) TFIDF'!$H$2:$L$46,5,FALSE)*B723</f>
        <v>5.035208314860697E-4</v>
      </c>
      <c r="AJ723" s="18">
        <f>VLOOKUP(AJ$1,'2014(上) TFIDF'!$H$2:$L$46,5,FALSE)*B723</f>
        <v>3.5410957562279126E-4</v>
      </c>
      <c r="AK723" s="18">
        <f>VLOOKUP(AK$1,'2014(上) TFIDF'!$H$2:$L$46,5,FALSE)*B723</f>
        <v>4.2627535326203718E-4</v>
      </c>
      <c r="AL723" s="18">
        <f>VLOOKUP(AL$1,'2014(上) TFIDF'!$H$2:$L$46,5,FALSE)*B723</f>
        <v>3.7872077000205049E-4</v>
      </c>
      <c r="AM723" s="18">
        <f>VLOOKUP(AM$1,'2014(上) TFIDF'!$H$2:$L$46,5,FALSE)*B723</f>
        <v>4.4669350274207878E-4</v>
      </c>
      <c r="AN723" s="18">
        <f>VLOOKUP(AN$1,'2014(上) TFIDF'!$H$2:$L$46,5,FALSE)*B723</f>
        <v>2.1649733291773777E-4</v>
      </c>
      <c r="AO723" s="18">
        <f>VLOOKUP(AO$1,'2014(上) TFIDF'!$H$2:$L$46,5,FALSE)*B723</f>
        <v>0</v>
      </c>
      <c r="AP723" s="18">
        <f>VLOOKUP(AP$1,'2014(上) TFIDF'!$H$2:$L$46,5,FALSE)*B723</f>
        <v>1.1438005139358614E-4</v>
      </c>
      <c r="AQ723" s="18">
        <f>VLOOKUP(AQ$1,'2014(上) TFIDF'!$H$2:$L$46,5,FALSE)*B723</f>
        <v>4.1530593182000417E-4</v>
      </c>
      <c r="AR723" s="18">
        <f>VLOOKUP(AR$1,'2014(上) TFIDF'!$H$2:$L$46,5,FALSE)*B723</f>
        <v>3.5410957562279126E-4</v>
      </c>
      <c r="AS723" s="18">
        <f>VLOOKUP(AS$1,'2014(上) TFIDF'!$H$2:$L$46,5,FALSE)*B723</f>
        <v>1.6756374658995926E-4</v>
      </c>
      <c r="AT723" s="18">
        <f>VLOOKUP(AT$1,'2014(上) TFIDF'!$H$2:$L$46,5,FALSE)*B723</f>
        <v>1.6756374658995926E-4</v>
      </c>
      <c r="AU723" s="18">
        <f>VLOOKUP(AU$1,'2014(上) TFIDF'!$H$2:$L$46,5,FALSE)*B723</f>
        <v>3.608288881962295E-4</v>
      </c>
    </row>
    <row r="724" spans="1:47">
      <c r="A724" s="18" t="s">
        <v>2542</v>
      </c>
      <c r="B724" s="18">
        <v>2.5000000000000001E-3</v>
      </c>
      <c r="C724" s="18">
        <f>VLOOKUP(C$1,'2014(上) TFIDF'!$H$2:$L$46,5,FALSE)*B724</f>
        <v>6.5291040161491215E-4</v>
      </c>
      <c r="D724" s="18">
        <f>VLOOKUP(D$1,'2014(上) TFIDF'!$H$2:$L$46,5,FALSE)*B724</f>
        <v>1.6632312885643547E-3</v>
      </c>
      <c r="E724" s="18">
        <f>VLOOKUP(E$1,'2014(上) TFIDF'!$H$2:$L$46,5,FALSE)*B724</f>
        <v>0</v>
      </c>
      <c r="F724" s="18">
        <f>VLOOKUP(F$1,'2014(上) TFIDF'!$H$2:$L$46,5,FALSE)*B724</f>
        <v>0</v>
      </c>
      <c r="G724" s="18">
        <f>VLOOKUP(G$1,'2014(上) TFIDF'!$H$2:$L$46,5,FALSE)*B724</f>
        <v>5.864731130648574E-4</v>
      </c>
      <c r="H724" s="18">
        <f>VLOOKUP(H$1,'2014(上) TFIDF'!$H$2:$L$46,5,FALSE)*B724</f>
        <v>9.3465788453381358E-4</v>
      </c>
      <c r="I724" s="18">
        <f>VLOOKUP(I$1,'2014(上) TFIDF'!$H$2:$L$46,5,FALSE)*B724</f>
        <v>0</v>
      </c>
      <c r="J724" s="18">
        <f>VLOOKUP(J$1,'2014(上) TFIDF'!$H$2:$L$46,5,FALSE)*B724</f>
        <v>8.7378400532064525E-4</v>
      </c>
      <c r="K724" s="18">
        <f>VLOOKUP(K$1,'2014(上) TFIDF'!$H$2:$L$46,5,FALSE)*B724</f>
        <v>1.091633556539579E-3</v>
      </c>
      <c r="L724" s="18">
        <f>VLOOKUP(L$1,'2014(上) TFIDF'!$H$2:$L$46,5,FALSE)*B724</f>
        <v>0</v>
      </c>
      <c r="M724" s="18">
        <f>VLOOKUP(M$1,'2014(上) TFIDF'!$H$2:$L$46,5,FALSE)*B724</f>
        <v>1.1872381062711743E-3</v>
      </c>
      <c r="N724" s="18">
        <f>VLOOKUP(N$1,'2014(上) TFIDF'!$H$2:$L$46,5,FALSE)*B724</f>
        <v>0</v>
      </c>
      <c r="O724" s="18">
        <f>VLOOKUP(O$1,'2014(上) TFIDF'!$H$2:$L$46,5,FALSE)*B724</f>
        <v>5.864731130648574E-4</v>
      </c>
      <c r="P724" s="18">
        <f>VLOOKUP(P$1,'2014(上) TFIDF'!$H$2:$L$46,5,FALSE)*B724</f>
        <v>1.1094125085863321E-3</v>
      </c>
      <c r="Q724" s="18">
        <f>VLOOKUP(Q$1,'2014(上) TFIDF'!$H$2:$L$46,5,FALSE)*B724</f>
        <v>2.525802217373607E-4</v>
      </c>
      <c r="R724" s="18">
        <f>VLOOKUP(R$1,'2014(上) TFIDF'!$H$2:$L$46,5,FALSE)*B724</f>
        <v>2.525802217373607E-4</v>
      </c>
      <c r="S724" s="18">
        <f>VLOOKUP(S$1,'2014(上) TFIDF'!$H$2:$L$46,5,FALSE)*B724</f>
        <v>9.6166255044614142E-4</v>
      </c>
      <c r="T724" s="18">
        <f>VLOOKUP(T$1,'2014(上) TFIDF'!$H$2:$L$46,5,FALSE)*B724</f>
        <v>4.0033017987755145E-4</v>
      </c>
      <c r="U724" s="18">
        <f>VLOOKUP(U$1,'2014(上) TFIDF'!$H$2:$L$46,5,FALSE)*B724</f>
        <v>1.2513320026079312E-3</v>
      </c>
      <c r="V724" s="18">
        <f>VLOOKUP(V$1,'2014(上) TFIDF'!$H$2:$L$46,5,FALSE)*B724</f>
        <v>1.1580708450896334E-3</v>
      </c>
      <c r="W724" s="18">
        <f>VLOOKUP(W$1,'2014(上) TFIDF'!$H$2:$L$46,5,FALSE)*B724</f>
        <v>4.0033017987755145E-4</v>
      </c>
      <c r="X724" s="18">
        <f>VLOOKUP(X$1,'2014(上) TFIDF'!$H$2:$L$46,5,FALSE)*B724</f>
        <v>1.9343127544250503E-3</v>
      </c>
      <c r="Y724" s="18">
        <f>VLOOKUP(Y$1,'2014(上) TFIDF'!$H$2:$L$46,5,FALSE)*B724</f>
        <v>0</v>
      </c>
      <c r="Z724" s="18">
        <f>VLOOKUP(Z$1,'2014(上) TFIDF'!$H$2:$L$46,5,FALSE)*B724</f>
        <v>1.5683851079583608E-3</v>
      </c>
      <c r="AA724" s="18">
        <f>VLOOKUP(AA$1,'2014(上) TFIDF'!$H$2:$L$46,5,FALSE)*B724</f>
        <v>1.3442137782769396E-3</v>
      </c>
      <c r="AB724" s="18">
        <f>VLOOKUP(AB$1,'2014(上) TFIDF'!$H$2:$L$46,5,FALSE)*B724</f>
        <v>1.334988064411365E-3</v>
      </c>
      <c r="AC724" s="18">
        <f>VLOOKUP(AC$1,'2014(上) TFIDF'!$H$2:$L$46,5,FALSE)*B724</f>
        <v>4.0033017987755145E-4</v>
      </c>
      <c r="AD724" s="18">
        <f>VLOOKUP(AD$1,'2014(上) TFIDF'!$H$2:$L$46,5,FALSE)*B724</f>
        <v>1.3442137782769396E-3</v>
      </c>
      <c r="AE724" s="18">
        <f>VLOOKUP(AE$1,'2014(上) TFIDF'!$H$2:$L$46,5,FALSE)*B724</f>
        <v>1.5154813304241643E-3</v>
      </c>
      <c r="AF724" s="18">
        <f>VLOOKUP(AF$1,'2014(上) TFIDF'!$H$2:$L$46,5,FALSE)*B724</f>
        <v>1.5732764060072662E-3</v>
      </c>
      <c r="AG724" s="18">
        <f>VLOOKUP(AG$1,'2014(上) TFIDF'!$H$2:$L$46,5,FALSE)*B724</f>
        <v>2.525802217373607E-4</v>
      </c>
      <c r="AH724" s="18">
        <f>VLOOKUP(AH$1,'2014(上) TFIDF'!$H$2:$L$46,5,FALSE)*B724</f>
        <v>0</v>
      </c>
      <c r="AI724" s="18">
        <f>VLOOKUP(AI$1,'2014(上) TFIDF'!$H$2:$L$46,5,FALSE)*B724</f>
        <v>1.762322910201244E-3</v>
      </c>
      <c r="AJ724" s="18">
        <f>VLOOKUP(AJ$1,'2014(上) TFIDF'!$H$2:$L$46,5,FALSE)*B724</f>
        <v>1.2393835146797694E-3</v>
      </c>
      <c r="AK724" s="18">
        <f>VLOOKUP(AK$1,'2014(上) TFIDF'!$H$2:$L$46,5,FALSE)*B724</f>
        <v>1.4919637364171302E-3</v>
      </c>
      <c r="AL724" s="18">
        <f>VLOOKUP(AL$1,'2014(上) TFIDF'!$H$2:$L$46,5,FALSE)*B724</f>
        <v>1.3255226950071766E-3</v>
      </c>
      <c r="AM724" s="18">
        <f>VLOOKUP(AM$1,'2014(上) TFIDF'!$H$2:$L$46,5,FALSE)*B724</f>
        <v>1.5634272595972756E-3</v>
      </c>
      <c r="AN724" s="18">
        <f>VLOOKUP(AN$1,'2014(上) TFIDF'!$H$2:$L$46,5,FALSE)*B724</f>
        <v>7.5774066521208216E-4</v>
      </c>
      <c r="AO724" s="18">
        <f>VLOOKUP(AO$1,'2014(上) TFIDF'!$H$2:$L$46,5,FALSE)*B724</f>
        <v>0</v>
      </c>
      <c r="AP724" s="18">
        <f>VLOOKUP(AP$1,'2014(上) TFIDF'!$H$2:$L$46,5,FALSE)*B724</f>
        <v>4.0033017987755145E-4</v>
      </c>
      <c r="AQ724" s="18">
        <f>VLOOKUP(AQ$1,'2014(上) TFIDF'!$H$2:$L$46,5,FALSE)*B724</f>
        <v>1.4535707613700147E-3</v>
      </c>
      <c r="AR724" s="18">
        <f>VLOOKUP(AR$1,'2014(上) TFIDF'!$H$2:$L$46,5,FALSE)*B724</f>
        <v>1.2393835146797694E-3</v>
      </c>
      <c r="AS724" s="18">
        <f>VLOOKUP(AS$1,'2014(上) TFIDF'!$H$2:$L$46,5,FALSE)*B724</f>
        <v>5.864731130648574E-4</v>
      </c>
      <c r="AT724" s="18">
        <f>VLOOKUP(AT$1,'2014(上) TFIDF'!$H$2:$L$46,5,FALSE)*B724</f>
        <v>5.864731130648574E-4</v>
      </c>
      <c r="AU724" s="18">
        <f>VLOOKUP(AU$1,'2014(上) TFIDF'!$H$2:$L$46,5,FALSE)*B724</f>
        <v>1.2629011086868033E-3</v>
      </c>
    </row>
    <row r="725" spans="1:47">
      <c r="A725" s="18" t="s">
        <v>1000</v>
      </c>
      <c r="B725" s="18">
        <v>1.1111111111111111E-3</v>
      </c>
      <c r="C725" s="18">
        <f>VLOOKUP(C$1,'2014(上) TFIDF'!$H$2:$L$46,5,FALSE)*B725</f>
        <v>2.9018240071773877E-4</v>
      </c>
      <c r="D725" s="18">
        <f>VLOOKUP(D$1,'2014(上) TFIDF'!$H$2:$L$46,5,FALSE)*B725</f>
        <v>7.3921390602860204E-4</v>
      </c>
      <c r="E725" s="18">
        <f>VLOOKUP(E$1,'2014(上) TFIDF'!$H$2:$L$46,5,FALSE)*B725</f>
        <v>0</v>
      </c>
      <c r="F725" s="18">
        <f>VLOOKUP(F$1,'2014(上) TFIDF'!$H$2:$L$46,5,FALSE)*B725</f>
        <v>0</v>
      </c>
      <c r="G725" s="18">
        <f>VLOOKUP(G$1,'2014(上) TFIDF'!$H$2:$L$46,5,FALSE)*B725</f>
        <v>2.606547169177144E-4</v>
      </c>
      <c r="H725" s="18">
        <f>VLOOKUP(H$1,'2014(上) TFIDF'!$H$2:$L$46,5,FALSE)*B725</f>
        <v>4.1540350423725049E-4</v>
      </c>
      <c r="I725" s="18">
        <f>VLOOKUP(I$1,'2014(上) TFIDF'!$H$2:$L$46,5,FALSE)*B725</f>
        <v>0</v>
      </c>
      <c r="J725" s="18">
        <f>VLOOKUP(J$1,'2014(上) TFIDF'!$H$2:$L$46,5,FALSE)*B725</f>
        <v>3.8834844680917565E-4</v>
      </c>
      <c r="K725" s="18">
        <f>VLOOKUP(K$1,'2014(上) TFIDF'!$H$2:$L$46,5,FALSE)*B725</f>
        <v>4.851704695731462E-4</v>
      </c>
      <c r="L725" s="18">
        <f>VLOOKUP(L$1,'2014(上) TFIDF'!$H$2:$L$46,5,FALSE)*B725</f>
        <v>0</v>
      </c>
      <c r="M725" s="18">
        <f>VLOOKUP(M$1,'2014(上) TFIDF'!$H$2:$L$46,5,FALSE)*B725</f>
        <v>5.2766138056496638E-4</v>
      </c>
      <c r="N725" s="18">
        <f>VLOOKUP(N$1,'2014(上) TFIDF'!$H$2:$L$46,5,FALSE)*B725</f>
        <v>0</v>
      </c>
      <c r="O725" s="18">
        <f>VLOOKUP(O$1,'2014(上) TFIDF'!$H$2:$L$46,5,FALSE)*B725</f>
        <v>2.606547169177144E-4</v>
      </c>
      <c r="P725" s="18">
        <f>VLOOKUP(P$1,'2014(上) TFIDF'!$H$2:$L$46,5,FALSE)*B725</f>
        <v>4.9307222603836977E-4</v>
      </c>
      <c r="Q725" s="18">
        <f>VLOOKUP(Q$1,'2014(上) TFIDF'!$H$2:$L$46,5,FALSE)*B725</f>
        <v>1.1225787632771587E-4</v>
      </c>
      <c r="R725" s="18">
        <f>VLOOKUP(R$1,'2014(上) TFIDF'!$H$2:$L$46,5,FALSE)*B725</f>
        <v>1.1225787632771587E-4</v>
      </c>
      <c r="S725" s="18">
        <f>VLOOKUP(S$1,'2014(上) TFIDF'!$H$2:$L$46,5,FALSE)*B725</f>
        <v>4.2740557797606285E-4</v>
      </c>
      <c r="T725" s="18">
        <f>VLOOKUP(T$1,'2014(上) TFIDF'!$H$2:$L$46,5,FALSE)*B725</f>
        <v>1.7792452439002287E-4</v>
      </c>
      <c r="U725" s="18">
        <f>VLOOKUP(U$1,'2014(上) TFIDF'!$H$2:$L$46,5,FALSE)*B725</f>
        <v>5.5614755671463609E-4</v>
      </c>
      <c r="V725" s="18">
        <f>VLOOKUP(V$1,'2014(上) TFIDF'!$H$2:$L$46,5,FALSE)*B725</f>
        <v>5.1469815337317046E-4</v>
      </c>
      <c r="W725" s="18">
        <f>VLOOKUP(W$1,'2014(上) TFIDF'!$H$2:$L$46,5,FALSE)*B725</f>
        <v>1.7792452439002287E-4</v>
      </c>
      <c r="X725" s="18">
        <f>VLOOKUP(X$1,'2014(上) TFIDF'!$H$2:$L$46,5,FALSE)*B725</f>
        <v>8.5969455752224456E-4</v>
      </c>
      <c r="Y725" s="18">
        <f>VLOOKUP(Y$1,'2014(上) TFIDF'!$H$2:$L$46,5,FALSE)*B725</f>
        <v>0</v>
      </c>
      <c r="Z725" s="18">
        <f>VLOOKUP(Z$1,'2014(上) TFIDF'!$H$2:$L$46,5,FALSE)*B725</f>
        <v>6.9706004798149367E-4</v>
      </c>
      <c r="AA725" s="18">
        <f>VLOOKUP(AA$1,'2014(上) TFIDF'!$H$2:$L$46,5,FALSE)*B725</f>
        <v>5.9742834590086199E-4</v>
      </c>
      <c r="AB725" s="18">
        <f>VLOOKUP(AB$1,'2014(上) TFIDF'!$H$2:$L$46,5,FALSE)*B725</f>
        <v>5.9332802862727325E-4</v>
      </c>
      <c r="AC725" s="18">
        <f>VLOOKUP(AC$1,'2014(上) TFIDF'!$H$2:$L$46,5,FALSE)*B725</f>
        <v>1.7792452439002287E-4</v>
      </c>
      <c r="AD725" s="18">
        <f>VLOOKUP(AD$1,'2014(上) TFIDF'!$H$2:$L$46,5,FALSE)*B725</f>
        <v>5.9742834590086199E-4</v>
      </c>
      <c r="AE725" s="18">
        <f>VLOOKUP(AE$1,'2014(上) TFIDF'!$H$2:$L$46,5,FALSE)*B725</f>
        <v>6.7354725796629528E-4</v>
      </c>
      <c r="AF725" s="18">
        <f>VLOOKUP(AF$1,'2014(上) TFIDF'!$H$2:$L$46,5,FALSE)*B725</f>
        <v>6.9923395822545163E-4</v>
      </c>
      <c r="AG725" s="18">
        <f>VLOOKUP(AG$1,'2014(上) TFIDF'!$H$2:$L$46,5,FALSE)*B725</f>
        <v>1.1225787632771587E-4</v>
      </c>
      <c r="AH725" s="18">
        <f>VLOOKUP(AH$1,'2014(上) TFIDF'!$H$2:$L$46,5,FALSE)*B725</f>
        <v>0</v>
      </c>
      <c r="AI725" s="18">
        <f>VLOOKUP(AI$1,'2014(上) TFIDF'!$H$2:$L$46,5,FALSE)*B725</f>
        <v>7.8325462675610843E-4</v>
      </c>
      <c r="AJ725" s="18">
        <f>VLOOKUP(AJ$1,'2014(上) TFIDF'!$H$2:$L$46,5,FALSE)*B725</f>
        <v>5.5083711763545301E-4</v>
      </c>
      <c r="AK725" s="18">
        <f>VLOOKUP(AK$1,'2014(上) TFIDF'!$H$2:$L$46,5,FALSE)*B725</f>
        <v>6.6309499396316896E-4</v>
      </c>
      <c r="AL725" s="18">
        <f>VLOOKUP(AL$1,'2014(上) TFIDF'!$H$2:$L$46,5,FALSE)*B725</f>
        <v>5.8912119778096734E-4</v>
      </c>
      <c r="AM725" s="18">
        <f>VLOOKUP(AM$1,'2014(上) TFIDF'!$H$2:$L$46,5,FALSE)*B725</f>
        <v>6.9485655982101137E-4</v>
      </c>
      <c r="AN725" s="18">
        <f>VLOOKUP(AN$1,'2014(上) TFIDF'!$H$2:$L$46,5,FALSE)*B725</f>
        <v>3.3677362898314764E-4</v>
      </c>
      <c r="AO725" s="18">
        <f>VLOOKUP(AO$1,'2014(上) TFIDF'!$H$2:$L$46,5,FALSE)*B725</f>
        <v>0</v>
      </c>
      <c r="AP725" s="18">
        <f>VLOOKUP(AP$1,'2014(上) TFIDF'!$H$2:$L$46,5,FALSE)*B725</f>
        <v>1.7792452439002287E-4</v>
      </c>
      <c r="AQ725" s="18">
        <f>VLOOKUP(AQ$1,'2014(上) TFIDF'!$H$2:$L$46,5,FALSE)*B725</f>
        <v>6.460314494977843E-4</v>
      </c>
      <c r="AR725" s="18">
        <f>VLOOKUP(AR$1,'2014(上) TFIDF'!$H$2:$L$46,5,FALSE)*B725</f>
        <v>5.5083711763545301E-4</v>
      </c>
      <c r="AS725" s="18">
        <f>VLOOKUP(AS$1,'2014(上) TFIDF'!$H$2:$L$46,5,FALSE)*B725</f>
        <v>2.606547169177144E-4</v>
      </c>
      <c r="AT725" s="18">
        <f>VLOOKUP(AT$1,'2014(上) TFIDF'!$H$2:$L$46,5,FALSE)*B725</f>
        <v>2.606547169177144E-4</v>
      </c>
      <c r="AU725" s="18">
        <f>VLOOKUP(AU$1,'2014(上) TFIDF'!$H$2:$L$46,5,FALSE)*B725</f>
        <v>5.6128938163857922E-4</v>
      </c>
    </row>
    <row r="726" spans="1:47">
      <c r="A726" s="18" t="s">
        <v>7100</v>
      </c>
      <c r="B726" s="18">
        <v>1.6666666666666668E-3</v>
      </c>
      <c r="C726" s="18">
        <f>VLOOKUP(C$1,'2014(上) TFIDF'!$H$2:$L$46,5,FALSE)*B726</f>
        <v>4.3527360107660816E-4</v>
      </c>
      <c r="D726" s="18">
        <f>VLOOKUP(D$1,'2014(上) TFIDF'!$H$2:$L$46,5,FALSE)*B726</f>
        <v>1.1088208590429032E-3</v>
      </c>
      <c r="E726" s="18">
        <f>VLOOKUP(E$1,'2014(上) TFIDF'!$H$2:$L$46,5,FALSE)*B726</f>
        <v>0</v>
      </c>
      <c r="F726" s="18">
        <f>VLOOKUP(F$1,'2014(上) TFIDF'!$H$2:$L$46,5,FALSE)*B726</f>
        <v>0</v>
      </c>
      <c r="G726" s="18">
        <f>VLOOKUP(G$1,'2014(上) TFIDF'!$H$2:$L$46,5,FALSE)*B726</f>
        <v>3.9098207537657163E-4</v>
      </c>
      <c r="H726" s="18">
        <f>VLOOKUP(H$1,'2014(上) TFIDF'!$H$2:$L$46,5,FALSE)*B726</f>
        <v>6.2310525635587575E-4</v>
      </c>
      <c r="I726" s="18">
        <f>VLOOKUP(I$1,'2014(上) TFIDF'!$H$2:$L$46,5,FALSE)*B726</f>
        <v>0</v>
      </c>
      <c r="J726" s="18">
        <f>VLOOKUP(J$1,'2014(上) TFIDF'!$H$2:$L$46,5,FALSE)*B726</f>
        <v>5.8252267021376353E-4</v>
      </c>
      <c r="K726" s="18">
        <f>VLOOKUP(K$1,'2014(上) TFIDF'!$H$2:$L$46,5,FALSE)*B726</f>
        <v>7.2775570435971927E-4</v>
      </c>
      <c r="L726" s="18">
        <f>VLOOKUP(L$1,'2014(上) TFIDF'!$H$2:$L$46,5,FALSE)*B726</f>
        <v>0</v>
      </c>
      <c r="M726" s="18">
        <f>VLOOKUP(M$1,'2014(上) TFIDF'!$H$2:$L$46,5,FALSE)*B726</f>
        <v>7.9149207084744952E-4</v>
      </c>
      <c r="N726" s="18">
        <f>VLOOKUP(N$1,'2014(上) TFIDF'!$H$2:$L$46,5,FALSE)*B726</f>
        <v>0</v>
      </c>
      <c r="O726" s="18">
        <f>VLOOKUP(O$1,'2014(上) TFIDF'!$H$2:$L$46,5,FALSE)*B726</f>
        <v>3.9098207537657163E-4</v>
      </c>
      <c r="P726" s="18">
        <f>VLOOKUP(P$1,'2014(上) TFIDF'!$H$2:$L$46,5,FALSE)*B726</f>
        <v>7.3960833905755471E-4</v>
      </c>
      <c r="Q726" s="18">
        <f>VLOOKUP(Q$1,'2014(上) TFIDF'!$H$2:$L$46,5,FALSE)*B726</f>
        <v>1.6838681449157382E-4</v>
      </c>
      <c r="R726" s="18">
        <f>VLOOKUP(R$1,'2014(上) TFIDF'!$H$2:$L$46,5,FALSE)*B726</f>
        <v>1.6838681449157382E-4</v>
      </c>
      <c r="S726" s="18">
        <f>VLOOKUP(S$1,'2014(上) TFIDF'!$H$2:$L$46,5,FALSE)*B726</f>
        <v>6.4110836696409425E-4</v>
      </c>
      <c r="T726" s="18">
        <f>VLOOKUP(T$1,'2014(上) TFIDF'!$H$2:$L$46,5,FALSE)*B726</f>
        <v>2.6688678658503434E-4</v>
      </c>
      <c r="U726" s="18">
        <f>VLOOKUP(U$1,'2014(上) TFIDF'!$H$2:$L$46,5,FALSE)*B726</f>
        <v>8.3422133507195413E-4</v>
      </c>
      <c r="V726" s="18">
        <f>VLOOKUP(V$1,'2014(上) TFIDF'!$H$2:$L$46,5,FALSE)*B726</f>
        <v>7.7204723005975574E-4</v>
      </c>
      <c r="W726" s="18">
        <f>VLOOKUP(W$1,'2014(上) TFIDF'!$H$2:$L$46,5,FALSE)*B726</f>
        <v>2.6688678658503434E-4</v>
      </c>
      <c r="X726" s="18">
        <f>VLOOKUP(X$1,'2014(上) TFIDF'!$H$2:$L$46,5,FALSE)*B726</f>
        <v>1.2895418362833669E-3</v>
      </c>
      <c r="Y726" s="18">
        <f>VLOOKUP(Y$1,'2014(上) TFIDF'!$H$2:$L$46,5,FALSE)*B726</f>
        <v>0</v>
      </c>
      <c r="Z726" s="18">
        <f>VLOOKUP(Z$1,'2014(上) TFIDF'!$H$2:$L$46,5,FALSE)*B726</f>
        <v>1.0455900719722406E-3</v>
      </c>
      <c r="AA726" s="18">
        <f>VLOOKUP(AA$1,'2014(上) TFIDF'!$H$2:$L$46,5,FALSE)*B726</f>
        <v>8.9614251885129304E-4</v>
      </c>
      <c r="AB726" s="18">
        <f>VLOOKUP(AB$1,'2014(上) TFIDF'!$H$2:$L$46,5,FALSE)*B726</f>
        <v>8.8999204294090998E-4</v>
      </c>
      <c r="AC726" s="18">
        <f>VLOOKUP(AC$1,'2014(上) TFIDF'!$H$2:$L$46,5,FALSE)*B726</f>
        <v>2.6688678658503434E-4</v>
      </c>
      <c r="AD726" s="18">
        <f>VLOOKUP(AD$1,'2014(上) TFIDF'!$H$2:$L$46,5,FALSE)*B726</f>
        <v>8.9614251885129304E-4</v>
      </c>
      <c r="AE726" s="18">
        <f>VLOOKUP(AE$1,'2014(上) TFIDF'!$H$2:$L$46,5,FALSE)*B726</f>
        <v>1.010320886949443E-3</v>
      </c>
      <c r="AF726" s="18">
        <f>VLOOKUP(AF$1,'2014(上) TFIDF'!$H$2:$L$46,5,FALSE)*B726</f>
        <v>1.0488509373381776E-3</v>
      </c>
      <c r="AG726" s="18">
        <f>VLOOKUP(AG$1,'2014(上) TFIDF'!$H$2:$L$46,5,FALSE)*B726</f>
        <v>1.6838681449157382E-4</v>
      </c>
      <c r="AH726" s="18">
        <f>VLOOKUP(AH$1,'2014(上) TFIDF'!$H$2:$L$46,5,FALSE)*B726</f>
        <v>0</v>
      </c>
      <c r="AI726" s="18">
        <f>VLOOKUP(AI$1,'2014(上) TFIDF'!$H$2:$L$46,5,FALSE)*B726</f>
        <v>1.1748819401341626E-3</v>
      </c>
      <c r="AJ726" s="18">
        <f>VLOOKUP(AJ$1,'2014(上) TFIDF'!$H$2:$L$46,5,FALSE)*B726</f>
        <v>8.2625567645317963E-4</v>
      </c>
      <c r="AK726" s="18">
        <f>VLOOKUP(AK$1,'2014(上) TFIDF'!$H$2:$L$46,5,FALSE)*B726</f>
        <v>9.9464249094475339E-4</v>
      </c>
      <c r="AL726" s="18">
        <f>VLOOKUP(AL$1,'2014(上) TFIDF'!$H$2:$L$46,5,FALSE)*B726</f>
        <v>8.8368179667145112E-4</v>
      </c>
      <c r="AM726" s="18">
        <f>VLOOKUP(AM$1,'2014(上) TFIDF'!$H$2:$L$46,5,FALSE)*B726</f>
        <v>1.0422848397315171E-3</v>
      </c>
      <c r="AN726" s="18">
        <f>VLOOKUP(AN$1,'2014(上) TFIDF'!$H$2:$L$46,5,FALSE)*B726</f>
        <v>5.0516044347472151E-4</v>
      </c>
      <c r="AO726" s="18">
        <f>VLOOKUP(AO$1,'2014(上) TFIDF'!$H$2:$L$46,5,FALSE)*B726</f>
        <v>0</v>
      </c>
      <c r="AP726" s="18">
        <f>VLOOKUP(AP$1,'2014(上) TFIDF'!$H$2:$L$46,5,FALSE)*B726</f>
        <v>2.6688678658503434E-4</v>
      </c>
      <c r="AQ726" s="18">
        <f>VLOOKUP(AQ$1,'2014(上) TFIDF'!$H$2:$L$46,5,FALSE)*B726</f>
        <v>9.6904717424667656E-4</v>
      </c>
      <c r="AR726" s="18">
        <f>VLOOKUP(AR$1,'2014(上) TFIDF'!$H$2:$L$46,5,FALSE)*B726</f>
        <v>8.2625567645317963E-4</v>
      </c>
      <c r="AS726" s="18">
        <f>VLOOKUP(AS$1,'2014(上) TFIDF'!$H$2:$L$46,5,FALSE)*B726</f>
        <v>3.9098207537657163E-4</v>
      </c>
      <c r="AT726" s="18">
        <f>VLOOKUP(AT$1,'2014(上) TFIDF'!$H$2:$L$46,5,FALSE)*B726</f>
        <v>3.9098207537657163E-4</v>
      </c>
      <c r="AU726" s="18">
        <f>VLOOKUP(AU$1,'2014(上) TFIDF'!$H$2:$L$46,5,FALSE)*B726</f>
        <v>8.4193407245786893E-4</v>
      </c>
    </row>
    <row r="727" spans="1:47">
      <c r="A727" s="18" t="s">
        <v>8008</v>
      </c>
      <c r="B727" s="18">
        <v>2.5000000000000001E-3</v>
      </c>
      <c r="C727" s="18">
        <f>VLOOKUP(C$1,'2014(上) TFIDF'!$H$2:$L$46,5,FALSE)*B727</f>
        <v>6.5291040161491215E-4</v>
      </c>
      <c r="D727" s="18">
        <f>VLOOKUP(D$1,'2014(上) TFIDF'!$H$2:$L$46,5,FALSE)*B727</f>
        <v>1.6632312885643547E-3</v>
      </c>
      <c r="E727" s="18">
        <f>VLOOKUP(E$1,'2014(上) TFIDF'!$H$2:$L$46,5,FALSE)*B727</f>
        <v>0</v>
      </c>
      <c r="F727" s="18">
        <f>VLOOKUP(F$1,'2014(上) TFIDF'!$H$2:$L$46,5,FALSE)*B727</f>
        <v>0</v>
      </c>
      <c r="G727" s="18">
        <f>VLOOKUP(G$1,'2014(上) TFIDF'!$H$2:$L$46,5,FALSE)*B727</f>
        <v>5.864731130648574E-4</v>
      </c>
      <c r="H727" s="18">
        <f>VLOOKUP(H$1,'2014(上) TFIDF'!$H$2:$L$46,5,FALSE)*B727</f>
        <v>9.3465788453381358E-4</v>
      </c>
      <c r="I727" s="18">
        <f>VLOOKUP(I$1,'2014(上) TFIDF'!$H$2:$L$46,5,FALSE)*B727</f>
        <v>0</v>
      </c>
      <c r="J727" s="18">
        <f>VLOOKUP(J$1,'2014(上) TFIDF'!$H$2:$L$46,5,FALSE)*B727</f>
        <v>8.7378400532064525E-4</v>
      </c>
      <c r="K727" s="18">
        <f>VLOOKUP(K$1,'2014(上) TFIDF'!$H$2:$L$46,5,FALSE)*B727</f>
        <v>1.091633556539579E-3</v>
      </c>
      <c r="L727" s="18">
        <f>VLOOKUP(L$1,'2014(上) TFIDF'!$H$2:$L$46,5,FALSE)*B727</f>
        <v>0</v>
      </c>
      <c r="M727" s="18">
        <f>VLOOKUP(M$1,'2014(上) TFIDF'!$H$2:$L$46,5,FALSE)*B727</f>
        <v>1.1872381062711743E-3</v>
      </c>
      <c r="N727" s="18">
        <f>VLOOKUP(N$1,'2014(上) TFIDF'!$H$2:$L$46,5,FALSE)*B727</f>
        <v>0</v>
      </c>
      <c r="O727" s="18">
        <f>VLOOKUP(O$1,'2014(上) TFIDF'!$H$2:$L$46,5,FALSE)*B727</f>
        <v>5.864731130648574E-4</v>
      </c>
      <c r="P727" s="18">
        <f>VLOOKUP(P$1,'2014(上) TFIDF'!$H$2:$L$46,5,FALSE)*B727</f>
        <v>1.1094125085863321E-3</v>
      </c>
      <c r="Q727" s="18">
        <f>VLOOKUP(Q$1,'2014(上) TFIDF'!$H$2:$L$46,5,FALSE)*B727</f>
        <v>2.525802217373607E-4</v>
      </c>
      <c r="R727" s="18">
        <f>VLOOKUP(R$1,'2014(上) TFIDF'!$H$2:$L$46,5,FALSE)*B727</f>
        <v>2.525802217373607E-4</v>
      </c>
      <c r="S727" s="18">
        <f>VLOOKUP(S$1,'2014(上) TFIDF'!$H$2:$L$46,5,FALSE)*B727</f>
        <v>9.6166255044614142E-4</v>
      </c>
      <c r="T727" s="18">
        <f>VLOOKUP(T$1,'2014(上) TFIDF'!$H$2:$L$46,5,FALSE)*B727</f>
        <v>4.0033017987755145E-4</v>
      </c>
      <c r="U727" s="18">
        <f>VLOOKUP(U$1,'2014(上) TFIDF'!$H$2:$L$46,5,FALSE)*B727</f>
        <v>1.2513320026079312E-3</v>
      </c>
      <c r="V727" s="18">
        <f>VLOOKUP(V$1,'2014(上) TFIDF'!$H$2:$L$46,5,FALSE)*B727</f>
        <v>1.1580708450896334E-3</v>
      </c>
      <c r="W727" s="18">
        <f>VLOOKUP(W$1,'2014(上) TFIDF'!$H$2:$L$46,5,FALSE)*B727</f>
        <v>4.0033017987755145E-4</v>
      </c>
      <c r="X727" s="18">
        <f>VLOOKUP(X$1,'2014(上) TFIDF'!$H$2:$L$46,5,FALSE)*B727</f>
        <v>1.9343127544250503E-3</v>
      </c>
      <c r="Y727" s="18">
        <f>VLOOKUP(Y$1,'2014(上) TFIDF'!$H$2:$L$46,5,FALSE)*B727</f>
        <v>0</v>
      </c>
      <c r="Z727" s="18">
        <f>VLOOKUP(Z$1,'2014(上) TFIDF'!$H$2:$L$46,5,FALSE)*B727</f>
        <v>1.5683851079583608E-3</v>
      </c>
      <c r="AA727" s="18">
        <f>VLOOKUP(AA$1,'2014(上) TFIDF'!$H$2:$L$46,5,FALSE)*B727</f>
        <v>1.3442137782769396E-3</v>
      </c>
      <c r="AB727" s="18">
        <f>VLOOKUP(AB$1,'2014(上) TFIDF'!$H$2:$L$46,5,FALSE)*B727</f>
        <v>1.334988064411365E-3</v>
      </c>
      <c r="AC727" s="18">
        <f>VLOOKUP(AC$1,'2014(上) TFIDF'!$H$2:$L$46,5,FALSE)*B727</f>
        <v>4.0033017987755145E-4</v>
      </c>
      <c r="AD727" s="18">
        <f>VLOOKUP(AD$1,'2014(上) TFIDF'!$H$2:$L$46,5,FALSE)*B727</f>
        <v>1.3442137782769396E-3</v>
      </c>
      <c r="AE727" s="18">
        <f>VLOOKUP(AE$1,'2014(上) TFIDF'!$H$2:$L$46,5,FALSE)*B727</f>
        <v>1.5154813304241643E-3</v>
      </c>
      <c r="AF727" s="18">
        <f>VLOOKUP(AF$1,'2014(上) TFIDF'!$H$2:$L$46,5,FALSE)*B727</f>
        <v>1.5732764060072662E-3</v>
      </c>
      <c r="AG727" s="18">
        <f>VLOOKUP(AG$1,'2014(上) TFIDF'!$H$2:$L$46,5,FALSE)*B727</f>
        <v>2.525802217373607E-4</v>
      </c>
      <c r="AH727" s="18">
        <f>VLOOKUP(AH$1,'2014(上) TFIDF'!$H$2:$L$46,5,FALSE)*B727</f>
        <v>0</v>
      </c>
      <c r="AI727" s="18">
        <f>VLOOKUP(AI$1,'2014(上) TFIDF'!$H$2:$L$46,5,FALSE)*B727</f>
        <v>1.762322910201244E-3</v>
      </c>
      <c r="AJ727" s="18">
        <f>VLOOKUP(AJ$1,'2014(上) TFIDF'!$H$2:$L$46,5,FALSE)*B727</f>
        <v>1.2393835146797694E-3</v>
      </c>
      <c r="AK727" s="18">
        <f>VLOOKUP(AK$1,'2014(上) TFIDF'!$H$2:$L$46,5,FALSE)*B727</f>
        <v>1.4919637364171302E-3</v>
      </c>
      <c r="AL727" s="18">
        <f>VLOOKUP(AL$1,'2014(上) TFIDF'!$H$2:$L$46,5,FALSE)*B727</f>
        <v>1.3255226950071766E-3</v>
      </c>
      <c r="AM727" s="18">
        <f>VLOOKUP(AM$1,'2014(上) TFIDF'!$H$2:$L$46,5,FALSE)*B727</f>
        <v>1.5634272595972756E-3</v>
      </c>
      <c r="AN727" s="18">
        <f>VLOOKUP(AN$1,'2014(上) TFIDF'!$H$2:$L$46,5,FALSE)*B727</f>
        <v>7.5774066521208216E-4</v>
      </c>
      <c r="AO727" s="18">
        <f>VLOOKUP(AO$1,'2014(上) TFIDF'!$H$2:$L$46,5,FALSE)*B727</f>
        <v>0</v>
      </c>
      <c r="AP727" s="18">
        <f>VLOOKUP(AP$1,'2014(上) TFIDF'!$H$2:$L$46,5,FALSE)*B727</f>
        <v>4.0033017987755145E-4</v>
      </c>
      <c r="AQ727" s="18">
        <f>VLOOKUP(AQ$1,'2014(上) TFIDF'!$H$2:$L$46,5,FALSE)*B727</f>
        <v>1.4535707613700147E-3</v>
      </c>
      <c r="AR727" s="18">
        <f>VLOOKUP(AR$1,'2014(上) TFIDF'!$H$2:$L$46,5,FALSE)*B727</f>
        <v>1.2393835146797694E-3</v>
      </c>
      <c r="AS727" s="18">
        <f>VLOOKUP(AS$1,'2014(上) TFIDF'!$H$2:$L$46,5,FALSE)*B727</f>
        <v>5.864731130648574E-4</v>
      </c>
      <c r="AT727" s="18">
        <f>VLOOKUP(AT$1,'2014(上) TFIDF'!$H$2:$L$46,5,FALSE)*B727</f>
        <v>5.864731130648574E-4</v>
      </c>
      <c r="AU727" s="18">
        <f>VLOOKUP(AU$1,'2014(上) TFIDF'!$H$2:$L$46,5,FALSE)*B727</f>
        <v>1.2629011086868033E-3</v>
      </c>
    </row>
    <row r="728" spans="1:47">
      <c r="A728" s="18" t="s">
        <v>9665</v>
      </c>
      <c r="B728" s="18">
        <v>5.0000000000000001E-3</v>
      </c>
      <c r="C728" s="18">
        <f>VLOOKUP(C$1,'2014(上) TFIDF'!$H$2:$L$46,5,FALSE)*B728</f>
        <v>1.3058208032298243E-3</v>
      </c>
      <c r="D728" s="18">
        <f>VLOOKUP(D$1,'2014(上) TFIDF'!$H$2:$L$46,5,FALSE)*B728</f>
        <v>3.3264625771287095E-3</v>
      </c>
      <c r="E728" s="18">
        <f>VLOOKUP(E$1,'2014(上) TFIDF'!$H$2:$L$46,5,FALSE)*B728</f>
        <v>0</v>
      </c>
      <c r="F728" s="18">
        <f>VLOOKUP(F$1,'2014(上) TFIDF'!$H$2:$L$46,5,FALSE)*B728</f>
        <v>0</v>
      </c>
      <c r="G728" s="18">
        <f>VLOOKUP(G$1,'2014(上) TFIDF'!$H$2:$L$46,5,FALSE)*B728</f>
        <v>1.1729462261297148E-3</v>
      </c>
      <c r="H728" s="18">
        <f>VLOOKUP(H$1,'2014(上) TFIDF'!$H$2:$L$46,5,FALSE)*B728</f>
        <v>1.8693157690676272E-3</v>
      </c>
      <c r="I728" s="18">
        <f>VLOOKUP(I$1,'2014(上) TFIDF'!$H$2:$L$46,5,FALSE)*B728</f>
        <v>0</v>
      </c>
      <c r="J728" s="18">
        <f>VLOOKUP(J$1,'2014(上) TFIDF'!$H$2:$L$46,5,FALSE)*B728</f>
        <v>1.7475680106412905E-3</v>
      </c>
      <c r="K728" s="18">
        <f>VLOOKUP(K$1,'2014(上) TFIDF'!$H$2:$L$46,5,FALSE)*B728</f>
        <v>2.183267113079158E-3</v>
      </c>
      <c r="L728" s="18">
        <f>VLOOKUP(L$1,'2014(上) TFIDF'!$H$2:$L$46,5,FALSE)*B728</f>
        <v>0</v>
      </c>
      <c r="M728" s="18">
        <f>VLOOKUP(M$1,'2014(上) TFIDF'!$H$2:$L$46,5,FALSE)*B728</f>
        <v>2.3744762125423487E-3</v>
      </c>
      <c r="N728" s="18">
        <f>VLOOKUP(N$1,'2014(上) TFIDF'!$H$2:$L$46,5,FALSE)*B728</f>
        <v>0</v>
      </c>
      <c r="O728" s="18">
        <f>VLOOKUP(O$1,'2014(上) TFIDF'!$H$2:$L$46,5,FALSE)*B728</f>
        <v>1.1729462261297148E-3</v>
      </c>
      <c r="P728" s="18">
        <f>VLOOKUP(P$1,'2014(上) TFIDF'!$H$2:$L$46,5,FALSE)*B728</f>
        <v>2.2188250171726641E-3</v>
      </c>
      <c r="Q728" s="18">
        <f>VLOOKUP(Q$1,'2014(上) TFIDF'!$H$2:$L$46,5,FALSE)*B728</f>
        <v>5.051604434747214E-4</v>
      </c>
      <c r="R728" s="18">
        <f>VLOOKUP(R$1,'2014(上) TFIDF'!$H$2:$L$46,5,FALSE)*B728</f>
        <v>5.051604434747214E-4</v>
      </c>
      <c r="S728" s="18">
        <f>VLOOKUP(S$1,'2014(上) TFIDF'!$H$2:$L$46,5,FALSE)*B728</f>
        <v>1.9233251008922828E-3</v>
      </c>
      <c r="T728" s="18">
        <f>VLOOKUP(T$1,'2014(上) TFIDF'!$H$2:$L$46,5,FALSE)*B728</f>
        <v>8.006603597551029E-4</v>
      </c>
      <c r="U728" s="18">
        <f>VLOOKUP(U$1,'2014(上) TFIDF'!$H$2:$L$46,5,FALSE)*B728</f>
        <v>2.5026640052158624E-3</v>
      </c>
      <c r="V728" s="18">
        <f>VLOOKUP(V$1,'2014(上) TFIDF'!$H$2:$L$46,5,FALSE)*B728</f>
        <v>2.3161416901792669E-3</v>
      </c>
      <c r="W728" s="18">
        <f>VLOOKUP(W$1,'2014(上) TFIDF'!$H$2:$L$46,5,FALSE)*B728</f>
        <v>8.006603597551029E-4</v>
      </c>
      <c r="X728" s="18">
        <f>VLOOKUP(X$1,'2014(上) TFIDF'!$H$2:$L$46,5,FALSE)*B728</f>
        <v>3.8686255088501006E-3</v>
      </c>
      <c r="Y728" s="18">
        <f>VLOOKUP(Y$1,'2014(上) TFIDF'!$H$2:$L$46,5,FALSE)*B728</f>
        <v>0</v>
      </c>
      <c r="Z728" s="18">
        <f>VLOOKUP(Z$1,'2014(上) TFIDF'!$H$2:$L$46,5,FALSE)*B728</f>
        <v>3.1367702159167217E-3</v>
      </c>
      <c r="AA728" s="18">
        <f>VLOOKUP(AA$1,'2014(上) TFIDF'!$H$2:$L$46,5,FALSE)*B728</f>
        <v>2.6884275565538791E-3</v>
      </c>
      <c r="AB728" s="18">
        <f>VLOOKUP(AB$1,'2014(上) TFIDF'!$H$2:$L$46,5,FALSE)*B728</f>
        <v>2.6699761288227299E-3</v>
      </c>
      <c r="AC728" s="18">
        <f>VLOOKUP(AC$1,'2014(上) TFIDF'!$H$2:$L$46,5,FALSE)*B728</f>
        <v>8.006603597551029E-4</v>
      </c>
      <c r="AD728" s="18">
        <f>VLOOKUP(AD$1,'2014(上) TFIDF'!$H$2:$L$46,5,FALSE)*B728</f>
        <v>2.6884275565538791E-3</v>
      </c>
      <c r="AE728" s="18">
        <f>VLOOKUP(AE$1,'2014(上) TFIDF'!$H$2:$L$46,5,FALSE)*B728</f>
        <v>3.0309626608483286E-3</v>
      </c>
      <c r="AF728" s="18">
        <f>VLOOKUP(AF$1,'2014(上) TFIDF'!$H$2:$L$46,5,FALSE)*B728</f>
        <v>3.1465528120145324E-3</v>
      </c>
      <c r="AG728" s="18">
        <f>VLOOKUP(AG$1,'2014(上) TFIDF'!$H$2:$L$46,5,FALSE)*B728</f>
        <v>5.051604434747214E-4</v>
      </c>
      <c r="AH728" s="18">
        <f>VLOOKUP(AH$1,'2014(上) TFIDF'!$H$2:$L$46,5,FALSE)*B728</f>
        <v>0</v>
      </c>
      <c r="AI728" s="18">
        <f>VLOOKUP(AI$1,'2014(上) TFIDF'!$H$2:$L$46,5,FALSE)*B728</f>
        <v>3.524645820402488E-3</v>
      </c>
      <c r="AJ728" s="18">
        <f>VLOOKUP(AJ$1,'2014(上) TFIDF'!$H$2:$L$46,5,FALSE)*B728</f>
        <v>2.4787670293595389E-3</v>
      </c>
      <c r="AK728" s="18">
        <f>VLOOKUP(AK$1,'2014(上) TFIDF'!$H$2:$L$46,5,FALSE)*B728</f>
        <v>2.9839274728342604E-3</v>
      </c>
      <c r="AL728" s="18">
        <f>VLOOKUP(AL$1,'2014(上) TFIDF'!$H$2:$L$46,5,FALSE)*B728</f>
        <v>2.6510453900143532E-3</v>
      </c>
      <c r="AM728" s="18">
        <f>VLOOKUP(AM$1,'2014(上) TFIDF'!$H$2:$L$46,5,FALSE)*B728</f>
        <v>3.1268545191945512E-3</v>
      </c>
      <c r="AN728" s="18">
        <f>VLOOKUP(AN$1,'2014(上) TFIDF'!$H$2:$L$46,5,FALSE)*B728</f>
        <v>1.5154813304241643E-3</v>
      </c>
      <c r="AO728" s="18">
        <f>VLOOKUP(AO$1,'2014(上) TFIDF'!$H$2:$L$46,5,FALSE)*B728</f>
        <v>0</v>
      </c>
      <c r="AP728" s="18">
        <f>VLOOKUP(AP$1,'2014(上) TFIDF'!$H$2:$L$46,5,FALSE)*B728</f>
        <v>8.006603597551029E-4</v>
      </c>
      <c r="AQ728" s="18">
        <f>VLOOKUP(AQ$1,'2014(上) TFIDF'!$H$2:$L$46,5,FALSE)*B728</f>
        <v>2.9071415227400295E-3</v>
      </c>
      <c r="AR728" s="18">
        <f>VLOOKUP(AR$1,'2014(上) TFIDF'!$H$2:$L$46,5,FALSE)*B728</f>
        <v>2.4787670293595389E-3</v>
      </c>
      <c r="AS728" s="18">
        <f>VLOOKUP(AS$1,'2014(上) TFIDF'!$H$2:$L$46,5,FALSE)*B728</f>
        <v>1.1729462261297148E-3</v>
      </c>
      <c r="AT728" s="18">
        <f>VLOOKUP(AT$1,'2014(上) TFIDF'!$H$2:$L$46,5,FALSE)*B728</f>
        <v>1.1729462261297148E-3</v>
      </c>
      <c r="AU728" s="18">
        <f>VLOOKUP(AU$1,'2014(上) TFIDF'!$H$2:$L$46,5,FALSE)*B728</f>
        <v>2.5258022173736067E-3</v>
      </c>
    </row>
    <row r="729" spans="1:47">
      <c r="A729" s="18" t="s">
        <v>8806</v>
      </c>
      <c r="B729" s="18">
        <v>1E-3</v>
      </c>
      <c r="C729" s="18">
        <f>VLOOKUP(C$1,'2014(上) TFIDF'!$H$2:$L$46,5,FALSE)*B729</f>
        <v>2.6116416064596488E-4</v>
      </c>
      <c r="D729" s="18">
        <f>VLOOKUP(D$1,'2014(上) TFIDF'!$H$2:$L$46,5,FALSE)*B729</f>
        <v>6.6529251542574185E-4</v>
      </c>
      <c r="E729" s="18">
        <f>VLOOKUP(E$1,'2014(上) TFIDF'!$H$2:$L$46,5,FALSE)*B729</f>
        <v>0</v>
      </c>
      <c r="F729" s="18">
        <f>VLOOKUP(F$1,'2014(上) TFIDF'!$H$2:$L$46,5,FALSE)*B729</f>
        <v>0</v>
      </c>
      <c r="G729" s="18">
        <f>VLOOKUP(G$1,'2014(上) TFIDF'!$H$2:$L$46,5,FALSE)*B729</f>
        <v>2.3458924522594296E-4</v>
      </c>
      <c r="H729" s="18">
        <f>VLOOKUP(H$1,'2014(上) TFIDF'!$H$2:$L$46,5,FALSE)*B729</f>
        <v>3.7386315381352544E-4</v>
      </c>
      <c r="I729" s="18">
        <f>VLOOKUP(I$1,'2014(上) TFIDF'!$H$2:$L$46,5,FALSE)*B729</f>
        <v>0</v>
      </c>
      <c r="J729" s="18">
        <f>VLOOKUP(J$1,'2014(上) TFIDF'!$H$2:$L$46,5,FALSE)*B729</f>
        <v>3.4951360212825809E-4</v>
      </c>
      <c r="K729" s="18">
        <f>VLOOKUP(K$1,'2014(上) TFIDF'!$H$2:$L$46,5,FALSE)*B729</f>
        <v>4.3665342261583155E-4</v>
      </c>
      <c r="L729" s="18">
        <f>VLOOKUP(L$1,'2014(上) TFIDF'!$H$2:$L$46,5,FALSE)*B729</f>
        <v>0</v>
      </c>
      <c r="M729" s="18">
        <f>VLOOKUP(M$1,'2014(上) TFIDF'!$H$2:$L$46,5,FALSE)*B729</f>
        <v>4.7489524250846971E-4</v>
      </c>
      <c r="N729" s="18">
        <f>VLOOKUP(N$1,'2014(上) TFIDF'!$H$2:$L$46,5,FALSE)*B729</f>
        <v>0</v>
      </c>
      <c r="O729" s="18">
        <f>VLOOKUP(O$1,'2014(上) TFIDF'!$H$2:$L$46,5,FALSE)*B729</f>
        <v>2.3458924522594296E-4</v>
      </c>
      <c r="P729" s="18">
        <f>VLOOKUP(P$1,'2014(上) TFIDF'!$H$2:$L$46,5,FALSE)*B729</f>
        <v>4.4376500343453281E-4</v>
      </c>
      <c r="Q729" s="18">
        <f>VLOOKUP(Q$1,'2014(上) TFIDF'!$H$2:$L$46,5,FALSE)*B729</f>
        <v>1.010320886949443E-4</v>
      </c>
      <c r="R729" s="18">
        <f>VLOOKUP(R$1,'2014(上) TFIDF'!$H$2:$L$46,5,FALSE)*B729</f>
        <v>1.010320886949443E-4</v>
      </c>
      <c r="S729" s="18">
        <f>VLOOKUP(S$1,'2014(上) TFIDF'!$H$2:$L$46,5,FALSE)*B729</f>
        <v>3.8466502017845658E-4</v>
      </c>
      <c r="T729" s="18">
        <f>VLOOKUP(T$1,'2014(上) TFIDF'!$H$2:$L$46,5,FALSE)*B729</f>
        <v>1.6013207195102059E-4</v>
      </c>
      <c r="U729" s="18">
        <f>VLOOKUP(U$1,'2014(上) TFIDF'!$H$2:$L$46,5,FALSE)*B729</f>
        <v>5.0053280104317248E-4</v>
      </c>
      <c r="V729" s="18">
        <f>VLOOKUP(V$1,'2014(上) TFIDF'!$H$2:$L$46,5,FALSE)*B729</f>
        <v>4.6322833803585342E-4</v>
      </c>
      <c r="W729" s="18">
        <f>VLOOKUP(W$1,'2014(上) TFIDF'!$H$2:$L$46,5,FALSE)*B729</f>
        <v>1.6013207195102059E-4</v>
      </c>
      <c r="X729" s="18">
        <f>VLOOKUP(X$1,'2014(上) TFIDF'!$H$2:$L$46,5,FALSE)*B729</f>
        <v>7.737251017700201E-4</v>
      </c>
      <c r="Y729" s="18">
        <f>VLOOKUP(Y$1,'2014(上) TFIDF'!$H$2:$L$46,5,FALSE)*B729</f>
        <v>0</v>
      </c>
      <c r="Z729" s="18">
        <f>VLOOKUP(Z$1,'2014(上) TFIDF'!$H$2:$L$46,5,FALSE)*B729</f>
        <v>6.2735404318334438E-4</v>
      </c>
      <c r="AA729" s="18">
        <f>VLOOKUP(AA$1,'2014(上) TFIDF'!$H$2:$L$46,5,FALSE)*B729</f>
        <v>5.3768551131077582E-4</v>
      </c>
      <c r="AB729" s="18">
        <f>VLOOKUP(AB$1,'2014(上) TFIDF'!$H$2:$L$46,5,FALSE)*B729</f>
        <v>5.3399522576454595E-4</v>
      </c>
      <c r="AC729" s="18">
        <f>VLOOKUP(AC$1,'2014(上) TFIDF'!$H$2:$L$46,5,FALSE)*B729</f>
        <v>1.6013207195102059E-4</v>
      </c>
      <c r="AD729" s="18">
        <f>VLOOKUP(AD$1,'2014(上) TFIDF'!$H$2:$L$46,5,FALSE)*B729</f>
        <v>5.3768551131077582E-4</v>
      </c>
      <c r="AE729" s="18">
        <f>VLOOKUP(AE$1,'2014(上) TFIDF'!$H$2:$L$46,5,FALSE)*B729</f>
        <v>6.0619253216966573E-4</v>
      </c>
      <c r="AF729" s="18">
        <f>VLOOKUP(AF$1,'2014(上) TFIDF'!$H$2:$L$46,5,FALSE)*B729</f>
        <v>6.2931056240290648E-4</v>
      </c>
      <c r="AG729" s="18">
        <f>VLOOKUP(AG$1,'2014(上) TFIDF'!$H$2:$L$46,5,FALSE)*B729</f>
        <v>1.010320886949443E-4</v>
      </c>
      <c r="AH729" s="18">
        <f>VLOOKUP(AH$1,'2014(上) TFIDF'!$H$2:$L$46,5,FALSE)*B729</f>
        <v>0</v>
      </c>
      <c r="AI729" s="18">
        <f>VLOOKUP(AI$1,'2014(上) TFIDF'!$H$2:$L$46,5,FALSE)*B729</f>
        <v>7.0492916408049753E-4</v>
      </c>
      <c r="AJ729" s="18">
        <f>VLOOKUP(AJ$1,'2014(上) TFIDF'!$H$2:$L$46,5,FALSE)*B729</f>
        <v>4.9575340587190773E-4</v>
      </c>
      <c r="AK729" s="18">
        <f>VLOOKUP(AK$1,'2014(上) TFIDF'!$H$2:$L$46,5,FALSE)*B729</f>
        <v>5.9678549456685206E-4</v>
      </c>
      <c r="AL729" s="18">
        <f>VLOOKUP(AL$1,'2014(上) TFIDF'!$H$2:$L$46,5,FALSE)*B729</f>
        <v>5.3020907800287067E-4</v>
      </c>
      <c r="AM729" s="18">
        <f>VLOOKUP(AM$1,'2014(上) TFIDF'!$H$2:$L$46,5,FALSE)*B729</f>
        <v>6.2537090383891028E-4</v>
      </c>
      <c r="AN729" s="18">
        <f>VLOOKUP(AN$1,'2014(上) TFIDF'!$H$2:$L$46,5,FALSE)*B729</f>
        <v>3.0309626608483286E-4</v>
      </c>
      <c r="AO729" s="18">
        <f>VLOOKUP(AO$1,'2014(上) TFIDF'!$H$2:$L$46,5,FALSE)*B729</f>
        <v>0</v>
      </c>
      <c r="AP729" s="18">
        <f>VLOOKUP(AP$1,'2014(上) TFIDF'!$H$2:$L$46,5,FALSE)*B729</f>
        <v>1.6013207195102059E-4</v>
      </c>
      <c r="AQ729" s="18">
        <f>VLOOKUP(AQ$1,'2014(上) TFIDF'!$H$2:$L$46,5,FALSE)*B729</f>
        <v>5.8142830454800589E-4</v>
      </c>
      <c r="AR729" s="18">
        <f>VLOOKUP(AR$1,'2014(上) TFIDF'!$H$2:$L$46,5,FALSE)*B729</f>
        <v>4.9575340587190773E-4</v>
      </c>
      <c r="AS729" s="18">
        <f>VLOOKUP(AS$1,'2014(上) TFIDF'!$H$2:$L$46,5,FALSE)*B729</f>
        <v>2.3458924522594296E-4</v>
      </c>
      <c r="AT729" s="18">
        <f>VLOOKUP(AT$1,'2014(上) TFIDF'!$H$2:$L$46,5,FALSE)*B729</f>
        <v>2.3458924522594296E-4</v>
      </c>
      <c r="AU729" s="18">
        <f>VLOOKUP(AU$1,'2014(上) TFIDF'!$H$2:$L$46,5,FALSE)*B729</f>
        <v>5.051604434747213E-4</v>
      </c>
    </row>
    <row r="730" spans="1:47">
      <c r="A730" s="18" t="s">
        <v>3793</v>
      </c>
      <c r="B730" s="18">
        <v>5.0000000000000001E-3</v>
      </c>
      <c r="C730" s="18">
        <f>VLOOKUP(C$1,'2014(上) TFIDF'!$H$2:$L$46,5,FALSE)*B730</f>
        <v>1.3058208032298243E-3</v>
      </c>
      <c r="D730" s="18">
        <f>VLOOKUP(D$1,'2014(上) TFIDF'!$H$2:$L$46,5,FALSE)*B730</f>
        <v>3.3264625771287095E-3</v>
      </c>
      <c r="E730" s="18">
        <f>VLOOKUP(E$1,'2014(上) TFIDF'!$H$2:$L$46,5,FALSE)*B730</f>
        <v>0</v>
      </c>
      <c r="F730" s="18">
        <f>VLOOKUP(F$1,'2014(上) TFIDF'!$H$2:$L$46,5,FALSE)*B730</f>
        <v>0</v>
      </c>
      <c r="G730" s="18">
        <f>VLOOKUP(G$1,'2014(上) TFIDF'!$H$2:$L$46,5,FALSE)*B730</f>
        <v>1.1729462261297148E-3</v>
      </c>
      <c r="H730" s="18">
        <f>VLOOKUP(H$1,'2014(上) TFIDF'!$H$2:$L$46,5,FALSE)*B730</f>
        <v>1.8693157690676272E-3</v>
      </c>
      <c r="I730" s="18">
        <f>VLOOKUP(I$1,'2014(上) TFIDF'!$H$2:$L$46,5,FALSE)*B730</f>
        <v>0</v>
      </c>
      <c r="J730" s="18">
        <f>VLOOKUP(J$1,'2014(上) TFIDF'!$H$2:$L$46,5,FALSE)*B730</f>
        <v>1.7475680106412905E-3</v>
      </c>
      <c r="K730" s="18">
        <f>VLOOKUP(K$1,'2014(上) TFIDF'!$H$2:$L$46,5,FALSE)*B730</f>
        <v>2.183267113079158E-3</v>
      </c>
      <c r="L730" s="18">
        <f>VLOOKUP(L$1,'2014(上) TFIDF'!$H$2:$L$46,5,FALSE)*B730</f>
        <v>0</v>
      </c>
      <c r="M730" s="18">
        <f>VLOOKUP(M$1,'2014(上) TFIDF'!$H$2:$L$46,5,FALSE)*B730</f>
        <v>2.3744762125423487E-3</v>
      </c>
      <c r="N730" s="18">
        <f>VLOOKUP(N$1,'2014(上) TFIDF'!$H$2:$L$46,5,FALSE)*B730</f>
        <v>0</v>
      </c>
      <c r="O730" s="18">
        <f>VLOOKUP(O$1,'2014(上) TFIDF'!$H$2:$L$46,5,FALSE)*B730</f>
        <v>1.1729462261297148E-3</v>
      </c>
      <c r="P730" s="18">
        <f>VLOOKUP(P$1,'2014(上) TFIDF'!$H$2:$L$46,5,FALSE)*B730</f>
        <v>2.2188250171726641E-3</v>
      </c>
      <c r="Q730" s="18">
        <f>VLOOKUP(Q$1,'2014(上) TFIDF'!$H$2:$L$46,5,FALSE)*B730</f>
        <v>5.051604434747214E-4</v>
      </c>
      <c r="R730" s="18">
        <f>VLOOKUP(R$1,'2014(上) TFIDF'!$H$2:$L$46,5,FALSE)*B730</f>
        <v>5.051604434747214E-4</v>
      </c>
      <c r="S730" s="18">
        <f>VLOOKUP(S$1,'2014(上) TFIDF'!$H$2:$L$46,5,FALSE)*B730</f>
        <v>1.9233251008922828E-3</v>
      </c>
      <c r="T730" s="18">
        <f>VLOOKUP(T$1,'2014(上) TFIDF'!$H$2:$L$46,5,FALSE)*B730</f>
        <v>8.006603597551029E-4</v>
      </c>
      <c r="U730" s="18">
        <f>VLOOKUP(U$1,'2014(上) TFIDF'!$H$2:$L$46,5,FALSE)*B730</f>
        <v>2.5026640052158624E-3</v>
      </c>
      <c r="V730" s="18">
        <f>VLOOKUP(V$1,'2014(上) TFIDF'!$H$2:$L$46,5,FALSE)*B730</f>
        <v>2.3161416901792669E-3</v>
      </c>
      <c r="W730" s="18">
        <f>VLOOKUP(W$1,'2014(上) TFIDF'!$H$2:$L$46,5,FALSE)*B730</f>
        <v>8.006603597551029E-4</v>
      </c>
      <c r="X730" s="18">
        <f>VLOOKUP(X$1,'2014(上) TFIDF'!$H$2:$L$46,5,FALSE)*B730</f>
        <v>3.8686255088501006E-3</v>
      </c>
      <c r="Y730" s="18">
        <f>VLOOKUP(Y$1,'2014(上) TFIDF'!$H$2:$L$46,5,FALSE)*B730</f>
        <v>0</v>
      </c>
      <c r="Z730" s="18">
        <f>VLOOKUP(Z$1,'2014(上) TFIDF'!$H$2:$L$46,5,FALSE)*B730</f>
        <v>3.1367702159167217E-3</v>
      </c>
      <c r="AA730" s="18">
        <f>VLOOKUP(AA$1,'2014(上) TFIDF'!$H$2:$L$46,5,FALSE)*B730</f>
        <v>2.6884275565538791E-3</v>
      </c>
      <c r="AB730" s="18">
        <f>VLOOKUP(AB$1,'2014(上) TFIDF'!$H$2:$L$46,5,FALSE)*B730</f>
        <v>2.6699761288227299E-3</v>
      </c>
      <c r="AC730" s="18">
        <f>VLOOKUP(AC$1,'2014(上) TFIDF'!$H$2:$L$46,5,FALSE)*B730</f>
        <v>8.006603597551029E-4</v>
      </c>
      <c r="AD730" s="18">
        <f>VLOOKUP(AD$1,'2014(上) TFIDF'!$H$2:$L$46,5,FALSE)*B730</f>
        <v>2.6884275565538791E-3</v>
      </c>
      <c r="AE730" s="18">
        <f>VLOOKUP(AE$1,'2014(上) TFIDF'!$H$2:$L$46,5,FALSE)*B730</f>
        <v>3.0309626608483286E-3</v>
      </c>
      <c r="AF730" s="18">
        <f>VLOOKUP(AF$1,'2014(上) TFIDF'!$H$2:$L$46,5,FALSE)*B730</f>
        <v>3.1465528120145324E-3</v>
      </c>
      <c r="AG730" s="18">
        <f>VLOOKUP(AG$1,'2014(上) TFIDF'!$H$2:$L$46,5,FALSE)*B730</f>
        <v>5.051604434747214E-4</v>
      </c>
      <c r="AH730" s="18">
        <f>VLOOKUP(AH$1,'2014(上) TFIDF'!$H$2:$L$46,5,FALSE)*B730</f>
        <v>0</v>
      </c>
      <c r="AI730" s="18">
        <f>VLOOKUP(AI$1,'2014(上) TFIDF'!$H$2:$L$46,5,FALSE)*B730</f>
        <v>3.524645820402488E-3</v>
      </c>
      <c r="AJ730" s="18">
        <f>VLOOKUP(AJ$1,'2014(上) TFIDF'!$H$2:$L$46,5,FALSE)*B730</f>
        <v>2.4787670293595389E-3</v>
      </c>
      <c r="AK730" s="18">
        <f>VLOOKUP(AK$1,'2014(上) TFIDF'!$H$2:$L$46,5,FALSE)*B730</f>
        <v>2.9839274728342604E-3</v>
      </c>
      <c r="AL730" s="18">
        <f>VLOOKUP(AL$1,'2014(上) TFIDF'!$H$2:$L$46,5,FALSE)*B730</f>
        <v>2.6510453900143532E-3</v>
      </c>
      <c r="AM730" s="18">
        <f>VLOOKUP(AM$1,'2014(上) TFIDF'!$H$2:$L$46,5,FALSE)*B730</f>
        <v>3.1268545191945512E-3</v>
      </c>
      <c r="AN730" s="18">
        <f>VLOOKUP(AN$1,'2014(上) TFIDF'!$H$2:$L$46,5,FALSE)*B730</f>
        <v>1.5154813304241643E-3</v>
      </c>
      <c r="AO730" s="18">
        <f>VLOOKUP(AO$1,'2014(上) TFIDF'!$H$2:$L$46,5,FALSE)*B730</f>
        <v>0</v>
      </c>
      <c r="AP730" s="18">
        <f>VLOOKUP(AP$1,'2014(上) TFIDF'!$H$2:$L$46,5,FALSE)*B730</f>
        <v>8.006603597551029E-4</v>
      </c>
      <c r="AQ730" s="18">
        <f>VLOOKUP(AQ$1,'2014(上) TFIDF'!$H$2:$L$46,5,FALSE)*B730</f>
        <v>2.9071415227400295E-3</v>
      </c>
      <c r="AR730" s="18">
        <f>VLOOKUP(AR$1,'2014(上) TFIDF'!$H$2:$L$46,5,FALSE)*B730</f>
        <v>2.4787670293595389E-3</v>
      </c>
      <c r="AS730" s="18">
        <f>VLOOKUP(AS$1,'2014(上) TFIDF'!$H$2:$L$46,5,FALSE)*B730</f>
        <v>1.1729462261297148E-3</v>
      </c>
      <c r="AT730" s="18">
        <f>VLOOKUP(AT$1,'2014(上) TFIDF'!$H$2:$L$46,5,FALSE)*B730</f>
        <v>1.1729462261297148E-3</v>
      </c>
      <c r="AU730" s="18">
        <f>VLOOKUP(AU$1,'2014(上) TFIDF'!$H$2:$L$46,5,FALSE)*B730</f>
        <v>2.5258022173736067E-3</v>
      </c>
    </row>
    <row r="731" spans="1:47">
      <c r="A731" s="18" t="s">
        <v>1250</v>
      </c>
      <c r="B731" s="18">
        <v>5.0000000000000001E-3</v>
      </c>
      <c r="C731" s="18">
        <f>VLOOKUP(C$1,'2014(上) TFIDF'!$H$2:$L$46,5,FALSE)*B731</f>
        <v>1.3058208032298243E-3</v>
      </c>
      <c r="D731" s="18">
        <f>VLOOKUP(D$1,'2014(上) TFIDF'!$H$2:$L$46,5,FALSE)*B731</f>
        <v>3.3264625771287095E-3</v>
      </c>
      <c r="E731" s="18">
        <f>VLOOKUP(E$1,'2014(上) TFIDF'!$H$2:$L$46,5,FALSE)*B731</f>
        <v>0</v>
      </c>
      <c r="F731" s="18">
        <f>VLOOKUP(F$1,'2014(上) TFIDF'!$H$2:$L$46,5,FALSE)*B731</f>
        <v>0</v>
      </c>
      <c r="G731" s="18">
        <f>VLOOKUP(G$1,'2014(上) TFIDF'!$H$2:$L$46,5,FALSE)*B731</f>
        <v>1.1729462261297148E-3</v>
      </c>
      <c r="H731" s="18">
        <f>VLOOKUP(H$1,'2014(上) TFIDF'!$H$2:$L$46,5,FALSE)*B731</f>
        <v>1.8693157690676272E-3</v>
      </c>
      <c r="I731" s="18">
        <f>VLOOKUP(I$1,'2014(上) TFIDF'!$H$2:$L$46,5,FALSE)*B731</f>
        <v>0</v>
      </c>
      <c r="J731" s="18">
        <f>VLOOKUP(J$1,'2014(上) TFIDF'!$H$2:$L$46,5,FALSE)*B731</f>
        <v>1.7475680106412905E-3</v>
      </c>
      <c r="K731" s="18">
        <f>VLOOKUP(K$1,'2014(上) TFIDF'!$H$2:$L$46,5,FALSE)*B731</f>
        <v>2.183267113079158E-3</v>
      </c>
      <c r="L731" s="18">
        <f>VLOOKUP(L$1,'2014(上) TFIDF'!$H$2:$L$46,5,FALSE)*B731</f>
        <v>0</v>
      </c>
      <c r="M731" s="18">
        <f>VLOOKUP(M$1,'2014(上) TFIDF'!$H$2:$L$46,5,FALSE)*B731</f>
        <v>2.3744762125423487E-3</v>
      </c>
      <c r="N731" s="18">
        <f>VLOOKUP(N$1,'2014(上) TFIDF'!$H$2:$L$46,5,FALSE)*B731</f>
        <v>0</v>
      </c>
      <c r="O731" s="18">
        <f>VLOOKUP(O$1,'2014(上) TFIDF'!$H$2:$L$46,5,FALSE)*B731</f>
        <v>1.1729462261297148E-3</v>
      </c>
      <c r="P731" s="18">
        <f>VLOOKUP(P$1,'2014(上) TFIDF'!$H$2:$L$46,5,FALSE)*B731</f>
        <v>2.2188250171726641E-3</v>
      </c>
      <c r="Q731" s="18">
        <f>VLOOKUP(Q$1,'2014(上) TFIDF'!$H$2:$L$46,5,FALSE)*B731</f>
        <v>5.051604434747214E-4</v>
      </c>
      <c r="R731" s="18">
        <f>VLOOKUP(R$1,'2014(上) TFIDF'!$H$2:$L$46,5,FALSE)*B731</f>
        <v>5.051604434747214E-4</v>
      </c>
      <c r="S731" s="18">
        <f>VLOOKUP(S$1,'2014(上) TFIDF'!$H$2:$L$46,5,FALSE)*B731</f>
        <v>1.9233251008922828E-3</v>
      </c>
      <c r="T731" s="18">
        <f>VLOOKUP(T$1,'2014(上) TFIDF'!$H$2:$L$46,5,FALSE)*B731</f>
        <v>8.006603597551029E-4</v>
      </c>
      <c r="U731" s="18">
        <f>VLOOKUP(U$1,'2014(上) TFIDF'!$H$2:$L$46,5,FALSE)*B731</f>
        <v>2.5026640052158624E-3</v>
      </c>
      <c r="V731" s="18">
        <f>VLOOKUP(V$1,'2014(上) TFIDF'!$H$2:$L$46,5,FALSE)*B731</f>
        <v>2.3161416901792669E-3</v>
      </c>
      <c r="W731" s="18">
        <f>VLOOKUP(W$1,'2014(上) TFIDF'!$H$2:$L$46,5,FALSE)*B731</f>
        <v>8.006603597551029E-4</v>
      </c>
      <c r="X731" s="18">
        <f>VLOOKUP(X$1,'2014(上) TFIDF'!$H$2:$L$46,5,FALSE)*B731</f>
        <v>3.8686255088501006E-3</v>
      </c>
      <c r="Y731" s="18">
        <f>VLOOKUP(Y$1,'2014(上) TFIDF'!$H$2:$L$46,5,FALSE)*B731</f>
        <v>0</v>
      </c>
      <c r="Z731" s="18">
        <f>VLOOKUP(Z$1,'2014(上) TFIDF'!$H$2:$L$46,5,FALSE)*B731</f>
        <v>3.1367702159167217E-3</v>
      </c>
      <c r="AA731" s="18">
        <f>VLOOKUP(AA$1,'2014(上) TFIDF'!$H$2:$L$46,5,FALSE)*B731</f>
        <v>2.6884275565538791E-3</v>
      </c>
      <c r="AB731" s="18">
        <f>VLOOKUP(AB$1,'2014(上) TFIDF'!$H$2:$L$46,5,FALSE)*B731</f>
        <v>2.6699761288227299E-3</v>
      </c>
      <c r="AC731" s="18">
        <f>VLOOKUP(AC$1,'2014(上) TFIDF'!$H$2:$L$46,5,FALSE)*B731</f>
        <v>8.006603597551029E-4</v>
      </c>
      <c r="AD731" s="18">
        <f>VLOOKUP(AD$1,'2014(上) TFIDF'!$H$2:$L$46,5,FALSE)*B731</f>
        <v>2.6884275565538791E-3</v>
      </c>
      <c r="AE731" s="18">
        <f>VLOOKUP(AE$1,'2014(上) TFIDF'!$H$2:$L$46,5,FALSE)*B731</f>
        <v>3.0309626608483286E-3</v>
      </c>
      <c r="AF731" s="18">
        <f>VLOOKUP(AF$1,'2014(上) TFIDF'!$H$2:$L$46,5,FALSE)*B731</f>
        <v>3.1465528120145324E-3</v>
      </c>
      <c r="AG731" s="18">
        <f>VLOOKUP(AG$1,'2014(上) TFIDF'!$H$2:$L$46,5,FALSE)*B731</f>
        <v>5.051604434747214E-4</v>
      </c>
      <c r="AH731" s="18">
        <f>VLOOKUP(AH$1,'2014(上) TFIDF'!$H$2:$L$46,5,FALSE)*B731</f>
        <v>0</v>
      </c>
      <c r="AI731" s="18">
        <f>VLOOKUP(AI$1,'2014(上) TFIDF'!$H$2:$L$46,5,FALSE)*B731</f>
        <v>3.524645820402488E-3</v>
      </c>
      <c r="AJ731" s="18">
        <f>VLOOKUP(AJ$1,'2014(上) TFIDF'!$H$2:$L$46,5,FALSE)*B731</f>
        <v>2.4787670293595389E-3</v>
      </c>
      <c r="AK731" s="18">
        <f>VLOOKUP(AK$1,'2014(上) TFIDF'!$H$2:$L$46,5,FALSE)*B731</f>
        <v>2.9839274728342604E-3</v>
      </c>
      <c r="AL731" s="18">
        <f>VLOOKUP(AL$1,'2014(上) TFIDF'!$H$2:$L$46,5,FALSE)*B731</f>
        <v>2.6510453900143532E-3</v>
      </c>
      <c r="AM731" s="18">
        <f>VLOOKUP(AM$1,'2014(上) TFIDF'!$H$2:$L$46,5,FALSE)*B731</f>
        <v>3.1268545191945512E-3</v>
      </c>
      <c r="AN731" s="18">
        <f>VLOOKUP(AN$1,'2014(上) TFIDF'!$H$2:$L$46,5,FALSE)*B731</f>
        <v>1.5154813304241643E-3</v>
      </c>
      <c r="AO731" s="18">
        <f>VLOOKUP(AO$1,'2014(上) TFIDF'!$H$2:$L$46,5,FALSE)*B731</f>
        <v>0</v>
      </c>
      <c r="AP731" s="18">
        <f>VLOOKUP(AP$1,'2014(上) TFIDF'!$H$2:$L$46,5,FALSE)*B731</f>
        <v>8.006603597551029E-4</v>
      </c>
      <c r="AQ731" s="18">
        <f>VLOOKUP(AQ$1,'2014(上) TFIDF'!$H$2:$L$46,5,FALSE)*B731</f>
        <v>2.9071415227400295E-3</v>
      </c>
      <c r="AR731" s="18">
        <f>VLOOKUP(AR$1,'2014(上) TFIDF'!$H$2:$L$46,5,FALSE)*B731</f>
        <v>2.4787670293595389E-3</v>
      </c>
      <c r="AS731" s="18">
        <f>VLOOKUP(AS$1,'2014(上) TFIDF'!$H$2:$L$46,5,FALSE)*B731</f>
        <v>1.1729462261297148E-3</v>
      </c>
      <c r="AT731" s="18">
        <f>VLOOKUP(AT$1,'2014(上) TFIDF'!$H$2:$L$46,5,FALSE)*B731</f>
        <v>1.1729462261297148E-3</v>
      </c>
      <c r="AU731" s="18">
        <f>VLOOKUP(AU$1,'2014(上) TFIDF'!$H$2:$L$46,5,FALSE)*B731</f>
        <v>2.5258022173736067E-3</v>
      </c>
    </row>
    <row r="732" spans="1:47">
      <c r="A732" s="18" t="s">
        <v>5764</v>
      </c>
      <c r="B732" s="18">
        <v>5.5555555555555556E-4</v>
      </c>
      <c r="C732" s="18">
        <f>VLOOKUP(C$1,'2014(上) TFIDF'!$H$2:$L$46,5,FALSE)*B732</f>
        <v>1.4509120035886939E-4</v>
      </c>
      <c r="D732" s="18">
        <f>VLOOKUP(D$1,'2014(上) TFIDF'!$H$2:$L$46,5,FALSE)*B732</f>
        <v>3.6960695301430102E-4</v>
      </c>
      <c r="E732" s="18">
        <f>VLOOKUP(E$1,'2014(上) TFIDF'!$H$2:$L$46,5,FALSE)*B732</f>
        <v>0</v>
      </c>
      <c r="F732" s="18">
        <f>VLOOKUP(F$1,'2014(上) TFIDF'!$H$2:$L$46,5,FALSE)*B732</f>
        <v>0</v>
      </c>
      <c r="G732" s="18">
        <f>VLOOKUP(G$1,'2014(上) TFIDF'!$H$2:$L$46,5,FALSE)*B732</f>
        <v>1.303273584588572E-4</v>
      </c>
      <c r="H732" s="18">
        <f>VLOOKUP(H$1,'2014(上) TFIDF'!$H$2:$L$46,5,FALSE)*B732</f>
        <v>2.0770175211862524E-4</v>
      </c>
      <c r="I732" s="18">
        <f>VLOOKUP(I$1,'2014(上) TFIDF'!$H$2:$L$46,5,FALSE)*B732</f>
        <v>0</v>
      </c>
      <c r="J732" s="18">
        <f>VLOOKUP(J$1,'2014(上) TFIDF'!$H$2:$L$46,5,FALSE)*B732</f>
        <v>1.9417422340458783E-4</v>
      </c>
      <c r="K732" s="18">
        <f>VLOOKUP(K$1,'2014(上) TFIDF'!$H$2:$L$46,5,FALSE)*B732</f>
        <v>2.425852347865731E-4</v>
      </c>
      <c r="L732" s="18">
        <f>VLOOKUP(L$1,'2014(上) TFIDF'!$H$2:$L$46,5,FALSE)*B732</f>
        <v>0</v>
      </c>
      <c r="M732" s="18">
        <f>VLOOKUP(M$1,'2014(上) TFIDF'!$H$2:$L$46,5,FALSE)*B732</f>
        <v>2.6383069028248319E-4</v>
      </c>
      <c r="N732" s="18">
        <f>VLOOKUP(N$1,'2014(上) TFIDF'!$H$2:$L$46,5,FALSE)*B732</f>
        <v>0</v>
      </c>
      <c r="O732" s="18">
        <f>VLOOKUP(O$1,'2014(上) TFIDF'!$H$2:$L$46,5,FALSE)*B732</f>
        <v>1.303273584588572E-4</v>
      </c>
      <c r="P732" s="18">
        <f>VLOOKUP(P$1,'2014(上) TFIDF'!$H$2:$L$46,5,FALSE)*B732</f>
        <v>2.4653611301918488E-4</v>
      </c>
      <c r="Q732" s="18">
        <f>VLOOKUP(Q$1,'2014(上) TFIDF'!$H$2:$L$46,5,FALSE)*B732</f>
        <v>5.6128938163857935E-5</v>
      </c>
      <c r="R732" s="18">
        <f>VLOOKUP(R$1,'2014(上) TFIDF'!$H$2:$L$46,5,FALSE)*B732</f>
        <v>5.6128938163857935E-5</v>
      </c>
      <c r="S732" s="18">
        <f>VLOOKUP(S$1,'2014(上) TFIDF'!$H$2:$L$46,5,FALSE)*B732</f>
        <v>2.1370278898803142E-4</v>
      </c>
      <c r="T732" s="18">
        <f>VLOOKUP(T$1,'2014(上) TFIDF'!$H$2:$L$46,5,FALSE)*B732</f>
        <v>8.8962262195011436E-5</v>
      </c>
      <c r="U732" s="18">
        <f>VLOOKUP(U$1,'2014(上) TFIDF'!$H$2:$L$46,5,FALSE)*B732</f>
        <v>2.7807377835731804E-4</v>
      </c>
      <c r="V732" s="18">
        <f>VLOOKUP(V$1,'2014(上) TFIDF'!$H$2:$L$46,5,FALSE)*B732</f>
        <v>2.5734907668658523E-4</v>
      </c>
      <c r="W732" s="18">
        <f>VLOOKUP(W$1,'2014(上) TFIDF'!$H$2:$L$46,5,FALSE)*B732</f>
        <v>8.8962262195011436E-5</v>
      </c>
      <c r="X732" s="18">
        <f>VLOOKUP(X$1,'2014(上) TFIDF'!$H$2:$L$46,5,FALSE)*B732</f>
        <v>4.2984727876112228E-4</v>
      </c>
      <c r="Y732" s="18">
        <f>VLOOKUP(Y$1,'2014(上) TFIDF'!$H$2:$L$46,5,FALSE)*B732</f>
        <v>0</v>
      </c>
      <c r="Z732" s="18">
        <f>VLOOKUP(Z$1,'2014(上) TFIDF'!$H$2:$L$46,5,FALSE)*B732</f>
        <v>3.4853002399074683E-4</v>
      </c>
      <c r="AA732" s="18">
        <f>VLOOKUP(AA$1,'2014(上) TFIDF'!$H$2:$L$46,5,FALSE)*B732</f>
        <v>2.9871417295043099E-4</v>
      </c>
      <c r="AB732" s="18">
        <f>VLOOKUP(AB$1,'2014(上) TFIDF'!$H$2:$L$46,5,FALSE)*B732</f>
        <v>2.9666401431363662E-4</v>
      </c>
      <c r="AC732" s="18">
        <f>VLOOKUP(AC$1,'2014(上) TFIDF'!$H$2:$L$46,5,FALSE)*B732</f>
        <v>8.8962262195011436E-5</v>
      </c>
      <c r="AD732" s="18">
        <f>VLOOKUP(AD$1,'2014(上) TFIDF'!$H$2:$L$46,5,FALSE)*B732</f>
        <v>2.9871417295043099E-4</v>
      </c>
      <c r="AE732" s="18">
        <f>VLOOKUP(AE$1,'2014(上) TFIDF'!$H$2:$L$46,5,FALSE)*B732</f>
        <v>3.3677362898314764E-4</v>
      </c>
      <c r="AF732" s="18">
        <f>VLOOKUP(AF$1,'2014(上) TFIDF'!$H$2:$L$46,5,FALSE)*B732</f>
        <v>3.4961697911272581E-4</v>
      </c>
      <c r="AG732" s="18">
        <f>VLOOKUP(AG$1,'2014(上) TFIDF'!$H$2:$L$46,5,FALSE)*B732</f>
        <v>5.6128938163857935E-5</v>
      </c>
      <c r="AH732" s="18">
        <f>VLOOKUP(AH$1,'2014(上) TFIDF'!$H$2:$L$46,5,FALSE)*B732</f>
        <v>0</v>
      </c>
      <c r="AI732" s="18">
        <f>VLOOKUP(AI$1,'2014(上) TFIDF'!$H$2:$L$46,5,FALSE)*B732</f>
        <v>3.9162731337805422E-4</v>
      </c>
      <c r="AJ732" s="18">
        <f>VLOOKUP(AJ$1,'2014(上) TFIDF'!$H$2:$L$46,5,FALSE)*B732</f>
        <v>2.7541855881772651E-4</v>
      </c>
      <c r="AK732" s="18">
        <f>VLOOKUP(AK$1,'2014(上) TFIDF'!$H$2:$L$46,5,FALSE)*B732</f>
        <v>3.3154749698158448E-4</v>
      </c>
      <c r="AL732" s="18">
        <f>VLOOKUP(AL$1,'2014(上) TFIDF'!$H$2:$L$46,5,FALSE)*B732</f>
        <v>2.9456059889048367E-4</v>
      </c>
      <c r="AM732" s="18">
        <f>VLOOKUP(AM$1,'2014(上) TFIDF'!$H$2:$L$46,5,FALSE)*B732</f>
        <v>3.4742827991050568E-4</v>
      </c>
      <c r="AN732" s="18">
        <f>VLOOKUP(AN$1,'2014(上) TFIDF'!$H$2:$L$46,5,FALSE)*B732</f>
        <v>1.6838681449157382E-4</v>
      </c>
      <c r="AO732" s="18">
        <f>VLOOKUP(AO$1,'2014(上) TFIDF'!$H$2:$L$46,5,FALSE)*B732</f>
        <v>0</v>
      </c>
      <c r="AP732" s="18">
        <f>VLOOKUP(AP$1,'2014(上) TFIDF'!$H$2:$L$46,5,FALSE)*B732</f>
        <v>8.8962262195011436E-5</v>
      </c>
      <c r="AQ732" s="18">
        <f>VLOOKUP(AQ$1,'2014(上) TFIDF'!$H$2:$L$46,5,FALSE)*B732</f>
        <v>3.2301572474889215E-4</v>
      </c>
      <c r="AR732" s="18">
        <f>VLOOKUP(AR$1,'2014(上) TFIDF'!$H$2:$L$46,5,FALSE)*B732</f>
        <v>2.7541855881772651E-4</v>
      </c>
      <c r="AS732" s="18">
        <f>VLOOKUP(AS$1,'2014(上) TFIDF'!$H$2:$L$46,5,FALSE)*B732</f>
        <v>1.303273584588572E-4</v>
      </c>
      <c r="AT732" s="18">
        <f>VLOOKUP(AT$1,'2014(上) TFIDF'!$H$2:$L$46,5,FALSE)*B732</f>
        <v>1.303273584588572E-4</v>
      </c>
      <c r="AU732" s="18">
        <f>VLOOKUP(AU$1,'2014(上) TFIDF'!$H$2:$L$46,5,FALSE)*B732</f>
        <v>2.8064469081928961E-4</v>
      </c>
    </row>
    <row r="733" spans="1:47">
      <c r="A733" s="18" t="s">
        <v>6355</v>
      </c>
      <c r="B733" s="18">
        <v>1.4285714285714286E-3</v>
      </c>
      <c r="C733" s="18">
        <f>VLOOKUP(C$1,'2014(上) TFIDF'!$H$2:$L$46,5,FALSE)*B733</f>
        <v>3.7309165806566412E-4</v>
      </c>
      <c r="D733" s="18">
        <f>VLOOKUP(D$1,'2014(上) TFIDF'!$H$2:$L$46,5,FALSE)*B733</f>
        <v>9.5041787917963117E-4</v>
      </c>
      <c r="E733" s="18">
        <f>VLOOKUP(E$1,'2014(上) TFIDF'!$H$2:$L$46,5,FALSE)*B733</f>
        <v>0</v>
      </c>
      <c r="F733" s="18">
        <f>VLOOKUP(F$1,'2014(上) TFIDF'!$H$2:$L$46,5,FALSE)*B733</f>
        <v>0</v>
      </c>
      <c r="G733" s="18">
        <f>VLOOKUP(G$1,'2014(上) TFIDF'!$H$2:$L$46,5,FALSE)*B733</f>
        <v>3.3512749317991851E-4</v>
      </c>
      <c r="H733" s="18">
        <f>VLOOKUP(H$1,'2014(上) TFIDF'!$H$2:$L$46,5,FALSE)*B733</f>
        <v>5.340902197336077E-4</v>
      </c>
      <c r="I733" s="18">
        <f>VLOOKUP(I$1,'2014(上) TFIDF'!$H$2:$L$46,5,FALSE)*B733</f>
        <v>0</v>
      </c>
      <c r="J733" s="18">
        <f>VLOOKUP(J$1,'2014(上) TFIDF'!$H$2:$L$46,5,FALSE)*B733</f>
        <v>4.9930514589751154E-4</v>
      </c>
      <c r="K733" s="18">
        <f>VLOOKUP(K$1,'2014(上) TFIDF'!$H$2:$L$46,5,FALSE)*B733</f>
        <v>6.237906037369022E-4</v>
      </c>
      <c r="L733" s="18">
        <f>VLOOKUP(L$1,'2014(上) TFIDF'!$H$2:$L$46,5,FALSE)*B733</f>
        <v>0</v>
      </c>
      <c r="M733" s="18">
        <f>VLOOKUP(M$1,'2014(上) TFIDF'!$H$2:$L$46,5,FALSE)*B733</f>
        <v>6.7842177501209954E-4</v>
      </c>
      <c r="N733" s="18">
        <f>VLOOKUP(N$1,'2014(上) TFIDF'!$H$2:$L$46,5,FALSE)*B733</f>
        <v>0</v>
      </c>
      <c r="O733" s="18">
        <f>VLOOKUP(O$1,'2014(上) TFIDF'!$H$2:$L$46,5,FALSE)*B733</f>
        <v>3.3512749317991851E-4</v>
      </c>
      <c r="P733" s="18">
        <f>VLOOKUP(P$1,'2014(上) TFIDF'!$H$2:$L$46,5,FALSE)*B733</f>
        <v>6.3395000490647539E-4</v>
      </c>
      <c r="Q733" s="18">
        <f>VLOOKUP(Q$1,'2014(上) TFIDF'!$H$2:$L$46,5,FALSE)*B733</f>
        <v>1.4433155527849185E-4</v>
      </c>
      <c r="R733" s="18">
        <f>VLOOKUP(R$1,'2014(上) TFIDF'!$H$2:$L$46,5,FALSE)*B733</f>
        <v>1.4433155527849185E-4</v>
      </c>
      <c r="S733" s="18">
        <f>VLOOKUP(S$1,'2014(上) TFIDF'!$H$2:$L$46,5,FALSE)*B733</f>
        <v>5.4952145739779507E-4</v>
      </c>
      <c r="T733" s="18">
        <f>VLOOKUP(T$1,'2014(上) TFIDF'!$H$2:$L$46,5,FALSE)*B733</f>
        <v>2.2876010278717227E-4</v>
      </c>
      <c r="U733" s="18">
        <f>VLOOKUP(U$1,'2014(上) TFIDF'!$H$2:$L$46,5,FALSE)*B733</f>
        <v>7.1504685863310353E-4</v>
      </c>
      <c r="V733" s="18">
        <f>VLOOKUP(V$1,'2014(上) TFIDF'!$H$2:$L$46,5,FALSE)*B733</f>
        <v>6.617547686226477E-4</v>
      </c>
      <c r="W733" s="18">
        <f>VLOOKUP(W$1,'2014(上) TFIDF'!$H$2:$L$46,5,FALSE)*B733</f>
        <v>2.2876010278717227E-4</v>
      </c>
      <c r="X733" s="18">
        <f>VLOOKUP(X$1,'2014(上) TFIDF'!$H$2:$L$46,5,FALSE)*B733</f>
        <v>1.1053215739571715E-3</v>
      </c>
      <c r="Y733" s="18">
        <f>VLOOKUP(Y$1,'2014(上) TFIDF'!$H$2:$L$46,5,FALSE)*B733</f>
        <v>0</v>
      </c>
      <c r="Z733" s="18">
        <f>VLOOKUP(Z$1,'2014(上) TFIDF'!$H$2:$L$46,5,FALSE)*B733</f>
        <v>8.9622006169049189E-4</v>
      </c>
      <c r="AA733" s="18">
        <f>VLOOKUP(AA$1,'2014(上) TFIDF'!$H$2:$L$46,5,FALSE)*B733</f>
        <v>7.6812215901539405E-4</v>
      </c>
      <c r="AB733" s="18">
        <f>VLOOKUP(AB$1,'2014(上) TFIDF'!$H$2:$L$46,5,FALSE)*B733</f>
        <v>7.6285032252077997E-4</v>
      </c>
      <c r="AC733" s="18">
        <f>VLOOKUP(AC$1,'2014(上) TFIDF'!$H$2:$L$46,5,FALSE)*B733</f>
        <v>2.2876010278717227E-4</v>
      </c>
      <c r="AD733" s="18">
        <f>VLOOKUP(AD$1,'2014(上) TFIDF'!$H$2:$L$46,5,FALSE)*B733</f>
        <v>7.6812215901539405E-4</v>
      </c>
      <c r="AE733" s="18">
        <f>VLOOKUP(AE$1,'2014(上) TFIDF'!$H$2:$L$46,5,FALSE)*B733</f>
        <v>8.6598933167095107E-4</v>
      </c>
      <c r="AF733" s="18">
        <f>VLOOKUP(AF$1,'2014(上) TFIDF'!$H$2:$L$46,5,FALSE)*B733</f>
        <v>8.990150891470093E-4</v>
      </c>
      <c r="AG733" s="18">
        <f>VLOOKUP(AG$1,'2014(上) TFIDF'!$H$2:$L$46,5,FALSE)*B733</f>
        <v>1.4433155527849185E-4</v>
      </c>
      <c r="AH733" s="18">
        <f>VLOOKUP(AH$1,'2014(上) TFIDF'!$H$2:$L$46,5,FALSE)*B733</f>
        <v>0</v>
      </c>
      <c r="AI733" s="18">
        <f>VLOOKUP(AI$1,'2014(上) TFIDF'!$H$2:$L$46,5,FALSE)*B733</f>
        <v>1.0070416629721394E-3</v>
      </c>
      <c r="AJ733" s="18">
        <f>VLOOKUP(AJ$1,'2014(上) TFIDF'!$H$2:$L$46,5,FALSE)*B733</f>
        <v>7.0821915124558252E-4</v>
      </c>
      <c r="AK733" s="18">
        <f>VLOOKUP(AK$1,'2014(上) TFIDF'!$H$2:$L$46,5,FALSE)*B733</f>
        <v>8.5255070652407437E-4</v>
      </c>
      <c r="AL733" s="18">
        <f>VLOOKUP(AL$1,'2014(上) TFIDF'!$H$2:$L$46,5,FALSE)*B733</f>
        <v>7.5744154000410098E-4</v>
      </c>
      <c r="AM733" s="18">
        <f>VLOOKUP(AM$1,'2014(上) TFIDF'!$H$2:$L$46,5,FALSE)*B733</f>
        <v>8.9338700548415755E-4</v>
      </c>
      <c r="AN733" s="18">
        <f>VLOOKUP(AN$1,'2014(上) TFIDF'!$H$2:$L$46,5,FALSE)*B733</f>
        <v>4.3299466583547554E-4</v>
      </c>
      <c r="AO733" s="18">
        <f>VLOOKUP(AO$1,'2014(上) TFIDF'!$H$2:$L$46,5,FALSE)*B733</f>
        <v>0</v>
      </c>
      <c r="AP733" s="18">
        <f>VLOOKUP(AP$1,'2014(上) TFIDF'!$H$2:$L$46,5,FALSE)*B733</f>
        <v>2.2876010278717227E-4</v>
      </c>
      <c r="AQ733" s="18">
        <f>VLOOKUP(AQ$1,'2014(上) TFIDF'!$H$2:$L$46,5,FALSE)*B733</f>
        <v>8.3061186364000834E-4</v>
      </c>
      <c r="AR733" s="18">
        <f>VLOOKUP(AR$1,'2014(上) TFIDF'!$H$2:$L$46,5,FALSE)*B733</f>
        <v>7.0821915124558252E-4</v>
      </c>
      <c r="AS733" s="18">
        <f>VLOOKUP(AS$1,'2014(上) TFIDF'!$H$2:$L$46,5,FALSE)*B733</f>
        <v>3.3512749317991851E-4</v>
      </c>
      <c r="AT733" s="18">
        <f>VLOOKUP(AT$1,'2014(上) TFIDF'!$H$2:$L$46,5,FALSE)*B733</f>
        <v>3.3512749317991851E-4</v>
      </c>
      <c r="AU733" s="18">
        <f>VLOOKUP(AU$1,'2014(上) TFIDF'!$H$2:$L$46,5,FALSE)*B733</f>
        <v>7.2165777639245901E-4</v>
      </c>
    </row>
    <row r="734" spans="1:47">
      <c r="A734" s="18" t="s">
        <v>7390</v>
      </c>
      <c r="B734" s="18">
        <v>1.25E-3</v>
      </c>
      <c r="C734" s="18">
        <f>VLOOKUP(C$1,'2014(上) TFIDF'!$H$2:$L$46,5,FALSE)*B734</f>
        <v>3.2645520080745608E-4</v>
      </c>
      <c r="D734" s="18">
        <f>VLOOKUP(D$1,'2014(上) TFIDF'!$H$2:$L$46,5,FALSE)*B734</f>
        <v>8.3161564428217737E-4</v>
      </c>
      <c r="E734" s="18">
        <f>VLOOKUP(E$1,'2014(上) TFIDF'!$H$2:$L$46,5,FALSE)*B734</f>
        <v>0</v>
      </c>
      <c r="F734" s="18">
        <f>VLOOKUP(F$1,'2014(上) TFIDF'!$H$2:$L$46,5,FALSE)*B734</f>
        <v>0</v>
      </c>
      <c r="G734" s="18">
        <f>VLOOKUP(G$1,'2014(上) TFIDF'!$H$2:$L$46,5,FALSE)*B734</f>
        <v>2.932365565324287E-4</v>
      </c>
      <c r="H734" s="18">
        <f>VLOOKUP(H$1,'2014(上) TFIDF'!$H$2:$L$46,5,FALSE)*B734</f>
        <v>4.6732894226690679E-4</v>
      </c>
      <c r="I734" s="18">
        <f>VLOOKUP(I$1,'2014(上) TFIDF'!$H$2:$L$46,5,FALSE)*B734</f>
        <v>0</v>
      </c>
      <c r="J734" s="18">
        <f>VLOOKUP(J$1,'2014(上) TFIDF'!$H$2:$L$46,5,FALSE)*B734</f>
        <v>4.3689200266032262E-4</v>
      </c>
      <c r="K734" s="18">
        <f>VLOOKUP(K$1,'2014(上) TFIDF'!$H$2:$L$46,5,FALSE)*B734</f>
        <v>5.4581677826978951E-4</v>
      </c>
      <c r="L734" s="18">
        <f>VLOOKUP(L$1,'2014(上) TFIDF'!$H$2:$L$46,5,FALSE)*B734</f>
        <v>0</v>
      </c>
      <c r="M734" s="18">
        <f>VLOOKUP(M$1,'2014(上) TFIDF'!$H$2:$L$46,5,FALSE)*B734</f>
        <v>5.9361905313558717E-4</v>
      </c>
      <c r="N734" s="18">
        <f>VLOOKUP(N$1,'2014(上) TFIDF'!$H$2:$L$46,5,FALSE)*B734</f>
        <v>0</v>
      </c>
      <c r="O734" s="18">
        <f>VLOOKUP(O$1,'2014(上) TFIDF'!$H$2:$L$46,5,FALSE)*B734</f>
        <v>2.932365565324287E-4</v>
      </c>
      <c r="P734" s="18">
        <f>VLOOKUP(P$1,'2014(上) TFIDF'!$H$2:$L$46,5,FALSE)*B734</f>
        <v>5.5470625429316603E-4</v>
      </c>
      <c r="Q734" s="18">
        <f>VLOOKUP(Q$1,'2014(上) TFIDF'!$H$2:$L$46,5,FALSE)*B734</f>
        <v>1.2629011086868035E-4</v>
      </c>
      <c r="R734" s="18">
        <f>VLOOKUP(R$1,'2014(上) TFIDF'!$H$2:$L$46,5,FALSE)*B734</f>
        <v>1.2629011086868035E-4</v>
      </c>
      <c r="S734" s="18">
        <f>VLOOKUP(S$1,'2014(上) TFIDF'!$H$2:$L$46,5,FALSE)*B734</f>
        <v>4.8083127522307071E-4</v>
      </c>
      <c r="T734" s="18">
        <f>VLOOKUP(T$1,'2014(上) TFIDF'!$H$2:$L$46,5,FALSE)*B734</f>
        <v>2.0016508993877572E-4</v>
      </c>
      <c r="U734" s="18">
        <f>VLOOKUP(U$1,'2014(上) TFIDF'!$H$2:$L$46,5,FALSE)*B734</f>
        <v>6.256660013039656E-4</v>
      </c>
      <c r="V734" s="18">
        <f>VLOOKUP(V$1,'2014(上) TFIDF'!$H$2:$L$46,5,FALSE)*B734</f>
        <v>5.7903542254481672E-4</v>
      </c>
      <c r="W734" s="18">
        <f>VLOOKUP(W$1,'2014(上) TFIDF'!$H$2:$L$46,5,FALSE)*B734</f>
        <v>2.0016508993877572E-4</v>
      </c>
      <c r="X734" s="18">
        <f>VLOOKUP(X$1,'2014(上) TFIDF'!$H$2:$L$46,5,FALSE)*B734</f>
        <v>9.6715637721252515E-4</v>
      </c>
      <c r="Y734" s="18">
        <f>VLOOKUP(Y$1,'2014(上) TFIDF'!$H$2:$L$46,5,FALSE)*B734</f>
        <v>0</v>
      </c>
      <c r="Z734" s="18">
        <f>VLOOKUP(Z$1,'2014(上) TFIDF'!$H$2:$L$46,5,FALSE)*B734</f>
        <v>7.8419255397918042E-4</v>
      </c>
      <c r="AA734" s="18">
        <f>VLOOKUP(AA$1,'2014(上) TFIDF'!$H$2:$L$46,5,FALSE)*B734</f>
        <v>6.7210688913846978E-4</v>
      </c>
      <c r="AB734" s="18">
        <f>VLOOKUP(AB$1,'2014(上) TFIDF'!$H$2:$L$46,5,FALSE)*B734</f>
        <v>6.6749403220568249E-4</v>
      </c>
      <c r="AC734" s="18">
        <f>VLOOKUP(AC$1,'2014(上) TFIDF'!$H$2:$L$46,5,FALSE)*B734</f>
        <v>2.0016508993877572E-4</v>
      </c>
      <c r="AD734" s="18">
        <f>VLOOKUP(AD$1,'2014(上) TFIDF'!$H$2:$L$46,5,FALSE)*B734</f>
        <v>6.7210688913846978E-4</v>
      </c>
      <c r="AE734" s="18">
        <f>VLOOKUP(AE$1,'2014(上) TFIDF'!$H$2:$L$46,5,FALSE)*B734</f>
        <v>7.5774066521208216E-4</v>
      </c>
      <c r="AF734" s="18">
        <f>VLOOKUP(AF$1,'2014(上) TFIDF'!$H$2:$L$46,5,FALSE)*B734</f>
        <v>7.8663820300363309E-4</v>
      </c>
      <c r="AG734" s="18">
        <f>VLOOKUP(AG$1,'2014(上) TFIDF'!$H$2:$L$46,5,FALSE)*B734</f>
        <v>1.2629011086868035E-4</v>
      </c>
      <c r="AH734" s="18">
        <f>VLOOKUP(AH$1,'2014(上) TFIDF'!$H$2:$L$46,5,FALSE)*B734</f>
        <v>0</v>
      </c>
      <c r="AI734" s="18">
        <f>VLOOKUP(AI$1,'2014(上) TFIDF'!$H$2:$L$46,5,FALSE)*B734</f>
        <v>8.81161455100622E-4</v>
      </c>
      <c r="AJ734" s="18">
        <f>VLOOKUP(AJ$1,'2014(上) TFIDF'!$H$2:$L$46,5,FALSE)*B734</f>
        <v>6.1969175733988472E-4</v>
      </c>
      <c r="AK734" s="18">
        <f>VLOOKUP(AK$1,'2014(上) TFIDF'!$H$2:$L$46,5,FALSE)*B734</f>
        <v>7.459818682085651E-4</v>
      </c>
      <c r="AL734" s="18">
        <f>VLOOKUP(AL$1,'2014(上) TFIDF'!$H$2:$L$46,5,FALSE)*B734</f>
        <v>6.6276134750358829E-4</v>
      </c>
      <c r="AM734" s="18">
        <f>VLOOKUP(AM$1,'2014(上) TFIDF'!$H$2:$L$46,5,FALSE)*B734</f>
        <v>7.8171362979863779E-4</v>
      </c>
      <c r="AN734" s="18">
        <f>VLOOKUP(AN$1,'2014(上) TFIDF'!$H$2:$L$46,5,FALSE)*B734</f>
        <v>3.7887033260604108E-4</v>
      </c>
      <c r="AO734" s="18">
        <f>VLOOKUP(AO$1,'2014(上) TFIDF'!$H$2:$L$46,5,FALSE)*B734</f>
        <v>0</v>
      </c>
      <c r="AP734" s="18">
        <f>VLOOKUP(AP$1,'2014(上) TFIDF'!$H$2:$L$46,5,FALSE)*B734</f>
        <v>2.0016508993877572E-4</v>
      </c>
      <c r="AQ734" s="18">
        <f>VLOOKUP(AQ$1,'2014(上) TFIDF'!$H$2:$L$46,5,FALSE)*B734</f>
        <v>7.2678538068500736E-4</v>
      </c>
      <c r="AR734" s="18">
        <f>VLOOKUP(AR$1,'2014(上) TFIDF'!$H$2:$L$46,5,FALSE)*B734</f>
        <v>6.1969175733988472E-4</v>
      </c>
      <c r="AS734" s="18">
        <f>VLOOKUP(AS$1,'2014(上) TFIDF'!$H$2:$L$46,5,FALSE)*B734</f>
        <v>2.932365565324287E-4</v>
      </c>
      <c r="AT734" s="18">
        <f>VLOOKUP(AT$1,'2014(上) TFIDF'!$H$2:$L$46,5,FALSE)*B734</f>
        <v>2.932365565324287E-4</v>
      </c>
      <c r="AU734" s="18">
        <f>VLOOKUP(AU$1,'2014(上) TFIDF'!$H$2:$L$46,5,FALSE)*B734</f>
        <v>6.3145055434340167E-4</v>
      </c>
    </row>
    <row r="735" spans="1:47">
      <c r="A735" s="18" t="s">
        <v>7368</v>
      </c>
      <c r="B735" s="18">
        <v>2.5000000000000001E-3</v>
      </c>
      <c r="C735" s="18">
        <f>VLOOKUP(C$1,'2014(上) TFIDF'!$H$2:$L$46,5,FALSE)*B735</f>
        <v>6.5291040161491215E-4</v>
      </c>
      <c r="D735" s="18">
        <f>VLOOKUP(D$1,'2014(上) TFIDF'!$H$2:$L$46,5,FALSE)*B735</f>
        <v>1.6632312885643547E-3</v>
      </c>
      <c r="E735" s="18">
        <f>VLOOKUP(E$1,'2014(上) TFIDF'!$H$2:$L$46,5,FALSE)*B735</f>
        <v>0</v>
      </c>
      <c r="F735" s="18">
        <f>VLOOKUP(F$1,'2014(上) TFIDF'!$H$2:$L$46,5,FALSE)*B735</f>
        <v>0</v>
      </c>
      <c r="G735" s="18">
        <f>VLOOKUP(G$1,'2014(上) TFIDF'!$H$2:$L$46,5,FALSE)*B735</f>
        <v>5.864731130648574E-4</v>
      </c>
      <c r="H735" s="18">
        <f>VLOOKUP(H$1,'2014(上) TFIDF'!$H$2:$L$46,5,FALSE)*B735</f>
        <v>9.3465788453381358E-4</v>
      </c>
      <c r="I735" s="18">
        <f>VLOOKUP(I$1,'2014(上) TFIDF'!$H$2:$L$46,5,FALSE)*B735</f>
        <v>0</v>
      </c>
      <c r="J735" s="18">
        <f>VLOOKUP(J$1,'2014(上) TFIDF'!$H$2:$L$46,5,FALSE)*B735</f>
        <v>8.7378400532064525E-4</v>
      </c>
      <c r="K735" s="18">
        <f>VLOOKUP(K$1,'2014(上) TFIDF'!$H$2:$L$46,5,FALSE)*B735</f>
        <v>1.091633556539579E-3</v>
      </c>
      <c r="L735" s="18">
        <f>VLOOKUP(L$1,'2014(上) TFIDF'!$H$2:$L$46,5,FALSE)*B735</f>
        <v>0</v>
      </c>
      <c r="M735" s="18">
        <f>VLOOKUP(M$1,'2014(上) TFIDF'!$H$2:$L$46,5,FALSE)*B735</f>
        <v>1.1872381062711743E-3</v>
      </c>
      <c r="N735" s="18">
        <f>VLOOKUP(N$1,'2014(上) TFIDF'!$H$2:$L$46,5,FALSE)*B735</f>
        <v>0</v>
      </c>
      <c r="O735" s="18">
        <f>VLOOKUP(O$1,'2014(上) TFIDF'!$H$2:$L$46,5,FALSE)*B735</f>
        <v>5.864731130648574E-4</v>
      </c>
      <c r="P735" s="18">
        <f>VLOOKUP(P$1,'2014(上) TFIDF'!$H$2:$L$46,5,FALSE)*B735</f>
        <v>1.1094125085863321E-3</v>
      </c>
      <c r="Q735" s="18">
        <f>VLOOKUP(Q$1,'2014(上) TFIDF'!$H$2:$L$46,5,FALSE)*B735</f>
        <v>2.525802217373607E-4</v>
      </c>
      <c r="R735" s="18">
        <f>VLOOKUP(R$1,'2014(上) TFIDF'!$H$2:$L$46,5,FALSE)*B735</f>
        <v>2.525802217373607E-4</v>
      </c>
      <c r="S735" s="18">
        <f>VLOOKUP(S$1,'2014(上) TFIDF'!$H$2:$L$46,5,FALSE)*B735</f>
        <v>9.6166255044614142E-4</v>
      </c>
      <c r="T735" s="18">
        <f>VLOOKUP(T$1,'2014(上) TFIDF'!$H$2:$L$46,5,FALSE)*B735</f>
        <v>4.0033017987755145E-4</v>
      </c>
      <c r="U735" s="18">
        <f>VLOOKUP(U$1,'2014(上) TFIDF'!$H$2:$L$46,5,FALSE)*B735</f>
        <v>1.2513320026079312E-3</v>
      </c>
      <c r="V735" s="18">
        <f>VLOOKUP(V$1,'2014(上) TFIDF'!$H$2:$L$46,5,FALSE)*B735</f>
        <v>1.1580708450896334E-3</v>
      </c>
      <c r="W735" s="18">
        <f>VLOOKUP(W$1,'2014(上) TFIDF'!$H$2:$L$46,5,FALSE)*B735</f>
        <v>4.0033017987755145E-4</v>
      </c>
      <c r="X735" s="18">
        <f>VLOOKUP(X$1,'2014(上) TFIDF'!$H$2:$L$46,5,FALSE)*B735</f>
        <v>1.9343127544250503E-3</v>
      </c>
      <c r="Y735" s="18">
        <f>VLOOKUP(Y$1,'2014(上) TFIDF'!$H$2:$L$46,5,FALSE)*B735</f>
        <v>0</v>
      </c>
      <c r="Z735" s="18">
        <f>VLOOKUP(Z$1,'2014(上) TFIDF'!$H$2:$L$46,5,FALSE)*B735</f>
        <v>1.5683851079583608E-3</v>
      </c>
      <c r="AA735" s="18">
        <f>VLOOKUP(AA$1,'2014(上) TFIDF'!$H$2:$L$46,5,FALSE)*B735</f>
        <v>1.3442137782769396E-3</v>
      </c>
      <c r="AB735" s="18">
        <f>VLOOKUP(AB$1,'2014(上) TFIDF'!$H$2:$L$46,5,FALSE)*B735</f>
        <v>1.334988064411365E-3</v>
      </c>
      <c r="AC735" s="18">
        <f>VLOOKUP(AC$1,'2014(上) TFIDF'!$H$2:$L$46,5,FALSE)*B735</f>
        <v>4.0033017987755145E-4</v>
      </c>
      <c r="AD735" s="18">
        <f>VLOOKUP(AD$1,'2014(上) TFIDF'!$H$2:$L$46,5,FALSE)*B735</f>
        <v>1.3442137782769396E-3</v>
      </c>
      <c r="AE735" s="18">
        <f>VLOOKUP(AE$1,'2014(上) TFIDF'!$H$2:$L$46,5,FALSE)*B735</f>
        <v>1.5154813304241643E-3</v>
      </c>
      <c r="AF735" s="18">
        <f>VLOOKUP(AF$1,'2014(上) TFIDF'!$H$2:$L$46,5,FALSE)*B735</f>
        <v>1.5732764060072662E-3</v>
      </c>
      <c r="AG735" s="18">
        <f>VLOOKUP(AG$1,'2014(上) TFIDF'!$H$2:$L$46,5,FALSE)*B735</f>
        <v>2.525802217373607E-4</v>
      </c>
      <c r="AH735" s="18">
        <f>VLOOKUP(AH$1,'2014(上) TFIDF'!$H$2:$L$46,5,FALSE)*B735</f>
        <v>0</v>
      </c>
      <c r="AI735" s="18">
        <f>VLOOKUP(AI$1,'2014(上) TFIDF'!$H$2:$L$46,5,FALSE)*B735</f>
        <v>1.762322910201244E-3</v>
      </c>
      <c r="AJ735" s="18">
        <f>VLOOKUP(AJ$1,'2014(上) TFIDF'!$H$2:$L$46,5,FALSE)*B735</f>
        <v>1.2393835146797694E-3</v>
      </c>
      <c r="AK735" s="18">
        <f>VLOOKUP(AK$1,'2014(上) TFIDF'!$H$2:$L$46,5,FALSE)*B735</f>
        <v>1.4919637364171302E-3</v>
      </c>
      <c r="AL735" s="18">
        <f>VLOOKUP(AL$1,'2014(上) TFIDF'!$H$2:$L$46,5,FALSE)*B735</f>
        <v>1.3255226950071766E-3</v>
      </c>
      <c r="AM735" s="18">
        <f>VLOOKUP(AM$1,'2014(上) TFIDF'!$H$2:$L$46,5,FALSE)*B735</f>
        <v>1.5634272595972756E-3</v>
      </c>
      <c r="AN735" s="18">
        <f>VLOOKUP(AN$1,'2014(上) TFIDF'!$H$2:$L$46,5,FALSE)*B735</f>
        <v>7.5774066521208216E-4</v>
      </c>
      <c r="AO735" s="18">
        <f>VLOOKUP(AO$1,'2014(上) TFIDF'!$H$2:$L$46,5,FALSE)*B735</f>
        <v>0</v>
      </c>
      <c r="AP735" s="18">
        <f>VLOOKUP(AP$1,'2014(上) TFIDF'!$H$2:$L$46,5,FALSE)*B735</f>
        <v>4.0033017987755145E-4</v>
      </c>
      <c r="AQ735" s="18">
        <f>VLOOKUP(AQ$1,'2014(上) TFIDF'!$H$2:$L$46,5,FALSE)*B735</f>
        <v>1.4535707613700147E-3</v>
      </c>
      <c r="AR735" s="18">
        <f>VLOOKUP(AR$1,'2014(上) TFIDF'!$H$2:$L$46,5,FALSE)*B735</f>
        <v>1.2393835146797694E-3</v>
      </c>
      <c r="AS735" s="18">
        <f>VLOOKUP(AS$1,'2014(上) TFIDF'!$H$2:$L$46,5,FALSE)*B735</f>
        <v>5.864731130648574E-4</v>
      </c>
      <c r="AT735" s="18">
        <f>VLOOKUP(AT$1,'2014(上) TFIDF'!$H$2:$L$46,5,FALSE)*B735</f>
        <v>5.864731130648574E-4</v>
      </c>
      <c r="AU735" s="18">
        <f>VLOOKUP(AU$1,'2014(上) TFIDF'!$H$2:$L$46,5,FALSE)*B735</f>
        <v>1.2629011086868033E-3</v>
      </c>
    </row>
    <row r="736" spans="1:47">
      <c r="A736" s="18" t="s">
        <v>7821</v>
      </c>
      <c r="B736" s="18">
        <v>3.3333333333333335E-3</v>
      </c>
      <c r="C736" s="18">
        <f>VLOOKUP(C$1,'2014(上) TFIDF'!$H$2:$L$46,5,FALSE)*B736</f>
        <v>8.7054720215321631E-4</v>
      </c>
      <c r="D736" s="18">
        <f>VLOOKUP(D$1,'2014(上) TFIDF'!$H$2:$L$46,5,FALSE)*B736</f>
        <v>2.2176417180858063E-3</v>
      </c>
      <c r="E736" s="18">
        <f>VLOOKUP(E$1,'2014(上) TFIDF'!$H$2:$L$46,5,FALSE)*B736</f>
        <v>0</v>
      </c>
      <c r="F736" s="18">
        <f>VLOOKUP(F$1,'2014(上) TFIDF'!$H$2:$L$46,5,FALSE)*B736</f>
        <v>0</v>
      </c>
      <c r="G736" s="18">
        <f>VLOOKUP(G$1,'2014(上) TFIDF'!$H$2:$L$46,5,FALSE)*B736</f>
        <v>7.8196415075314327E-4</v>
      </c>
      <c r="H736" s="18">
        <f>VLOOKUP(H$1,'2014(上) TFIDF'!$H$2:$L$46,5,FALSE)*B736</f>
        <v>1.2462105127117515E-3</v>
      </c>
      <c r="I736" s="18">
        <f>VLOOKUP(I$1,'2014(上) TFIDF'!$H$2:$L$46,5,FALSE)*B736</f>
        <v>0</v>
      </c>
      <c r="J736" s="18">
        <f>VLOOKUP(J$1,'2014(上) TFIDF'!$H$2:$L$46,5,FALSE)*B736</f>
        <v>1.1650453404275271E-3</v>
      </c>
      <c r="K736" s="18">
        <f>VLOOKUP(K$1,'2014(上) TFIDF'!$H$2:$L$46,5,FALSE)*B736</f>
        <v>1.4555114087194385E-3</v>
      </c>
      <c r="L736" s="18">
        <f>VLOOKUP(L$1,'2014(上) TFIDF'!$H$2:$L$46,5,FALSE)*B736</f>
        <v>0</v>
      </c>
      <c r="M736" s="18">
        <f>VLOOKUP(M$1,'2014(上) TFIDF'!$H$2:$L$46,5,FALSE)*B736</f>
        <v>1.582984141694899E-3</v>
      </c>
      <c r="N736" s="18">
        <f>VLOOKUP(N$1,'2014(上) TFIDF'!$H$2:$L$46,5,FALSE)*B736</f>
        <v>0</v>
      </c>
      <c r="O736" s="18">
        <f>VLOOKUP(O$1,'2014(上) TFIDF'!$H$2:$L$46,5,FALSE)*B736</f>
        <v>7.8196415075314327E-4</v>
      </c>
      <c r="P736" s="18">
        <f>VLOOKUP(P$1,'2014(上) TFIDF'!$H$2:$L$46,5,FALSE)*B736</f>
        <v>1.4792166781151094E-3</v>
      </c>
      <c r="Q736" s="18">
        <f>VLOOKUP(Q$1,'2014(上) TFIDF'!$H$2:$L$46,5,FALSE)*B736</f>
        <v>3.3677362898314764E-4</v>
      </c>
      <c r="R736" s="18">
        <f>VLOOKUP(R$1,'2014(上) TFIDF'!$H$2:$L$46,5,FALSE)*B736</f>
        <v>3.3677362898314764E-4</v>
      </c>
      <c r="S736" s="18">
        <f>VLOOKUP(S$1,'2014(上) TFIDF'!$H$2:$L$46,5,FALSE)*B736</f>
        <v>1.2822167339281885E-3</v>
      </c>
      <c r="T736" s="18">
        <f>VLOOKUP(T$1,'2014(上) TFIDF'!$H$2:$L$46,5,FALSE)*B736</f>
        <v>5.3377357317006867E-4</v>
      </c>
      <c r="U736" s="18">
        <f>VLOOKUP(U$1,'2014(上) TFIDF'!$H$2:$L$46,5,FALSE)*B736</f>
        <v>1.6684426701439083E-3</v>
      </c>
      <c r="V736" s="18">
        <f>VLOOKUP(V$1,'2014(上) TFIDF'!$H$2:$L$46,5,FALSE)*B736</f>
        <v>1.5440944601195115E-3</v>
      </c>
      <c r="W736" s="18">
        <f>VLOOKUP(W$1,'2014(上) TFIDF'!$H$2:$L$46,5,FALSE)*B736</f>
        <v>5.3377357317006867E-4</v>
      </c>
      <c r="X736" s="18">
        <f>VLOOKUP(X$1,'2014(上) TFIDF'!$H$2:$L$46,5,FALSE)*B736</f>
        <v>2.5790836725667339E-3</v>
      </c>
      <c r="Y736" s="18">
        <f>VLOOKUP(Y$1,'2014(上) TFIDF'!$H$2:$L$46,5,FALSE)*B736</f>
        <v>0</v>
      </c>
      <c r="Z736" s="18">
        <f>VLOOKUP(Z$1,'2014(上) TFIDF'!$H$2:$L$46,5,FALSE)*B736</f>
        <v>2.0911801439444811E-3</v>
      </c>
      <c r="AA736" s="18">
        <f>VLOOKUP(AA$1,'2014(上) TFIDF'!$H$2:$L$46,5,FALSE)*B736</f>
        <v>1.7922850377025861E-3</v>
      </c>
      <c r="AB736" s="18">
        <f>VLOOKUP(AB$1,'2014(上) TFIDF'!$H$2:$L$46,5,FALSE)*B736</f>
        <v>1.77998408588182E-3</v>
      </c>
      <c r="AC736" s="18">
        <f>VLOOKUP(AC$1,'2014(上) TFIDF'!$H$2:$L$46,5,FALSE)*B736</f>
        <v>5.3377357317006867E-4</v>
      </c>
      <c r="AD736" s="18">
        <f>VLOOKUP(AD$1,'2014(上) TFIDF'!$H$2:$L$46,5,FALSE)*B736</f>
        <v>1.7922850377025861E-3</v>
      </c>
      <c r="AE736" s="18">
        <f>VLOOKUP(AE$1,'2014(上) TFIDF'!$H$2:$L$46,5,FALSE)*B736</f>
        <v>2.0206417738988861E-3</v>
      </c>
      <c r="AF736" s="18">
        <f>VLOOKUP(AF$1,'2014(上) TFIDF'!$H$2:$L$46,5,FALSE)*B736</f>
        <v>2.0977018746763552E-3</v>
      </c>
      <c r="AG736" s="18">
        <f>VLOOKUP(AG$1,'2014(上) TFIDF'!$H$2:$L$46,5,FALSE)*B736</f>
        <v>3.3677362898314764E-4</v>
      </c>
      <c r="AH736" s="18">
        <f>VLOOKUP(AH$1,'2014(上) TFIDF'!$H$2:$L$46,5,FALSE)*B736</f>
        <v>0</v>
      </c>
      <c r="AI736" s="18">
        <f>VLOOKUP(AI$1,'2014(上) TFIDF'!$H$2:$L$46,5,FALSE)*B736</f>
        <v>2.3497638802683252E-3</v>
      </c>
      <c r="AJ736" s="18">
        <f>VLOOKUP(AJ$1,'2014(上) TFIDF'!$H$2:$L$46,5,FALSE)*B736</f>
        <v>1.6525113529063593E-3</v>
      </c>
      <c r="AK736" s="18">
        <f>VLOOKUP(AK$1,'2014(上) TFIDF'!$H$2:$L$46,5,FALSE)*B736</f>
        <v>1.9892849818895068E-3</v>
      </c>
      <c r="AL736" s="18">
        <f>VLOOKUP(AL$1,'2014(上) TFIDF'!$H$2:$L$46,5,FALSE)*B736</f>
        <v>1.7673635933429022E-3</v>
      </c>
      <c r="AM736" s="18">
        <f>VLOOKUP(AM$1,'2014(上) TFIDF'!$H$2:$L$46,5,FALSE)*B736</f>
        <v>2.0845696794630341E-3</v>
      </c>
      <c r="AN736" s="18">
        <f>VLOOKUP(AN$1,'2014(上) TFIDF'!$H$2:$L$46,5,FALSE)*B736</f>
        <v>1.010320886949443E-3</v>
      </c>
      <c r="AO736" s="18">
        <f>VLOOKUP(AO$1,'2014(上) TFIDF'!$H$2:$L$46,5,FALSE)*B736</f>
        <v>0</v>
      </c>
      <c r="AP736" s="18">
        <f>VLOOKUP(AP$1,'2014(上) TFIDF'!$H$2:$L$46,5,FALSE)*B736</f>
        <v>5.3377357317006867E-4</v>
      </c>
      <c r="AQ736" s="18">
        <f>VLOOKUP(AQ$1,'2014(上) TFIDF'!$H$2:$L$46,5,FALSE)*B736</f>
        <v>1.9380943484933531E-3</v>
      </c>
      <c r="AR736" s="18">
        <f>VLOOKUP(AR$1,'2014(上) TFIDF'!$H$2:$L$46,5,FALSE)*B736</f>
        <v>1.6525113529063593E-3</v>
      </c>
      <c r="AS736" s="18">
        <f>VLOOKUP(AS$1,'2014(上) TFIDF'!$H$2:$L$46,5,FALSE)*B736</f>
        <v>7.8196415075314327E-4</v>
      </c>
      <c r="AT736" s="18">
        <f>VLOOKUP(AT$1,'2014(上) TFIDF'!$H$2:$L$46,5,FALSE)*B736</f>
        <v>7.8196415075314327E-4</v>
      </c>
      <c r="AU736" s="18">
        <f>VLOOKUP(AU$1,'2014(上) TFIDF'!$H$2:$L$46,5,FALSE)*B736</f>
        <v>1.6838681449157379E-3</v>
      </c>
    </row>
    <row r="737" spans="1:47">
      <c r="A737" s="18" t="s">
        <v>4097</v>
      </c>
      <c r="B737" s="18">
        <v>1.4285714285714286E-3</v>
      </c>
      <c r="C737" s="18">
        <f>VLOOKUP(C$1,'2014(上) TFIDF'!$H$2:$L$46,5,FALSE)*B737</f>
        <v>3.7309165806566412E-4</v>
      </c>
      <c r="D737" s="18">
        <f>VLOOKUP(D$1,'2014(上) TFIDF'!$H$2:$L$46,5,FALSE)*B737</f>
        <v>9.5041787917963117E-4</v>
      </c>
      <c r="E737" s="18">
        <f>VLOOKUP(E$1,'2014(上) TFIDF'!$H$2:$L$46,5,FALSE)*B737</f>
        <v>0</v>
      </c>
      <c r="F737" s="18">
        <f>VLOOKUP(F$1,'2014(上) TFIDF'!$H$2:$L$46,5,FALSE)*B737</f>
        <v>0</v>
      </c>
      <c r="G737" s="18">
        <f>VLOOKUP(G$1,'2014(上) TFIDF'!$H$2:$L$46,5,FALSE)*B737</f>
        <v>3.3512749317991851E-4</v>
      </c>
      <c r="H737" s="18">
        <f>VLOOKUP(H$1,'2014(上) TFIDF'!$H$2:$L$46,5,FALSE)*B737</f>
        <v>5.340902197336077E-4</v>
      </c>
      <c r="I737" s="18">
        <f>VLOOKUP(I$1,'2014(上) TFIDF'!$H$2:$L$46,5,FALSE)*B737</f>
        <v>0</v>
      </c>
      <c r="J737" s="18">
        <f>VLOOKUP(J$1,'2014(上) TFIDF'!$H$2:$L$46,5,FALSE)*B737</f>
        <v>4.9930514589751154E-4</v>
      </c>
      <c r="K737" s="18">
        <f>VLOOKUP(K$1,'2014(上) TFIDF'!$H$2:$L$46,5,FALSE)*B737</f>
        <v>6.237906037369022E-4</v>
      </c>
      <c r="L737" s="18">
        <f>VLOOKUP(L$1,'2014(上) TFIDF'!$H$2:$L$46,5,FALSE)*B737</f>
        <v>0</v>
      </c>
      <c r="M737" s="18">
        <f>VLOOKUP(M$1,'2014(上) TFIDF'!$H$2:$L$46,5,FALSE)*B737</f>
        <v>6.7842177501209954E-4</v>
      </c>
      <c r="N737" s="18">
        <f>VLOOKUP(N$1,'2014(上) TFIDF'!$H$2:$L$46,5,FALSE)*B737</f>
        <v>0</v>
      </c>
      <c r="O737" s="18">
        <f>VLOOKUP(O$1,'2014(上) TFIDF'!$H$2:$L$46,5,FALSE)*B737</f>
        <v>3.3512749317991851E-4</v>
      </c>
      <c r="P737" s="18">
        <f>VLOOKUP(P$1,'2014(上) TFIDF'!$H$2:$L$46,5,FALSE)*B737</f>
        <v>6.3395000490647539E-4</v>
      </c>
      <c r="Q737" s="18">
        <f>VLOOKUP(Q$1,'2014(上) TFIDF'!$H$2:$L$46,5,FALSE)*B737</f>
        <v>1.4433155527849185E-4</v>
      </c>
      <c r="R737" s="18">
        <f>VLOOKUP(R$1,'2014(上) TFIDF'!$H$2:$L$46,5,FALSE)*B737</f>
        <v>1.4433155527849185E-4</v>
      </c>
      <c r="S737" s="18">
        <f>VLOOKUP(S$1,'2014(上) TFIDF'!$H$2:$L$46,5,FALSE)*B737</f>
        <v>5.4952145739779507E-4</v>
      </c>
      <c r="T737" s="18">
        <f>VLOOKUP(T$1,'2014(上) TFIDF'!$H$2:$L$46,5,FALSE)*B737</f>
        <v>2.2876010278717227E-4</v>
      </c>
      <c r="U737" s="18">
        <f>VLOOKUP(U$1,'2014(上) TFIDF'!$H$2:$L$46,5,FALSE)*B737</f>
        <v>7.1504685863310353E-4</v>
      </c>
      <c r="V737" s="18">
        <f>VLOOKUP(V$1,'2014(上) TFIDF'!$H$2:$L$46,5,FALSE)*B737</f>
        <v>6.617547686226477E-4</v>
      </c>
      <c r="W737" s="18">
        <f>VLOOKUP(W$1,'2014(上) TFIDF'!$H$2:$L$46,5,FALSE)*B737</f>
        <v>2.2876010278717227E-4</v>
      </c>
      <c r="X737" s="18">
        <f>VLOOKUP(X$1,'2014(上) TFIDF'!$H$2:$L$46,5,FALSE)*B737</f>
        <v>1.1053215739571715E-3</v>
      </c>
      <c r="Y737" s="18">
        <f>VLOOKUP(Y$1,'2014(上) TFIDF'!$H$2:$L$46,5,FALSE)*B737</f>
        <v>0</v>
      </c>
      <c r="Z737" s="18">
        <f>VLOOKUP(Z$1,'2014(上) TFIDF'!$H$2:$L$46,5,FALSE)*B737</f>
        <v>8.9622006169049189E-4</v>
      </c>
      <c r="AA737" s="18">
        <f>VLOOKUP(AA$1,'2014(上) TFIDF'!$H$2:$L$46,5,FALSE)*B737</f>
        <v>7.6812215901539405E-4</v>
      </c>
      <c r="AB737" s="18">
        <f>VLOOKUP(AB$1,'2014(上) TFIDF'!$H$2:$L$46,5,FALSE)*B737</f>
        <v>7.6285032252077997E-4</v>
      </c>
      <c r="AC737" s="18">
        <f>VLOOKUP(AC$1,'2014(上) TFIDF'!$H$2:$L$46,5,FALSE)*B737</f>
        <v>2.2876010278717227E-4</v>
      </c>
      <c r="AD737" s="18">
        <f>VLOOKUP(AD$1,'2014(上) TFIDF'!$H$2:$L$46,5,FALSE)*B737</f>
        <v>7.6812215901539405E-4</v>
      </c>
      <c r="AE737" s="18">
        <f>VLOOKUP(AE$1,'2014(上) TFIDF'!$H$2:$L$46,5,FALSE)*B737</f>
        <v>8.6598933167095107E-4</v>
      </c>
      <c r="AF737" s="18">
        <f>VLOOKUP(AF$1,'2014(上) TFIDF'!$H$2:$L$46,5,FALSE)*B737</f>
        <v>8.990150891470093E-4</v>
      </c>
      <c r="AG737" s="18">
        <f>VLOOKUP(AG$1,'2014(上) TFIDF'!$H$2:$L$46,5,FALSE)*B737</f>
        <v>1.4433155527849185E-4</v>
      </c>
      <c r="AH737" s="18">
        <f>VLOOKUP(AH$1,'2014(上) TFIDF'!$H$2:$L$46,5,FALSE)*B737</f>
        <v>0</v>
      </c>
      <c r="AI737" s="18">
        <f>VLOOKUP(AI$1,'2014(上) TFIDF'!$H$2:$L$46,5,FALSE)*B737</f>
        <v>1.0070416629721394E-3</v>
      </c>
      <c r="AJ737" s="18">
        <f>VLOOKUP(AJ$1,'2014(上) TFIDF'!$H$2:$L$46,5,FALSE)*B737</f>
        <v>7.0821915124558252E-4</v>
      </c>
      <c r="AK737" s="18">
        <f>VLOOKUP(AK$1,'2014(上) TFIDF'!$H$2:$L$46,5,FALSE)*B737</f>
        <v>8.5255070652407437E-4</v>
      </c>
      <c r="AL737" s="18">
        <f>VLOOKUP(AL$1,'2014(上) TFIDF'!$H$2:$L$46,5,FALSE)*B737</f>
        <v>7.5744154000410098E-4</v>
      </c>
      <c r="AM737" s="18">
        <f>VLOOKUP(AM$1,'2014(上) TFIDF'!$H$2:$L$46,5,FALSE)*B737</f>
        <v>8.9338700548415755E-4</v>
      </c>
      <c r="AN737" s="18">
        <f>VLOOKUP(AN$1,'2014(上) TFIDF'!$H$2:$L$46,5,FALSE)*B737</f>
        <v>4.3299466583547554E-4</v>
      </c>
      <c r="AO737" s="18">
        <f>VLOOKUP(AO$1,'2014(上) TFIDF'!$H$2:$L$46,5,FALSE)*B737</f>
        <v>0</v>
      </c>
      <c r="AP737" s="18">
        <f>VLOOKUP(AP$1,'2014(上) TFIDF'!$H$2:$L$46,5,FALSE)*B737</f>
        <v>2.2876010278717227E-4</v>
      </c>
      <c r="AQ737" s="18">
        <f>VLOOKUP(AQ$1,'2014(上) TFIDF'!$H$2:$L$46,5,FALSE)*B737</f>
        <v>8.3061186364000834E-4</v>
      </c>
      <c r="AR737" s="18">
        <f>VLOOKUP(AR$1,'2014(上) TFIDF'!$H$2:$L$46,5,FALSE)*B737</f>
        <v>7.0821915124558252E-4</v>
      </c>
      <c r="AS737" s="18">
        <f>VLOOKUP(AS$1,'2014(上) TFIDF'!$H$2:$L$46,5,FALSE)*B737</f>
        <v>3.3512749317991851E-4</v>
      </c>
      <c r="AT737" s="18">
        <f>VLOOKUP(AT$1,'2014(上) TFIDF'!$H$2:$L$46,5,FALSE)*B737</f>
        <v>3.3512749317991851E-4</v>
      </c>
      <c r="AU737" s="18">
        <f>VLOOKUP(AU$1,'2014(上) TFIDF'!$H$2:$L$46,5,FALSE)*B737</f>
        <v>7.2165777639245901E-4</v>
      </c>
    </row>
    <row r="738" spans="1:47">
      <c r="A738" s="18" t="s">
        <v>8660</v>
      </c>
      <c r="B738" s="18">
        <v>1.6666666666666668E-3</v>
      </c>
      <c r="C738" s="18">
        <f>VLOOKUP(C$1,'2014(上) TFIDF'!$H$2:$L$46,5,FALSE)*B738</f>
        <v>4.3527360107660816E-4</v>
      </c>
      <c r="D738" s="18">
        <f>VLOOKUP(D$1,'2014(上) TFIDF'!$H$2:$L$46,5,FALSE)*B738</f>
        <v>1.1088208590429032E-3</v>
      </c>
      <c r="E738" s="18">
        <f>VLOOKUP(E$1,'2014(上) TFIDF'!$H$2:$L$46,5,FALSE)*B738</f>
        <v>0</v>
      </c>
      <c r="F738" s="18">
        <f>VLOOKUP(F$1,'2014(上) TFIDF'!$H$2:$L$46,5,FALSE)*B738</f>
        <v>0</v>
      </c>
      <c r="G738" s="18">
        <f>VLOOKUP(G$1,'2014(上) TFIDF'!$H$2:$L$46,5,FALSE)*B738</f>
        <v>3.9098207537657163E-4</v>
      </c>
      <c r="H738" s="18">
        <f>VLOOKUP(H$1,'2014(上) TFIDF'!$H$2:$L$46,5,FALSE)*B738</f>
        <v>6.2310525635587575E-4</v>
      </c>
      <c r="I738" s="18">
        <f>VLOOKUP(I$1,'2014(上) TFIDF'!$H$2:$L$46,5,FALSE)*B738</f>
        <v>0</v>
      </c>
      <c r="J738" s="18">
        <f>VLOOKUP(J$1,'2014(上) TFIDF'!$H$2:$L$46,5,FALSE)*B738</f>
        <v>5.8252267021376353E-4</v>
      </c>
      <c r="K738" s="18">
        <f>VLOOKUP(K$1,'2014(上) TFIDF'!$H$2:$L$46,5,FALSE)*B738</f>
        <v>7.2775570435971927E-4</v>
      </c>
      <c r="L738" s="18">
        <f>VLOOKUP(L$1,'2014(上) TFIDF'!$H$2:$L$46,5,FALSE)*B738</f>
        <v>0</v>
      </c>
      <c r="M738" s="18">
        <f>VLOOKUP(M$1,'2014(上) TFIDF'!$H$2:$L$46,5,FALSE)*B738</f>
        <v>7.9149207084744952E-4</v>
      </c>
      <c r="N738" s="18">
        <f>VLOOKUP(N$1,'2014(上) TFIDF'!$H$2:$L$46,5,FALSE)*B738</f>
        <v>0</v>
      </c>
      <c r="O738" s="18">
        <f>VLOOKUP(O$1,'2014(上) TFIDF'!$H$2:$L$46,5,FALSE)*B738</f>
        <v>3.9098207537657163E-4</v>
      </c>
      <c r="P738" s="18">
        <f>VLOOKUP(P$1,'2014(上) TFIDF'!$H$2:$L$46,5,FALSE)*B738</f>
        <v>7.3960833905755471E-4</v>
      </c>
      <c r="Q738" s="18">
        <f>VLOOKUP(Q$1,'2014(上) TFIDF'!$H$2:$L$46,5,FALSE)*B738</f>
        <v>1.6838681449157382E-4</v>
      </c>
      <c r="R738" s="18">
        <f>VLOOKUP(R$1,'2014(上) TFIDF'!$H$2:$L$46,5,FALSE)*B738</f>
        <v>1.6838681449157382E-4</v>
      </c>
      <c r="S738" s="18">
        <f>VLOOKUP(S$1,'2014(上) TFIDF'!$H$2:$L$46,5,FALSE)*B738</f>
        <v>6.4110836696409425E-4</v>
      </c>
      <c r="T738" s="18">
        <f>VLOOKUP(T$1,'2014(上) TFIDF'!$H$2:$L$46,5,FALSE)*B738</f>
        <v>2.6688678658503434E-4</v>
      </c>
      <c r="U738" s="18">
        <f>VLOOKUP(U$1,'2014(上) TFIDF'!$H$2:$L$46,5,FALSE)*B738</f>
        <v>8.3422133507195413E-4</v>
      </c>
      <c r="V738" s="18">
        <f>VLOOKUP(V$1,'2014(上) TFIDF'!$H$2:$L$46,5,FALSE)*B738</f>
        <v>7.7204723005975574E-4</v>
      </c>
      <c r="W738" s="18">
        <f>VLOOKUP(W$1,'2014(上) TFIDF'!$H$2:$L$46,5,FALSE)*B738</f>
        <v>2.6688678658503434E-4</v>
      </c>
      <c r="X738" s="18">
        <f>VLOOKUP(X$1,'2014(上) TFIDF'!$H$2:$L$46,5,FALSE)*B738</f>
        <v>1.2895418362833669E-3</v>
      </c>
      <c r="Y738" s="18">
        <f>VLOOKUP(Y$1,'2014(上) TFIDF'!$H$2:$L$46,5,FALSE)*B738</f>
        <v>0</v>
      </c>
      <c r="Z738" s="18">
        <f>VLOOKUP(Z$1,'2014(上) TFIDF'!$H$2:$L$46,5,FALSE)*B738</f>
        <v>1.0455900719722406E-3</v>
      </c>
      <c r="AA738" s="18">
        <f>VLOOKUP(AA$1,'2014(上) TFIDF'!$H$2:$L$46,5,FALSE)*B738</f>
        <v>8.9614251885129304E-4</v>
      </c>
      <c r="AB738" s="18">
        <f>VLOOKUP(AB$1,'2014(上) TFIDF'!$H$2:$L$46,5,FALSE)*B738</f>
        <v>8.8999204294090998E-4</v>
      </c>
      <c r="AC738" s="18">
        <f>VLOOKUP(AC$1,'2014(上) TFIDF'!$H$2:$L$46,5,FALSE)*B738</f>
        <v>2.6688678658503434E-4</v>
      </c>
      <c r="AD738" s="18">
        <f>VLOOKUP(AD$1,'2014(上) TFIDF'!$H$2:$L$46,5,FALSE)*B738</f>
        <v>8.9614251885129304E-4</v>
      </c>
      <c r="AE738" s="18">
        <f>VLOOKUP(AE$1,'2014(上) TFIDF'!$H$2:$L$46,5,FALSE)*B738</f>
        <v>1.010320886949443E-3</v>
      </c>
      <c r="AF738" s="18">
        <f>VLOOKUP(AF$1,'2014(上) TFIDF'!$H$2:$L$46,5,FALSE)*B738</f>
        <v>1.0488509373381776E-3</v>
      </c>
      <c r="AG738" s="18">
        <f>VLOOKUP(AG$1,'2014(上) TFIDF'!$H$2:$L$46,5,FALSE)*B738</f>
        <v>1.6838681449157382E-4</v>
      </c>
      <c r="AH738" s="18">
        <f>VLOOKUP(AH$1,'2014(上) TFIDF'!$H$2:$L$46,5,FALSE)*B738</f>
        <v>0</v>
      </c>
      <c r="AI738" s="18">
        <f>VLOOKUP(AI$1,'2014(上) TFIDF'!$H$2:$L$46,5,FALSE)*B738</f>
        <v>1.1748819401341626E-3</v>
      </c>
      <c r="AJ738" s="18">
        <f>VLOOKUP(AJ$1,'2014(上) TFIDF'!$H$2:$L$46,5,FALSE)*B738</f>
        <v>8.2625567645317963E-4</v>
      </c>
      <c r="AK738" s="18">
        <f>VLOOKUP(AK$1,'2014(上) TFIDF'!$H$2:$L$46,5,FALSE)*B738</f>
        <v>9.9464249094475339E-4</v>
      </c>
      <c r="AL738" s="18">
        <f>VLOOKUP(AL$1,'2014(上) TFIDF'!$H$2:$L$46,5,FALSE)*B738</f>
        <v>8.8368179667145112E-4</v>
      </c>
      <c r="AM738" s="18">
        <f>VLOOKUP(AM$1,'2014(上) TFIDF'!$H$2:$L$46,5,FALSE)*B738</f>
        <v>1.0422848397315171E-3</v>
      </c>
      <c r="AN738" s="18">
        <f>VLOOKUP(AN$1,'2014(上) TFIDF'!$H$2:$L$46,5,FALSE)*B738</f>
        <v>5.0516044347472151E-4</v>
      </c>
      <c r="AO738" s="18">
        <f>VLOOKUP(AO$1,'2014(上) TFIDF'!$H$2:$L$46,5,FALSE)*B738</f>
        <v>0</v>
      </c>
      <c r="AP738" s="18">
        <f>VLOOKUP(AP$1,'2014(上) TFIDF'!$H$2:$L$46,5,FALSE)*B738</f>
        <v>2.6688678658503434E-4</v>
      </c>
      <c r="AQ738" s="18">
        <f>VLOOKUP(AQ$1,'2014(上) TFIDF'!$H$2:$L$46,5,FALSE)*B738</f>
        <v>9.6904717424667656E-4</v>
      </c>
      <c r="AR738" s="18">
        <f>VLOOKUP(AR$1,'2014(上) TFIDF'!$H$2:$L$46,5,FALSE)*B738</f>
        <v>8.2625567645317963E-4</v>
      </c>
      <c r="AS738" s="18">
        <f>VLOOKUP(AS$1,'2014(上) TFIDF'!$H$2:$L$46,5,FALSE)*B738</f>
        <v>3.9098207537657163E-4</v>
      </c>
      <c r="AT738" s="18">
        <f>VLOOKUP(AT$1,'2014(上) TFIDF'!$H$2:$L$46,5,FALSE)*B738</f>
        <v>3.9098207537657163E-4</v>
      </c>
      <c r="AU738" s="18">
        <f>VLOOKUP(AU$1,'2014(上) TFIDF'!$H$2:$L$46,5,FALSE)*B738</f>
        <v>8.4193407245786893E-4</v>
      </c>
    </row>
    <row r="739" spans="1:47">
      <c r="A739" s="18" t="s">
        <v>2381</v>
      </c>
      <c r="B739" s="18">
        <v>7.1428571428571429E-4</v>
      </c>
      <c r="C739" s="18">
        <f>VLOOKUP(C$1,'2014(上) TFIDF'!$H$2:$L$46,5,FALSE)*B739</f>
        <v>1.8654582903283206E-4</v>
      </c>
      <c r="D739" s="18">
        <f>VLOOKUP(D$1,'2014(上) TFIDF'!$H$2:$L$46,5,FALSE)*B739</f>
        <v>4.7520893958981559E-4</v>
      </c>
      <c r="E739" s="18">
        <f>VLOOKUP(E$1,'2014(上) TFIDF'!$H$2:$L$46,5,FALSE)*B739</f>
        <v>0</v>
      </c>
      <c r="F739" s="18">
        <f>VLOOKUP(F$1,'2014(上) TFIDF'!$H$2:$L$46,5,FALSE)*B739</f>
        <v>0</v>
      </c>
      <c r="G739" s="18">
        <f>VLOOKUP(G$1,'2014(上) TFIDF'!$H$2:$L$46,5,FALSE)*B739</f>
        <v>1.6756374658995926E-4</v>
      </c>
      <c r="H739" s="18">
        <f>VLOOKUP(H$1,'2014(上) TFIDF'!$H$2:$L$46,5,FALSE)*B739</f>
        <v>2.6704510986680385E-4</v>
      </c>
      <c r="I739" s="18">
        <f>VLOOKUP(I$1,'2014(上) TFIDF'!$H$2:$L$46,5,FALSE)*B739</f>
        <v>0</v>
      </c>
      <c r="J739" s="18">
        <f>VLOOKUP(J$1,'2014(上) TFIDF'!$H$2:$L$46,5,FALSE)*B739</f>
        <v>2.4965257294875577E-4</v>
      </c>
      <c r="K739" s="18">
        <f>VLOOKUP(K$1,'2014(上) TFIDF'!$H$2:$L$46,5,FALSE)*B739</f>
        <v>3.118953018684511E-4</v>
      </c>
      <c r="L739" s="18">
        <f>VLOOKUP(L$1,'2014(上) TFIDF'!$H$2:$L$46,5,FALSE)*B739</f>
        <v>0</v>
      </c>
      <c r="M739" s="18">
        <f>VLOOKUP(M$1,'2014(上) TFIDF'!$H$2:$L$46,5,FALSE)*B739</f>
        <v>3.3921088750604977E-4</v>
      </c>
      <c r="N739" s="18">
        <f>VLOOKUP(N$1,'2014(上) TFIDF'!$H$2:$L$46,5,FALSE)*B739</f>
        <v>0</v>
      </c>
      <c r="O739" s="18">
        <f>VLOOKUP(O$1,'2014(上) TFIDF'!$H$2:$L$46,5,FALSE)*B739</f>
        <v>1.6756374658995926E-4</v>
      </c>
      <c r="P739" s="18">
        <f>VLOOKUP(P$1,'2014(上) TFIDF'!$H$2:$L$46,5,FALSE)*B739</f>
        <v>3.1697500245323769E-4</v>
      </c>
      <c r="Q739" s="18">
        <f>VLOOKUP(Q$1,'2014(上) TFIDF'!$H$2:$L$46,5,FALSE)*B739</f>
        <v>7.2165777639245923E-5</v>
      </c>
      <c r="R739" s="18">
        <f>VLOOKUP(R$1,'2014(上) TFIDF'!$H$2:$L$46,5,FALSE)*B739</f>
        <v>7.2165777639245923E-5</v>
      </c>
      <c r="S739" s="18">
        <f>VLOOKUP(S$1,'2014(上) TFIDF'!$H$2:$L$46,5,FALSE)*B739</f>
        <v>2.7476072869889753E-4</v>
      </c>
      <c r="T739" s="18">
        <f>VLOOKUP(T$1,'2014(上) TFIDF'!$H$2:$L$46,5,FALSE)*B739</f>
        <v>1.1438005139358614E-4</v>
      </c>
      <c r="U739" s="18">
        <f>VLOOKUP(U$1,'2014(上) TFIDF'!$H$2:$L$46,5,FALSE)*B739</f>
        <v>3.5752342931655176E-4</v>
      </c>
      <c r="V739" s="18">
        <f>VLOOKUP(V$1,'2014(上) TFIDF'!$H$2:$L$46,5,FALSE)*B739</f>
        <v>3.3087738431132385E-4</v>
      </c>
      <c r="W739" s="18">
        <f>VLOOKUP(W$1,'2014(上) TFIDF'!$H$2:$L$46,5,FALSE)*B739</f>
        <v>1.1438005139358614E-4</v>
      </c>
      <c r="X739" s="18">
        <f>VLOOKUP(X$1,'2014(上) TFIDF'!$H$2:$L$46,5,FALSE)*B739</f>
        <v>5.5266078697858577E-4</v>
      </c>
      <c r="Y739" s="18">
        <f>VLOOKUP(Y$1,'2014(上) TFIDF'!$H$2:$L$46,5,FALSE)*B739</f>
        <v>0</v>
      </c>
      <c r="Z739" s="18">
        <f>VLOOKUP(Z$1,'2014(上) TFIDF'!$H$2:$L$46,5,FALSE)*B739</f>
        <v>4.4811003084524594E-4</v>
      </c>
      <c r="AA739" s="18">
        <f>VLOOKUP(AA$1,'2014(上) TFIDF'!$H$2:$L$46,5,FALSE)*B739</f>
        <v>3.8406107950769702E-4</v>
      </c>
      <c r="AB739" s="18">
        <f>VLOOKUP(AB$1,'2014(上) TFIDF'!$H$2:$L$46,5,FALSE)*B739</f>
        <v>3.8142516126038998E-4</v>
      </c>
      <c r="AC739" s="18">
        <f>VLOOKUP(AC$1,'2014(上) TFIDF'!$H$2:$L$46,5,FALSE)*B739</f>
        <v>1.1438005139358614E-4</v>
      </c>
      <c r="AD739" s="18">
        <f>VLOOKUP(AD$1,'2014(上) TFIDF'!$H$2:$L$46,5,FALSE)*B739</f>
        <v>3.8406107950769702E-4</v>
      </c>
      <c r="AE739" s="18">
        <f>VLOOKUP(AE$1,'2014(上) TFIDF'!$H$2:$L$46,5,FALSE)*B739</f>
        <v>4.3299466583547554E-4</v>
      </c>
      <c r="AF739" s="18">
        <f>VLOOKUP(AF$1,'2014(上) TFIDF'!$H$2:$L$46,5,FALSE)*B739</f>
        <v>4.4950754457350465E-4</v>
      </c>
      <c r="AG739" s="18">
        <f>VLOOKUP(AG$1,'2014(上) TFIDF'!$H$2:$L$46,5,FALSE)*B739</f>
        <v>7.2165777639245923E-5</v>
      </c>
      <c r="AH739" s="18">
        <f>VLOOKUP(AH$1,'2014(上) TFIDF'!$H$2:$L$46,5,FALSE)*B739</f>
        <v>0</v>
      </c>
      <c r="AI739" s="18">
        <f>VLOOKUP(AI$1,'2014(上) TFIDF'!$H$2:$L$46,5,FALSE)*B739</f>
        <v>5.035208314860697E-4</v>
      </c>
      <c r="AJ739" s="18">
        <f>VLOOKUP(AJ$1,'2014(上) TFIDF'!$H$2:$L$46,5,FALSE)*B739</f>
        <v>3.5410957562279126E-4</v>
      </c>
      <c r="AK739" s="18">
        <f>VLOOKUP(AK$1,'2014(上) TFIDF'!$H$2:$L$46,5,FALSE)*B739</f>
        <v>4.2627535326203718E-4</v>
      </c>
      <c r="AL739" s="18">
        <f>VLOOKUP(AL$1,'2014(上) TFIDF'!$H$2:$L$46,5,FALSE)*B739</f>
        <v>3.7872077000205049E-4</v>
      </c>
      <c r="AM739" s="18">
        <f>VLOOKUP(AM$1,'2014(上) TFIDF'!$H$2:$L$46,5,FALSE)*B739</f>
        <v>4.4669350274207878E-4</v>
      </c>
      <c r="AN739" s="18">
        <f>VLOOKUP(AN$1,'2014(上) TFIDF'!$H$2:$L$46,5,FALSE)*B739</f>
        <v>2.1649733291773777E-4</v>
      </c>
      <c r="AO739" s="18">
        <f>VLOOKUP(AO$1,'2014(上) TFIDF'!$H$2:$L$46,5,FALSE)*B739</f>
        <v>0</v>
      </c>
      <c r="AP739" s="18">
        <f>VLOOKUP(AP$1,'2014(上) TFIDF'!$H$2:$L$46,5,FALSE)*B739</f>
        <v>1.1438005139358614E-4</v>
      </c>
      <c r="AQ739" s="18">
        <f>VLOOKUP(AQ$1,'2014(上) TFIDF'!$H$2:$L$46,5,FALSE)*B739</f>
        <v>4.1530593182000417E-4</v>
      </c>
      <c r="AR739" s="18">
        <f>VLOOKUP(AR$1,'2014(上) TFIDF'!$H$2:$L$46,5,FALSE)*B739</f>
        <v>3.5410957562279126E-4</v>
      </c>
      <c r="AS739" s="18">
        <f>VLOOKUP(AS$1,'2014(上) TFIDF'!$H$2:$L$46,5,FALSE)*B739</f>
        <v>1.6756374658995926E-4</v>
      </c>
      <c r="AT739" s="18">
        <f>VLOOKUP(AT$1,'2014(上) TFIDF'!$H$2:$L$46,5,FALSE)*B739</f>
        <v>1.6756374658995926E-4</v>
      </c>
      <c r="AU739" s="18">
        <f>VLOOKUP(AU$1,'2014(上) TFIDF'!$H$2:$L$46,5,FALSE)*B739</f>
        <v>3.608288881962295E-4</v>
      </c>
    </row>
    <row r="740" spans="1:47">
      <c r="A740" s="18" t="s">
        <v>9943</v>
      </c>
      <c r="B740" s="18">
        <v>1.794043774668102E-6</v>
      </c>
      <c r="C740" s="18">
        <f>VLOOKUP(C$1,'2014(上) TFIDF'!$H$2:$L$46,5,FALSE)*B740</f>
        <v>4.6853993657331337E-7</v>
      </c>
      <c r="D740" s="18">
        <f>VLOOKUP(D$1,'2014(上) TFIDF'!$H$2:$L$46,5,FALSE)*B740</f>
        <v>1.1935638956328343E-6</v>
      </c>
      <c r="E740" s="18">
        <f>VLOOKUP(E$1,'2014(上) TFIDF'!$H$2:$L$46,5,FALSE)*B740</f>
        <v>0</v>
      </c>
      <c r="F740" s="18">
        <f>VLOOKUP(F$1,'2014(上) TFIDF'!$H$2:$L$46,5,FALSE)*B740</f>
        <v>0</v>
      </c>
      <c r="G740" s="18">
        <f>VLOOKUP(G$1,'2014(上) TFIDF'!$H$2:$L$46,5,FALSE)*B740</f>
        <v>4.2086337500169172E-7</v>
      </c>
      <c r="H740" s="18">
        <f>VLOOKUP(H$1,'2014(上) TFIDF'!$H$2:$L$46,5,FALSE)*B740</f>
        <v>6.7072686367693838E-7</v>
      </c>
      <c r="I740" s="18">
        <f>VLOOKUP(I$1,'2014(上) TFIDF'!$H$2:$L$46,5,FALSE)*B740</f>
        <v>0</v>
      </c>
      <c r="J740" s="18">
        <f>VLOOKUP(J$1,'2014(上) TFIDF'!$H$2:$L$46,5,FALSE)*B740</f>
        <v>6.270427020600253E-7</v>
      </c>
      <c r="K740" s="18">
        <f>VLOOKUP(K$1,'2014(上) TFIDF'!$H$2:$L$46,5,FALSE)*B740</f>
        <v>7.8337535453145245E-7</v>
      </c>
      <c r="L740" s="18">
        <f>VLOOKUP(L$1,'2014(上) TFIDF'!$H$2:$L$46,5,FALSE)*B740</f>
        <v>0</v>
      </c>
      <c r="M740" s="18">
        <f>VLOOKUP(M$1,'2014(上) TFIDF'!$H$2:$L$46,5,FALSE)*B740</f>
        <v>8.5198285344181864E-7</v>
      </c>
      <c r="N740" s="18">
        <f>VLOOKUP(N$1,'2014(上) TFIDF'!$H$2:$L$46,5,FALSE)*B740</f>
        <v>0</v>
      </c>
      <c r="O740" s="18">
        <f>VLOOKUP(O$1,'2014(上) TFIDF'!$H$2:$L$46,5,FALSE)*B740</f>
        <v>4.2086337500169172E-7</v>
      </c>
      <c r="P740" s="18">
        <f>VLOOKUP(P$1,'2014(上) TFIDF'!$H$2:$L$46,5,FALSE)*B740</f>
        <v>7.9613384182729245E-7</v>
      </c>
      <c r="Q740" s="18">
        <f>VLOOKUP(Q$1,'2014(上) TFIDF'!$H$2:$L$46,5,FALSE)*B740</f>
        <v>1.8125598976488031E-7</v>
      </c>
      <c r="R740" s="18">
        <f>VLOOKUP(R$1,'2014(上) TFIDF'!$H$2:$L$46,5,FALSE)*B740</f>
        <v>1.8125598976488031E-7</v>
      </c>
      <c r="S740" s="18">
        <f>VLOOKUP(S$1,'2014(上) TFIDF'!$H$2:$L$46,5,FALSE)*B740</f>
        <v>6.9010588478373981E-7</v>
      </c>
      <c r="T740" s="18">
        <f>VLOOKUP(T$1,'2014(上) TFIDF'!$H$2:$L$46,5,FALSE)*B740</f>
        <v>2.8728394680843306E-7</v>
      </c>
      <c r="U740" s="18">
        <f>VLOOKUP(U$1,'2014(上) TFIDF'!$H$2:$L$46,5,FALSE)*B740</f>
        <v>8.9797775572869112E-7</v>
      </c>
      <c r="V740" s="18">
        <f>VLOOKUP(V$1,'2014(上) TFIDF'!$H$2:$L$46,5,FALSE)*B740</f>
        <v>8.3105191610307389E-7</v>
      </c>
      <c r="W740" s="18">
        <f>VLOOKUP(W$1,'2014(上) TFIDF'!$H$2:$L$46,5,FALSE)*B740</f>
        <v>2.8728394680843306E-7</v>
      </c>
      <c r="X740" s="18">
        <f>VLOOKUP(X$1,'2014(上) TFIDF'!$H$2:$L$46,5,FALSE)*B740</f>
        <v>1.3880967021349482E-6</v>
      </c>
      <c r="Y740" s="18">
        <f>VLOOKUP(Y$1,'2014(上) TFIDF'!$H$2:$L$46,5,FALSE)*B740</f>
        <v>0</v>
      </c>
      <c r="Z740" s="18">
        <f>VLOOKUP(Z$1,'2014(上) TFIDF'!$H$2:$L$46,5,FALSE)*B740</f>
        <v>1.1255006156859424E-6</v>
      </c>
      <c r="AA740" s="18">
        <f>VLOOKUP(AA$1,'2014(上) TFIDF'!$H$2:$L$46,5,FALSE)*B740</f>
        <v>9.646313442963326E-7</v>
      </c>
      <c r="AB740" s="18">
        <f>VLOOKUP(AB$1,'2014(上) TFIDF'!$H$2:$L$46,5,FALSE)*B740</f>
        <v>9.5801081048537128E-7</v>
      </c>
      <c r="AC740" s="18">
        <f>VLOOKUP(AC$1,'2014(上) TFIDF'!$H$2:$L$46,5,FALSE)*B740</f>
        <v>2.8728394680843306E-7</v>
      </c>
      <c r="AD740" s="18">
        <f>VLOOKUP(AD$1,'2014(上) TFIDF'!$H$2:$L$46,5,FALSE)*B740</f>
        <v>9.646313442963326E-7</v>
      </c>
      <c r="AE740" s="18">
        <f>VLOOKUP(AE$1,'2014(上) TFIDF'!$H$2:$L$46,5,FALSE)*B740</f>
        <v>1.087535938589282E-6</v>
      </c>
      <c r="AF740" s="18">
        <f>VLOOKUP(AF$1,'2014(上) TFIDF'!$H$2:$L$46,5,FALSE)*B740</f>
        <v>1.1290106968118164E-6</v>
      </c>
      <c r="AG740" s="18">
        <f>VLOOKUP(AG$1,'2014(上) TFIDF'!$H$2:$L$46,5,FALSE)*B740</f>
        <v>1.8125598976488031E-7</v>
      </c>
      <c r="AH740" s="18">
        <f>VLOOKUP(AH$1,'2014(上) TFIDF'!$H$2:$L$46,5,FALSE)*B740</f>
        <v>0</v>
      </c>
      <c r="AI740" s="18">
        <f>VLOOKUP(AI$1,'2014(上) TFIDF'!$H$2:$L$46,5,FALSE)*B740</f>
        <v>1.2646737784006056E-6</v>
      </c>
      <c r="AJ740" s="18">
        <f>VLOOKUP(AJ$1,'2014(上) TFIDF'!$H$2:$L$46,5,FALSE)*B740</f>
        <v>8.8940331157500498E-7</v>
      </c>
      <c r="AK740" s="18">
        <f>VLOOKUP(AK$1,'2014(上) TFIDF'!$H$2:$L$46,5,FALSE)*B740</f>
        <v>1.0706593013398853E-6</v>
      </c>
      <c r="AL740" s="18">
        <f>VLOOKUP(AL$1,'2014(上) TFIDF'!$H$2:$L$46,5,FALSE)*B740</f>
        <v>9.5121829566356421E-7</v>
      </c>
      <c r="AM740" s="18">
        <f>VLOOKUP(AM$1,'2014(上) TFIDF'!$H$2:$L$46,5,FALSE)*B740</f>
        <v>1.1219427768907612E-6</v>
      </c>
      <c r="AN740" s="18">
        <f>VLOOKUP(AN$1,'2014(上) TFIDF'!$H$2:$L$46,5,FALSE)*B740</f>
        <v>5.4376796929464099E-7</v>
      </c>
      <c r="AO740" s="18">
        <f>VLOOKUP(AO$1,'2014(上) TFIDF'!$H$2:$L$46,5,FALSE)*B740</f>
        <v>0</v>
      </c>
      <c r="AP740" s="18">
        <f>VLOOKUP(AP$1,'2014(上) TFIDF'!$H$2:$L$46,5,FALSE)*B740</f>
        <v>2.8728394680843306E-7</v>
      </c>
      <c r="AQ740" s="18">
        <f>VLOOKUP(AQ$1,'2014(上) TFIDF'!$H$2:$L$46,5,FALSE)*B740</f>
        <v>1.0431078301901793E-6</v>
      </c>
      <c r="AR740" s="18">
        <f>VLOOKUP(AR$1,'2014(上) TFIDF'!$H$2:$L$46,5,FALSE)*B740</f>
        <v>8.8940331157500498E-7</v>
      </c>
      <c r="AS740" s="18">
        <f>VLOOKUP(AS$1,'2014(上) TFIDF'!$H$2:$L$46,5,FALSE)*B740</f>
        <v>4.2086337500169172E-7</v>
      </c>
      <c r="AT740" s="18">
        <f>VLOOKUP(AT$1,'2014(上) TFIDF'!$H$2:$L$46,5,FALSE)*B740</f>
        <v>4.2086337500169172E-7</v>
      </c>
      <c r="AU740" s="18">
        <f>VLOOKUP(AU$1,'2014(上) TFIDF'!$H$2:$L$46,5,FALSE)*B740</f>
        <v>9.062799488244014E-7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訂單內容(總)</vt:lpstr>
      <vt:lpstr>2014(上) TF樞紐</vt:lpstr>
      <vt:lpstr>2014(上) IDF樞紐</vt:lpstr>
      <vt:lpstr>2014(上) TF</vt:lpstr>
      <vt:lpstr>2014(上) IDF</vt:lpstr>
      <vt:lpstr>2014(上) TFIDF</vt:lpstr>
      <vt:lpstr>2014(上)沒買</vt:lpstr>
      <vt:lpstr>2014(上)統整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2016-12-22T05:36:47Z</dcterms:created>
  <dcterms:modified xsi:type="dcterms:W3CDTF">2019-01-19T05:46:48Z</dcterms:modified>
</cp:coreProperties>
</file>